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query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<sst xmlns="http://schemas.openxmlformats.org/spreadsheetml/2006/main" count="58198" uniqueCount="20918">
  <si>
    <t xml:space="preserve">time</t>
  </si>
  <si>
    <t xml:space="preserve">year</t>
  </si>
  <si>
    <t xml:space="preserve">Date</t>
  </si>
  <si>
    <t xml:space="preserve">Time</t>
  </si>
  <si>
    <t xml:space="preserve">latitude</t>
  </si>
  <si>
    <t xml:space="preserve">longitude</t>
  </si>
  <si>
    <t xml:space="preserve">depth</t>
  </si>
  <si>
    <t xml:space="preserve">mag</t>
  </si>
  <si>
    <t xml:space="preserve">magType</t>
  </si>
  <si>
    <t xml:space="preserve">longitude_hemisphere</t>
  </si>
  <si>
    <t xml:space="preserve">latitude_hemisphere</t>
  </si>
  <si>
    <t xml:space="preserve">nst</t>
  </si>
  <si>
    <t xml:space="preserve">gap</t>
  </si>
  <si>
    <t xml:space="preserve">dmin</t>
  </si>
  <si>
    <t xml:space="preserve">rms</t>
  </si>
  <si>
    <t xml:space="preserve">net</t>
  </si>
  <si>
    <t xml:space="preserve">id</t>
  </si>
  <si>
    <t xml:space="preserve">updated</t>
  </si>
  <si>
    <t xml:space="preserve">place</t>
  </si>
  <si>
    <t xml:space="preserve">region</t>
  </si>
  <si>
    <t xml:space="preserve">type</t>
  </si>
  <si>
    <t xml:space="preserve">2014-03-17T05:11:34.980Z</t>
  </si>
  <si>
    <t xml:space="preserve">mww</t>
  </si>
  <si>
    <t xml:space="preserve">us</t>
  </si>
  <si>
    <t xml:space="preserve">usc000ndw9</t>
  </si>
  <si>
    <t xml:space="preserve">2014-03-17T14:57:11.000Z</t>
  </si>
  <si>
    <t xml:space="preserve">80km WNW of Iquique, Chile</t>
  </si>
  <si>
    <t xml:space="preserve">earthquake</t>
  </si>
  <si>
    <t xml:space="preserve">2014-03-16T21:16:30.770Z</t>
  </si>
  <si>
    <t xml:space="preserve">usc000ndnj</t>
  </si>
  <si>
    <t xml:space="preserve">2014-03-17T18:43:29.249Z</t>
  </si>
  <si>
    <t xml:space="preserve">60km WNW of Iquique, Chile</t>
  </si>
  <si>
    <t xml:space="preserve">2014-03-15T23:51:30.610Z</t>
  </si>
  <si>
    <t xml:space="preserve">mwp</t>
  </si>
  <si>
    <t xml:space="preserve">usc000nd0c</t>
  </si>
  <si>
    <t xml:space="preserve">2014-03-18T17:52:18.000Z</t>
  </si>
  <si>
    <t xml:space="preserve">6km W of Sechura, Peru</t>
  </si>
  <si>
    <t xml:space="preserve">2014-03-15T08:59:21.790Z</t>
  </si>
  <si>
    <t xml:space="preserve">usc000ncbl</t>
  </si>
  <si>
    <t xml:space="preserve">2014-03-16T05:34:44.387Z</t>
  </si>
  <si>
    <t xml:space="preserve">25km S of Paracas, Peru</t>
  </si>
  <si>
    <t xml:space="preserve">2014-03-13T17:06:50.800Z</t>
  </si>
  <si>
    <t xml:space="preserve">mwb</t>
  </si>
  <si>
    <t xml:space="preserve">usc000nabv</t>
  </si>
  <si>
    <t xml:space="preserve">2014-03-17T23:24:32.491Z</t>
  </si>
  <si>
    <t xml:space="preserve">15km NNE of Kunisaki-shi, Japan</t>
  </si>
  <si>
    <t xml:space="preserve">2014-03-11T22:03:11.450Z</t>
  </si>
  <si>
    <t xml:space="preserve">usc000n8ez</t>
  </si>
  <si>
    <t xml:space="preserve">2014-03-12T21:57:02.000Z</t>
  </si>
  <si>
    <t xml:space="preserve">180km SE of Lorengau, Papua New Guinea</t>
  </si>
  <si>
    <t xml:space="preserve">2014-03-11T02:44:05.990Z</t>
  </si>
  <si>
    <t xml:space="preserve">usc000n7bm</t>
  </si>
  <si>
    <t xml:space="preserve">2014-03-12T00:57:32.000Z</t>
  </si>
  <si>
    <t xml:space="preserve">East of the South Sandwich Islands</t>
  </si>
  <si>
    <t xml:space="preserve">2014-03-10T05:18:13.400Z</t>
  </si>
  <si>
    <t xml:space="preserve">Mw</t>
  </si>
  <si>
    <t xml:space="preserve">nc</t>
  </si>
  <si>
    <t xml:space="preserve">nc72182046</t>
  </si>
  <si>
    <t xml:space="preserve">2014-03-18T16:46:55.524Z</t>
  </si>
  <si>
    <t xml:space="preserve">77km WNW of Ferndale, California</t>
  </si>
  <si>
    <t xml:space="preserve">2014-03-05T09:56:58.630Z</t>
  </si>
  <si>
    <t xml:space="preserve">usb000n1ex</t>
  </si>
  <si>
    <t xml:space="preserve">2014-03-05T17:59:33.305Z</t>
  </si>
  <si>
    <t xml:space="preserve">262km ESE of Sola, Vanuatu</t>
  </si>
  <si>
    <t xml:space="preserve">2014-03-02T20:11:22.640Z</t>
  </si>
  <si>
    <t xml:space="preserve">mwc</t>
  </si>
  <si>
    <t xml:space="preserve">usb000mzmn</t>
  </si>
  <si>
    <t xml:space="preserve">2014-03-06T09:06:38.195Z</t>
  </si>
  <si>
    <t xml:space="preserve">110km NW of Nago, Japan</t>
  </si>
  <si>
    <t xml:space="preserve">2014-03-02T09:37:54.830Z</t>
  </si>
  <si>
    <t xml:space="preserve">usb000mzef</t>
  </si>
  <si>
    <t xml:space="preserve">2014-03-15T05:50:37.735Z</t>
  </si>
  <si>
    <t xml:space="preserve">33km SW of Jiquilillo, Nicaragua</t>
  </si>
  <si>
    <t xml:space="preserve">2014-02-26T21:13:40.600Z</t>
  </si>
  <si>
    <t xml:space="preserve">usc000myqq</t>
  </si>
  <si>
    <t xml:space="preserve">2014-03-11T01:11:55.340Z</t>
  </si>
  <si>
    <t xml:space="preserve">138km NNW of Amukta Island, Alaska</t>
  </si>
  <si>
    <t xml:space="preserve">2014-02-18T09:27:13.490Z</t>
  </si>
  <si>
    <t xml:space="preserve">usc000mskt</t>
  </si>
  <si>
    <t xml:space="preserve">2014-02-22T00:17:38.773Z</t>
  </si>
  <si>
    <t xml:space="preserve">170km NNE of Bathsheba, Barbados</t>
  </si>
  <si>
    <t xml:space="preserve">2014-02-12T09:19:49.060Z</t>
  </si>
  <si>
    <t xml:space="preserve">usc000mnvj</t>
  </si>
  <si>
    <t xml:space="preserve">2014-03-16T11:23:34.032Z</t>
  </si>
  <si>
    <t xml:space="preserve">272km ESE of Hotan, China</t>
  </si>
  <si>
    <t xml:space="preserve">2014-02-09T14:56:39.110Z</t>
  </si>
  <si>
    <t xml:space="preserve">usc000mlk4</t>
  </si>
  <si>
    <t xml:space="preserve">2014-03-04T23:16:00.120Z</t>
  </si>
  <si>
    <t xml:space="preserve">122km WNW of Panguna, Papua New Guinea</t>
  </si>
  <si>
    <t xml:space="preserve">2014-02-07T08:40:13.550Z</t>
  </si>
  <si>
    <t xml:space="preserve">usc000mjye</t>
  </si>
  <si>
    <t xml:space="preserve">2014-03-06T21:05:24.479Z</t>
  </si>
  <si>
    <t xml:space="preserve">34km E of Port-Olry, Vanuatu</t>
  </si>
  <si>
    <t xml:space="preserve">2014-02-03T03:08:46.190Z</t>
  </si>
  <si>
    <t xml:space="preserve">usc000mfuh</t>
  </si>
  <si>
    <t xml:space="preserve">2014-03-13T23:08:09.673Z</t>
  </si>
  <si>
    <t xml:space="preserve">7km NNW of Lixourion, Greece</t>
  </si>
  <si>
    <t xml:space="preserve">2014-02-02T09:26:37.820Z</t>
  </si>
  <si>
    <t xml:space="preserve">usc000mfm0</t>
  </si>
  <si>
    <t xml:space="preserve">2014-03-14T07:15:37.554Z</t>
  </si>
  <si>
    <t xml:space="preserve">189km SSE of L'Esperance Rock, New Zealand</t>
  </si>
  <si>
    <t xml:space="preserve">2014-02-01T03:58:44.140Z</t>
  </si>
  <si>
    <t xml:space="preserve">usc000mf4j</t>
  </si>
  <si>
    <t xml:space="preserve">2014-02-16T06:34:35.272Z</t>
  </si>
  <si>
    <t xml:space="preserve">16km SSW of Visokoi Island, </t>
  </si>
  <si>
    <t xml:space="preserve">Visokoi Island</t>
  </si>
  <si>
    <t xml:space="preserve">2014-01-26T13:55:42.200Z</t>
  </si>
  <si>
    <t xml:space="preserve">usb000m8ch</t>
  </si>
  <si>
    <t xml:space="preserve">2014-03-09T14:13:29.375Z</t>
  </si>
  <si>
    <t xml:space="preserve">1km E of Lixourion, Greece</t>
  </si>
  <si>
    <t xml:space="preserve">2014-01-25T05:14:18.510Z</t>
  </si>
  <si>
    <t xml:space="preserve">usb000m7wd</t>
  </si>
  <si>
    <t xml:space="preserve">2014-03-12T05:21:01.770Z</t>
  </si>
  <si>
    <t xml:space="preserve">38km SSE of Adipala, Indonesia</t>
  </si>
  <si>
    <t xml:space="preserve">2014-01-21T01:29:07.080Z</t>
  </si>
  <si>
    <t xml:space="preserve">usb000m5ge</t>
  </si>
  <si>
    <t xml:space="preserve">2014-03-01T23:29:12.878Z</t>
  </si>
  <si>
    <t xml:space="preserve">133km NW of Hihifo, Tonga</t>
  </si>
  <si>
    <t xml:space="preserve">2014-01-20T02:52:44.350Z</t>
  </si>
  <si>
    <t xml:space="preserve">usb000m4i4</t>
  </si>
  <si>
    <t xml:space="preserve">2014-03-16T21:04:37.513Z</t>
  </si>
  <si>
    <t xml:space="preserve">35km NNE of Masterton, New Zealand</t>
  </si>
  <si>
    <t xml:space="preserve">2014-01-13T04:01:03.240Z</t>
  </si>
  <si>
    <t xml:space="preserve">usc000m1w9</t>
  </si>
  <si>
    <t xml:space="preserve">2014-03-15T03:39:23.000Z</t>
  </si>
  <si>
    <t xml:space="preserve">61km N of Hatillo, Puerto Rico</t>
  </si>
  <si>
    <t xml:space="preserve">2014-01-01T16:03:29.000Z</t>
  </si>
  <si>
    <t xml:space="preserve">usc000lvb5</t>
  </si>
  <si>
    <t xml:space="preserve">2014-03-07T00:25:54.000Z</t>
  </si>
  <si>
    <t xml:space="preserve">32km W of Sola, Vanuatu</t>
  </si>
  <si>
    <t xml:space="preserve">2013-12-17T23:38:06.820Z</t>
  </si>
  <si>
    <t xml:space="preserve">usc000lmmc</t>
  </si>
  <si>
    <t xml:space="preserve">2014-02-27T21:49:52.353Z</t>
  </si>
  <si>
    <t xml:space="preserve">198km E of Farallon de Pajaros, Northern Mariana Islands</t>
  </si>
  <si>
    <t xml:space="preserve">2013-12-08T17:24:54.200Z</t>
  </si>
  <si>
    <t xml:space="preserve">usb000lds9</t>
  </si>
  <si>
    <t xml:space="preserve">2014-02-15T02:35:45.869Z</t>
  </si>
  <si>
    <t xml:space="preserve">134km SE of Kuril'sk, Russia</t>
  </si>
  <si>
    <t xml:space="preserve">2013-12-01T06:29:57.800Z</t>
  </si>
  <si>
    <t xml:space="preserve">usb000l8pb</t>
  </si>
  <si>
    <t xml:space="preserve">2014-02-12T02:20:23.821Z</t>
  </si>
  <si>
    <t xml:space="preserve">69km SE of Sinabang, Indonesia</t>
  </si>
  <si>
    <t xml:space="preserve">2013-12-01T01:24:13.520Z</t>
  </si>
  <si>
    <t xml:space="preserve">usb000l8mb</t>
  </si>
  <si>
    <t xml:space="preserve">2014-02-12T02:20:47.278Z</t>
  </si>
  <si>
    <t xml:space="preserve">Kepulauan Barat Daya, Indonesia</t>
  </si>
  <si>
    <t xml:space="preserve">2013-11-25T07:21:18.420Z</t>
  </si>
  <si>
    <t xml:space="preserve">usb000l633</t>
  </si>
  <si>
    <t xml:space="preserve">2014-02-11T02:22:33.206Z</t>
  </si>
  <si>
    <t xml:space="preserve">South Atlantic Ocean</t>
  </si>
  <si>
    <t xml:space="preserve">2013-11-25T06:27:33.300Z</t>
  </si>
  <si>
    <t xml:space="preserve">usb000l5zn</t>
  </si>
  <si>
    <t xml:space="preserve">2014-02-11T02:25:27.101Z</t>
  </si>
  <si>
    <t xml:space="preserve">Falkland Islands region</t>
  </si>
  <si>
    <t xml:space="preserve">2013-11-25T05:56:50.140Z</t>
  </si>
  <si>
    <t xml:space="preserve">usb000l5z1</t>
  </si>
  <si>
    <t xml:space="preserve">2014-02-11T02:32:38.383Z</t>
  </si>
  <si>
    <t xml:space="preserve">247km E of Kuril'sk, Russia</t>
  </si>
  <si>
    <t xml:space="preserve">2013-11-23T07:48:32.130Z</t>
  </si>
  <si>
    <t xml:space="preserve">usb000l51g</t>
  </si>
  <si>
    <t xml:space="preserve">2014-02-11T02:22:07.739Z</t>
  </si>
  <si>
    <t xml:space="preserve">Fiji region</t>
  </si>
  <si>
    <t xml:space="preserve">2013-11-19T17:00:44.160Z</t>
  </si>
  <si>
    <t xml:space="preserve">usb000l25i</t>
  </si>
  <si>
    <t xml:space="preserve">2014-02-11T02:29:01.431Z</t>
  </si>
  <si>
    <t xml:space="preserve">58km WSW of Agrihan, Northern Mariana Islands</t>
  </si>
  <si>
    <t xml:space="preserve">2013-11-19T13:32:51.230Z</t>
  </si>
  <si>
    <t xml:space="preserve">usb000l219</t>
  </si>
  <si>
    <t xml:space="preserve">2014-02-11T02:36:43.624Z</t>
  </si>
  <si>
    <t xml:space="preserve">111km NNE of Tobelo, Indonesia</t>
  </si>
  <si>
    <t xml:space="preserve">2013-11-17T09:04:55.530Z</t>
  </si>
  <si>
    <t xml:space="preserve">usb000l0gq</t>
  </si>
  <si>
    <t xml:space="preserve">2014-01-31T21:29:01.439Z</t>
  </si>
  <si>
    <t xml:space="preserve">Scotia Sea</t>
  </si>
  <si>
    <t xml:space="preserve">2013-11-16T03:34:31.230Z</t>
  </si>
  <si>
    <t xml:space="preserve">usb000kznc</t>
  </si>
  <si>
    <t xml:space="preserve">2014-01-31T21:32:02.803Z</t>
  </si>
  <si>
    <t xml:space="preserve">2013-11-13T23:45:47.930Z</t>
  </si>
  <si>
    <t xml:space="preserve">usb000kxhr</t>
  </si>
  <si>
    <t xml:space="preserve">2014-01-31T21:26:05.362Z</t>
  </si>
  <si>
    <t xml:space="preserve">2013-11-12T07:03:51.090Z</t>
  </si>
  <si>
    <t xml:space="preserve">usb000kw1x</t>
  </si>
  <si>
    <t xml:space="preserve">2014-01-31T21:35:40.466Z</t>
  </si>
  <si>
    <t xml:space="preserve">172km S of Ust'-Kamchatsk Staryy, Russia</t>
  </si>
  <si>
    <t xml:space="preserve">2013-11-02T18:53:46.900Z</t>
  </si>
  <si>
    <t xml:space="preserve">usb000krlz</t>
  </si>
  <si>
    <t xml:space="preserve">2014-01-10T13:04:16.196Z</t>
  </si>
  <si>
    <t xml:space="preserve">152km ESE of Neiafu, Tonga</t>
  </si>
  <si>
    <t xml:space="preserve">2013-11-02T15:52:46.110Z</t>
  </si>
  <si>
    <t xml:space="preserve">usb000krjt</t>
  </si>
  <si>
    <t xml:space="preserve">2014-01-10T13:03:30.639Z</t>
  </si>
  <si>
    <t xml:space="preserve">Easter Island region</t>
  </si>
  <si>
    <t xml:space="preserve">2013-10-31T23:03:59.720Z</t>
  </si>
  <si>
    <t xml:space="preserve">usb000kqnc</t>
  </si>
  <si>
    <t xml:space="preserve">2014-01-10T13:06:12.899Z</t>
  </si>
  <si>
    <t xml:space="preserve">41km SSW of Coquimbo, Chile</t>
  </si>
  <si>
    <t xml:space="preserve">2013-10-31T12:02:08.720Z</t>
  </si>
  <si>
    <t xml:space="preserve">usc000ksdy</t>
  </si>
  <si>
    <t xml:space="preserve">2014-01-10T13:05:25.588Z</t>
  </si>
  <si>
    <t xml:space="preserve">46km SSW of Hualian, Taiwan</t>
  </si>
  <si>
    <t xml:space="preserve">2013-10-30T02:51:47.000Z</t>
  </si>
  <si>
    <t xml:space="preserve">usc000kr9k</t>
  </si>
  <si>
    <t xml:space="preserve">2014-01-10T13:04:41.053Z</t>
  </si>
  <si>
    <t xml:space="preserve">88km W of Constitucion, Chile</t>
  </si>
  <si>
    <t xml:space="preserve">2013-10-25T17:10:19.710Z</t>
  </si>
  <si>
    <t xml:space="preserve">usc000kn4n</t>
  </si>
  <si>
    <t xml:space="preserve">2014-01-03T00:48:15.801Z</t>
  </si>
  <si>
    <t xml:space="preserve">Off the east coast of Honshu, Japan</t>
  </si>
  <si>
    <t xml:space="preserve">2013-10-24T19:25:10.930Z</t>
  </si>
  <si>
    <t xml:space="preserve">usc000kmfw</t>
  </si>
  <si>
    <t xml:space="preserve">2014-01-03T00:40:15.133Z</t>
  </si>
  <si>
    <t xml:space="preserve">2013-10-23T08:23:30.360Z</t>
  </si>
  <si>
    <t xml:space="preserve">usb000kj1z</t>
  </si>
  <si>
    <t xml:space="preserve">2014-02-21T19:59:38.000Z</t>
  </si>
  <si>
    <t xml:space="preserve">283km SW of Vaini, Tonga</t>
  </si>
  <si>
    <t xml:space="preserve">2013-10-19T17:54:54.700Z</t>
  </si>
  <si>
    <t xml:space="preserve">usb000khbc</t>
  </si>
  <si>
    <t xml:space="preserve">2014-01-10T03:42:52.889Z</t>
  </si>
  <si>
    <t xml:space="preserve">99km SW of Etchoropo, Mexico</t>
  </si>
  <si>
    <t xml:space="preserve">2013-10-16T10:30:58.550Z</t>
  </si>
  <si>
    <t xml:space="preserve">usb000kemb</t>
  </si>
  <si>
    <t xml:space="preserve">2014-01-10T03:43:52.290Z</t>
  </si>
  <si>
    <t xml:space="preserve">62km WSW of Panguna, Papua New Guinea</t>
  </si>
  <si>
    <t xml:space="preserve">2013-10-15T00:12:32.050Z</t>
  </si>
  <si>
    <t xml:space="preserve">usb000kdb4</t>
  </si>
  <si>
    <t xml:space="preserve">2014-02-21T19:58:05.000Z</t>
  </si>
  <si>
    <t xml:space="preserve">4km SE of Sagbayan, Philippines</t>
  </si>
  <si>
    <t xml:space="preserve">2013-10-12T13:11:53.350Z</t>
  </si>
  <si>
    <t xml:space="preserve">usb000kbn7</t>
  </si>
  <si>
    <t xml:space="preserve">2014-01-10T03:43:27.632Z</t>
  </si>
  <si>
    <t xml:space="preserve">31km W of Platanos, Greece</t>
  </si>
  <si>
    <t xml:space="preserve">2013-10-12T02:10:27.290Z</t>
  </si>
  <si>
    <t xml:space="preserve">usb000kbhi</t>
  </si>
  <si>
    <t xml:space="preserve">2014-01-10T03:40:43.369Z</t>
  </si>
  <si>
    <t xml:space="preserve">36km N of Gueiria, Venezuela</t>
  </si>
  <si>
    <t xml:space="preserve">2013-10-11T21:25:00.010Z</t>
  </si>
  <si>
    <t xml:space="preserve">usb000kbbm</t>
  </si>
  <si>
    <t xml:space="preserve">2014-01-10T03:41:26.114Z</t>
  </si>
  <si>
    <t xml:space="preserve">94km NNE of L'Esperance Rock, New Zealand</t>
  </si>
  <si>
    <t xml:space="preserve">2013-10-06T21:33:19.800Z</t>
  </si>
  <si>
    <t xml:space="preserve">usb000k7s0</t>
  </si>
  <si>
    <t xml:space="preserve">2014-02-21T19:57:10.000Z</t>
  </si>
  <si>
    <t xml:space="preserve">West Chile Rise</t>
  </si>
  <si>
    <t xml:space="preserve">2013-10-06T16:38:08.760Z</t>
  </si>
  <si>
    <t xml:space="preserve">usb000k7q5</t>
  </si>
  <si>
    <t xml:space="preserve">2014-02-21T19:57:05.000Z</t>
  </si>
  <si>
    <t xml:space="preserve">Mariana Islands region</t>
  </si>
  <si>
    <t xml:space="preserve">2013-10-04T17:26:13.620Z</t>
  </si>
  <si>
    <t xml:space="preserve">usb000k6nk</t>
  </si>
  <si>
    <t xml:space="preserve">2014-01-10T03:42:27.865Z</t>
  </si>
  <si>
    <t xml:space="preserve">113km SE of Amsterdam Island, </t>
  </si>
  <si>
    <t xml:space="preserve">2013-10-01T03:38:21.710Z</t>
  </si>
  <si>
    <t xml:space="preserve">usb000k3c1</t>
  </si>
  <si>
    <t xml:space="preserve">2014-02-21T19:56:24.000Z</t>
  </si>
  <si>
    <t xml:space="preserve">Sea of Okhotsk</t>
  </si>
  <si>
    <t xml:space="preserve">2013-09-30T05:55:55.220Z</t>
  </si>
  <si>
    <t xml:space="preserve">usb000k2h2</t>
  </si>
  <si>
    <t xml:space="preserve">2014-01-06T18:00:53.000Z</t>
  </si>
  <si>
    <t xml:space="preserve">78km NE of L'Esperance Rock, New Zealand</t>
  </si>
  <si>
    <t xml:space="preserve">2013-09-28T07:34:06.450Z</t>
  </si>
  <si>
    <t xml:space="preserve">usb000k1gb</t>
  </si>
  <si>
    <t xml:space="preserve">2014-01-06T18:00:40.000Z</t>
  </si>
  <si>
    <t xml:space="preserve">85km NNE of Awaran, Pakistan</t>
  </si>
  <si>
    <t xml:space="preserve">2013-09-25T16:42:43.170Z</t>
  </si>
  <si>
    <t xml:space="preserve">usb000jzma</t>
  </si>
  <si>
    <t xml:space="preserve">2014-01-06T18:00:21.000Z</t>
  </si>
  <si>
    <t xml:space="preserve">46km SSE of Acari, Peru</t>
  </si>
  <si>
    <t xml:space="preserve">2013-09-25T06:51:24.570Z</t>
  </si>
  <si>
    <t xml:space="preserve">usb000jz8j</t>
  </si>
  <si>
    <t xml:space="preserve">2014-01-06T18:00:13.000Z</t>
  </si>
  <si>
    <t xml:space="preserve">Southern East Pacific Rise</t>
  </si>
  <si>
    <t xml:space="preserve">2013-09-24T11:29:47.970Z</t>
  </si>
  <si>
    <t xml:space="preserve">usb000jyiv</t>
  </si>
  <si>
    <t xml:space="preserve">2013-12-13T09:09:26.752Z</t>
  </si>
  <si>
    <t xml:space="preserve">61km NNE of Awaran, Pakistan</t>
  </si>
  <si>
    <t xml:space="preserve">2013-09-21T01:39:15.570Z</t>
  </si>
  <si>
    <t xml:space="preserve">usb000jx0m</t>
  </si>
  <si>
    <t xml:space="preserve">2014-01-06T17:59:45.000Z</t>
  </si>
  <si>
    <t xml:space="preserve">111km NNW of Nggilat, Indonesia</t>
  </si>
  <si>
    <t xml:space="preserve">2013-09-15T16:21:37.150Z</t>
  </si>
  <si>
    <t xml:space="preserve">usc000juwv</t>
  </si>
  <si>
    <t xml:space="preserve">2014-01-06T17:59:09.000Z</t>
  </si>
  <si>
    <t xml:space="preserve">77km SSW of Atka, Alaska</t>
  </si>
  <si>
    <t xml:space="preserve">2013-09-11T12:44:13.210Z</t>
  </si>
  <si>
    <t xml:space="preserve">usc000jrid</t>
  </si>
  <si>
    <t xml:space="preserve">2014-01-06T17:58:39.000Z</t>
  </si>
  <si>
    <t xml:space="preserve">Central East Pacific Rise</t>
  </si>
  <si>
    <t xml:space="preserve">2013-09-07T00:13:29.570Z</t>
  </si>
  <si>
    <t xml:space="preserve">usb000jkmw</t>
  </si>
  <si>
    <t xml:space="preserve">2013-11-15T03:24:12.459Z</t>
  </si>
  <si>
    <t xml:space="preserve">7km SSE of Ciudad Tecun Uman, Guatemala</t>
  </si>
  <si>
    <t xml:space="preserve">2013-09-05T04:01:36.360Z</t>
  </si>
  <si>
    <t xml:space="preserve">usb000ji6r</t>
  </si>
  <si>
    <t xml:space="preserve">2014-01-06T17:57:19.000Z</t>
  </si>
  <si>
    <t xml:space="preserve">Northern Mid-Atlantic Ridge</t>
  </si>
  <si>
    <t xml:space="preserve">2013-09-04T06:27:03.560Z</t>
  </si>
  <si>
    <t xml:space="preserve">usb000jguz</t>
  </si>
  <si>
    <t xml:space="preserve">2014-01-06T17:57:14.000Z</t>
  </si>
  <si>
    <t xml:space="preserve">82km SSW of Atka, Alaska</t>
  </si>
  <si>
    <t xml:space="preserve">2013-09-04T02:32:30.600Z</t>
  </si>
  <si>
    <t xml:space="preserve">usb000jgju</t>
  </si>
  <si>
    <t xml:space="preserve">2014-01-06T17:57:07.000Z</t>
  </si>
  <si>
    <t xml:space="preserve">81km SSW of Atka, Alaska</t>
  </si>
  <si>
    <t xml:space="preserve">2013-09-04T00:23:11.290Z</t>
  </si>
  <si>
    <t xml:space="preserve">usb000jgfh</t>
  </si>
  <si>
    <t xml:space="preserve">2014-01-06T17:57:05.000Z</t>
  </si>
  <si>
    <t xml:space="preserve">182km SW of Bella Bella, Canada</t>
  </si>
  <si>
    <t xml:space="preserve">2013-09-04T00:18:23.370Z</t>
  </si>
  <si>
    <t xml:space="preserve">usb000jgfc</t>
  </si>
  <si>
    <t xml:space="preserve">2014-01-06T17:57:03.000Z</t>
  </si>
  <si>
    <t xml:space="preserve">Izu Islands, Japan region</t>
  </si>
  <si>
    <t xml:space="preserve">2013-09-03T20:19:06.340Z</t>
  </si>
  <si>
    <t xml:space="preserve">usb000jg6b</t>
  </si>
  <si>
    <t xml:space="preserve">2014-01-06T17:56:55.000Z</t>
  </si>
  <si>
    <t xml:space="preserve">187km WSW of Bella Bella, Canada</t>
  </si>
  <si>
    <t xml:space="preserve">2013-09-01T11:52:29.930Z</t>
  </si>
  <si>
    <t xml:space="preserve">usb000jelf</t>
  </si>
  <si>
    <t xml:space="preserve">2013-11-06T01:40:52.835Z</t>
  </si>
  <si>
    <t xml:space="preserve">2013-08-31T06:38:36.350Z</t>
  </si>
  <si>
    <t xml:space="preserve">usb000je9f</t>
  </si>
  <si>
    <t xml:space="preserve">2013-12-05T20:00:51.000Z</t>
  </si>
  <si>
    <t xml:space="preserve">118km SSW of Atka, Alaska</t>
  </si>
  <si>
    <t xml:space="preserve">2013-08-30T16:25:02.300Z</t>
  </si>
  <si>
    <t xml:space="preserve">usb000jdt7</t>
  </si>
  <si>
    <t xml:space="preserve">2013-12-06T14:04:07.798Z</t>
  </si>
  <si>
    <t xml:space="preserve">101km SW of Atka, Alaska</t>
  </si>
  <si>
    <t xml:space="preserve">2013-08-28T02:54:41.290Z</t>
  </si>
  <si>
    <t xml:space="preserve">usb000jcfu</t>
  </si>
  <si>
    <t xml:space="preserve">2013-12-05T20:00:24.000Z</t>
  </si>
  <si>
    <t xml:space="preserve">292km NW of Raoul Island, New Zealand</t>
  </si>
  <si>
    <t xml:space="preserve">2013-08-21T12:38:29.700Z</t>
  </si>
  <si>
    <t xml:space="preserve">usb000j83t</t>
  </si>
  <si>
    <t xml:space="preserve">2013-10-25T20:19:53.743Z</t>
  </si>
  <si>
    <t xml:space="preserve">18km WNW of San Marcos, Mexico</t>
  </si>
  <si>
    <t xml:space="preserve">2013-08-17T16:32:31.410Z</t>
  </si>
  <si>
    <t xml:space="preserve">usb000j5ki</t>
  </si>
  <si>
    <t xml:space="preserve">2013-12-05T19:59:05.000Z</t>
  </si>
  <si>
    <t xml:space="preserve">Southwest Indian Ridge</t>
  </si>
  <si>
    <t xml:space="preserve">2013-08-16T02:31:05.750Z</t>
  </si>
  <si>
    <t xml:space="preserve">usb000j4iz</t>
  </si>
  <si>
    <t xml:space="preserve">2013-10-19T02:56:30.295Z</t>
  </si>
  <si>
    <t xml:space="preserve">29km SE of Blenheim, New Zealand</t>
  </si>
  <si>
    <t xml:space="preserve">2013-08-13T15:43:15.200Z</t>
  </si>
  <si>
    <t xml:space="preserve">usb000j275</t>
  </si>
  <si>
    <t xml:space="preserve">2013-10-19T02:52:27.760Z</t>
  </si>
  <si>
    <t xml:space="preserve">101km WSW of Mutis, Colombia</t>
  </si>
  <si>
    <t xml:space="preserve">2013-08-12T09:49:32.360Z</t>
  </si>
  <si>
    <t xml:space="preserve">usb000j10u</t>
  </si>
  <si>
    <t xml:space="preserve">2013-12-05T19:58:04.000Z</t>
  </si>
  <si>
    <t xml:space="preserve">96km WSW of Paita, Peru</t>
  </si>
  <si>
    <t xml:space="preserve">2013-08-12T04:16:47.800Z</t>
  </si>
  <si>
    <t xml:space="preserve">usb000j0yl</t>
  </si>
  <si>
    <t xml:space="preserve">2013-10-12T22:08:35.280Z</t>
  </si>
  <si>
    <t xml:space="preserve">116km NW of L'Esperance Rock, New Zealand</t>
  </si>
  <si>
    <t xml:space="preserve">2013-08-12T00:53:43.980Z</t>
  </si>
  <si>
    <t xml:space="preserve">usb000j0vl</t>
  </si>
  <si>
    <t xml:space="preserve">2013-10-12T21:41:00.730Z</t>
  </si>
  <si>
    <t xml:space="preserve">189km WNW of Saumlaki, Indonesia</t>
  </si>
  <si>
    <t xml:space="preserve">2013-08-01T20:01:43.160Z</t>
  </si>
  <si>
    <t xml:space="preserve">usb000itmf</t>
  </si>
  <si>
    <t xml:space="preserve">2013-09-25T18:09:09.385Z</t>
  </si>
  <si>
    <t xml:space="preserve">82km NNE of Hihifo, Tonga</t>
  </si>
  <si>
    <t xml:space="preserve">2013-07-26T21:32:59.990Z</t>
  </si>
  <si>
    <t xml:space="preserve">usc000iq6f</t>
  </si>
  <si>
    <t xml:space="preserve">2013-11-01T19:00:00.000Z</t>
  </si>
  <si>
    <t xml:space="preserve">199km NE of Bristol Island, South Sandwich Islands</t>
  </si>
  <si>
    <t xml:space="preserve">2013-07-26T07:07:15.630Z</t>
  </si>
  <si>
    <t xml:space="preserve">usc000ipje</t>
  </si>
  <si>
    <t xml:space="preserve">2013-09-23T22:06:05.055Z</t>
  </si>
  <si>
    <t xml:space="preserve">58km ENE of Luganville, Vanuatu</t>
  </si>
  <si>
    <t xml:space="preserve">2013-07-22T07:01:42.700Z</t>
  </si>
  <si>
    <t xml:space="preserve">Mwb</t>
  </si>
  <si>
    <t xml:space="preserve">usb000ijj6</t>
  </si>
  <si>
    <t xml:space="preserve">2013-11-01T18:59:22.000Z</t>
  </si>
  <si>
    <t xml:space="preserve">244km WNW of Marion Island, Prince Edward Islands</t>
  </si>
  <si>
    <t xml:space="preserve">2013-07-21T05:09:31.270Z</t>
  </si>
  <si>
    <t xml:space="preserve">Mww</t>
  </si>
  <si>
    <t xml:space="preserve">usb000iivv</t>
  </si>
  <si>
    <t xml:space="preserve">2013-11-01T18:59:11.000Z</t>
  </si>
  <si>
    <t xml:space="preserve">46km ESE of Blenheim, New Zealand</t>
  </si>
  <si>
    <t xml:space="preserve">2013-07-17T02:37:42.800Z</t>
  </si>
  <si>
    <t xml:space="preserve">usb000ifva</t>
  </si>
  <si>
    <t xml:space="preserve">2013-09-23T19:52:44.000Z</t>
  </si>
  <si>
    <t xml:space="preserve">18km W of Chivay, Peru</t>
  </si>
  <si>
    <t xml:space="preserve">2013-07-16T09:35:54.610Z</t>
  </si>
  <si>
    <t xml:space="preserve">usb000if30</t>
  </si>
  <si>
    <t xml:space="preserve">2013-09-23T19:52:42.000Z</t>
  </si>
  <si>
    <t xml:space="preserve">77km W of Panguna, Papua New Guinea</t>
  </si>
  <si>
    <t xml:space="preserve">2013-07-15T14:03:43.050Z</t>
  </si>
  <si>
    <t xml:space="preserve">usb000ief9</t>
  </si>
  <si>
    <t xml:space="preserve">2013-09-23T19:52:40.000Z</t>
  </si>
  <si>
    <t xml:space="preserve">218km SSE of Bristol Island, South Sandwich Islands</t>
  </si>
  <si>
    <t xml:space="preserve">2013-07-07T20:30:07.470Z</t>
  </si>
  <si>
    <t xml:space="preserve">usb000i8ey</t>
  </si>
  <si>
    <t xml:space="preserve">2013-09-23T19:52:23.000Z</t>
  </si>
  <si>
    <t xml:space="preserve">29km NE of Kandrian, Papua New Guinea</t>
  </si>
  <si>
    <t xml:space="preserve">2013-07-07T18:35:30.800Z</t>
  </si>
  <si>
    <t xml:space="preserve">usb000i89z</t>
  </si>
  <si>
    <t xml:space="preserve">2013-11-01T18:56:58.000Z</t>
  </si>
  <si>
    <t xml:space="preserve">115km ENE of Taron, Papua New Guinea</t>
  </si>
  <si>
    <t xml:space="preserve">2013-07-06T05:05:06.540Z</t>
  </si>
  <si>
    <t xml:space="preserve">usb000i7na</t>
  </si>
  <si>
    <t xml:space="preserve">2013-11-01T18:56:53.000Z</t>
  </si>
  <si>
    <t xml:space="preserve">157km SW of Sungaipenuh, Indonesia</t>
  </si>
  <si>
    <t xml:space="preserve">2013-07-04T17:16:00.070Z</t>
  </si>
  <si>
    <t xml:space="preserve">usb000i6rh</t>
  </si>
  <si>
    <t xml:space="preserve">2013-09-23T19:52:19.000Z</t>
  </si>
  <si>
    <t xml:space="preserve">81km SSE of Panguna, Papua New Guinea</t>
  </si>
  <si>
    <t xml:space="preserve">2013-07-02T07:37:02.900Z</t>
  </si>
  <si>
    <t xml:space="preserve">usb000i4re</t>
  </si>
  <si>
    <t xml:space="preserve">2013-11-01T18:56:18.000Z</t>
  </si>
  <si>
    <t xml:space="preserve">55km S of Bireun, Indonesia</t>
  </si>
  <si>
    <t xml:space="preserve">2013-06-24T22:04:13.400Z</t>
  </si>
  <si>
    <t xml:space="preserve">usc000hzfk</t>
  </si>
  <si>
    <t xml:space="preserve">2013-10-01T07:59:06.000Z</t>
  </si>
  <si>
    <t xml:space="preserve">2013-06-16T21:39:04.500Z</t>
  </si>
  <si>
    <t xml:space="preserve">usc000hsdj</t>
  </si>
  <si>
    <t xml:space="preserve">2013-09-23T19:51:47.000Z</t>
  </si>
  <si>
    <t xml:space="preserve">81km S of Pirgos, Greece</t>
  </si>
  <si>
    <t xml:space="preserve">2013-06-15T17:34:29.070Z</t>
  </si>
  <si>
    <t xml:space="preserve">usc000hrnr</t>
  </si>
  <si>
    <t xml:space="preserve">2013-09-23T19:51:39.000Z</t>
  </si>
  <si>
    <t xml:space="preserve">46km W of Masachapa, Nicaragua</t>
  </si>
  <si>
    <t xml:space="preserve">2013-06-15T16:11:00.260Z</t>
  </si>
  <si>
    <t xml:space="preserve">Mwp</t>
  </si>
  <si>
    <t xml:space="preserve">usc000hrl4</t>
  </si>
  <si>
    <t xml:space="preserve">2013-09-23T19:51:37.000Z</t>
  </si>
  <si>
    <t xml:space="preserve">61km S of Pirgos, Greece</t>
  </si>
  <si>
    <t xml:space="preserve">2013-06-15T11:20:36.000Z</t>
  </si>
  <si>
    <t xml:space="preserve">usc000hrgh</t>
  </si>
  <si>
    <t xml:space="preserve">2013-09-23T19:51:36.000Z</t>
  </si>
  <si>
    <t xml:space="preserve">South of the Kermadec Islands</t>
  </si>
  <si>
    <t xml:space="preserve">2013-06-13T16:47:23.200Z</t>
  </si>
  <si>
    <t xml:space="preserve">usc000hpsd</t>
  </si>
  <si>
    <t xml:space="preserve">2013-10-01T07:57:50.000Z</t>
  </si>
  <si>
    <t xml:space="preserve">177km ENE of Flying Fish Cove, Christmas Island</t>
  </si>
  <si>
    <t xml:space="preserve">2013-06-05T04:47:26.200Z</t>
  </si>
  <si>
    <t xml:space="preserve">usb000hdx2</t>
  </si>
  <si>
    <t xml:space="preserve">2013-09-23T19:51:23.000Z</t>
  </si>
  <si>
    <t xml:space="preserve">91km SSE of Lata, Solomon Islands</t>
  </si>
  <si>
    <t xml:space="preserve">2013-06-02T05:43:03.400Z</t>
  </si>
  <si>
    <t xml:space="preserve">usb000hbrt</t>
  </si>
  <si>
    <t xml:space="preserve">2013-09-23T19:51:15.000Z</t>
  </si>
  <si>
    <t xml:space="preserve">25km SE of Buli, Taiwan</t>
  </si>
  <si>
    <t xml:space="preserve">2013-05-24T14:56:31.800Z</t>
  </si>
  <si>
    <t xml:space="preserve">Mt</t>
  </si>
  <si>
    <t xml:space="preserve">usb000h543</t>
  </si>
  <si>
    <t xml:space="preserve">2013-10-01T08:03:41.000Z</t>
  </si>
  <si>
    <t xml:space="preserve">2013-05-24T05:44:49.600Z</t>
  </si>
  <si>
    <t xml:space="preserve">usb000h4jh</t>
  </si>
  <si>
    <t xml:space="preserve">2013-10-01T08:03:39.000Z</t>
  </si>
  <si>
    <t xml:space="preserve">2013-05-23T21:07:46.400Z</t>
  </si>
  <si>
    <t xml:space="preserve">usb000h40b</t>
  </si>
  <si>
    <t xml:space="preserve">2013-10-01T08:03:36.000Z</t>
  </si>
  <si>
    <t xml:space="preserve">86km NW of Nuku`alofa, Tonga</t>
  </si>
  <si>
    <t xml:space="preserve">2013-05-23T17:19:04.000Z</t>
  </si>
  <si>
    <t xml:space="preserve">usb000h3k3</t>
  </si>
  <si>
    <t xml:space="preserve">2013-10-01T08:03:35.000Z</t>
  </si>
  <si>
    <t xml:space="preserve">282km SW of Vaini, Tonga</t>
  </si>
  <si>
    <t xml:space="preserve">2013-05-21T05:43:21.600Z</t>
  </si>
  <si>
    <t xml:space="preserve">usb000h0hw</t>
  </si>
  <si>
    <t xml:space="preserve">2013-10-01T08:03:11.000Z</t>
  </si>
  <si>
    <t xml:space="preserve">122km SE of Petropavlovsk-Kamchatskiy, Russia</t>
  </si>
  <si>
    <t xml:space="preserve">2013-05-21T01:55:05.600Z</t>
  </si>
  <si>
    <t xml:space="preserve">usb000h0eg</t>
  </si>
  <si>
    <t xml:space="preserve">2013-09-23T19:50:42.000Z</t>
  </si>
  <si>
    <t xml:space="preserve">139km ESE of Petropavlovsk-Kamchatskiy, Russia</t>
  </si>
  <si>
    <t xml:space="preserve">2013-05-20T09:49:04.400Z</t>
  </si>
  <si>
    <t xml:space="preserve">usb000gzlm</t>
  </si>
  <si>
    <t xml:space="preserve">2013-10-01T08:02:50.000Z</t>
  </si>
  <si>
    <t xml:space="preserve">Off the coast of Aisen, Chile</t>
  </si>
  <si>
    <t xml:space="preserve">2013-05-18T05:47:59.500Z</t>
  </si>
  <si>
    <t xml:space="preserve">usb000gy67</t>
  </si>
  <si>
    <t xml:space="preserve">2013-10-01T08:02:10.000Z</t>
  </si>
  <si>
    <t xml:space="preserve">50km NE of Namie, Japan</t>
  </si>
  <si>
    <t xml:space="preserve">2013-05-14T00:32:25.900Z</t>
  </si>
  <si>
    <t xml:space="preserve">usc000gw27</t>
  </si>
  <si>
    <t xml:space="preserve">2013-10-01T08:01:24.000Z</t>
  </si>
  <si>
    <t xml:space="preserve">40km W of Agrihan, Northern Mariana Islands</t>
  </si>
  <si>
    <t xml:space="preserve">2013-05-11T20:46:57.500Z</t>
  </si>
  <si>
    <t xml:space="preserve">usc000gudx</t>
  </si>
  <si>
    <t xml:space="preserve">2013-09-23T19:50:12.000Z</t>
  </si>
  <si>
    <t xml:space="preserve">140km WNW of Neiafu, Tonga</t>
  </si>
  <si>
    <t xml:space="preserve">2013-05-11T02:08:08.500Z</t>
  </si>
  <si>
    <t xml:space="preserve">usc000gtvs</t>
  </si>
  <si>
    <t xml:space="preserve">2013-09-23T19:50:09.000Z</t>
  </si>
  <si>
    <t xml:space="preserve">94km SE of Minab, Iran</t>
  </si>
  <si>
    <t xml:space="preserve">2013-05-07T10:10:55.700Z</t>
  </si>
  <si>
    <t xml:space="preserve">usc000gpwn</t>
  </si>
  <si>
    <t xml:space="preserve">2013-09-23T19:50:06.000Z</t>
  </si>
  <si>
    <t xml:space="preserve">239km NNE of Ceva-i-Ra, Fiji</t>
  </si>
  <si>
    <t xml:space="preserve">2013-04-26T06:53:28.950Z</t>
  </si>
  <si>
    <t xml:space="preserve">Mwc</t>
  </si>
  <si>
    <t xml:space="preserve">usb000gg01</t>
  </si>
  <si>
    <t xml:space="preserve">2013-09-23T20:09:29.000Z</t>
  </si>
  <si>
    <t xml:space="preserve">115km WNW of Raoul Island, New Zealand</t>
  </si>
  <si>
    <t xml:space="preserve">2013-04-26T06:53:28.900Z</t>
  </si>
  <si>
    <t xml:space="preserve">us2013plai</t>
  </si>
  <si>
    <t xml:space="preserve">2013-06-10T22:13:24.272Z</t>
  </si>
  <si>
    <t xml:space="preserve">118km WNW of Raoul Island, New Zealand</t>
  </si>
  <si>
    <t xml:space="preserve">2013-04-23T23:14:42.600Z</t>
  </si>
  <si>
    <t xml:space="preserve">usb000gen8</t>
  </si>
  <si>
    <t xml:space="preserve">2013-09-23T20:09:13.000Z</t>
  </si>
  <si>
    <t xml:space="preserve">31km N of Rabaul, Papua New Guinea</t>
  </si>
  <si>
    <t xml:space="preserve">2013-04-22T01:16:33.200Z</t>
  </si>
  <si>
    <t xml:space="preserve">usb000gda9</t>
  </si>
  <si>
    <t xml:space="preserve">2013-09-23T20:08:55.000Z</t>
  </si>
  <si>
    <t xml:space="preserve">20km NNW of La Union, Mexico</t>
  </si>
  <si>
    <t xml:space="preserve">2013-04-21T03:22:16.200Z</t>
  </si>
  <si>
    <t xml:space="preserve">usb000gczl</t>
  </si>
  <si>
    <t xml:space="preserve">2013-09-23T20:08:44.000Z</t>
  </si>
  <si>
    <t xml:space="preserve">2013-04-20T13:12:50.600Z</t>
  </si>
  <si>
    <t xml:space="preserve">usb000gcls</t>
  </si>
  <si>
    <t xml:space="preserve">2013-09-23T20:08:37.000Z</t>
  </si>
  <si>
    <t xml:space="preserve">97km SE of Severo-Kuril'sk, Russia</t>
  </si>
  <si>
    <t xml:space="preserve">2013-04-20T00:02:47.500Z</t>
  </si>
  <si>
    <t xml:space="preserve">usb000gcdd</t>
  </si>
  <si>
    <t xml:space="preserve">2013-09-23T20:08:28.000Z</t>
  </si>
  <si>
    <t xml:space="preserve">56km WSW of Linqiong, China</t>
  </si>
  <si>
    <t xml:space="preserve">2013-04-19T19:58:41.000Z</t>
  </si>
  <si>
    <t xml:space="preserve">usb000gc6m</t>
  </si>
  <si>
    <t xml:space="preserve">2013-09-23T20:08:26.000Z</t>
  </si>
  <si>
    <t xml:space="preserve">135km SE of Severo-Kuril'sk, Russia</t>
  </si>
  <si>
    <t xml:space="preserve">2013-04-19T03:05:52.800Z</t>
  </si>
  <si>
    <t xml:space="preserve">usb000gbf8</t>
  </si>
  <si>
    <t xml:space="preserve">2013-09-23T20:08:22.000Z</t>
  </si>
  <si>
    <t xml:space="preserve">251km ENE of Kuril'sk, Russia</t>
  </si>
  <si>
    <t xml:space="preserve">2013-04-16T22:55:27.000Z</t>
  </si>
  <si>
    <t xml:space="preserve">usb000g8my</t>
  </si>
  <si>
    <t xml:space="preserve">2013-09-23T20:07:50.000Z</t>
  </si>
  <si>
    <t xml:space="preserve">23km ESE of Aitape, Papua New Guinea</t>
  </si>
  <si>
    <t xml:space="preserve">2013-04-16T10:44:20.700Z</t>
  </si>
  <si>
    <t xml:space="preserve">usb000g7x7</t>
  </si>
  <si>
    <t xml:space="preserve">2013-09-23T20:07:48.000Z</t>
  </si>
  <si>
    <t xml:space="preserve">83km E of Khash, Iran</t>
  </si>
  <si>
    <t xml:space="preserve">2013-04-14T01:32:22.600Z</t>
  </si>
  <si>
    <t xml:space="preserve">usb000g6lc</t>
  </si>
  <si>
    <t xml:space="preserve">2013-09-23T20:07:28.000Z</t>
  </si>
  <si>
    <t xml:space="preserve">98km W of Panguna, Papua New Guinea</t>
  </si>
  <si>
    <t xml:space="preserve">2013-04-13T22:49:50.500Z</t>
  </si>
  <si>
    <t xml:space="preserve">usb000g6it</t>
  </si>
  <si>
    <t xml:space="preserve">2013-09-23T20:07:25.000Z</t>
  </si>
  <si>
    <t xml:space="preserve">53km NNE of Isangel, Vanuatu</t>
  </si>
  <si>
    <t xml:space="preserve">2013-04-09T11:52:50.100Z</t>
  </si>
  <si>
    <t xml:space="preserve">usb000g2y5</t>
  </si>
  <si>
    <t xml:space="preserve">2013-09-23T20:06:38.000Z</t>
  </si>
  <si>
    <t xml:space="preserve">89km SE of Bandar Bushehr, Iran</t>
  </si>
  <si>
    <t xml:space="preserve">2013-04-06T04:42:35.700Z</t>
  </si>
  <si>
    <t xml:space="preserve">usb000g13s</t>
  </si>
  <si>
    <t xml:space="preserve">2013-09-23T20:06:19.000Z</t>
  </si>
  <si>
    <t xml:space="preserve">240km E of Enarotali, Indonesia</t>
  </si>
  <si>
    <t xml:space="preserve">2013-04-05T13:00:02.100Z</t>
  </si>
  <si>
    <t xml:space="preserve">usb000g0cq</t>
  </si>
  <si>
    <t xml:space="preserve">2013-09-23T20:06:05.000Z</t>
  </si>
  <si>
    <t xml:space="preserve">9km N of Zarubino, Russia</t>
  </si>
  <si>
    <t xml:space="preserve">2013-04-01T18:53:18.570Z</t>
  </si>
  <si>
    <t xml:space="preserve">usb000fxh7</t>
  </si>
  <si>
    <t xml:space="preserve">2013-09-23T20:05:17.000Z</t>
  </si>
  <si>
    <t xml:space="preserve">108km E of Miyako, Japan</t>
  </si>
  <si>
    <t xml:space="preserve">2013-03-25T23:02:13.300Z</t>
  </si>
  <si>
    <t xml:space="preserve">usb000fshy</t>
  </si>
  <si>
    <t xml:space="preserve">2013-09-23T20:04:29.000Z</t>
  </si>
  <si>
    <t xml:space="preserve">6km ENE of Santa Catarina Pinula, Guatemala</t>
  </si>
  <si>
    <t xml:space="preserve">2013-03-24T08:13:45.100Z</t>
  </si>
  <si>
    <t xml:space="preserve">usb000frwy</t>
  </si>
  <si>
    <t xml:space="preserve">2013-09-23T20:04:12.000Z</t>
  </si>
  <si>
    <t xml:space="preserve">167km NW of Ceva-i-Ra, Fiji</t>
  </si>
  <si>
    <t xml:space="preserve">2013-03-10T22:51:51.600Z</t>
  </si>
  <si>
    <t xml:space="preserve">usb000fij4</t>
  </si>
  <si>
    <t xml:space="preserve">2013-09-23T20:02:55.000Z</t>
  </si>
  <si>
    <t xml:space="preserve">32km E of Finschhafen, Papua New Guinea</t>
  </si>
  <si>
    <t xml:space="preserve">2013-03-01T13:20:50.100Z</t>
  </si>
  <si>
    <t xml:space="preserve">usc000feww</t>
  </si>
  <si>
    <t xml:space="preserve">2013-09-23T20:01:53.000Z</t>
  </si>
  <si>
    <t xml:space="preserve">89km SE of Ozernovskiy, Russia</t>
  </si>
  <si>
    <t xml:space="preserve">2013-03-01T12:53:52.400Z</t>
  </si>
  <si>
    <t xml:space="preserve">usc000fewp</t>
  </si>
  <si>
    <t xml:space="preserve">2013-09-23T20:01:52.000Z</t>
  </si>
  <si>
    <t xml:space="preserve">93km SE of Ozernovskiy, Russia</t>
  </si>
  <si>
    <t xml:space="preserve">2013-02-28T14:05:50.400Z</t>
  </si>
  <si>
    <t xml:space="preserve">usc000febi</t>
  </si>
  <si>
    <t xml:space="preserve">2013-09-23T20:01:47.000Z</t>
  </si>
  <si>
    <t xml:space="preserve">84km SE of Ozernovskiy, Russia</t>
  </si>
  <si>
    <t xml:space="preserve">2013-02-22T12:01:59.200Z</t>
  </si>
  <si>
    <t xml:space="preserve">usc000fbl2</t>
  </si>
  <si>
    <t xml:space="preserve">2013-09-23T20:00:43.000Z</t>
  </si>
  <si>
    <t xml:space="preserve">23km ESE of Suncho Corral, Argentina</t>
  </si>
  <si>
    <t xml:space="preserve">2013-02-16T04:37:36.200Z</t>
  </si>
  <si>
    <t xml:space="preserve">usc000f8be</t>
  </si>
  <si>
    <t xml:space="preserve">2013-09-23T19:59:21.000Z</t>
  </si>
  <si>
    <t xml:space="preserve">16km SE of Caburan, Philippines</t>
  </si>
  <si>
    <t xml:space="preserve">2013-02-14T13:13:52.800Z</t>
  </si>
  <si>
    <t xml:space="preserve">usc000f76f</t>
  </si>
  <si>
    <t xml:space="preserve">2013-09-23T19:58:59.000Z</t>
  </si>
  <si>
    <t xml:space="preserve">135km WSW of Druzhina, Russia</t>
  </si>
  <si>
    <t xml:space="preserve">2013-02-10T18:39:32.300Z</t>
  </si>
  <si>
    <t xml:space="preserve">usc000f4zf</t>
  </si>
  <si>
    <t xml:space="preserve">2013-09-23T19:58:13.000Z</t>
  </si>
  <si>
    <t xml:space="preserve">48km WSW of Lata, Solomon Islands</t>
  </si>
  <si>
    <t xml:space="preserve">2013-02-09T21:02:22.500Z</t>
  </si>
  <si>
    <t xml:space="preserve">usc000f4n5</t>
  </si>
  <si>
    <t xml:space="preserve">2013-09-23T19:57:50.000Z</t>
  </si>
  <si>
    <t xml:space="preserve">25km S of Lata, Solomon Islands</t>
  </si>
  <si>
    <t xml:space="preserve">2013-02-09T14:16:07.900Z</t>
  </si>
  <si>
    <t xml:space="preserve">usc000f4ij</t>
  </si>
  <si>
    <t xml:space="preserve">2013-09-23T19:57:49.000Z</t>
  </si>
  <si>
    <t xml:space="preserve">2km N of Yacuanquer, Colombia</t>
  </si>
  <si>
    <t xml:space="preserve">2013-02-08T15:26:38.500Z</t>
  </si>
  <si>
    <t xml:space="preserve">usc000f40j</t>
  </si>
  <si>
    <t xml:space="preserve">2013-09-23T19:57:29.000Z</t>
  </si>
  <si>
    <t xml:space="preserve">31km SE of Lata, Solomon Islands</t>
  </si>
  <si>
    <t xml:space="preserve">2013-02-08T11:12:13.000Z</t>
  </si>
  <si>
    <t xml:space="preserve">usc000f3x8</t>
  </si>
  <si>
    <t xml:space="preserve">2013-09-23T19:57:26.000Z</t>
  </si>
  <si>
    <t xml:space="preserve">21km SSE of Lata, Solomon Islands</t>
  </si>
  <si>
    <t xml:space="preserve">2013-02-07T18:59:16.100Z</t>
  </si>
  <si>
    <t xml:space="preserve">usc000f3fx</t>
  </si>
  <si>
    <t xml:space="preserve">2013-09-23T19:57:12.000Z</t>
  </si>
  <si>
    <t xml:space="preserve">36km SSW of Lata, Solomon Islands</t>
  </si>
  <si>
    <t xml:space="preserve">2013-02-07T00:30:10.700Z</t>
  </si>
  <si>
    <t xml:space="preserve">usc000f2ul</t>
  </si>
  <si>
    <t xml:space="preserve">2013-09-23T19:56:45.000Z</t>
  </si>
  <si>
    <t xml:space="preserve">142km SW of Lata, Solomon Islands</t>
  </si>
  <si>
    <t xml:space="preserve">2013-02-06T11:53:55.200Z</t>
  </si>
  <si>
    <t xml:space="preserve">usc000f2ap</t>
  </si>
  <si>
    <t xml:space="preserve">2013-09-23T19:56:20.000Z</t>
  </si>
  <si>
    <t xml:space="preserve">59km S of Lata, Solomon Islands</t>
  </si>
  <si>
    <t xml:space="preserve">2013-02-06T10:33:17.400Z</t>
  </si>
  <si>
    <t xml:space="preserve">usc000f29g</t>
  </si>
  <si>
    <t xml:space="preserve">2013-09-23T19:56:14.000Z</t>
  </si>
  <si>
    <t xml:space="preserve">117km W of Lata, Solomon Islands</t>
  </si>
  <si>
    <t xml:space="preserve">2013-02-06T06:35:19.800Z</t>
  </si>
  <si>
    <t xml:space="preserve">usc000f23y</t>
  </si>
  <si>
    <t xml:space="preserve">2013-09-23T19:56:09.000Z</t>
  </si>
  <si>
    <t xml:space="preserve">144km W of Lata, Solomon Islands</t>
  </si>
  <si>
    <t xml:space="preserve">2013-02-06T01:54:15.200Z</t>
  </si>
  <si>
    <t xml:space="preserve">usc000f1ts</t>
  </si>
  <si>
    <t xml:space="preserve">2013-09-23T19:56:07.000Z</t>
  </si>
  <si>
    <t xml:space="preserve">27km NNW of Lata, Solomon Islands</t>
  </si>
  <si>
    <t xml:space="preserve">2013-02-06T01:23:19.770Z</t>
  </si>
  <si>
    <t xml:space="preserve">usc000f1se</t>
  </si>
  <si>
    <t xml:space="preserve">2013-09-23T19:56:05.000Z</t>
  </si>
  <si>
    <t xml:space="preserve">114km WSW of Lata, Solomon Islands</t>
  </si>
  <si>
    <t xml:space="preserve">2013-02-06T01:12:27.000Z</t>
  </si>
  <si>
    <t xml:space="preserve">usc000f1s0</t>
  </si>
  <si>
    <t xml:space="preserve">2013-09-23T19:56:03.000Z</t>
  </si>
  <si>
    <t xml:space="preserve">76km W of Lata, Solomon Islands</t>
  </si>
  <si>
    <t xml:space="preserve">2013-02-06T00:07:22.300Z</t>
  </si>
  <si>
    <t xml:space="preserve">usc000f1r5</t>
  </si>
  <si>
    <t xml:space="preserve">2013-09-23T19:56:01.000Z</t>
  </si>
  <si>
    <t xml:space="preserve">66km WSW of Lata, Solomon Islands</t>
  </si>
  <si>
    <t xml:space="preserve">2013-02-02T18:58:05.800Z</t>
  </si>
  <si>
    <t xml:space="preserve">usc000f05y</t>
  </si>
  <si>
    <t xml:space="preserve">2013-09-23T19:55:29.000Z</t>
  </si>
  <si>
    <t xml:space="preserve">67km WSW of Lata, Solomon Islands</t>
  </si>
  <si>
    <t xml:space="preserve">2013-02-02T14:17:35.100Z</t>
  </si>
  <si>
    <t xml:space="preserve">usc000f03a</t>
  </si>
  <si>
    <t xml:space="preserve">2013-09-23T19:55:25.000Z</t>
  </si>
  <si>
    <t xml:space="preserve">19km SSW of Obihiro, Japan</t>
  </si>
  <si>
    <t xml:space="preserve">2013-02-01T22:18:33.000Z</t>
  </si>
  <si>
    <t xml:space="preserve">usc000ezw4</t>
  </si>
  <si>
    <t xml:space="preserve">2013-09-23T19:55:16.000Z</t>
  </si>
  <si>
    <t xml:space="preserve">66km SW of Lata, Solomon Islands</t>
  </si>
  <si>
    <t xml:space="preserve">2013-02-01T22:16:34.100Z</t>
  </si>
  <si>
    <t xml:space="preserve">usc000ezv6</t>
  </si>
  <si>
    <t xml:space="preserve">2013-09-23T19:55:14.000Z</t>
  </si>
  <si>
    <t xml:space="preserve">53km WSW of Lata, Solomon Islands</t>
  </si>
  <si>
    <t xml:space="preserve">2013-02-01T05:36:41.700Z</t>
  </si>
  <si>
    <t xml:space="preserve">usc000ezil</t>
  </si>
  <si>
    <t xml:space="preserve">2013-09-23T19:55:11.000Z</t>
  </si>
  <si>
    <t xml:space="preserve">53km SW of Lata, Solomon Islands</t>
  </si>
  <si>
    <t xml:space="preserve">2013-01-31T03:33:43.800Z</t>
  </si>
  <si>
    <t xml:space="preserve">usc000ez0w</t>
  </si>
  <si>
    <t xml:space="preserve">2013-09-23T20:15:21.000Z</t>
  </si>
  <si>
    <t xml:space="preserve">60km E of Lata, Solomon Islands</t>
  </si>
  <si>
    <t xml:space="preserve">2013-01-30T23:03:43.800Z</t>
  </si>
  <si>
    <t xml:space="preserve">usc000eyur</t>
  </si>
  <si>
    <t xml:space="preserve">2013-09-23T20:15:19.000Z</t>
  </si>
  <si>
    <t xml:space="preserve">59km E of Lata, Solomon Islands</t>
  </si>
  <si>
    <t xml:space="preserve">2013-01-30T20:15:43.200Z</t>
  </si>
  <si>
    <t xml:space="preserve">usc000eyp3</t>
  </si>
  <si>
    <t xml:space="preserve">2013-09-23T20:15:17.000Z</t>
  </si>
  <si>
    <t xml:space="preserve">56km NNE of Vallenar, Chile</t>
  </si>
  <si>
    <t xml:space="preserve">2013-01-28T16:38:53.500Z</t>
  </si>
  <si>
    <t xml:space="preserve">usc000ewqq</t>
  </si>
  <si>
    <t xml:space="preserve">2013-09-23T20:15:01.000Z</t>
  </si>
  <si>
    <t xml:space="preserve">60km SE of Kegen, Kazakhstan</t>
  </si>
  <si>
    <t xml:space="preserve">2013-01-21T22:22:52.900Z</t>
  </si>
  <si>
    <t xml:space="preserve">usb000esgn</t>
  </si>
  <si>
    <t xml:space="preserve">2013-09-23T20:13:57.000Z</t>
  </si>
  <si>
    <t xml:space="preserve">47km SSW of Sigli, Indonesia</t>
  </si>
  <si>
    <t xml:space="preserve">2013-01-15T16:09:37.080Z</t>
  </si>
  <si>
    <t xml:space="preserve">pde</t>
  </si>
  <si>
    <t xml:space="preserve">pde20130115160937080_10</t>
  </si>
  <si>
    <t xml:space="preserve">2013-09-23T20:13:05.000Z</t>
  </si>
  <si>
    <t xml:space="preserve">Pacific-Antarctic Ridge</t>
  </si>
  <si>
    <t xml:space="preserve">2013-01-05T08:58:19.330Z</t>
  </si>
  <si>
    <t xml:space="preserve">pde20130105085819330_10</t>
  </si>
  <si>
    <t xml:space="preserve">2013-09-23T20:10:47.000Z</t>
  </si>
  <si>
    <t xml:space="preserve">Southeastern Alaska</t>
  </si>
  <si>
    <t xml:space="preserve">2012-12-21T22:28:08.570Z</t>
  </si>
  <si>
    <t xml:space="preserve">pde20121221222808570_200</t>
  </si>
  <si>
    <t xml:space="preserve">2013-03-16T00:09:40.131Z</t>
  </si>
  <si>
    <t xml:space="preserve">Vanuatu</t>
  </si>
  <si>
    <t xml:space="preserve">2012-12-17T09:16:30.900Z</t>
  </si>
  <si>
    <t xml:space="preserve">pde20121217091630900_44</t>
  </si>
  <si>
    <t xml:space="preserve">2013-03-16T00:09:35.112Z</t>
  </si>
  <si>
    <t xml:space="preserve">Sulawesi, Indonesia</t>
  </si>
  <si>
    <t xml:space="preserve">2012-12-15T19:30:02.170Z</t>
  </si>
  <si>
    <t xml:space="preserve">pde20121215193002170_52</t>
  </si>
  <si>
    <t xml:space="preserve">2013-03-16T00:09:33.645Z</t>
  </si>
  <si>
    <t xml:space="preserve">New Ireland region, Papua New Guinea</t>
  </si>
  <si>
    <t xml:space="preserve">2012-12-15T04:49:29.650Z</t>
  </si>
  <si>
    <t xml:space="preserve">pde20121215044929650_26</t>
  </si>
  <si>
    <t xml:space="preserve">2013-03-16T00:09:33.029Z</t>
  </si>
  <si>
    <t xml:space="preserve">Near Islands, Aleutian Islands, Alaska</t>
  </si>
  <si>
    <t xml:space="preserve">2012-12-14T10:36:01.590Z</t>
  </si>
  <si>
    <t xml:space="preserve">pde20121214103601590_13</t>
  </si>
  <si>
    <t xml:space="preserve">2013-04-29T07:03:07.435Z</t>
  </si>
  <si>
    <t xml:space="preserve">off the west coast of Baja California</t>
  </si>
  <si>
    <t xml:space="preserve">2012-12-11T06:18:27.330Z</t>
  </si>
  <si>
    <t xml:space="preserve">pde20121211061827330_30</t>
  </si>
  <si>
    <t xml:space="preserve">2013-03-16T00:09:29.800Z</t>
  </si>
  <si>
    <t xml:space="preserve">Molucca Sea</t>
  </si>
  <si>
    <t xml:space="preserve">2012-12-10T16:53:08.770Z</t>
  </si>
  <si>
    <t xml:space="preserve">pde20121210165308770_155</t>
  </si>
  <si>
    <t xml:space="preserve">2013-03-16T00:09:29.101Z</t>
  </si>
  <si>
    <t xml:space="preserve">Banda Sea</t>
  </si>
  <si>
    <t xml:space="preserve">2012-12-07T18:19:06.160Z</t>
  </si>
  <si>
    <t xml:space="preserve">pde20121207181906160_163</t>
  </si>
  <si>
    <t xml:space="preserve">2013-03-16T00:09:26.352Z</t>
  </si>
  <si>
    <t xml:space="preserve">North Island of New Zealand</t>
  </si>
  <si>
    <t xml:space="preserve">2012-12-07T08:31:14.800Z</t>
  </si>
  <si>
    <t xml:space="preserve">pde20121207083114800_32</t>
  </si>
  <si>
    <t xml:space="preserve">2013-03-16T00:09:24.408Z</t>
  </si>
  <si>
    <t xml:space="preserve">off the east coast of Honshu, Japan</t>
  </si>
  <si>
    <t xml:space="preserve">2012-12-07T08:18:23.130Z</t>
  </si>
  <si>
    <t xml:space="preserve">pde20121207081823130_31</t>
  </si>
  <si>
    <t xml:space="preserve">2013-03-16T00:09:24.225Z</t>
  </si>
  <si>
    <t xml:space="preserve">2012-12-02T00:54:22.690Z</t>
  </si>
  <si>
    <t xml:space="preserve">pde20121202005422690_32</t>
  </si>
  <si>
    <t xml:space="preserve">2013-03-16T00:09:19.833Z</t>
  </si>
  <si>
    <t xml:space="preserve">2012-11-19T09:44:34.120Z</t>
  </si>
  <si>
    <t xml:space="preserve">pde20121119094434120_13</t>
  </si>
  <si>
    <t xml:space="preserve">2013-03-16T00:09:06.971Z</t>
  </si>
  <si>
    <t xml:space="preserve">New Britain region, Papua New Guinea</t>
  </si>
  <si>
    <t xml:space="preserve">2012-11-16T18:12:39.910Z</t>
  </si>
  <si>
    <t xml:space="preserve">pde20121116181239910_29</t>
  </si>
  <si>
    <t xml:space="preserve">2013-03-16T00:09:03.643Z</t>
  </si>
  <si>
    <t xml:space="preserve">Kuril Islands</t>
  </si>
  <si>
    <t xml:space="preserve">2012-11-15T09:20:21.910Z</t>
  </si>
  <si>
    <t xml:space="preserve">pde20121115092021910_53</t>
  </si>
  <si>
    <t xml:space="preserve">2013-03-16T00:09:01.741Z</t>
  </si>
  <si>
    <t xml:space="preserve">Guerrero, Mexico</t>
  </si>
  <si>
    <t xml:space="preserve">2012-11-14T19:02:06.120Z</t>
  </si>
  <si>
    <t xml:space="preserve">pde20121114190206120_63</t>
  </si>
  <si>
    <t xml:space="preserve">2013-03-16T00:09:00.852Z</t>
  </si>
  <si>
    <t xml:space="preserve">Coquimbo, Chile</t>
  </si>
  <si>
    <t xml:space="preserve">2012-11-13T04:31:26.760Z</t>
  </si>
  <si>
    <t xml:space="preserve">pde20121113043126760_9</t>
  </si>
  <si>
    <t xml:space="preserve">2013-03-16T00:08:58.667Z</t>
  </si>
  <si>
    <t xml:space="preserve">off the coast of Aisen, Chile</t>
  </si>
  <si>
    <t xml:space="preserve">2012-11-12T20:42:14.620Z</t>
  </si>
  <si>
    <t xml:space="preserve">pde20121112204214620_9</t>
  </si>
  <si>
    <t xml:space="preserve">2013-03-16T00:08:57.354Z</t>
  </si>
  <si>
    <t xml:space="preserve">Gulf of Alaska</t>
  </si>
  <si>
    <t xml:space="preserve">2012-11-11T22:14:59.240Z</t>
  </si>
  <si>
    <t xml:space="preserve">pde20121111221459240_20</t>
  </si>
  <si>
    <t xml:space="preserve">2013-03-16T00:08:55.409Z</t>
  </si>
  <si>
    <t xml:space="preserve">offshore Guatemala</t>
  </si>
  <si>
    <t xml:space="preserve">2012-11-11T01:12:38.870Z</t>
  </si>
  <si>
    <t xml:space="preserve">pde20121111011238870_13</t>
  </si>
  <si>
    <t xml:space="preserve">2013-03-16T00:08:53.422Z</t>
  </si>
  <si>
    <t xml:space="preserve">Myanmar</t>
  </si>
  <si>
    <t xml:space="preserve">2012-11-10T14:57:50.740Z</t>
  </si>
  <si>
    <t xml:space="preserve">pde20121110145750740_129</t>
  </si>
  <si>
    <t xml:space="preserve">2013-03-16T00:08:52.964Z</t>
  </si>
  <si>
    <t xml:space="preserve">central Peru</t>
  </si>
  <si>
    <t xml:space="preserve">2012-11-08T02:01:50.630Z</t>
  </si>
  <si>
    <t xml:space="preserve">pde20121108020150630_13</t>
  </si>
  <si>
    <t xml:space="preserve">2013-03-16T00:08:50.758Z</t>
  </si>
  <si>
    <t xml:space="preserve">Vancouver Island, Canada region</t>
  </si>
  <si>
    <t xml:space="preserve">2012-11-07T16:35:46.690Z</t>
  </si>
  <si>
    <t xml:space="preserve">pde20121107163546690_24</t>
  </si>
  <si>
    <t xml:space="preserve">2013-05-08T03:53:03.909Z</t>
  </si>
  <si>
    <t xml:space="preserve">2012-11-02T18:17:32.710Z</t>
  </si>
  <si>
    <t xml:space="preserve">pde20121102181732710_37</t>
  </si>
  <si>
    <t xml:space="preserve">2013-03-16T00:08:44.133Z</t>
  </si>
  <si>
    <t xml:space="preserve">Mindanao, Philippines</t>
  </si>
  <si>
    <t xml:space="preserve">2012-10-30T02:49:02.270Z</t>
  </si>
  <si>
    <t xml:space="preserve">pde20121030024902270_9</t>
  </si>
  <si>
    <t xml:space="preserve">2013-03-16T00:08:39.802Z</t>
  </si>
  <si>
    <t xml:space="preserve">Haida Gwaii, Canada</t>
  </si>
  <si>
    <t xml:space="preserve">2012-10-28T18:54:20.830Z</t>
  </si>
  <si>
    <t xml:space="preserve">pde20121028185420830_9</t>
  </si>
  <si>
    <t xml:space="preserve">2013-03-16T00:08:37.301Z</t>
  </si>
  <si>
    <t xml:space="preserve">2012-10-28T03:04:08.820Z</t>
  </si>
  <si>
    <t xml:space="preserve">pde20121028030408820_14</t>
  </si>
  <si>
    <t xml:space="preserve">2014-01-03T18:50:10.283Z</t>
  </si>
  <si>
    <t xml:space="preserve">2012-10-24T00:45:32.990Z</t>
  </si>
  <si>
    <t xml:space="preserve">pde20121024004532990_17</t>
  </si>
  <si>
    <t xml:space="preserve">2013-03-16T00:08:28.330Z</t>
  </si>
  <si>
    <t xml:space="preserve">Costa Rica</t>
  </si>
  <si>
    <t xml:space="preserve">2012-10-20T23:00:32.450Z</t>
  </si>
  <si>
    <t xml:space="preserve">pde20121020230032450_36</t>
  </si>
  <si>
    <t xml:space="preserve">2013-03-16T00:08:23.283Z</t>
  </si>
  <si>
    <t xml:space="preserve">2012-10-17T04:42:30.400Z</t>
  </si>
  <si>
    <t xml:space="preserve">pde20121017044230400_326</t>
  </si>
  <si>
    <t xml:space="preserve">2013-03-16T00:08:20.300Z</t>
  </si>
  <si>
    <t xml:space="preserve">Celebes Sea</t>
  </si>
  <si>
    <t xml:space="preserve">2012-10-12T00:31:28.270Z</t>
  </si>
  <si>
    <t xml:space="preserve">pde20121012003128270_13</t>
  </si>
  <si>
    <t xml:space="preserve">2013-03-16T00:15:23.407Z</t>
  </si>
  <si>
    <t xml:space="preserve">near the south coast of Papua, Indonesia</t>
  </si>
  <si>
    <t xml:space="preserve">2012-10-09T12:32:09.770Z</t>
  </si>
  <si>
    <t xml:space="preserve">pde20121009123209770_10</t>
  </si>
  <si>
    <t xml:space="preserve">2013-03-16T00:15:12.289Z</t>
  </si>
  <si>
    <t xml:space="preserve">west of Macquarie Island</t>
  </si>
  <si>
    <t xml:space="preserve">2012-10-08T11:43:31.420Z</t>
  </si>
  <si>
    <t xml:space="preserve">pde20121008114331420_10</t>
  </si>
  <si>
    <t xml:space="preserve">2013-03-16T00:15:08.296Z</t>
  </si>
  <si>
    <t xml:space="preserve">2012-10-01T22:21:46.020Z</t>
  </si>
  <si>
    <t xml:space="preserve">pde20121001222146020_15</t>
  </si>
  <si>
    <t xml:space="preserve">2013-03-16T00:14:53.959Z</t>
  </si>
  <si>
    <t xml:space="preserve">2012-09-30T16:31:35.970Z</t>
  </si>
  <si>
    <t xml:space="preserve">pde20120930163135970_170</t>
  </si>
  <si>
    <t xml:space="preserve">2013-03-16T00:14:52.424Z</t>
  </si>
  <si>
    <t xml:space="preserve">Colombia</t>
  </si>
  <si>
    <t xml:space="preserve">2012-09-26T23:39:55.110Z</t>
  </si>
  <si>
    <t xml:space="preserve">pde20120926233955110_16</t>
  </si>
  <si>
    <t xml:space="preserve">2013-03-16T00:14:46.406Z</t>
  </si>
  <si>
    <t xml:space="preserve">Andreanof Islands, Aleutian Islands, Alaska</t>
  </si>
  <si>
    <t xml:space="preserve">2012-09-25T23:45:24.940Z</t>
  </si>
  <si>
    <t xml:space="preserve">pde20120925234524940_10</t>
  </si>
  <si>
    <t xml:space="preserve">2013-03-16T00:14:45.296Z</t>
  </si>
  <si>
    <t xml:space="preserve">Baja California Sur, Mexico</t>
  </si>
  <si>
    <t xml:space="preserve">2012-09-14T04:51:47.070Z</t>
  </si>
  <si>
    <t xml:space="preserve">pde20120914045147070_19</t>
  </si>
  <si>
    <t xml:space="preserve">2013-03-16T00:14:28.376Z</t>
  </si>
  <si>
    <t xml:space="preserve">Kepulauan Mentawai region, Indonesia</t>
  </si>
  <si>
    <t xml:space="preserve">2012-09-08T10:51:44.200Z</t>
  </si>
  <si>
    <t xml:space="preserve">pde20120908105144200_21</t>
  </si>
  <si>
    <t xml:space="preserve">2013-03-16T00:14:19.448Z</t>
  </si>
  <si>
    <t xml:space="preserve">Papua, Indonesia</t>
  </si>
  <si>
    <t xml:space="preserve">2012-09-05T14:42:07.800Z</t>
  </si>
  <si>
    <t xml:space="preserve">pde20120905144207800_35</t>
  </si>
  <si>
    <t xml:space="preserve">2014-03-05T21:15:19.554Z</t>
  </si>
  <si>
    <t xml:space="preserve">2012-09-05T13:09:10.060Z</t>
  </si>
  <si>
    <t xml:space="preserve">pde20120905130910060_27</t>
  </si>
  <si>
    <t xml:space="preserve">2013-03-16T00:14:15.643Z</t>
  </si>
  <si>
    <t xml:space="preserve">Santa Cruz Islands</t>
  </si>
  <si>
    <t xml:space="preserve">2012-09-03T18:23:05.230Z</t>
  </si>
  <si>
    <t xml:space="preserve">pde20120903182305230_14</t>
  </si>
  <si>
    <t xml:space="preserve">2013-03-16T00:14:13.061Z</t>
  </si>
  <si>
    <t xml:space="preserve">south of Java, Indonesia</t>
  </si>
  <si>
    <t xml:space="preserve">2012-08-31T12:47:33.380Z</t>
  </si>
  <si>
    <t xml:space="preserve">pde20120831124733380_28</t>
  </si>
  <si>
    <t xml:space="preserve">2013-03-16T00:14:05.234Z</t>
  </si>
  <si>
    <t xml:space="preserve">Philippine Islands region</t>
  </si>
  <si>
    <t xml:space="preserve">2012-08-30T13:43:25.170Z</t>
  </si>
  <si>
    <t xml:space="preserve">pde20120830134325170_14</t>
  </si>
  <si>
    <t xml:space="preserve">2013-03-16T00:14:03.858Z</t>
  </si>
  <si>
    <t xml:space="preserve">Jan Mayen Island region</t>
  </si>
  <si>
    <t xml:space="preserve">2012-08-27T04:37:19.430Z</t>
  </si>
  <si>
    <t xml:space="preserve">pde20120827043719430_28</t>
  </si>
  <si>
    <t xml:space="preserve">2013-03-16T00:13:57.718Z</t>
  </si>
  <si>
    <t xml:space="preserve">off the coast of El Salvador</t>
  </si>
  <si>
    <t xml:space="preserve">2012-08-26T15:05:37.080Z</t>
  </si>
  <si>
    <t xml:space="preserve">pde20120826150537080_91</t>
  </si>
  <si>
    <t xml:space="preserve">2013-03-16T00:13:55.896Z</t>
  </si>
  <si>
    <t xml:space="preserve">2012-08-19T22:41:49.810Z</t>
  </si>
  <si>
    <t xml:space="preserve">pde20120819224149810_73</t>
  </si>
  <si>
    <t xml:space="preserve">2013-03-16T00:13:49.054Z</t>
  </si>
  <si>
    <t xml:space="preserve">near the north coast of New Guinea, Papua New Guinea</t>
  </si>
  <si>
    <t xml:space="preserve">2012-08-18T09:41:52.450Z</t>
  </si>
  <si>
    <t xml:space="preserve">pde20120818094152450_10</t>
  </si>
  <si>
    <t xml:space="preserve">2013-03-16T00:13:45.075Z</t>
  </si>
  <si>
    <t xml:space="preserve">2012-08-14T02:59:38.460Z</t>
  </si>
  <si>
    <t xml:space="preserve">pde20120814025938460_583</t>
  </si>
  <si>
    <t xml:space="preserve">2013-03-16T00:13:41.487Z</t>
  </si>
  <si>
    <t xml:space="preserve">2012-08-12T10:47:06.450Z</t>
  </si>
  <si>
    <t xml:space="preserve">pde20120812104706450_13</t>
  </si>
  <si>
    <t xml:space="preserve">2013-03-16T00:13:39.783Z</t>
  </si>
  <si>
    <t xml:space="preserve">Xinjiang-Xizang border region</t>
  </si>
  <si>
    <t xml:space="preserve">2012-08-11T12:34:35.900Z</t>
  </si>
  <si>
    <t xml:space="preserve">pde20120811123435900_12</t>
  </si>
  <si>
    <t xml:space="preserve">2013-03-16T00:13:34.688Z</t>
  </si>
  <si>
    <t xml:space="preserve">northwestern Iran</t>
  </si>
  <si>
    <t xml:space="preserve">2012-08-11T12:23:18.190Z</t>
  </si>
  <si>
    <t xml:space="preserve">pde20120811122318190_11</t>
  </si>
  <si>
    <t xml:space="preserve">2013-03-16T00:13:34.423Z</t>
  </si>
  <si>
    <t xml:space="preserve">2012-08-10T18:37:43.090Z</t>
  </si>
  <si>
    <t xml:space="preserve">pde20120810183743090_13</t>
  </si>
  <si>
    <t xml:space="preserve">2013-03-16T00:13:33.905Z</t>
  </si>
  <si>
    <t xml:space="preserve">Fox Islands, Aleutian Islands, Alaska</t>
  </si>
  <si>
    <t xml:space="preserve">2012-08-02T09:56:41.740Z</t>
  </si>
  <si>
    <t xml:space="preserve">pde20120802095641740_46</t>
  </si>
  <si>
    <t xml:space="preserve">2013-03-16T00:13:22.547Z</t>
  </si>
  <si>
    <t xml:space="preserve">2012-08-02T09:38:30.850Z</t>
  </si>
  <si>
    <t xml:space="preserve">pde20120802093830850_144</t>
  </si>
  <si>
    <t xml:space="preserve">2013-03-16T00:13:22.436Z</t>
  </si>
  <si>
    <t xml:space="preserve">2012-07-28T20:03:56.800Z</t>
  </si>
  <si>
    <t xml:space="preserve">pde20120728200356800_41</t>
  </si>
  <si>
    <t xml:space="preserve">2013-03-16T00:13:15.904Z</t>
  </si>
  <si>
    <t xml:space="preserve">2012-07-26T05:33:33.020Z</t>
  </si>
  <si>
    <t xml:space="preserve">pde20120726053333020_20</t>
  </si>
  <si>
    <t xml:space="preserve">2013-03-16T00:13:13.676Z</t>
  </si>
  <si>
    <t xml:space="preserve">Mauritius - Reunion region</t>
  </si>
  <si>
    <t xml:space="preserve">2012-07-25T11:20:27.030Z</t>
  </si>
  <si>
    <t xml:space="preserve">pde20120725112027030_20</t>
  </si>
  <si>
    <t xml:space="preserve">2013-03-16T00:13:12.944Z</t>
  </si>
  <si>
    <t xml:space="preserve">Solomon Islands</t>
  </si>
  <si>
    <t xml:space="preserve">2012-07-25T00:27:45.260Z</t>
  </si>
  <si>
    <t xml:space="preserve">pde20120725002745260_22</t>
  </si>
  <si>
    <t xml:space="preserve">2013-03-16T00:13:12.359Z</t>
  </si>
  <si>
    <t xml:space="preserve">Simeulue, Indonesia</t>
  </si>
  <si>
    <t xml:space="preserve">2012-07-20T06:10:25.170Z</t>
  </si>
  <si>
    <t xml:space="preserve">pde20120720061025170_19</t>
  </si>
  <si>
    <t xml:space="preserve">2013-03-16T00:13:05.009Z</t>
  </si>
  <si>
    <t xml:space="preserve">2012-07-08T11:33:02.920Z</t>
  </si>
  <si>
    <t xml:space="preserve">pde20120708113302920_20</t>
  </si>
  <si>
    <t xml:space="preserve">2013-03-16T00:12:51.569Z</t>
  </si>
  <si>
    <t xml:space="preserve">2012-07-06T02:28:22.190Z</t>
  </si>
  <si>
    <t xml:space="preserve">pde20120706022822190_160</t>
  </si>
  <si>
    <t xml:space="preserve">2013-03-16T00:12:47.920Z</t>
  </si>
  <si>
    <t xml:space="preserve">2012-07-03T10:36:15.520Z</t>
  </si>
  <si>
    <t xml:space="preserve">pde20120703103615520_229</t>
  </si>
  <si>
    <t xml:space="preserve">2013-03-16T00:12:46.070Z</t>
  </si>
  <si>
    <t xml:space="preserve">Cook Strait, New Zealand</t>
  </si>
  <si>
    <t xml:space="preserve">2012-06-29T21:07:33.860Z</t>
  </si>
  <si>
    <t xml:space="preserve">pde20120629210733860_18</t>
  </si>
  <si>
    <t xml:space="preserve">2013-03-16T00:12:39.424Z</t>
  </si>
  <si>
    <t xml:space="preserve">northern Xinjiang, China</t>
  </si>
  <si>
    <t xml:space="preserve">2012-06-24T03:15:01.280Z</t>
  </si>
  <si>
    <t xml:space="preserve">pde20120624031501280_10</t>
  </si>
  <si>
    <t xml:space="preserve">2013-03-16T00:12:33.845Z</t>
  </si>
  <si>
    <t xml:space="preserve">near the east coast of the Kamchatka Peninsula, Russia</t>
  </si>
  <si>
    <t xml:space="preserve">2012-06-23T04:34:53.180Z</t>
  </si>
  <si>
    <t xml:space="preserve">pde20120623043453180_95</t>
  </si>
  <si>
    <t xml:space="preserve">2013-03-16T00:12:31.295Z</t>
  </si>
  <si>
    <t xml:space="preserve">northern Sumatra, Indonesia</t>
  </si>
  <si>
    <t xml:space="preserve">2012-06-19T15:56:32.530Z</t>
  </si>
  <si>
    <t xml:space="preserve">pde20120619155632530_14</t>
  </si>
  <si>
    <t xml:space="preserve">2013-03-16T00:12:26.361Z</t>
  </si>
  <si>
    <t xml:space="preserve">2012-06-17T20:32:20.590Z</t>
  </si>
  <si>
    <t xml:space="preserve">pde20120617203220590_36</t>
  </si>
  <si>
    <t xml:space="preserve">2013-03-16T00:12:24.151Z</t>
  </si>
  <si>
    <t xml:space="preserve">near the east coast of Honshu, Japan</t>
  </si>
  <si>
    <t xml:space="preserve">2012-06-10T12:44:16.590Z</t>
  </si>
  <si>
    <t xml:space="preserve">pde20120610124416590_35</t>
  </si>
  <si>
    <t xml:space="preserve">2013-03-16T00:12:15.808Z</t>
  </si>
  <si>
    <t xml:space="preserve">Dodecanese Islands, Greece</t>
  </si>
  <si>
    <t xml:space="preserve">2012-06-07T16:03:18.900Z</t>
  </si>
  <si>
    <t xml:space="preserve">pde20120607160318900_110</t>
  </si>
  <si>
    <t xml:space="preserve">2013-03-16T00:12:12.059Z</t>
  </si>
  <si>
    <t xml:space="preserve">southern Peru</t>
  </si>
  <si>
    <t xml:space="preserve">2012-06-07T04:05:04.520Z</t>
  </si>
  <si>
    <t xml:space="preserve">pde20120607040504520_8</t>
  </si>
  <si>
    <t xml:space="preserve">2013-03-16T00:12:11.592Z</t>
  </si>
  <si>
    <t xml:space="preserve">Maule, Chile</t>
  </si>
  <si>
    <t xml:space="preserve">2012-06-05T19:31:33.750Z</t>
  </si>
  <si>
    <t xml:space="preserve">pde20120605193133750_15</t>
  </si>
  <si>
    <t xml:space="preserve">2013-03-16T00:12:10.316Z</t>
  </si>
  <si>
    <t xml:space="preserve">2012-06-04T03:15:24.750Z</t>
  </si>
  <si>
    <t xml:space="preserve">pde20120604031524750_7</t>
  </si>
  <si>
    <t xml:space="preserve">2013-03-16T00:12:08.737Z</t>
  </si>
  <si>
    <t xml:space="preserve">south of Panama</t>
  </si>
  <si>
    <t xml:space="preserve">2012-06-04T00:45:15.290Z</t>
  </si>
  <si>
    <t xml:space="preserve">pde20120604004515290_7</t>
  </si>
  <si>
    <t xml:space="preserve">2013-03-16T00:12:08.541Z</t>
  </si>
  <si>
    <t xml:space="preserve">2012-05-28T05:07:23.450Z</t>
  </si>
  <si>
    <t xml:space="preserve">pde20120528050723450_586</t>
  </si>
  <si>
    <t xml:space="preserve">2013-03-16T00:12:00.488Z</t>
  </si>
  <si>
    <t xml:space="preserve">Santiago Del Estero, Argentina</t>
  </si>
  <si>
    <t xml:space="preserve">2012-05-26T21:48:10.120Z</t>
  </si>
  <si>
    <t xml:space="preserve">pde20120526214810120_487</t>
  </si>
  <si>
    <t xml:space="preserve">2013-03-16T00:11:57.064Z</t>
  </si>
  <si>
    <t xml:space="preserve">Bonin Islands, Japan region</t>
  </si>
  <si>
    <t xml:space="preserve">2012-05-24T22:47:46.800Z</t>
  </si>
  <si>
    <t xml:space="preserve">pde20120524224746800_10</t>
  </si>
  <si>
    <t xml:space="preserve">2013-03-16T00:11:54.747Z</t>
  </si>
  <si>
    <t xml:space="preserve">Norwegian Sea</t>
  </si>
  <si>
    <t xml:space="preserve">2012-05-23T22:59:52.700Z</t>
  </si>
  <si>
    <t xml:space="preserve">pde20120523225952700_10</t>
  </si>
  <si>
    <t xml:space="preserve">2013-03-16T00:11:54.186Z</t>
  </si>
  <si>
    <t xml:space="preserve">western Indian-Antarctic Ridge</t>
  </si>
  <si>
    <t xml:space="preserve">2012-05-20T07:20:36.870Z</t>
  </si>
  <si>
    <t xml:space="preserve">pde20120520072036870_11</t>
  </si>
  <si>
    <t xml:space="preserve">2013-03-16T00:11:50.913Z</t>
  </si>
  <si>
    <t xml:space="preserve">2012-05-20T02:03:52.000Z</t>
  </si>
  <si>
    <t xml:space="preserve">pde20120520020352000_6</t>
  </si>
  <si>
    <t xml:space="preserve">2013-05-05T07:29:22.467Z</t>
  </si>
  <si>
    <t xml:space="preserve">northern Italy</t>
  </si>
  <si>
    <t xml:space="preserve">2012-05-18T02:00:39.490Z</t>
  </si>
  <si>
    <t xml:space="preserve">pde20120518020039490_10</t>
  </si>
  <si>
    <t xml:space="preserve">2013-03-16T00:11:46.566Z</t>
  </si>
  <si>
    <t xml:space="preserve">2012-05-14T10:00:40.230Z</t>
  </si>
  <si>
    <t xml:space="preserve">pde20120514100040230_105</t>
  </si>
  <si>
    <t xml:space="preserve">2013-03-16T00:11:44.141Z</t>
  </si>
  <si>
    <t xml:space="preserve">Tarapaca, Chile</t>
  </si>
  <si>
    <t xml:space="preserve">2012-05-01T22:43:33.340Z</t>
  </si>
  <si>
    <t xml:space="preserve">pde20120501224333340_14</t>
  </si>
  <si>
    <t xml:space="preserve">2013-03-16T00:11:28.218Z</t>
  </si>
  <si>
    <t xml:space="preserve">offshore Chiapas, Mexico</t>
  </si>
  <si>
    <t xml:space="preserve">2012-04-28T10:08:08.090Z</t>
  </si>
  <si>
    <t xml:space="preserve">pde20120428100808090_134</t>
  </si>
  <si>
    <t xml:space="preserve">2013-03-16T00:11:20.461Z</t>
  </si>
  <si>
    <t xml:space="preserve">Tonga</t>
  </si>
  <si>
    <t xml:space="preserve">2012-04-23T17:36:21.170Z</t>
  </si>
  <si>
    <t xml:space="preserve">pde20120423173621170_114</t>
  </si>
  <si>
    <t xml:space="preserve">2013-03-16T00:11:16.126Z</t>
  </si>
  <si>
    <t xml:space="preserve">Kermadec Islands region</t>
  </si>
  <si>
    <t xml:space="preserve">2012-04-21T01:25:13.200Z</t>
  </si>
  <si>
    <t xml:space="preserve">pde20120421012513200_17</t>
  </si>
  <si>
    <t xml:space="preserve">2013-03-16T00:11:10.378Z</t>
  </si>
  <si>
    <t xml:space="preserve">near the north coast of Papua, Indonesia</t>
  </si>
  <si>
    <t xml:space="preserve">2012-04-21T01:16:52.740Z</t>
  </si>
  <si>
    <t xml:space="preserve">pde20120421011652740_16</t>
  </si>
  <si>
    <t xml:space="preserve">2013-03-16T00:11:10.249Z</t>
  </si>
  <si>
    <t xml:space="preserve">2012-04-17T19:03:56.370Z</t>
  </si>
  <si>
    <t xml:space="preserve">pde20120417190356370_12</t>
  </si>
  <si>
    <t xml:space="preserve">2013-03-16T00:11:06.983Z</t>
  </si>
  <si>
    <t xml:space="preserve">east of the South Sandwich Islands</t>
  </si>
  <si>
    <t xml:space="preserve">2012-04-17T07:13:49.000Z</t>
  </si>
  <si>
    <t xml:space="preserve">pde20120417071349000_198</t>
  </si>
  <si>
    <t xml:space="preserve">2013-03-16T00:11:06.320Z</t>
  </si>
  <si>
    <t xml:space="preserve">eastern New Guinea region, Papua New Guinea</t>
  </si>
  <si>
    <t xml:space="preserve">2012-04-17T03:50:15.610Z</t>
  </si>
  <si>
    <t xml:space="preserve">pde20120417035015610_29</t>
  </si>
  <si>
    <t xml:space="preserve">2013-03-16T00:11:06.056Z</t>
  </si>
  <si>
    <t xml:space="preserve">Valparaiso, Chile</t>
  </si>
  <si>
    <t xml:space="preserve">2012-04-15T05:57:40.060Z</t>
  </si>
  <si>
    <t xml:space="preserve">pde20120415055740060_25</t>
  </si>
  <si>
    <t xml:space="preserve">2013-03-16T00:11:03.580Z</t>
  </si>
  <si>
    <t xml:space="preserve">off the west coast of northern Sumatra</t>
  </si>
  <si>
    <t xml:space="preserve">2012-04-14T22:05:26.430Z</t>
  </si>
  <si>
    <t xml:space="preserve">pde20120414220526430_11</t>
  </si>
  <si>
    <t xml:space="preserve">2013-03-16T00:11:00.847Z</t>
  </si>
  <si>
    <t xml:space="preserve">2012-04-14T10:56:19.380Z</t>
  </si>
  <si>
    <t xml:space="preserve">pde20120414105619380_15</t>
  </si>
  <si>
    <t xml:space="preserve">2013-03-16T00:11:00.093Z</t>
  </si>
  <si>
    <t xml:space="preserve">Drake Passage</t>
  </si>
  <si>
    <t xml:space="preserve">2012-04-12T07:15:48.500Z</t>
  </si>
  <si>
    <t xml:space="preserve">pde20120412071548500_13</t>
  </si>
  <si>
    <t xml:space="preserve">2013-07-13T01:11:55.247Z</t>
  </si>
  <si>
    <t xml:space="preserve">Baja California, Mexico</t>
  </si>
  <si>
    <t xml:space="preserve">2012-04-12T07:06:00.570Z</t>
  </si>
  <si>
    <t xml:space="preserve">pde20120412070600570_9</t>
  </si>
  <si>
    <t xml:space="preserve">2013-07-13T01:14:26.631Z</t>
  </si>
  <si>
    <t xml:space="preserve">2012-04-11T22:55:10.250Z</t>
  </si>
  <si>
    <t xml:space="preserve">pde20120411225510250_20</t>
  </si>
  <si>
    <t xml:space="preserve">2013-04-13T06:53:01.066Z</t>
  </si>
  <si>
    <t xml:space="preserve">Michoacan, Mexico</t>
  </si>
  <si>
    <t xml:space="preserve">2012-04-11T22:41:46.040Z</t>
  </si>
  <si>
    <t xml:space="preserve">pde20120411224146040_8</t>
  </si>
  <si>
    <t xml:space="preserve">2013-03-16T00:10:55.275Z</t>
  </si>
  <si>
    <t xml:space="preserve">off the coast of Oregon</t>
  </si>
  <si>
    <t xml:space="preserve">2012-04-11T10:43:10.850Z</t>
  </si>
  <si>
    <t xml:space="preserve">pde20120411104310850_25</t>
  </si>
  <si>
    <t xml:space="preserve">2013-04-21T04:20:28.311Z</t>
  </si>
  <si>
    <t xml:space="preserve">2012-04-11T09:27:56.760Z</t>
  </si>
  <si>
    <t xml:space="preserve">mb</t>
  </si>
  <si>
    <t xml:space="preserve">pde20120411092756760_10</t>
  </si>
  <si>
    <t xml:space="preserve">2013-03-16T00:10:53.053Z</t>
  </si>
  <si>
    <t xml:space="preserve">North Indian Ocean</t>
  </si>
  <si>
    <t xml:space="preserve">2012-04-11T08:38:36.720Z</t>
  </si>
  <si>
    <t xml:space="preserve">pde20120411083836720_20</t>
  </si>
  <si>
    <t xml:space="preserve">2013-07-21T08:11:51.779Z</t>
  </si>
  <si>
    <t xml:space="preserve">2012-04-06T16:15:58.010Z</t>
  </si>
  <si>
    <t xml:space="preserve">pde20120406161558010_108</t>
  </si>
  <si>
    <t xml:space="preserve">2013-03-16T00:10:46.240Z</t>
  </si>
  <si>
    <t xml:space="preserve">2012-04-02T17:36:42.060Z</t>
  </si>
  <si>
    <t xml:space="preserve">pde20120402173642060_9</t>
  </si>
  <si>
    <t xml:space="preserve">2013-03-16T00:10:43.319Z</t>
  </si>
  <si>
    <t xml:space="preserve">Oaxaca, Mexico</t>
  </si>
  <si>
    <t xml:space="preserve">2012-03-27T11:00:44.500Z</t>
  </si>
  <si>
    <t xml:space="preserve">pde20120327110044500_15</t>
  </si>
  <si>
    <t xml:space="preserve">2013-03-16T00:10:36.879Z</t>
  </si>
  <si>
    <t xml:space="preserve">2012-03-26T18:12:52.850Z</t>
  </si>
  <si>
    <t xml:space="preserve">pde20120326181252850_10</t>
  </si>
  <si>
    <t xml:space="preserve">2013-03-16T00:10:36.278Z</t>
  </si>
  <si>
    <t xml:space="preserve">northern East Pacific Rise</t>
  </si>
  <si>
    <t xml:space="preserve">2012-03-25T22:37:06.000Z</t>
  </si>
  <si>
    <t xml:space="preserve">pde20120325223706000_40</t>
  </si>
  <si>
    <t xml:space="preserve">2013-03-16T00:10:34.625Z</t>
  </si>
  <si>
    <t xml:space="preserve">2012-03-21T22:15:06.130Z</t>
  </si>
  <si>
    <t xml:space="preserve">pde20120321221506130_118</t>
  </si>
  <si>
    <t xml:space="preserve">2013-03-16T00:10:28.729Z</t>
  </si>
  <si>
    <t xml:space="preserve">New Guinea, Papua New Guinea</t>
  </si>
  <si>
    <t xml:space="preserve">2012-03-20T18:02:47.440Z</t>
  </si>
  <si>
    <t xml:space="preserve">pde20120320180247440_20</t>
  </si>
  <si>
    <t xml:space="preserve">2013-08-20T06:20:26.904Z</t>
  </si>
  <si>
    <t xml:space="preserve">2012-03-20T17:56:18.800Z</t>
  </si>
  <si>
    <t xml:space="preserve">pde20120320175618800_66</t>
  </si>
  <si>
    <t xml:space="preserve">2013-03-16T00:10:26.746Z</t>
  </si>
  <si>
    <t xml:space="preserve">2012-03-14T21:13:08.040Z</t>
  </si>
  <si>
    <t xml:space="preserve">pde20120314211308040_28</t>
  </si>
  <si>
    <t xml:space="preserve">2013-03-16T00:10:14.623Z</t>
  </si>
  <si>
    <t xml:space="preserve">2012-03-14T12:05:04.520Z</t>
  </si>
  <si>
    <t xml:space="preserve">pde20120314120504520_10</t>
  </si>
  <si>
    <t xml:space="preserve">2013-03-16T00:10:14.089Z</t>
  </si>
  <si>
    <t xml:space="preserve">2012-03-14T10:49:24.580Z</t>
  </si>
  <si>
    <t xml:space="preserve">pde20120314104924580_10</t>
  </si>
  <si>
    <t xml:space="preserve">2013-03-16T00:10:13.664Z</t>
  </si>
  <si>
    <t xml:space="preserve">2012-03-14T09:08:35.140Z</t>
  </si>
  <si>
    <t xml:space="preserve">pde20120314090835140_12</t>
  </si>
  <si>
    <t xml:space="preserve">2013-12-25T08:27:51.154Z</t>
  </si>
  <si>
    <t xml:space="preserve">2012-03-09T07:09:50.950Z</t>
  </si>
  <si>
    <t xml:space="preserve">pde20120309070950950_16</t>
  </si>
  <si>
    <t xml:space="preserve">2013-03-16T00:10:03.174Z</t>
  </si>
  <si>
    <t xml:space="preserve">2012-03-05T07:46:10.040Z</t>
  </si>
  <si>
    <t xml:space="preserve">pde20120305074610040_553</t>
  </si>
  <si>
    <t xml:space="preserve">2013-03-16T00:09:58.972Z</t>
  </si>
  <si>
    <t xml:space="preserve">2012-03-03T12:19:55.090Z</t>
  </si>
  <si>
    <t xml:space="preserve">pde20120303121955090_14</t>
  </si>
  <si>
    <t xml:space="preserve">2013-03-16T00:09:53.288Z</t>
  </si>
  <si>
    <t xml:space="preserve">southeast of the Loyalty Islands</t>
  </si>
  <si>
    <t xml:space="preserve">2012-02-26T06:17:19.760Z</t>
  </si>
  <si>
    <t xml:space="preserve">pde20120226061719760_12</t>
  </si>
  <si>
    <t xml:space="preserve">2013-03-16T00:09:43.068Z</t>
  </si>
  <si>
    <t xml:space="preserve">southwestern Siberia, Russia</t>
  </si>
  <si>
    <t xml:space="preserve">2012-02-26T05:21:24.630Z</t>
  </si>
  <si>
    <t xml:space="preserve">pde20120226052124630_10</t>
  </si>
  <si>
    <t xml:space="preserve">2013-03-16T00:09:42.615Z</t>
  </si>
  <si>
    <t xml:space="preserve">south of the Fiji Islands</t>
  </si>
  <si>
    <t xml:space="preserve">2012-02-14T08:19:55.470Z</t>
  </si>
  <si>
    <t xml:space="preserve">pde20120214081955470_51</t>
  </si>
  <si>
    <t xml:space="preserve">2013-03-16T00:09:24.011Z</t>
  </si>
  <si>
    <t xml:space="preserve">2012-02-06T10:10:19.850Z</t>
  </si>
  <si>
    <t xml:space="preserve">pde20120206101019850_9</t>
  </si>
  <si>
    <t xml:space="preserve">2013-03-16T00:09:11.942Z</t>
  </si>
  <si>
    <t xml:space="preserve">Negros - Cebu region, Philippines</t>
  </si>
  <si>
    <t xml:space="preserve">2012-02-06T03:49:12.520Z</t>
  </si>
  <si>
    <t xml:space="preserve">pde20120206034912520_11</t>
  </si>
  <si>
    <t xml:space="preserve">2014-03-05T21:14:51.838Z</t>
  </si>
  <si>
    <t xml:space="preserve">2012-02-05T16:40:39.160Z</t>
  </si>
  <si>
    <t xml:space="preserve">pde20120205164039160_8</t>
  </si>
  <si>
    <t xml:space="preserve">2013-03-16T00:09:10.292Z</t>
  </si>
  <si>
    <t xml:space="preserve">2012-02-05T00:15:38.900Z</t>
  </si>
  <si>
    <t xml:space="preserve">pde20120205001538900_145</t>
  </si>
  <si>
    <t xml:space="preserve">2013-03-16T00:09:08.857Z</t>
  </si>
  <si>
    <t xml:space="preserve">2012-02-03T03:46:21.150Z</t>
  </si>
  <si>
    <t xml:space="preserve">pde20120203034621150_8</t>
  </si>
  <si>
    <t xml:space="preserve">2013-03-16T00:09:03.666Z</t>
  </si>
  <si>
    <t xml:space="preserve">2012-02-02T13:34:40.650Z</t>
  </si>
  <si>
    <t xml:space="preserve">pde20120202133440650_23</t>
  </si>
  <si>
    <t xml:space="preserve">2013-03-16T00:09:02.474Z</t>
  </si>
  <si>
    <t xml:space="preserve">2012-01-30T05:11:00.950Z</t>
  </si>
  <si>
    <t xml:space="preserve">pde20120130051100950_43</t>
  </si>
  <si>
    <t xml:space="preserve">2013-03-16T00:08:58.697Z</t>
  </si>
  <si>
    <t xml:space="preserve">near the coast of central Peru</t>
  </si>
  <si>
    <t xml:space="preserve">2012-01-24T00:52:05.230Z</t>
  </si>
  <si>
    <t xml:space="preserve">pde20120124005205230_580</t>
  </si>
  <si>
    <t xml:space="preserve">2013-03-16T00:08:48.106Z</t>
  </si>
  <si>
    <t xml:space="preserve">2012-01-23T16:04:52.980Z</t>
  </si>
  <si>
    <t xml:space="preserve">pde20120123160452980_20</t>
  </si>
  <si>
    <t xml:space="preserve">2013-03-16T00:08:47.369Z</t>
  </si>
  <si>
    <t xml:space="preserve">offshore Bio-Bio, Chile</t>
  </si>
  <si>
    <t xml:space="preserve">2012-01-22T05:53:42.080Z</t>
  </si>
  <si>
    <t xml:space="preserve">pde20120122055342080_13</t>
  </si>
  <si>
    <t xml:space="preserve">2013-03-16T00:08:45.530Z</t>
  </si>
  <si>
    <t xml:space="preserve">South Sandwich Islands region</t>
  </si>
  <si>
    <t xml:space="preserve">2012-01-21T18:47:11.560Z</t>
  </si>
  <si>
    <t xml:space="preserve">pde20120121184711560_45</t>
  </si>
  <si>
    <t xml:space="preserve">2013-05-04T05:55:34.053Z</t>
  </si>
  <si>
    <t xml:space="preserve">2012-01-15T14:21:31.370Z</t>
  </si>
  <si>
    <t xml:space="preserve">pde20120115142131370_10</t>
  </si>
  <si>
    <t xml:space="preserve">2013-03-16T00:08:36.726Z</t>
  </si>
  <si>
    <t xml:space="preserve">South Shetland Islands</t>
  </si>
  <si>
    <t xml:space="preserve">2012-01-15T13:40:19.540Z</t>
  </si>
  <si>
    <t xml:space="preserve">pde20120115134019540_8</t>
  </si>
  <si>
    <t xml:space="preserve">2013-03-16T00:08:36.429Z</t>
  </si>
  <si>
    <t xml:space="preserve">2012-01-10T18:36:59.080Z</t>
  </si>
  <si>
    <t xml:space="preserve">pde20120110183659080_19</t>
  </si>
  <si>
    <t xml:space="preserve">2013-03-16T00:08:28.080Z</t>
  </si>
  <si>
    <t xml:space="preserve">2012-01-09T04:07:14.670Z</t>
  </si>
  <si>
    <t xml:space="preserve">pde20120109040714670_28</t>
  </si>
  <si>
    <t xml:space="preserve">2013-03-16T00:08:24.690Z</t>
  </si>
  <si>
    <t xml:space="preserve">2012-01-01T05:27:55.980Z</t>
  </si>
  <si>
    <t xml:space="preserve">pde20120101052755980_365</t>
  </si>
  <si>
    <t xml:space="preserve">2013-03-16T00:08:09.138Z</t>
  </si>
  <si>
    <t xml:space="preserve">2011-12-27T15:21:56.840Z</t>
  </si>
  <si>
    <t xml:space="preserve">pde20111227152156840_15</t>
  </si>
  <si>
    <t xml:space="preserve">2014-03-18T13:21:42.752Z</t>
  </si>
  <si>
    <t xml:space="preserve">2011-12-26T04:48:08.870Z</t>
  </si>
  <si>
    <t xml:space="preserve">pde20111226044808870_90</t>
  </si>
  <si>
    <t xml:space="preserve">2014-03-17T18:56:05.264Z</t>
  </si>
  <si>
    <t xml:space="preserve">2011-12-15T10:10:07.210Z</t>
  </si>
  <si>
    <t xml:space="preserve">pde20111215101007210_32</t>
  </si>
  <si>
    <t xml:space="preserve">2013-03-16T00:07:49.261Z</t>
  </si>
  <si>
    <t xml:space="preserve">south of the Kermadec Islands</t>
  </si>
  <si>
    <t xml:space="preserve">2011-12-14T05:04:59.270Z</t>
  </si>
  <si>
    <t xml:space="preserve">pde20111214050459270_140</t>
  </si>
  <si>
    <t xml:space="preserve">2014-03-18T13:20:26.578Z</t>
  </si>
  <si>
    <t xml:space="preserve">2011-12-13T07:52:11.930Z</t>
  </si>
  <si>
    <t xml:space="preserve">pde20111213075211930_161</t>
  </si>
  <si>
    <t xml:space="preserve">2013-03-16T00:07:47.706Z</t>
  </si>
  <si>
    <t xml:space="preserve">Minahasa, Sulawesi, Indonesia</t>
  </si>
  <si>
    <t xml:space="preserve">2011-12-11T09:54:55.200Z</t>
  </si>
  <si>
    <t xml:space="preserve">pde20111211095455200_116</t>
  </si>
  <si>
    <t xml:space="preserve">2013-03-16T00:07:45.672Z</t>
  </si>
  <si>
    <t xml:space="preserve">2011-12-11T01:47:25.900Z</t>
  </si>
  <si>
    <t xml:space="preserve">pde20111211014725900_54</t>
  </si>
  <si>
    <t xml:space="preserve">2014-03-18T13:20:08.420Z</t>
  </si>
  <si>
    <t xml:space="preserve">2011-12-07T22:23:09.730Z</t>
  </si>
  <si>
    <t xml:space="preserve">pde20111207222309730_20</t>
  </si>
  <si>
    <t xml:space="preserve">2014-03-18T13:19:53.484Z</t>
  </si>
  <si>
    <t xml:space="preserve">Atacama, Chile</t>
  </si>
  <si>
    <t xml:space="preserve">2011-11-30T00:27:06.990Z</t>
  </si>
  <si>
    <t xml:space="preserve">pde20111130002706990_9</t>
  </si>
  <si>
    <t xml:space="preserve">2013-03-16T00:07:17.848Z</t>
  </si>
  <si>
    <t xml:space="preserve">2011-11-28T12:26:45.450Z</t>
  </si>
  <si>
    <t xml:space="preserve">pde20111128122645450_25</t>
  </si>
  <si>
    <t xml:space="preserve">2013-03-16T00:07:15.859Z</t>
  </si>
  <si>
    <t xml:space="preserve">2011-11-24T10:25:34.030Z</t>
  </si>
  <si>
    <t xml:space="preserve">pde20111124102534030_38</t>
  </si>
  <si>
    <t xml:space="preserve">2014-03-18T13:19:42.518Z</t>
  </si>
  <si>
    <t xml:space="preserve">Hokkaido, Japan region</t>
  </si>
  <si>
    <t xml:space="preserve">2011-11-23T19:24:31.470Z</t>
  </si>
  <si>
    <t xml:space="preserve">pde20111123192431470_34</t>
  </si>
  <si>
    <t xml:space="preserve">2014-03-18T13:19:28.408Z</t>
  </si>
  <si>
    <t xml:space="preserve">2011-11-22T18:48:16.300Z</t>
  </si>
  <si>
    <t xml:space="preserve">pde20111122184816300_549</t>
  </si>
  <si>
    <t xml:space="preserve">2014-03-18T13:19:11.400Z</t>
  </si>
  <si>
    <t xml:space="preserve">Beni, Bolivia</t>
  </si>
  <si>
    <t xml:space="preserve">2011-11-17T01:57:05.730Z</t>
  </si>
  <si>
    <t xml:space="preserve">pde20111117015705730_26</t>
  </si>
  <si>
    <t xml:space="preserve">2014-03-17T18:55:52.292Z</t>
  </si>
  <si>
    <t xml:space="preserve">off the coast of Ecuador</t>
  </si>
  <si>
    <t xml:space="preserve">2011-11-14T04:05:11.390Z</t>
  </si>
  <si>
    <t xml:space="preserve">pde20111114040511390_17</t>
  </si>
  <si>
    <t xml:space="preserve">2014-03-18T13:18:19.553Z</t>
  </si>
  <si>
    <t xml:space="preserve">2011-11-11T10:41:37.480Z</t>
  </si>
  <si>
    <t xml:space="preserve">pde20111111104137480_10</t>
  </si>
  <si>
    <t xml:space="preserve">2013-03-16T00:06:46.524Z</t>
  </si>
  <si>
    <t xml:space="preserve">southern East Pacific Rise</t>
  </si>
  <si>
    <t xml:space="preserve">2011-11-08T02:59:08.510Z</t>
  </si>
  <si>
    <t xml:space="preserve">pde20111108025908510_224</t>
  </si>
  <si>
    <t xml:space="preserve">2014-03-18T13:17:52.857Z</t>
  </si>
  <si>
    <t xml:space="preserve">northeast of Taiwan</t>
  </si>
  <si>
    <t xml:space="preserve">2011-11-07T22:35:25.630Z</t>
  </si>
  <si>
    <t xml:space="preserve">pde20111107223525630_177</t>
  </si>
  <si>
    <t xml:space="preserve">2013-03-16T00:06:44.399Z</t>
  </si>
  <si>
    <t xml:space="preserve">Nicaragua</t>
  </si>
  <si>
    <t xml:space="preserve">2011-11-02T14:59:27.940Z</t>
  </si>
  <si>
    <t xml:space="preserve">pde20111102145927940_10</t>
  </si>
  <si>
    <t xml:space="preserve">2013-03-16T00:06:37.629Z</t>
  </si>
  <si>
    <t xml:space="preserve">2011-11-01T12:32:00.430Z</t>
  </si>
  <si>
    <t xml:space="preserve">pde20111101123200430_10</t>
  </si>
  <si>
    <t xml:space="preserve">2013-03-16T00:06:36.788Z</t>
  </si>
  <si>
    <t xml:space="preserve">Revilla Gigedo Islands region</t>
  </si>
  <si>
    <t xml:space="preserve">2011-10-28T18:54:34.040Z</t>
  </si>
  <si>
    <t xml:space="preserve">pde20111028185434040_24</t>
  </si>
  <si>
    <t xml:space="preserve">2014-03-18T13:16:01.506Z</t>
  </si>
  <si>
    <t xml:space="preserve">2011-10-27T00:15:24.520Z</t>
  </si>
  <si>
    <t xml:space="preserve">pde20111027001524520_602</t>
  </si>
  <si>
    <t xml:space="preserve">2013-03-16T00:06:27.532Z</t>
  </si>
  <si>
    <t xml:space="preserve">2011-10-23T10:41:22.930Z</t>
  </si>
  <si>
    <t xml:space="preserve">pde20111023104122930_16</t>
  </si>
  <si>
    <t xml:space="preserve">2014-03-18T13:14:20.744Z</t>
  </si>
  <si>
    <t xml:space="preserve">eastern Turkey</t>
  </si>
  <si>
    <t xml:space="preserve">2011-10-21T17:57:16.100Z</t>
  </si>
  <si>
    <t xml:space="preserve">pde20111021175716100_33</t>
  </si>
  <si>
    <t xml:space="preserve">2013-03-16T00:06:17.692Z</t>
  </si>
  <si>
    <t xml:space="preserve">2011-10-21T08:02:37.950Z</t>
  </si>
  <si>
    <t xml:space="preserve">pde20111021080237950_187</t>
  </si>
  <si>
    <t xml:space="preserve">2014-03-18T13:14:04.603Z</t>
  </si>
  <si>
    <t xml:space="preserve">2011-10-18T05:05:06.250Z</t>
  </si>
  <si>
    <t xml:space="preserve">pde20111018050506250_26</t>
  </si>
  <si>
    <t xml:space="preserve">2014-03-18T13:13:38.759Z</t>
  </si>
  <si>
    <t xml:space="preserve">2011-10-14T06:10:14.600Z</t>
  </si>
  <si>
    <t xml:space="preserve">pde20111014061014600_12</t>
  </si>
  <si>
    <t xml:space="preserve">2014-03-18T13:13:23.976Z</t>
  </si>
  <si>
    <t xml:space="preserve">Amurskaya Oblast', Russia</t>
  </si>
  <si>
    <t xml:space="preserve">2011-10-14T03:35:14.810Z</t>
  </si>
  <si>
    <t xml:space="preserve">pde20111014033514810_37</t>
  </si>
  <si>
    <t xml:space="preserve">2014-03-18T13:13:11.044Z</t>
  </si>
  <si>
    <t xml:space="preserve">2011-10-13T03:16:30.160Z</t>
  </si>
  <si>
    <t xml:space="preserve">pde20111013031630160_39</t>
  </si>
  <si>
    <t xml:space="preserve">2013-03-16T00:06:07.929Z</t>
  </si>
  <si>
    <t xml:space="preserve">south of Bali, Indonesia</t>
  </si>
  <si>
    <t xml:space="preserve">2011-10-07T08:58:28.910Z</t>
  </si>
  <si>
    <t xml:space="preserve">pde20111007085828910_36</t>
  </si>
  <si>
    <t xml:space="preserve">2013-03-16T00:05:59.020Z</t>
  </si>
  <si>
    <t xml:space="preserve">2011-09-22T23:07:03.570Z</t>
  </si>
  <si>
    <t xml:space="preserve">pde20110922230703570_10</t>
  </si>
  <si>
    <t xml:space="preserve">2013-03-16T00:05:41.192Z</t>
  </si>
  <si>
    <t xml:space="preserve">2011-09-18T12:40:51.830Z</t>
  </si>
  <si>
    <t xml:space="preserve">pde20110918124051830_50</t>
  </si>
  <si>
    <t xml:space="preserve">2014-03-18T13:11:13.046Z</t>
  </si>
  <si>
    <t xml:space="preserve">Sikkim, India</t>
  </si>
  <si>
    <t xml:space="preserve">2011-09-16T19:26:40.970Z</t>
  </si>
  <si>
    <t xml:space="preserve">pde20110916192640970_35</t>
  </si>
  <si>
    <t xml:space="preserve">2014-03-18T13:11:00.862Z</t>
  </si>
  <si>
    <t xml:space="preserve">2011-09-15T19:31:04.080Z</t>
  </si>
  <si>
    <t xml:space="preserve">pde20110915193104080_644</t>
  </si>
  <si>
    <t xml:space="preserve">2013-03-16T00:05:24.659Z</t>
  </si>
  <si>
    <t xml:space="preserve">2011-09-15T08:00:09.640Z</t>
  </si>
  <si>
    <t xml:space="preserve">pde20110915080009640_28</t>
  </si>
  <si>
    <t xml:space="preserve">2014-03-18T13:10:48.791Z</t>
  </si>
  <si>
    <t xml:space="preserve">2011-09-15T07:53:18.630Z</t>
  </si>
  <si>
    <t xml:space="preserve">pde20110915075318630_10</t>
  </si>
  <si>
    <t xml:space="preserve">2013-03-16T00:05:23.514Z</t>
  </si>
  <si>
    <t xml:space="preserve">east of the North Island of New Zealand</t>
  </si>
  <si>
    <t xml:space="preserve">2011-09-14T18:10:09.000Z</t>
  </si>
  <si>
    <t xml:space="preserve">pde20110914181009000_15</t>
  </si>
  <si>
    <t xml:space="preserve">2013-03-16T00:05:23.309Z</t>
  </si>
  <si>
    <t xml:space="preserve">2011-09-09T19:41:34.150Z</t>
  </si>
  <si>
    <t xml:space="preserve">pde20110909194134150_22</t>
  </si>
  <si>
    <t xml:space="preserve">2014-03-18T13:09:56.088Z</t>
  </si>
  <si>
    <t xml:space="preserve">2011-09-05T17:55:11.220Z</t>
  </si>
  <si>
    <t xml:space="preserve">pde20110905175511220_91</t>
  </si>
  <si>
    <t xml:space="preserve">2014-03-18T13:09:27.156Z</t>
  </si>
  <si>
    <t xml:space="preserve">2011-09-05T09:52:01.130Z</t>
  </si>
  <si>
    <t xml:space="preserve">pde20110905095201130_37</t>
  </si>
  <si>
    <t xml:space="preserve">2013-03-16T00:05:11.634Z</t>
  </si>
  <si>
    <t xml:space="preserve">2011-09-03T22:55:40.920Z</t>
  </si>
  <si>
    <t xml:space="preserve">pde20110903225540920_185</t>
  </si>
  <si>
    <t xml:space="preserve">2014-03-18T13:09:16.291Z</t>
  </si>
  <si>
    <t xml:space="preserve">2011-09-03T04:48:57.310Z</t>
  </si>
  <si>
    <t xml:space="preserve">pde20110903044857310_84</t>
  </si>
  <si>
    <t xml:space="preserve">2013-03-16T00:05:08.487Z</t>
  </si>
  <si>
    <t xml:space="preserve">2011-09-02T13:47:09.620Z</t>
  </si>
  <si>
    <t xml:space="preserve">pde20110902134709620_578</t>
  </si>
  <si>
    <t xml:space="preserve">2014-03-18T13:08:59.898Z</t>
  </si>
  <si>
    <t xml:space="preserve">2011-09-02T10:55:53.590Z</t>
  </si>
  <si>
    <t xml:space="preserve">pde20110902105553590_32</t>
  </si>
  <si>
    <t xml:space="preserve">2013-03-16T00:05:04.663Z</t>
  </si>
  <si>
    <t xml:space="preserve">2011-09-01T06:14:38.650Z</t>
  </si>
  <si>
    <t xml:space="preserve">pde20110901061438650_39</t>
  </si>
  <si>
    <t xml:space="preserve">2013-03-16T00:05:03.971Z</t>
  </si>
  <si>
    <t xml:space="preserve">2011-08-30T06:57:41.610Z</t>
  </si>
  <si>
    <t xml:space="preserve">pde20110830065741610_469</t>
  </si>
  <si>
    <t xml:space="preserve">2013-03-16T00:05:01.079Z</t>
  </si>
  <si>
    <t xml:space="preserve">2011-08-24T23:06:17.090Z</t>
  </si>
  <si>
    <t xml:space="preserve">pde20110824230617090_13</t>
  </si>
  <si>
    <t xml:space="preserve">2013-03-16T00:04:51.955Z</t>
  </si>
  <si>
    <t xml:space="preserve">2011-08-24T17:46:11.650Z</t>
  </si>
  <si>
    <t xml:space="preserve">pde20110824174611650_147</t>
  </si>
  <si>
    <t xml:space="preserve">2014-03-18T13:08:38.580Z</t>
  </si>
  <si>
    <t xml:space="preserve">northern Peru</t>
  </si>
  <si>
    <t xml:space="preserve">2011-08-22T20:12:20.950Z</t>
  </si>
  <si>
    <t xml:space="preserve">pde20110822201220950_29</t>
  </si>
  <si>
    <t xml:space="preserve">2013-03-16T00:04:49.431Z</t>
  </si>
  <si>
    <t xml:space="preserve">Sunda Strait, Indonesia</t>
  </si>
  <si>
    <t xml:space="preserve">2011-08-20T18:19:23.550Z</t>
  </si>
  <si>
    <t xml:space="preserve">pde20110820181923550_28</t>
  </si>
  <si>
    <t xml:space="preserve">2014-03-18T13:07:58.350Z</t>
  </si>
  <si>
    <t xml:space="preserve">2011-08-20T17:13:06.380Z</t>
  </si>
  <si>
    <t xml:space="preserve">pde20110820171306380_35</t>
  </si>
  <si>
    <t xml:space="preserve">2014-03-18T13:07:47.474Z</t>
  </si>
  <si>
    <t xml:space="preserve">2011-08-20T16:55:02.810Z</t>
  </si>
  <si>
    <t xml:space="preserve">pde20110820165502810_32</t>
  </si>
  <si>
    <t xml:space="preserve">2014-03-18T13:07:35.003Z</t>
  </si>
  <si>
    <t xml:space="preserve">2011-08-19T05:36:33.040Z</t>
  </si>
  <si>
    <t xml:space="preserve">pde20110819053633040_47</t>
  </si>
  <si>
    <t xml:space="preserve">2014-03-18T13:07:22.752Z</t>
  </si>
  <si>
    <t xml:space="preserve">2011-08-19T03:54:26.780Z</t>
  </si>
  <si>
    <t xml:space="preserve">pde20110819035426780_407</t>
  </si>
  <si>
    <t xml:space="preserve">2013-03-16T00:04:41.334Z</t>
  </si>
  <si>
    <t xml:space="preserve">2011-08-17T11:44:08.370Z</t>
  </si>
  <si>
    <t xml:space="preserve">pde20110817114408370_9</t>
  </si>
  <si>
    <t xml:space="preserve">2013-03-16T00:04:40.588Z</t>
  </si>
  <si>
    <t xml:space="preserve">2011-08-16T11:03:57.700Z</t>
  </si>
  <si>
    <t xml:space="preserve">pde20110816110357700_35</t>
  </si>
  <si>
    <t xml:space="preserve">2013-03-16T00:04:39.387Z</t>
  </si>
  <si>
    <t xml:space="preserve">Ceram Sea, Indonesia</t>
  </si>
  <si>
    <t xml:space="preserve">2011-08-10T23:45:43.040Z</t>
  </si>
  <si>
    <t xml:space="preserve">pde20110810234543040_10</t>
  </si>
  <si>
    <t xml:space="preserve">2013-03-16T00:04:32.409Z</t>
  </si>
  <si>
    <t xml:space="preserve">Ascension Island region</t>
  </si>
  <si>
    <t xml:space="preserve">2011-08-04T13:51:34.560Z</t>
  </si>
  <si>
    <t xml:space="preserve">pde20110804135134560_36</t>
  </si>
  <si>
    <t xml:space="preserve">2013-03-16T00:04:21.882Z</t>
  </si>
  <si>
    <t xml:space="preserve">2011-07-31T23:38:56.610Z</t>
  </si>
  <si>
    <t xml:space="preserve">pde20110731233856610_10</t>
  </si>
  <si>
    <t xml:space="preserve">2014-03-18T13:05:48.262Z</t>
  </si>
  <si>
    <t xml:space="preserve">2011-07-31T14:34:47.320Z</t>
  </si>
  <si>
    <t xml:space="preserve">pde20110731143447320_10</t>
  </si>
  <si>
    <t xml:space="preserve">2013-03-16T00:04:15.176Z</t>
  </si>
  <si>
    <t xml:space="preserve">Vanuatu region</t>
  </si>
  <si>
    <t xml:space="preserve">2011-07-30T18:53:49.680Z</t>
  </si>
  <si>
    <t xml:space="preserve">pde20110730185349680_30</t>
  </si>
  <si>
    <t xml:space="preserve">2014-03-18T13:05:34.015Z</t>
  </si>
  <si>
    <t xml:space="preserve">2011-07-29T07:42:22.630Z</t>
  </si>
  <si>
    <t xml:space="preserve">pde20110729074222630_523</t>
  </si>
  <si>
    <t xml:space="preserve">2013-03-16T00:04:06.163Z</t>
  </si>
  <si>
    <t xml:space="preserve">2011-07-26T17:44:20.380Z</t>
  </si>
  <si>
    <t xml:space="preserve">pde20110726174420380_12</t>
  </si>
  <si>
    <t xml:space="preserve">2013-03-16T00:04:04.242Z</t>
  </si>
  <si>
    <t xml:space="preserve">Gulf of California</t>
  </si>
  <si>
    <t xml:space="preserve">2011-07-25T00:50:47.590Z</t>
  </si>
  <si>
    <t xml:space="preserve">pde20110725005047590_10</t>
  </si>
  <si>
    <t xml:space="preserve">2014-03-18T13:05:08.974Z</t>
  </si>
  <si>
    <t xml:space="preserve">2011-07-24T18:51:24.520Z</t>
  </si>
  <si>
    <t xml:space="preserve">pde20110724185124520_35</t>
  </si>
  <si>
    <t xml:space="preserve">2014-03-18T13:04:54.815Z</t>
  </si>
  <si>
    <t xml:space="preserve">2011-07-23T04:34:24.180Z</t>
  </si>
  <si>
    <t xml:space="preserve">pde20110723043424180_41</t>
  </si>
  <si>
    <t xml:space="preserve">2014-03-18T13:04:41.843Z</t>
  </si>
  <si>
    <t xml:space="preserve">2011-07-21T23:01:42.510Z</t>
  </si>
  <si>
    <t xml:space="preserve">pde20110721230142510_10</t>
  </si>
  <si>
    <t xml:space="preserve">2013-03-16T00:03:56.328Z</t>
  </si>
  <si>
    <t xml:space="preserve">Balleny Islands region</t>
  </si>
  <si>
    <t xml:space="preserve">2011-07-20T22:04:59.320Z</t>
  </si>
  <si>
    <t xml:space="preserve">pde20110720220459320_21</t>
  </si>
  <si>
    <t xml:space="preserve">2014-03-18T13:04:00.474Z</t>
  </si>
  <si>
    <t xml:space="preserve">2011-07-19T19:35:43.480Z</t>
  </si>
  <si>
    <t xml:space="preserve">pde20110719193543480_20</t>
  </si>
  <si>
    <t xml:space="preserve">2014-03-18T13:03:45.884Z</t>
  </si>
  <si>
    <t xml:space="preserve">Kyrgyzstan</t>
  </si>
  <si>
    <t xml:space="preserve">2011-07-16T19:59:12.890Z</t>
  </si>
  <si>
    <t xml:space="preserve">pde20110716195912890_36</t>
  </si>
  <si>
    <t xml:space="preserve">2013-03-16T00:03:52.564Z</t>
  </si>
  <si>
    <t xml:space="preserve">Alaska Peninsula</t>
  </si>
  <si>
    <t xml:space="preserve">2011-07-16T00:26:12.640Z</t>
  </si>
  <si>
    <t xml:space="preserve">pde20110716002612640_20</t>
  </si>
  <si>
    <t xml:space="preserve">2014-03-18T13:03:31.829Z</t>
  </si>
  <si>
    <t xml:space="preserve">offshore Valparaiso, Chile</t>
  </si>
  <si>
    <t xml:space="preserve">2011-07-15T13:26:02.950Z</t>
  </si>
  <si>
    <t xml:space="preserve">pde20110715132602950_10</t>
  </si>
  <si>
    <t xml:space="preserve">2013-03-16T00:03:48.179Z</t>
  </si>
  <si>
    <t xml:space="preserve">2011-07-11T20:47:04.300Z</t>
  </si>
  <si>
    <t xml:space="preserve">pde20110711204704300_19</t>
  </si>
  <si>
    <t xml:space="preserve">2014-03-18T13:03:19.640Z</t>
  </si>
  <si>
    <t xml:space="preserve">Negros, Philippines</t>
  </si>
  <si>
    <t xml:space="preserve">2011-07-10T00:57:10.800Z</t>
  </si>
  <si>
    <t xml:space="preserve">pde20110710005710800_23</t>
  </si>
  <si>
    <t xml:space="preserve">2014-03-17T18:54:33.871Z</t>
  </si>
  <si>
    <t xml:space="preserve">2011-07-09T19:35:18.750Z</t>
  </si>
  <si>
    <t xml:space="preserve">pde20110709193518750_15</t>
  </si>
  <si>
    <t xml:space="preserve">2013-03-16T00:03:40.542Z</t>
  </si>
  <si>
    <t xml:space="preserve">Kermadec Islands, New Zealand</t>
  </si>
  <si>
    <t xml:space="preserve">2011-07-09T15:02:27.240Z</t>
  </si>
  <si>
    <t xml:space="preserve">pde20110709150227240_14</t>
  </si>
  <si>
    <t xml:space="preserve">2013-03-16T00:03:39.990Z</t>
  </si>
  <si>
    <t xml:space="preserve">2011-07-06T19:03:18.260Z</t>
  </si>
  <si>
    <t xml:space="preserve">pde20110706190318260_17</t>
  </si>
  <si>
    <t xml:space="preserve">2013-03-16T00:03:32.119Z</t>
  </si>
  <si>
    <t xml:space="preserve">2011-06-26T12:16:38.600Z</t>
  </si>
  <si>
    <t xml:space="preserve">pde20110626121638600_17</t>
  </si>
  <si>
    <t xml:space="preserve">2014-03-18T13:02:34.666Z</t>
  </si>
  <si>
    <t xml:space="preserve">2011-06-24T03:09:39.470Z</t>
  </si>
  <si>
    <t xml:space="preserve">pde20110624030939470_52</t>
  </si>
  <si>
    <t xml:space="preserve">2013-03-16T00:03:12.455Z</t>
  </si>
  <si>
    <t xml:space="preserve">2011-06-22T21:50:52.350Z</t>
  </si>
  <si>
    <t xml:space="preserve">pde20110622215052350_33</t>
  </si>
  <si>
    <t xml:space="preserve">2014-03-18T13:02:20.193Z</t>
  </si>
  <si>
    <t xml:space="preserve">2011-06-21T02:04:15.940Z</t>
  </si>
  <si>
    <t xml:space="preserve">pde20110621020415940_14</t>
  </si>
  <si>
    <t xml:space="preserve">2013-03-16T00:03:10.517Z</t>
  </si>
  <si>
    <t xml:space="preserve">2011-06-20T16:36:01.160Z</t>
  </si>
  <si>
    <t xml:space="preserve">pde20110620163601160_128</t>
  </si>
  <si>
    <t xml:space="preserve">2014-03-17T18:54:24.954Z</t>
  </si>
  <si>
    <t xml:space="preserve">Antofagasta, Chile</t>
  </si>
  <si>
    <t xml:space="preserve">2011-06-16T00:03:35.790Z</t>
  </si>
  <si>
    <t xml:space="preserve">pde20110616000335790_16</t>
  </si>
  <si>
    <t xml:space="preserve">2014-03-18T13:01:27.500Z</t>
  </si>
  <si>
    <t xml:space="preserve">2011-06-13T14:31:22.990Z</t>
  </si>
  <si>
    <t xml:space="preserve">pde20110613143122990_61</t>
  </si>
  <si>
    <t xml:space="preserve">2013-03-16T00:02:59.187Z</t>
  </si>
  <si>
    <t xml:space="preserve">2011-06-05T11:51:12.010Z</t>
  </si>
  <si>
    <t xml:space="preserve">pde20110605115112010_3</t>
  </si>
  <si>
    <t xml:space="preserve">2013-03-16T00:02:49.493Z</t>
  </si>
  <si>
    <t xml:space="preserve">2011-06-03T00:05:00.830Z</t>
  </si>
  <si>
    <t xml:space="preserve">pde20110603000500830_14</t>
  </si>
  <si>
    <t xml:space="preserve">2013-03-16T00:02:43.349Z</t>
  </si>
  <si>
    <t xml:space="preserve">2011-06-01T12:55:22.380Z</t>
  </si>
  <si>
    <t xml:space="preserve">pde20110601125522380_21</t>
  </si>
  <si>
    <t xml:space="preserve">2014-03-18T13:00:48.206Z</t>
  </si>
  <si>
    <t xml:space="preserve">2011-05-15T18:37:10.370Z</t>
  </si>
  <si>
    <t xml:space="preserve">pde20110515183710370_40</t>
  </si>
  <si>
    <t xml:space="preserve">2014-03-18T12:59:39.923Z</t>
  </si>
  <si>
    <t xml:space="preserve">Bougainville region, Papua New Guinea</t>
  </si>
  <si>
    <t xml:space="preserve">2011-05-15T13:08:13.060Z</t>
  </si>
  <si>
    <t xml:space="preserve">pde20110515130813060_10</t>
  </si>
  <si>
    <t xml:space="preserve">2013-03-16T00:02:19.916Z</t>
  </si>
  <si>
    <t xml:space="preserve">central Mid-Atlantic Ridge</t>
  </si>
  <si>
    <t xml:space="preserve">2011-05-13T23:35:52.860Z</t>
  </si>
  <si>
    <t xml:space="preserve">pde20110513233552860_35</t>
  </si>
  <si>
    <t xml:space="preserve">2014-03-18T12:59:27.563Z</t>
  </si>
  <si>
    <t xml:space="preserve">2011-05-10T08:55:08.930Z</t>
  </si>
  <si>
    <t xml:space="preserve">pde20110510085508930_11</t>
  </si>
  <si>
    <t xml:space="preserve">2013-03-16T00:02:10.474Z</t>
  </si>
  <si>
    <t xml:space="preserve">Loyalty Islands, New Caledonia</t>
  </si>
  <si>
    <t xml:space="preserve">2011-05-05T14:58:18.680Z</t>
  </si>
  <si>
    <t xml:space="preserve">pde20110505145818680_11</t>
  </si>
  <si>
    <t xml:space="preserve">2013-03-16T00:02:02.640Z</t>
  </si>
  <si>
    <t xml:space="preserve">2011-04-30T08:19:16.070Z</t>
  </si>
  <si>
    <t xml:space="preserve">pde20110430081916070_8</t>
  </si>
  <si>
    <t xml:space="preserve">2013-03-16T00:01:57.476Z</t>
  </si>
  <si>
    <t xml:space="preserve">2011-04-24T23:07:51.490Z</t>
  </si>
  <si>
    <t xml:space="preserve">pde20110424230751490_8</t>
  </si>
  <si>
    <t xml:space="preserve">2014-03-18T12:58:16.798Z</t>
  </si>
  <si>
    <t xml:space="preserve">2011-04-23T04:16:54.720Z</t>
  </si>
  <si>
    <t xml:space="preserve">pde20110423041654720_79</t>
  </si>
  <si>
    <t xml:space="preserve">2014-03-18T12:58:04.381Z</t>
  </si>
  <si>
    <t xml:space="preserve">2011-04-21T13:37:03.340Z</t>
  </si>
  <si>
    <t xml:space="preserve">pde20110421133703340_43</t>
  </si>
  <si>
    <t xml:space="preserve">2014-03-18T12:57:51.810Z</t>
  </si>
  <si>
    <t xml:space="preserve">2011-04-18T13:03:02.730Z</t>
  </si>
  <si>
    <t xml:space="preserve">pde20110418130302730_86</t>
  </si>
  <si>
    <t xml:space="preserve">2013-03-16T00:01:41.937Z</t>
  </si>
  <si>
    <t xml:space="preserve">2011-04-13T19:57:25.420Z</t>
  </si>
  <si>
    <t xml:space="preserve">pde20110413195725420_22</t>
  </si>
  <si>
    <t xml:space="preserve">2013-03-16T00:01:33.722Z</t>
  </si>
  <si>
    <t xml:space="preserve">2011-04-11T23:08:16.870Z</t>
  </si>
  <si>
    <t xml:space="preserve">pde20110411230816870_15</t>
  </si>
  <si>
    <t xml:space="preserve">2014-03-18T12:57:25.122Z</t>
  </si>
  <si>
    <t xml:space="preserve">2011-04-11T08:16:12.730Z</t>
  </si>
  <si>
    <t xml:space="preserve">pde20110411081612730_11</t>
  </si>
  <si>
    <t xml:space="preserve">2014-03-18T12:56:25.451Z</t>
  </si>
  <si>
    <t xml:space="preserve">eastern Honshu, Japan</t>
  </si>
  <si>
    <t xml:space="preserve">2011-04-07T14:32:43.290Z</t>
  </si>
  <si>
    <t xml:space="preserve">pde20110407143243290_42</t>
  </si>
  <si>
    <t xml:space="preserve">2014-03-19T16:40:31.884Z</t>
  </si>
  <si>
    <t xml:space="preserve">2011-04-07T13:11:22.400Z</t>
  </si>
  <si>
    <t xml:space="preserve">pde20110407131122400_166</t>
  </si>
  <si>
    <t xml:space="preserve">2014-03-18T12:55:51.908Z</t>
  </si>
  <si>
    <t xml:space="preserve">Veracruz, Mexico</t>
  </si>
  <si>
    <t xml:space="preserve">2011-04-06T14:01:43.340Z</t>
  </si>
  <si>
    <t xml:space="preserve">pde20110406140143340_25</t>
  </si>
  <si>
    <t xml:space="preserve">2014-03-18T12:55:40.913Z</t>
  </si>
  <si>
    <t xml:space="preserve">Nias region, Indonesia</t>
  </si>
  <si>
    <t xml:space="preserve">2011-04-03T20:06:40.390Z</t>
  </si>
  <si>
    <t xml:space="preserve">pde20110403200640390_14</t>
  </si>
  <si>
    <t xml:space="preserve">2013-03-16T00:01:20.110Z</t>
  </si>
  <si>
    <t xml:space="preserve">2011-04-03T14:07:09.330Z</t>
  </si>
  <si>
    <t xml:space="preserve">pde20110403140709330_551</t>
  </si>
  <si>
    <t xml:space="preserve">2014-03-18T12:55:30.809Z</t>
  </si>
  <si>
    <t xml:space="preserve">2011-04-01T13:29:10.690Z</t>
  </si>
  <si>
    <t xml:space="preserve">pde20110401132910690_59</t>
  </si>
  <si>
    <t xml:space="preserve">2014-03-17T18:53:44.841Z</t>
  </si>
  <si>
    <t xml:space="preserve">Crete, Greece</t>
  </si>
  <si>
    <t xml:space="preserve">2011-03-31T07:15:30.190Z</t>
  </si>
  <si>
    <t xml:space="preserve">pde20110331071530190_42</t>
  </si>
  <si>
    <t xml:space="preserve">2014-03-18T12:55:03.467Z</t>
  </si>
  <si>
    <t xml:space="preserve">2011-03-31T00:11:58.300Z</t>
  </si>
  <si>
    <t xml:space="preserve">pde20110331001158300_15</t>
  </si>
  <si>
    <t xml:space="preserve">2013-03-16T01:53:37.329Z</t>
  </si>
  <si>
    <t xml:space="preserve">2011-03-29T10:54:33.200Z</t>
  </si>
  <si>
    <t xml:space="preserve">pde20110329105433200_15</t>
  </si>
  <si>
    <t xml:space="preserve">2013-03-16T01:53:35.654Z</t>
  </si>
  <si>
    <t xml:space="preserve">2011-03-27T22:23:58.800Z</t>
  </si>
  <si>
    <t xml:space="preserve">pde20110327222358800_19</t>
  </si>
  <si>
    <t xml:space="preserve">2014-03-18T12:54:52.580Z</t>
  </si>
  <si>
    <t xml:space="preserve">2011-03-26T22:49:41.470Z</t>
  </si>
  <si>
    <t xml:space="preserve">pde20110326224941470_10</t>
  </si>
  <si>
    <t xml:space="preserve">2013-03-16T00:01:05.831Z</t>
  </si>
  <si>
    <t xml:space="preserve">2011-03-26T22:49:40.820Z</t>
  </si>
  <si>
    <t xml:space="preserve">pde20110326224940820_6</t>
  </si>
  <si>
    <t xml:space="preserve">2013-03-16T01:53:33.558Z</t>
  </si>
  <si>
    <t xml:space="preserve">2011-03-25T11:36:24.490Z</t>
  </si>
  <si>
    <t xml:space="preserve">pde20110325113624490_39</t>
  </si>
  <si>
    <t xml:space="preserve">2014-03-18T12:54:27.528Z</t>
  </si>
  <si>
    <t xml:space="preserve">2011-03-24T13:55:12.010Z</t>
  </si>
  <si>
    <t xml:space="preserve">pde20110324135512010_8</t>
  </si>
  <si>
    <t xml:space="preserve">2014-03-18T12:54:08.489Z</t>
  </si>
  <si>
    <t xml:space="preserve">2011-03-22T09:44:29.330Z</t>
  </si>
  <si>
    <t xml:space="preserve">pde20110322094429330_13</t>
  </si>
  <si>
    <t xml:space="preserve">2013-03-16T01:53:27.933Z</t>
  </si>
  <si>
    <t xml:space="preserve">2011-03-22T09:19:06.230Z</t>
  </si>
  <si>
    <t xml:space="preserve">pde20110322091906230_31</t>
  </si>
  <si>
    <t xml:space="preserve">2013-03-16T01:53:27.861Z</t>
  </si>
  <si>
    <t xml:space="preserve">2011-03-22T07:18:45.380Z</t>
  </si>
  <si>
    <t xml:space="preserve">pde20110322071845380_11</t>
  </si>
  <si>
    <t xml:space="preserve">2013-03-16T01:53:27.629Z</t>
  </si>
  <si>
    <t xml:space="preserve">2011-03-20T08:26:09.580Z</t>
  </si>
  <si>
    <t xml:space="preserve">pde20110320082609580_27</t>
  </si>
  <si>
    <t xml:space="preserve">2014-03-18T12:53:30.660Z</t>
  </si>
  <si>
    <t xml:space="preserve">Luzon, Philippines</t>
  </si>
  <si>
    <t xml:space="preserve">2011-03-17T04:13:56.780Z</t>
  </si>
  <si>
    <t xml:space="preserve">pde20110317041356780_29</t>
  </si>
  <si>
    <t xml:space="preserve">2014-03-18T12:52:52.262Z</t>
  </si>
  <si>
    <t xml:space="preserve">2011-03-17T02:48:00.030Z</t>
  </si>
  <si>
    <t xml:space="preserve">pde20110317024800030_17</t>
  </si>
  <si>
    <t xml:space="preserve">2014-03-17T18:53:34.964Z</t>
  </si>
  <si>
    <t xml:space="preserve">2011-03-15T15:23:53.850Z</t>
  </si>
  <si>
    <t xml:space="preserve">pde20110315152353850_18</t>
  </si>
  <si>
    <t xml:space="preserve">2013-03-16T01:53:14.015Z</t>
  </si>
  <si>
    <t xml:space="preserve">2011-03-15T13:31:46.320Z</t>
  </si>
  <si>
    <t xml:space="preserve">pde20110315133146320_9</t>
  </si>
  <si>
    <t xml:space="preserve">2014-03-18T12:52:12.209Z</t>
  </si>
  <si>
    <t xml:space="preserve">2011-03-15T13:27:56.630Z</t>
  </si>
  <si>
    <t xml:space="preserve">pde20110315132756630_28</t>
  </si>
  <si>
    <t xml:space="preserve">2013-03-16T01:53:13.672Z</t>
  </si>
  <si>
    <t xml:space="preserve">2011-03-14T06:12:36.060Z</t>
  </si>
  <si>
    <t xml:space="preserve">pde20110314061236060_14</t>
  </si>
  <si>
    <t xml:space="preserve">2013-03-16T01:53:09.920Z</t>
  </si>
  <si>
    <t xml:space="preserve">2011-03-13T01:26:04.250Z</t>
  </si>
  <si>
    <t xml:space="preserve">pde20110313012604250_8</t>
  </si>
  <si>
    <t xml:space="preserve">2014-03-17T18:53:30.048Z</t>
  </si>
  <si>
    <t xml:space="preserve">2011-03-12T23:24:48.780Z</t>
  </si>
  <si>
    <t xml:space="preserve">pde20110312232448780_15</t>
  </si>
  <si>
    <t xml:space="preserve">2014-03-18T12:51:47.190Z</t>
  </si>
  <si>
    <t xml:space="preserve">2011-03-12T13:15:41.650Z</t>
  </si>
  <si>
    <t xml:space="preserve">pde20110312131541650_38</t>
  </si>
  <si>
    <t xml:space="preserve">2014-03-18T12:51:34.489Z</t>
  </si>
  <si>
    <t xml:space="preserve">2011-03-12T01:47:15.400Z</t>
  </si>
  <si>
    <t xml:space="preserve">pde20110312014715400_20</t>
  </si>
  <si>
    <t xml:space="preserve">2013-03-16T01:52:56.469Z</t>
  </si>
  <si>
    <t xml:space="preserve">2011-03-11T20:11:24.060Z</t>
  </si>
  <si>
    <t xml:space="preserve">pde20110311201124060_17</t>
  </si>
  <si>
    <t xml:space="preserve">2013-03-16T01:52:54.264Z</t>
  </si>
  <si>
    <t xml:space="preserve">2011-03-11T19:46:50.880Z</t>
  </si>
  <si>
    <t xml:space="preserve">pde20110311194650880_10</t>
  </si>
  <si>
    <t xml:space="preserve">2013-03-16T01:52:54.086Z</t>
  </si>
  <si>
    <t xml:space="preserve">near the west coast of Honshu, Japan</t>
  </si>
  <si>
    <t xml:space="preserve">2011-03-11T19:02:59.170Z</t>
  </si>
  <si>
    <t xml:space="preserve">pde20110311190259170_27</t>
  </si>
  <si>
    <t xml:space="preserve">2013-03-16T01:52:53.891Z</t>
  </si>
  <si>
    <t xml:space="preserve">2011-03-11T18:59:16.540Z</t>
  </si>
  <si>
    <t xml:space="preserve">pde20110311185916540_9</t>
  </si>
  <si>
    <t xml:space="preserve">2014-03-18T12:50:52.702Z</t>
  </si>
  <si>
    <t xml:space="preserve">2011-03-11T15:20:08.190Z</t>
  </si>
  <si>
    <t xml:space="preserve">pde20110311152008190_52</t>
  </si>
  <si>
    <t xml:space="preserve">2013-03-16T01:52:52.208Z</t>
  </si>
  <si>
    <t xml:space="preserve">2011-03-11T15:13:14.680Z</t>
  </si>
  <si>
    <t xml:space="preserve">pde20110311151314680_21</t>
  </si>
  <si>
    <t xml:space="preserve">2013-03-16T01:52:52.128Z</t>
  </si>
  <si>
    <t xml:space="preserve">2011-03-11T11:36:40.920Z</t>
  </si>
  <si>
    <t xml:space="preserve">ms</t>
  </si>
  <si>
    <t xml:space="preserve">pde20110311113640920_25</t>
  </si>
  <si>
    <t xml:space="preserve">2014-03-18T12:50:40.098Z</t>
  </si>
  <si>
    <t xml:space="preserve">2011-03-11T10:10:34.220Z</t>
  </si>
  <si>
    <t xml:space="preserve">pde20110311101034220_26</t>
  </si>
  <si>
    <t xml:space="preserve">2013-03-16T01:52:49.350Z</t>
  </si>
  <si>
    <t xml:space="preserve">2011-03-11T08:33:00.780Z</t>
  </si>
  <si>
    <t xml:space="preserve">pde20110311083300780_27</t>
  </si>
  <si>
    <t xml:space="preserve">2013-03-16T01:52:48.386Z</t>
  </si>
  <si>
    <t xml:space="preserve">2011-03-11T08:31:09.260Z</t>
  </si>
  <si>
    <t xml:space="preserve">pde20110311083109260_37</t>
  </si>
  <si>
    <t xml:space="preserve">2014-03-18T12:50:02.410Z</t>
  </si>
  <si>
    <t xml:space="preserve">2011-03-11T08:27:51.600Z</t>
  </si>
  <si>
    <t xml:space="preserve">pde20110311082751600_42</t>
  </si>
  <si>
    <t xml:space="preserve">2013-03-16T01:52:48.276Z</t>
  </si>
  <si>
    <t xml:space="preserve">2011-03-11T08:26:36.930Z</t>
  </si>
  <si>
    <t xml:space="preserve">pde20110311082636930_17</t>
  </si>
  <si>
    <t xml:space="preserve">2013-03-16T01:52:48.246Z</t>
  </si>
  <si>
    <t xml:space="preserve">2011-03-11T08:19:24.380Z</t>
  </si>
  <si>
    <t xml:space="preserve">pde20110311081924380_6</t>
  </si>
  <si>
    <t xml:space="preserve">2014-03-18T12:49:51.758Z</t>
  </si>
  <si>
    <t xml:space="preserve">2011-03-11T08:15:41.850Z</t>
  </si>
  <si>
    <t xml:space="preserve">pde20110311081541850_41</t>
  </si>
  <si>
    <t xml:space="preserve">2013-03-16T01:52:48.136Z</t>
  </si>
  <si>
    <t xml:space="preserve">2011-03-11T08:12:07.260Z</t>
  </si>
  <si>
    <t xml:space="preserve">pde20110311081207260_39</t>
  </si>
  <si>
    <t xml:space="preserve">2014-03-17T18:53:10.578Z</t>
  </si>
  <si>
    <t xml:space="preserve">2011-03-11T07:30:18.450Z</t>
  </si>
  <si>
    <t xml:space="preserve">pde20110311073018450_49</t>
  </si>
  <si>
    <t xml:space="preserve">2014-03-18T12:49:39.638Z</t>
  </si>
  <si>
    <t xml:space="preserve">2011-03-11T07:29:01.830Z</t>
  </si>
  <si>
    <t xml:space="preserve">pde20110311072901830_45</t>
  </si>
  <si>
    <t xml:space="preserve">2014-03-18T12:49:28.678Z</t>
  </si>
  <si>
    <t xml:space="preserve">2011-03-11T07:28:12.360Z</t>
  </si>
  <si>
    <t xml:space="preserve">pde20110311072812360_28</t>
  </si>
  <si>
    <t xml:space="preserve">2013-03-16T01:52:47.350Z</t>
  </si>
  <si>
    <t xml:space="preserve">2011-03-11T07:25:36.460Z</t>
  </si>
  <si>
    <t xml:space="preserve">pde20110311072536460_39</t>
  </si>
  <si>
    <t xml:space="preserve">2013-03-16T01:52:47.306Z</t>
  </si>
  <si>
    <t xml:space="preserve">2011-03-11T07:14:58.820Z</t>
  </si>
  <si>
    <t xml:space="preserve">pde20110311071458820_24</t>
  </si>
  <si>
    <t xml:space="preserve">2013-03-16T01:52:47.207Z</t>
  </si>
  <si>
    <t xml:space="preserve">2011-03-11T06:59:00.270Z</t>
  </si>
  <si>
    <t xml:space="preserve">pde20110311065900270_35</t>
  </si>
  <si>
    <t xml:space="preserve">2013-03-16T01:52:46.912Z</t>
  </si>
  <si>
    <t xml:space="preserve">2011-03-11T06:57:16.510Z</t>
  </si>
  <si>
    <t xml:space="preserve">pde20110311065716510_47</t>
  </si>
  <si>
    <t xml:space="preserve">2014-03-18T12:49:16.134Z</t>
  </si>
  <si>
    <t xml:space="preserve">2011-03-11T06:49:16.610Z</t>
  </si>
  <si>
    <t xml:space="preserve">pde20110311064916610_47</t>
  </si>
  <si>
    <t xml:space="preserve">2013-03-16T01:52:46.807Z</t>
  </si>
  <si>
    <t xml:space="preserve">2011-03-11T06:48:45.590Z</t>
  </si>
  <si>
    <t xml:space="preserve">pde20110311064845590_11</t>
  </si>
  <si>
    <t xml:space="preserve">2013-03-16T01:52:46.724Z</t>
  </si>
  <si>
    <t xml:space="preserve">2011-03-11T06:29:15.990Z</t>
  </si>
  <si>
    <t xml:space="preserve">pde20110311062915990_40</t>
  </si>
  <si>
    <t xml:space="preserve">2013-03-16T01:52:46.612Z</t>
  </si>
  <si>
    <t xml:space="preserve">2011-03-11T06:25:50.300Z</t>
  </si>
  <si>
    <t xml:space="preserve">pde20110311062550300_18</t>
  </si>
  <si>
    <t xml:space="preserve">2013-03-16T01:52:46.507Z</t>
  </si>
  <si>
    <t xml:space="preserve">2011-03-11T06:23:09.480Z</t>
  </si>
  <si>
    <t xml:space="preserve">pde20110311062309480_56</t>
  </si>
  <si>
    <t xml:space="preserve">2014-03-17T18:53:04.368Z</t>
  </si>
  <si>
    <t xml:space="preserve">2011-03-11T06:21:32.700Z</t>
  </si>
  <si>
    <t xml:space="preserve">pde20110311062132700_51</t>
  </si>
  <si>
    <t xml:space="preserve">2013-03-16T01:52:46.484Z</t>
  </si>
  <si>
    <t xml:space="preserve">2011-03-11T06:20:04.110Z</t>
  </si>
  <si>
    <t xml:space="preserve">pde20110311062004110_49</t>
  </si>
  <si>
    <t xml:space="preserve">2014-03-17T18:53:03.292Z</t>
  </si>
  <si>
    <t xml:space="preserve">2011-03-11T06:18:49.510Z</t>
  </si>
  <si>
    <t xml:space="preserve">pde20110311061849510_16</t>
  </si>
  <si>
    <t xml:space="preserve">2013-03-16T01:52:46.448Z</t>
  </si>
  <si>
    <t xml:space="preserve">2011-03-11T06:15:40.280Z</t>
  </si>
  <si>
    <t xml:space="preserve">pde20110311061540280_42</t>
  </si>
  <si>
    <t xml:space="preserve">2014-03-18T12:48:23.659Z</t>
  </si>
  <si>
    <t xml:space="preserve">2011-03-11T06:15:23.120Z</t>
  </si>
  <si>
    <t xml:space="preserve">pde20110311061523120_35</t>
  </si>
  <si>
    <t xml:space="preserve">2013-03-16T01:52:46.422Z</t>
  </si>
  <si>
    <t xml:space="preserve">2011-03-11T06:13:01.040Z</t>
  </si>
  <si>
    <t xml:space="preserve">pde20110311061301040_40</t>
  </si>
  <si>
    <t xml:space="preserve">2014-03-18T12:48:11.538Z</t>
  </si>
  <si>
    <t xml:space="preserve">2011-03-11T06:12:36.360Z</t>
  </si>
  <si>
    <t xml:space="preserve">pde20110311061236360_25</t>
  </si>
  <si>
    <t xml:space="preserve">2013-03-16T01:52:46.380Z</t>
  </si>
  <si>
    <t xml:space="preserve">2011-03-11T06:08:29.660Z</t>
  </si>
  <si>
    <t xml:space="preserve">pde20110311060829660_2</t>
  </si>
  <si>
    <t xml:space="preserve">2013-03-16T01:52:46.361Z</t>
  </si>
  <si>
    <t xml:space="preserve">2011-03-11T06:07:20.880Z</t>
  </si>
  <si>
    <t xml:space="preserve">pde20110311060720880_32</t>
  </si>
  <si>
    <t xml:space="preserve">2013-03-16T01:52:46.287Z</t>
  </si>
  <si>
    <t xml:space="preserve">2011-03-11T06:06:13.170Z</t>
  </si>
  <si>
    <t xml:space="preserve">pde20110311060613170_42</t>
  </si>
  <si>
    <t xml:space="preserve">2014-03-18T12:47:59.078Z</t>
  </si>
  <si>
    <t xml:space="preserve">2011-03-11T06:00:39.300Z</t>
  </si>
  <si>
    <t xml:space="preserve">pde20110311060039300_40</t>
  </si>
  <si>
    <t xml:space="preserve">2013-03-16T01:52:46.230Z</t>
  </si>
  <si>
    <t xml:space="preserve">2011-03-11T05:58:07.490Z</t>
  </si>
  <si>
    <t xml:space="preserve">pde20110311055807490_50</t>
  </si>
  <si>
    <t xml:space="preserve">2013-03-16T01:52:46.213Z</t>
  </si>
  <si>
    <t xml:space="preserve">2011-03-11T05:55:45.480Z</t>
  </si>
  <si>
    <t xml:space="preserve">pde20110311055545480_35</t>
  </si>
  <si>
    <t xml:space="preserve">2013-03-16T01:52:46.204Z</t>
  </si>
  <si>
    <t xml:space="preserve">2011-03-11T05:54:31.940Z</t>
  </si>
  <si>
    <t xml:space="preserve">pde20110311055431940_32</t>
  </si>
  <si>
    <t xml:space="preserve">2014-03-18T12:47:44.857Z</t>
  </si>
  <si>
    <t xml:space="preserve">2011-03-11T05:46:24.120Z</t>
  </si>
  <si>
    <t xml:space="preserve">pde20110311054624120_29</t>
  </si>
  <si>
    <t xml:space="preserve">2014-03-03T21:18:19.324Z</t>
  </si>
  <si>
    <t xml:space="preserve">2011-03-10T17:08:36.860Z</t>
  </si>
  <si>
    <t xml:space="preserve">pde20110310170836860_510</t>
  </si>
  <si>
    <t xml:space="preserve">2014-03-18T12:47:34.628Z</t>
  </si>
  <si>
    <t xml:space="preserve">Bali Sea</t>
  </si>
  <si>
    <t xml:space="preserve">2011-03-09T21:24:49.760Z</t>
  </si>
  <si>
    <t xml:space="preserve">pde20110309212449760_29</t>
  </si>
  <si>
    <t xml:space="preserve">2014-03-18T12:46:49.160Z</t>
  </si>
  <si>
    <t xml:space="preserve">2011-03-09T21:24:01.680Z</t>
  </si>
  <si>
    <t xml:space="preserve">pde20110309212401680_15</t>
  </si>
  <si>
    <t xml:space="preserve">2013-03-16T01:52:43.532Z</t>
  </si>
  <si>
    <t xml:space="preserve">2011-03-09T21:22:17.580Z</t>
  </si>
  <si>
    <t xml:space="preserve">pde20110309212217580_23</t>
  </si>
  <si>
    <t xml:space="preserve">2013-03-16T01:52:43.362Z</t>
  </si>
  <si>
    <t xml:space="preserve">2011-03-09T18:16:16.440Z</t>
  </si>
  <si>
    <t xml:space="preserve">pde20110309181616440_22</t>
  </si>
  <si>
    <t xml:space="preserve">2013-03-16T01:52:43.039Z</t>
  </si>
  <si>
    <t xml:space="preserve">2011-03-09T02:45:20.330Z</t>
  </si>
  <si>
    <t xml:space="preserve">pde20110309024520330_32</t>
  </si>
  <si>
    <t xml:space="preserve">2014-03-18T12:46:38.202Z</t>
  </si>
  <si>
    <t xml:space="preserve">2011-03-07T00:09:36.450Z</t>
  </si>
  <si>
    <t xml:space="preserve">pde20110307000936450_22</t>
  </si>
  <si>
    <t xml:space="preserve">2014-03-17T18:52:54.474Z</t>
  </si>
  <si>
    <t xml:space="preserve">2011-03-06T14:32:36.080Z</t>
  </si>
  <si>
    <t xml:space="preserve">pde20110306143236080_87</t>
  </si>
  <si>
    <t xml:space="preserve">2013-03-16T01:52:40.890Z</t>
  </si>
  <si>
    <t xml:space="preserve">2011-03-06T12:31:59.780Z</t>
  </si>
  <si>
    <t xml:space="preserve">pde20110306123159780_118</t>
  </si>
  <si>
    <t xml:space="preserve">2014-03-17T18:52:53.415Z</t>
  </si>
  <si>
    <t xml:space="preserve">2011-03-01T00:53:46.340Z</t>
  </si>
  <si>
    <t xml:space="preserve">pde20110301005346340_10</t>
  </si>
  <si>
    <t xml:space="preserve">2013-03-16T01:52:36.025Z</t>
  </si>
  <si>
    <t xml:space="preserve">2011-02-21T23:51:42.350Z</t>
  </si>
  <si>
    <t xml:space="preserve">pde20110221235142350_5</t>
  </si>
  <si>
    <t xml:space="preserve">2014-03-18T12:45:33.984Z</t>
  </si>
  <si>
    <t xml:space="preserve">South Island of New Zealand</t>
  </si>
  <si>
    <t xml:space="preserve">2011-02-21T10:57:52.410Z</t>
  </si>
  <si>
    <t xml:space="preserve">pde20110221105752410_558</t>
  </si>
  <si>
    <t xml:space="preserve">2013-03-16T01:52:30.062Z</t>
  </si>
  <si>
    <t xml:space="preserve">2011-02-20T21:43:24.150Z</t>
  </si>
  <si>
    <t xml:space="preserve">pde20110220214324150_33</t>
  </si>
  <si>
    <t xml:space="preserve">2014-03-18T12:45:06.515Z</t>
  </si>
  <si>
    <t xml:space="preserve">2011-02-15T13:33:53.180Z</t>
  </si>
  <si>
    <t xml:space="preserve">pde20110215133353180_16</t>
  </si>
  <si>
    <t xml:space="preserve">2014-03-18T12:44:50.308Z</t>
  </si>
  <si>
    <t xml:space="preserve">2011-02-14T03:40:09.920Z</t>
  </si>
  <si>
    <t xml:space="preserve">pde20110214034009920_21</t>
  </si>
  <si>
    <t xml:space="preserve">2014-03-18T12:44:36.025Z</t>
  </si>
  <si>
    <t xml:space="preserve">offshore Maule, Chile</t>
  </si>
  <si>
    <t xml:space="preserve">2011-02-13T10:35:06.740Z</t>
  </si>
  <si>
    <t xml:space="preserve">pde20110213103506740_17</t>
  </si>
  <si>
    <t xml:space="preserve">2014-03-18T12:44:23.174Z</t>
  </si>
  <si>
    <t xml:space="preserve">2011-02-12T17:57:56.130Z</t>
  </si>
  <si>
    <t xml:space="preserve">pde20110212175756130_85</t>
  </si>
  <si>
    <t xml:space="preserve">2014-03-17T18:52:38.660Z</t>
  </si>
  <si>
    <t xml:space="preserve">2011-02-12T01:17:01.410Z</t>
  </si>
  <si>
    <t xml:space="preserve">pde20110212011701410_16</t>
  </si>
  <si>
    <t xml:space="preserve">2014-03-18T12:43:56.265Z</t>
  </si>
  <si>
    <t xml:space="preserve">Bio-Bio, Chile</t>
  </si>
  <si>
    <t xml:space="preserve">2011-02-11T20:05:30.910Z</t>
  </si>
  <si>
    <t xml:space="preserve">pde20110211200530910_26</t>
  </si>
  <si>
    <t xml:space="preserve">2014-03-18T12:43:25.719Z</t>
  </si>
  <si>
    <t xml:space="preserve">2011-02-10T14:41:58.820Z</t>
  </si>
  <si>
    <t xml:space="preserve">pde20110210144158820_525</t>
  </si>
  <si>
    <t xml:space="preserve">2013-03-16T01:52:23.574Z</t>
  </si>
  <si>
    <t xml:space="preserve">2011-02-10T14:39:27.710Z</t>
  </si>
  <si>
    <t xml:space="preserve">pde20110210143927710_523</t>
  </si>
  <si>
    <t xml:space="preserve">2013-03-16T01:52:23.479Z</t>
  </si>
  <si>
    <t xml:space="preserve">2011-02-07T19:53:42.910Z</t>
  </si>
  <si>
    <t xml:space="preserve">pde20110207195342910_415</t>
  </si>
  <si>
    <t xml:space="preserve">2014-03-18T12:43:15.262Z</t>
  </si>
  <si>
    <t xml:space="preserve">2011-02-04T13:53:46.260Z</t>
  </si>
  <si>
    <t xml:space="preserve">pde20110204135346260_85</t>
  </si>
  <si>
    <t xml:space="preserve">2014-03-19T16:40:29.344Z</t>
  </si>
  <si>
    <t xml:space="preserve">Myanmar-India border region</t>
  </si>
  <si>
    <t xml:space="preserve">2011-01-31T06:03:27.300Z</t>
  </si>
  <si>
    <t xml:space="preserve">pde20110131060327300_76</t>
  </si>
  <si>
    <t xml:space="preserve">2013-03-16T01:52:15.011Z</t>
  </si>
  <si>
    <t xml:space="preserve">Tonga region</t>
  </si>
  <si>
    <t xml:space="preserve">2011-01-29T06:55:27.520Z</t>
  </si>
  <si>
    <t xml:space="preserve">pde20110129065527520_15</t>
  </si>
  <si>
    <t xml:space="preserve">2013-03-16T01:52:14.115Z</t>
  </si>
  <si>
    <t xml:space="preserve">2011-01-27T08:38:28.340Z</t>
  </si>
  <si>
    <t xml:space="preserve">pde20110127083828340_10</t>
  </si>
  <si>
    <t xml:space="preserve">2014-03-18T12:42:29.645Z</t>
  </si>
  <si>
    <t xml:space="preserve">southeastern Iran</t>
  </si>
  <si>
    <t xml:space="preserve">2011-01-26T15:42:29.590Z</t>
  </si>
  <si>
    <t xml:space="preserve">pde20110126154229590_23</t>
  </si>
  <si>
    <t xml:space="preserve">2014-03-18T12:42:17.119Z</t>
  </si>
  <si>
    <t xml:space="preserve">2011-01-24T02:45:31.520Z</t>
  </si>
  <si>
    <t xml:space="preserve">pde20110124024531520_110</t>
  </si>
  <si>
    <t xml:space="preserve">2013-03-16T01:52:10.654Z</t>
  </si>
  <si>
    <t xml:space="preserve">Tajikistan</t>
  </si>
  <si>
    <t xml:space="preserve">2011-01-18T20:23:23.480Z</t>
  </si>
  <si>
    <t xml:space="preserve">pde20110118202323480_68</t>
  </si>
  <si>
    <t xml:space="preserve">2014-03-18T12:41:43.945Z</t>
  </si>
  <si>
    <t xml:space="preserve">southwestern Pakistan</t>
  </si>
  <si>
    <t xml:space="preserve">2011-01-17T19:20:57.210Z</t>
  </si>
  <si>
    <t xml:space="preserve">pde20110117192057210_36</t>
  </si>
  <si>
    <t xml:space="preserve">2013-03-16T01:52:06.537Z</t>
  </si>
  <si>
    <t xml:space="preserve">southern Sumatra, Indonesia</t>
  </si>
  <si>
    <t xml:space="preserve">2011-01-13T16:16:41.540Z</t>
  </si>
  <si>
    <t xml:space="preserve">pde20110113161641540_9</t>
  </si>
  <si>
    <t xml:space="preserve">2014-03-18T12:41:12.413Z</t>
  </si>
  <si>
    <t xml:space="preserve">2011-01-12T21:32:53.860Z</t>
  </si>
  <si>
    <t xml:space="preserve">pde20110112213253860_512</t>
  </si>
  <si>
    <t xml:space="preserve">2013-03-16T01:52:02.954Z</t>
  </si>
  <si>
    <t xml:space="preserve">2011-01-09T17:21:51.650Z</t>
  </si>
  <si>
    <t xml:space="preserve">pde20110109172151650_18</t>
  </si>
  <si>
    <t xml:space="preserve">2013-03-16T01:52:01.067Z</t>
  </si>
  <si>
    <t xml:space="preserve">2011-01-09T10:03:43.990Z</t>
  </si>
  <si>
    <t xml:space="preserve">pde20110109100343990_22</t>
  </si>
  <si>
    <t xml:space="preserve">2014-03-17T18:52:24.038Z</t>
  </si>
  <si>
    <t xml:space="preserve">2011-01-05T06:46:14.630Z</t>
  </si>
  <si>
    <t xml:space="preserve">pde20110105064614630_112</t>
  </si>
  <si>
    <t xml:space="preserve">2013-03-16T01:51:57.773Z</t>
  </si>
  <si>
    <t xml:space="preserve">2011-01-02T20:20:17.780Z</t>
  </si>
  <si>
    <t xml:space="preserve">pde20110102202017780_24</t>
  </si>
  <si>
    <t xml:space="preserve">2014-03-18T12:40:55.516Z</t>
  </si>
  <si>
    <t xml:space="preserve">Araucania, Chile</t>
  </si>
  <si>
    <t xml:space="preserve">2011-01-01T09:56:58.120Z</t>
  </si>
  <si>
    <t xml:space="preserve">pde20110101095658120_576</t>
  </si>
  <si>
    <t xml:space="preserve">2014-03-18T12:40:38.712Z</t>
  </si>
  <si>
    <t xml:space="preserve">2010-12-29T06:54:19.640Z</t>
  </si>
  <si>
    <t xml:space="preserve">pde20101229065419640_16</t>
  </si>
  <si>
    <t xml:space="preserve">2013-03-16T01:51:49.382Z</t>
  </si>
  <si>
    <t xml:space="preserve">2010-12-28T08:34:17.550Z</t>
  </si>
  <si>
    <t xml:space="preserve">pde20101228083417550_551</t>
  </si>
  <si>
    <t xml:space="preserve">2013-03-16T01:51:48.876Z</t>
  </si>
  <si>
    <t xml:space="preserve">2010-12-26T02:13:37.680Z</t>
  </si>
  <si>
    <t xml:space="preserve">pde20101226021337680_13</t>
  </si>
  <si>
    <t xml:space="preserve">2013-03-16T01:51:46.886Z</t>
  </si>
  <si>
    <t xml:space="preserve">2010-12-25T13:16:37.000Z</t>
  </si>
  <si>
    <t xml:space="preserve">pde20101225131637000_16</t>
  </si>
  <si>
    <t xml:space="preserve">2014-03-18T12:40:12.216Z</t>
  </si>
  <si>
    <t xml:space="preserve">2010-12-23T14:00:32.330Z</t>
  </si>
  <si>
    <t xml:space="preserve">pde20101223140032330_18</t>
  </si>
  <si>
    <t xml:space="preserve">2013-03-16T01:51:42.999Z</t>
  </si>
  <si>
    <t xml:space="preserve">2010-12-22T21:49:40.080Z</t>
  </si>
  <si>
    <t xml:space="preserve">pde20101222214940080_18</t>
  </si>
  <si>
    <t xml:space="preserve">2013-03-16T01:51:40.834Z</t>
  </si>
  <si>
    <t xml:space="preserve">2010-12-21T17:19:40.660Z</t>
  </si>
  <si>
    <t xml:space="preserve">pde20101221171940660_14</t>
  </si>
  <si>
    <t xml:space="preserve">2013-03-16T01:51:37.077Z</t>
  </si>
  <si>
    <t xml:space="preserve">2010-12-20T18:41:59.200Z</t>
  </si>
  <si>
    <t xml:space="preserve">pde20101220184159200_12</t>
  </si>
  <si>
    <t xml:space="preserve">2014-03-18T12:39:45.836Z</t>
  </si>
  <si>
    <t xml:space="preserve">2010-12-15T11:29:30.840Z</t>
  </si>
  <si>
    <t xml:space="preserve">pde20101215112930840_134</t>
  </si>
  <si>
    <t xml:space="preserve">2013-03-16T01:51:32.434Z</t>
  </si>
  <si>
    <t xml:space="preserve">2010-12-13T01:14:42.320Z</t>
  </si>
  <si>
    <t xml:space="preserve">pde20101213011442320_135</t>
  </si>
  <si>
    <t xml:space="preserve">2014-03-17T18:52:16.185Z</t>
  </si>
  <si>
    <t xml:space="preserve">2010-12-08T05:24:35.260Z</t>
  </si>
  <si>
    <t xml:space="preserve">pde20101208052435260_29</t>
  </si>
  <si>
    <t xml:space="preserve">2013-03-16T01:51:27.850Z</t>
  </si>
  <si>
    <t xml:space="preserve">2010-12-02T03:12:09.820Z</t>
  </si>
  <si>
    <t xml:space="preserve">pde20101202031209820_33</t>
  </si>
  <si>
    <t xml:space="preserve">2014-03-18T12:39:02.535Z</t>
  </si>
  <si>
    <t xml:space="preserve">2010-12-01T16:01:27.440Z</t>
  </si>
  <si>
    <t xml:space="preserve">pde20101201160127440_15</t>
  </si>
  <si>
    <t xml:space="preserve">2013-03-16T01:51:23.563Z</t>
  </si>
  <si>
    <t xml:space="preserve">2010-11-30T03:24:40.180Z</t>
  </si>
  <si>
    <t xml:space="preserve">pde20101130032440180_470</t>
  </si>
  <si>
    <t xml:space="preserve">2013-03-16T01:51:19.565Z</t>
  </si>
  <si>
    <t xml:space="preserve">2010-11-23T09:01:06.860Z</t>
  </si>
  <si>
    <t xml:space="preserve">pde20101123090106860_68</t>
  </si>
  <si>
    <t xml:space="preserve">2014-03-18T12:38:33.867Z</t>
  </si>
  <si>
    <t xml:space="preserve">2010-11-21T04:36:31.440Z</t>
  </si>
  <si>
    <t xml:space="preserve">pde20101121043631440_10</t>
  </si>
  <si>
    <t xml:space="preserve">2013-03-16T01:51:14.124Z</t>
  </si>
  <si>
    <t xml:space="preserve">2010-11-10T04:05:24.410Z</t>
  </si>
  <si>
    <t xml:space="preserve">pde20101110040524410_10</t>
  </si>
  <si>
    <t xml:space="preserve">2013-03-16T01:51:04.323Z</t>
  </si>
  <si>
    <t xml:space="preserve">southeast Indian Ridge</t>
  </si>
  <si>
    <t xml:space="preserve">2010-11-03T23:34:42.480Z</t>
  </si>
  <si>
    <t xml:space="preserve">pde20101103233442480_18</t>
  </si>
  <si>
    <t xml:space="preserve">2014-03-17T18:52:01.499Z</t>
  </si>
  <si>
    <t xml:space="preserve">2010-11-03T11:18:15.570Z</t>
  </si>
  <si>
    <t xml:space="preserve">pde20101103111815570_10</t>
  </si>
  <si>
    <t xml:space="preserve">2013-03-16T01:51:01.135Z</t>
  </si>
  <si>
    <t xml:space="preserve">2010-10-30T15:18:33.070Z</t>
  </si>
  <si>
    <t xml:space="preserve">pde20101030151833070_10</t>
  </si>
  <si>
    <t xml:space="preserve">2013-03-16T01:50:56.902Z</t>
  </si>
  <si>
    <t xml:space="preserve">2010-10-25T19:37:31.150Z</t>
  </si>
  <si>
    <t xml:space="preserve">pde20101025193731150_26</t>
  </si>
  <si>
    <t xml:space="preserve">2014-03-18T12:36:04.463Z</t>
  </si>
  <si>
    <t xml:space="preserve">2010-10-25T14:42:22.460Z</t>
  </si>
  <si>
    <t xml:space="preserve">pde20101025144222460_20</t>
  </si>
  <si>
    <t xml:space="preserve">2014-03-18T12:35:51.856Z</t>
  </si>
  <si>
    <t xml:space="preserve">2010-10-21T17:53:13.570Z</t>
  </si>
  <si>
    <t xml:space="preserve">pde20101021175313570_13</t>
  </si>
  <si>
    <t xml:space="preserve">2014-03-18T12:35:24.862Z</t>
  </si>
  <si>
    <t xml:space="preserve">2010-10-08T05:43:08.070Z</t>
  </si>
  <si>
    <t xml:space="preserve">pde20101008054308070_120</t>
  </si>
  <si>
    <t xml:space="preserve">2014-03-17T18:51:45.220Z</t>
  </si>
  <si>
    <t xml:space="preserve">Halmahera, Indonesia</t>
  </si>
  <si>
    <t xml:space="preserve">2010-10-08T03:49:10.720Z</t>
  </si>
  <si>
    <t xml:space="preserve">pde20101008034910720_27</t>
  </si>
  <si>
    <t xml:space="preserve">2013-03-16T01:50:48.618Z</t>
  </si>
  <si>
    <t xml:space="preserve">2010-10-08T03:26:13.710Z</t>
  </si>
  <si>
    <t xml:space="preserve">pde20101008032613710_19</t>
  </si>
  <si>
    <t xml:space="preserve">2013-03-16T01:50:48.507Z</t>
  </si>
  <si>
    <t xml:space="preserve">2010-10-04T13:28:38.860Z</t>
  </si>
  <si>
    <t xml:space="preserve">pde20101004132838860_32</t>
  </si>
  <si>
    <t xml:space="preserve">2014-03-18T12:34:59.673Z</t>
  </si>
  <si>
    <t xml:space="preserve">southwestern Ryukyu Islands, Japan</t>
  </si>
  <si>
    <t xml:space="preserve">2010-09-29T17:11:25.940Z</t>
  </si>
  <si>
    <t xml:space="preserve">pde20100929171125940_26</t>
  </si>
  <si>
    <t xml:space="preserve">2014-03-18T12:34:31.117Z</t>
  </si>
  <si>
    <t xml:space="preserve">2010-09-29T17:10:51.080Z</t>
  </si>
  <si>
    <t xml:space="preserve">pde20100929171051080_10</t>
  </si>
  <si>
    <t xml:space="preserve">2013-03-16T01:50:42.657Z</t>
  </si>
  <si>
    <t xml:space="preserve">2010-09-26T12:12:41.710Z</t>
  </si>
  <si>
    <t xml:space="preserve">pde20100926121241710_30</t>
  </si>
  <si>
    <t xml:space="preserve">2013-03-16T01:50:41.481Z</t>
  </si>
  <si>
    <t xml:space="preserve">Kepulauan Kai, Indonesia</t>
  </si>
  <si>
    <t xml:space="preserve">2010-09-17T19:21:15.010Z</t>
  </si>
  <si>
    <t xml:space="preserve">pde20100917192115010_220</t>
  </si>
  <si>
    <t xml:space="preserve">2013-03-16T01:50:38.740Z</t>
  </si>
  <si>
    <t xml:space="preserve">Hindu Kush region, Afghanistan</t>
  </si>
  <si>
    <t xml:space="preserve">2010-09-09T07:28:01.720Z</t>
  </si>
  <si>
    <t xml:space="preserve">pde20100909072801720_16</t>
  </si>
  <si>
    <t xml:space="preserve">2014-03-18T12:33:33.762Z</t>
  </si>
  <si>
    <t xml:space="preserve">2010-09-08T11:37:31.890Z</t>
  </si>
  <si>
    <t xml:space="preserve">pde20100908113731890_10</t>
  </si>
  <si>
    <t xml:space="preserve">2013-03-16T01:50:34.711Z</t>
  </si>
  <si>
    <t xml:space="preserve">2010-09-07T16:13:32.060Z</t>
  </si>
  <si>
    <t xml:space="preserve">pde20100907161332060_9</t>
  </si>
  <si>
    <t xml:space="preserve">2013-03-16T01:50:34.416Z</t>
  </si>
  <si>
    <t xml:space="preserve">2010-09-04T08:52:04.100Z</t>
  </si>
  <si>
    <t xml:space="preserve">pde20100904085204100_69</t>
  </si>
  <si>
    <t xml:space="preserve">2013-03-16T01:50:32.874Z</t>
  </si>
  <si>
    <t xml:space="preserve">2010-09-03T16:35:47.770Z</t>
  </si>
  <si>
    <t xml:space="preserve">pde20100903163547770_12</t>
  </si>
  <si>
    <t xml:space="preserve">2013-03-16T01:50:32.086Z</t>
  </si>
  <si>
    <t xml:space="preserve">2010-09-03T11:16:06.600Z</t>
  </si>
  <si>
    <t xml:space="preserve">pde20100903111606600_23</t>
  </si>
  <si>
    <t xml:space="preserve">2013-03-16T01:50:31.855Z</t>
  </si>
  <si>
    <t xml:space="preserve">2010-08-24T02:11:59.090Z</t>
  </si>
  <si>
    <t xml:space="preserve">pde20100824021159090_10</t>
  </si>
  <si>
    <t xml:space="preserve">2013-03-16T01:50:26.366Z</t>
  </si>
  <si>
    <t xml:space="preserve">off the coast of Jalisco, Mexico</t>
  </si>
  <si>
    <t xml:space="preserve">2010-08-20T17:56:14.150Z</t>
  </si>
  <si>
    <t xml:space="preserve">pde20100820175614150_19</t>
  </si>
  <si>
    <t xml:space="preserve">2013-03-16T01:50:25.367Z</t>
  </si>
  <si>
    <t xml:space="preserve">2010-08-18T16:28:15.440Z</t>
  </si>
  <si>
    <t xml:space="preserve">pde20100818162815440_10</t>
  </si>
  <si>
    <t xml:space="preserve">2013-03-16T01:50:24.574Z</t>
  </si>
  <si>
    <t xml:space="preserve">2010-08-16T19:35:49.000Z</t>
  </si>
  <si>
    <t xml:space="preserve">pde20100816193549000_603</t>
  </si>
  <si>
    <t xml:space="preserve">2013-03-16T01:50:23.966Z</t>
  </si>
  <si>
    <t xml:space="preserve">2010-08-16T03:30:53.310Z</t>
  </si>
  <si>
    <t xml:space="preserve">pde20100816033053310_9</t>
  </si>
  <si>
    <t xml:space="preserve">2013-03-16T01:50:23.783Z</t>
  </si>
  <si>
    <t xml:space="preserve">2010-08-15T15:09:29.240Z</t>
  </si>
  <si>
    <t xml:space="preserve">pde20100815150929240_174</t>
  </si>
  <si>
    <t xml:space="preserve">2013-03-16T01:50:23.536Z</t>
  </si>
  <si>
    <t xml:space="preserve">2010-08-14T23:01:04.090Z</t>
  </si>
  <si>
    <t xml:space="preserve">pde20100814230104090_13</t>
  </si>
  <si>
    <t xml:space="preserve">2013-03-16T01:50:23.056Z</t>
  </si>
  <si>
    <t xml:space="preserve">2010-08-14T07:30:16.940Z</t>
  </si>
  <si>
    <t xml:space="preserve">pde20100814073016940_10</t>
  </si>
  <si>
    <t xml:space="preserve">2013-03-16T01:50:22.412Z</t>
  </si>
  <si>
    <t xml:space="preserve">2010-08-13T21:19:34.090Z</t>
  </si>
  <si>
    <t xml:space="preserve">pde20100813211934090_16</t>
  </si>
  <si>
    <t xml:space="preserve">2013-03-16T01:50:22.095Z</t>
  </si>
  <si>
    <t xml:space="preserve">2010-08-12T11:54:15.580Z</t>
  </si>
  <si>
    <t xml:space="preserve">pde20100812115415580_206</t>
  </si>
  <si>
    <t xml:space="preserve">2014-03-18T12:32:34.452Z</t>
  </si>
  <si>
    <t xml:space="preserve">Ecuador</t>
  </si>
  <si>
    <t xml:space="preserve">2010-08-10T05:23:44.980Z</t>
  </si>
  <si>
    <t xml:space="preserve">pde20100810052344980_25</t>
  </si>
  <si>
    <t xml:space="preserve">2014-03-18T12:32:21.792Z</t>
  </si>
  <si>
    <t xml:space="preserve">2010-08-04T23:48:02.070Z</t>
  </si>
  <si>
    <t xml:space="preserve">pde20100804234802070_27</t>
  </si>
  <si>
    <t xml:space="preserve">2013-03-16T01:50:17.864Z</t>
  </si>
  <si>
    <t xml:space="preserve">east of the Kuril Islands</t>
  </si>
  <si>
    <t xml:space="preserve">2010-08-04T22:01:43.620Z</t>
  </si>
  <si>
    <t xml:space="preserve">pde20100804220143620_44</t>
  </si>
  <si>
    <t xml:space="preserve">2014-03-18T12:31:52.175Z</t>
  </si>
  <si>
    <t xml:space="preserve">2010-08-04T12:58:24.200Z</t>
  </si>
  <si>
    <t xml:space="preserve">pde20100804125824200_27</t>
  </si>
  <si>
    <t xml:space="preserve">2013-03-16T01:50:17.411Z</t>
  </si>
  <si>
    <t xml:space="preserve">2010-08-04T07:15:33.510Z</t>
  </si>
  <si>
    <t xml:space="preserve">pde20100804071533510_220</t>
  </si>
  <si>
    <t xml:space="preserve">2014-03-18T12:31:37.890Z</t>
  </si>
  <si>
    <t xml:space="preserve">2010-08-04T04:46:20.380Z</t>
  </si>
  <si>
    <t xml:space="preserve">pde20100804044620380_19</t>
  </si>
  <si>
    <t xml:space="preserve">2013-03-16T01:50:17.041Z</t>
  </si>
  <si>
    <t xml:space="preserve">2010-08-03T12:08:25.950Z</t>
  </si>
  <si>
    <t xml:space="preserve">pde20100803120825950_41</t>
  </si>
  <si>
    <t xml:space="preserve">2013-03-16T01:50:16.544Z</t>
  </si>
  <si>
    <t xml:space="preserve">2010-07-30T03:56:13.710Z</t>
  </si>
  <si>
    <t xml:space="preserve">pde20100730035613710_23</t>
  </si>
  <si>
    <t xml:space="preserve">2013-03-16T01:50:11.775Z</t>
  </si>
  <si>
    <t xml:space="preserve">off the east coast of the Kamchatka Peninsula, Russia</t>
  </si>
  <si>
    <t xml:space="preserve">2010-07-29T07:31:56.240Z</t>
  </si>
  <si>
    <t xml:space="preserve">pde20100729073156240_618</t>
  </si>
  <si>
    <t xml:space="preserve">2014-03-18T12:30:54.289Z</t>
  </si>
  <si>
    <t xml:space="preserve">Moro Gulf, Mindanao, Philippines</t>
  </si>
  <si>
    <t xml:space="preserve">2010-07-24T05:35:01.060Z</t>
  </si>
  <si>
    <t xml:space="preserve">pde20100724053501060_553</t>
  </si>
  <si>
    <t xml:space="preserve">2014-03-18T12:30:25.942Z</t>
  </si>
  <si>
    <t xml:space="preserve">2010-07-23T23:15:10.190Z</t>
  </si>
  <si>
    <t xml:space="preserve">pde20100723231510190_640</t>
  </si>
  <si>
    <t xml:space="preserve">2014-03-18T12:30:11.081Z</t>
  </si>
  <si>
    <t xml:space="preserve">2010-07-23T22:51:11.840Z</t>
  </si>
  <si>
    <t xml:space="preserve">pde20100723225111840_578</t>
  </si>
  <si>
    <t xml:space="preserve">2014-03-18T12:29:56.614Z</t>
  </si>
  <si>
    <t xml:space="preserve">2010-07-23T22:08:11.250Z</t>
  </si>
  <si>
    <t xml:space="preserve">pde20100723220811250_607</t>
  </si>
  <si>
    <t xml:space="preserve">2014-03-18T12:29:41.783Z</t>
  </si>
  <si>
    <t xml:space="preserve">2010-07-22T05:03:56.440Z</t>
  </si>
  <si>
    <t xml:space="preserve">pde20100722050356440_6</t>
  </si>
  <si>
    <t xml:space="preserve">2014-03-18T12:29:31.103Z</t>
  </si>
  <si>
    <t xml:space="preserve">2010-07-21T09:16:04.420Z</t>
  </si>
  <si>
    <t xml:space="preserve">pde20100721091604420_100</t>
  </si>
  <si>
    <t xml:space="preserve">2014-03-17T18:51:13.188Z</t>
  </si>
  <si>
    <t xml:space="preserve">north of Halmahera, Indonesia</t>
  </si>
  <si>
    <t xml:space="preserve">2010-07-20T19:18:20.370Z</t>
  </si>
  <si>
    <t xml:space="preserve">pde20100720191820370_24</t>
  </si>
  <si>
    <t xml:space="preserve">2014-03-18T12:29:02.632Z</t>
  </si>
  <si>
    <t xml:space="preserve">2010-07-18T19:48:04.540Z</t>
  </si>
  <si>
    <t xml:space="preserve">pde20100718194804540_10</t>
  </si>
  <si>
    <t xml:space="preserve">2013-03-16T01:50:03.187Z</t>
  </si>
  <si>
    <t xml:space="preserve">2010-07-18T13:34:59.360Z</t>
  </si>
  <si>
    <t xml:space="preserve">pde20100718133459360_35</t>
  </si>
  <si>
    <t xml:space="preserve">2014-03-18T12:28:47.719Z</t>
  </si>
  <si>
    <t xml:space="preserve">2010-07-18T13:04:09.410Z</t>
  </si>
  <si>
    <t xml:space="preserve">pde20100718130409410_28</t>
  </si>
  <si>
    <t xml:space="preserve">2014-03-18T12:28:33.291Z</t>
  </si>
  <si>
    <t xml:space="preserve">2010-07-18T05:56:44.930Z</t>
  </si>
  <si>
    <t xml:space="preserve">pde20100718055644930_14</t>
  </si>
  <si>
    <t xml:space="preserve">2013-03-16T01:50:02.044Z</t>
  </si>
  <si>
    <t xml:space="preserve">2010-07-14T08:32:21.490Z</t>
  </si>
  <si>
    <t xml:space="preserve">pde20100714083221490_22</t>
  </si>
  <si>
    <t xml:space="preserve">2014-03-18T12:28:03.444Z</t>
  </si>
  <si>
    <t xml:space="preserve">2010-07-12T00:11:21.250Z</t>
  </si>
  <si>
    <t xml:space="preserve">pde20100712001121250_115</t>
  </si>
  <si>
    <t xml:space="preserve">2014-03-17T18:50:58.577Z</t>
  </si>
  <si>
    <t xml:space="preserve">2010-07-10T11:43:32.790Z</t>
  </si>
  <si>
    <t xml:space="preserve">pde20100710114332790_13</t>
  </si>
  <si>
    <t xml:space="preserve">2013-03-16T01:49:59.744Z</t>
  </si>
  <si>
    <t xml:space="preserve">south of the Mariana Islands</t>
  </si>
  <si>
    <t xml:space="preserve">2010-07-04T21:55:51.980Z</t>
  </si>
  <si>
    <t xml:space="preserve">pde20100704215551980_27</t>
  </si>
  <si>
    <t xml:space="preserve">2014-03-18T12:27:36.201Z</t>
  </si>
  <si>
    <t xml:space="preserve">2010-07-02T06:04:03.130Z</t>
  </si>
  <si>
    <t xml:space="preserve">pde20100702060403130_29</t>
  </si>
  <si>
    <t xml:space="preserve">2014-03-18T12:27:25.861Z</t>
  </si>
  <si>
    <t xml:space="preserve">2010-06-30T07:22:27.690Z</t>
  </si>
  <si>
    <t xml:space="preserve">pde20100630072227690_20</t>
  </si>
  <si>
    <t xml:space="preserve">2014-03-18T12:27:00.258Z</t>
  </si>
  <si>
    <t xml:space="preserve">2010-06-30T04:31:02.160Z</t>
  </si>
  <si>
    <t xml:space="preserve">pde20100630043102160_581</t>
  </si>
  <si>
    <t xml:space="preserve">2013-03-16T01:49:53.504Z</t>
  </si>
  <si>
    <t xml:space="preserve">2010-06-26T05:30:19.490Z</t>
  </si>
  <si>
    <t xml:space="preserve">pde20100626053019490_35</t>
  </si>
  <si>
    <t xml:space="preserve">2014-03-18T12:26:21.510Z</t>
  </si>
  <si>
    <t xml:space="preserve">2010-06-24T05:32:27.400Z</t>
  </si>
  <si>
    <t xml:space="preserve">pde20100624053227400_40</t>
  </si>
  <si>
    <t xml:space="preserve">2014-03-18T12:26:08.609Z</t>
  </si>
  <si>
    <t xml:space="preserve">2010-06-18T02:23:05.580Z</t>
  </si>
  <si>
    <t xml:space="preserve">pde20100618022305580_28</t>
  </si>
  <si>
    <t xml:space="preserve">2013-03-16T01:49:49.584Z</t>
  </si>
  <si>
    <t xml:space="preserve">2010-06-17T13:06:46.590Z</t>
  </si>
  <si>
    <t xml:space="preserve">pde20100617130646590_170</t>
  </si>
  <si>
    <t xml:space="preserve">2013-03-16T01:49:49.438Z</t>
  </si>
  <si>
    <t xml:space="preserve">2010-06-16T03:58:08.480Z</t>
  </si>
  <si>
    <t xml:space="preserve">pde20100616035808480_10</t>
  </si>
  <si>
    <t xml:space="preserve">2014-03-18T12:25:42.060Z</t>
  </si>
  <si>
    <t xml:space="preserve">2010-06-16T03:16:27.550Z</t>
  </si>
  <si>
    <t xml:space="preserve">pde20100616031627550_18</t>
  </si>
  <si>
    <t xml:space="preserve">2014-03-18T12:25:25.250Z</t>
  </si>
  <si>
    <t xml:space="preserve">2010-06-16T03:06:02.420Z</t>
  </si>
  <si>
    <t xml:space="preserve">pde20100616030602420_13</t>
  </si>
  <si>
    <t xml:space="preserve">2014-03-18T12:25:10.537Z</t>
  </si>
  <si>
    <t xml:space="preserve">2010-06-12T19:26:50.460Z</t>
  </si>
  <si>
    <t xml:space="preserve">pde20100612192650460_35</t>
  </si>
  <si>
    <t xml:space="preserve">2014-03-18T12:24:28.601Z</t>
  </si>
  <si>
    <t xml:space="preserve">Nicobar Islands, India region</t>
  </si>
  <si>
    <t xml:space="preserve">2010-06-09T23:23:17.350Z</t>
  </si>
  <si>
    <t xml:space="preserve">pde20100609232317350_12</t>
  </si>
  <si>
    <t xml:space="preserve">2014-03-17T18:50:45.166Z</t>
  </si>
  <si>
    <t xml:space="preserve">2010-06-01T03:26:15.760Z</t>
  </si>
  <si>
    <t xml:space="preserve">pde20100601032615760_18</t>
  </si>
  <si>
    <t xml:space="preserve">2014-03-18T12:23:46.681Z</t>
  </si>
  <si>
    <t xml:space="preserve">2010-05-31T19:51:45.870Z</t>
  </si>
  <si>
    <t xml:space="preserve">pde20100531195145870_112</t>
  </si>
  <si>
    <t xml:space="preserve">2014-03-17T18:50:40.403Z</t>
  </si>
  <si>
    <t xml:space="preserve">Andaman Islands, India region</t>
  </si>
  <si>
    <t xml:space="preserve">2010-05-31T10:16:00.230Z</t>
  </si>
  <si>
    <t xml:space="preserve">pde20100531101600230_20</t>
  </si>
  <si>
    <t xml:space="preserve">2014-03-18T12:23:31.939Z</t>
  </si>
  <si>
    <t xml:space="preserve">2010-05-27T20:48:00.440Z</t>
  </si>
  <si>
    <t xml:space="preserve">pde20100527204800440_35</t>
  </si>
  <si>
    <t xml:space="preserve">2013-03-16T01:49:39.374Z</t>
  </si>
  <si>
    <t xml:space="preserve">2010-05-27T17:14:46.570Z</t>
  </si>
  <si>
    <t xml:space="preserve">pde20100527171446570_31</t>
  </si>
  <si>
    <t xml:space="preserve">2014-03-18T12:23:04.806Z</t>
  </si>
  <si>
    <t xml:space="preserve">2010-05-26T08:53:08.030Z</t>
  </si>
  <si>
    <t xml:space="preserve">pde20100526085308030_10</t>
  </si>
  <si>
    <t xml:space="preserve">2013-03-16T01:49:38.852Z</t>
  </si>
  <si>
    <t xml:space="preserve">southeast of the Ryukyu Islands, Japan</t>
  </si>
  <si>
    <t xml:space="preserve">2010-05-25T10:09:05.780Z</t>
  </si>
  <si>
    <t xml:space="preserve">pde20100525100905780_10</t>
  </si>
  <si>
    <t xml:space="preserve">2013-03-16T01:49:38.601Z</t>
  </si>
  <si>
    <t xml:space="preserve">northern Mid-Atlantic Ridge</t>
  </si>
  <si>
    <t xml:space="preserve">2010-05-24T16:18:29.090Z</t>
  </si>
  <si>
    <t xml:space="preserve">pde20100524161829090_581</t>
  </si>
  <si>
    <t xml:space="preserve">2014-03-18T12:22:46.491Z</t>
  </si>
  <si>
    <t xml:space="preserve">Acre, Brazil</t>
  </si>
  <si>
    <t xml:space="preserve">2010-05-23T22:46:52.050Z</t>
  </si>
  <si>
    <t xml:space="preserve">pde20100523224652050_101</t>
  </si>
  <si>
    <t xml:space="preserve">2014-03-17T18:50:36.477Z</t>
  </si>
  <si>
    <t xml:space="preserve">2010-05-19T10:51:03.080Z</t>
  </si>
  <si>
    <t xml:space="preserve">pde20100519105103080_10</t>
  </si>
  <si>
    <t xml:space="preserve">2013-03-16T01:49:36.753Z</t>
  </si>
  <si>
    <t xml:space="preserve">2010-05-19T10:30:10.400Z</t>
  </si>
  <si>
    <t xml:space="preserve">pde20100519103010400_10</t>
  </si>
  <si>
    <t xml:space="preserve">2013-03-16T01:49:36.690Z</t>
  </si>
  <si>
    <t xml:space="preserve">2010-05-19T04:15:43.230Z</t>
  </si>
  <si>
    <t xml:space="preserve">pde20100519041543230_132</t>
  </si>
  <si>
    <t xml:space="preserve">2013-03-16T01:49:36.551Z</t>
  </si>
  <si>
    <t xml:space="preserve">2010-05-09T05:59:41.620Z</t>
  </si>
  <si>
    <t xml:space="preserve">pde20100509055941620_38</t>
  </si>
  <si>
    <t xml:space="preserve">2014-03-18T12:22:02.737Z</t>
  </si>
  <si>
    <t xml:space="preserve">2010-05-06T02:42:47.940Z</t>
  </si>
  <si>
    <t xml:space="preserve">pde20100506024247940_37</t>
  </si>
  <si>
    <t xml:space="preserve">2014-03-18T12:21:22.668Z</t>
  </si>
  <si>
    <t xml:space="preserve">near the coast of Tarapaca, Chile</t>
  </si>
  <si>
    <t xml:space="preserve">2010-05-05T16:29:03.210Z</t>
  </si>
  <si>
    <t xml:space="preserve">pde20100505162903210_27</t>
  </si>
  <si>
    <t xml:space="preserve">2013-03-16T01:49:31.599Z</t>
  </si>
  <si>
    <t xml:space="preserve">2010-05-03T23:09:44.790Z</t>
  </si>
  <si>
    <t xml:space="preserve">pde20100503230944790_19</t>
  </si>
  <si>
    <t xml:space="preserve">2014-03-19T16:40:23.395Z</t>
  </si>
  <si>
    <t xml:space="preserve">2010-05-03T10:27:45.090Z</t>
  </si>
  <si>
    <t xml:space="preserve">pde20100503102745090_84</t>
  </si>
  <si>
    <t xml:space="preserve">2013-03-16T01:49:30.660Z</t>
  </si>
  <si>
    <t xml:space="preserve">2010-04-30T23:16:28.640Z</t>
  </si>
  <si>
    <t xml:space="preserve">pde20100430231628640_14</t>
  </si>
  <si>
    <t xml:space="preserve">2013-03-16T01:49:26.817Z</t>
  </si>
  <si>
    <t xml:space="preserve">Bering Sea</t>
  </si>
  <si>
    <t xml:space="preserve">2010-04-30T23:11:43.100Z</t>
  </si>
  <si>
    <t xml:space="preserve">pde20100430231143100_12</t>
  </si>
  <si>
    <t xml:space="preserve">2013-03-16T01:49:26.772Z</t>
  </si>
  <si>
    <t xml:space="preserve">2010-04-26T02:59:52.150Z</t>
  </si>
  <si>
    <t xml:space="preserve">pde20100426025952150_22</t>
  </si>
  <si>
    <t xml:space="preserve">2013-03-16T01:49:25.100Z</t>
  </si>
  <si>
    <t xml:space="preserve">southeast of Taiwan</t>
  </si>
  <si>
    <t xml:space="preserve">2010-04-24T07:41:00.410Z</t>
  </si>
  <si>
    <t xml:space="preserve">pde20100424074100410_27</t>
  </si>
  <si>
    <t xml:space="preserve">2014-03-18T12:20:40.758Z</t>
  </si>
  <si>
    <t xml:space="preserve">Kepulauan Obi, Indonesia</t>
  </si>
  <si>
    <t xml:space="preserve">2010-04-23T10:03:06.180Z</t>
  </si>
  <si>
    <t xml:space="preserve">pde20100423100306180_32</t>
  </si>
  <si>
    <t xml:space="preserve">2014-03-18T12:20:25.838Z</t>
  </si>
  <si>
    <t xml:space="preserve">2010-04-21T17:20:29.110Z</t>
  </si>
  <si>
    <t xml:space="preserve">pde20100421172029110_35</t>
  </si>
  <si>
    <t xml:space="preserve">2013-03-16T01:49:23.771Z</t>
  </si>
  <si>
    <t xml:space="preserve">2010-04-17T23:15:22.020Z</t>
  </si>
  <si>
    <t xml:space="preserve">pde20100417231522020_53</t>
  </si>
  <si>
    <t xml:space="preserve">2014-03-18T12:19:29.150Z</t>
  </si>
  <si>
    <t xml:space="preserve">2010-04-14T01:25:15.580Z</t>
  </si>
  <si>
    <t xml:space="preserve">pde20100414012515580_7</t>
  </si>
  <si>
    <t xml:space="preserve">2014-03-18T12:18:47.739Z</t>
  </si>
  <si>
    <t xml:space="preserve">southern Qinghai, China</t>
  </si>
  <si>
    <t xml:space="preserve">2010-04-13T23:49:38.330Z</t>
  </si>
  <si>
    <t xml:space="preserve">pde20100413234938330_17</t>
  </si>
  <si>
    <t xml:space="preserve">2014-03-18T12:18:31.314Z</t>
  </si>
  <si>
    <t xml:space="preserve">2010-04-11T22:08:12.790Z</t>
  </si>
  <si>
    <t xml:space="preserve">pde20100411220812790_609</t>
  </si>
  <si>
    <t xml:space="preserve">2014-03-18T12:18:18.312Z</t>
  </si>
  <si>
    <t xml:space="preserve">Strait of Gibraltar</t>
  </si>
  <si>
    <t xml:space="preserve">2010-04-11T09:40:25.600Z</t>
  </si>
  <si>
    <t xml:space="preserve">pde20100411094025600_21</t>
  </si>
  <si>
    <t xml:space="preserve">2014-03-18T12:18:05.809Z</t>
  </si>
  <si>
    <t xml:space="preserve">2010-04-10T16:54:24.250Z</t>
  </si>
  <si>
    <t xml:space="preserve">pde20100410165424250_273</t>
  </si>
  <si>
    <t xml:space="preserve">2013-03-16T01:49:19.258Z</t>
  </si>
  <si>
    <t xml:space="preserve">2010-04-07T14:33:01.930Z</t>
  </si>
  <si>
    <t xml:space="preserve">pde20100407143301930_23</t>
  </si>
  <si>
    <t xml:space="preserve">2014-03-18T12:17:48.885Z</t>
  </si>
  <si>
    <t xml:space="preserve">2010-04-06T22:15:01.580Z</t>
  </si>
  <si>
    <t xml:space="preserve">pde20100406221501580_31</t>
  </si>
  <si>
    <t xml:space="preserve">2014-03-18T12:17:32.460Z</t>
  </si>
  <si>
    <t xml:space="preserve">2010-04-05T10:05:44.630Z</t>
  </si>
  <si>
    <t xml:space="preserve">pde20100405100544630_25</t>
  </si>
  <si>
    <t xml:space="preserve">2013-03-16T01:49:15.572Z</t>
  </si>
  <si>
    <t xml:space="preserve">2010-04-04T22:40:43.100Z</t>
  </si>
  <si>
    <t xml:space="preserve">pde20100404224043100_4</t>
  </si>
  <si>
    <t xml:space="preserve">2014-03-19T16:40:20.203Z</t>
  </si>
  <si>
    <t xml:space="preserve">2010-04-02T22:58:07.560Z</t>
  </si>
  <si>
    <t xml:space="preserve">pde20100402225807560_24</t>
  </si>
  <si>
    <t xml:space="preserve">2014-03-18T12:16:45.018Z</t>
  </si>
  <si>
    <t xml:space="preserve">2010-03-30T16:54:46.730Z</t>
  </si>
  <si>
    <t xml:space="preserve">pde20100330165446730_34</t>
  </si>
  <si>
    <t xml:space="preserve">2014-03-18T12:16:34.140Z</t>
  </si>
  <si>
    <t xml:space="preserve">2010-03-28T21:38:28.000Z</t>
  </si>
  <si>
    <t xml:space="preserve">pde20100328213828000_29</t>
  </si>
  <si>
    <t xml:space="preserve">2013-03-16T01:49:09.672Z</t>
  </si>
  <si>
    <t xml:space="preserve">2010-03-26T14:52:07.230Z</t>
  </si>
  <si>
    <t xml:space="preserve">pde20100326145207230_42</t>
  </si>
  <si>
    <t xml:space="preserve">2014-03-18T12:16:19.197Z</t>
  </si>
  <si>
    <t xml:space="preserve">2010-03-25T05:29:24.720Z</t>
  </si>
  <si>
    <t xml:space="preserve">pde20100325052924720_16</t>
  </si>
  <si>
    <t xml:space="preserve">2014-03-18T12:16:05.778Z</t>
  </si>
  <si>
    <t xml:space="preserve">Mindoro, Philippines</t>
  </si>
  <si>
    <t xml:space="preserve">2010-03-20T14:00:49.980Z</t>
  </si>
  <si>
    <t xml:space="preserve">pde20100320140049980_414</t>
  </si>
  <si>
    <t xml:space="preserve">2014-03-18T12:15:24.759Z</t>
  </si>
  <si>
    <t xml:space="preserve">2010-03-16T02:21:57.940Z</t>
  </si>
  <si>
    <t xml:space="preserve">pde20100316022157940_18</t>
  </si>
  <si>
    <t xml:space="preserve">2014-03-19T16:40:17.684Z</t>
  </si>
  <si>
    <t xml:space="preserve">2010-03-15T11:08:28.960Z</t>
  </si>
  <si>
    <t xml:space="preserve">pde20100315110828960_14</t>
  </si>
  <si>
    <t xml:space="preserve">2014-03-17T18:50:06.804Z</t>
  </si>
  <si>
    <t xml:space="preserve">2010-03-14T08:08:03.960Z</t>
  </si>
  <si>
    <t xml:space="preserve">pde20100314080803960_32</t>
  </si>
  <si>
    <t xml:space="preserve">2014-03-18T12:14:44.741Z</t>
  </si>
  <si>
    <t xml:space="preserve">2010-03-14T00:57:44.700Z</t>
  </si>
  <si>
    <t xml:space="preserve">pde20100314005744700_53</t>
  </si>
  <si>
    <t xml:space="preserve">2014-03-18T12:14:32.352Z</t>
  </si>
  <si>
    <t xml:space="preserve">2010-03-11T15:06:02.130Z</t>
  </si>
  <si>
    <t xml:space="preserve">pde20100311150602130_31</t>
  </si>
  <si>
    <t xml:space="preserve">2014-03-18T12:13:28.166Z</t>
  </si>
  <si>
    <t xml:space="preserve">Libertador General Bernardo O'Higgins, Chile</t>
  </si>
  <si>
    <t xml:space="preserve">2010-03-11T14:55:27.510Z</t>
  </si>
  <si>
    <t xml:space="preserve">pde20100311145527510_18</t>
  </si>
  <si>
    <t xml:space="preserve">2014-03-18T12:12:57.586Z</t>
  </si>
  <si>
    <t xml:space="preserve">2010-03-11T14:39:43.950Z</t>
  </si>
  <si>
    <t xml:space="preserve">pde20100311143943950_11</t>
  </si>
  <si>
    <t xml:space="preserve">2014-03-19T16:40:13.002Z</t>
  </si>
  <si>
    <t xml:space="preserve">2010-03-08T09:47:08.890Z</t>
  </si>
  <si>
    <t xml:space="preserve">pde20100308094708890_427</t>
  </si>
  <si>
    <t xml:space="preserve">2013-03-16T01:48:59.550Z</t>
  </si>
  <si>
    <t xml:space="preserve">Maug Islands region, Northern Mariana Islands</t>
  </si>
  <si>
    <t xml:space="preserve">2010-03-08T02:32:34.710Z</t>
  </si>
  <si>
    <t xml:space="preserve">pde20100308023234710_12</t>
  </si>
  <si>
    <t xml:space="preserve">2014-03-19T16:40:10.375Z</t>
  </si>
  <si>
    <t xml:space="preserve">2010-03-07T07:05:24.640Z</t>
  </si>
  <si>
    <t xml:space="preserve">pde20100307070524640_18</t>
  </si>
  <si>
    <t xml:space="preserve">2013-03-16T01:48:58.876Z</t>
  </si>
  <si>
    <t xml:space="preserve">2010-03-05T16:07:00.680Z</t>
  </si>
  <si>
    <t xml:space="preserve">pde20100305160700680_26</t>
  </si>
  <si>
    <t xml:space="preserve">2014-03-18T12:11:28.276Z</t>
  </si>
  <si>
    <t xml:space="preserve">2010-03-05T11:47:06.820Z</t>
  </si>
  <si>
    <t xml:space="preserve">pde20100305114706820_18</t>
  </si>
  <si>
    <t xml:space="preserve">2014-03-18T12:11:13.717Z</t>
  </si>
  <si>
    <t xml:space="preserve">2010-03-05T09:19:36.380Z</t>
  </si>
  <si>
    <t xml:space="preserve">pde20100305091936380_29</t>
  </si>
  <si>
    <t xml:space="preserve">2014-03-18T12:10:59.566Z</t>
  </si>
  <si>
    <t xml:space="preserve">2010-03-04T22:39:26.530Z</t>
  </si>
  <si>
    <t xml:space="preserve">pde20100304223926530_114</t>
  </si>
  <si>
    <t xml:space="preserve">2014-03-18T12:10:29.070Z</t>
  </si>
  <si>
    <t xml:space="preserve">2010-03-04T14:02:27.550Z</t>
  </si>
  <si>
    <t xml:space="preserve">pde20100304140227550_176</t>
  </si>
  <si>
    <t xml:space="preserve">2014-03-18T12:10:19.024Z</t>
  </si>
  <si>
    <t xml:space="preserve">2010-03-04T01:59:48.670Z</t>
  </si>
  <si>
    <t xml:space="preserve">pde20100304015948670_24</t>
  </si>
  <si>
    <t xml:space="preserve">2014-03-18T12:10:04.566Z</t>
  </si>
  <si>
    <t xml:space="preserve">2010-03-04T00:18:51.290Z</t>
  </si>
  <si>
    <t xml:space="preserve">pde20100304001851290_21</t>
  </si>
  <si>
    <t xml:space="preserve">2014-03-19T16:40:08.275Z</t>
  </si>
  <si>
    <t xml:space="preserve">Taiwan</t>
  </si>
  <si>
    <t xml:space="preserve">2010-03-03T17:44:25.040Z</t>
  </si>
  <si>
    <t xml:space="preserve">pde20100303174425040_20</t>
  </si>
  <si>
    <t xml:space="preserve">2014-03-18T12:09:24.098Z</t>
  </si>
  <si>
    <t xml:space="preserve">2010-02-28T11:25:35.920Z</t>
  </si>
  <si>
    <t xml:space="preserve">pde20100228112535920_46</t>
  </si>
  <si>
    <t xml:space="preserve">2014-03-18T12:08:54.923Z</t>
  </si>
  <si>
    <t xml:space="preserve">2010-02-27T23:12:34.910Z</t>
  </si>
  <si>
    <t xml:space="preserve">pde20100227231234910_35</t>
  </si>
  <si>
    <t xml:space="preserve">2014-03-18T12:08:25.767Z</t>
  </si>
  <si>
    <t xml:space="preserve">2010-02-27T19:00:06.860Z</t>
  </si>
  <si>
    <t xml:space="preserve">pde20100227190006860_31</t>
  </si>
  <si>
    <t xml:space="preserve">2014-03-18T12:07:55.086Z</t>
  </si>
  <si>
    <t xml:space="preserve">2010-02-27T17:24:30.590Z</t>
  </si>
  <si>
    <t xml:space="preserve">pde20100227172430590_19</t>
  </si>
  <si>
    <t xml:space="preserve">2014-03-18T12:07:16.624Z</t>
  </si>
  <si>
    <t xml:space="preserve">2010-02-27T15:45:37.000Z</t>
  </si>
  <si>
    <t xml:space="preserve">pde20100227154537000_10</t>
  </si>
  <si>
    <t xml:space="preserve">2014-03-18T12:06:46.104Z</t>
  </si>
  <si>
    <t xml:space="preserve">Salta, Argentina</t>
  </si>
  <si>
    <t xml:space="preserve">2010-02-27T10:30:36.400Z</t>
  </si>
  <si>
    <t xml:space="preserve">pde20100227103036400_35</t>
  </si>
  <si>
    <t xml:space="preserve">2014-03-18T12:06:19.281Z</t>
  </si>
  <si>
    <t xml:space="preserve">2010-02-27T08:25:29.620Z</t>
  </si>
  <si>
    <t xml:space="preserve">pde20100227082529620_35</t>
  </si>
  <si>
    <t xml:space="preserve">2014-03-18T12:05:38.846Z</t>
  </si>
  <si>
    <t xml:space="preserve">2010-02-27T08:01:23.010Z</t>
  </si>
  <si>
    <t xml:space="preserve">pde20100227080123010_35</t>
  </si>
  <si>
    <t xml:space="preserve">2013-03-16T01:48:44.541Z</t>
  </si>
  <si>
    <t xml:space="preserve">off the coast of Bio-Bio, Chile</t>
  </si>
  <si>
    <t xml:space="preserve">2010-02-27T07:37:17.960Z</t>
  </si>
  <si>
    <t xml:space="preserve">pde20100227073717960_35</t>
  </si>
  <si>
    <t xml:space="preserve">2014-03-18T12:05:09.513Z</t>
  </si>
  <si>
    <t xml:space="preserve">2010-02-27T07:12:28.450Z</t>
  </si>
  <si>
    <t xml:space="preserve">pde20100227071228450_35</t>
  </si>
  <si>
    <t xml:space="preserve">2014-03-18T12:04:40.852Z</t>
  </si>
  <si>
    <t xml:space="preserve">2010-02-27T06:52:34.020Z</t>
  </si>
  <si>
    <t xml:space="preserve">pde20100227065234020_35</t>
  </si>
  <si>
    <t xml:space="preserve">2014-03-18T12:04:07.916Z</t>
  </si>
  <si>
    <t xml:space="preserve">2010-02-27T06:51:17.650Z</t>
  </si>
  <si>
    <t xml:space="preserve">pde20100227065117650_39</t>
  </si>
  <si>
    <t xml:space="preserve">2014-03-18T12:03:47.972Z</t>
  </si>
  <si>
    <t xml:space="preserve">San Juan, Argentina</t>
  </si>
  <si>
    <t xml:space="preserve">2010-02-27T06:34:11.530Z</t>
  </si>
  <si>
    <t xml:space="preserve">pde20100227063411530_22</t>
  </si>
  <si>
    <t xml:space="preserve">2014-03-03T21:13:43.370Z</t>
  </si>
  <si>
    <t xml:space="preserve">2010-02-26T20:31:26.970Z</t>
  </si>
  <si>
    <t xml:space="preserve">pde20100226203126970_25</t>
  </si>
  <si>
    <t xml:space="preserve">2014-03-18T12:03:35.803Z</t>
  </si>
  <si>
    <t xml:space="preserve">Ryukyu Islands, Japan</t>
  </si>
  <si>
    <t xml:space="preserve">2010-02-22T07:00:51.320Z</t>
  </si>
  <si>
    <t xml:space="preserve">pde20100222070051320_15</t>
  </si>
  <si>
    <t xml:space="preserve">2013-03-16T01:48:40.788Z</t>
  </si>
  <si>
    <t xml:space="preserve">2010-02-18T01:13:19.510Z</t>
  </si>
  <si>
    <t xml:space="preserve">pde20100218011319510_577</t>
  </si>
  <si>
    <t xml:space="preserve">2014-03-18T12:02:33.268Z</t>
  </si>
  <si>
    <t xml:space="preserve">China-Russia-North Korea border region</t>
  </si>
  <si>
    <t xml:space="preserve">2010-02-15T21:51:47.790Z</t>
  </si>
  <si>
    <t xml:space="preserve">pde20100215215147790_126</t>
  </si>
  <si>
    <t xml:space="preserve">2013-03-16T01:48:37.538Z</t>
  </si>
  <si>
    <t xml:space="preserve">2010-02-13T02:34:28.860Z</t>
  </si>
  <si>
    <t xml:space="preserve">pde20100213023428860_11</t>
  </si>
  <si>
    <t xml:space="preserve">2013-03-16T01:48:36.302Z</t>
  </si>
  <si>
    <t xml:space="preserve">2010-02-09T01:03:44.440Z</t>
  </si>
  <si>
    <t xml:space="preserve">pde20100209010344440_10</t>
  </si>
  <si>
    <t xml:space="preserve">2013-03-16T01:48:34.031Z</t>
  </si>
  <si>
    <t xml:space="preserve">2010-02-07T06:10:00.230Z</t>
  </si>
  <si>
    <t xml:space="preserve">pde20100207061000230_21</t>
  </si>
  <si>
    <t xml:space="preserve">2013-03-16T01:48:31.731Z</t>
  </si>
  <si>
    <t xml:space="preserve">2010-02-06T04:44:58.400Z</t>
  </si>
  <si>
    <t xml:space="preserve">pde20100206044458400_30</t>
  </si>
  <si>
    <t xml:space="preserve">2013-03-16T01:48:31.213Z</t>
  </si>
  <si>
    <t xml:space="preserve">2010-02-05T06:59:05.500Z</t>
  </si>
  <si>
    <t xml:space="preserve">pde20100205065905500_1</t>
  </si>
  <si>
    <t xml:space="preserve">2013-03-16T01:48:30.588Z</t>
  </si>
  <si>
    <t xml:space="preserve">2010-02-01T22:28:16.920Z</t>
  </si>
  <si>
    <t xml:space="preserve">pde20100201222816920_32</t>
  </si>
  <si>
    <t xml:space="preserve">2014-03-18T12:01:26.411Z</t>
  </si>
  <si>
    <t xml:space="preserve">2010-01-17T12:00:01.080Z</t>
  </si>
  <si>
    <t xml:space="preserve">pde20100117120001080_5</t>
  </si>
  <si>
    <t xml:space="preserve">2013-03-16T01:48:16.698Z</t>
  </si>
  <si>
    <t xml:space="preserve">2010-01-12T22:00:41.490Z</t>
  </si>
  <si>
    <t xml:space="preserve">pde20100112220041490_10</t>
  </si>
  <si>
    <t xml:space="preserve">2014-03-18T11:59:34.714Z</t>
  </si>
  <si>
    <t xml:space="preserve">Haiti region</t>
  </si>
  <si>
    <t xml:space="preserve">2010-01-12T21:53:10.060Z</t>
  </si>
  <si>
    <t xml:space="preserve">pde20100112215310060_13</t>
  </si>
  <si>
    <t xml:space="preserve">2014-03-18T11:59:18.592Z</t>
  </si>
  <si>
    <t xml:space="preserve">2010-01-10T00:27:39.320Z</t>
  </si>
  <si>
    <t xml:space="preserve">pde20100110002739320_29</t>
  </si>
  <si>
    <t xml:space="preserve">2014-03-18T11:59:05.954Z</t>
  </si>
  <si>
    <t xml:space="preserve">offshore Northern California</t>
  </si>
  <si>
    <t xml:space="preserve">2010-01-09T05:51:30.470Z</t>
  </si>
  <si>
    <t xml:space="preserve">pde20100109055130470_12</t>
  </si>
  <si>
    <t xml:space="preserve">2014-03-18T11:58:55.286Z</t>
  </si>
  <si>
    <t xml:space="preserve">2010-01-05T13:11:42.820Z</t>
  </si>
  <si>
    <t xml:space="preserve">pde20100105131142820_35</t>
  </si>
  <si>
    <t xml:space="preserve">2014-03-17T18:48:46.291Z</t>
  </si>
  <si>
    <t xml:space="preserve">2010-01-05T12:15:32.210Z</t>
  </si>
  <si>
    <t xml:space="preserve">pde20100105121532210_15</t>
  </si>
  <si>
    <t xml:space="preserve">2014-03-18T11:58:31.551Z</t>
  </si>
  <si>
    <t xml:space="preserve">2010-01-05T04:55:39.410Z</t>
  </si>
  <si>
    <t xml:space="preserve">pde20100105045539410_13</t>
  </si>
  <si>
    <t xml:space="preserve">2013-03-16T01:48:09.700Z</t>
  </si>
  <si>
    <t xml:space="preserve">2010-01-03T22:36:25.640Z</t>
  </si>
  <si>
    <t xml:space="preserve">pde20100103223625640_10</t>
  </si>
  <si>
    <t xml:space="preserve">2014-03-18T11:58:05.004Z</t>
  </si>
  <si>
    <t xml:space="preserve">2010-01-03T21:48:02.870Z</t>
  </si>
  <si>
    <t xml:space="preserve">pde20100103214802870_10</t>
  </si>
  <si>
    <t xml:space="preserve">2014-03-18T11:57:52.644Z</t>
  </si>
  <si>
    <t xml:space="preserve">2010-01-02T08:45:33.020Z</t>
  </si>
  <si>
    <t xml:space="preserve">pde20100102084533020_8</t>
  </si>
  <si>
    <t xml:space="preserve">2013-03-16T01:48:07.416Z</t>
  </si>
  <si>
    <t xml:space="preserve">2009-12-31T09:23:24.010Z</t>
  </si>
  <si>
    <t xml:space="preserve">pde20091231092324010_10</t>
  </si>
  <si>
    <t xml:space="preserve">2013-03-16T01:48:03.968Z</t>
  </si>
  <si>
    <t xml:space="preserve">2009-12-26T08:57:27.720Z</t>
  </si>
  <si>
    <t xml:space="preserve">pde20091226085727720_85</t>
  </si>
  <si>
    <t xml:space="preserve">2013-03-16T01:48:00.772Z</t>
  </si>
  <si>
    <t xml:space="preserve">2009-12-24T00:23:31.700Z</t>
  </si>
  <si>
    <t xml:space="preserve">pde20091224002331700_392</t>
  </si>
  <si>
    <t xml:space="preserve">2013-03-16T01:47:59.412Z</t>
  </si>
  <si>
    <t xml:space="preserve">Primor'ye, Russia</t>
  </si>
  <si>
    <t xml:space="preserve">2009-12-23T01:11:58.200Z</t>
  </si>
  <si>
    <t xml:space="preserve">pde20091223011158200_19</t>
  </si>
  <si>
    <t xml:space="preserve">2014-03-18T11:56:23.684Z</t>
  </si>
  <si>
    <t xml:space="preserve">2009-12-19T23:19:15.550Z</t>
  </si>
  <si>
    <t xml:space="preserve">pde20091219231915550_6</t>
  </si>
  <si>
    <t xml:space="preserve">2014-03-18T11:55:38.108Z</t>
  </si>
  <si>
    <t xml:space="preserve">Malawi</t>
  </si>
  <si>
    <t xml:space="preserve">2009-12-19T13:02:15.570Z</t>
  </si>
  <si>
    <t xml:space="preserve">pde20091219130215570_43</t>
  </si>
  <si>
    <t xml:space="preserve">2014-03-18T11:55:23.638Z</t>
  </si>
  <si>
    <t xml:space="preserve">2009-12-14T08:54:01.820Z</t>
  </si>
  <si>
    <t xml:space="preserve">pde20091214085401820_39</t>
  </si>
  <si>
    <t xml:space="preserve">2014-03-17T18:48:30.853Z</t>
  </si>
  <si>
    <t xml:space="preserve">2009-12-10T02:30:52.690Z</t>
  </si>
  <si>
    <t xml:space="preserve">pde20091210023052690_656</t>
  </si>
  <si>
    <t xml:space="preserve">2013-03-16T01:47:53.872Z</t>
  </si>
  <si>
    <t xml:space="preserve">2009-12-09T21:29:02.890Z</t>
  </si>
  <si>
    <t xml:space="preserve">pde20091209212902890_21</t>
  </si>
  <si>
    <t xml:space="preserve">2014-03-18T11:54:27.647Z</t>
  </si>
  <si>
    <t xml:space="preserve">2009-12-09T16:00:43.330Z</t>
  </si>
  <si>
    <t xml:space="preserve">pde20091209160043330_10</t>
  </si>
  <si>
    <t xml:space="preserve">2013-03-16T01:47:53.614Z</t>
  </si>
  <si>
    <t xml:space="preserve">2009-12-09T09:46:03.300Z</t>
  </si>
  <si>
    <t xml:space="preserve">pde20091209094603300_45</t>
  </si>
  <si>
    <t xml:space="preserve">2013-03-16T01:47:53.398Z</t>
  </si>
  <si>
    <t xml:space="preserve">2009-12-03T06:12:32.490Z</t>
  </si>
  <si>
    <t xml:space="preserve">pde20091203061232490_10</t>
  </si>
  <si>
    <t xml:space="preserve">2013-03-16T01:47:50.196Z</t>
  </si>
  <si>
    <t xml:space="preserve">2009-11-28T18:10:20.630Z</t>
  </si>
  <si>
    <t xml:space="preserve">pde20091128181020630_38</t>
  </si>
  <si>
    <t xml:space="preserve">2013-03-16T01:47:45.007Z</t>
  </si>
  <si>
    <t xml:space="preserve">2009-11-28T09:21:17.980Z</t>
  </si>
  <si>
    <t xml:space="preserve">pde20091128092117980_28</t>
  </si>
  <si>
    <t xml:space="preserve">2013-03-16T01:47:44.758Z</t>
  </si>
  <si>
    <t xml:space="preserve">2009-11-28T06:04:22.200Z</t>
  </si>
  <si>
    <t xml:space="preserve">pde20091128060422200_15</t>
  </si>
  <si>
    <t xml:space="preserve">2013-03-16T01:47:44.515Z</t>
  </si>
  <si>
    <t xml:space="preserve">south of Sumbawa, Indonesia</t>
  </si>
  <si>
    <t xml:space="preserve">2009-11-24T12:47:15.660Z</t>
  </si>
  <si>
    <t xml:space="preserve">pde20091124124715660_18</t>
  </si>
  <si>
    <t xml:space="preserve">2014-03-18T11:53:15.320Z</t>
  </si>
  <si>
    <t xml:space="preserve">2009-11-22T22:47:27.480Z</t>
  </si>
  <si>
    <t xml:space="preserve">pde20091122224727480_435</t>
  </si>
  <si>
    <t xml:space="preserve">2013-03-16T01:47:42.009Z</t>
  </si>
  <si>
    <t xml:space="preserve">2009-11-22T07:48:20.610Z</t>
  </si>
  <si>
    <t xml:space="preserve">pde20091122074820610_522</t>
  </si>
  <si>
    <t xml:space="preserve">2013-03-16T01:47:41.408Z</t>
  </si>
  <si>
    <t xml:space="preserve">2009-11-17T15:30:47.440Z</t>
  </si>
  <si>
    <t xml:space="preserve">pde20091117153047440_17</t>
  </si>
  <si>
    <t xml:space="preserve">2013-03-16T01:47:39.375Z</t>
  </si>
  <si>
    <t xml:space="preserve">2009-11-14T19:44:29.930Z</t>
  </si>
  <si>
    <t xml:space="preserve">pde20091114194429930_220</t>
  </si>
  <si>
    <t xml:space="preserve">2013-03-16T01:47:38.244Z</t>
  </si>
  <si>
    <t xml:space="preserve">Jujuy, Argentina</t>
  </si>
  <si>
    <t xml:space="preserve">2009-11-13T03:05:57.220Z</t>
  </si>
  <si>
    <t xml:space="preserve">pde20091113030557220_27</t>
  </si>
  <si>
    <t xml:space="preserve">2014-03-18T11:52:30.120Z</t>
  </si>
  <si>
    <t xml:space="preserve">2009-11-10T02:48:46.790Z</t>
  </si>
  <si>
    <t xml:space="preserve">pde20091110024846790_23</t>
  </si>
  <si>
    <t xml:space="preserve">2013-03-16T01:47:36.405Z</t>
  </si>
  <si>
    <t xml:space="preserve">2009-11-09T10:44:55.110Z</t>
  </si>
  <si>
    <t xml:space="preserve">pde20091109104455110_595</t>
  </si>
  <si>
    <t xml:space="preserve">2014-03-18T11:51:59.387Z</t>
  </si>
  <si>
    <t xml:space="preserve">Fiji</t>
  </si>
  <si>
    <t xml:space="preserve">2009-11-08T19:41:43.360Z</t>
  </si>
  <si>
    <t xml:space="preserve">pde20091108194143360_18</t>
  </si>
  <si>
    <t xml:space="preserve">2014-03-18T11:51:46.649Z</t>
  </si>
  <si>
    <t xml:space="preserve">Sumbawa region, Indonesia</t>
  </si>
  <si>
    <t xml:space="preserve">2009-11-05T09:43:20.710Z</t>
  </si>
  <si>
    <t xml:space="preserve">pde20091105094320710_10</t>
  </si>
  <si>
    <t xml:space="preserve">2013-03-16T01:47:34.141Z</t>
  </si>
  <si>
    <t xml:space="preserve">Macquarie Island region</t>
  </si>
  <si>
    <t xml:space="preserve">2009-11-02T10:47:13.240Z</t>
  </si>
  <si>
    <t xml:space="preserve">pde20091102104713240_9</t>
  </si>
  <si>
    <t xml:space="preserve">2013-03-16T01:47:31.525Z</t>
  </si>
  <si>
    <t xml:space="preserve">south of Tonga</t>
  </si>
  <si>
    <t xml:space="preserve">2009-10-30T07:03:39.120Z</t>
  </si>
  <si>
    <t xml:space="preserve">pde20091030070339120_34</t>
  </si>
  <si>
    <t xml:space="preserve">2014-03-18T11:50:05.694Z</t>
  </si>
  <si>
    <t xml:space="preserve">2009-10-29T17:44:32.060Z</t>
  </si>
  <si>
    <t xml:space="preserve">pde20091029174432060_210</t>
  </si>
  <si>
    <t xml:space="preserve">2013-03-16T01:47:27.142Z</t>
  </si>
  <si>
    <t xml:space="preserve">2009-10-27T00:04:46.230Z</t>
  </si>
  <si>
    <t xml:space="preserve">pde20091027000446230_10</t>
  </si>
  <si>
    <t xml:space="preserve">2013-03-16T01:47:26.081Z</t>
  </si>
  <si>
    <t xml:space="preserve">2009-10-25T07:53:52.150Z</t>
  </si>
  <si>
    <t xml:space="preserve">pde20091025075352150_417</t>
  </si>
  <si>
    <t xml:space="preserve">2013-03-16T01:47:25.204Z</t>
  </si>
  <si>
    <t xml:space="preserve">2009-10-24T14:40:43.720Z</t>
  </si>
  <si>
    <t xml:space="preserve">pde20091024144043720_130</t>
  </si>
  <si>
    <t xml:space="preserve">2014-03-17T18:48:05.807Z</t>
  </si>
  <si>
    <t xml:space="preserve">2009-10-23T15:14:13.060Z</t>
  </si>
  <si>
    <t xml:space="preserve">pde20091023151413060_31</t>
  </si>
  <si>
    <t xml:space="preserve">2013-03-16T01:47:24.395Z</t>
  </si>
  <si>
    <t xml:space="preserve">2009-10-22T19:51:27.520Z</t>
  </si>
  <si>
    <t xml:space="preserve">pde20091022195127520_185</t>
  </si>
  <si>
    <t xml:space="preserve">2014-03-17T18:48:03.918Z</t>
  </si>
  <si>
    <t xml:space="preserve">2009-10-22T00:51:39.210Z</t>
  </si>
  <si>
    <t xml:space="preserve">pde20091022005139210_18</t>
  </si>
  <si>
    <t xml:space="preserve">2013-03-16T01:47:23.763Z</t>
  </si>
  <si>
    <t xml:space="preserve">2009-10-19T22:49:38.410Z</t>
  </si>
  <si>
    <t xml:space="preserve">pde20091019224938410_18</t>
  </si>
  <si>
    <t xml:space="preserve">2013-03-16T01:47:23.207Z</t>
  </si>
  <si>
    <t xml:space="preserve">Samoa Islands region</t>
  </si>
  <si>
    <t xml:space="preserve">2009-10-16T09:52:50.830Z</t>
  </si>
  <si>
    <t xml:space="preserve">pde20091016095250830_38</t>
  </si>
  <si>
    <t xml:space="preserve">2014-03-18T11:49:27.902Z</t>
  </si>
  <si>
    <t xml:space="preserve">2009-10-15T17:48:21.890Z</t>
  </si>
  <si>
    <t xml:space="preserve">pde20091015174821890_10</t>
  </si>
  <si>
    <t xml:space="preserve">2013-03-16T01:47:21.113Z</t>
  </si>
  <si>
    <t xml:space="preserve">Galapagos Triple Junction region</t>
  </si>
  <si>
    <t xml:space="preserve">2009-10-15T12:11:16.410Z</t>
  </si>
  <si>
    <t xml:space="preserve">pde20091015121116410_105</t>
  </si>
  <si>
    <t xml:space="preserve">2014-03-17T18:47:59.828Z</t>
  </si>
  <si>
    <t xml:space="preserve">2009-10-14T18:00:21.770Z</t>
  </si>
  <si>
    <t xml:space="preserve">pde20091014180021770_10</t>
  </si>
  <si>
    <t xml:space="preserve">2013-03-16T01:47:20.427Z</t>
  </si>
  <si>
    <t xml:space="preserve">2009-10-13T20:21:53.200Z</t>
  </si>
  <si>
    <t xml:space="preserve">pde20091013202153200_14</t>
  </si>
  <si>
    <t xml:space="preserve">2013-03-16T01:47:19.864Z</t>
  </si>
  <si>
    <t xml:space="preserve">2009-10-13T11:38:05.310Z</t>
  </si>
  <si>
    <t xml:space="preserve">pde20091013113805310_32</t>
  </si>
  <si>
    <t xml:space="preserve">2014-03-17T18:47:58.792Z</t>
  </si>
  <si>
    <t xml:space="preserve">2009-10-13T05:37:23.690Z</t>
  </si>
  <si>
    <t xml:space="preserve">pde20091013053723690_24</t>
  </si>
  <si>
    <t xml:space="preserve">2013-03-16T01:47:19.107Z</t>
  </si>
  <si>
    <t xml:space="preserve">2009-10-12T09:37:21.480Z</t>
  </si>
  <si>
    <t xml:space="preserve">pde20091012093721480_42</t>
  </si>
  <si>
    <t xml:space="preserve">2013-03-16T01:47:18.500Z</t>
  </si>
  <si>
    <t xml:space="preserve">2009-10-12T03:15:47.280Z</t>
  </si>
  <si>
    <t xml:space="preserve">pde20091012031547280_10</t>
  </si>
  <si>
    <t xml:space="preserve">2013-03-16T01:47:18.310Z</t>
  </si>
  <si>
    <t xml:space="preserve">2009-10-11T03:12:13.470Z</t>
  </si>
  <si>
    <t xml:space="preserve">pde20091011031213470_10</t>
  </si>
  <si>
    <t xml:space="preserve">2013-03-16T01:47:17.836Z</t>
  </si>
  <si>
    <t xml:space="preserve">2009-10-10T21:24:38.530Z</t>
  </si>
  <si>
    <t xml:space="preserve">pde20091010212438530_112</t>
  </si>
  <si>
    <t xml:space="preserve">2013-03-16T01:47:17.629Z</t>
  </si>
  <si>
    <t xml:space="preserve">2009-10-08T21:16:13.850Z</t>
  </si>
  <si>
    <t xml:space="preserve">pde20091008211613850_35</t>
  </si>
  <si>
    <t xml:space="preserve">2013-03-16T01:47:16.044Z</t>
  </si>
  <si>
    <t xml:space="preserve">2009-10-08T10:11:07.460Z</t>
  </si>
  <si>
    <t xml:space="preserve">pde20091008101107460_44</t>
  </si>
  <si>
    <t xml:space="preserve">2014-03-18T11:49:05.358Z</t>
  </si>
  <si>
    <t xml:space="preserve">2009-10-08T08:34:36.960Z</t>
  </si>
  <si>
    <t xml:space="preserve">pde20091008083436960_35</t>
  </si>
  <si>
    <t xml:space="preserve">2013-03-16T01:47:15.566Z</t>
  </si>
  <si>
    <t xml:space="preserve">2009-10-08T08:28:47.970Z</t>
  </si>
  <si>
    <t xml:space="preserve">pde20091008082847970_35</t>
  </si>
  <si>
    <t xml:space="preserve">2014-03-18T11:48:54.732Z</t>
  </si>
  <si>
    <t xml:space="preserve">2009-10-07T23:13:48.160Z</t>
  </si>
  <si>
    <t xml:space="preserve">pde20091007231348160_31</t>
  </si>
  <si>
    <t xml:space="preserve">2014-03-18T11:48:42.561Z</t>
  </si>
  <si>
    <t xml:space="preserve">2009-10-07T22:50:15.780Z</t>
  </si>
  <si>
    <t xml:space="preserve">pde20091007225015780_21</t>
  </si>
  <si>
    <t xml:space="preserve">2014-03-17T18:47:53.044Z</t>
  </si>
  <si>
    <t xml:space="preserve">2009-10-07T22:18:51.240Z</t>
  </si>
  <si>
    <t xml:space="preserve">pde20091007221851240_35</t>
  </si>
  <si>
    <t xml:space="preserve">2014-03-17T18:47:52.148Z</t>
  </si>
  <si>
    <t xml:space="preserve">2009-10-07T22:03:14.470Z</t>
  </si>
  <si>
    <t xml:space="preserve">pde20091007220314470_45</t>
  </si>
  <si>
    <t xml:space="preserve">2014-03-18T11:48:30.509Z</t>
  </si>
  <si>
    <t xml:space="preserve">2009-10-07T21:41:13.270Z</t>
  </si>
  <si>
    <t xml:space="preserve">pde20091007214113270_574</t>
  </si>
  <si>
    <t xml:space="preserve">2013-03-16T01:47:14.439Z</t>
  </si>
  <si>
    <t xml:space="preserve">2009-10-04T10:58:00.170Z</t>
  </si>
  <si>
    <t xml:space="preserve">pde20091004105800170_620</t>
  </si>
  <si>
    <t xml:space="preserve">2014-03-18T11:48:16.367Z</t>
  </si>
  <si>
    <t xml:space="preserve">2009-10-03T17:36:06.120Z</t>
  </si>
  <si>
    <t xml:space="preserve">pde20091003173606120_28</t>
  </si>
  <si>
    <t xml:space="preserve">2014-03-18T11:48:02.186Z</t>
  </si>
  <si>
    <t xml:space="preserve">2009-10-02T15:47:09.350Z</t>
  </si>
  <si>
    <t xml:space="preserve">pde20091002154709350_10</t>
  </si>
  <si>
    <t xml:space="preserve">2013-03-16T01:47:11.310Z</t>
  </si>
  <si>
    <t xml:space="preserve">2009-10-02T01:07:39.260Z</t>
  </si>
  <si>
    <t xml:space="preserve">pde20091002010739260_8</t>
  </si>
  <si>
    <t xml:space="preserve">2014-03-17T18:47:49.271Z</t>
  </si>
  <si>
    <t xml:space="preserve">2009-10-01T01:52:27.320Z</t>
  </si>
  <si>
    <t xml:space="preserve">pde20091001015227320_9</t>
  </si>
  <si>
    <t xml:space="preserve">2014-03-18T11:47:47.199Z</t>
  </si>
  <si>
    <t xml:space="preserve">2009-09-30T10:16:09.250Z</t>
  </si>
  <si>
    <t xml:space="preserve">pde20090930101609250_81</t>
  </si>
  <si>
    <t xml:space="preserve">2014-03-18T11:47:28.419Z</t>
  </si>
  <si>
    <t xml:space="preserve">2009-09-29T23:45:03.460Z</t>
  </si>
  <si>
    <t xml:space="preserve">pde20090929234503460_10</t>
  </si>
  <si>
    <t xml:space="preserve">2013-03-16T01:47:04.787Z</t>
  </si>
  <si>
    <t xml:space="preserve">2009-09-29T17:56:05.790Z</t>
  </si>
  <si>
    <t xml:space="preserve">pde20090929175605790_10</t>
  </si>
  <si>
    <t xml:space="preserve">2013-03-16T01:47:03.766Z</t>
  </si>
  <si>
    <t xml:space="preserve">2009-09-29T17:48:10.990Z</t>
  </si>
  <si>
    <t xml:space="preserve">pde20090929174810990_18</t>
  </si>
  <si>
    <t xml:space="preserve">2014-03-03T21:09:35.966Z</t>
  </si>
  <si>
    <t xml:space="preserve">2009-09-24T07:16:20.260Z</t>
  </si>
  <si>
    <t xml:space="preserve">pde20090924071620260_13</t>
  </si>
  <si>
    <t xml:space="preserve">2013-03-16T01:47:01.636Z</t>
  </si>
  <si>
    <t xml:space="preserve">2009-09-23T02:59:30.530Z</t>
  </si>
  <si>
    <t xml:space="preserve">pde20090923025930530_10</t>
  </si>
  <si>
    <t xml:space="preserve">2013-03-16T01:47:01.120Z</t>
  </si>
  <si>
    <t xml:space="preserve">2009-09-21T08:53:05.910Z</t>
  </si>
  <si>
    <t xml:space="preserve">pde20090921085305910_14</t>
  </si>
  <si>
    <t xml:space="preserve">2014-03-19T16:40:06.168Z</t>
  </si>
  <si>
    <t xml:space="preserve">Bhutan</t>
  </si>
  <si>
    <t xml:space="preserve">2009-09-17T23:21:38.520Z</t>
  </si>
  <si>
    <t xml:space="preserve">pde20090917232138520_10</t>
  </si>
  <si>
    <t xml:space="preserve">2013-03-16T01:46:56.721Z</t>
  </si>
  <si>
    <t xml:space="preserve">2009-09-12T20:06:25.470Z</t>
  </si>
  <si>
    <t xml:space="preserve">pde20090912200625470_14</t>
  </si>
  <si>
    <t xml:space="preserve">2014-03-19T16:40:03.804Z</t>
  </si>
  <si>
    <t xml:space="preserve">offshore Carabobo, Venezuela</t>
  </si>
  <si>
    <t xml:space="preserve">2009-09-10T02:46:50.350Z</t>
  </si>
  <si>
    <t xml:space="preserve">pde20090910024650350_36</t>
  </si>
  <si>
    <t xml:space="preserve">2013-03-16T01:46:53.759Z</t>
  </si>
  <si>
    <t xml:space="preserve">2009-09-07T22:41:37.360Z</t>
  </si>
  <si>
    <t xml:space="preserve">pde20090907224137360_15</t>
  </si>
  <si>
    <t xml:space="preserve">2014-03-18T11:46:18.927Z</t>
  </si>
  <si>
    <t xml:space="preserve">Georgia (Sak'art'velo)</t>
  </si>
  <si>
    <t xml:space="preserve">2009-09-07T16:12:22.560Z</t>
  </si>
  <si>
    <t xml:space="preserve">pde20090907161222560_23</t>
  </si>
  <si>
    <t xml:space="preserve">2013-03-16T01:46:52.475Z</t>
  </si>
  <si>
    <t xml:space="preserve">2009-09-03T13:26:17.950Z</t>
  </si>
  <si>
    <t xml:space="preserve">pde20090903132617950_163</t>
  </si>
  <si>
    <t xml:space="preserve">2013-03-16T01:46:50.710Z</t>
  </si>
  <si>
    <t xml:space="preserve">Kyushu, Japan</t>
  </si>
  <si>
    <t xml:space="preserve">2009-09-02T18:00:09.330Z</t>
  </si>
  <si>
    <t xml:space="preserve">pde20090902180009330_257</t>
  </si>
  <si>
    <t xml:space="preserve">2013-03-16T01:46:50.417Z</t>
  </si>
  <si>
    <t xml:space="preserve">2009-09-02T07:55:01.050Z</t>
  </si>
  <si>
    <t xml:space="preserve">pde20090902075501050_46</t>
  </si>
  <si>
    <t xml:space="preserve">2014-03-18T11:45:49.193Z</t>
  </si>
  <si>
    <t xml:space="preserve">Java, Indonesia</t>
  </si>
  <si>
    <t xml:space="preserve">2009-08-30T14:51:32.890Z</t>
  </si>
  <si>
    <t xml:space="preserve">pde20090830145132890_11</t>
  </si>
  <si>
    <t xml:space="preserve">2013-03-16T01:46:45.864Z</t>
  </si>
  <si>
    <t xml:space="preserve">2009-08-28T01:52:06.640Z</t>
  </si>
  <si>
    <t xml:space="preserve">pde20090828015206640_13</t>
  </si>
  <si>
    <t xml:space="preserve">2014-03-18T11:45:06.139Z</t>
  </si>
  <si>
    <t xml:space="preserve">northern Qinghai, China</t>
  </si>
  <si>
    <t xml:space="preserve">2009-08-28T01:51:20.400Z</t>
  </si>
  <si>
    <t xml:space="preserve">pde20090828015120400_642</t>
  </si>
  <si>
    <t xml:space="preserve">2014-03-18T11:44:55.024Z</t>
  </si>
  <si>
    <t xml:space="preserve">2009-08-20T06:35:04.430Z</t>
  </si>
  <si>
    <t xml:space="preserve">pde20090820063504430_6</t>
  </si>
  <si>
    <t xml:space="preserve">2013-03-16T01:46:39.571Z</t>
  </si>
  <si>
    <t xml:space="preserve">2009-08-18T21:20:47.550Z</t>
  </si>
  <si>
    <t xml:space="preserve">pde20090818212047550_269</t>
  </si>
  <si>
    <t xml:space="preserve">2013-03-16T01:46:39.005Z</t>
  </si>
  <si>
    <t xml:space="preserve">2009-08-17T10:10:56.500Z</t>
  </si>
  <si>
    <t xml:space="preserve">pde20090817101056500_15</t>
  </si>
  <si>
    <t xml:space="preserve">2013-03-16T01:46:37.791Z</t>
  </si>
  <si>
    <t xml:space="preserve">2009-08-17T00:05:49.030Z</t>
  </si>
  <si>
    <t xml:space="preserve">pde20090817000549030_20</t>
  </si>
  <si>
    <t xml:space="preserve">2014-03-18T11:44:44.502Z</t>
  </si>
  <si>
    <t xml:space="preserve">2009-08-16T07:38:21.700Z</t>
  </si>
  <si>
    <t xml:space="preserve">pde20090816073821700_20</t>
  </si>
  <si>
    <t xml:space="preserve">2014-03-18T11:44:31.759Z</t>
  </si>
  <si>
    <t xml:space="preserve">2009-08-12T22:48:51.420Z</t>
  </si>
  <si>
    <t xml:space="preserve">pde20090812224851420_53</t>
  </si>
  <si>
    <t xml:space="preserve">2014-03-18T11:44:21.626Z</t>
  </si>
  <si>
    <t xml:space="preserve">2009-08-10T20:07:09.110Z</t>
  </si>
  <si>
    <t xml:space="preserve">mwr</t>
  </si>
  <si>
    <t xml:space="preserve">pde20090810200709110_40</t>
  </si>
  <si>
    <t xml:space="preserve">2014-03-18T11:44:07.501Z</t>
  </si>
  <si>
    <t xml:space="preserve">near the south coast of Honshu, Japan</t>
  </si>
  <si>
    <t xml:space="preserve">2009-08-10T19:55:38.730Z</t>
  </si>
  <si>
    <t xml:space="preserve">pde20090810195538730_24</t>
  </si>
  <si>
    <t xml:space="preserve">2014-03-19T16:40:01.017Z</t>
  </si>
  <si>
    <t xml:space="preserve">2009-08-10T04:06:31.000Z</t>
  </si>
  <si>
    <t xml:space="preserve">pde20090810040631000_35</t>
  </si>
  <si>
    <t xml:space="preserve">2014-03-18T11:43:44.795Z</t>
  </si>
  <si>
    <t xml:space="preserve">2009-08-09T10:55:55.110Z</t>
  </si>
  <si>
    <t xml:space="preserve">pde20090809105555110_292</t>
  </si>
  <si>
    <t xml:space="preserve">2013-03-16T01:46:32.051Z</t>
  </si>
  <si>
    <t xml:space="preserve">2009-08-05T08:31:40.480Z</t>
  </si>
  <si>
    <t xml:space="preserve">pde20090805083140480_10</t>
  </si>
  <si>
    <t xml:space="preserve">2013-03-16T01:46:29.700Z</t>
  </si>
  <si>
    <t xml:space="preserve">off the west coast of the South Island of New Zealand</t>
  </si>
  <si>
    <t xml:space="preserve">2009-08-05T00:17:58.820Z</t>
  </si>
  <si>
    <t xml:space="preserve">pde20090805001758820_25</t>
  </si>
  <si>
    <t xml:space="preserve">2014-03-17T18:47:22.656Z</t>
  </si>
  <si>
    <t xml:space="preserve">2009-08-03T18:40:50.100Z</t>
  </si>
  <si>
    <t xml:space="preserve">pde20090803184050100_10</t>
  </si>
  <si>
    <t xml:space="preserve">2014-03-18T11:43:31.749Z</t>
  </si>
  <si>
    <t xml:space="preserve">2009-08-03T17:59:56.170Z</t>
  </si>
  <si>
    <t xml:space="preserve">pde20090803175956170_10</t>
  </si>
  <si>
    <t xml:space="preserve">2014-03-18T11:43:15.739Z</t>
  </si>
  <si>
    <t xml:space="preserve">Sonora, Mexico</t>
  </si>
  <si>
    <t xml:space="preserve">2009-08-02T08:54:33.360Z</t>
  </si>
  <si>
    <t xml:space="preserve">pde20090802085433360_20</t>
  </si>
  <si>
    <t xml:space="preserve">2014-03-18T11:43:02.760Z</t>
  </si>
  <si>
    <t xml:space="preserve">2009-08-01T13:33:29.950Z</t>
  </si>
  <si>
    <t xml:space="preserve">pde20090801133329950_10</t>
  </si>
  <si>
    <t xml:space="preserve">2013-03-16T01:46:25.631Z</t>
  </si>
  <si>
    <t xml:space="preserve">2009-07-15T20:10:42.660Z</t>
  </si>
  <si>
    <t xml:space="preserve">pde20090715201042660_13</t>
  </si>
  <si>
    <t xml:space="preserve">2013-03-16T01:46:16.632Z</t>
  </si>
  <si>
    <t xml:space="preserve">2009-07-15T09:22:29.030Z</t>
  </si>
  <si>
    <t xml:space="preserve">pde20090715092229030_12</t>
  </si>
  <si>
    <t xml:space="preserve">2014-03-05T20:58:25.400Z</t>
  </si>
  <si>
    <t xml:space="preserve">2009-07-13T18:05:01.420Z</t>
  </si>
  <si>
    <t xml:space="preserve">pde20090713180501420_17</t>
  </si>
  <si>
    <t xml:space="preserve">2013-03-16T01:46:15.740Z</t>
  </si>
  <si>
    <t xml:space="preserve">Taiwan region</t>
  </si>
  <si>
    <t xml:space="preserve">2009-07-12T06:12:47.330Z</t>
  </si>
  <si>
    <t xml:space="preserve">pde20090712061247330_198</t>
  </si>
  <si>
    <t xml:space="preserve">2013-03-16T01:46:15.150Z</t>
  </si>
  <si>
    <t xml:space="preserve">2009-07-08T19:23:37.730Z</t>
  </si>
  <si>
    <t xml:space="preserve">pde20090708192337730_12</t>
  </si>
  <si>
    <t xml:space="preserve">2013-03-16T01:46:13.879Z</t>
  </si>
  <si>
    <t xml:space="preserve">southeast of Easter Island</t>
  </si>
  <si>
    <t xml:space="preserve">2009-07-07T19:11:46.710Z</t>
  </si>
  <si>
    <t xml:space="preserve">pde20090707191146710_19</t>
  </si>
  <si>
    <t xml:space="preserve">2013-03-16T01:46:13.348Z</t>
  </si>
  <si>
    <t xml:space="preserve">Baffin Bay</t>
  </si>
  <si>
    <t xml:space="preserve">2009-07-06T14:53:12.240Z</t>
  </si>
  <si>
    <t xml:space="preserve">pde20090706145312240_22</t>
  </si>
  <si>
    <t xml:space="preserve">2013-03-16T01:46:12.862Z</t>
  </si>
  <si>
    <t xml:space="preserve">Rat Islands, Aleutian Islands, Alaska</t>
  </si>
  <si>
    <t xml:space="preserve">2009-07-04T06:49:35.510Z</t>
  </si>
  <si>
    <t xml:space="preserve">pde20090704064935510_38</t>
  </si>
  <si>
    <t xml:space="preserve">2014-03-18T11:41:41.577Z</t>
  </si>
  <si>
    <t xml:space="preserve">Panama</t>
  </si>
  <si>
    <t xml:space="preserve">2009-07-03T11:00:14.630Z</t>
  </si>
  <si>
    <t xml:space="preserve">pde20090703110014630_10</t>
  </si>
  <si>
    <t xml:space="preserve">2013-03-16T01:46:11.630Z</t>
  </si>
  <si>
    <t xml:space="preserve">2009-07-01T09:30:10.410Z</t>
  </si>
  <si>
    <t xml:space="preserve">pde20090701093010410_19</t>
  </si>
  <si>
    <t xml:space="preserve">2013-03-16T01:46:09.542Z</t>
  </si>
  <si>
    <t xml:space="preserve">2009-06-23T14:19:22.350Z</t>
  </si>
  <si>
    <t xml:space="preserve">pde20090623141922350_64</t>
  </si>
  <si>
    <t xml:space="preserve">2014-03-18T11:41:29.316Z</t>
  </si>
  <si>
    <t xml:space="preserve">2009-06-16T20:05:56.990Z</t>
  </si>
  <si>
    <t xml:space="preserve">pde20090616200556990_10</t>
  </si>
  <si>
    <t xml:space="preserve">2013-03-16T01:46:01.716Z</t>
  </si>
  <si>
    <t xml:space="preserve">Bouvet Island region</t>
  </si>
  <si>
    <t xml:space="preserve">2009-06-14T05:58:43.270Z</t>
  </si>
  <si>
    <t xml:space="preserve">pde20090614055843270_35</t>
  </si>
  <si>
    <t xml:space="preserve">2013-03-16T01:46:00.307Z</t>
  </si>
  <si>
    <t xml:space="preserve">2009-06-12T09:44:15.060Z</t>
  </si>
  <si>
    <t xml:space="preserve">pde20090612094415060_15</t>
  </si>
  <si>
    <t xml:space="preserve">2014-03-17T18:47:06.821Z</t>
  </si>
  <si>
    <t xml:space="preserve">2009-06-06T20:33:28.830Z</t>
  </si>
  <si>
    <t xml:space="preserve">pde20090606203328830_14</t>
  </si>
  <si>
    <t xml:space="preserve">2013-03-16T01:45:55.563Z</t>
  </si>
  <si>
    <t xml:space="preserve">2009-06-05T03:30:33.060Z</t>
  </si>
  <si>
    <t xml:space="preserve">pde20090605033033060_29</t>
  </si>
  <si>
    <t xml:space="preserve">2014-03-18T11:41:07.607Z</t>
  </si>
  <si>
    <t xml:space="preserve">2009-06-04T17:25:25.500Z</t>
  </si>
  <si>
    <t xml:space="preserve">pde20090604172525500_16</t>
  </si>
  <si>
    <t xml:space="preserve">2013-03-16T01:45:54.101Z</t>
  </si>
  <si>
    <t xml:space="preserve">Prince Edward Islands region</t>
  </si>
  <si>
    <t xml:space="preserve">2009-06-02T02:17:03.510Z</t>
  </si>
  <si>
    <t xml:space="preserve">pde20090602021703510_15</t>
  </si>
  <si>
    <t xml:space="preserve">2014-03-18T11:40:56.976Z</t>
  </si>
  <si>
    <t xml:space="preserve">2009-05-28T08:24:46.560Z</t>
  </si>
  <si>
    <t xml:space="preserve">pde20090528082446560_19</t>
  </si>
  <si>
    <t xml:space="preserve">2014-03-19T16:39:57.119Z</t>
  </si>
  <si>
    <t xml:space="preserve">offshore Honduras</t>
  </si>
  <si>
    <t xml:space="preserve">2009-05-24T00:58:02.110Z</t>
  </si>
  <si>
    <t xml:space="preserve">pde20090524005802110_4</t>
  </si>
  <si>
    <t xml:space="preserve">2013-03-16T01:45:45.435Z</t>
  </si>
  <si>
    <t xml:space="preserve">2009-05-16T00:53:51.250Z</t>
  </si>
  <si>
    <t xml:space="preserve">pde20090516005351250_43</t>
  </si>
  <si>
    <t xml:space="preserve">2013-03-16T01:45:41.440Z</t>
  </si>
  <si>
    <t xml:space="preserve">2009-05-12T01:26:26.580Z</t>
  </si>
  <si>
    <t xml:space="preserve">pde20090512012626580_89</t>
  </si>
  <si>
    <t xml:space="preserve">2014-03-17T18:46:54.982Z</t>
  </si>
  <si>
    <t xml:space="preserve">2009-05-10T01:16:06.960Z</t>
  </si>
  <si>
    <t xml:space="preserve">pde20090510011606960_6</t>
  </si>
  <si>
    <t xml:space="preserve">2013-03-16T01:45:39.072Z</t>
  </si>
  <si>
    <t xml:space="preserve">2009-05-03T16:21:45.270Z</t>
  </si>
  <si>
    <t xml:space="preserve">pde20090503162145270_108</t>
  </si>
  <si>
    <t xml:space="preserve">2014-03-18T11:39:55.338Z</t>
  </si>
  <si>
    <t xml:space="preserve">Guatemala</t>
  </si>
  <si>
    <t xml:space="preserve">2009-04-26T00:06:53.150Z</t>
  </si>
  <si>
    <t xml:space="preserve">pde20090426000653150_131</t>
  </si>
  <si>
    <t xml:space="preserve">2013-03-16T01:45:31.110Z</t>
  </si>
  <si>
    <t xml:space="preserve">2009-04-21T05:26:11.520Z</t>
  </si>
  <si>
    <t xml:space="preserve">pde20090421052611520_152</t>
  </si>
  <si>
    <t xml:space="preserve">2013-03-16T01:45:29.027Z</t>
  </si>
  <si>
    <t xml:space="preserve">2009-04-19T05:23:25.880Z</t>
  </si>
  <si>
    <t xml:space="preserve">pde20090419052325880_25</t>
  </si>
  <si>
    <t xml:space="preserve">2014-03-18T11:39:09.505Z</t>
  </si>
  <si>
    <t xml:space="preserve">Kepulauan Talaud, Indonesia</t>
  </si>
  <si>
    <t xml:space="preserve">2009-04-18T19:17:58.930Z</t>
  </si>
  <si>
    <t xml:space="preserve">pde20090418191758930_35</t>
  </si>
  <si>
    <t xml:space="preserve">2013-03-16T01:45:27.694Z</t>
  </si>
  <si>
    <t xml:space="preserve">2009-04-17T02:08:08.710Z</t>
  </si>
  <si>
    <t xml:space="preserve">pde20090417020808710_25</t>
  </si>
  <si>
    <t xml:space="preserve">2014-03-17T18:46:47.107Z</t>
  </si>
  <si>
    <t xml:space="preserve">2009-04-16T14:57:06.200Z</t>
  </si>
  <si>
    <t xml:space="preserve">pde20090416145706200_20</t>
  </si>
  <si>
    <t xml:space="preserve">2013-03-16T01:45:25.749Z</t>
  </si>
  <si>
    <t xml:space="preserve">2009-04-15T20:01:34.680Z</t>
  </si>
  <si>
    <t xml:space="preserve">pde20090415200134680_22</t>
  </si>
  <si>
    <t xml:space="preserve">2014-03-18T11:38:42.208Z</t>
  </si>
  <si>
    <t xml:space="preserve">2009-04-07T04:23:33.150Z</t>
  </si>
  <si>
    <t xml:space="preserve">pde20090407042333150_31</t>
  </si>
  <si>
    <t xml:space="preserve">2013-03-16T01:45:20.475Z</t>
  </si>
  <si>
    <t xml:space="preserve">2009-04-06T01:32:39.000Z</t>
  </si>
  <si>
    <t xml:space="preserve">pde20090406013239000_8</t>
  </si>
  <si>
    <t xml:space="preserve">2014-03-18T11:38:02.497Z</t>
  </si>
  <si>
    <t xml:space="preserve">central Italy</t>
  </si>
  <si>
    <t xml:space="preserve">2009-04-04T05:31:55.480Z</t>
  </si>
  <si>
    <t xml:space="preserve">pde20090404053155480_48</t>
  </si>
  <si>
    <t xml:space="preserve">2014-03-18T11:37:37.938Z</t>
  </si>
  <si>
    <t xml:space="preserve">2009-04-01T03:54:58.770Z</t>
  </si>
  <si>
    <t xml:space="preserve">pde20090401035458770_10</t>
  </si>
  <si>
    <t xml:space="preserve">2014-03-18T11:37:23.608Z</t>
  </si>
  <si>
    <t xml:space="preserve">2009-03-30T07:13:07.280Z</t>
  </si>
  <si>
    <t xml:space="preserve">pde20090330071307280_21</t>
  </si>
  <si>
    <t xml:space="preserve">2013-12-20T19:00:04.313Z</t>
  </si>
  <si>
    <t xml:space="preserve">Kodiak Island region, Alaska</t>
  </si>
  <si>
    <t xml:space="preserve">2009-03-28T17:59:31.750Z</t>
  </si>
  <si>
    <t xml:space="preserve">pde20090328175931750_93</t>
  </si>
  <si>
    <t xml:space="preserve">2014-03-17T18:46:36.233Z</t>
  </si>
  <si>
    <t xml:space="preserve">2009-03-19T18:17:40.470Z</t>
  </si>
  <si>
    <t xml:space="preserve">pde20090319181740470_31</t>
  </si>
  <si>
    <t xml:space="preserve">2014-03-17T18:46:31.728Z</t>
  </si>
  <si>
    <t xml:space="preserve">2009-03-16T14:15:56.460Z</t>
  </si>
  <si>
    <t xml:space="preserve">pde20090316141556460_35</t>
  </si>
  <si>
    <t xml:space="preserve">2014-03-18T11:37:02.952Z</t>
  </si>
  <si>
    <t xml:space="preserve">2009-03-12T23:23:34.820Z</t>
  </si>
  <si>
    <t xml:space="preserve">pde20090312232334820_9</t>
  </si>
  <si>
    <t xml:space="preserve">2013-03-16T01:45:05.272Z</t>
  </si>
  <si>
    <t xml:space="preserve">2009-03-06T10:50:29.410Z</t>
  </si>
  <si>
    <t xml:space="preserve">pde20090306105029410_9</t>
  </si>
  <si>
    <t xml:space="preserve">2013-03-16T01:45:02.346Z</t>
  </si>
  <si>
    <t xml:space="preserve">north of Svalbard</t>
  </si>
  <si>
    <t xml:space="preserve">2009-02-28T14:33:06.350Z</t>
  </si>
  <si>
    <t xml:space="preserve">pde20090228143306350_15</t>
  </si>
  <si>
    <t xml:space="preserve">2013-03-16T01:44:57.103Z</t>
  </si>
  <si>
    <t xml:space="preserve">2009-02-22T17:45:22.400Z</t>
  </si>
  <si>
    <t xml:space="preserve">pde20090222174522400_32</t>
  </si>
  <si>
    <t xml:space="preserve">2014-03-18T11:35:35.447Z</t>
  </si>
  <si>
    <t xml:space="preserve">2009-02-18T21:53:45.160Z</t>
  </si>
  <si>
    <t xml:space="preserve">pde20090218215345160_25</t>
  </si>
  <si>
    <t xml:space="preserve">2013-03-16T01:44:52.948Z</t>
  </si>
  <si>
    <t xml:space="preserve">2009-02-17T03:30:53.330Z</t>
  </si>
  <si>
    <t xml:space="preserve">pde20090217033053330_13</t>
  </si>
  <si>
    <t xml:space="preserve">2013-03-16T01:44:52.092Z</t>
  </si>
  <si>
    <t xml:space="preserve">2009-02-15T10:04:49.310Z</t>
  </si>
  <si>
    <t xml:space="preserve">pde20090215100449310_21</t>
  </si>
  <si>
    <t xml:space="preserve">2014-03-18T11:35:06.319Z</t>
  </si>
  <si>
    <t xml:space="preserve">near the coast of northern Peru</t>
  </si>
  <si>
    <t xml:space="preserve">2009-02-12T13:15:06.280Z</t>
  </si>
  <si>
    <t xml:space="preserve">pde20090212131506280_27</t>
  </si>
  <si>
    <t xml:space="preserve">2014-03-18T11:34:45.607Z</t>
  </si>
  <si>
    <t xml:space="preserve">2009-02-12T08:30:17.260Z</t>
  </si>
  <si>
    <t xml:space="preserve">pde20090212083017260_35</t>
  </si>
  <si>
    <t xml:space="preserve">2014-03-18T11:34:35.291Z</t>
  </si>
  <si>
    <t xml:space="preserve">2009-02-12T03:49:39.660Z</t>
  </si>
  <si>
    <t xml:space="preserve">pde20090212034939660_26</t>
  </si>
  <si>
    <t xml:space="preserve">2014-03-18T11:34:15.984Z</t>
  </si>
  <si>
    <t xml:space="preserve">2009-02-11T18:25:11.240Z</t>
  </si>
  <si>
    <t xml:space="preserve">pde20090211182511240_35</t>
  </si>
  <si>
    <t xml:space="preserve">2014-03-18T11:33:44.774Z</t>
  </si>
  <si>
    <t xml:space="preserve">2009-02-11T17:34:50.490Z</t>
  </si>
  <si>
    <t xml:space="preserve">pde20090211173450490_20</t>
  </si>
  <si>
    <t xml:space="preserve">2014-03-18T11:33:11.939Z</t>
  </si>
  <si>
    <t xml:space="preserve">2009-02-09T14:09:02.980Z</t>
  </si>
  <si>
    <t xml:space="preserve">pde20090209140902980_15</t>
  </si>
  <si>
    <t xml:space="preserve">2013-03-16T01:44:46.292Z</t>
  </si>
  <si>
    <t xml:space="preserve">2009-02-02T17:53:21.800Z</t>
  </si>
  <si>
    <t xml:space="preserve">pde20090202175321800_21</t>
  </si>
  <si>
    <t xml:space="preserve">2014-03-17T18:46:06.948Z</t>
  </si>
  <si>
    <t xml:space="preserve">2009-01-22T20:16:34.580Z</t>
  </si>
  <si>
    <t xml:space="preserve">pde20090122201634580_146</t>
  </si>
  <si>
    <t xml:space="preserve">2013-03-16T01:44:36.387Z</t>
  </si>
  <si>
    <t xml:space="preserve">2009-01-22T13:40:25.990Z</t>
  </si>
  <si>
    <t xml:space="preserve">pde20090122134025990_44</t>
  </si>
  <si>
    <t xml:space="preserve">2014-03-18T11:32:59.593Z</t>
  </si>
  <si>
    <t xml:space="preserve">2009-01-21T17:08:42.990Z</t>
  </si>
  <si>
    <t xml:space="preserve">pde20090121170842990_24</t>
  </si>
  <si>
    <t xml:space="preserve">2013-03-16T01:44:35.933Z</t>
  </si>
  <si>
    <t xml:space="preserve">2009-01-19T03:46:37.520Z</t>
  </si>
  <si>
    <t xml:space="preserve">pde20090119034637520_35</t>
  </si>
  <si>
    <t xml:space="preserve">2013-03-16T01:44:34.419Z</t>
  </si>
  <si>
    <t xml:space="preserve">2009-01-19T03:35:18.840Z</t>
  </si>
  <si>
    <t xml:space="preserve">pde20090119033518840_12</t>
  </si>
  <si>
    <t xml:space="preserve">2013-03-16T01:44:34.349Z</t>
  </si>
  <si>
    <t xml:space="preserve">2009-01-18T14:11:48.860Z</t>
  </si>
  <si>
    <t xml:space="preserve">pde20090118141148860_33</t>
  </si>
  <si>
    <t xml:space="preserve">2013-03-16T01:44:34.090Z</t>
  </si>
  <si>
    <t xml:space="preserve">2009-01-15T17:49:39.070Z</t>
  </si>
  <si>
    <t xml:space="preserve">pde20090115174939070_36</t>
  </si>
  <si>
    <t xml:space="preserve">2013-03-16T01:44:32.414Z</t>
  </si>
  <si>
    <t xml:space="preserve">2009-01-15T07:27:20.290Z</t>
  </si>
  <si>
    <t xml:space="preserve">pde20090115072720290_27</t>
  </si>
  <si>
    <t xml:space="preserve">2013-03-16T01:44:32.083Z</t>
  </si>
  <si>
    <t xml:space="preserve">2009-01-13T01:04:42.640Z</t>
  </si>
  <si>
    <t xml:space="preserve">pde20090113010442640_10</t>
  </si>
  <si>
    <t xml:space="preserve">2013-03-16T01:44:31.075Z</t>
  </si>
  <si>
    <t xml:space="preserve">Mid-Indian Ridge</t>
  </si>
  <si>
    <t xml:space="preserve">2009-01-08T19:21:35.610Z</t>
  </si>
  <si>
    <t xml:space="preserve">pde20090108192135610_14</t>
  </si>
  <si>
    <t xml:space="preserve">2014-03-19T16:39:51.774Z</t>
  </si>
  <si>
    <t xml:space="preserve">2009-01-06T22:48:27.250Z</t>
  </si>
  <si>
    <t xml:space="preserve">pde20090106224827250_16</t>
  </si>
  <si>
    <t xml:space="preserve">2014-03-18T11:32:15.974Z</t>
  </si>
  <si>
    <t xml:space="preserve">2009-01-03T22:33:40.290Z</t>
  </si>
  <si>
    <t xml:space="preserve">pde20090103223340290_23</t>
  </si>
  <si>
    <t xml:space="preserve">2014-03-18T11:31:59.144Z</t>
  </si>
  <si>
    <t xml:space="preserve">2009-01-03T20:23:20.180Z</t>
  </si>
  <si>
    <t xml:space="preserve">pde20090103202320180_204</t>
  </si>
  <si>
    <t xml:space="preserve">2014-03-18T11:31:42.567Z</t>
  </si>
  <si>
    <t xml:space="preserve">2009-01-03T19:43:50.650Z</t>
  </si>
  <si>
    <t xml:space="preserve">pde20090103194350650_17</t>
  </si>
  <si>
    <t xml:space="preserve">2014-03-18T11:31:25.905Z</t>
  </si>
  <si>
    <t xml:space="preserve">2008-12-25T03:20:29.350Z</t>
  </si>
  <si>
    <t xml:space="preserve">pde20081225032029350_206</t>
  </si>
  <si>
    <t xml:space="preserve">2014-03-18T11:31:13.693Z</t>
  </si>
  <si>
    <t xml:space="preserve">2008-12-24T09:11:34.290Z</t>
  </si>
  <si>
    <t xml:space="preserve">pde20081224091134290_9</t>
  </si>
  <si>
    <t xml:space="preserve">2013-03-16T01:44:14.171Z</t>
  </si>
  <si>
    <t xml:space="preserve">2008-12-20T10:29:23.100Z</t>
  </si>
  <si>
    <t xml:space="preserve">pde20081220102923100_19</t>
  </si>
  <si>
    <t xml:space="preserve">2013-03-16T01:44:10.649Z</t>
  </si>
  <si>
    <t xml:space="preserve">2008-12-18T21:50:28.000Z</t>
  </si>
  <si>
    <t xml:space="preserve">pde20081218215028000_25</t>
  </si>
  <si>
    <t xml:space="preserve">2013-03-16T01:44:09.000Z</t>
  </si>
  <si>
    <t xml:space="preserve">2008-12-18T21:19:28.380Z</t>
  </si>
  <si>
    <t xml:space="preserve">pde20081218211928380_18</t>
  </si>
  <si>
    <t xml:space="preserve">2014-03-18T11:30:48.226Z</t>
  </si>
  <si>
    <t xml:space="preserve">2008-12-10T13:15:34.430Z</t>
  </si>
  <si>
    <t xml:space="preserve">pde20081210131534430_51</t>
  </si>
  <si>
    <t xml:space="preserve">2013-03-16T01:44:02.572Z</t>
  </si>
  <si>
    <t xml:space="preserve">2008-12-09T17:28:58.640Z</t>
  </si>
  <si>
    <t xml:space="preserve">pde20081209172858640_224</t>
  </si>
  <si>
    <t xml:space="preserve">2013-03-16T01:44:01.669Z</t>
  </si>
  <si>
    <t xml:space="preserve">2008-12-09T06:23:59.750Z</t>
  </si>
  <si>
    <t xml:space="preserve">pde20081209062359750_18</t>
  </si>
  <si>
    <t xml:space="preserve">2013-03-16T01:44:01.111Z</t>
  </si>
  <si>
    <t xml:space="preserve">2008-12-08T18:39:09.480Z</t>
  </si>
  <si>
    <t xml:space="preserve">pde20081208183909480_11</t>
  </si>
  <si>
    <t xml:space="preserve">2013-03-16T01:44:00.764Z</t>
  </si>
  <si>
    <t xml:space="preserve">2008-12-06T10:55:26.350Z</t>
  </si>
  <si>
    <t xml:space="preserve">pde20081206105526350_398</t>
  </si>
  <si>
    <t xml:space="preserve">2013-03-16T01:43:58.498Z</t>
  </si>
  <si>
    <t xml:space="preserve">2008-11-29T05:59:16.580Z</t>
  </si>
  <si>
    <t xml:space="preserve">pde20081129055916580_386</t>
  </si>
  <si>
    <t xml:space="preserve">2013-03-16T01:43:51.688Z</t>
  </si>
  <si>
    <t xml:space="preserve">2008-11-24T09:02:58.760Z</t>
  </si>
  <si>
    <t xml:space="preserve">pde20081124090258760_492</t>
  </si>
  <si>
    <t xml:space="preserve">2013-03-16T01:43:48.140Z</t>
  </si>
  <si>
    <t xml:space="preserve">2008-11-22T18:49:42.380Z</t>
  </si>
  <si>
    <t xml:space="preserve">pde20081122184942380_10</t>
  </si>
  <si>
    <t xml:space="preserve">2013-03-16T01:43:47.112Z</t>
  </si>
  <si>
    <t xml:space="preserve">north of Ascension Island</t>
  </si>
  <si>
    <t xml:space="preserve">2008-11-22T16:01:39.380Z</t>
  </si>
  <si>
    <t xml:space="preserve">pde20081122160139380_57</t>
  </si>
  <si>
    <t xml:space="preserve">2013-03-16T01:43:47.022Z</t>
  </si>
  <si>
    <t xml:space="preserve">2008-11-22T16:01:01.700Z</t>
  </si>
  <si>
    <t xml:space="preserve">pde20081122160101700_24</t>
  </si>
  <si>
    <t xml:space="preserve">2013-03-16T01:43:46.947Z</t>
  </si>
  <si>
    <t xml:space="preserve">2008-11-21T07:05:34.940Z</t>
  </si>
  <si>
    <t xml:space="preserve">pde20081121070534940_118</t>
  </si>
  <si>
    <t xml:space="preserve">2013-03-16T01:43:46.225Z</t>
  </si>
  <si>
    <t xml:space="preserve">2008-11-19T06:11:20.790Z</t>
  </si>
  <si>
    <t xml:space="preserve">pde20081119061120790_32</t>
  </si>
  <si>
    <t xml:space="preserve">2014-03-18T11:30:03.936Z</t>
  </si>
  <si>
    <t xml:space="preserve">Panama-Costa Rica border region</t>
  </si>
  <si>
    <t xml:space="preserve">2008-11-16T17:02:32.700Z</t>
  </si>
  <si>
    <t xml:space="preserve">pde20081116170232700_30</t>
  </si>
  <si>
    <t xml:space="preserve">2014-03-18T11:29:49.543Z</t>
  </si>
  <si>
    <t xml:space="preserve">2008-11-10T01:22:02.570Z</t>
  </si>
  <si>
    <t xml:space="preserve">pde20081110012202570_19</t>
  </si>
  <si>
    <t xml:space="preserve">2014-03-18T11:29:22.671Z</t>
  </si>
  <si>
    <t xml:space="preserve">2008-11-08T07:49:59.000Z</t>
  </si>
  <si>
    <t xml:space="preserve">pde20081108074959000_121</t>
  </si>
  <si>
    <t xml:space="preserve">2013-03-16T01:43:38.659Z</t>
  </si>
  <si>
    <t xml:space="preserve">2008-11-07T16:04:23.350Z</t>
  </si>
  <si>
    <t xml:space="preserve">pde20081107160423350_10</t>
  </si>
  <si>
    <t xml:space="preserve">2013-03-16T01:43:38.282Z</t>
  </si>
  <si>
    <t xml:space="preserve">2008-11-07T07:19:35.710Z</t>
  </si>
  <si>
    <t xml:space="preserve">pde20081107071935710_13</t>
  </si>
  <si>
    <t xml:space="preserve">2014-03-18T11:28:51.042Z</t>
  </si>
  <si>
    <t xml:space="preserve">2008-11-04T18:35:45.270Z</t>
  </si>
  <si>
    <t xml:space="preserve">pde20081104183545270_205</t>
  </si>
  <si>
    <t xml:space="preserve">2014-03-18T11:28:40.600Z</t>
  </si>
  <si>
    <t xml:space="preserve">2008-11-02T13:48:42.820Z</t>
  </si>
  <si>
    <t xml:space="preserve">pde20081102134842820_36</t>
  </si>
  <si>
    <t xml:space="preserve">2013-03-16T01:43:34.157Z</t>
  </si>
  <si>
    <t xml:space="preserve">2008-11-01T01:13:09.640Z</t>
  </si>
  <si>
    <t xml:space="preserve">pde20081101011309640_10</t>
  </si>
  <si>
    <t xml:space="preserve">2013-03-16T01:43:31.529Z</t>
  </si>
  <si>
    <t xml:space="preserve">Bismarck Sea</t>
  </si>
  <si>
    <t xml:space="preserve">2008-10-30T15:15:41.140Z</t>
  </si>
  <si>
    <t xml:space="preserve">pde20081030151541140_10</t>
  </si>
  <si>
    <t xml:space="preserve">2013-03-16T01:43:28.074Z</t>
  </si>
  <si>
    <t xml:space="preserve">central East Pacific Rise</t>
  </si>
  <si>
    <t xml:space="preserve">2008-10-29T11:32:43.130Z</t>
  </si>
  <si>
    <t xml:space="preserve">pde20081029113243130_14</t>
  </si>
  <si>
    <t xml:space="preserve">2014-03-19T16:39:49.236Z</t>
  </si>
  <si>
    <t xml:space="preserve">Pakistan</t>
  </si>
  <si>
    <t xml:space="preserve">2008-10-28T23:09:57.650Z</t>
  </si>
  <si>
    <t xml:space="preserve">pde20081028230957650_15</t>
  </si>
  <si>
    <t xml:space="preserve">2014-03-19T16:39:44.497Z</t>
  </si>
  <si>
    <t xml:space="preserve">2008-10-28T16:00:03.240Z</t>
  </si>
  <si>
    <t xml:space="preserve">pde20081028160003240_18</t>
  </si>
  <si>
    <t xml:space="preserve">2013-03-16T01:43:25.709Z</t>
  </si>
  <si>
    <t xml:space="preserve">2008-10-23T10:04:35.040Z</t>
  </si>
  <si>
    <t xml:space="preserve">pde20081023100435040_10</t>
  </si>
  <si>
    <t xml:space="preserve">2013-03-16T01:43:22.928Z</t>
  </si>
  <si>
    <t xml:space="preserve">Admiralty Islands region, Papua New Guinea</t>
  </si>
  <si>
    <t xml:space="preserve">2008-10-22T12:55:57.390Z</t>
  </si>
  <si>
    <t xml:space="preserve">pde20081022125557390_233</t>
  </si>
  <si>
    <t xml:space="preserve">2013-03-16T01:43:22.292Z</t>
  </si>
  <si>
    <t xml:space="preserve">2008-10-19T05:10:33.910Z</t>
  </si>
  <si>
    <t xml:space="preserve">pde20081019051033910_29</t>
  </si>
  <si>
    <t xml:space="preserve">2013-03-16T01:43:17.553Z</t>
  </si>
  <si>
    <t xml:space="preserve">2008-10-16T19:41:25.720Z</t>
  </si>
  <si>
    <t xml:space="preserve">pde20081016194125720_24</t>
  </si>
  <si>
    <t xml:space="preserve">2014-03-18T11:27:29.605Z</t>
  </si>
  <si>
    <t xml:space="preserve">2008-10-12T20:55:41.460Z</t>
  </si>
  <si>
    <t xml:space="preserve">pde20081012205541460_352</t>
  </si>
  <si>
    <t xml:space="preserve">2013-03-16T01:43:13.107Z</t>
  </si>
  <si>
    <t xml:space="preserve">Chuquisaca, Bolivia</t>
  </si>
  <si>
    <t xml:space="preserve">2008-10-11T10:40:14.060Z</t>
  </si>
  <si>
    <t xml:space="preserve">pde20081011104014060_23</t>
  </si>
  <si>
    <t xml:space="preserve">2014-03-17T18:45:27.598Z</t>
  </si>
  <si>
    <t xml:space="preserve">Virgin Islands region</t>
  </si>
  <si>
    <t xml:space="preserve">2008-10-06T08:30:45.570Z</t>
  </si>
  <si>
    <t xml:space="preserve">pde20081006083045570_12</t>
  </si>
  <si>
    <t xml:space="preserve">2014-03-18T11:26:44.008Z</t>
  </si>
  <si>
    <t xml:space="preserve">eastern Xizang</t>
  </si>
  <si>
    <t xml:space="preserve">2008-10-05T22:56:28.930Z</t>
  </si>
  <si>
    <t xml:space="preserve">pde20081005225628930_10</t>
  </si>
  <si>
    <t xml:space="preserve">2014-03-18T11:26:27.726Z</t>
  </si>
  <si>
    <t xml:space="preserve">central Afghanistan</t>
  </si>
  <si>
    <t xml:space="preserve">2008-10-05T15:52:49.400Z</t>
  </si>
  <si>
    <t xml:space="preserve">pde20081005155249400_27</t>
  </si>
  <si>
    <t xml:space="preserve">2014-03-18T11:26:10.685Z</t>
  </si>
  <si>
    <t xml:space="preserve">2008-10-05T09:12:36.070Z</t>
  </si>
  <si>
    <t xml:space="preserve">pde20081005091236070_10</t>
  </si>
  <si>
    <t xml:space="preserve">2013-03-16T01:43:06.081Z</t>
  </si>
  <si>
    <t xml:space="preserve">2008-09-29T15:19:31.590Z</t>
  </si>
  <si>
    <t xml:space="preserve">pde20080929151931590_36</t>
  </si>
  <si>
    <t xml:space="preserve">2013-03-16T01:42:59.012Z</t>
  </si>
  <si>
    <t xml:space="preserve">2008-09-25T01:47:11.190Z</t>
  </si>
  <si>
    <t xml:space="preserve">pde20080925014711190_4</t>
  </si>
  <si>
    <t xml:space="preserve">2014-03-18T11:25:18.233Z</t>
  </si>
  <si>
    <t xml:space="preserve">western Xizang</t>
  </si>
  <si>
    <t xml:space="preserve">2008-09-24T02:33:05.560Z</t>
  </si>
  <si>
    <t xml:space="preserve">pde20080924023305560_12</t>
  </si>
  <si>
    <t xml:space="preserve">2013-03-16T01:42:55.897Z</t>
  </si>
  <si>
    <t xml:space="preserve">off the coast of Colima, Mexico</t>
  </si>
  <si>
    <t xml:space="preserve">2008-09-18T01:41:03.010Z</t>
  </si>
  <si>
    <t xml:space="preserve">pde20080918014103010_11</t>
  </si>
  <si>
    <t xml:space="preserve">2013-03-16T01:42:52.794Z</t>
  </si>
  <si>
    <t xml:space="preserve">2008-09-11T00:20:50.920Z</t>
  </si>
  <si>
    <t xml:space="preserve">pde20080911002050920_25</t>
  </si>
  <si>
    <t xml:space="preserve">2014-03-19T16:39:41.531Z</t>
  </si>
  <si>
    <t xml:space="preserve">2008-09-11T00:00:02.700Z</t>
  </si>
  <si>
    <t xml:space="preserve">pde20080911000002700_96</t>
  </si>
  <si>
    <t xml:space="preserve">2014-03-18T11:24:15.850Z</t>
  </si>
  <si>
    <t xml:space="preserve">2008-09-10T13:08:14.690Z</t>
  </si>
  <si>
    <t xml:space="preserve">pde20080910130814690_9</t>
  </si>
  <si>
    <t xml:space="preserve">2013-03-16T01:42:44.228Z</t>
  </si>
  <si>
    <t xml:space="preserve">2008-09-10T11:00:34.090Z</t>
  </si>
  <si>
    <t xml:space="preserve">pde20080910110034090_12</t>
  </si>
  <si>
    <t xml:space="preserve">2014-03-18T11:24:01.538Z</t>
  </si>
  <si>
    <t xml:space="preserve">southern Iran</t>
  </si>
  <si>
    <t xml:space="preserve">2008-09-08T18:52:06.970Z</t>
  </si>
  <si>
    <t xml:space="preserve">pde20080908185206970_110</t>
  </si>
  <si>
    <t xml:space="preserve">2014-03-18T11:23:50.964Z</t>
  </si>
  <si>
    <t xml:space="preserve">2008-09-08T03:03:15.930Z</t>
  </si>
  <si>
    <t xml:space="preserve">pde20080908030315930_36</t>
  </si>
  <si>
    <t xml:space="preserve">2014-03-18T11:23:40.503Z</t>
  </si>
  <si>
    <t xml:space="preserve">2008-09-03T11:25:14.450Z</t>
  </si>
  <si>
    <t xml:space="preserve">pde20080903112514450_569</t>
  </si>
  <si>
    <t xml:space="preserve">2014-03-18T11:23:10.955Z</t>
  </si>
  <si>
    <t xml:space="preserve">2008-09-01T04:00:39.430Z</t>
  </si>
  <si>
    <t xml:space="preserve">pde20080901040039430_171</t>
  </si>
  <si>
    <t xml:space="preserve">2013-03-16T01:42:36.721Z</t>
  </si>
  <si>
    <t xml:space="preserve">2008-08-30T08:30:53.010Z</t>
  </si>
  <si>
    <t xml:space="preserve">pde20080830083053010_11</t>
  </si>
  <si>
    <t xml:space="preserve">2014-03-18T11:22:38.297Z</t>
  </si>
  <si>
    <t xml:space="preserve">Sichuan-Yunnan border region, China</t>
  </si>
  <si>
    <t xml:space="preserve">2008-08-30T06:54:07.610Z</t>
  </si>
  <si>
    <t xml:space="preserve">pde20080830065407610_75</t>
  </si>
  <si>
    <t xml:space="preserve">2014-03-18T11:22:24.162Z</t>
  </si>
  <si>
    <t xml:space="preserve">2008-08-28T15:22:23.200Z</t>
  </si>
  <si>
    <t xml:space="preserve">pde20080828152223200_12</t>
  </si>
  <si>
    <t xml:space="preserve">2013-03-16T01:42:31.527Z</t>
  </si>
  <si>
    <t xml:space="preserve">2008-08-27T01:35:32.150Z</t>
  </si>
  <si>
    <t xml:space="preserve">pde20080827013532150_16</t>
  </si>
  <si>
    <t xml:space="preserve">2014-03-18T11:21:53.195Z</t>
  </si>
  <si>
    <t xml:space="preserve">Lake Baykal region, Russia</t>
  </si>
  <si>
    <t xml:space="preserve">2008-08-26T21:00:36.610Z</t>
  </si>
  <si>
    <t xml:space="preserve">pde20080826210036610_154</t>
  </si>
  <si>
    <t xml:space="preserve">2014-03-18T11:21:34.598Z</t>
  </si>
  <si>
    <t xml:space="preserve">2008-08-25T13:21:58.820Z</t>
  </si>
  <si>
    <t xml:space="preserve">pde20080825132158820_12</t>
  </si>
  <si>
    <t xml:space="preserve">2014-03-18T11:21:17.812Z</t>
  </si>
  <si>
    <t xml:space="preserve">2008-08-22T07:47:39.580Z</t>
  </si>
  <si>
    <t xml:space="preserve">pde20080822074739580_6</t>
  </si>
  <si>
    <t xml:space="preserve">2013-03-16T01:42:24.340Z</t>
  </si>
  <si>
    <t xml:space="preserve">2008-08-21T12:24:30.930Z</t>
  </si>
  <si>
    <t xml:space="preserve">pde20080821122430930_10</t>
  </si>
  <si>
    <t xml:space="preserve">2014-03-18T11:20:34.096Z</t>
  </si>
  <si>
    <t xml:space="preserve">Myanmar-China border region</t>
  </si>
  <si>
    <t xml:space="preserve">2008-08-19T16:30:13.210Z</t>
  </si>
  <si>
    <t xml:space="preserve">pde20080819163013210_8</t>
  </si>
  <si>
    <t xml:space="preserve">2013-03-16T01:42:22.445Z</t>
  </si>
  <si>
    <t xml:space="preserve">2008-08-15T10:25:16.530Z</t>
  </si>
  <si>
    <t xml:space="preserve">pde20080815102516530_10</t>
  </si>
  <si>
    <t xml:space="preserve">2014-03-18T11:20:19.493Z</t>
  </si>
  <si>
    <t xml:space="preserve">Samar, Philippines</t>
  </si>
  <si>
    <t xml:space="preserve">2008-08-11T23:38:38.310Z</t>
  </si>
  <si>
    <t xml:space="preserve">pde20080811233838310_13</t>
  </si>
  <si>
    <t xml:space="preserve">2013-03-16T01:42:17.282Z</t>
  </si>
  <si>
    <t xml:space="preserve">2008-08-10T08:20:33.420Z</t>
  </si>
  <si>
    <t xml:space="preserve">pde20080810082033420_20</t>
  </si>
  <si>
    <t xml:space="preserve">2014-03-17T18:44:54.312Z</t>
  </si>
  <si>
    <t xml:space="preserve">2008-08-09T16:36:38.170Z</t>
  </si>
  <si>
    <t xml:space="preserve">pde20080809163638170_10</t>
  </si>
  <si>
    <t xml:space="preserve">2013-03-16T01:42:15.663Z</t>
  </si>
  <si>
    <t xml:space="preserve">2008-08-09T06:01:48.510Z</t>
  </si>
  <si>
    <t xml:space="preserve">pde20080809060148510_10</t>
  </si>
  <si>
    <t xml:space="preserve">2013-03-16T01:42:15.377Z</t>
  </si>
  <si>
    <t xml:space="preserve">2008-08-05T09:49:17.260Z</t>
  </si>
  <si>
    <t xml:space="preserve">pde20080805094917260_6</t>
  </si>
  <si>
    <t xml:space="preserve">2014-03-18T11:19:50.637Z</t>
  </si>
  <si>
    <t xml:space="preserve">Sichuan-Gansu border region, China</t>
  </si>
  <si>
    <t xml:space="preserve">2008-08-04T20:45:13.970Z</t>
  </si>
  <si>
    <t xml:space="preserve">pde20080804204513970_173</t>
  </si>
  <si>
    <t xml:space="preserve">2013-03-16T01:42:06.220Z</t>
  </si>
  <si>
    <t xml:space="preserve">2008-07-28T21:40:47.360Z</t>
  </si>
  <si>
    <t xml:space="preserve">pde20080728214047360_10</t>
  </si>
  <si>
    <t xml:space="preserve">2013-03-16T01:41:58.093Z</t>
  </si>
  <si>
    <t xml:space="preserve">2008-07-24T01:43:16.140Z</t>
  </si>
  <si>
    <t xml:space="preserve">pde20080724014316140_27</t>
  </si>
  <si>
    <t xml:space="preserve">2013-03-16T01:41:53.981Z</t>
  </si>
  <si>
    <t xml:space="preserve">2008-07-23T15:26:19.950Z</t>
  </si>
  <si>
    <t xml:space="preserve">pde20080723152619950_108</t>
  </si>
  <si>
    <t xml:space="preserve">2014-03-19T16:39:38.930Z</t>
  </si>
  <si>
    <t xml:space="preserve">2008-07-21T11:30:29.280Z</t>
  </si>
  <si>
    <t xml:space="preserve">pde20080721113029280_22</t>
  </si>
  <si>
    <t xml:space="preserve">2013-03-16T01:41:51.068Z</t>
  </si>
  <si>
    <t xml:space="preserve">2008-07-19T22:39:52.700Z</t>
  </si>
  <si>
    <t xml:space="preserve">pde20080719223952700_391</t>
  </si>
  <si>
    <t xml:space="preserve">2013-03-16T01:41:49.832Z</t>
  </si>
  <si>
    <t xml:space="preserve">2008-07-19T11:01:17.710Z</t>
  </si>
  <si>
    <t xml:space="preserve">pde20080719110117710_10</t>
  </si>
  <si>
    <t xml:space="preserve">2013-03-16T01:41:49.363Z</t>
  </si>
  <si>
    <t xml:space="preserve">Santa Cruz Islands region</t>
  </si>
  <si>
    <t xml:space="preserve">2008-07-19T09:27:01.460Z</t>
  </si>
  <si>
    <t xml:space="preserve">pde20080719092701460_11</t>
  </si>
  <si>
    <t xml:space="preserve">2013-03-16T01:41:49.122Z</t>
  </si>
  <si>
    <t xml:space="preserve">2008-07-19T02:39:28.700Z</t>
  </si>
  <si>
    <t xml:space="preserve">pde20080719023928700_22</t>
  </si>
  <si>
    <t xml:space="preserve">2014-03-18T11:17:52.593Z</t>
  </si>
  <si>
    <t xml:space="preserve">2008-07-15T03:26:34.700Z</t>
  </si>
  <si>
    <t xml:space="preserve">pde20080715032634700_52</t>
  </si>
  <si>
    <t xml:space="preserve">2014-03-18T11:17:41.800Z</t>
  </si>
  <si>
    <t xml:space="preserve">2008-07-13T14:58:33.010Z</t>
  </si>
  <si>
    <t xml:space="preserve">pde20080713145833010_14</t>
  </si>
  <si>
    <t xml:space="preserve">2013-03-16T01:41:44.216Z</t>
  </si>
  <si>
    <t xml:space="preserve">2008-07-08T09:13:07.460Z</t>
  </si>
  <si>
    <t xml:space="preserve">pde20080708091307460_123</t>
  </si>
  <si>
    <t xml:space="preserve">2014-03-17T18:44:43.768Z</t>
  </si>
  <si>
    <t xml:space="preserve">2008-07-08T07:42:10.730Z</t>
  </si>
  <si>
    <t xml:space="preserve">pde20080708074210730_43</t>
  </si>
  <si>
    <t xml:space="preserve">2014-03-18T11:17:20.652Z</t>
  </si>
  <si>
    <t xml:space="preserve">2008-07-05T02:12:04.480Z</t>
  </si>
  <si>
    <t xml:space="preserve">pde20080705021204480_632</t>
  </si>
  <si>
    <t xml:space="preserve">2013-03-16T01:41:33.339Z</t>
  </si>
  <si>
    <t xml:space="preserve">2008-07-03T03:02:37.560Z</t>
  </si>
  <si>
    <t xml:space="preserve">pde20080703030237560_581</t>
  </si>
  <si>
    <t xml:space="preserve">2013-03-16T01:41:31.628Z</t>
  </si>
  <si>
    <t xml:space="preserve">2008-06-30T06:17:43.020Z</t>
  </si>
  <si>
    <t xml:space="preserve">pde20080630061743020_8</t>
  </si>
  <si>
    <t xml:space="preserve">2013-03-16T01:41:26.418Z</t>
  </si>
  <si>
    <t xml:space="preserve">2008-06-29T20:53:04.890Z</t>
  </si>
  <si>
    <t xml:space="preserve">pde20080629205304890_326</t>
  </si>
  <si>
    <t xml:space="preserve">2013-03-16T01:41:26.137Z</t>
  </si>
  <si>
    <t xml:space="preserve">2008-06-28T12:54:46.360Z</t>
  </si>
  <si>
    <t xml:space="preserve">pde20080628125446360_15</t>
  </si>
  <si>
    <t xml:space="preserve">2013-03-16T01:41:25.001Z</t>
  </si>
  <si>
    <t xml:space="preserve">2008-06-27T11:40:13.990Z</t>
  </si>
  <si>
    <t xml:space="preserve">pde20080627114013990_17</t>
  </si>
  <si>
    <t xml:space="preserve">2014-03-18T11:16:55.833Z</t>
  </si>
  <si>
    <t xml:space="preserve">2008-06-26T21:19:15.580Z</t>
  </si>
  <si>
    <t xml:space="preserve">pde20080626211915580_38</t>
  </si>
  <si>
    <t xml:space="preserve">2013-03-16T01:41:23.453Z</t>
  </si>
  <si>
    <t xml:space="preserve">2008-06-22T23:56:30.030Z</t>
  </si>
  <si>
    <t xml:space="preserve">pde20080622235630030_18</t>
  </si>
  <si>
    <t xml:space="preserve">2013-03-16T01:41:21.425Z</t>
  </si>
  <si>
    <t xml:space="preserve">northeastern Sakha, Russia</t>
  </si>
  <si>
    <t xml:space="preserve">2008-06-15T08:37:17.200Z</t>
  </si>
  <si>
    <t xml:space="preserve">pde20080615083717200_10</t>
  </si>
  <si>
    <t xml:space="preserve">2013-03-16T01:41:15.727Z</t>
  </si>
  <si>
    <t xml:space="preserve">2008-06-13T23:43:45.360Z</t>
  </si>
  <si>
    <t xml:space="preserve">pde20080613234345360_7</t>
  </si>
  <si>
    <t xml:space="preserve">2014-03-19T16:39:35.186Z</t>
  </si>
  <si>
    <t xml:space="preserve">2008-06-08T12:25:29.710Z</t>
  </si>
  <si>
    <t xml:space="preserve">pde20080608122529710_16</t>
  </si>
  <si>
    <t xml:space="preserve">2014-03-19T16:39:30.358Z</t>
  </si>
  <si>
    <t xml:space="preserve">southern Greece</t>
  </si>
  <si>
    <t xml:space="preserve">2008-06-06T13:42:48.950Z</t>
  </si>
  <si>
    <t xml:space="preserve">pde20080606134248950_122</t>
  </si>
  <si>
    <t xml:space="preserve">2013-03-16T01:41:07.766Z</t>
  </si>
  <si>
    <t xml:space="preserve">2008-06-05T02:16:46.930Z</t>
  </si>
  <si>
    <t xml:space="preserve">pde20080605021646930_10</t>
  </si>
  <si>
    <t xml:space="preserve">2013-03-16T01:41:05.926Z</t>
  </si>
  <si>
    <t xml:space="preserve">2008-06-03T22:04:27.870Z</t>
  </si>
  <si>
    <t xml:space="preserve">pde20080603220427870_14</t>
  </si>
  <si>
    <t xml:space="preserve">2014-03-18T11:15:12.580Z</t>
  </si>
  <si>
    <t xml:space="preserve">Flores region, Indonesia</t>
  </si>
  <si>
    <t xml:space="preserve">2008-06-03T16:20:50.380Z</t>
  </si>
  <si>
    <t xml:space="preserve">pde20080603162050380_84</t>
  </si>
  <si>
    <t xml:space="preserve">2014-03-17T18:44:27.491Z</t>
  </si>
  <si>
    <t xml:space="preserve">2008-06-01T14:31:03.010Z</t>
  </si>
  <si>
    <t xml:space="preserve">pde20080601143103010_10</t>
  </si>
  <si>
    <t xml:space="preserve">2013-03-16T01:41:01.105Z</t>
  </si>
  <si>
    <t xml:space="preserve">2008-06-01T01:57:23.690Z</t>
  </si>
  <si>
    <t xml:space="preserve">pde20080601015723690_31</t>
  </si>
  <si>
    <t xml:space="preserve">2013-03-16T01:40:59.489Z</t>
  </si>
  <si>
    <t xml:space="preserve">Batan Islands region, Philippines</t>
  </si>
  <si>
    <t xml:space="preserve">2008-05-31T04:37:56.010Z</t>
  </si>
  <si>
    <t xml:space="preserve">pde20080531043756010_9</t>
  </si>
  <si>
    <t xml:space="preserve">2013-03-16T01:40:56.300Z</t>
  </si>
  <si>
    <t xml:space="preserve">2008-05-29T15:46:00.320Z</t>
  </si>
  <si>
    <t xml:space="preserve">pde20080529154600320_9</t>
  </si>
  <si>
    <t xml:space="preserve">2014-03-18T11:14:35.200Z</t>
  </si>
  <si>
    <t xml:space="preserve">Iceland</t>
  </si>
  <si>
    <t xml:space="preserve">2008-05-25T19:18:25.710Z</t>
  </si>
  <si>
    <t xml:space="preserve">pde20080525191825710_22</t>
  </si>
  <si>
    <t xml:space="preserve">2013-03-16T01:40:51.485Z</t>
  </si>
  <si>
    <t xml:space="preserve">2008-05-25T08:21:49.990Z</t>
  </si>
  <si>
    <t xml:space="preserve">pde20080525082149990_18</t>
  </si>
  <si>
    <t xml:space="preserve">2014-03-18T11:13:37.162Z</t>
  </si>
  <si>
    <t xml:space="preserve">2008-05-23T19:35:34.780Z</t>
  </si>
  <si>
    <t xml:space="preserve">pde20080523193534780_8</t>
  </si>
  <si>
    <t xml:space="preserve">2013-03-16T01:40:49.480Z</t>
  </si>
  <si>
    <t xml:space="preserve">2008-05-20T13:53:35.640Z</t>
  </si>
  <si>
    <t xml:space="preserve">pde20080520135335640_27</t>
  </si>
  <si>
    <t xml:space="preserve">2013-03-16T01:40:47.296Z</t>
  </si>
  <si>
    <t xml:space="preserve">2008-05-19T14:26:45.020Z</t>
  </si>
  <si>
    <t xml:space="preserve">pde20080519142645020_10</t>
  </si>
  <si>
    <t xml:space="preserve">2014-03-18T11:13:06.340Z</t>
  </si>
  <si>
    <t xml:space="preserve">2008-05-12T11:11:02.480Z</t>
  </si>
  <si>
    <t xml:space="preserve">pde20080512111102480_10</t>
  </si>
  <si>
    <t xml:space="preserve">2014-03-18T11:11:47.839Z</t>
  </si>
  <si>
    <t xml:space="preserve">eastern Sichuan, China</t>
  </si>
  <si>
    <t xml:space="preserve">2008-05-12T06:28:01.570Z</t>
  </si>
  <si>
    <t xml:space="preserve">pde20080512062801570_19</t>
  </si>
  <si>
    <t xml:space="preserve">2014-03-12T18:52:49.167Z</t>
  </si>
  <si>
    <t xml:space="preserve">2008-05-09T21:51:29.730Z</t>
  </si>
  <si>
    <t xml:space="preserve">pde20080509215129730_76</t>
  </si>
  <si>
    <t xml:space="preserve">2014-03-17T18:44:08.367Z</t>
  </si>
  <si>
    <t xml:space="preserve">Guam region</t>
  </si>
  <si>
    <t xml:space="preserve">2008-05-07T16:45:18.700Z</t>
  </si>
  <si>
    <t xml:space="preserve">pde20080507164518700_27</t>
  </si>
  <si>
    <t xml:space="preserve">2014-03-19T16:39:27.159Z</t>
  </si>
  <si>
    <t xml:space="preserve">2008-05-07T16:16:36.190Z</t>
  </si>
  <si>
    <t xml:space="preserve">pde20080507161636190_23</t>
  </si>
  <si>
    <t xml:space="preserve">2013-03-16T01:40:32.509Z</t>
  </si>
  <si>
    <t xml:space="preserve">2008-05-07T16:02:02.600Z</t>
  </si>
  <si>
    <t xml:space="preserve">pde20080507160202600_19</t>
  </si>
  <si>
    <t xml:space="preserve">2014-03-17T18:44:07.328Z</t>
  </si>
  <si>
    <t xml:space="preserve">2008-05-02T01:33:37.240Z</t>
  </si>
  <si>
    <t xml:space="preserve">pde20080502013337240_14</t>
  </si>
  <si>
    <t xml:space="preserve">2013-03-16T01:40:27.440Z</t>
  </si>
  <si>
    <t xml:space="preserve">2008-04-28T20:26:53.110Z</t>
  </si>
  <si>
    <t xml:space="preserve">pde20080428202653110_35</t>
  </si>
  <si>
    <t xml:space="preserve">2013-03-16T01:40:21.935Z</t>
  </si>
  <si>
    <t xml:space="preserve">2008-04-28T18:33:34.200Z</t>
  </si>
  <si>
    <t xml:space="preserve">pde20080428183334200_32</t>
  </si>
  <si>
    <t xml:space="preserve">2014-03-18T11:09:54.741Z</t>
  </si>
  <si>
    <t xml:space="preserve">2008-04-28T15:57:55.280Z</t>
  </si>
  <si>
    <t xml:space="preserve">pde20080428155755280_35</t>
  </si>
  <si>
    <t xml:space="preserve">2013-03-16T01:40:21.671Z</t>
  </si>
  <si>
    <t xml:space="preserve">2008-04-26T23:34:49.390Z</t>
  </si>
  <si>
    <t xml:space="preserve">pde20080426233449390_10</t>
  </si>
  <si>
    <t xml:space="preserve">2013-03-16T01:40:20.257Z</t>
  </si>
  <si>
    <t xml:space="preserve">Auckland Islands, New Zealand region</t>
  </si>
  <si>
    <t xml:space="preserve">2008-04-24T12:14:49.920Z</t>
  </si>
  <si>
    <t xml:space="preserve">pde20080424121449920_10</t>
  </si>
  <si>
    <t xml:space="preserve">2013-03-16T01:40:18.126Z</t>
  </si>
  <si>
    <t xml:space="preserve">2008-04-23T18:28:41.880Z</t>
  </si>
  <si>
    <t xml:space="preserve">pde20080423182841880_10</t>
  </si>
  <si>
    <t xml:space="preserve">2014-03-17T18:44:00.611Z</t>
  </si>
  <si>
    <t xml:space="preserve">2008-04-19T10:21:12.500Z</t>
  </si>
  <si>
    <t xml:space="preserve">pde20080419102112500_10</t>
  </si>
  <si>
    <t xml:space="preserve">2014-03-18T11:09:42.570Z</t>
  </si>
  <si>
    <t xml:space="preserve">2008-04-19T05:58:42.250Z</t>
  </si>
  <si>
    <t xml:space="preserve">pde20080419055842250_14</t>
  </si>
  <si>
    <t xml:space="preserve">2013-03-16T01:40:15.037Z</t>
  </si>
  <si>
    <t xml:space="preserve">2008-04-19T03:12:25.180Z</t>
  </si>
  <si>
    <t xml:space="preserve">pde20080419031225180_13</t>
  </si>
  <si>
    <t xml:space="preserve">2014-03-18T11:09:30.182Z</t>
  </si>
  <si>
    <t xml:space="preserve">2008-04-18T20:39:07.140Z</t>
  </si>
  <si>
    <t xml:space="preserve">pde20080418203907140_553</t>
  </si>
  <si>
    <t xml:space="preserve">2013-03-16T01:40:14.644Z</t>
  </si>
  <si>
    <t xml:space="preserve">2008-04-16T05:54:19.690Z</t>
  </si>
  <si>
    <t xml:space="preserve">pde20080416055419690_13</t>
  </si>
  <si>
    <t xml:space="preserve">2013-03-16T01:40:12.615Z</t>
  </si>
  <si>
    <t xml:space="preserve">2008-04-16T00:35:48.870Z</t>
  </si>
  <si>
    <t xml:space="preserve">pde20080416003548870_10</t>
  </si>
  <si>
    <t xml:space="preserve">2013-03-16T01:40:12.347Z</t>
  </si>
  <si>
    <t xml:space="preserve">2008-04-15T22:59:51.500Z</t>
  </si>
  <si>
    <t xml:space="preserve">pde20080415225951500_11</t>
  </si>
  <si>
    <t xml:space="preserve">2013-03-16T01:40:12.208Z</t>
  </si>
  <si>
    <t xml:space="preserve">2008-04-15T03:03:04.660Z</t>
  </si>
  <si>
    <t xml:space="preserve">pde20080415030304660_33</t>
  </si>
  <si>
    <t xml:space="preserve">2014-03-18T11:09:01.108Z</t>
  </si>
  <si>
    <t xml:space="preserve">2008-04-14T09:45:19.700Z</t>
  </si>
  <si>
    <t xml:space="preserve">pde20080414094519700_140</t>
  </si>
  <si>
    <t xml:space="preserve">2013-03-16T01:40:10.991Z</t>
  </si>
  <si>
    <t xml:space="preserve">2008-04-12T00:30:12.600Z</t>
  </si>
  <si>
    <t xml:space="preserve">pde20080412003012600_16</t>
  </si>
  <si>
    <t xml:space="preserve">2013-03-16T01:40:08.467Z</t>
  </si>
  <si>
    <t xml:space="preserve">2008-04-11T17:45:01.940Z</t>
  </si>
  <si>
    <t xml:space="preserve">pde20080411174501940_11</t>
  </si>
  <si>
    <t xml:space="preserve">2013-03-16T01:40:08.194Z</t>
  </si>
  <si>
    <t xml:space="preserve">2008-04-09T14:47:50.510Z</t>
  </si>
  <si>
    <t xml:space="preserve">pde20080409144750510_35</t>
  </si>
  <si>
    <t xml:space="preserve">2014-03-17T18:43:54.821Z</t>
  </si>
  <si>
    <t xml:space="preserve">2008-04-09T12:46:12.720Z</t>
  </si>
  <si>
    <t xml:space="preserve">pde20080409124612720_33</t>
  </si>
  <si>
    <t xml:space="preserve">2014-03-18T11:08:50.089Z</t>
  </si>
  <si>
    <t xml:space="preserve">2008-04-09T11:23:40.350Z</t>
  </si>
  <si>
    <t xml:space="preserve">pde20080409112340350_35</t>
  </si>
  <si>
    <t xml:space="preserve">2013-03-16T01:40:05.821Z</t>
  </si>
  <si>
    <t xml:space="preserve">2008-04-09T11:13:17.690Z</t>
  </si>
  <si>
    <t xml:space="preserve">pde20080409111317690_16</t>
  </si>
  <si>
    <t xml:space="preserve">2013-03-16T01:40:05.708Z</t>
  </si>
  <si>
    <t xml:space="preserve">2008-03-29T17:30:50.150Z</t>
  </si>
  <si>
    <t xml:space="preserve">pde20080329173050150_20</t>
  </si>
  <si>
    <t xml:space="preserve">2014-03-18T11:08:39.826Z</t>
  </si>
  <si>
    <t xml:space="preserve">2008-03-24T20:39:07.630Z</t>
  </si>
  <si>
    <t xml:space="preserve">pde20080324203907630_120</t>
  </si>
  <si>
    <t xml:space="preserve">2014-03-17T18:43:47.979Z</t>
  </si>
  <si>
    <t xml:space="preserve">2008-03-22T21:24:11.270Z</t>
  </si>
  <si>
    <t xml:space="preserve">pde20080322212411270_132</t>
  </si>
  <si>
    <t xml:space="preserve">2013-03-16T01:39:49.637Z</t>
  </si>
  <si>
    <t xml:space="preserve">2008-03-20T22:32:57.930Z</t>
  </si>
  <si>
    <t xml:space="preserve">pde20080320223257930_10</t>
  </si>
  <si>
    <t xml:space="preserve">2014-03-18T11:07:56.718Z</t>
  </si>
  <si>
    <t xml:space="preserve">2008-03-20T14:10:40.400Z</t>
  </si>
  <si>
    <t xml:space="preserve">pde20080320141040400_45</t>
  </si>
  <si>
    <t xml:space="preserve">2013-03-16T01:39:47.657Z</t>
  </si>
  <si>
    <t xml:space="preserve">2008-03-18T08:22:47.070Z</t>
  </si>
  <si>
    <t xml:space="preserve">pde20080318082247070_25</t>
  </si>
  <si>
    <t xml:space="preserve">2013-03-16T01:39:46.481Z</t>
  </si>
  <si>
    <t xml:space="preserve">2008-03-15T14:43:26.500Z</t>
  </si>
  <si>
    <t xml:space="preserve">pde20080315144326500_25</t>
  </si>
  <si>
    <t xml:space="preserve">2013-03-16T01:39:44.912Z</t>
  </si>
  <si>
    <t xml:space="preserve">2008-03-14T22:32:09.380Z</t>
  </si>
  <si>
    <t xml:space="preserve">pde20080314223209380_10</t>
  </si>
  <si>
    <t xml:space="preserve">2013-03-16T01:39:44.338Z</t>
  </si>
  <si>
    <t xml:space="preserve">2008-03-13T13:28:44.850Z</t>
  </si>
  <si>
    <t xml:space="preserve">pde20080313132844850_10</t>
  </si>
  <si>
    <t xml:space="preserve">2013-03-16T01:39:43.209Z</t>
  </si>
  <si>
    <t xml:space="preserve">2008-03-12T11:36:55.280Z</t>
  </si>
  <si>
    <t xml:space="preserve">pde20080312113655280_10</t>
  </si>
  <si>
    <t xml:space="preserve">2014-03-18T11:07:31.117Z</t>
  </si>
  <si>
    <t xml:space="preserve">2008-03-12T11:23:34.060Z</t>
  </si>
  <si>
    <t xml:space="preserve">pde20080312112334060_13</t>
  </si>
  <si>
    <t xml:space="preserve">2014-03-18T11:07:19.096Z</t>
  </si>
  <si>
    <t xml:space="preserve">2008-03-03T14:11:14.620Z</t>
  </si>
  <si>
    <t xml:space="preserve">pde20080303141114620_24</t>
  </si>
  <si>
    <t xml:space="preserve">2014-03-18T11:06:38.938Z</t>
  </si>
  <si>
    <t xml:space="preserve">2008-03-03T13:49:40.420Z</t>
  </si>
  <si>
    <t xml:space="preserve">pde20080303134940420_10</t>
  </si>
  <si>
    <t xml:space="preserve">2013-03-16T01:39:35.798Z</t>
  </si>
  <si>
    <t xml:space="preserve">Babuyan Islands region, Philippines</t>
  </si>
  <si>
    <t xml:space="preserve">2008-03-03T09:31:02.500Z</t>
  </si>
  <si>
    <t xml:space="preserve">pde20080303093102500_10</t>
  </si>
  <si>
    <t xml:space="preserve">2013-03-16T01:39:35.486Z</t>
  </si>
  <si>
    <t xml:space="preserve">2008-03-03T02:37:27.120Z</t>
  </si>
  <si>
    <t xml:space="preserve">pde20080303023727120_25</t>
  </si>
  <si>
    <t xml:space="preserve">2014-03-18T11:06:26.510Z</t>
  </si>
  <si>
    <t xml:space="preserve">2008-02-27T06:54:20.610Z</t>
  </si>
  <si>
    <t xml:space="preserve">pde20080227065420610_15</t>
  </si>
  <si>
    <t xml:space="preserve">2014-03-18T11:06:03.596Z</t>
  </si>
  <si>
    <t xml:space="preserve">2008-02-25T21:02:18.420Z</t>
  </si>
  <si>
    <t xml:space="preserve">pde20080225210218420_25</t>
  </si>
  <si>
    <t xml:space="preserve">2014-03-18T11:05:38.495Z</t>
  </si>
  <si>
    <t xml:space="preserve">2008-02-25T18:06:03.900Z</t>
  </si>
  <si>
    <t xml:space="preserve">pde20080225180603900_25</t>
  </si>
  <si>
    <t xml:space="preserve">2014-03-18T11:05:26.023Z</t>
  </si>
  <si>
    <t xml:space="preserve">2008-02-25T08:36:33.030Z</t>
  </si>
  <si>
    <t xml:space="preserve">pde20080225083633030_25</t>
  </si>
  <si>
    <t xml:space="preserve">2014-03-18T11:05:13.317Z</t>
  </si>
  <si>
    <t xml:space="preserve">2008-02-24T14:46:21.470Z</t>
  </si>
  <si>
    <t xml:space="preserve">pde20080224144621470_22</t>
  </si>
  <si>
    <t xml:space="preserve">2014-03-18T11:05:01.228Z</t>
  </si>
  <si>
    <t xml:space="preserve">2008-02-23T15:57:20.490Z</t>
  </si>
  <si>
    <t xml:space="preserve">pde20080223155720490_14</t>
  </si>
  <si>
    <t xml:space="preserve">2013-03-16T01:39:22.147Z</t>
  </si>
  <si>
    <t xml:space="preserve">2008-02-21T14:16:02.710Z</t>
  </si>
  <si>
    <t xml:space="preserve">pde20080221141602710_6</t>
  </si>
  <si>
    <t xml:space="preserve">2014-03-17T18:43:26.823Z</t>
  </si>
  <si>
    <t xml:space="preserve">Nevada</t>
  </si>
  <si>
    <t xml:space="preserve">2008-02-21T02:46:18.190Z</t>
  </si>
  <si>
    <t xml:space="preserve">pde20080221024618190_12</t>
  </si>
  <si>
    <t xml:space="preserve">2013-03-16T01:39:18.030Z</t>
  </si>
  <si>
    <t xml:space="preserve">Svalbard region</t>
  </si>
  <si>
    <t xml:space="preserve">2008-02-20T18:27:06.000Z</t>
  </si>
  <si>
    <t xml:space="preserve">pde20080220182706000_9</t>
  </si>
  <si>
    <t xml:space="preserve">2013-03-16T01:39:17.360Z</t>
  </si>
  <si>
    <t xml:space="preserve">2008-02-20T08:08:30.520Z</t>
  </si>
  <si>
    <t xml:space="preserve">pde20080220080830520_26</t>
  </si>
  <si>
    <t xml:space="preserve">2014-03-18T11:03:59.595Z</t>
  </si>
  <si>
    <t xml:space="preserve">2008-02-16T14:45:11.690Z</t>
  </si>
  <si>
    <t xml:space="preserve">pde20080216144511690_130</t>
  </si>
  <si>
    <t xml:space="preserve">2013-03-16T01:39:13.712Z</t>
  </si>
  <si>
    <t xml:space="preserve">2008-02-14T12:08:55.790Z</t>
  </si>
  <si>
    <t xml:space="preserve">pde20080214120855790_28</t>
  </si>
  <si>
    <t xml:space="preserve">2014-03-18T11:03:34.637Z</t>
  </si>
  <si>
    <t xml:space="preserve">2008-02-14T10:09:22.720Z</t>
  </si>
  <si>
    <t xml:space="preserve">pde20080214100922720_29</t>
  </si>
  <si>
    <t xml:space="preserve">2014-03-19T16:39:23.167Z</t>
  </si>
  <si>
    <t xml:space="preserve">2008-02-13T19:58:46.130Z</t>
  </si>
  <si>
    <t xml:space="preserve">pde20080213195846130_19</t>
  </si>
  <si>
    <t xml:space="preserve">2014-03-18T11:02:54.902Z</t>
  </si>
  <si>
    <t xml:space="preserve">Timor Sea</t>
  </si>
  <si>
    <t xml:space="preserve">2008-02-12T12:50:18.490Z</t>
  </si>
  <si>
    <t xml:space="preserve">pde20080212125018490_83</t>
  </si>
  <si>
    <t xml:space="preserve">2014-03-18T11:02:40.025Z</t>
  </si>
  <si>
    <t xml:space="preserve">2008-02-10T12:22:02.650Z</t>
  </si>
  <si>
    <t xml:space="preserve">pde20080210122202650_8</t>
  </si>
  <si>
    <t xml:space="preserve">2013-03-16T01:39:09.104Z</t>
  </si>
  <si>
    <t xml:space="preserve">2008-02-09T18:34:01.600Z</t>
  </si>
  <si>
    <t xml:space="preserve">pde20080209183401600_38</t>
  </si>
  <si>
    <t xml:space="preserve">2013-03-16T01:39:08.527Z</t>
  </si>
  <si>
    <t xml:space="preserve">2008-02-08T09:38:14.100Z</t>
  </si>
  <si>
    <t xml:space="preserve">pde20080208093814100_9</t>
  </si>
  <si>
    <t xml:space="preserve">2013-03-16T01:39:07.715Z</t>
  </si>
  <si>
    <t xml:space="preserve">2008-02-04T17:01:29.980Z</t>
  </si>
  <si>
    <t xml:space="preserve">pde20080204170129980_35</t>
  </si>
  <si>
    <t xml:space="preserve">2014-03-18T11:02:13.168Z</t>
  </si>
  <si>
    <t xml:space="preserve">2008-02-01T12:10:06.400Z</t>
  </si>
  <si>
    <t xml:space="preserve">pde20080201121006400_604</t>
  </si>
  <si>
    <t xml:space="preserve">2013-03-16T01:39:01.930Z</t>
  </si>
  <si>
    <t xml:space="preserve">2008-01-30T07:32:42.800Z</t>
  </si>
  <si>
    <t xml:space="preserve">pde20080130073242800_8</t>
  </si>
  <si>
    <t xml:space="preserve">2013-03-16T01:38:56.050Z</t>
  </si>
  <si>
    <t xml:space="preserve">2008-01-22T17:14:57.950Z</t>
  </si>
  <si>
    <t xml:space="preserve">pde20080122171457950_20</t>
  </si>
  <si>
    <t xml:space="preserve">2014-03-18T11:01:29.668Z</t>
  </si>
  <si>
    <t xml:space="preserve">2008-01-22T10:49:21.800Z</t>
  </si>
  <si>
    <t xml:space="preserve">pde20080122104921800_10</t>
  </si>
  <si>
    <t xml:space="preserve">2013-03-16T01:38:50.149Z</t>
  </si>
  <si>
    <t xml:space="preserve">2008-01-22T07:55:48.880Z</t>
  </si>
  <si>
    <t xml:space="preserve">pde20080122075548880_6</t>
  </si>
  <si>
    <t xml:space="preserve">2013-03-16T01:38:50.061Z</t>
  </si>
  <si>
    <t xml:space="preserve">2008-01-20T20:26:04.880Z</t>
  </si>
  <si>
    <t xml:space="preserve">pde20080120202604880_35</t>
  </si>
  <si>
    <t xml:space="preserve">2013-03-16T01:38:49.010Z</t>
  </si>
  <si>
    <t xml:space="preserve">2008-01-15T17:52:15.690Z</t>
  </si>
  <si>
    <t xml:space="preserve">pde20080115175215690_597</t>
  </si>
  <si>
    <t xml:space="preserve">2013-03-16T01:38:45.661Z</t>
  </si>
  <si>
    <t xml:space="preserve">2008-01-10T01:37:19.000Z</t>
  </si>
  <si>
    <t xml:space="preserve">pde20080110013719000_13</t>
  </si>
  <si>
    <t xml:space="preserve">2013-03-16T01:38:42.211Z</t>
  </si>
  <si>
    <t xml:space="preserve">2008-01-09T14:40:00.960Z</t>
  </si>
  <si>
    <t xml:space="preserve">pde20080109144000960_10</t>
  </si>
  <si>
    <t xml:space="preserve">2013-03-16T01:38:41.753Z</t>
  </si>
  <si>
    <t xml:space="preserve">Haida Gwaii Region, Canada</t>
  </si>
  <si>
    <t xml:space="preserve">2008-01-09T08:26:45.490Z</t>
  </si>
  <si>
    <t xml:space="preserve">pde20080109082645490_10</t>
  </si>
  <si>
    <t xml:space="preserve">2014-03-18T11:00:45.726Z</t>
  </si>
  <si>
    <t xml:space="preserve">2008-01-06T05:14:20.180Z</t>
  </si>
  <si>
    <t xml:space="preserve">pde20080106051420180_75</t>
  </si>
  <si>
    <t xml:space="preserve">2014-03-19T16:38:21.097Z</t>
  </si>
  <si>
    <t xml:space="preserve">2008-01-05T11:44:48.170Z</t>
  </si>
  <si>
    <t xml:space="preserve">pde20080105114448170_10</t>
  </si>
  <si>
    <t xml:space="preserve">2013-03-16T01:38:38.904Z</t>
  </si>
  <si>
    <t xml:space="preserve">2008-01-05T11:01:06.110Z</t>
  </si>
  <si>
    <t xml:space="preserve">pde20080105110106110_15</t>
  </si>
  <si>
    <t xml:space="preserve">2013-03-16T01:38:38.776Z</t>
  </si>
  <si>
    <t xml:space="preserve">2008-01-04T07:29:18.300Z</t>
  </si>
  <si>
    <t xml:space="preserve">pde20080104072918300_35</t>
  </si>
  <si>
    <t xml:space="preserve">2014-03-18T10:59:55.350Z</t>
  </si>
  <si>
    <t xml:space="preserve">2008-01-01T18:54:59.010Z</t>
  </si>
  <si>
    <t xml:space="preserve">pde20080101185459010_34</t>
  </si>
  <si>
    <t xml:space="preserve">2014-03-18T10:59:26.390Z</t>
  </si>
  <si>
    <t xml:space="preserve">2007-12-26T22:04:54.670Z</t>
  </si>
  <si>
    <t xml:space="preserve">pde20071226220454670_25</t>
  </si>
  <si>
    <t xml:space="preserve">2013-03-16T01:38:27.472Z</t>
  </si>
  <si>
    <t xml:space="preserve">2007-12-25T14:04:34.730Z</t>
  </si>
  <si>
    <t xml:space="preserve">pde20071225140434730_48</t>
  </si>
  <si>
    <t xml:space="preserve">2014-03-17T18:43:11.181Z</t>
  </si>
  <si>
    <t xml:space="preserve">2007-12-22T12:26:17.470Z</t>
  </si>
  <si>
    <t xml:space="preserve">pde20071222122617470_23</t>
  </si>
  <si>
    <t xml:space="preserve">2014-03-18T10:58:29.105Z</t>
  </si>
  <si>
    <t xml:space="preserve">2007-12-22T07:11:08.100Z</t>
  </si>
  <si>
    <t xml:space="preserve">pde20071222071108100_20</t>
  </si>
  <si>
    <t xml:space="preserve">2014-03-18T10:58:12.693Z</t>
  </si>
  <si>
    <t xml:space="preserve">2007-12-21T07:24:34.030Z</t>
  </si>
  <si>
    <t xml:space="preserve">pde20071221072434030_25</t>
  </si>
  <si>
    <t xml:space="preserve">2013-03-16T01:38:23.040Z</t>
  </si>
  <si>
    <t xml:space="preserve">2007-12-20T07:55:15.840Z</t>
  </si>
  <si>
    <t xml:space="preserve">pde20071220075515840_20</t>
  </si>
  <si>
    <t xml:space="preserve">2014-03-18T10:57:43.848Z</t>
  </si>
  <si>
    <t xml:space="preserve">off the east coast of the North Island of New Zealand</t>
  </si>
  <si>
    <t xml:space="preserve">2007-12-19T09:30:27.930Z</t>
  </si>
  <si>
    <t xml:space="preserve">pde20071219093027930_34</t>
  </si>
  <si>
    <t xml:space="preserve">2013-03-16T01:38:20.384Z</t>
  </si>
  <si>
    <t xml:space="preserve">2007-12-16T08:09:17.930Z</t>
  </si>
  <si>
    <t xml:space="preserve">pde20071216080917930_45</t>
  </si>
  <si>
    <t xml:space="preserve">2014-03-18T10:57:05.117Z</t>
  </si>
  <si>
    <t xml:space="preserve">2007-12-15T09:39:53.620Z</t>
  </si>
  <si>
    <t xml:space="preserve">pde20071215093953620_57</t>
  </si>
  <si>
    <t xml:space="preserve">2014-03-18T10:56:39.524Z</t>
  </si>
  <si>
    <t xml:space="preserve">Kepulauan Tanimbar, Indonesia</t>
  </si>
  <si>
    <t xml:space="preserve">2007-12-15T08:03:15.790Z</t>
  </si>
  <si>
    <t xml:space="preserve">pde20071215080315790_175</t>
  </si>
  <si>
    <t xml:space="preserve">2013-03-16T01:38:17.326Z</t>
  </si>
  <si>
    <t xml:space="preserve">2007-12-13T15:51:27.210Z</t>
  </si>
  <si>
    <t xml:space="preserve">pde20071213155127210_17</t>
  </si>
  <si>
    <t xml:space="preserve">2013-03-16T01:38:16.169Z</t>
  </si>
  <si>
    <t xml:space="preserve">2007-12-13T07:23:39.890Z</t>
  </si>
  <si>
    <t xml:space="preserve">pde20071213072339890_16</t>
  </si>
  <si>
    <t xml:space="preserve">2014-03-18T10:56:25.387Z</t>
  </si>
  <si>
    <t xml:space="preserve">2007-12-13T05:20:21.850Z</t>
  </si>
  <si>
    <t xml:space="preserve">pde20071213052021850_15</t>
  </si>
  <si>
    <t xml:space="preserve">2014-03-18T10:56:12.410Z</t>
  </si>
  <si>
    <t xml:space="preserve">2007-12-09T07:28:20.820Z</t>
  </si>
  <si>
    <t xml:space="preserve">pde20071209072820820_152</t>
  </si>
  <si>
    <t xml:space="preserve">2013-03-16T01:38:12.703Z</t>
  </si>
  <si>
    <t xml:space="preserve">2007-11-29T19:00:20.420Z</t>
  </si>
  <si>
    <t xml:space="preserve">pde20071129190020420_156</t>
  </si>
  <si>
    <t xml:space="preserve">2014-03-18T10:54:51.063Z</t>
  </si>
  <si>
    <t xml:space="preserve">Martinique region, Windward Islands</t>
  </si>
  <si>
    <t xml:space="preserve">2007-11-29T03:26:22.690Z</t>
  </si>
  <si>
    <t xml:space="preserve">pde20071129032622690_10</t>
  </si>
  <si>
    <t xml:space="preserve">2013-03-16T01:38:01.556Z</t>
  </si>
  <si>
    <t xml:space="preserve">2007-11-27T11:49:58.010Z</t>
  </si>
  <si>
    <t xml:space="preserve">pde20071127114958010_16</t>
  </si>
  <si>
    <t xml:space="preserve">2014-03-18T10:54:40.745Z</t>
  </si>
  <si>
    <t xml:space="preserve">2007-11-25T19:53:05.470Z</t>
  </si>
  <si>
    <t xml:space="preserve">pde20071125195305470_18</t>
  </si>
  <si>
    <t xml:space="preserve">2014-03-18T10:54:00.675Z</t>
  </si>
  <si>
    <t xml:space="preserve">2007-11-25T17:41:38.040Z</t>
  </si>
  <si>
    <t xml:space="preserve">pde20071125174138040_35</t>
  </si>
  <si>
    <t xml:space="preserve">2014-03-17T18:42:44.121Z</t>
  </si>
  <si>
    <t xml:space="preserve">2007-11-25T16:02:15.750Z</t>
  </si>
  <si>
    <t xml:space="preserve">pde20071125160215750_20</t>
  </si>
  <si>
    <t xml:space="preserve">2014-03-18T10:53:48.014Z</t>
  </si>
  <si>
    <t xml:space="preserve">2007-11-22T08:48:27.530Z</t>
  </si>
  <si>
    <t xml:space="preserve">pde20071122084827530_53</t>
  </si>
  <si>
    <t xml:space="preserve">2014-03-18T10:53:05.883Z</t>
  </si>
  <si>
    <t xml:space="preserve">2007-11-20T17:55:51.530Z</t>
  </si>
  <si>
    <t xml:space="preserve">pde20071120175551530_15</t>
  </si>
  <si>
    <t xml:space="preserve">2014-03-18T10:52:52.824Z</t>
  </si>
  <si>
    <t xml:space="preserve">near the coast of Antofagasta, Chile</t>
  </si>
  <si>
    <t xml:space="preserve">2007-11-20T12:52:59.030Z</t>
  </si>
  <si>
    <t xml:space="preserve">pde20071120125259030_52</t>
  </si>
  <si>
    <t xml:space="preserve">2014-03-18T10:52:41.750Z</t>
  </si>
  <si>
    <t xml:space="preserve">2007-11-19T15:20:03.700Z</t>
  </si>
  <si>
    <t xml:space="preserve">pde20071119152003700_10</t>
  </si>
  <si>
    <t xml:space="preserve">2013-03-16T01:37:52.355Z</t>
  </si>
  <si>
    <t xml:space="preserve">2007-11-19T00:52:12.510Z</t>
  </si>
  <si>
    <t xml:space="preserve">pde20071119005212510_558</t>
  </si>
  <si>
    <t xml:space="preserve">2013-03-16T01:37:52.060Z</t>
  </si>
  <si>
    <t xml:space="preserve">2007-11-18T05:40:12.040Z</t>
  </si>
  <si>
    <t xml:space="preserve">pde20071118054012040_246</t>
  </si>
  <si>
    <t xml:space="preserve">2013-03-16T01:37:51.255Z</t>
  </si>
  <si>
    <t xml:space="preserve">2007-11-16T03:13:00.120Z</t>
  </si>
  <si>
    <t xml:space="preserve">pde20071116031300120_122</t>
  </si>
  <si>
    <t xml:space="preserve">2014-03-18T10:51:42.467Z</t>
  </si>
  <si>
    <t xml:space="preserve">Peru-Ecuador border region</t>
  </si>
  <si>
    <t xml:space="preserve">2007-11-15T15:05:58.350Z</t>
  </si>
  <si>
    <t xml:space="preserve">pde20071115150558350_26</t>
  </si>
  <si>
    <t xml:space="preserve">2014-03-18T10:51:26.284Z</t>
  </si>
  <si>
    <t xml:space="preserve">2007-11-15T15:03:08.750Z</t>
  </si>
  <si>
    <t xml:space="preserve">pde20071115150308750_27</t>
  </si>
  <si>
    <t xml:space="preserve">2014-03-18T10:51:11.981Z</t>
  </si>
  <si>
    <t xml:space="preserve">2007-11-14T15:40:50.530Z</t>
  </si>
  <si>
    <t xml:space="preserve">pde20071114154050530_40</t>
  </si>
  <si>
    <t xml:space="preserve">2014-03-18T10:50:40.832Z</t>
  </si>
  <si>
    <t xml:space="preserve">2007-11-10T01:13:29.350Z</t>
  </si>
  <si>
    <t xml:space="preserve">pde20071110011329350_10</t>
  </si>
  <si>
    <t xml:space="preserve">2013-03-16T01:37:45.528Z</t>
  </si>
  <si>
    <t xml:space="preserve">north of Macquarie Island</t>
  </si>
  <si>
    <t xml:space="preserve">2007-11-02T22:31:43.880Z</t>
  </si>
  <si>
    <t xml:space="preserve">pde20071102223143880_10</t>
  </si>
  <si>
    <t xml:space="preserve">2013-03-16T01:37:41.016Z</t>
  </si>
  <si>
    <t xml:space="preserve">2007-10-31T13:44:19.760Z</t>
  </si>
  <si>
    <t xml:space="preserve">pde20071031134419760_28</t>
  </si>
  <si>
    <t xml:space="preserve">2013-03-16T01:37:36.545Z</t>
  </si>
  <si>
    <t xml:space="preserve">2007-10-31T03:30:15.960Z</t>
  </si>
  <si>
    <t xml:space="preserve">pde20071031033015960_207</t>
  </si>
  <si>
    <t xml:space="preserve">2013-03-16T01:37:36.170Z</t>
  </si>
  <si>
    <t xml:space="preserve">Pagan region, Northern Mariana Islands</t>
  </si>
  <si>
    <t xml:space="preserve">2007-10-25T13:50:04.260Z</t>
  </si>
  <si>
    <t xml:space="preserve">pde20071025135004260_20</t>
  </si>
  <si>
    <t xml:space="preserve">2013-03-16T01:37:33.168Z</t>
  </si>
  <si>
    <t xml:space="preserve">2007-10-24T21:02:50.610Z</t>
  </si>
  <si>
    <t xml:space="preserve">pde20071024210250610_21</t>
  </si>
  <si>
    <t xml:space="preserve">2014-03-18T10:48:51.995Z</t>
  </si>
  <si>
    <t xml:space="preserve">2007-10-21T10:24:52.060Z</t>
  </si>
  <si>
    <t xml:space="preserve">pde20071021102452060_46</t>
  </si>
  <si>
    <t xml:space="preserve">2014-03-17T18:42:15.689Z</t>
  </si>
  <si>
    <t xml:space="preserve">2007-10-16T21:05:43.270Z</t>
  </si>
  <si>
    <t xml:space="preserve">pde20071016210543270_509</t>
  </si>
  <si>
    <t xml:space="preserve">2013-03-16T01:37:28.879Z</t>
  </si>
  <si>
    <t xml:space="preserve">2007-10-15T21:28:23.680Z</t>
  </si>
  <si>
    <t xml:space="preserve">pde20071015212823680_19</t>
  </si>
  <si>
    <t xml:space="preserve">2013-03-16T01:37:28.001Z</t>
  </si>
  <si>
    <t xml:space="preserve">2007-10-15T12:29:34.860Z</t>
  </si>
  <si>
    <t xml:space="preserve">pde20071015122934860_18</t>
  </si>
  <si>
    <t xml:space="preserve">2014-03-18T10:47:52.143Z</t>
  </si>
  <si>
    <t xml:space="preserve">2007-10-13T17:45:53.180Z</t>
  </si>
  <si>
    <t xml:space="preserve">pde20071013174553180_37</t>
  </si>
  <si>
    <t xml:space="preserve">2013-03-16T01:37:26.634Z</t>
  </si>
  <si>
    <t xml:space="preserve">2007-10-09T15:03:41.210Z</t>
  </si>
  <si>
    <t xml:space="preserve">pde20071009150341210_39</t>
  </si>
  <si>
    <t xml:space="preserve">2014-03-18T10:47:17.233Z</t>
  </si>
  <si>
    <t xml:space="preserve">2007-10-06T12:38:49.170Z</t>
  </si>
  <si>
    <t xml:space="preserve">pde20071006123849170_20</t>
  </si>
  <si>
    <t xml:space="preserve">2013-03-16T01:37:21.187Z</t>
  </si>
  <si>
    <t xml:space="preserve">2007-10-05T07:17:52.810Z</t>
  </si>
  <si>
    <t xml:space="preserve">pde20071005071752810_509</t>
  </si>
  <si>
    <t xml:space="preserve">2013-03-16T01:37:20.435Z</t>
  </si>
  <si>
    <t xml:space="preserve">2007-10-04T12:40:31.130Z</t>
  </si>
  <si>
    <t xml:space="preserve">pde20071004124031130_35</t>
  </si>
  <si>
    <t xml:space="preserve">2013-03-16T01:37:19.797Z</t>
  </si>
  <si>
    <t xml:space="preserve">2007-10-02T18:00:06.870Z</t>
  </si>
  <si>
    <t xml:space="preserve">pde20071002180006870_32</t>
  </si>
  <si>
    <t xml:space="preserve">2013-03-16T01:37:18.506Z</t>
  </si>
  <si>
    <t xml:space="preserve">2007-09-30T09:47:51.000Z</t>
  </si>
  <si>
    <t xml:space="preserve">mw</t>
  </si>
  <si>
    <t xml:space="preserve">centennial</t>
  </si>
  <si>
    <t xml:space="preserve">centennial20070930094751</t>
  </si>
  <si>
    <t xml:space="preserve">2013-07-09T19:08:40.000Z</t>
  </si>
  <si>
    <t xml:space="preserve">2007-09-30T05:23:34.000Z</t>
  </si>
  <si>
    <t xml:space="preserve">centennial20070930052334</t>
  </si>
  <si>
    <t xml:space="preserve">2007-09-30T02:08:29.000Z</t>
  </si>
  <si>
    <t xml:space="preserve">centennial20070930020829</t>
  </si>
  <si>
    <t xml:space="preserve">2007-09-29T05:37:06.000Z</t>
  </si>
  <si>
    <t xml:space="preserve">centennial20070929053706</t>
  </si>
  <si>
    <t xml:space="preserve">2014-03-18T10:46:42.245Z</t>
  </si>
  <si>
    <t xml:space="preserve">2007-09-28T13:38:59.000Z</t>
  </si>
  <si>
    <t xml:space="preserve">centennial20070928133859</t>
  </si>
  <si>
    <t xml:space="preserve">2007-09-28T01:35:51.000Z</t>
  </si>
  <si>
    <t xml:space="preserve">centennial20070928013551</t>
  </si>
  <si>
    <t xml:space="preserve">2007-09-28T01:01:48.000Z</t>
  </si>
  <si>
    <t xml:space="preserve">centennial20070928010148</t>
  </si>
  <si>
    <t xml:space="preserve">2007-09-27T19:57:49.000Z</t>
  </si>
  <si>
    <t xml:space="preserve">centennial20070927195749</t>
  </si>
  <si>
    <t xml:space="preserve">2007-09-26T15:43:02.000Z</t>
  </si>
  <si>
    <t xml:space="preserve">centennial20070926154302</t>
  </si>
  <si>
    <t xml:space="preserve">2014-03-18T10:46:31.155Z</t>
  </si>
  <si>
    <t xml:space="preserve">2007-09-26T12:36:26.000Z</t>
  </si>
  <si>
    <t xml:space="preserve">centennial20070926123626</t>
  </si>
  <si>
    <t xml:space="preserve">2014-03-18T10:46:17.388Z</t>
  </si>
  <si>
    <t xml:space="preserve">2007-09-25T05:16:01.120Z</t>
  </si>
  <si>
    <t xml:space="preserve">pde20070925051601120_416</t>
  </si>
  <si>
    <t xml:space="preserve">2013-03-16T01:37:08.152Z</t>
  </si>
  <si>
    <t xml:space="preserve">2007-09-25T05:16:00.000Z</t>
  </si>
  <si>
    <t xml:space="preserve">centennial20070925051600</t>
  </si>
  <si>
    <t xml:space="preserve">2007-09-20T08:31:14.000Z</t>
  </si>
  <si>
    <t xml:space="preserve">centennial20070920083114</t>
  </si>
  <si>
    <t xml:space="preserve">2014-03-18T10:45:51.645Z</t>
  </si>
  <si>
    <t xml:space="preserve">2007-09-19T07:27:50.000Z</t>
  </si>
  <si>
    <t xml:space="preserve">centennial20070919072750</t>
  </si>
  <si>
    <t xml:space="preserve">2014-03-18T10:45:37.439Z</t>
  </si>
  <si>
    <t xml:space="preserve">2007-09-14T06:01:33.000Z</t>
  </si>
  <si>
    <t xml:space="preserve">centennial20070914060133</t>
  </si>
  <si>
    <t xml:space="preserve">2007-09-13T20:06:38.000Z</t>
  </si>
  <si>
    <t xml:space="preserve">centennial20070913200638</t>
  </si>
  <si>
    <t xml:space="preserve">2007-09-13T16:09:16.000Z</t>
  </si>
  <si>
    <t xml:space="preserve">centennial20070913160916</t>
  </si>
  <si>
    <t xml:space="preserve">2014-03-18T10:45:09.967Z</t>
  </si>
  <si>
    <t xml:space="preserve">2007-09-13T09:48:46.000Z</t>
  </si>
  <si>
    <t xml:space="preserve">centennial20070913094846</t>
  </si>
  <si>
    <t xml:space="preserve">2014-03-18T10:44:59.237Z</t>
  </si>
  <si>
    <t xml:space="preserve">2007-09-13T03:35:29.000Z</t>
  </si>
  <si>
    <t xml:space="preserve">centennial20070913033529</t>
  </si>
  <si>
    <t xml:space="preserve">2014-03-18T10:44:44.929Z</t>
  </si>
  <si>
    <t xml:space="preserve">2007-09-13T02:30:04.000Z</t>
  </si>
  <si>
    <t xml:space="preserve">centennial20070913023004</t>
  </si>
  <si>
    <t xml:space="preserve">2014-03-18T10:44:32.192Z</t>
  </si>
  <si>
    <t xml:space="preserve">2007-09-12T23:49:03.000Z</t>
  </si>
  <si>
    <t xml:space="preserve">centennial20070912234903</t>
  </si>
  <si>
    <t xml:space="preserve">2014-03-18T10:44:13.733Z</t>
  </si>
  <si>
    <t xml:space="preserve">2007-09-12T11:10:26.000Z</t>
  </si>
  <si>
    <t xml:space="preserve">centennial20070912111026</t>
  </si>
  <si>
    <t xml:space="preserve">2014-03-17T18:41:47.537Z</t>
  </si>
  <si>
    <t xml:space="preserve">2007-09-10T01:49:13.000Z</t>
  </si>
  <si>
    <t xml:space="preserve">centennial20070910014913</t>
  </si>
  <si>
    <t xml:space="preserve">2014-03-18T10:43:17.293Z</t>
  </si>
  <si>
    <t xml:space="preserve">near the west coast of Colombia</t>
  </si>
  <si>
    <t xml:space="preserve">2007-09-06T17:51:26.000Z</t>
  </si>
  <si>
    <t xml:space="preserve">centennial20070906175126</t>
  </si>
  <si>
    <t xml:space="preserve">2014-03-18T10:43:04.960Z</t>
  </si>
  <si>
    <t xml:space="preserve">2007-09-03T16:14:53.000Z</t>
  </si>
  <si>
    <t xml:space="preserve">centennial20070903161453</t>
  </si>
  <si>
    <t xml:space="preserve">2007-09-02T02:35:23.650Z</t>
  </si>
  <si>
    <t xml:space="preserve">pde20070902023523650_36</t>
  </si>
  <si>
    <t xml:space="preserve">2014-03-17T18:41:43.673Z</t>
  </si>
  <si>
    <t xml:space="preserve">2007-09-02T02:34:12.000Z</t>
  </si>
  <si>
    <t xml:space="preserve">centennial20070902023412</t>
  </si>
  <si>
    <t xml:space="preserve">2007-09-02T01:05:18.000Z</t>
  </si>
  <si>
    <t xml:space="preserve">centennial20070902010518</t>
  </si>
  <si>
    <t xml:space="preserve">2014-03-18T10:42:54.298Z</t>
  </si>
  <si>
    <t xml:space="preserve">2007-09-01T19:14:23.000Z</t>
  </si>
  <si>
    <t xml:space="preserve">centennial20070901191423</t>
  </si>
  <si>
    <t xml:space="preserve">2007-08-26T12:37:30.000Z</t>
  </si>
  <si>
    <t xml:space="preserve">centennial20070826123730</t>
  </si>
  <si>
    <t xml:space="preserve">2007-08-20T22:42:28.000Z</t>
  </si>
  <si>
    <t xml:space="preserve">centennial20070820224228</t>
  </si>
  <si>
    <t xml:space="preserve">2007-08-20T13:46:17.000Z</t>
  </si>
  <si>
    <t xml:space="preserve">centennial20070820134617</t>
  </si>
  <si>
    <t xml:space="preserve">2007-08-18T02:52:35.000Z</t>
  </si>
  <si>
    <t xml:space="preserve">centennial20070818025235</t>
  </si>
  <si>
    <t xml:space="preserve">2014-03-18T10:42:10.951Z</t>
  </si>
  <si>
    <t xml:space="preserve">2007-08-17T03:04:02.000Z</t>
  </si>
  <si>
    <t xml:space="preserve">centennial20070817030402</t>
  </si>
  <si>
    <t xml:space="preserve">2007-08-16T11:35:41.790Z</t>
  </si>
  <si>
    <t xml:space="preserve">pde20070816113541790_35</t>
  </si>
  <si>
    <t xml:space="preserve">2013-03-16T01:36:33.227Z</t>
  </si>
  <si>
    <t xml:space="preserve">2007-08-16T11:35:30.000Z</t>
  </si>
  <si>
    <t xml:space="preserve">centennial20070816113530</t>
  </si>
  <si>
    <t xml:space="preserve">2014-03-17T18:41:33.879Z</t>
  </si>
  <si>
    <t xml:space="preserve">2007-08-16T08:39:27.000Z</t>
  </si>
  <si>
    <t xml:space="preserve">centennial20070816083927</t>
  </si>
  <si>
    <t xml:space="preserve">2014-03-18T10:42:00.131Z</t>
  </si>
  <si>
    <t xml:space="preserve">2007-08-16T05:16:56.000Z</t>
  </si>
  <si>
    <t xml:space="preserve">centennial20070816051656</t>
  </si>
  <si>
    <t xml:space="preserve">2014-03-18T10:41:45.910Z</t>
  </si>
  <si>
    <t xml:space="preserve">2007-08-15T23:40:57.000Z</t>
  </si>
  <si>
    <t xml:space="preserve">centennial20070815234057</t>
  </si>
  <si>
    <t xml:space="preserve">2014-03-18T10:41:15.160Z</t>
  </si>
  <si>
    <t xml:space="preserve">2007-08-15T20:22:10.000Z</t>
  </si>
  <si>
    <t xml:space="preserve">centennial20070815202210</t>
  </si>
  <si>
    <t xml:space="preserve">2007-08-13T10:27:23.000Z</t>
  </si>
  <si>
    <t xml:space="preserve">centennial20070813102723</t>
  </si>
  <si>
    <t xml:space="preserve">2007-08-12T12:05:19.000Z</t>
  </si>
  <si>
    <t xml:space="preserve">centennial20070812120519</t>
  </si>
  <si>
    <t xml:space="preserve">2007-08-08T17:05:04.920Z</t>
  </si>
  <si>
    <t xml:space="preserve">pde20070808170504920_280</t>
  </si>
  <si>
    <t xml:space="preserve">2013-03-16T01:36:25.526Z</t>
  </si>
  <si>
    <t xml:space="preserve">2007-08-08T17:04:57.000Z</t>
  </si>
  <si>
    <t xml:space="preserve">centennial20070808170457</t>
  </si>
  <si>
    <t xml:space="preserve">2014-03-18T10:40:44.651Z</t>
  </si>
  <si>
    <t xml:space="preserve">2007-08-07T00:02:24.000Z</t>
  </si>
  <si>
    <t xml:space="preserve">centennial20070807000224</t>
  </si>
  <si>
    <t xml:space="preserve">northwest of the Ryukyu Islands, Japan</t>
  </si>
  <si>
    <t xml:space="preserve">2007-08-04T14:24:51.000Z</t>
  </si>
  <si>
    <t xml:space="preserve">centennial20070804142451</t>
  </si>
  <si>
    <t xml:space="preserve">2007-08-02T03:21:42.000Z</t>
  </si>
  <si>
    <t xml:space="preserve">centennial20070802032142</t>
  </si>
  <si>
    <t xml:space="preserve">2007-08-02T02:37:42.000Z</t>
  </si>
  <si>
    <t xml:space="preserve">centennial20070802023742</t>
  </si>
  <si>
    <t xml:space="preserve">2014-03-18T10:40:20.197Z</t>
  </si>
  <si>
    <t xml:space="preserve">Tatar Strait, Russia</t>
  </si>
  <si>
    <t xml:space="preserve">2007-08-01T17:08:51.000Z</t>
  </si>
  <si>
    <t xml:space="preserve">centennial20070801170851</t>
  </si>
  <si>
    <t xml:space="preserve">2014-03-18T10:40:06.035Z</t>
  </si>
  <si>
    <t xml:space="preserve">2007-07-31T22:55:31.000Z</t>
  </si>
  <si>
    <t xml:space="preserve">centennial20070731225531</t>
  </si>
  <si>
    <t xml:space="preserve">2007-07-27T14:46:26.000Z</t>
  </si>
  <si>
    <t xml:space="preserve">centennial20070727144626</t>
  </si>
  <si>
    <t xml:space="preserve">2007-07-26T05:40:16.000Z</t>
  </si>
  <si>
    <t xml:space="preserve">centennial20070726054016</t>
  </si>
  <si>
    <t xml:space="preserve">2014-03-18T10:39:36.369Z</t>
  </si>
  <si>
    <t xml:space="preserve">2007-07-25T23:37:30.000Z</t>
  </si>
  <si>
    <t xml:space="preserve">centennial20070725233730</t>
  </si>
  <si>
    <t xml:space="preserve">2007-07-21T15:34:52.000Z</t>
  </si>
  <si>
    <t xml:space="preserve">centennial20070721153452</t>
  </si>
  <si>
    <t xml:space="preserve">2014-03-18T10:38:34.725Z</t>
  </si>
  <si>
    <t xml:space="preserve">2007-07-21T13:27:04.000Z</t>
  </si>
  <si>
    <t xml:space="preserve">centennial20070721132704</t>
  </si>
  <si>
    <t xml:space="preserve">2007-07-18T00:07:35.000Z</t>
  </si>
  <si>
    <t xml:space="preserve">centennial20070718000735</t>
  </si>
  <si>
    <t xml:space="preserve">2007-07-17T09:39:27.000Z</t>
  </si>
  <si>
    <t xml:space="preserve">centennial20070717093927</t>
  </si>
  <si>
    <t xml:space="preserve">2007-07-16T14:17:37.000Z</t>
  </si>
  <si>
    <t xml:space="preserve">centennial20070716141737</t>
  </si>
  <si>
    <t xml:space="preserve">Sea of Japan</t>
  </si>
  <si>
    <t xml:space="preserve">2007-07-16T01:13:22.000Z</t>
  </si>
  <si>
    <t xml:space="preserve">centennial20070716011322</t>
  </si>
  <si>
    <t xml:space="preserve">2014-03-19T16:38:17.342Z</t>
  </si>
  <si>
    <t xml:space="preserve">2007-07-15T13:08:00.000Z</t>
  </si>
  <si>
    <t xml:space="preserve">centennial20070715130800</t>
  </si>
  <si>
    <t xml:space="preserve">2007-07-15T09:27:34.000Z</t>
  </si>
  <si>
    <t xml:space="preserve">centennial20070715092734</t>
  </si>
  <si>
    <t xml:space="preserve">2014-03-17T18:41:10.004Z</t>
  </si>
  <si>
    <t xml:space="preserve">2007-07-13T21:54:42.000Z</t>
  </si>
  <si>
    <t xml:space="preserve">centennial20070713215442</t>
  </si>
  <si>
    <t xml:space="preserve">2007-07-12T05:23:49.000Z</t>
  </si>
  <si>
    <t xml:space="preserve">centennial20070712052349</t>
  </si>
  <si>
    <t xml:space="preserve">2007-07-06T01:09:18.000Z</t>
  </si>
  <si>
    <t xml:space="preserve">centennial20070706010918</t>
  </si>
  <si>
    <t xml:space="preserve">2014-03-17T18:41:08.073Z</t>
  </si>
  <si>
    <t xml:space="preserve">Chiapas, Mexico</t>
  </si>
  <si>
    <t xml:space="preserve">2007-07-03T08:26:00.000Z</t>
  </si>
  <si>
    <t xml:space="preserve">centennial20070703082600</t>
  </si>
  <si>
    <t xml:space="preserve">2007-06-28T02:52:09.000Z</t>
  </si>
  <si>
    <t xml:space="preserve">centennial20070628025209</t>
  </si>
  <si>
    <t xml:space="preserve">2007-06-26T22:23:02.000Z</t>
  </si>
  <si>
    <t xml:space="preserve">centennial20070626222302</t>
  </si>
  <si>
    <t xml:space="preserve">2007-06-24T00:25:18.000Z</t>
  </si>
  <si>
    <t xml:space="preserve">centennial20070624002518</t>
  </si>
  <si>
    <t xml:space="preserve">southern Mid-Atlantic Ridge</t>
  </si>
  <si>
    <t xml:space="preserve">2007-06-18T06:18:48.000Z</t>
  </si>
  <si>
    <t xml:space="preserve">centennial20070618061848</t>
  </si>
  <si>
    <t xml:space="preserve">2007-06-13T19:29:40.000Z</t>
  </si>
  <si>
    <t xml:space="preserve">centennial20070613192940</t>
  </si>
  <si>
    <t xml:space="preserve">2014-03-18T10:36:12.696Z</t>
  </si>
  <si>
    <t xml:space="preserve">2007-06-07T00:40:38.000Z</t>
  </si>
  <si>
    <t xml:space="preserve">centennial20070607004038</t>
  </si>
  <si>
    <t xml:space="preserve">2007-06-02T21:34:57.000Z</t>
  </si>
  <si>
    <t xml:space="preserve">centennial20070602213457</t>
  </si>
  <si>
    <t xml:space="preserve">2014-03-18T10:35:43.008Z</t>
  </si>
  <si>
    <t xml:space="preserve">Yunnan, China</t>
  </si>
  <si>
    <t xml:space="preserve">2007-05-30T20:22:12.000Z</t>
  </si>
  <si>
    <t xml:space="preserve">centennial20070530202212</t>
  </si>
  <si>
    <t xml:space="preserve">2014-03-18T10:35:28.442Z</t>
  </si>
  <si>
    <t xml:space="preserve">Kamchatka Peninsula, Russia</t>
  </si>
  <si>
    <t xml:space="preserve">2007-05-29T09:36:05.000Z</t>
  </si>
  <si>
    <t xml:space="preserve">centennial20070529093605</t>
  </si>
  <si>
    <t xml:space="preserve">2014-03-18T10:35:16.127Z</t>
  </si>
  <si>
    <t xml:space="preserve">2007-05-29T01:03:27.000Z</t>
  </si>
  <si>
    <t xml:space="preserve">centennial20070529010327</t>
  </si>
  <si>
    <t xml:space="preserve">2007-05-17T19:29:10.000Z</t>
  </si>
  <si>
    <t xml:space="preserve">centennial20070517192910</t>
  </si>
  <si>
    <t xml:space="preserve">2007-05-16T08:56:16.000Z</t>
  </si>
  <si>
    <t xml:space="preserve">centennial20070516085616</t>
  </si>
  <si>
    <t xml:space="preserve">2014-03-18T10:34:30.927Z</t>
  </si>
  <si>
    <t xml:space="preserve">Laos</t>
  </si>
  <si>
    <t xml:space="preserve">2007-05-07T11:15:15.000Z</t>
  </si>
  <si>
    <t xml:space="preserve">centennial20070507111515</t>
  </si>
  <si>
    <t xml:space="preserve">2007-05-06T22:01:08.000Z</t>
  </si>
  <si>
    <t xml:space="preserve">centennial20070506220108</t>
  </si>
  <si>
    <t xml:space="preserve">2007-05-06T21:11:52.000Z</t>
  </si>
  <si>
    <t xml:space="preserve">centennial20070506211152</t>
  </si>
  <si>
    <t xml:space="preserve">2007-05-05T08:51:39.000Z</t>
  </si>
  <si>
    <t xml:space="preserve">centennial20070505085139</t>
  </si>
  <si>
    <t xml:space="preserve">2014-03-17T18:40:42.325Z</t>
  </si>
  <si>
    <t xml:space="preserve">2007-05-04T12:06:52.000Z</t>
  </si>
  <si>
    <t xml:space="preserve">centennial20070504120652</t>
  </si>
  <si>
    <t xml:space="preserve">2007-04-29T12:41:57.000Z</t>
  </si>
  <si>
    <t xml:space="preserve">centennial20070429124157</t>
  </si>
  <si>
    <t xml:space="preserve">2007-04-28T14:02:38.000Z</t>
  </si>
  <si>
    <t xml:space="preserve">centennial20070428140238</t>
  </si>
  <si>
    <t xml:space="preserve">2007-04-25T13:34:14.000Z</t>
  </si>
  <si>
    <t xml:space="preserve">centennial20070425133414</t>
  </si>
  <si>
    <t xml:space="preserve">2014-03-18T10:33:31.138Z</t>
  </si>
  <si>
    <t xml:space="preserve">2007-04-21T17:53:46.000Z</t>
  </si>
  <si>
    <t xml:space="preserve">centennial20070421175346</t>
  </si>
  <si>
    <t xml:space="preserve">2014-03-18T10:32:58.578Z</t>
  </si>
  <si>
    <t xml:space="preserve">Aisen, Chile</t>
  </si>
  <si>
    <t xml:space="preserve">2007-04-21T17:20:32.000Z</t>
  </si>
  <si>
    <t xml:space="preserve">centennial20070421172032</t>
  </si>
  <si>
    <t xml:space="preserve">2007-04-21T07:12:47.000Z</t>
  </si>
  <si>
    <t xml:space="preserve">centennial20070421071247</t>
  </si>
  <si>
    <t xml:space="preserve">2007-04-20T02:23:33.000Z</t>
  </si>
  <si>
    <t xml:space="preserve">centennial20070420022333</t>
  </si>
  <si>
    <t xml:space="preserve">2007-04-20T01:45:56.000Z</t>
  </si>
  <si>
    <t xml:space="preserve">centennial20070420014556</t>
  </si>
  <si>
    <t xml:space="preserve">2013-07-09T19:08:39.000Z</t>
  </si>
  <si>
    <t xml:space="preserve">2007-04-20T00:26:40.000Z</t>
  </si>
  <si>
    <t xml:space="preserve">centennial20070420002640</t>
  </si>
  <si>
    <t xml:space="preserve">2007-04-16T13:20:38.000Z</t>
  </si>
  <si>
    <t xml:space="preserve">centennial20070416132038</t>
  </si>
  <si>
    <t xml:space="preserve">2007-04-13T18:24:19.000Z</t>
  </si>
  <si>
    <t xml:space="preserve">centennial20070413182419</t>
  </si>
  <si>
    <t xml:space="preserve">2007-04-13T05:42:22.000Z</t>
  </si>
  <si>
    <t xml:space="preserve">centennial20070413054222</t>
  </si>
  <si>
    <t xml:space="preserve">2014-03-18T10:32:28.994Z</t>
  </si>
  <si>
    <t xml:space="preserve">2007-04-12T18:24:49.000Z</t>
  </si>
  <si>
    <t xml:space="preserve">centennial20070412182449</t>
  </si>
  <si>
    <t xml:space="preserve">2007-04-07T09:51:51.000Z</t>
  </si>
  <si>
    <t xml:space="preserve">centennial20070407095151</t>
  </si>
  <si>
    <t xml:space="preserve">2014-03-18T10:32:18.371Z</t>
  </si>
  <si>
    <t xml:space="preserve">2007-04-07T07:09:25.000Z</t>
  </si>
  <si>
    <t xml:space="preserve">centennial20070407070925</t>
  </si>
  <si>
    <t xml:space="preserve">Azores Islands region</t>
  </si>
  <si>
    <t xml:space="preserve">2007-04-05T03:56:50.000Z</t>
  </si>
  <si>
    <t xml:space="preserve">centennial20070405035650</t>
  </si>
  <si>
    <t xml:space="preserve">2007-04-04T11:02:29.620Z</t>
  </si>
  <si>
    <t xml:space="preserve">pde20070404110229620_10</t>
  </si>
  <si>
    <t xml:space="preserve">2013-03-16T01:34:26.786Z</t>
  </si>
  <si>
    <t xml:space="preserve">2007-04-04T11:00:27.000Z</t>
  </si>
  <si>
    <t xml:space="preserve">centennial20070404110027</t>
  </si>
  <si>
    <t xml:space="preserve">2007-04-04T06:34:37.000Z</t>
  </si>
  <si>
    <t xml:space="preserve">centennial20070404063437</t>
  </si>
  <si>
    <t xml:space="preserve">2014-03-18T10:31:55.188Z</t>
  </si>
  <si>
    <t xml:space="preserve">2007-04-03T20:26:09.000Z</t>
  </si>
  <si>
    <t xml:space="preserve">centennial20070403202609</t>
  </si>
  <si>
    <t xml:space="preserve">2007-04-03T12:04:27.000Z</t>
  </si>
  <si>
    <t xml:space="preserve">centennial20070403120427</t>
  </si>
  <si>
    <t xml:space="preserve">2007-04-03T03:35:07.000Z</t>
  </si>
  <si>
    <t xml:space="preserve">centennial20070403033507</t>
  </si>
  <si>
    <t xml:space="preserve">2007-04-02T23:20:23.000Z</t>
  </si>
  <si>
    <t xml:space="preserve">centennial20070402232023</t>
  </si>
  <si>
    <t xml:space="preserve">2014-03-18T10:31:42.845Z</t>
  </si>
  <si>
    <t xml:space="preserve">2007-04-02T12:02:23.000Z</t>
  </si>
  <si>
    <t xml:space="preserve">centennial20070402120223</t>
  </si>
  <si>
    <t xml:space="preserve">2014-03-18T10:31:08.006Z</t>
  </si>
  <si>
    <t xml:space="preserve">2007-04-02T10:49:17.000Z</t>
  </si>
  <si>
    <t xml:space="preserve">centennial20070402104917</t>
  </si>
  <si>
    <t xml:space="preserve">2007-04-02T02:49:36.000Z</t>
  </si>
  <si>
    <t xml:space="preserve">centennial20070402024936</t>
  </si>
  <si>
    <t xml:space="preserve">2014-03-18T10:30:51.127Z</t>
  </si>
  <si>
    <t xml:space="preserve">2007-04-01T21:15:22.700Z</t>
  </si>
  <si>
    <t xml:space="preserve">pde20070401211522700_10</t>
  </si>
  <si>
    <t xml:space="preserve">2014-03-17T18:40:21.406Z</t>
  </si>
  <si>
    <t xml:space="preserve">2007-04-01T21:11:33.000Z</t>
  </si>
  <si>
    <t xml:space="preserve">centennial20070401211133</t>
  </si>
  <si>
    <t xml:space="preserve">2014-03-18T10:30:38.696Z</t>
  </si>
  <si>
    <t xml:space="preserve">2007-04-01T20:47:31.310Z</t>
  </si>
  <si>
    <t xml:space="preserve">pde20070401204731310_10</t>
  </si>
  <si>
    <t xml:space="preserve">2014-03-18T10:30:26.515Z</t>
  </si>
  <si>
    <t xml:space="preserve">2007-04-01T20:46:19.350Z</t>
  </si>
  <si>
    <t xml:space="preserve">pde20070401204619350_24</t>
  </si>
  <si>
    <t xml:space="preserve">2013-03-16T01:34:20.451Z</t>
  </si>
  <si>
    <t xml:space="preserve">2007-04-01T20:39:56.000Z</t>
  </si>
  <si>
    <t xml:space="preserve">centennial20070401203956</t>
  </si>
  <si>
    <t xml:space="preserve">2014-03-17T18:40:18.570Z</t>
  </si>
  <si>
    <t xml:space="preserve">2007-03-31T12:49:03.000Z</t>
  </si>
  <si>
    <t xml:space="preserve">centennial20070331124903</t>
  </si>
  <si>
    <t xml:space="preserve">2007-03-25T01:08:19.000Z</t>
  </si>
  <si>
    <t xml:space="preserve">centennial20070325010819</t>
  </si>
  <si>
    <t xml:space="preserve">2007-03-25T00:41:57.000Z</t>
  </si>
  <si>
    <t xml:space="preserve">centennial20070325004157</t>
  </si>
  <si>
    <t xml:space="preserve">2014-03-19T16:38:12.605Z</t>
  </si>
  <si>
    <t xml:space="preserve">2007-03-25T00:40:01.000Z</t>
  </si>
  <si>
    <t xml:space="preserve">centennial20070325004001</t>
  </si>
  <si>
    <t xml:space="preserve">2014-03-18T10:29:50.667Z</t>
  </si>
  <si>
    <t xml:space="preserve">2007-03-18T02:11:05.000Z</t>
  </si>
  <si>
    <t xml:space="preserve">centennial20070318021105</t>
  </si>
  <si>
    <t xml:space="preserve">2007-03-17T22:43:09.000Z</t>
  </si>
  <si>
    <t xml:space="preserve">centennial20070317224309</t>
  </si>
  <si>
    <t xml:space="preserve">2007-03-17T17:42:26.000Z</t>
  </si>
  <si>
    <t xml:space="preserve">centennial20070317174226</t>
  </si>
  <si>
    <t xml:space="preserve">2007-03-09T03:22:42.000Z</t>
  </si>
  <si>
    <t xml:space="preserve">centennial20070309032242</t>
  </si>
  <si>
    <t xml:space="preserve">2007-03-08T11:14:31.000Z</t>
  </si>
  <si>
    <t xml:space="preserve">centennial20070308111431</t>
  </si>
  <si>
    <t xml:space="preserve">2007-03-08T05:03:32.000Z</t>
  </si>
  <si>
    <t xml:space="preserve">centennial20070308050332</t>
  </si>
  <si>
    <t xml:space="preserve">2007-03-06T05:49:27.000Z</t>
  </si>
  <si>
    <t xml:space="preserve">centennial20070306054927</t>
  </si>
  <si>
    <t xml:space="preserve">2014-03-18T10:28:54.087Z</t>
  </si>
  <si>
    <t xml:space="preserve">2007-03-06T03:49:39.000Z</t>
  </si>
  <si>
    <t xml:space="preserve">centennial20070306034939</t>
  </si>
  <si>
    <t xml:space="preserve">2014-03-18T10:28:37.836Z</t>
  </si>
  <si>
    <t xml:space="preserve">2007-03-01T23:11:51.000Z</t>
  </si>
  <si>
    <t xml:space="preserve">centennial20070301231151</t>
  </si>
  <si>
    <t xml:space="preserve">2007-02-28T23:13:15.000Z</t>
  </si>
  <si>
    <t xml:space="preserve">centennial20070228231315</t>
  </si>
  <si>
    <t xml:space="preserve">2007-02-24T02:36:23.000Z</t>
  </si>
  <si>
    <t xml:space="preserve">centennial20070224023623</t>
  </si>
  <si>
    <t xml:space="preserve">2014-03-18T10:28:25.115Z</t>
  </si>
  <si>
    <t xml:space="preserve">off the coast of northern Peru</t>
  </si>
  <si>
    <t xml:space="preserve">2007-02-20T14:25:26.000Z</t>
  </si>
  <si>
    <t xml:space="preserve">centennial20070220142526</t>
  </si>
  <si>
    <t xml:space="preserve">Kepulauan Sula, Indonesia</t>
  </si>
  <si>
    <t xml:space="preserve">2007-02-20T08:04:25.000Z</t>
  </si>
  <si>
    <t xml:space="preserve">centennial20070220080425</t>
  </si>
  <si>
    <t xml:space="preserve">2014-03-18T10:27:57.547Z</t>
  </si>
  <si>
    <t xml:space="preserve">2007-02-17T00:02:56.000Z</t>
  </si>
  <si>
    <t xml:space="preserve">centennial20070217000256</t>
  </si>
  <si>
    <t xml:space="preserve">2014-03-18T10:27:17.836Z</t>
  </si>
  <si>
    <t xml:space="preserve">2007-02-12T12:45:31.000Z</t>
  </si>
  <si>
    <t xml:space="preserve">centennial20070212124531</t>
  </si>
  <si>
    <t xml:space="preserve">2007-02-12T10:35:22.000Z</t>
  </si>
  <si>
    <t xml:space="preserve">centennial20070212103522</t>
  </si>
  <si>
    <t xml:space="preserve">Azores-Cape St. Vincent Ridge</t>
  </si>
  <si>
    <t xml:space="preserve">2007-02-04T21:17:46.000Z</t>
  </si>
  <si>
    <t xml:space="preserve">centennial20070204211746</t>
  </si>
  <si>
    <t xml:space="preserve">2007-02-04T20:56:58.000Z</t>
  </si>
  <si>
    <t xml:space="preserve">centennial20070204205658</t>
  </si>
  <si>
    <t xml:space="preserve">Cuba region</t>
  </si>
  <si>
    <t xml:space="preserve">2007-01-31T03:15:52.000Z</t>
  </si>
  <si>
    <t xml:space="preserve">centennial20070131031552</t>
  </si>
  <si>
    <t xml:space="preserve">2007-01-30T21:37:44.000Z</t>
  </si>
  <si>
    <t xml:space="preserve">centennial20070130213744</t>
  </si>
  <si>
    <t xml:space="preserve">2007-01-30T04:54:50.000Z</t>
  </si>
  <si>
    <t xml:space="preserve">centennial20070130045450</t>
  </si>
  <si>
    <t xml:space="preserve">2007-01-25T10:59:17.000Z</t>
  </si>
  <si>
    <t xml:space="preserve">centennial20070125105917</t>
  </si>
  <si>
    <t xml:space="preserve">2007-01-21T17:32:55.000Z</t>
  </si>
  <si>
    <t xml:space="preserve">centennial20070121173255</t>
  </si>
  <si>
    <t xml:space="preserve">2007-01-21T11:27:44.000Z</t>
  </si>
  <si>
    <t xml:space="preserve">centennial20070121112744</t>
  </si>
  <si>
    <t xml:space="preserve">2014-03-18T10:26:02.136Z</t>
  </si>
  <si>
    <t xml:space="preserve">2007-01-20T06:21:04.000Z</t>
  </si>
  <si>
    <t xml:space="preserve">centennial20070120062104</t>
  </si>
  <si>
    <t xml:space="preserve">2007-01-17T23:18:49.000Z</t>
  </si>
  <si>
    <t xml:space="preserve">centennial20070117231849</t>
  </si>
  <si>
    <t xml:space="preserve">Carlsberg Ridge</t>
  </si>
  <si>
    <t xml:space="preserve">2007-01-17T04:28:26.000Z</t>
  </si>
  <si>
    <t xml:space="preserve">centennial20070117042826</t>
  </si>
  <si>
    <t xml:space="preserve">2014-03-17T18:39:54.256Z</t>
  </si>
  <si>
    <t xml:space="preserve">2007-01-13T17:37:06.000Z</t>
  </si>
  <si>
    <t xml:space="preserve">centennial20070113173706</t>
  </si>
  <si>
    <t xml:space="preserve">2007-01-13T04:23:21.000Z</t>
  </si>
  <si>
    <t xml:space="preserve">centennial20070113042321</t>
  </si>
  <si>
    <t xml:space="preserve">2007-01-11T14:31:20.000Z</t>
  </si>
  <si>
    <t xml:space="preserve">centennial20070111143120</t>
  </si>
  <si>
    <t xml:space="preserve">2014-03-18T10:25:35.360Z</t>
  </si>
  <si>
    <t xml:space="preserve">Seram, Indonesia</t>
  </si>
  <si>
    <t xml:space="preserve">2007-01-08T20:52:20.000Z</t>
  </si>
  <si>
    <t xml:space="preserve">centennial20070108205220</t>
  </si>
  <si>
    <t xml:space="preserve">2007-01-08T17:21:49.000Z</t>
  </si>
  <si>
    <t xml:space="preserve">centennial20070108172149</t>
  </si>
  <si>
    <t xml:space="preserve">2014-03-18T10:25:19.282Z</t>
  </si>
  <si>
    <t xml:space="preserve">2007-01-08T12:48:41.000Z</t>
  </si>
  <si>
    <t xml:space="preserve">centennial20070108124841</t>
  </si>
  <si>
    <t xml:space="preserve">2006-12-30T08:30:49.000Z</t>
  </si>
  <si>
    <t xml:space="preserve">centennial20061230083049</t>
  </si>
  <si>
    <t xml:space="preserve">Gulf of Aden</t>
  </si>
  <si>
    <t xml:space="preserve">2006-12-27T20:15:38.000Z</t>
  </si>
  <si>
    <t xml:space="preserve">centennial20061227201538</t>
  </si>
  <si>
    <t xml:space="preserve">2006-12-26T15:19:49.000Z</t>
  </si>
  <si>
    <t xml:space="preserve">centennial20061226151949</t>
  </si>
  <si>
    <t xml:space="preserve">2006-12-26T12:34:17.000Z</t>
  </si>
  <si>
    <t xml:space="preserve">centennial20061226123417</t>
  </si>
  <si>
    <t xml:space="preserve">2014-03-18T10:25:04.408Z</t>
  </si>
  <si>
    <t xml:space="preserve">2006-12-26T12:26:22.000Z</t>
  </si>
  <si>
    <t xml:space="preserve">centennial20061226122622</t>
  </si>
  <si>
    <t xml:space="preserve">2014-03-18T10:24:51.963Z</t>
  </si>
  <si>
    <t xml:space="preserve">2006-12-22T19:50:44.000Z</t>
  </si>
  <si>
    <t xml:space="preserve">centennial20061222195044</t>
  </si>
  <si>
    <t xml:space="preserve">2014-03-17T18:39:44.890Z</t>
  </si>
  <si>
    <t xml:space="preserve">2006-12-12T15:48:03.000Z</t>
  </si>
  <si>
    <t xml:space="preserve">centennial20061212154803</t>
  </si>
  <si>
    <t xml:space="preserve">2006-12-07T19:10:21.000Z</t>
  </si>
  <si>
    <t xml:space="preserve">centennial20061207191021</t>
  </si>
  <si>
    <t xml:space="preserve">2006-12-03T20:52:15.000Z</t>
  </si>
  <si>
    <t xml:space="preserve">centennial20061203205215</t>
  </si>
  <si>
    <t xml:space="preserve">2014-03-18T10:23:48.390Z</t>
  </si>
  <si>
    <t xml:space="preserve">2006-12-01T14:01:44.000Z</t>
  </si>
  <si>
    <t xml:space="preserve">centennial20061201140144</t>
  </si>
  <si>
    <t xml:space="preserve">2014-03-18T10:23:35.975Z</t>
  </si>
  <si>
    <t xml:space="preserve">2006-12-01T03:58:21.000Z</t>
  </si>
  <si>
    <t xml:space="preserve">centennial20061201035821</t>
  </si>
  <si>
    <t xml:space="preserve">2014-03-18T10:23:19.837Z</t>
  </si>
  <si>
    <t xml:space="preserve">2006-11-30T21:20:11.000Z</t>
  </si>
  <si>
    <t xml:space="preserve">centennial20061130212011</t>
  </si>
  <si>
    <t xml:space="preserve">2006-11-30T11:33:16.000Z</t>
  </si>
  <si>
    <t xml:space="preserve">centennial20061130113316</t>
  </si>
  <si>
    <t xml:space="preserve">2014-03-17T18:39:40.044Z</t>
  </si>
  <si>
    <t xml:space="preserve">2006-11-29T01:32:17.000Z</t>
  </si>
  <si>
    <t xml:space="preserve">centennial20061129013217</t>
  </si>
  <si>
    <t xml:space="preserve">2014-03-18T10:23:09.192Z</t>
  </si>
  <si>
    <t xml:space="preserve">2006-11-19T18:57:34.000Z</t>
  </si>
  <si>
    <t xml:space="preserve">centennial20061119185734</t>
  </si>
  <si>
    <t xml:space="preserve">2006-11-17T18:03:12.000Z</t>
  </si>
  <si>
    <t xml:space="preserve">centennial20061117180312</t>
  </si>
  <si>
    <t xml:space="preserve">2014-03-18T10:22:45.842Z</t>
  </si>
  <si>
    <t xml:space="preserve">2006-11-16T20:29:54.000Z</t>
  </si>
  <si>
    <t xml:space="preserve">centennial20061116202954</t>
  </si>
  <si>
    <t xml:space="preserve">2006-11-16T06:20:20.000Z</t>
  </si>
  <si>
    <t xml:space="preserve">centennial20061116062020</t>
  </si>
  <si>
    <t xml:space="preserve">2006-11-15T19:25:25.000Z</t>
  </si>
  <si>
    <t xml:space="preserve">centennial20061115192525</t>
  </si>
  <si>
    <t xml:space="preserve">2006-11-15T11:40:54.000Z</t>
  </si>
  <si>
    <t xml:space="preserve">centennial20061115114054</t>
  </si>
  <si>
    <t xml:space="preserve">2006-11-15T11:34:58.130Z</t>
  </si>
  <si>
    <t xml:space="preserve">pde20061115113458130_10</t>
  </si>
  <si>
    <t xml:space="preserve">2013-03-16T01:32:09.535Z</t>
  </si>
  <si>
    <t xml:space="preserve">2006-11-15T11:29:22.790Z</t>
  </si>
  <si>
    <t xml:space="preserve">pde20061115112922790_10</t>
  </si>
  <si>
    <t xml:space="preserve">2013-03-16T01:32:09.491Z</t>
  </si>
  <si>
    <t xml:space="preserve">2006-11-15T11:28:38.460Z</t>
  </si>
  <si>
    <t xml:space="preserve">pde20061115112838460_10</t>
  </si>
  <si>
    <t xml:space="preserve">2013-03-16T01:32:09.438Z</t>
  </si>
  <si>
    <t xml:space="preserve">2006-11-15T11:25:09.000Z</t>
  </si>
  <si>
    <t xml:space="preserve">pde20061115112509000_10</t>
  </si>
  <si>
    <t xml:space="preserve">2013-03-16T01:32:09.407Z</t>
  </si>
  <si>
    <t xml:space="preserve">2006-11-15T11:14:13.000Z</t>
  </si>
  <si>
    <t xml:space="preserve">centennial20061115111413</t>
  </si>
  <si>
    <t xml:space="preserve">2014-03-17T18:39:33.027Z</t>
  </si>
  <si>
    <t xml:space="preserve">2006-11-14T14:21:01.000Z</t>
  </si>
  <si>
    <t xml:space="preserve">centennial20061114142101</t>
  </si>
  <si>
    <t xml:space="preserve">2006-11-13T16:12:28.000Z</t>
  </si>
  <si>
    <t xml:space="preserve">centennial20061113161228</t>
  </si>
  <si>
    <t xml:space="preserve">2014-03-17T18:39:32.066Z</t>
  </si>
  <si>
    <t xml:space="preserve">2006-11-13T01:26:35.000Z</t>
  </si>
  <si>
    <t xml:space="preserve">centennial20061113012635</t>
  </si>
  <si>
    <t xml:space="preserve">2014-03-18T10:22:29.245Z</t>
  </si>
  <si>
    <t xml:space="preserve">2006-11-12T18:21:25.000Z</t>
  </si>
  <si>
    <t xml:space="preserve">centennial20061112182125</t>
  </si>
  <si>
    <t xml:space="preserve">2014-03-18T10:22:16.610Z</t>
  </si>
  <si>
    <t xml:space="preserve">2006-11-07T17:38:33.000Z</t>
  </si>
  <si>
    <t xml:space="preserve">centennial20061107173833</t>
  </si>
  <si>
    <t xml:space="preserve">2014-03-18T10:21:53.455Z</t>
  </si>
  <si>
    <t xml:space="preserve">2006-11-06T20:56:48.000Z</t>
  </si>
  <si>
    <t xml:space="preserve">centennial20061106205648</t>
  </si>
  <si>
    <t xml:space="preserve">2006-10-26T22:54:32.000Z</t>
  </si>
  <si>
    <t xml:space="preserve">centennial20061026225432</t>
  </si>
  <si>
    <t xml:space="preserve">2014-03-18T10:21:40.549Z</t>
  </si>
  <si>
    <t xml:space="preserve">2006-10-23T21:17:19.000Z</t>
  </si>
  <si>
    <t xml:space="preserve">centennial20061023211719</t>
  </si>
  <si>
    <t xml:space="preserve">2006-10-22T08:55:16.000Z</t>
  </si>
  <si>
    <t xml:space="preserve">centennial20061022085516</t>
  </si>
  <si>
    <t xml:space="preserve">2006-10-20T10:48:55.000Z</t>
  </si>
  <si>
    <t xml:space="preserve">centennial20061020104855</t>
  </si>
  <si>
    <t xml:space="preserve">2014-03-18T10:20:41.132Z</t>
  </si>
  <si>
    <t xml:space="preserve">2006-10-18T10:45:32.000Z</t>
  </si>
  <si>
    <t xml:space="preserve">centennial20061018104532</t>
  </si>
  <si>
    <t xml:space="preserve">2014-03-18T10:20:30.536Z</t>
  </si>
  <si>
    <t xml:space="preserve">2006-10-17T01:25:12.000Z</t>
  </si>
  <si>
    <t xml:space="preserve">centennial20061017012512</t>
  </si>
  <si>
    <t xml:space="preserve">2014-03-18T10:20:16.223Z</t>
  </si>
  <si>
    <t xml:space="preserve">2006-10-15T17:14:12.000Z</t>
  </si>
  <si>
    <t xml:space="preserve">centennial20061015171412</t>
  </si>
  <si>
    <t xml:space="preserve">2014-03-18T10:20:03.732Z</t>
  </si>
  <si>
    <t xml:space="preserve">Maui region, Hawaii</t>
  </si>
  <si>
    <t xml:space="preserve">2006-10-15T17:07:48.000Z</t>
  </si>
  <si>
    <t xml:space="preserve">centennial20061015170748</t>
  </si>
  <si>
    <t xml:space="preserve">2014-03-19T16:38:09.942Z</t>
  </si>
  <si>
    <t xml:space="preserve">Hawaii region, Hawaii</t>
  </si>
  <si>
    <t xml:space="preserve">2006-10-12T18:05:56.000Z</t>
  </si>
  <si>
    <t xml:space="preserve">centennial20061012180556</t>
  </si>
  <si>
    <t xml:space="preserve">2014-03-18T10:19:18.806Z</t>
  </si>
  <si>
    <t xml:space="preserve">2006-10-10T23:58:04.000Z</t>
  </si>
  <si>
    <t xml:space="preserve">pde20061010235804000_9</t>
  </si>
  <si>
    <t xml:space="preserve">2013-03-16T01:31:33.958Z</t>
  </si>
  <si>
    <t xml:space="preserve">2006-10-10T08:02:51.000Z</t>
  </si>
  <si>
    <t xml:space="preserve">centennial20061010080251</t>
  </si>
  <si>
    <t xml:space="preserve">2006-10-09T10:01:47.000Z</t>
  </si>
  <si>
    <t xml:space="preserve">centennial20061009100147</t>
  </si>
  <si>
    <t xml:space="preserve">2006-10-03T18:03:13.000Z</t>
  </si>
  <si>
    <t xml:space="preserve">centennial20061003180313</t>
  </si>
  <si>
    <t xml:space="preserve">2006-10-01T09:06:02.000Z</t>
  </si>
  <si>
    <t xml:space="preserve">centennial20061001090602</t>
  </si>
  <si>
    <t xml:space="preserve">2006-09-30T17:56:16.000Z</t>
  </si>
  <si>
    <t xml:space="preserve">centennial20060930175616</t>
  </si>
  <si>
    <t xml:space="preserve">2006-09-30T17:50:23.000Z</t>
  </si>
  <si>
    <t xml:space="preserve">centennial20060930175023</t>
  </si>
  <si>
    <t xml:space="preserve">2006-09-30T16:26:56.000Z</t>
  </si>
  <si>
    <t xml:space="preserve">centennial20060930162656</t>
  </si>
  <si>
    <t xml:space="preserve">2006-09-29T13:08:25.000Z</t>
  </si>
  <si>
    <t xml:space="preserve">centennial20060929130825</t>
  </si>
  <si>
    <t xml:space="preserve">2014-03-18T10:18:52.254Z</t>
  </si>
  <si>
    <t xml:space="preserve">offshore Sucre, Venezuela</t>
  </si>
  <si>
    <t xml:space="preserve">2006-09-28T06:22:09.000Z</t>
  </si>
  <si>
    <t xml:space="preserve">centennial20060928062209</t>
  </si>
  <si>
    <t xml:space="preserve">2006-09-22T02:32:25.000Z</t>
  </si>
  <si>
    <t xml:space="preserve">centennial20060922023225</t>
  </si>
  <si>
    <t xml:space="preserve">2006-09-21T18:54:49.000Z</t>
  </si>
  <si>
    <t xml:space="preserve">centennial20060921185449</t>
  </si>
  <si>
    <t xml:space="preserve">2006-09-17T09:34:13.000Z</t>
  </si>
  <si>
    <t xml:space="preserve">centennial20060917093413</t>
  </si>
  <si>
    <t xml:space="preserve">2014-03-18T10:18:35.884Z</t>
  </si>
  <si>
    <t xml:space="preserve">2006-09-16T09:45:23.000Z</t>
  </si>
  <si>
    <t xml:space="preserve">centennial20060916094523</t>
  </si>
  <si>
    <t xml:space="preserve">2014-03-18T10:18:23.013Z</t>
  </si>
  <si>
    <t xml:space="preserve">2006-09-09T04:13:11.000Z</t>
  </si>
  <si>
    <t xml:space="preserve">centennial20060909041311</t>
  </si>
  <si>
    <t xml:space="preserve">Flores Sea</t>
  </si>
  <si>
    <t xml:space="preserve">2006-09-01T10:18:51.000Z</t>
  </si>
  <si>
    <t xml:space="preserve">centennial20060901101851</t>
  </si>
  <si>
    <t xml:space="preserve">2014-03-18T10:17:57.643Z</t>
  </si>
  <si>
    <t xml:space="preserve">2006-08-25T00:44:45.000Z</t>
  </si>
  <si>
    <t xml:space="preserve">centennial20060825004445</t>
  </si>
  <si>
    <t xml:space="preserve">2014-03-18T10:17:24.141Z</t>
  </si>
  <si>
    <t xml:space="preserve">2006-08-24T21:50:36.000Z</t>
  </si>
  <si>
    <t xml:space="preserve">centennial20060824215036</t>
  </si>
  <si>
    <t xml:space="preserve">2014-03-17T18:39:06.177Z</t>
  </si>
  <si>
    <t xml:space="preserve">2006-08-20T03:41:48.000Z</t>
  </si>
  <si>
    <t xml:space="preserve">centennial20060820034148</t>
  </si>
  <si>
    <t xml:space="preserve">2006-08-20T03:01:02.000Z</t>
  </si>
  <si>
    <t xml:space="preserve">centennial20060820030102</t>
  </si>
  <si>
    <t xml:space="preserve">2006-08-15T23:53:46.000Z</t>
  </si>
  <si>
    <t xml:space="preserve">centennial20060815235346</t>
  </si>
  <si>
    <t xml:space="preserve">2006-08-11T20:54:14.000Z</t>
  </si>
  <si>
    <t xml:space="preserve">centennial20060811205414</t>
  </si>
  <si>
    <t xml:space="preserve">2014-03-18T10:16:35.193Z</t>
  </si>
  <si>
    <t xml:space="preserve">2006-08-11T14:30:40.000Z</t>
  </si>
  <si>
    <t xml:space="preserve">centennial20060811143040</t>
  </si>
  <si>
    <t xml:space="preserve">2014-03-18T10:16:18.593Z</t>
  </si>
  <si>
    <t xml:space="preserve">2006-08-07T22:18:54.000Z</t>
  </si>
  <si>
    <t xml:space="preserve">centennial20060807221854</t>
  </si>
  <si>
    <t xml:space="preserve">2014-03-18T10:15:49.079Z</t>
  </si>
  <si>
    <t xml:space="preserve">2006-07-27T11:16:40.000Z</t>
  </si>
  <si>
    <t xml:space="preserve">centennial20060727111640</t>
  </si>
  <si>
    <t xml:space="preserve">2014-03-18T10:14:21.670Z</t>
  </si>
  <si>
    <t xml:space="preserve">2006-07-23T08:22:03.000Z</t>
  </si>
  <si>
    <t xml:space="preserve">centennial20060723082203</t>
  </si>
  <si>
    <t xml:space="preserve">2014-03-18T10:14:08.806Z</t>
  </si>
  <si>
    <t xml:space="preserve">2006-07-19T11:48:58.000Z</t>
  </si>
  <si>
    <t xml:space="preserve">centennial20060719114858</t>
  </si>
  <si>
    <t xml:space="preserve">2014-03-18T10:13:42.681Z</t>
  </si>
  <si>
    <t xml:space="preserve">2006-07-19T10:57:36.000Z</t>
  </si>
  <si>
    <t xml:space="preserve">centennial20060719105736</t>
  </si>
  <si>
    <t xml:space="preserve">2014-03-18T10:13:30.490Z</t>
  </si>
  <si>
    <t xml:space="preserve">2006-07-17T15:45:59.000Z</t>
  </si>
  <si>
    <t xml:space="preserve">centennial20060717154559</t>
  </si>
  <si>
    <t xml:space="preserve">2013-07-09T19:08:38.000Z</t>
  </si>
  <si>
    <t xml:space="preserve">2006-07-17T09:13:04.000Z</t>
  </si>
  <si>
    <t xml:space="preserve">centennial20060717091304</t>
  </si>
  <si>
    <t xml:space="preserve">2006-07-17T08:19:27.000Z</t>
  </si>
  <si>
    <t xml:space="preserve">centennial20060717081927</t>
  </si>
  <si>
    <t xml:space="preserve">2014-03-03T21:02:10.518Z</t>
  </si>
  <si>
    <t xml:space="preserve">2006-07-16T11:42:41.000Z</t>
  </si>
  <si>
    <t xml:space="preserve">centennial20060716114241</t>
  </si>
  <si>
    <t xml:space="preserve">offshore Atacama, Chile</t>
  </si>
  <si>
    <t xml:space="preserve">2006-07-08T20:40:00.000Z</t>
  </si>
  <si>
    <t xml:space="preserve">centennial20060708204000</t>
  </si>
  <si>
    <t xml:space="preserve">2006-07-07T07:26:12.000Z</t>
  </si>
  <si>
    <t xml:space="preserve">centennial20060707072612</t>
  </si>
  <si>
    <t xml:space="preserve">2006-06-27T18:07:21.000Z</t>
  </si>
  <si>
    <t xml:space="preserve">centennial20060627180721</t>
  </si>
  <si>
    <t xml:space="preserve">2006-06-27T02:59:15.000Z</t>
  </si>
  <si>
    <t xml:space="preserve">centennial20060627025915</t>
  </si>
  <si>
    <t xml:space="preserve">2006-06-27T02:39:32.000Z</t>
  </si>
  <si>
    <t xml:space="preserve">centennial20060627023932</t>
  </si>
  <si>
    <t xml:space="preserve">2006-06-24T21:15:00.000Z</t>
  </si>
  <si>
    <t xml:space="preserve">centennial20060624211500</t>
  </si>
  <si>
    <t xml:space="preserve">2014-03-18T10:12:48.045Z</t>
  </si>
  <si>
    <t xml:space="preserve">2006-06-22T10:53:11.000Z</t>
  </si>
  <si>
    <t xml:space="preserve">centennial20060622105311</t>
  </si>
  <si>
    <t xml:space="preserve">2006-06-21T12:34:52.000Z</t>
  </si>
  <si>
    <t xml:space="preserve">centennial20060621123452</t>
  </si>
  <si>
    <t xml:space="preserve">2006-06-18T18:28:01.000Z</t>
  </si>
  <si>
    <t xml:space="preserve">centennial20060618182801</t>
  </si>
  <si>
    <t xml:space="preserve">2006-06-14T04:46:42.000Z</t>
  </si>
  <si>
    <t xml:space="preserve">centennial20060614044642</t>
  </si>
  <si>
    <t xml:space="preserve">2006-06-14T04:18:42.000Z</t>
  </si>
  <si>
    <t xml:space="preserve">centennial20060614041842</t>
  </si>
  <si>
    <t xml:space="preserve">2006-06-11T20:01:26.000Z</t>
  </si>
  <si>
    <t xml:space="preserve">centennial20060611200126</t>
  </si>
  <si>
    <t xml:space="preserve">2014-03-19T16:38:07.211Z</t>
  </si>
  <si>
    <t xml:space="preserve">2006-06-09T05:58:27.000Z</t>
  </si>
  <si>
    <t xml:space="preserve">centennial20060609055827</t>
  </si>
  <si>
    <t xml:space="preserve">2006-06-05T06:27:07.000Z</t>
  </si>
  <si>
    <t xml:space="preserve">centennial20060605062707</t>
  </si>
  <si>
    <t xml:space="preserve">2006-06-02T07:31:36.000Z</t>
  </si>
  <si>
    <t xml:space="preserve">centennial20060602073136</t>
  </si>
  <si>
    <t xml:space="preserve">2006-05-28T03:12:08.000Z</t>
  </si>
  <si>
    <t xml:space="preserve">centennial20060528031208</t>
  </si>
  <si>
    <t xml:space="preserve">2014-03-18T10:11:29.711Z</t>
  </si>
  <si>
    <t xml:space="preserve">2006-05-26T22:54:00.000Z</t>
  </si>
  <si>
    <t xml:space="preserve">centennial20060526225400</t>
  </si>
  <si>
    <t xml:space="preserve">2014-03-18T10:11:15.571Z</t>
  </si>
  <si>
    <t xml:space="preserve">2006-05-22T20:53:57.000Z</t>
  </si>
  <si>
    <t xml:space="preserve">centennial20060522205357</t>
  </si>
  <si>
    <t xml:space="preserve">2006-05-22T13:08:02.000Z</t>
  </si>
  <si>
    <t xml:space="preserve">centennial20060522130802</t>
  </si>
  <si>
    <t xml:space="preserve">2006-05-22T11:12:00.000Z</t>
  </si>
  <si>
    <t xml:space="preserve">centennial20060522111200</t>
  </si>
  <si>
    <t xml:space="preserve">2014-03-17T18:38:33.520Z</t>
  </si>
  <si>
    <t xml:space="preserve">near the east coast of Koryakskiy Avtonomnyy Okrug, Russia</t>
  </si>
  <si>
    <t xml:space="preserve">2006-05-21T02:07:36.000Z</t>
  </si>
  <si>
    <t xml:space="preserve">centennial20060521020736</t>
  </si>
  <si>
    <t xml:space="preserve">2006-05-19T14:44:24.000Z</t>
  </si>
  <si>
    <t xml:space="preserve">centennial20060519144424</t>
  </si>
  <si>
    <t xml:space="preserve">2014-03-17T18:38:30.615Z</t>
  </si>
  <si>
    <t xml:space="preserve">2006-05-16T15:28:25.000Z</t>
  </si>
  <si>
    <t xml:space="preserve">centennial20060516152825</t>
  </si>
  <si>
    <t xml:space="preserve">2014-03-18T10:10:35.830Z</t>
  </si>
  <si>
    <t xml:space="preserve">2006-05-16T10:39:23.000Z</t>
  </si>
  <si>
    <t xml:space="preserve">centennial20060516103923</t>
  </si>
  <si>
    <t xml:space="preserve">2006-05-10T02:42:50.000Z</t>
  </si>
  <si>
    <t xml:space="preserve">centennial20060510024250</t>
  </si>
  <si>
    <t xml:space="preserve">2006-05-07T14:17:34.000Z</t>
  </si>
  <si>
    <t xml:space="preserve">centennial20060507141734</t>
  </si>
  <si>
    <t xml:space="preserve">2006-05-03T15:26:40.000Z</t>
  </si>
  <si>
    <t xml:space="preserve">centennial20060503152640</t>
  </si>
  <si>
    <t xml:space="preserve">2014-03-17T18:38:23.991Z</t>
  </si>
  <si>
    <t xml:space="preserve">2006-04-30T21:40:58.000Z</t>
  </si>
  <si>
    <t xml:space="preserve">centennial20060430214058</t>
  </si>
  <si>
    <t xml:space="preserve">2014-03-18T10:08:58.480Z</t>
  </si>
  <si>
    <t xml:space="preserve">2006-04-30T19:33:18.000Z</t>
  </si>
  <si>
    <t xml:space="preserve">centennial20060430193318</t>
  </si>
  <si>
    <t xml:space="preserve">2006-04-30T19:17:15.000Z</t>
  </si>
  <si>
    <t xml:space="preserve">centennial20060430191715</t>
  </si>
  <si>
    <t xml:space="preserve">2014-03-18T10:08:18.362Z</t>
  </si>
  <si>
    <t xml:space="preserve">2006-04-30T08:17:34.000Z</t>
  </si>
  <si>
    <t xml:space="preserve">centennial20060430081734</t>
  </si>
  <si>
    <t xml:space="preserve">2006-04-29T16:58:06.000Z</t>
  </si>
  <si>
    <t xml:space="preserve">centennial20060429165806</t>
  </si>
  <si>
    <t xml:space="preserve">2014-03-18T10:07:49.348Z</t>
  </si>
  <si>
    <t xml:space="preserve">2006-04-26T01:46:04.000Z</t>
  </si>
  <si>
    <t xml:space="preserve">centennial20060426014604</t>
  </si>
  <si>
    <t xml:space="preserve">2006-04-25T18:26:17.000Z</t>
  </si>
  <si>
    <t xml:space="preserve">centennial20060425182617</t>
  </si>
  <si>
    <t xml:space="preserve">2014-03-18T10:07:36.601Z</t>
  </si>
  <si>
    <t xml:space="preserve">2006-04-21T11:14:15.000Z</t>
  </si>
  <si>
    <t xml:space="preserve">centennial20060421111415</t>
  </si>
  <si>
    <t xml:space="preserve">Koryakskiy Avtonomnyy Okrug, Russia</t>
  </si>
  <si>
    <t xml:space="preserve">2006-04-21T04:32:43.000Z</t>
  </si>
  <si>
    <t xml:space="preserve">centennial20060421043243</t>
  </si>
  <si>
    <t xml:space="preserve">2006-04-20T23:28:03.900Z</t>
  </si>
  <si>
    <t xml:space="preserve">pde20060420232803900_10</t>
  </si>
  <si>
    <t xml:space="preserve">2013-03-16T01:29:00.405Z</t>
  </si>
  <si>
    <t xml:space="preserve">2006-04-20T23:25:02.000Z</t>
  </si>
  <si>
    <t xml:space="preserve">centennial20060420232502</t>
  </si>
  <si>
    <t xml:space="preserve">2014-03-17T18:38:13.346Z</t>
  </si>
  <si>
    <t xml:space="preserve">2006-04-19T20:36:46.000Z</t>
  </si>
  <si>
    <t xml:space="preserve">centennial20060419203646</t>
  </si>
  <si>
    <t xml:space="preserve">2006-04-17T23:49:57.000Z</t>
  </si>
  <si>
    <t xml:space="preserve">centennial20060417234957</t>
  </si>
  <si>
    <t xml:space="preserve">2006-04-15T23:50:14.000Z</t>
  </si>
  <si>
    <t xml:space="preserve">centennial20060415235014</t>
  </si>
  <si>
    <t xml:space="preserve">2014-03-17T18:38:09.322Z</t>
  </si>
  <si>
    <t xml:space="preserve">offshore Coquimbo, Chile</t>
  </si>
  <si>
    <t xml:space="preserve">2006-04-12T01:06:58.000Z</t>
  </si>
  <si>
    <t xml:space="preserve">centennial20060412010658</t>
  </si>
  <si>
    <t xml:space="preserve">Komandorskiye Ostrova, Russia region</t>
  </si>
  <si>
    <t xml:space="preserve">2006-04-07T08:30:44.000Z</t>
  </si>
  <si>
    <t xml:space="preserve">centennial20060407083044</t>
  </si>
  <si>
    <t xml:space="preserve">2014-03-18T10:06:08.890Z</t>
  </si>
  <si>
    <t xml:space="preserve">2006-04-04T02:30:28.000Z</t>
  </si>
  <si>
    <t xml:space="preserve">centennial20060404023028</t>
  </si>
  <si>
    <t xml:space="preserve">2006-04-01T10:02:19.000Z</t>
  </si>
  <si>
    <t xml:space="preserve">centennial20060401100219</t>
  </si>
  <si>
    <t xml:space="preserve">2014-03-19T16:38:04.295Z</t>
  </si>
  <si>
    <t xml:space="preserve">2006-03-31T21:14:45.000Z</t>
  </si>
  <si>
    <t xml:space="preserve">centennial20060331211445</t>
  </si>
  <si>
    <t xml:space="preserve">2014-03-18T10:05:02.751Z</t>
  </si>
  <si>
    <t xml:space="preserve">2006-03-31T13:20:59.000Z</t>
  </si>
  <si>
    <t xml:space="preserve">centennial20060331132059</t>
  </si>
  <si>
    <t xml:space="preserve">2006-03-31T01:17:01.000Z</t>
  </si>
  <si>
    <t xml:space="preserve">centennial20060331011701</t>
  </si>
  <si>
    <t xml:space="preserve">2014-03-18T10:04:32.058Z</t>
  </si>
  <si>
    <t xml:space="preserve">western Iran</t>
  </si>
  <si>
    <t xml:space="preserve">2006-03-24T17:46:50.000Z</t>
  </si>
  <si>
    <t xml:space="preserve">centennial20060324174650</t>
  </si>
  <si>
    <t xml:space="preserve">2006-03-24T12:27:05.000Z</t>
  </si>
  <si>
    <t xml:space="preserve">centennial20060324122705</t>
  </si>
  <si>
    <t xml:space="preserve">2014-03-18T10:04:06.678Z</t>
  </si>
  <si>
    <t xml:space="preserve">2006-03-14T06:57:33.000Z</t>
  </si>
  <si>
    <t xml:space="preserve">centennial20060314065733</t>
  </si>
  <si>
    <t xml:space="preserve">2014-03-18T10:02:57.918Z</t>
  </si>
  <si>
    <t xml:space="preserve">2006-03-09T17:55:55.000Z</t>
  </si>
  <si>
    <t xml:space="preserve">centennial20060309175555</t>
  </si>
  <si>
    <t xml:space="preserve">2006-03-07T06:28:54.000Z</t>
  </si>
  <si>
    <t xml:space="preserve">centennial20060307062854</t>
  </si>
  <si>
    <t xml:space="preserve">2006-03-06T18:13:08.000Z</t>
  </si>
  <si>
    <t xml:space="preserve">centennial20060306181308</t>
  </si>
  <si>
    <t xml:space="preserve">2006-03-05T08:07:56.000Z</t>
  </si>
  <si>
    <t xml:space="preserve">centennial20060305080756</t>
  </si>
  <si>
    <t xml:space="preserve">2006-03-03T23:36:27.000Z</t>
  </si>
  <si>
    <t xml:space="preserve">centennial20060303233627</t>
  </si>
  <si>
    <t xml:space="preserve">2006-02-28T07:31:02.000Z</t>
  </si>
  <si>
    <t xml:space="preserve">centennial20060228073102</t>
  </si>
  <si>
    <t xml:space="preserve">2014-03-18T10:01:59.565Z</t>
  </si>
  <si>
    <t xml:space="preserve">2006-02-26T04:18:42.000Z</t>
  </si>
  <si>
    <t xml:space="preserve">centennial20060226041842</t>
  </si>
  <si>
    <t xml:space="preserve">2006-02-26T03:08:27.000Z</t>
  </si>
  <si>
    <t xml:space="preserve">centennial20060226030827</t>
  </si>
  <si>
    <t xml:space="preserve">2006-02-24T14:15:45.000Z</t>
  </si>
  <si>
    <t xml:space="preserve">centennial20060224141545</t>
  </si>
  <si>
    <t xml:space="preserve">2006-02-23T04:04:04.000Z</t>
  </si>
  <si>
    <t xml:space="preserve">centennial20060223040404</t>
  </si>
  <si>
    <t xml:space="preserve">2006-02-22T22:19:08.000Z</t>
  </si>
  <si>
    <t xml:space="preserve">centennial20060222221908</t>
  </si>
  <si>
    <t xml:space="preserve">2014-03-18T10:01:10.537Z</t>
  </si>
  <si>
    <t xml:space="preserve">Mozambique</t>
  </si>
  <si>
    <t xml:space="preserve">2006-02-18T15:59:21.000Z</t>
  </si>
  <si>
    <t xml:space="preserve">centennial20060218155921</t>
  </si>
  <si>
    <t xml:space="preserve">2014-03-18T10:00:43.388Z</t>
  </si>
  <si>
    <t xml:space="preserve">2006-02-14T15:27:23.000Z</t>
  </si>
  <si>
    <t xml:space="preserve">centennial20060214152723</t>
  </si>
  <si>
    <t xml:space="preserve">2013-07-09T19:08:37.000Z</t>
  </si>
  <si>
    <t xml:space="preserve">2006-02-03T20:34:10.000Z</t>
  </si>
  <si>
    <t xml:space="preserve">centennial20060203203410</t>
  </si>
  <si>
    <t xml:space="preserve">2014-03-18T10:00:32.697Z</t>
  </si>
  <si>
    <t xml:space="preserve">2006-02-02T12:48:43.000Z</t>
  </si>
  <si>
    <t xml:space="preserve">centennial20060202124843</t>
  </si>
  <si>
    <t xml:space="preserve">2014-03-18T10:00:22.504Z</t>
  </si>
  <si>
    <t xml:space="preserve">2006-01-27T16:58:53.000Z</t>
  </si>
  <si>
    <t xml:space="preserve">centennial20060127165853</t>
  </si>
  <si>
    <t xml:space="preserve">2006-01-23T20:50:44.000Z</t>
  </si>
  <si>
    <t xml:space="preserve">centennial20060123205044</t>
  </si>
  <si>
    <t xml:space="preserve">2014-03-18T09:59:44.486Z</t>
  </si>
  <si>
    <t xml:space="preserve">2006-01-23T06:02:57.000Z</t>
  </si>
  <si>
    <t xml:space="preserve">centennial20060123060257</t>
  </si>
  <si>
    <t xml:space="preserve">2014-03-18T09:59:33.937Z</t>
  </si>
  <si>
    <t xml:space="preserve">2006-01-15T11:58:28.000Z</t>
  </si>
  <si>
    <t xml:space="preserve">centennial20060115115828</t>
  </si>
  <si>
    <t xml:space="preserve">2006-01-08T11:34:55.000Z</t>
  </si>
  <si>
    <t xml:space="preserve">centennial20060108113455</t>
  </si>
  <si>
    <t xml:space="preserve">2014-03-19T16:38:01.904Z</t>
  </si>
  <si>
    <t xml:space="preserve">2006-01-06T03:39:58.000Z</t>
  </si>
  <si>
    <t xml:space="preserve">centennial20060106033958</t>
  </si>
  <si>
    <t xml:space="preserve">2006-01-04T08:32:32.000Z</t>
  </si>
  <si>
    <t xml:space="preserve">centennial20060104083232</t>
  </si>
  <si>
    <t xml:space="preserve">2014-03-18T09:58:50.015Z</t>
  </si>
  <si>
    <t xml:space="preserve">2006-01-02T22:13:41.000Z</t>
  </si>
  <si>
    <t xml:space="preserve">centennial20060102221341</t>
  </si>
  <si>
    <t xml:space="preserve">2014-03-18T09:58:39.244Z</t>
  </si>
  <si>
    <t xml:space="preserve">2006-01-02T06:10:49.000Z</t>
  </si>
  <si>
    <t xml:space="preserve">centennial20060102061049</t>
  </si>
  <si>
    <t xml:space="preserve">2005-12-30T18:26:46.000Z</t>
  </si>
  <si>
    <t xml:space="preserve">centennial20051230182646</t>
  </si>
  <si>
    <t xml:space="preserve">2014-03-17T18:37:27.979Z</t>
  </si>
  <si>
    <t xml:space="preserve">2005-12-23T21:47:27.000Z</t>
  </si>
  <si>
    <t xml:space="preserve">centennial20051223214727</t>
  </si>
  <si>
    <t xml:space="preserve">2005-12-22T12:20:04.000Z</t>
  </si>
  <si>
    <t xml:space="preserve">centennial20051222122004</t>
  </si>
  <si>
    <t xml:space="preserve">2005-12-21T07:09:03.000Z</t>
  </si>
  <si>
    <t xml:space="preserve">centennial20051221070903</t>
  </si>
  <si>
    <t xml:space="preserve">2014-03-17T18:37:26.971Z</t>
  </si>
  <si>
    <t xml:space="preserve">2005-12-20T05:51:12.000Z</t>
  </si>
  <si>
    <t xml:space="preserve">centennial20051220055112</t>
  </si>
  <si>
    <t xml:space="preserve">2005-12-16T18:32:16.000Z</t>
  </si>
  <si>
    <t xml:space="preserve">centennial20051216183216</t>
  </si>
  <si>
    <t xml:space="preserve">2014-03-18T09:58:18.105Z</t>
  </si>
  <si>
    <t xml:space="preserve">2005-12-13T03:16:06.000Z</t>
  </si>
  <si>
    <t xml:space="preserve">centennial20051213031606</t>
  </si>
  <si>
    <t xml:space="preserve">2005-12-12T21:47:45.000Z</t>
  </si>
  <si>
    <t xml:space="preserve">centennial20051212214745</t>
  </si>
  <si>
    <t xml:space="preserve">2014-03-19T16:37:58.983Z</t>
  </si>
  <si>
    <t xml:space="preserve">2005-12-11T14:20:44.000Z</t>
  </si>
  <si>
    <t xml:space="preserve">centennial20051211142044</t>
  </si>
  <si>
    <t xml:space="preserve">2005-12-08T09:01:27.000Z</t>
  </si>
  <si>
    <t xml:space="preserve">centennial20051208090127</t>
  </si>
  <si>
    <t xml:space="preserve">2005-12-07T23:32:52.000Z</t>
  </si>
  <si>
    <t xml:space="preserve">centennial20051207233252</t>
  </si>
  <si>
    <t xml:space="preserve">2005-12-05T12:19:55.000Z</t>
  </si>
  <si>
    <t xml:space="preserve">centennial20051205121955</t>
  </si>
  <si>
    <t xml:space="preserve">2014-03-18T09:57:48.423Z</t>
  </si>
  <si>
    <t xml:space="preserve">Lake Tanganyika region, Dem. Republic of the Congo-Tanzania</t>
  </si>
  <si>
    <t xml:space="preserve">2005-12-02T13:13:10.000Z</t>
  </si>
  <si>
    <t xml:space="preserve">centennial20051202131310</t>
  </si>
  <si>
    <t xml:space="preserve">2014-03-18T09:57:36.195Z</t>
  </si>
  <si>
    <t xml:space="preserve">2005-11-30T16:53:47.000Z</t>
  </si>
  <si>
    <t xml:space="preserve">centennial20051130165347</t>
  </si>
  <si>
    <t xml:space="preserve">2014-03-18T09:57:23.605Z</t>
  </si>
  <si>
    <t xml:space="preserve">2005-11-28T16:41:28.000Z</t>
  </si>
  <si>
    <t xml:space="preserve">centennial20051128164128</t>
  </si>
  <si>
    <t xml:space="preserve">2005-11-22T15:11:33.000Z</t>
  </si>
  <si>
    <t xml:space="preserve">centennial20051122151133</t>
  </si>
  <si>
    <t xml:space="preserve">2014-03-18T09:56:00.955Z</t>
  </si>
  <si>
    <t xml:space="preserve">2005-11-21T15:36:31.000Z</t>
  </si>
  <si>
    <t xml:space="preserve">centennial20051121153631</t>
  </si>
  <si>
    <t xml:space="preserve">2005-11-20T12:53:04.000Z</t>
  </si>
  <si>
    <t xml:space="preserve">centennial20051120125304</t>
  </si>
  <si>
    <t xml:space="preserve">Unimak Island region, Alaska</t>
  </si>
  <si>
    <t xml:space="preserve">2005-11-19T14:10:12.000Z</t>
  </si>
  <si>
    <t xml:space="preserve">centennial20051119141012</t>
  </si>
  <si>
    <t xml:space="preserve">2014-03-18T09:55:48.589Z</t>
  </si>
  <si>
    <t xml:space="preserve">2005-11-17T19:26:54.000Z</t>
  </si>
  <si>
    <t xml:space="preserve">centennial20051117192654</t>
  </si>
  <si>
    <t xml:space="preserve">2014-03-18T09:55:30.530Z</t>
  </si>
  <si>
    <t xml:space="preserve">2005-11-14T21:38:52.000Z</t>
  </si>
  <si>
    <t xml:space="preserve">centennial20051114213852</t>
  </si>
  <si>
    <t xml:space="preserve">2005-11-05T10:48:20.000Z</t>
  </si>
  <si>
    <t xml:space="preserve">centennial20051105104820</t>
  </si>
  <si>
    <t xml:space="preserve">2005-10-29T04:05:56.000Z</t>
  </si>
  <si>
    <t xml:space="preserve">centennial20051029040556</t>
  </si>
  <si>
    <t xml:space="preserve">2005-10-19T11:44:43.000Z</t>
  </si>
  <si>
    <t xml:space="preserve">centennial20051019114443</t>
  </si>
  <si>
    <t xml:space="preserve">2014-03-18T09:53:58.444Z</t>
  </si>
  <si>
    <t xml:space="preserve">2005-10-15T15:51:08.000Z</t>
  </si>
  <si>
    <t xml:space="preserve">centennial20051015155108</t>
  </si>
  <si>
    <t xml:space="preserve">2005-10-15T10:06:17.000Z</t>
  </si>
  <si>
    <t xml:space="preserve">centennial20051015100617</t>
  </si>
  <si>
    <t xml:space="preserve">2005-10-08T10:46:28.000Z</t>
  </si>
  <si>
    <t xml:space="preserve">centennial20051008104628</t>
  </si>
  <si>
    <t xml:space="preserve">2014-03-18T09:50:35.295Z</t>
  </si>
  <si>
    <t xml:space="preserve">2005-10-08T03:50:39.000Z</t>
  </si>
  <si>
    <t xml:space="preserve">centennial20051008035039</t>
  </si>
  <si>
    <t xml:space="preserve">2014-03-18T09:48:28.144Z</t>
  </si>
  <si>
    <t xml:space="preserve">2005-10-05T10:07:21.000Z</t>
  </si>
  <si>
    <t xml:space="preserve">centennial20051005100721</t>
  </si>
  <si>
    <t xml:space="preserve">2005-09-29T18:23:26.000Z</t>
  </si>
  <si>
    <t xml:space="preserve">centennial20050929182326</t>
  </si>
  <si>
    <t xml:space="preserve">2014-03-18T09:47:25.413Z</t>
  </si>
  <si>
    <t xml:space="preserve">2005-09-29T15:50:25.000Z</t>
  </si>
  <si>
    <t xml:space="preserve">centennial20050929155025</t>
  </si>
  <si>
    <t xml:space="preserve">2014-03-18T09:47:11.243Z</t>
  </si>
  <si>
    <t xml:space="preserve">2005-09-26T01:55:38.000Z</t>
  </si>
  <si>
    <t xml:space="preserve">centennial20050926015538</t>
  </si>
  <si>
    <t xml:space="preserve">2014-03-18T09:46:49.421Z</t>
  </si>
  <si>
    <t xml:space="preserve">2005-09-25T12:55:46.000Z</t>
  </si>
  <si>
    <t xml:space="preserve">centennial20050925125546</t>
  </si>
  <si>
    <t xml:space="preserve">2014-03-18T09:46:38.908Z</t>
  </si>
  <si>
    <t xml:space="preserve">2005-09-21T02:25:08.000Z</t>
  </si>
  <si>
    <t xml:space="preserve">centennial20050921022508</t>
  </si>
  <si>
    <t xml:space="preserve">2005-09-09T07:26:44.000Z</t>
  </si>
  <si>
    <t xml:space="preserve">centennial20050909072644</t>
  </si>
  <si>
    <t xml:space="preserve">2014-03-18T09:45:53.551Z</t>
  </si>
  <si>
    <t xml:space="preserve">2005-09-05T07:37:30.000Z</t>
  </si>
  <si>
    <t xml:space="preserve">centennial20050905073730</t>
  </si>
  <si>
    <t xml:space="preserve">2005-09-04T23:58:35.000Z</t>
  </si>
  <si>
    <t xml:space="preserve">centennial20050904235835</t>
  </si>
  <si>
    <t xml:space="preserve">2005-08-30T18:10:43.000Z</t>
  </si>
  <si>
    <t xml:space="preserve">centennial20050830181043</t>
  </si>
  <si>
    <t xml:space="preserve">2005-08-27T18:38:19.000Z</t>
  </si>
  <si>
    <t xml:space="preserve">centennial20050827183819</t>
  </si>
  <si>
    <t xml:space="preserve">2005-08-26T18:16:34.000Z</t>
  </si>
  <si>
    <t xml:space="preserve">centennial20050826181634</t>
  </si>
  <si>
    <t xml:space="preserve">2005-08-24T10:15:28.190Z</t>
  </si>
  <si>
    <t xml:space="preserve">pde20050824101528190_10</t>
  </si>
  <si>
    <t xml:space="preserve">2013-03-16T01:25:45.395Z</t>
  </si>
  <si>
    <t xml:space="preserve">2005-08-16T02:46:28.000Z</t>
  </si>
  <si>
    <t xml:space="preserve">centennial20050816024628</t>
  </si>
  <si>
    <t xml:space="preserve">2014-03-19T16:37:49.577Z</t>
  </si>
  <si>
    <t xml:space="preserve">2005-08-13T07:36:52.000Z</t>
  </si>
  <si>
    <t xml:space="preserve">centennial20050813073652</t>
  </si>
  <si>
    <t xml:space="preserve">2005-08-11T09:08:46.000Z</t>
  </si>
  <si>
    <t xml:space="preserve">centennial20050811090846</t>
  </si>
  <si>
    <t xml:space="preserve">2005-08-09T14:12:21.000Z</t>
  </si>
  <si>
    <t xml:space="preserve">centennial20050809141221</t>
  </si>
  <si>
    <t xml:space="preserve">2005-08-09T05:26:17.000Z</t>
  </si>
  <si>
    <t xml:space="preserve">centennial20050809052617</t>
  </si>
  <si>
    <t xml:space="preserve">2005-08-07T02:17:46.000Z</t>
  </si>
  <si>
    <t xml:space="preserve">centennial20050807021746</t>
  </si>
  <si>
    <t xml:space="preserve">2005-08-06T09:56:13.000Z</t>
  </si>
  <si>
    <t xml:space="preserve">centennial20050806095613</t>
  </si>
  <si>
    <t xml:space="preserve">2005-08-03T11:03:14.000Z</t>
  </si>
  <si>
    <t xml:space="preserve">centennial20050803110314</t>
  </si>
  <si>
    <t xml:space="preserve">2014-03-18T09:43:35.844Z</t>
  </si>
  <si>
    <t xml:space="preserve">2005-07-30T11:03:49.000Z</t>
  </si>
  <si>
    <t xml:space="preserve">centennial20050730110349</t>
  </si>
  <si>
    <t xml:space="preserve">2005-07-24T15:42:06.000Z</t>
  </si>
  <si>
    <t xml:space="preserve">centennial20050724154206</t>
  </si>
  <si>
    <t xml:space="preserve">2014-03-19T16:37:46.680Z</t>
  </si>
  <si>
    <t xml:space="preserve">2005-07-23T08:51:46.000Z</t>
  </si>
  <si>
    <t xml:space="preserve">centennial20050723085146</t>
  </si>
  <si>
    <t xml:space="preserve">2005-07-10T04:46:31.000Z</t>
  </si>
  <si>
    <t xml:space="preserve">centennial20050710044631</t>
  </si>
  <si>
    <t xml:space="preserve">2005-07-05T01:52:02.000Z</t>
  </si>
  <si>
    <t xml:space="preserve">centennial20050705015202</t>
  </si>
  <si>
    <t xml:space="preserve">2014-03-18T09:42:05.939Z</t>
  </si>
  <si>
    <t xml:space="preserve">2005-07-04T11:36:06.000Z</t>
  </si>
  <si>
    <t xml:space="preserve">centennial20050704113606</t>
  </si>
  <si>
    <t xml:space="preserve">2005-07-02T02:16:43.000Z</t>
  </si>
  <si>
    <t xml:space="preserve">centennial20050702021643</t>
  </si>
  <si>
    <t xml:space="preserve">2014-03-18T09:41:51.286Z</t>
  </si>
  <si>
    <t xml:space="preserve">near the coast of Nicaragua</t>
  </si>
  <si>
    <t xml:space="preserve">2005-06-27T11:35:45.000Z</t>
  </si>
  <si>
    <t xml:space="preserve">centennial20050627113545</t>
  </si>
  <si>
    <t xml:space="preserve">2005-06-17T06:21:42.000Z</t>
  </si>
  <si>
    <t xml:space="preserve">centennial20050617062142</t>
  </si>
  <si>
    <t xml:space="preserve">off the coast of Northern California</t>
  </si>
  <si>
    <t xml:space="preserve">2005-06-15T19:52:25.000Z</t>
  </si>
  <si>
    <t xml:space="preserve">centennial20050615195225</t>
  </si>
  <si>
    <t xml:space="preserve">2005-06-15T10:13:56.000Z</t>
  </si>
  <si>
    <t xml:space="preserve">centennial20050615101356</t>
  </si>
  <si>
    <t xml:space="preserve">2014-03-18T09:40:36.270Z</t>
  </si>
  <si>
    <t xml:space="preserve">2005-06-15T02:50:53.000Z</t>
  </si>
  <si>
    <t xml:space="preserve">centennial20050615025053</t>
  </si>
  <si>
    <t xml:space="preserve">2014-03-17T18:36:07.513Z</t>
  </si>
  <si>
    <t xml:space="preserve">2005-06-14T17:10:12.000Z</t>
  </si>
  <si>
    <t xml:space="preserve">centennial20050614171012</t>
  </si>
  <si>
    <t xml:space="preserve">2005-06-13T22:44:32.000Z</t>
  </si>
  <si>
    <t xml:space="preserve">centennial20050613224432</t>
  </si>
  <si>
    <t xml:space="preserve">2014-03-17T18:36:06.434Z</t>
  </si>
  <si>
    <t xml:space="preserve">2005-06-12T19:26:25.000Z</t>
  </si>
  <si>
    <t xml:space="preserve">centennial20050612192625</t>
  </si>
  <si>
    <t xml:space="preserve">2005-06-08T06:28:10.000Z</t>
  </si>
  <si>
    <t xml:space="preserve">centennial20050608062810</t>
  </si>
  <si>
    <t xml:space="preserve">2014-03-18T09:40:25.464Z</t>
  </si>
  <si>
    <t xml:space="preserve">2005-06-04T14:50:48.000Z</t>
  </si>
  <si>
    <t xml:space="preserve">centennial20050604145048</t>
  </si>
  <si>
    <t xml:space="preserve">2014-03-18T09:39:52.717Z</t>
  </si>
  <si>
    <t xml:space="preserve">2005-06-02T10:56:00.000Z</t>
  </si>
  <si>
    <t xml:space="preserve">centennial20050602105600</t>
  </si>
  <si>
    <t xml:space="preserve">2005-05-21T05:11:35.000Z</t>
  </si>
  <si>
    <t xml:space="preserve">centennial20050521051135</t>
  </si>
  <si>
    <t xml:space="preserve">2014-03-18T09:38:57.221Z</t>
  </si>
  <si>
    <t xml:space="preserve">2005-05-19T01:54:54.000Z</t>
  </si>
  <si>
    <t xml:space="preserve">centennial20050519015454</t>
  </si>
  <si>
    <t xml:space="preserve">2014-03-18T09:38:42.809Z</t>
  </si>
  <si>
    <t xml:space="preserve">2005-05-18T11:37:41.740Z</t>
  </si>
  <si>
    <t xml:space="preserve">pde20050518113741740_2</t>
  </si>
  <si>
    <t xml:space="preserve">2013-03-16T01:24:20.420Z</t>
  </si>
  <si>
    <t xml:space="preserve">2005-05-18T11:37:34.000Z</t>
  </si>
  <si>
    <t xml:space="preserve">centennial20050518113734</t>
  </si>
  <si>
    <t xml:space="preserve">2005-05-18T10:27:05.000Z</t>
  </si>
  <si>
    <t xml:space="preserve">centennial20050518102705</t>
  </si>
  <si>
    <t xml:space="preserve">2005-05-18T09:10:53.000Z</t>
  </si>
  <si>
    <t xml:space="preserve">centennial20050518091053</t>
  </si>
  <si>
    <t xml:space="preserve">2005-05-16T03:54:17.000Z</t>
  </si>
  <si>
    <t xml:space="preserve">centennial20050516035417</t>
  </si>
  <si>
    <t xml:space="preserve">2005-05-14T05:05:18.000Z</t>
  </si>
  <si>
    <t xml:space="preserve">centennial20050514050518</t>
  </si>
  <si>
    <t xml:space="preserve">2014-03-18T09:38:28.155Z</t>
  </si>
  <si>
    <t xml:space="preserve">2005-05-12T11:15:35.000Z</t>
  </si>
  <si>
    <t xml:space="preserve">centennial20050512111535</t>
  </si>
  <si>
    <t xml:space="preserve">2013-07-09T19:08:36.000Z</t>
  </si>
  <si>
    <t xml:space="preserve">2005-05-10T01:09:05.000Z</t>
  </si>
  <si>
    <t xml:space="preserve">centennial20050510010905</t>
  </si>
  <si>
    <t xml:space="preserve">southwest of Sumatra, Indonesia</t>
  </si>
  <si>
    <t xml:space="preserve">2005-05-05T19:12:24.000Z</t>
  </si>
  <si>
    <t xml:space="preserve">centennial20050505191224</t>
  </si>
  <si>
    <t xml:space="preserve">2005-04-28T14:07:33.000Z</t>
  </si>
  <si>
    <t xml:space="preserve">centennial20050428140733</t>
  </si>
  <si>
    <t xml:space="preserve">2014-03-18T09:37:46.481Z</t>
  </si>
  <si>
    <t xml:space="preserve">2005-04-16T16:38:04.000Z</t>
  </si>
  <si>
    <t xml:space="preserve">centennial20050416163804</t>
  </si>
  <si>
    <t xml:space="preserve">2014-03-18T09:37:19.898Z</t>
  </si>
  <si>
    <t xml:space="preserve">2005-04-11T17:08:55.000Z</t>
  </si>
  <si>
    <t xml:space="preserve">centennial20050411170855</t>
  </si>
  <si>
    <t xml:space="preserve">2005-04-11T14:54:06.000Z</t>
  </si>
  <si>
    <t xml:space="preserve">centennial20050411145406</t>
  </si>
  <si>
    <t xml:space="preserve">2005-04-11T12:20:05.000Z</t>
  </si>
  <si>
    <t xml:space="preserve">centennial20050411122005</t>
  </si>
  <si>
    <t xml:space="preserve">2005-04-11T06:11:11.000Z</t>
  </si>
  <si>
    <t xml:space="preserve">centennial20050411061111</t>
  </si>
  <si>
    <t xml:space="preserve">2014-03-18T09:37:08.830Z</t>
  </si>
  <si>
    <t xml:space="preserve">2005-04-10T17:24:39.000Z</t>
  </si>
  <si>
    <t xml:space="preserve">centennial20050410172439</t>
  </si>
  <si>
    <t xml:space="preserve">2014-03-18T09:36:43.649Z</t>
  </si>
  <si>
    <t xml:space="preserve">2005-04-10T11:14:20.000Z</t>
  </si>
  <si>
    <t xml:space="preserve">centennial20050410111420</t>
  </si>
  <si>
    <t xml:space="preserve">2014-03-18T09:36:30.966Z</t>
  </si>
  <si>
    <t xml:space="preserve">2005-04-10T10:29:11.000Z</t>
  </si>
  <si>
    <t xml:space="preserve">centennial20050410102911</t>
  </si>
  <si>
    <t xml:space="preserve">2014-03-18T09:36:18.145Z</t>
  </si>
  <si>
    <t xml:space="preserve">2005-04-08T05:48:38.000Z</t>
  </si>
  <si>
    <t xml:space="preserve">centennial20050408054838</t>
  </si>
  <si>
    <t xml:space="preserve">2014-03-17T18:35:44.102Z</t>
  </si>
  <si>
    <t xml:space="preserve">Kepulauan Batu, Indonesia</t>
  </si>
  <si>
    <t xml:space="preserve">2005-04-07T20:04:40.000Z</t>
  </si>
  <si>
    <t xml:space="preserve">centennial20050407200440</t>
  </si>
  <si>
    <t xml:space="preserve">2014-03-18T09:35:52.749Z</t>
  </si>
  <si>
    <t xml:space="preserve">2005-04-03T03:10:56.000Z</t>
  </si>
  <si>
    <t xml:space="preserve">centennial20050403031056</t>
  </si>
  <si>
    <t xml:space="preserve">2014-03-18T09:35:38.286Z</t>
  </si>
  <si>
    <t xml:space="preserve">2005-04-03T00:59:21.000Z</t>
  </si>
  <si>
    <t xml:space="preserve">centennial20050403005921</t>
  </si>
  <si>
    <t xml:space="preserve">2014-03-18T09:35:25.940Z</t>
  </si>
  <si>
    <t xml:space="preserve">2005-04-02T12:52:35.000Z</t>
  </si>
  <si>
    <t xml:space="preserve">centennial20050402125235</t>
  </si>
  <si>
    <t xml:space="preserve">2005-03-31T01:46:17.000Z</t>
  </si>
  <si>
    <t xml:space="preserve">centennial20050331014617</t>
  </si>
  <si>
    <t xml:space="preserve">2005-03-30T17:41:56.000Z</t>
  </si>
  <si>
    <t xml:space="preserve">centennial20050330174156</t>
  </si>
  <si>
    <t xml:space="preserve">2005-03-30T16:19:41.000Z</t>
  </si>
  <si>
    <t xml:space="preserve">centennial20050330161941</t>
  </si>
  <si>
    <t xml:space="preserve">2014-03-18T09:35:04.410Z</t>
  </si>
  <si>
    <t xml:space="preserve">2005-03-28T18:30:44.560Z</t>
  </si>
  <si>
    <t xml:space="preserve">pde20050328183044560_36</t>
  </si>
  <si>
    <t xml:space="preserve">2014-03-18T09:34:27.722Z</t>
  </si>
  <si>
    <t xml:space="preserve">2005-03-28T16:09:37.000Z</t>
  </si>
  <si>
    <t xml:space="preserve">centennial20050328160937</t>
  </si>
  <si>
    <t xml:space="preserve">2014-03-03T20:54:24.626Z</t>
  </si>
  <si>
    <t xml:space="preserve">2005-03-26T15:40:36.000Z</t>
  </si>
  <si>
    <t xml:space="preserve">centennial20050326154036</t>
  </si>
  <si>
    <t xml:space="preserve">2014-03-18T09:33:56.092Z</t>
  </si>
  <si>
    <t xml:space="preserve">2005-03-21T12:43:12.000Z</t>
  </si>
  <si>
    <t xml:space="preserve">centennial20050321124312</t>
  </si>
  <si>
    <t xml:space="preserve">2014-03-18T09:33:24.840Z</t>
  </si>
  <si>
    <t xml:space="preserve">2005-03-21T12:23:53.000Z</t>
  </si>
  <si>
    <t xml:space="preserve">centennial20050321122353</t>
  </si>
  <si>
    <t xml:space="preserve">2014-03-18T09:33:08.072Z</t>
  </si>
  <si>
    <t xml:space="preserve">2005-03-20T01:53:42.000Z</t>
  </si>
  <si>
    <t xml:space="preserve">centennial20050320015342</t>
  </si>
  <si>
    <t xml:space="preserve">2014-03-19T16:37:44.353Z</t>
  </si>
  <si>
    <t xml:space="preserve">2005-03-19T17:34:46.000Z</t>
  </si>
  <si>
    <t xml:space="preserve">centennial20050319173446</t>
  </si>
  <si>
    <t xml:space="preserve">2005-03-19T15:02:43.000Z</t>
  </si>
  <si>
    <t xml:space="preserve">centennial20050319150243</t>
  </si>
  <si>
    <t xml:space="preserve">2005-03-17T13:37:36.000Z</t>
  </si>
  <si>
    <t xml:space="preserve">centennial20050317133736</t>
  </si>
  <si>
    <t xml:space="preserve">2005-03-13T03:31:22.000Z</t>
  </si>
  <si>
    <t xml:space="preserve">centennial20050313033122</t>
  </si>
  <si>
    <t xml:space="preserve">2014-03-18T09:31:55.557Z</t>
  </si>
  <si>
    <t xml:space="preserve">2005-03-06T05:21:44.000Z</t>
  </si>
  <si>
    <t xml:space="preserve">centennial20050306052144</t>
  </si>
  <si>
    <t xml:space="preserve">north of Severnaya Zemlya</t>
  </si>
  <si>
    <t xml:space="preserve">2005-03-06T04:40:00.000Z</t>
  </si>
  <si>
    <t xml:space="preserve">centennial20050306044000</t>
  </si>
  <si>
    <t xml:space="preserve">2014-03-17T18:35:21.641Z</t>
  </si>
  <si>
    <t xml:space="preserve">2005-03-02T10:42:08.000Z</t>
  </si>
  <si>
    <t xml:space="preserve">centennial20050302104208</t>
  </si>
  <si>
    <t xml:space="preserve">2014-03-18T09:30:47.838Z</t>
  </si>
  <si>
    <t xml:space="preserve">2005-02-26T12:56:51.000Z</t>
  </si>
  <si>
    <t xml:space="preserve">centennial20050226125651</t>
  </si>
  <si>
    <t xml:space="preserve">2014-03-18T09:30:37.216Z</t>
  </si>
  <si>
    <t xml:space="preserve">2005-02-23T11:33:52.000Z</t>
  </si>
  <si>
    <t xml:space="preserve">centennial20050223113352</t>
  </si>
  <si>
    <t xml:space="preserve">2014-03-18T09:30:14.242Z</t>
  </si>
  <si>
    <t xml:space="preserve">2005-02-22T02:25:21.000Z</t>
  </si>
  <si>
    <t xml:space="preserve">centennial20050222022521</t>
  </si>
  <si>
    <t xml:space="preserve">2014-03-18T09:29:43.734Z</t>
  </si>
  <si>
    <t xml:space="preserve">central Iran</t>
  </si>
  <si>
    <t xml:space="preserve">2005-02-19T00:04:44.000Z</t>
  </si>
  <si>
    <t xml:space="preserve">centennial20050219000444</t>
  </si>
  <si>
    <t xml:space="preserve">2014-03-18T09:29:31.376Z</t>
  </si>
  <si>
    <t xml:space="preserve">2005-02-16T20:27:53.000Z</t>
  </si>
  <si>
    <t xml:space="preserve">centennial20050216202753</t>
  </si>
  <si>
    <t xml:space="preserve">2005-02-15T14:42:27.000Z</t>
  </si>
  <si>
    <t xml:space="preserve">centennial20050215144227</t>
  </si>
  <si>
    <t xml:space="preserve">2014-03-18T09:29:05.653Z</t>
  </si>
  <si>
    <t xml:space="preserve">2005-02-14T23:38:08.000Z</t>
  </si>
  <si>
    <t xml:space="preserve">centennial20050214233808</t>
  </si>
  <si>
    <t xml:space="preserve">2014-03-18T09:28:50.795Z</t>
  </si>
  <si>
    <t xml:space="preserve">Kyrgyzstan-Xinjiang border region</t>
  </si>
  <si>
    <t xml:space="preserve">2005-02-10T16:53:25.000Z</t>
  </si>
  <si>
    <t xml:space="preserve">centennial20050210165325</t>
  </si>
  <si>
    <t xml:space="preserve">2005-02-09T18:46:10.000Z</t>
  </si>
  <si>
    <t xml:space="preserve">centennial20050209184610</t>
  </si>
  <si>
    <t xml:space="preserve">2005-02-09T13:27:26.000Z</t>
  </si>
  <si>
    <t xml:space="preserve">centennial20050209132726</t>
  </si>
  <si>
    <t xml:space="preserve">2014-03-18T09:28:39.868Z</t>
  </si>
  <si>
    <t xml:space="preserve">2005-02-08T14:48:21.000Z</t>
  </si>
  <si>
    <t xml:space="preserve">centennial20050208144821</t>
  </si>
  <si>
    <t xml:space="preserve">2014-03-18T09:28:27.656Z</t>
  </si>
  <si>
    <t xml:space="preserve">2005-02-07T20:02:15.000Z</t>
  </si>
  <si>
    <t xml:space="preserve">centennial20050207200215</t>
  </si>
  <si>
    <t xml:space="preserve">2014-03-18T09:28:16.664Z</t>
  </si>
  <si>
    <t xml:space="preserve">2005-02-05T12:23:19.000Z</t>
  </si>
  <si>
    <t xml:space="preserve">centennial20050205122319</t>
  </si>
  <si>
    <t xml:space="preserve">2014-03-18T09:28:05.865Z</t>
  </si>
  <si>
    <t xml:space="preserve">2005-02-05T04:03:13.000Z</t>
  </si>
  <si>
    <t xml:space="preserve">centennial20050205040313</t>
  </si>
  <si>
    <t xml:space="preserve">2005-02-05T03:34:26.000Z</t>
  </si>
  <si>
    <t xml:space="preserve">centennial20050205033426</t>
  </si>
  <si>
    <t xml:space="preserve">2014-03-17T18:34:56.180Z</t>
  </si>
  <si>
    <t xml:space="preserve">Anatahan region, Northern Mariana Islands</t>
  </si>
  <si>
    <t xml:space="preserve">2005-02-02T02:30:25.000Z</t>
  </si>
  <si>
    <t xml:space="preserve">centennial20050202023025</t>
  </si>
  <si>
    <t xml:space="preserve">Rota region, Northern Mariana Islands</t>
  </si>
  <si>
    <t xml:space="preserve">2005-01-28T09:26:18.000Z</t>
  </si>
  <si>
    <t xml:space="preserve">centennial20050128092618</t>
  </si>
  <si>
    <t xml:space="preserve">2005-01-24T23:23:25.000Z</t>
  </si>
  <si>
    <t xml:space="preserve">centennial20050124232325</t>
  </si>
  <si>
    <t xml:space="preserve">2014-03-18T09:26:26.276Z</t>
  </si>
  <si>
    <t xml:space="preserve">near the coast of Ecuador</t>
  </si>
  <si>
    <t xml:space="preserve">2005-01-24T04:16:47.000Z</t>
  </si>
  <si>
    <t xml:space="preserve">centennial20050124041647</t>
  </si>
  <si>
    <t xml:space="preserve">2005-01-23T20:10:16.000Z</t>
  </si>
  <si>
    <t xml:space="preserve">centennial20050123201016</t>
  </si>
  <si>
    <t xml:space="preserve">2014-03-18T09:25:58.573Z</t>
  </si>
  <si>
    <t xml:space="preserve">2005-01-22T20:30:15.000Z</t>
  </si>
  <si>
    <t xml:space="preserve">centennial20050122203015</t>
  </si>
  <si>
    <t xml:space="preserve">2014-03-18T09:25:47.713Z</t>
  </si>
  <si>
    <t xml:space="preserve">2005-01-21T13:45:14.000Z</t>
  </si>
  <si>
    <t xml:space="preserve">centennial20050121134514</t>
  </si>
  <si>
    <t xml:space="preserve">2014-03-18T09:25:34.906Z</t>
  </si>
  <si>
    <t xml:space="preserve">2005-01-19T06:11:35.000Z</t>
  </si>
  <si>
    <t xml:space="preserve">centennial20050119061135</t>
  </si>
  <si>
    <t xml:space="preserve">2005-01-18T14:09:06.000Z</t>
  </si>
  <si>
    <t xml:space="preserve">centennial20050118140906</t>
  </si>
  <si>
    <t xml:space="preserve">2014-03-18T09:25:22.466Z</t>
  </si>
  <si>
    <t xml:space="preserve">2005-01-17T10:50:33.000Z</t>
  </si>
  <si>
    <t xml:space="preserve">centennial20050117105033</t>
  </si>
  <si>
    <t xml:space="preserve">State of Yap, Federated States of Micronesia</t>
  </si>
  <si>
    <t xml:space="preserve">2005-01-16T20:17:53.000Z</t>
  </si>
  <si>
    <t xml:space="preserve">centennial20050116201753</t>
  </si>
  <si>
    <t xml:space="preserve">2005-01-16T08:25:04.000Z</t>
  </si>
  <si>
    <t xml:space="preserve">centennial20050116082504</t>
  </si>
  <si>
    <t xml:space="preserve">2005-01-14T08:33:14.000Z</t>
  </si>
  <si>
    <t xml:space="preserve">centennial20050114083314</t>
  </si>
  <si>
    <t xml:space="preserve">2014-03-18T09:25:09.613Z</t>
  </si>
  <si>
    <t xml:space="preserve">2005-01-12T08:40:05.000Z</t>
  </si>
  <si>
    <t xml:space="preserve">centennial20050112084005</t>
  </si>
  <si>
    <t xml:space="preserve">2005-01-09T22:12:58.000Z</t>
  </si>
  <si>
    <t xml:space="preserve">centennial20050109221258</t>
  </si>
  <si>
    <t xml:space="preserve">2014-03-17T18:34:33.578Z</t>
  </si>
  <si>
    <t xml:space="preserve">2005-01-08T18:45:03.820Z</t>
  </si>
  <si>
    <t xml:space="preserve">pde20050108184503820_10</t>
  </si>
  <si>
    <t xml:space="preserve">2013-03-16T01:22:05.351Z</t>
  </si>
  <si>
    <t xml:space="preserve">2005-01-03T17:59:28.000Z</t>
  </si>
  <si>
    <t xml:space="preserve">centennial20050103175928</t>
  </si>
  <si>
    <t xml:space="preserve">2005-01-02T15:35:56.000Z</t>
  </si>
  <si>
    <t xml:space="preserve">centennial20050102153556</t>
  </si>
  <si>
    <t xml:space="preserve">2005-01-01T19:08:04.000Z</t>
  </si>
  <si>
    <t xml:space="preserve">centennial20050101190804</t>
  </si>
  <si>
    <t xml:space="preserve">2005-01-01T06:25:45.000Z</t>
  </si>
  <si>
    <t xml:space="preserve">centennial20050101062545</t>
  </si>
  <si>
    <t xml:space="preserve">2004-12-31T12:04:59.000Z</t>
  </si>
  <si>
    <t xml:space="preserve">centennial20041231120459</t>
  </si>
  <si>
    <t xml:space="preserve">2004-12-31T02:24:00.000Z</t>
  </si>
  <si>
    <t xml:space="preserve">centennial20041231022400</t>
  </si>
  <si>
    <t xml:space="preserve">2004-12-29T05:56:47.540Z</t>
  </si>
  <si>
    <t xml:space="preserve">pde20041229055647540_12</t>
  </si>
  <si>
    <t xml:space="preserve">2014-03-17T18:34:29.632Z</t>
  </si>
  <si>
    <t xml:space="preserve">2004-12-29T01:50:55.000Z</t>
  </si>
  <si>
    <t xml:space="preserve">centennial20041229015055</t>
  </si>
  <si>
    <t xml:space="preserve">2004-12-27T09:39:06.000Z</t>
  </si>
  <si>
    <t xml:space="preserve">centennial20041227093906</t>
  </si>
  <si>
    <t xml:space="preserve">2004-12-26T19:19:54.000Z</t>
  </si>
  <si>
    <t xml:space="preserve">centennial20041226191954</t>
  </si>
  <si>
    <t xml:space="preserve">2004-12-26T15:06:33.000Z</t>
  </si>
  <si>
    <t xml:space="preserve">centennial20041226150633</t>
  </si>
  <si>
    <t xml:space="preserve">2004-12-26T11:05:01.000Z</t>
  </si>
  <si>
    <t xml:space="preserve">centennial20041226110501</t>
  </si>
  <si>
    <t xml:space="preserve">2014-03-18T09:22:56.252Z</t>
  </si>
  <si>
    <t xml:space="preserve">2004-12-26T10:19:31.000Z</t>
  </si>
  <si>
    <t xml:space="preserve">centennial20041226101931</t>
  </si>
  <si>
    <t xml:space="preserve">2014-03-18T09:22:45.862Z</t>
  </si>
  <si>
    <t xml:space="preserve">2004-12-26T10:18:15.000Z</t>
  </si>
  <si>
    <t xml:space="preserve">centennial20041226101815</t>
  </si>
  <si>
    <t xml:space="preserve">2004-12-26T09:20:02.000Z</t>
  </si>
  <si>
    <t xml:space="preserve">centennial20041226092002</t>
  </si>
  <si>
    <t xml:space="preserve">2014-03-18T09:22:35.595Z</t>
  </si>
  <si>
    <t xml:space="preserve">2004-12-26T04:21:27.000Z</t>
  </si>
  <si>
    <t xml:space="preserve">centennial20041226042127</t>
  </si>
  <si>
    <t xml:space="preserve">2014-03-18T09:22:14.294Z</t>
  </si>
  <si>
    <t xml:space="preserve">2004-12-26T02:00:40.030Z</t>
  </si>
  <si>
    <t xml:space="preserve">pde20041226020040030_30</t>
  </si>
  <si>
    <t xml:space="preserve">2013-03-16T01:21:41.448Z</t>
  </si>
  <si>
    <t xml:space="preserve">2004-12-26T01:25:48.760Z</t>
  </si>
  <si>
    <t xml:space="preserve">pde20041226012548760_30</t>
  </si>
  <si>
    <t xml:space="preserve">2013-03-16T01:21:41.380Z</t>
  </si>
  <si>
    <t xml:space="preserve">2004-12-26T01:22:25.590Z</t>
  </si>
  <si>
    <t xml:space="preserve">pde20041226012225590_30</t>
  </si>
  <si>
    <t xml:space="preserve">2014-03-18T09:21:01.550Z</t>
  </si>
  <si>
    <t xml:space="preserve">2004-12-26T01:21:20.660Z</t>
  </si>
  <si>
    <t xml:space="preserve">pde20041226012120660_30</t>
  </si>
  <si>
    <t xml:space="preserve">2014-03-17T18:34:07.956Z</t>
  </si>
  <si>
    <t xml:space="preserve">2004-12-26T00:58:53.450Z</t>
  </si>
  <si>
    <t xml:space="preserve">official</t>
  </si>
  <si>
    <t xml:space="preserve">official20041226005853450_30</t>
  </si>
  <si>
    <t xml:space="preserve">2014-03-03T20:53:08.029Z</t>
  </si>
  <si>
    <t xml:space="preserve">2004-12-23T14:59:03.000Z</t>
  </si>
  <si>
    <t xml:space="preserve">centennial20041223145903</t>
  </si>
  <si>
    <t xml:space="preserve">2004-12-22T21:03:39.000Z</t>
  </si>
  <si>
    <t xml:space="preserve">centennial20041222210339</t>
  </si>
  <si>
    <t xml:space="preserve">2004-12-18T06:46:19.000Z</t>
  </si>
  <si>
    <t xml:space="preserve">centennial20041218064619</t>
  </si>
  <si>
    <t xml:space="preserve">2004-12-14T23:20:13.000Z</t>
  </si>
  <si>
    <t xml:space="preserve">centennial20041214232013</t>
  </si>
  <si>
    <t xml:space="preserve">2014-03-18T09:20:38.231Z</t>
  </si>
  <si>
    <t xml:space="preserve">Cayman Islands region</t>
  </si>
  <si>
    <t xml:space="preserve">2004-12-06T16:26:29.000Z</t>
  </si>
  <si>
    <t xml:space="preserve">centennial20041206162629</t>
  </si>
  <si>
    <t xml:space="preserve">2004-12-06T14:15:11.000Z</t>
  </si>
  <si>
    <t xml:space="preserve">centennial20041206141511</t>
  </si>
  <si>
    <t xml:space="preserve">2014-03-18T09:20:11.126Z</t>
  </si>
  <si>
    <t xml:space="preserve">2004-11-28T18:32:14.000Z</t>
  </si>
  <si>
    <t xml:space="preserve">centennial20041128183214</t>
  </si>
  <si>
    <t xml:space="preserve">2014-03-18T09:18:49.833Z</t>
  </si>
  <si>
    <t xml:space="preserve">2004-11-28T07:36:45.000Z</t>
  </si>
  <si>
    <t xml:space="preserve">centennial20041128073645</t>
  </si>
  <si>
    <t xml:space="preserve">2014-03-18T09:18:35.104Z</t>
  </si>
  <si>
    <t xml:space="preserve">2004-11-28T02:35:11.000Z</t>
  </si>
  <si>
    <t xml:space="preserve">centennial20041128023511</t>
  </si>
  <si>
    <t xml:space="preserve">2004-11-26T02:25:05.000Z</t>
  </si>
  <si>
    <t xml:space="preserve">centennial20041126022505</t>
  </si>
  <si>
    <t xml:space="preserve">2014-03-18T09:17:32.565Z</t>
  </si>
  <si>
    <t xml:space="preserve">2004-11-22T20:26:26.000Z</t>
  </si>
  <si>
    <t xml:space="preserve">centennial20041122202626</t>
  </si>
  <si>
    <t xml:space="preserve">2014-03-17T18:33:44.114Z</t>
  </si>
  <si>
    <t xml:space="preserve">2004-11-21T11:41:07.000Z</t>
  </si>
  <si>
    <t xml:space="preserve">centennial20041121114107</t>
  </si>
  <si>
    <t xml:space="preserve">2014-03-18T09:17:05.865Z</t>
  </si>
  <si>
    <t xml:space="preserve">Dominica region, Leeward Islands</t>
  </si>
  <si>
    <t xml:space="preserve">2004-11-20T22:01:45.000Z</t>
  </si>
  <si>
    <t xml:space="preserve">centennial20041120220145</t>
  </si>
  <si>
    <t xml:space="preserve">2014-03-18T09:16:52.482Z</t>
  </si>
  <si>
    <t xml:space="preserve">offshore El Salvador</t>
  </si>
  <si>
    <t xml:space="preserve">2004-11-20T08:07:22.000Z</t>
  </si>
  <si>
    <t xml:space="preserve">centennial20041120080722</t>
  </si>
  <si>
    <t xml:space="preserve">2014-03-18T09:16:37.670Z</t>
  </si>
  <si>
    <t xml:space="preserve">2004-11-17T21:09:12.000Z</t>
  </si>
  <si>
    <t xml:space="preserve">centennial20041117210912</t>
  </si>
  <si>
    <t xml:space="preserve">2004-11-16T10:06:51.000Z</t>
  </si>
  <si>
    <t xml:space="preserve">centennial20041116100651</t>
  </si>
  <si>
    <t xml:space="preserve">2014-03-18T09:16:25.035Z</t>
  </si>
  <si>
    <t xml:space="preserve">2004-11-15T09:06:56.000Z</t>
  </si>
  <si>
    <t xml:space="preserve">centennial20041115090656</t>
  </si>
  <si>
    <t xml:space="preserve">2014-03-18T09:16:08.185Z</t>
  </si>
  <si>
    <t xml:space="preserve">2004-11-12T06:36:16.000Z</t>
  </si>
  <si>
    <t xml:space="preserve">centennial20041112063616</t>
  </si>
  <si>
    <t xml:space="preserve">2004-11-11T22:49:48.140Z</t>
  </si>
  <si>
    <t xml:space="preserve">pde20041111224948140_10</t>
  </si>
  <si>
    <t xml:space="preserve">2014-03-18T09:15:55.248Z</t>
  </si>
  <si>
    <t xml:space="preserve">Kepulauan Alor, Indonesia</t>
  </si>
  <si>
    <t xml:space="preserve">2004-11-11T21:26:41.000Z</t>
  </si>
  <si>
    <t xml:space="preserve">centennial20041111212641</t>
  </si>
  <si>
    <t xml:space="preserve">2014-03-18T09:15:40.263Z</t>
  </si>
  <si>
    <t xml:space="preserve">2004-11-11T17:34:53.000Z</t>
  </si>
  <si>
    <t xml:space="preserve">centennial20041111173453</t>
  </si>
  <si>
    <t xml:space="preserve">2014-03-18T09:15:29.706Z</t>
  </si>
  <si>
    <t xml:space="preserve">2004-11-11T10:02:47.000Z</t>
  </si>
  <si>
    <t xml:space="preserve">centennial20041111100247</t>
  </si>
  <si>
    <t xml:space="preserve">2004-11-09T23:58:23.000Z</t>
  </si>
  <si>
    <t xml:space="preserve">centennial20041109235823</t>
  </si>
  <si>
    <t xml:space="preserve">2014-03-17T18:33:30.504Z</t>
  </si>
  <si>
    <t xml:space="preserve">2004-11-08T15:55:01.000Z</t>
  </si>
  <si>
    <t xml:space="preserve">centennial20041108155501</t>
  </si>
  <si>
    <t xml:space="preserve">2014-03-17T18:33:29.537Z</t>
  </si>
  <si>
    <t xml:space="preserve">2004-11-07T02:02:26.000Z</t>
  </si>
  <si>
    <t xml:space="preserve">centennial20041107020226</t>
  </si>
  <si>
    <t xml:space="preserve">2004-11-02T10:02:11.000Z</t>
  </si>
  <si>
    <t xml:space="preserve">centennial20041102100211</t>
  </si>
  <si>
    <t xml:space="preserve">2004-10-26T22:53:07.000Z</t>
  </si>
  <si>
    <t xml:space="preserve">centennial20041026225307</t>
  </si>
  <si>
    <t xml:space="preserve">2004-10-26T20:48:10.580Z</t>
  </si>
  <si>
    <t xml:space="preserve">pde20041026204810580_10</t>
  </si>
  <si>
    <t xml:space="preserve">2013-03-16T01:20:46.343Z</t>
  </si>
  <si>
    <t xml:space="preserve">2004-10-23T09:34:05.000Z</t>
  </si>
  <si>
    <t xml:space="preserve">centennial20041023093405</t>
  </si>
  <si>
    <t xml:space="preserve">2014-03-18T09:12:50.282Z</t>
  </si>
  <si>
    <t xml:space="preserve">2004-10-23T09:03:12.000Z</t>
  </si>
  <si>
    <t xml:space="preserve">centennial20041023090312</t>
  </si>
  <si>
    <t xml:space="preserve">2014-03-18T09:12:19.605Z</t>
  </si>
  <si>
    <t xml:space="preserve">2004-10-23T08:56:00.000Z</t>
  </si>
  <si>
    <t xml:space="preserve">centennial20041023085600</t>
  </si>
  <si>
    <t xml:space="preserve">2014-03-18T09:11:48.291Z</t>
  </si>
  <si>
    <t xml:space="preserve">2004-10-20T18:32:25.000Z</t>
  </si>
  <si>
    <t xml:space="preserve">centennial20041020183225</t>
  </si>
  <si>
    <t xml:space="preserve">2014-03-17T18:33:15.228Z</t>
  </si>
  <si>
    <t xml:space="preserve">2004-10-15T04:08:50.000Z</t>
  </si>
  <si>
    <t xml:space="preserve">centennial20041015040850</t>
  </si>
  <si>
    <t xml:space="preserve">2014-03-18T09:11:26.603Z</t>
  </si>
  <si>
    <t xml:space="preserve">2004-10-09T21:26:53.000Z</t>
  </si>
  <si>
    <t xml:space="preserve">centennial20041009212653</t>
  </si>
  <si>
    <t xml:space="preserve">2014-03-19T16:37:41.013Z</t>
  </si>
  <si>
    <t xml:space="preserve">2004-10-08T14:36:06.000Z</t>
  </si>
  <si>
    <t xml:space="preserve">centennial20041008143606</t>
  </si>
  <si>
    <t xml:space="preserve">2014-03-18T09:10:39.298Z</t>
  </si>
  <si>
    <t xml:space="preserve">2004-10-08T08:27:53.000Z</t>
  </si>
  <si>
    <t xml:space="preserve">centennial20041008082753</t>
  </si>
  <si>
    <t xml:space="preserve">2014-03-18T09:10:28.571Z</t>
  </si>
  <si>
    <t xml:space="preserve">2004-10-06T22:30:57.000Z</t>
  </si>
  <si>
    <t xml:space="preserve">centennial20041006223057</t>
  </si>
  <si>
    <t xml:space="preserve">2014-03-17T18:33:06.531Z</t>
  </si>
  <si>
    <t xml:space="preserve">2004-10-04T19:20:35.000Z</t>
  </si>
  <si>
    <t xml:space="preserve">centennial20041004192035</t>
  </si>
  <si>
    <t xml:space="preserve">2013-07-09T19:08:35.000Z</t>
  </si>
  <si>
    <t xml:space="preserve">2004-09-28T17:15:24.200Z</t>
  </si>
  <si>
    <t xml:space="preserve">nc30228270</t>
  </si>
  <si>
    <t xml:space="preserve">18km N of Shandon, California</t>
  </si>
  <si>
    <t xml:space="preserve">2004-09-28T17:15:24.000Z</t>
  </si>
  <si>
    <t xml:space="preserve">atlas</t>
  </si>
  <si>
    <t xml:space="preserve">atlas20040928171524</t>
  </si>
  <si>
    <t xml:space="preserve">2014-03-18T09:09:46.312Z</t>
  </si>
  <si>
    <t xml:space="preserve">Central California</t>
  </si>
  <si>
    <t xml:space="preserve">2004-09-28T15:29:56.000Z</t>
  </si>
  <si>
    <t xml:space="preserve">centennial20040928152956</t>
  </si>
  <si>
    <t xml:space="preserve">south of Africa</t>
  </si>
  <si>
    <t xml:space="preserve">2004-09-19T20:26:04.000Z</t>
  </si>
  <si>
    <t xml:space="preserve">centennial20040919202604</t>
  </si>
  <si>
    <t xml:space="preserve">2004-09-11T21:52:38.000Z</t>
  </si>
  <si>
    <t xml:space="preserve">centennial20040911215238</t>
  </si>
  <si>
    <t xml:space="preserve">2004-09-08T14:58:23.000Z</t>
  </si>
  <si>
    <t xml:space="preserve">centennial20040908145823</t>
  </si>
  <si>
    <t xml:space="preserve">2004-09-07T11:53:04.000Z</t>
  </si>
  <si>
    <t xml:space="preserve">centennial20040907115304</t>
  </si>
  <si>
    <t xml:space="preserve">2014-03-18T09:08:53.350Z</t>
  </si>
  <si>
    <t xml:space="preserve">Catamarca, Argentina</t>
  </si>
  <si>
    <t xml:space="preserve">2004-09-06T23:29:35.000Z</t>
  </si>
  <si>
    <t xml:space="preserve">centennial20040906232935</t>
  </si>
  <si>
    <t xml:space="preserve">2014-03-17T18:32:53.963Z</t>
  </si>
  <si>
    <t xml:space="preserve">2004-09-06T12:43:04.000Z</t>
  </si>
  <si>
    <t xml:space="preserve">centennial20040906124304</t>
  </si>
  <si>
    <t xml:space="preserve">2004-09-05T14:57:19.000Z</t>
  </si>
  <si>
    <t xml:space="preserve">centennial20040905145719</t>
  </si>
  <si>
    <t xml:space="preserve">2014-03-19T16:37:38.011Z</t>
  </si>
  <si>
    <t xml:space="preserve">2004-09-05T10:07:07.000Z</t>
  </si>
  <si>
    <t xml:space="preserve">centennial20040905100707</t>
  </si>
  <si>
    <t xml:space="preserve">2014-03-19T16:37:34.674Z</t>
  </si>
  <si>
    <t xml:space="preserve">near the south coast of western Honshu, Japan</t>
  </si>
  <si>
    <t xml:space="preserve">2004-09-03T19:04:48.000Z</t>
  </si>
  <si>
    <t xml:space="preserve">centennial20040903190448</t>
  </si>
  <si>
    <t xml:space="preserve">2004-08-28T13:41:31.000Z</t>
  </si>
  <si>
    <t xml:space="preserve">centennial20040828134131</t>
  </si>
  <si>
    <t xml:space="preserve">2014-03-18T09:07:20.042Z</t>
  </si>
  <si>
    <t xml:space="preserve">2004-08-10T01:47:32.000Z</t>
  </si>
  <si>
    <t xml:space="preserve">centennial20040810014732</t>
  </si>
  <si>
    <t xml:space="preserve">2014-03-17T18:32:42.185Z</t>
  </si>
  <si>
    <t xml:space="preserve">2004-08-01T19:03:10.000Z</t>
  </si>
  <si>
    <t xml:space="preserve">centennial20040801190310</t>
  </si>
  <si>
    <t xml:space="preserve">2004-07-28T03:56:28.000Z</t>
  </si>
  <si>
    <t xml:space="preserve">centennial20040728035628</t>
  </si>
  <si>
    <t xml:space="preserve">2014-03-18T09:06:03.451Z</t>
  </si>
  <si>
    <t xml:space="preserve">2004-07-25T14:35:18.000Z</t>
  </si>
  <si>
    <t xml:space="preserve">centennial20040725143518</t>
  </si>
  <si>
    <t xml:space="preserve">2014-03-18T09:05:44.389Z</t>
  </si>
  <si>
    <t xml:space="preserve">2004-07-22T09:45:15.000Z</t>
  </si>
  <si>
    <t xml:space="preserve">centennial20040722094515</t>
  </si>
  <si>
    <t xml:space="preserve">2004-07-19T08:01:48.000Z</t>
  </si>
  <si>
    <t xml:space="preserve">centennial20040719080148</t>
  </si>
  <si>
    <t xml:space="preserve">2014-03-17T18:32:35.229Z</t>
  </si>
  <si>
    <t xml:space="preserve">2004-07-16T23:58:18.000Z</t>
  </si>
  <si>
    <t xml:space="preserve">centennial20040716235818</t>
  </si>
  <si>
    <t xml:space="preserve">2004-07-15T04:27:14.730Z</t>
  </si>
  <si>
    <t xml:space="preserve">pde20040715042714730_565</t>
  </si>
  <si>
    <t xml:space="preserve">2013-03-16T01:19:34.102Z</t>
  </si>
  <si>
    <t xml:space="preserve">2004-07-15T04:27:09.000Z</t>
  </si>
  <si>
    <t xml:space="preserve">centennial20040715042709</t>
  </si>
  <si>
    <t xml:space="preserve">2014-03-18T09:05:04.695Z</t>
  </si>
  <si>
    <t xml:space="preserve">2004-07-11T23:46:12.000Z</t>
  </si>
  <si>
    <t xml:space="preserve">centennial20040711234612</t>
  </si>
  <si>
    <t xml:space="preserve">South Pacific Ocean</t>
  </si>
  <si>
    <t xml:space="preserve">2004-07-11T23:08:44.000Z</t>
  </si>
  <si>
    <t xml:space="preserve">centennial20040711230844</t>
  </si>
  <si>
    <t xml:space="preserve">2014-03-18T09:04:33.740Z</t>
  </si>
  <si>
    <t xml:space="preserve">2004-07-08T10:30:48.000Z</t>
  </si>
  <si>
    <t xml:space="preserve">centennial20040708103048</t>
  </si>
  <si>
    <t xml:space="preserve">2004-07-01T04:39:38.000Z</t>
  </si>
  <si>
    <t xml:space="preserve">centennial20040701043938</t>
  </si>
  <si>
    <t xml:space="preserve">2004-06-30T23:37:25.000Z</t>
  </si>
  <si>
    <t xml:space="preserve">centennial20040630233725</t>
  </si>
  <si>
    <t xml:space="preserve">2014-03-17T18:32:26.271Z</t>
  </si>
  <si>
    <t xml:space="preserve">2004-06-29T07:01:30.000Z</t>
  </si>
  <si>
    <t xml:space="preserve">centennial20040629070130</t>
  </si>
  <si>
    <t xml:space="preserve">off the coast of Costa Rica</t>
  </si>
  <si>
    <t xml:space="preserve">2004-06-28T09:49:47.000Z</t>
  </si>
  <si>
    <t xml:space="preserve">centennial20040628094947</t>
  </si>
  <si>
    <t xml:space="preserve">2004-06-25T02:35:08.000Z</t>
  </si>
  <si>
    <t xml:space="preserve">centennial20040625023508</t>
  </si>
  <si>
    <t xml:space="preserve">2004-06-10T15:19:57.000Z</t>
  </si>
  <si>
    <t xml:space="preserve">centennial20040610151957</t>
  </si>
  <si>
    <t xml:space="preserve">2014-03-18T09:03:26.738Z</t>
  </si>
  <si>
    <t xml:space="preserve">2004-06-09T22:52:10.000Z</t>
  </si>
  <si>
    <t xml:space="preserve">centennial20040609225210</t>
  </si>
  <si>
    <t xml:space="preserve">2004-06-02T08:50:36.000Z</t>
  </si>
  <si>
    <t xml:space="preserve">centennial20040602085036</t>
  </si>
  <si>
    <t xml:space="preserve">2004-05-29T20:56:09.000Z</t>
  </si>
  <si>
    <t xml:space="preserve">centennial20040529205609</t>
  </si>
  <si>
    <t xml:space="preserve">2004-05-28T12:38:45.000Z</t>
  </si>
  <si>
    <t xml:space="preserve">centennial20040528123845</t>
  </si>
  <si>
    <t xml:space="preserve">2014-03-18T09:03:10.617Z</t>
  </si>
  <si>
    <t xml:space="preserve">northern Iran</t>
  </si>
  <si>
    <t xml:space="preserve">2004-05-19T07:04:12.000Z</t>
  </si>
  <si>
    <t xml:space="preserve">centennial20040519070412</t>
  </si>
  <si>
    <t xml:space="preserve">2014-03-18T09:02:58.015Z</t>
  </si>
  <si>
    <t xml:space="preserve">2004-05-13T09:58:45.000Z</t>
  </si>
  <si>
    <t xml:space="preserve">centennial20040513095845</t>
  </si>
  <si>
    <t xml:space="preserve">2004-05-11T08:28:48.000Z</t>
  </si>
  <si>
    <t xml:space="preserve">centennial20040511082848</t>
  </si>
  <si>
    <t xml:space="preserve">2014-03-18T09:02:33.187Z</t>
  </si>
  <si>
    <t xml:space="preserve">2004-05-07T01:26:42.000Z</t>
  </si>
  <si>
    <t xml:space="preserve">centennial20040507012642</t>
  </si>
  <si>
    <t xml:space="preserve">2004-05-03T04:36:49.000Z</t>
  </si>
  <si>
    <t xml:space="preserve">centennial20040503043649</t>
  </si>
  <si>
    <t xml:space="preserve">2014-03-18T09:02:16.953Z</t>
  </si>
  <si>
    <t xml:space="preserve">2004-04-29T00:57:22.000Z</t>
  </si>
  <si>
    <t xml:space="preserve">centennial20040429005722</t>
  </si>
  <si>
    <t xml:space="preserve">2014-03-18T09:02:04.289Z</t>
  </si>
  <si>
    <t xml:space="preserve">2004-04-27T23:28:21.000Z</t>
  </si>
  <si>
    <t xml:space="preserve">centennial20040427232821</t>
  </si>
  <si>
    <t xml:space="preserve">2014-03-18T09:01:55.331Z</t>
  </si>
  <si>
    <t xml:space="preserve">2004-04-24T07:44:11.300Z</t>
  </si>
  <si>
    <t xml:space="preserve">pde20040424074411300_8</t>
  </si>
  <si>
    <t xml:space="preserve">2013-03-16T01:18:28.631Z</t>
  </si>
  <si>
    <t xml:space="preserve">2004-04-23T01:50:29.000Z</t>
  </si>
  <si>
    <t xml:space="preserve">centennial20040423015029</t>
  </si>
  <si>
    <t xml:space="preserve">2014-03-17T18:32:05.991Z</t>
  </si>
  <si>
    <t xml:space="preserve">Savu Sea</t>
  </si>
  <si>
    <t xml:space="preserve">2004-04-22T14:16:03.000Z</t>
  </si>
  <si>
    <t xml:space="preserve">centennial20040422141603</t>
  </si>
  <si>
    <t xml:space="preserve">2004-04-16T21:57:05.000Z</t>
  </si>
  <si>
    <t xml:space="preserve">centennial20040416215705</t>
  </si>
  <si>
    <t xml:space="preserve">2014-03-17T18:32:02.114Z</t>
  </si>
  <si>
    <t xml:space="preserve">2004-04-15T20:06:56.000Z</t>
  </si>
  <si>
    <t xml:space="preserve">centennial20040415200656</t>
  </si>
  <si>
    <t xml:space="preserve">2014-03-17T18:31:59.192Z</t>
  </si>
  <si>
    <t xml:space="preserve">2004-04-14T01:54:09.000Z</t>
  </si>
  <si>
    <t xml:space="preserve">centennial20040414015409</t>
  </si>
  <si>
    <t xml:space="preserve">2004-04-11T18:06:11.000Z</t>
  </si>
  <si>
    <t xml:space="preserve">centennial20040411180611</t>
  </si>
  <si>
    <t xml:space="preserve">2014-03-18T09:01:22.356Z</t>
  </si>
  <si>
    <t xml:space="preserve">2004-04-11T07:37:29.000Z</t>
  </si>
  <si>
    <t xml:space="preserve">centennial20040411073729</t>
  </si>
  <si>
    <t xml:space="preserve">2014-03-18T09:01:03.617Z</t>
  </si>
  <si>
    <t xml:space="preserve">2004-04-09T15:23:34.000Z</t>
  </si>
  <si>
    <t xml:space="preserve">centennial20040409152334</t>
  </si>
  <si>
    <t xml:space="preserve">2004-04-08T04:57:51.000Z</t>
  </si>
  <si>
    <t xml:space="preserve">centennial20040408045751</t>
  </si>
  <si>
    <t xml:space="preserve">2004-04-05T21:24:02.000Z</t>
  </si>
  <si>
    <t xml:space="preserve">centennial20040405212402</t>
  </si>
  <si>
    <t xml:space="preserve">2014-03-18T09:00:47.275Z</t>
  </si>
  <si>
    <t xml:space="preserve">2004-03-27T18:47:29.000Z</t>
  </si>
  <si>
    <t xml:space="preserve">centennial20040327184729</t>
  </si>
  <si>
    <t xml:space="preserve">2014-03-17T18:31:54.226Z</t>
  </si>
  <si>
    <t xml:space="preserve">2004-03-18T20:04:24.000Z</t>
  </si>
  <si>
    <t xml:space="preserve">centennial20040318200424</t>
  </si>
  <si>
    <t xml:space="preserve">2004-03-17T05:21:00.000Z</t>
  </si>
  <si>
    <t xml:space="preserve">centennial20040317052100</t>
  </si>
  <si>
    <t xml:space="preserve">2004-03-17T03:21:07.000Z</t>
  </si>
  <si>
    <t xml:space="preserve">centennial20040317032107</t>
  </si>
  <si>
    <t xml:space="preserve">Potosi, Bolivia</t>
  </si>
  <si>
    <t xml:space="preserve">2004-03-09T22:56:41.000Z</t>
  </si>
  <si>
    <t xml:space="preserve">centennial20040309225641</t>
  </si>
  <si>
    <t xml:space="preserve">2004-03-08T23:39:11.000Z</t>
  </si>
  <si>
    <t xml:space="preserve">centennial20040308233911</t>
  </si>
  <si>
    <t xml:space="preserve">2004-03-07T11:08:01.340Z</t>
  </si>
  <si>
    <t xml:space="preserve">pde20040307110801340_7</t>
  </si>
  <si>
    <t xml:space="preserve">2013-03-16T01:17:51.427Z</t>
  </si>
  <si>
    <t xml:space="preserve">2004-03-02T03:47:22.000Z</t>
  </si>
  <si>
    <t xml:space="preserve">centennial20040302034722</t>
  </si>
  <si>
    <t xml:space="preserve">2014-03-18T08:59:45.705Z</t>
  </si>
  <si>
    <t xml:space="preserve">2004-02-26T20:32:22.000Z</t>
  </si>
  <si>
    <t xml:space="preserve">centennial20040226203222</t>
  </si>
  <si>
    <t xml:space="preserve">2004-02-24T02:27:47.000Z</t>
  </si>
  <si>
    <t xml:space="preserve">centennial20040224022747</t>
  </si>
  <si>
    <t xml:space="preserve">2014-03-18T08:58:54.613Z</t>
  </si>
  <si>
    <t xml:space="preserve">2004-02-23T16:04:49.000Z</t>
  </si>
  <si>
    <t xml:space="preserve">centennial20040223160449</t>
  </si>
  <si>
    <t xml:space="preserve">2004-02-22T06:46:27.000Z</t>
  </si>
  <si>
    <t xml:space="preserve">centennial20040222064627</t>
  </si>
  <si>
    <t xml:space="preserve">2014-03-18T08:58:25.525Z</t>
  </si>
  <si>
    <t xml:space="preserve">2004-02-21T02:34:45.000Z</t>
  </si>
  <si>
    <t xml:space="preserve">centennial20040221023445</t>
  </si>
  <si>
    <t xml:space="preserve">2004-02-20T05:58:45.000Z</t>
  </si>
  <si>
    <t xml:space="preserve">centennial20040220055845</t>
  </si>
  <si>
    <t xml:space="preserve">2014-03-17T18:31:40.582Z</t>
  </si>
  <si>
    <t xml:space="preserve">2004-02-08T08:58:51.000Z</t>
  </si>
  <si>
    <t xml:space="preserve">centennial20040208085851</t>
  </si>
  <si>
    <t xml:space="preserve">2014-03-18T08:57:37.371Z</t>
  </si>
  <si>
    <t xml:space="preserve">2004-02-07T02:42:36.000Z</t>
  </si>
  <si>
    <t xml:space="preserve">centennial20040207024236</t>
  </si>
  <si>
    <t xml:space="preserve">2014-03-18T08:57:19.067Z</t>
  </si>
  <si>
    <t xml:space="preserve">2004-02-05T21:05:04.000Z</t>
  </si>
  <si>
    <t xml:space="preserve">centennial20040205210504</t>
  </si>
  <si>
    <t xml:space="preserve">2014-03-18T08:56:46.035Z</t>
  </si>
  <si>
    <t xml:space="preserve">2004-02-04T11:59:46.000Z</t>
  </si>
  <si>
    <t xml:space="preserve">centennial20040204115946</t>
  </si>
  <si>
    <t xml:space="preserve">2014-03-18T08:56:33.066Z</t>
  </si>
  <si>
    <t xml:space="preserve">2004-01-29T03:52:52.000Z</t>
  </si>
  <si>
    <t xml:space="preserve">centennial20040129035252</t>
  </si>
  <si>
    <t xml:space="preserve">2004-01-28T22:15:29.000Z</t>
  </si>
  <si>
    <t xml:space="preserve">centennial20040128221529</t>
  </si>
  <si>
    <t xml:space="preserve">2014-03-18T08:56:02.453Z</t>
  </si>
  <si>
    <t xml:space="preserve">2004-01-25T11:43:12.000Z</t>
  </si>
  <si>
    <t xml:space="preserve">centennial20040125114312</t>
  </si>
  <si>
    <t xml:space="preserve">2014-03-18T08:55:53.493Z</t>
  </si>
  <si>
    <t xml:space="preserve">2004-01-16T18:07:55.000Z</t>
  </si>
  <si>
    <t xml:space="preserve">centennial20040116180755</t>
  </si>
  <si>
    <t xml:space="preserve">2004-01-15T07:26:53.000Z</t>
  </si>
  <si>
    <t xml:space="preserve">centennial20040115072653</t>
  </si>
  <si>
    <t xml:space="preserve">2004-01-11T09:29:09.000Z</t>
  </si>
  <si>
    <t xml:space="preserve">centennial20040111092909</t>
  </si>
  <si>
    <t xml:space="preserve">2004-01-11T04:32:48.000Z</t>
  </si>
  <si>
    <t xml:space="preserve">centennial20040111043248</t>
  </si>
  <si>
    <t xml:space="preserve">South Indian Ocean</t>
  </si>
  <si>
    <t xml:space="preserve">2004-01-09T22:35:28.000Z</t>
  </si>
  <si>
    <t xml:space="preserve">centennial20040109223528</t>
  </si>
  <si>
    <t xml:space="preserve">2014-03-18T08:55:40.790Z</t>
  </si>
  <si>
    <t xml:space="preserve">2004-01-03T16:34:28.050Z</t>
  </si>
  <si>
    <t xml:space="preserve">pde20040103163428050_10</t>
  </si>
  <si>
    <t xml:space="preserve">2013-03-16T01:17:04.474Z</t>
  </si>
  <si>
    <t xml:space="preserve">2004-01-03T16:23:20.000Z</t>
  </si>
  <si>
    <t xml:space="preserve">centennial20040103162320</t>
  </si>
  <si>
    <t xml:space="preserve">2004-01-03T08:21:48.000Z</t>
  </si>
  <si>
    <t xml:space="preserve">centennial20040103082148</t>
  </si>
  <si>
    <t xml:space="preserve">2004-01-03T08:09:03.810Z</t>
  </si>
  <si>
    <t xml:space="preserve">pde20040103080903810_10</t>
  </si>
  <si>
    <t xml:space="preserve">2013-03-16T01:17:04.068Z</t>
  </si>
  <si>
    <t xml:space="preserve">2004-01-03T08:07:36.000Z</t>
  </si>
  <si>
    <t xml:space="preserve">centennial20040103080736</t>
  </si>
  <si>
    <t xml:space="preserve">2004-01-01T23:31:48.000Z</t>
  </si>
  <si>
    <t xml:space="preserve">centennial20040101233148</t>
  </si>
  <si>
    <t xml:space="preserve">2014-03-18T08:54:58.132Z</t>
  </si>
  <si>
    <t xml:space="preserve">offshore Guerrero, Mexico</t>
  </si>
  <si>
    <t xml:space="preserve">2003-12-29T01:30:55.000Z</t>
  </si>
  <si>
    <t xml:space="preserve">centennial20031229013055</t>
  </si>
  <si>
    <t xml:space="preserve">2014-03-17T18:31:13.717Z</t>
  </si>
  <si>
    <t xml:space="preserve">2003-12-27T22:55:10.000Z</t>
  </si>
  <si>
    <t xml:space="preserve">centennial20031227225510</t>
  </si>
  <si>
    <t xml:space="preserve">2003-12-27T22:38:04.000Z</t>
  </si>
  <si>
    <t xml:space="preserve">centennial20031227223804</t>
  </si>
  <si>
    <t xml:space="preserve">2003-12-27T16:01:03.000Z</t>
  </si>
  <si>
    <t xml:space="preserve">centennial20031227160103</t>
  </si>
  <si>
    <t xml:space="preserve">2014-03-17T18:31:11.713Z</t>
  </si>
  <si>
    <t xml:space="preserve">2003-12-27T04:55:26.000Z</t>
  </si>
  <si>
    <t xml:space="preserve">centennial20031227045526</t>
  </si>
  <si>
    <t xml:space="preserve">2003-12-26T21:26:06.000Z</t>
  </si>
  <si>
    <t xml:space="preserve">centennial20031226212606</t>
  </si>
  <si>
    <t xml:space="preserve">2003-12-26T01:56:54.000Z</t>
  </si>
  <si>
    <t xml:space="preserve">centennial20031226015654</t>
  </si>
  <si>
    <t xml:space="preserve">2014-03-18T08:54:31.074Z</t>
  </si>
  <si>
    <t xml:space="preserve">2003-12-25T20:42:35.000Z</t>
  </si>
  <si>
    <t xml:space="preserve">centennial20031225204235</t>
  </si>
  <si>
    <t xml:space="preserve">2003-12-25T07:11:13.000Z</t>
  </si>
  <si>
    <t xml:space="preserve">centennial20031225071113</t>
  </si>
  <si>
    <t xml:space="preserve">2014-03-18T08:54:16.566Z</t>
  </si>
  <si>
    <t xml:space="preserve">2003-12-22T19:15:58.000Z</t>
  </si>
  <si>
    <t xml:space="preserve">centennial20031222191558</t>
  </si>
  <si>
    <t xml:space="preserve">2014-03-18T08:54:01.764Z</t>
  </si>
  <si>
    <t xml:space="preserve">2003-12-21T07:40:47.000Z</t>
  </si>
  <si>
    <t xml:space="preserve">centennial20031221074047</t>
  </si>
  <si>
    <t xml:space="preserve">2003-12-10T04:38:15.000Z</t>
  </si>
  <si>
    <t xml:space="preserve">centennial20031210043815</t>
  </si>
  <si>
    <t xml:space="preserve">2014-03-18T08:53:47.385Z</t>
  </si>
  <si>
    <t xml:space="preserve">2003-12-09T12:44:01.000Z</t>
  </si>
  <si>
    <t xml:space="preserve">centennial20031209124401</t>
  </si>
  <si>
    <t xml:space="preserve">2003-12-05T21:26:13.000Z</t>
  </si>
  <si>
    <t xml:space="preserve">centennial20031205212613</t>
  </si>
  <si>
    <t xml:space="preserve">2003-12-01T01:38:34.000Z</t>
  </si>
  <si>
    <t xml:space="preserve">centennial20031201013834</t>
  </si>
  <si>
    <t xml:space="preserve">2014-03-18T08:53:32.533Z</t>
  </si>
  <si>
    <t xml:space="preserve">Kazakhstan-Xinjiang border region</t>
  </si>
  <si>
    <t xml:space="preserve">2003-11-25T20:19:47.000Z</t>
  </si>
  <si>
    <t xml:space="preserve">centennial20031125201947</t>
  </si>
  <si>
    <t xml:space="preserve">2014-03-18T08:53:18.093Z</t>
  </si>
  <si>
    <t xml:space="preserve">2003-11-18T17:14:24.000Z</t>
  </si>
  <si>
    <t xml:space="preserve">centennial20031118171424</t>
  </si>
  <si>
    <t xml:space="preserve">2014-03-18T08:52:51.454Z</t>
  </si>
  <si>
    <t xml:space="preserve">2003-11-17T06:43:07.000Z</t>
  </si>
  <si>
    <t xml:space="preserve">centennial20031117064307</t>
  </si>
  <si>
    <t xml:space="preserve">2003-11-14T04:28:35.000Z</t>
  </si>
  <si>
    <t xml:space="preserve">centennial20031114042835</t>
  </si>
  <si>
    <t xml:space="preserve">2003-11-12T08:26:44.000Z</t>
  </si>
  <si>
    <t xml:space="preserve">centennial20031112082644</t>
  </si>
  <si>
    <t xml:space="preserve">2003-11-12T00:29:46.000Z</t>
  </si>
  <si>
    <t xml:space="preserve">centennial20031112002946</t>
  </si>
  <si>
    <t xml:space="preserve">2003-11-11T15:39:35.000Z</t>
  </si>
  <si>
    <t xml:space="preserve">centennial20031111153935</t>
  </si>
  <si>
    <t xml:space="preserve">2003-11-11T13:44:53.000Z</t>
  </si>
  <si>
    <t xml:space="preserve">centennial20031111134453</t>
  </si>
  <si>
    <t xml:space="preserve">2003-11-09T19:52:38.000Z</t>
  </si>
  <si>
    <t xml:space="preserve">centennial20031109195238</t>
  </si>
  <si>
    <t xml:space="preserve">2003-11-06T10:38:03.000Z</t>
  </si>
  <si>
    <t xml:space="preserve">centennial20031106103803</t>
  </si>
  <si>
    <t xml:space="preserve">2014-03-18T08:52:07.886Z</t>
  </si>
  <si>
    <t xml:space="preserve">2003-11-02T05:32:18.000Z</t>
  </si>
  <si>
    <t xml:space="preserve">centennial20031102053218</t>
  </si>
  <si>
    <t xml:space="preserve">2013-07-09T19:08:34.000Z</t>
  </si>
  <si>
    <t xml:space="preserve">2003-10-31T01:06:31.000Z</t>
  </si>
  <si>
    <t xml:space="preserve">centennial20031031010631</t>
  </si>
  <si>
    <t xml:space="preserve">2014-03-18T08:51:55.694Z</t>
  </si>
  <si>
    <t xml:space="preserve">2003-10-28T02:33:50.000Z</t>
  </si>
  <si>
    <t xml:space="preserve">centennial20031028023350</t>
  </si>
  <si>
    <t xml:space="preserve">2014-03-18T08:51:41.554Z</t>
  </si>
  <si>
    <t xml:space="preserve">2003-10-22T11:45:30.000Z</t>
  </si>
  <si>
    <t xml:space="preserve">centennial20031022114530</t>
  </si>
  <si>
    <t xml:space="preserve">2014-03-18T08:50:59.275Z</t>
  </si>
  <si>
    <t xml:space="preserve">2003-10-18T22:27:14.000Z</t>
  </si>
  <si>
    <t xml:space="preserve">centennial20031018222714</t>
  </si>
  <si>
    <t xml:space="preserve">2003-10-17T10:19:08.000Z</t>
  </si>
  <si>
    <t xml:space="preserve">centennial20031017101908</t>
  </si>
  <si>
    <t xml:space="preserve">2014-03-18T08:50:49.027Z</t>
  </si>
  <si>
    <t xml:space="preserve">2003-10-09T22:19:18.000Z</t>
  </si>
  <si>
    <t xml:space="preserve">centennial20031009221918</t>
  </si>
  <si>
    <t xml:space="preserve">2014-03-18T08:50:05.863Z</t>
  </si>
  <si>
    <t xml:space="preserve">North Pacific Ocean</t>
  </si>
  <si>
    <t xml:space="preserve">2003-10-08T09:06:56.000Z</t>
  </si>
  <si>
    <t xml:space="preserve">centennial20031008090656</t>
  </si>
  <si>
    <t xml:space="preserve">2014-03-18T08:49:51.664Z</t>
  </si>
  <si>
    <t xml:space="preserve">2003-10-07T04:55:29.000Z</t>
  </si>
  <si>
    <t xml:space="preserve">centennial20031007045529</t>
  </si>
  <si>
    <t xml:space="preserve">2003-10-01T01:03:27.000Z</t>
  </si>
  <si>
    <t xml:space="preserve">centennial20031001010327</t>
  </si>
  <si>
    <t xml:space="preserve">2014-03-18T08:49:21.264Z</t>
  </si>
  <si>
    <t xml:space="preserve">2003-09-30T14:08:38.000Z</t>
  </si>
  <si>
    <t xml:space="preserve">centennial20030930140838</t>
  </si>
  <si>
    <t xml:space="preserve">2003-09-29T02:36:54.000Z</t>
  </si>
  <si>
    <t xml:space="preserve">centennial20030929023654</t>
  </si>
  <si>
    <t xml:space="preserve">2014-03-18T08:49:08.927Z</t>
  </si>
  <si>
    <t xml:space="preserve">2003-09-27T18:52:48.000Z</t>
  </si>
  <si>
    <t xml:space="preserve">centennial20030927185248</t>
  </si>
  <si>
    <t xml:space="preserve">2014-03-18T08:48:47.391Z</t>
  </si>
  <si>
    <t xml:space="preserve">2003-09-27T11:33:26.000Z</t>
  </si>
  <si>
    <t xml:space="preserve">centennial20030927113326</t>
  </si>
  <si>
    <t xml:space="preserve">2014-03-18T08:48:28.779Z</t>
  </si>
  <si>
    <t xml:space="preserve">2003-09-26T20:38:21.000Z</t>
  </si>
  <si>
    <t xml:space="preserve">centennial20030926203821</t>
  </si>
  <si>
    <t xml:space="preserve">2003-09-25T21:08:02.000Z</t>
  </si>
  <si>
    <t xml:space="preserve">centennial20030925210802</t>
  </si>
  <si>
    <t xml:space="preserve">2014-03-18T08:48:16.483Z</t>
  </si>
  <si>
    <t xml:space="preserve">2003-09-25T19:50:08.000Z</t>
  </si>
  <si>
    <t xml:space="preserve">centennial20030925195008</t>
  </si>
  <si>
    <t xml:space="preserve">2014-03-04T00:15:31.468Z</t>
  </si>
  <si>
    <t xml:space="preserve">2003-09-22T04:45:38.000Z</t>
  </si>
  <si>
    <t xml:space="preserve">centennial20030922044538</t>
  </si>
  <si>
    <t xml:space="preserve">2014-03-18T08:47:51.019Z</t>
  </si>
  <si>
    <t xml:space="preserve">Dominican Republic</t>
  </si>
  <si>
    <t xml:space="preserve">2003-09-21T23:15:14.000Z</t>
  </si>
  <si>
    <t xml:space="preserve">centennial20030921231514</t>
  </si>
  <si>
    <t xml:space="preserve">2003-09-21T18:16:16.000Z</t>
  </si>
  <si>
    <t xml:space="preserve">centennial20030921181616</t>
  </si>
  <si>
    <t xml:space="preserve">2014-03-18T08:47:34.264Z</t>
  </si>
  <si>
    <t xml:space="preserve">2003-09-12T06:55:56.000Z</t>
  </si>
  <si>
    <t xml:space="preserve">centennial20030912065556</t>
  </si>
  <si>
    <t xml:space="preserve">2014-03-18T08:46:50.768Z</t>
  </si>
  <si>
    <t xml:space="preserve">2003-09-11T21:58:28.000Z</t>
  </si>
  <si>
    <t xml:space="preserve">centennial20030911215828</t>
  </si>
  <si>
    <t xml:space="preserve">2003-09-07T13:19:20.000Z</t>
  </si>
  <si>
    <t xml:space="preserve">centennial20030907131920</t>
  </si>
  <si>
    <t xml:space="preserve">2003-09-06T02:08:15.000Z</t>
  </si>
  <si>
    <t xml:space="preserve">centennial20030906020815</t>
  </si>
  <si>
    <t xml:space="preserve">2003-09-02T18:28:03.000Z</t>
  </si>
  <si>
    <t xml:space="preserve">centennial20030902182803</t>
  </si>
  <si>
    <t xml:space="preserve">2003-08-31T23:08:00.000Z</t>
  </si>
  <si>
    <t xml:space="preserve">centennial20030831230800</t>
  </si>
  <si>
    <t xml:space="preserve">2003-08-30T00:05:40.000Z</t>
  </si>
  <si>
    <t xml:space="preserve">centennial20030830000540</t>
  </si>
  <si>
    <t xml:space="preserve">2003-08-28T04:48:22.000Z</t>
  </si>
  <si>
    <t xml:space="preserve">centennial20030828044822</t>
  </si>
  <si>
    <t xml:space="preserve">2003-08-21T12:12:51.000Z</t>
  </si>
  <si>
    <t xml:space="preserve">centennial20030821121251</t>
  </si>
  <si>
    <t xml:space="preserve">2014-03-18T08:45:55.153Z</t>
  </si>
  <si>
    <t xml:space="preserve">2003-08-14T05:14:55.000Z</t>
  </si>
  <si>
    <t xml:space="preserve">centennial20030814051455</t>
  </si>
  <si>
    <t xml:space="preserve">2014-03-19T16:37:31.743Z</t>
  </si>
  <si>
    <t xml:space="preserve">Greece</t>
  </si>
  <si>
    <t xml:space="preserve">2003-08-11T21:22:31.000Z</t>
  </si>
  <si>
    <t xml:space="preserve">centennial20030811212231</t>
  </si>
  <si>
    <t xml:space="preserve">2014-03-17T18:30:16.008Z</t>
  </si>
  <si>
    <t xml:space="preserve">2003-08-11T00:19:14.000Z</t>
  </si>
  <si>
    <t xml:space="preserve">centennial20030811001914</t>
  </si>
  <si>
    <t xml:space="preserve">2014-03-18T08:44:39.780Z</t>
  </si>
  <si>
    <t xml:space="preserve">2003-08-04T04:37:23.000Z</t>
  </si>
  <si>
    <t xml:space="preserve">centennial20030804043723</t>
  </si>
  <si>
    <t xml:space="preserve">2014-03-17T18:30:09.713Z</t>
  </si>
  <si>
    <t xml:space="preserve">2003-07-27T11:41:28.000Z</t>
  </si>
  <si>
    <t xml:space="preserve">centennial20030727114128</t>
  </si>
  <si>
    <t xml:space="preserve">2003-07-27T06:25:33.000Z</t>
  </si>
  <si>
    <t xml:space="preserve">centennial20030727062533</t>
  </si>
  <si>
    <t xml:space="preserve">2003-07-27T02:04:12.000Z</t>
  </si>
  <si>
    <t xml:space="preserve">centennial20030727020412</t>
  </si>
  <si>
    <t xml:space="preserve">2014-03-18T08:44:02.028Z</t>
  </si>
  <si>
    <t xml:space="preserve">2003-07-25T22:13:31.000Z</t>
  </si>
  <si>
    <t xml:space="preserve">centennial20030725221331</t>
  </si>
  <si>
    <t xml:space="preserve">2014-03-19T16:37:28.370Z</t>
  </si>
  <si>
    <t xml:space="preserve">2003-07-25T09:37:47.000Z</t>
  </si>
  <si>
    <t xml:space="preserve">centennial20030725093747</t>
  </si>
  <si>
    <t xml:space="preserve">2014-03-17T18:30:04.208Z</t>
  </si>
  <si>
    <t xml:space="preserve">2003-07-21T13:54:00.000Z</t>
  </si>
  <si>
    <t xml:space="preserve">centennial20030721135400</t>
  </si>
  <si>
    <t xml:space="preserve">2003-07-17T19:57:18.000Z</t>
  </si>
  <si>
    <t xml:space="preserve">centennial20030717195718</t>
  </si>
  <si>
    <t xml:space="preserve">2003-07-15T20:27:52.000Z</t>
  </si>
  <si>
    <t xml:space="preserve">centennial20030715202752</t>
  </si>
  <si>
    <t xml:space="preserve">2003-07-15T18:46:36.000Z</t>
  </si>
  <si>
    <t xml:space="preserve">centennial20030715184636</t>
  </si>
  <si>
    <t xml:space="preserve">2014-03-18T08:42:16.417Z</t>
  </si>
  <si>
    <t xml:space="preserve">2003-07-12T23:01:40.000Z</t>
  </si>
  <si>
    <t xml:space="preserve">centennial20030712230140</t>
  </si>
  <si>
    <t xml:space="preserve">2003-07-04T00:33:53.000Z</t>
  </si>
  <si>
    <t xml:space="preserve">centennial20030704003353</t>
  </si>
  <si>
    <t xml:space="preserve">2014-03-18T08:41:08.533Z</t>
  </si>
  <si>
    <t xml:space="preserve">2003-07-01T05:52:24.000Z</t>
  </si>
  <si>
    <t xml:space="preserve">centennial20030701055224</t>
  </si>
  <si>
    <t xml:space="preserve">2003-06-28T15:29:43.000Z</t>
  </si>
  <si>
    <t xml:space="preserve">centennial20030628152943</t>
  </si>
  <si>
    <t xml:space="preserve">2003-06-23T12:12:35.000Z</t>
  </si>
  <si>
    <t xml:space="preserve">centennial20030623121235</t>
  </si>
  <si>
    <t xml:space="preserve">2003-06-20T13:30:42.000Z</t>
  </si>
  <si>
    <t xml:space="preserve">centennial20030620133042</t>
  </si>
  <si>
    <t xml:space="preserve">2014-03-18T08:40:11.103Z</t>
  </si>
  <si>
    <t xml:space="preserve">2003-06-20T06:19:39.000Z</t>
  </si>
  <si>
    <t xml:space="preserve">centennial20030620061939</t>
  </si>
  <si>
    <t xml:space="preserve">2014-03-18T08:39:49.732Z</t>
  </si>
  <si>
    <t xml:space="preserve">Amazonas, Brazil</t>
  </si>
  <si>
    <t xml:space="preserve">2003-06-16T22:08:03.000Z</t>
  </si>
  <si>
    <t xml:space="preserve">centennial20030616220803</t>
  </si>
  <si>
    <t xml:space="preserve">2014-03-18T08:39:32.768Z</t>
  </si>
  <si>
    <t xml:space="preserve">2003-06-15T19:24:34.000Z</t>
  </si>
  <si>
    <t xml:space="preserve">centennial20030615192434</t>
  </si>
  <si>
    <t xml:space="preserve">2003-06-12T08:59:20.000Z</t>
  </si>
  <si>
    <t xml:space="preserve">centennial20030612085920</t>
  </si>
  <si>
    <t xml:space="preserve">2003-06-07T00:32:45.000Z</t>
  </si>
  <si>
    <t xml:space="preserve">centennial20030607003245</t>
  </si>
  <si>
    <t xml:space="preserve">2014-03-18T08:38:52.232Z</t>
  </si>
  <si>
    <t xml:space="preserve">2003-05-28T16:15:19.000Z</t>
  </si>
  <si>
    <t xml:space="preserve">centennial20030528161519</t>
  </si>
  <si>
    <t xml:space="preserve">2003-05-26T23:13:30.000Z</t>
  </si>
  <si>
    <t xml:space="preserve">centennial20030526231330</t>
  </si>
  <si>
    <t xml:space="preserve">2014-03-18T08:38:13.281Z</t>
  </si>
  <si>
    <t xml:space="preserve">2003-05-26T19:23:29.000Z</t>
  </si>
  <si>
    <t xml:space="preserve">centennial20030526192329</t>
  </si>
  <si>
    <t xml:space="preserve">2014-03-18T08:38:00.570Z</t>
  </si>
  <si>
    <t xml:space="preserve">2003-05-26T09:24:34.000Z</t>
  </si>
  <si>
    <t xml:space="preserve">centennial20030526092434</t>
  </si>
  <si>
    <t xml:space="preserve">2014-03-19T16:37:24.738Z</t>
  </si>
  <si>
    <t xml:space="preserve">2003-05-21T18:44:21.000Z</t>
  </si>
  <si>
    <t xml:space="preserve">centennial20030521184421</t>
  </si>
  <si>
    <t xml:space="preserve">2014-03-18T08:36:48.048Z</t>
  </si>
  <si>
    <t xml:space="preserve">northern Algeria</t>
  </si>
  <si>
    <t xml:space="preserve">2003-05-19T16:27:11.000Z</t>
  </si>
  <si>
    <t xml:space="preserve">centennial20030519162711</t>
  </si>
  <si>
    <t xml:space="preserve">2003-05-14T07:40:34.000Z</t>
  </si>
  <si>
    <t xml:space="preserve">centennial20030514074034</t>
  </si>
  <si>
    <t xml:space="preserve">2003-05-14T06:03:36.000Z</t>
  </si>
  <si>
    <t xml:space="preserve">centennial20030514060336</t>
  </si>
  <si>
    <t xml:space="preserve">North Atlantic Ocean</t>
  </si>
  <si>
    <t xml:space="preserve">2003-05-13T21:21:15.000Z</t>
  </si>
  <si>
    <t xml:space="preserve">centennial20030513212115</t>
  </si>
  <si>
    <t xml:space="preserve">2014-03-17T18:29:21.783Z</t>
  </si>
  <si>
    <t xml:space="preserve">2003-05-11T17:51:38.000Z</t>
  </si>
  <si>
    <t xml:space="preserve">centennial20030511175138</t>
  </si>
  <si>
    <t xml:space="preserve">2003-05-09T20:26:18.000Z</t>
  </si>
  <si>
    <t xml:space="preserve">centennial20030509202618</t>
  </si>
  <si>
    <t xml:space="preserve">2003-05-05T23:04:45.000Z</t>
  </si>
  <si>
    <t xml:space="preserve">centennial20030505230445</t>
  </si>
  <si>
    <t xml:space="preserve">2003-05-05T15:50:09.000Z</t>
  </si>
  <si>
    <t xml:space="preserve">centennial20030505155009</t>
  </si>
  <si>
    <t xml:space="preserve">2014-03-18T08:36:22.840Z</t>
  </si>
  <si>
    <t xml:space="preserve">2003-05-04T20:08:46.000Z</t>
  </si>
  <si>
    <t xml:space="preserve">centennial20030504200846</t>
  </si>
  <si>
    <t xml:space="preserve">2003-05-04T13:15:15.000Z</t>
  </si>
  <si>
    <t xml:space="preserve">centennial20030504131515</t>
  </si>
  <si>
    <t xml:space="preserve">2003-05-03T05:03:04.000Z</t>
  </si>
  <si>
    <t xml:space="preserve">centennial20030503050304</t>
  </si>
  <si>
    <t xml:space="preserve">2003-05-01T00:27:06.000Z</t>
  </si>
  <si>
    <t xml:space="preserve">centennial20030501002706</t>
  </si>
  <si>
    <t xml:space="preserve">2014-03-18T08:35:51.668Z</t>
  </si>
  <si>
    <t xml:space="preserve">2003-04-27T16:03:40.000Z</t>
  </si>
  <si>
    <t xml:space="preserve">centennial20030427160340</t>
  </si>
  <si>
    <t xml:space="preserve">2003-04-24T10:56:22.000Z</t>
  </si>
  <si>
    <t xml:space="preserve">centennial20030424105622</t>
  </si>
  <si>
    <t xml:space="preserve">2003-04-17T14:50:52.000Z</t>
  </si>
  <si>
    <t xml:space="preserve">centennial20030417145052</t>
  </si>
  <si>
    <t xml:space="preserve">2003-04-17T00:48:40.000Z</t>
  </si>
  <si>
    <t xml:space="preserve">centennial20030417004840</t>
  </si>
  <si>
    <t xml:space="preserve">2014-03-18T08:35:36.817Z</t>
  </si>
  <si>
    <t xml:space="preserve">2003-04-11T06:12:57.000Z</t>
  </si>
  <si>
    <t xml:space="preserve">centennial20030411061257</t>
  </si>
  <si>
    <t xml:space="preserve">2003-04-02T03:43:13.000Z</t>
  </si>
  <si>
    <t xml:space="preserve">centennial20030402034313</t>
  </si>
  <si>
    <t xml:space="preserve">2003-03-31T01:06:49.000Z</t>
  </si>
  <si>
    <t xml:space="preserve">centennial20030331010649</t>
  </si>
  <si>
    <t xml:space="preserve">2014-03-17T18:29:15.110Z</t>
  </si>
  <si>
    <t xml:space="preserve">2003-03-30T18:13:35.000Z</t>
  </si>
  <si>
    <t xml:space="preserve">centennial20030330181335</t>
  </si>
  <si>
    <t xml:space="preserve">2014-03-18T08:34:43.228Z</t>
  </si>
  <si>
    <t xml:space="preserve">2003-03-28T17:31:49.000Z</t>
  </si>
  <si>
    <t xml:space="preserve">centennial20030328173149</t>
  </si>
  <si>
    <t xml:space="preserve">2003-03-25T02:53:26.000Z</t>
  </si>
  <si>
    <t xml:space="preserve">centennial20030325025326</t>
  </si>
  <si>
    <t xml:space="preserve">2014-03-18T08:34:18.487Z</t>
  </si>
  <si>
    <t xml:space="preserve">2003-03-19T00:03:45.000Z</t>
  </si>
  <si>
    <t xml:space="preserve">centennial20030319000345</t>
  </si>
  <si>
    <t xml:space="preserve">2003-03-17T18:55:49.000Z</t>
  </si>
  <si>
    <t xml:space="preserve">centennial20030317185549</t>
  </si>
  <si>
    <t xml:space="preserve">2003-03-17T16:36:18.000Z</t>
  </si>
  <si>
    <t xml:space="preserve">centennial20030317163618</t>
  </si>
  <si>
    <t xml:space="preserve">2003-03-15T19:41:30.000Z</t>
  </si>
  <si>
    <t xml:space="preserve">centennial20030315194130</t>
  </si>
  <si>
    <t xml:space="preserve">2003-03-14T12:54:13.000Z</t>
  </si>
  <si>
    <t xml:space="preserve">centennial20030314125413</t>
  </si>
  <si>
    <t xml:space="preserve">2003-03-14T07:06:13.000Z</t>
  </si>
  <si>
    <t xml:space="preserve">centennial20030314070613</t>
  </si>
  <si>
    <t xml:space="preserve">2014-03-18T08:33:36.875Z</t>
  </si>
  <si>
    <t xml:space="preserve">2003-03-12T23:41:38.000Z</t>
  </si>
  <si>
    <t xml:space="preserve">centennial20030312234138</t>
  </si>
  <si>
    <t xml:space="preserve">2014-03-18T08:33:24.037Z</t>
  </si>
  <si>
    <t xml:space="preserve">2003-03-11T07:27:33.000Z</t>
  </si>
  <si>
    <t xml:space="preserve">centennial20030311072733</t>
  </si>
  <si>
    <t xml:space="preserve">2014-03-18T08:32:56.432Z</t>
  </si>
  <si>
    <t xml:space="preserve">2003-03-10T02:09:37.000Z</t>
  </si>
  <si>
    <t xml:space="preserve">centennial20030310020937</t>
  </si>
  <si>
    <t xml:space="preserve">2014-03-17T18:29:04.447Z</t>
  </si>
  <si>
    <t xml:space="preserve">2003-03-02T16:43:00.000Z</t>
  </si>
  <si>
    <t xml:space="preserve">centennial20030302164300</t>
  </si>
  <si>
    <t xml:space="preserve">2003-02-24T02:03:43.000Z</t>
  </si>
  <si>
    <t xml:space="preserve">centennial20030224020343</t>
  </si>
  <si>
    <t xml:space="preserve">2014-03-18T08:32:14.727Z</t>
  </si>
  <si>
    <t xml:space="preserve">southern Xinjiang, China</t>
  </si>
  <si>
    <t xml:space="preserve">2003-02-19T03:32:37.000Z</t>
  </si>
  <si>
    <t xml:space="preserve">centennial20030219033237</t>
  </si>
  <si>
    <t xml:space="preserve">2003-02-15T11:02:01.000Z</t>
  </si>
  <si>
    <t xml:space="preserve">centennial20030215110201</t>
  </si>
  <si>
    <t xml:space="preserve">2014-03-18T08:31:45.379Z</t>
  </si>
  <si>
    <t xml:space="preserve">2003-02-12T22:33:32.000Z</t>
  </si>
  <si>
    <t xml:space="preserve">centennial20030212223332</t>
  </si>
  <si>
    <t xml:space="preserve">2014-03-18T08:31:16.448Z</t>
  </si>
  <si>
    <t xml:space="preserve">2003-02-10T04:49:32.000Z</t>
  </si>
  <si>
    <t xml:space="preserve">centennial20030210044932</t>
  </si>
  <si>
    <t xml:space="preserve">2014-03-18T08:31:03.536Z</t>
  </si>
  <si>
    <t xml:space="preserve">2003-01-27T17:56:29.000Z</t>
  </si>
  <si>
    <t xml:space="preserve">centennial20030127175629</t>
  </si>
  <si>
    <t xml:space="preserve">2003-01-27T05:26:25.000Z</t>
  </si>
  <si>
    <t xml:space="preserve">centennial20030127052625</t>
  </si>
  <si>
    <t xml:space="preserve">2014-03-19T16:37:21.309Z</t>
  </si>
  <si>
    <t xml:space="preserve">2003-01-22T02:06:36.000Z</t>
  </si>
  <si>
    <t xml:space="preserve">centennial20030122020636</t>
  </si>
  <si>
    <t xml:space="preserve">2014-03-18T08:29:45.409Z</t>
  </si>
  <si>
    <t xml:space="preserve">offshore Colima, Mexico</t>
  </si>
  <si>
    <t xml:space="preserve">2003-01-21T02:46:49.000Z</t>
  </si>
  <si>
    <t xml:space="preserve">centennial20030121024649</t>
  </si>
  <si>
    <t xml:space="preserve">2014-03-19T16:37:18.219Z</t>
  </si>
  <si>
    <t xml:space="preserve">2003-01-20T08:43:05.000Z</t>
  </si>
  <si>
    <t xml:space="preserve">centennial20030120084305</t>
  </si>
  <si>
    <t xml:space="preserve">2014-03-18T08:29:18.389Z</t>
  </si>
  <si>
    <t xml:space="preserve">2003-01-16T00:53:16.000Z</t>
  </si>
  <si>
    <t xml:space="preserve">centennial20030116005316</t>
  </si>
  <si>
    <t xml:space="preserve">2003-01-10T13:11:54.000Z</t>
  </si>
  <si>
    <t xml:space="preserve">centennial20030110131154</t>
  </si>
  <si>
    <t xml:space="preserve">2014-03-18T08:29:06.157Z</t>
  </si>
  <si>
    <t xml:space="preserve">2003-01-04T05:15:04.000Z</t>
  </si>
  <si>
    <t xml:space="preserve">centennial20030104051504</t>
  </si>
  <si>
    <t xml:space="preserve">2002-12-30T04:49:12.000Z</t>
  </si>
  <si>
    <t xml:space="preserve">centennial20021230044912</t>
  </si>
  <si>
    <t xml:space="preserve">2014-03-18T08:28:37.498Z</t>
  </si>
  <si>
    <t xml:space="preserve">2002-12-20T14:14:41.000Z</t>
  </si>
  <si>
    <t xml:space="preserve">centennial20021220141441</t>
  </si>
  <si>
    <t xml:space="preserve">2002-12-18T14:12:24.000Z</t>
  </si>
  <si>
    <t xml:space="preserve">centennial20021218141224</t>
  </si>
  <si>
    <t xml:space="preserve">2002-12-17T04:32:54.000Z</t>
  </si>
  <si>
    <t xml:space="preserve">centennial20021217043254</t>
  </si>
  <si>
    <t xml:space="preserve">2002-12-12T08:30:44.000Z</t>
  </si>
  <si>
    <t xml:space="preserve">centennial20021212083044</t>
  </si>
  <si>
    <t xml:space="preserve">2014-03-18T08:28:10.649Z</t>
  </si>
  <si>
    <t xml:space="preserve">2002-12-11T03:49:43.000Z</t>
  </si>
  <si>
    <t xml:space="preserve">centennial20021211034943</t>
  </si>
  <si>
    <t xml:space="preserve">2014-03-18T08:27:41.493Z</t>
  </si>
  <si>
    <t xml:space="preserve">2002-12-10T04:27:55.000Z</t>
  </si>
  <si>
    <t xml:space="preserve">centennial20021210042755</t>
  </si>
  <si>
    <t xml:space="preserve">2002-11-26T00:48:16.000Z</t>
  </si>
  <si>
    <t xml:space="preserve">centennial20021126004816</t>
  </si>
  <si>
    <t xml:space="preserve">2013-07-09T19:08:33.000Z</t>
  </si>
  <si>
    <t xml:space="preserve">2002-11-20T21:32:29.000Z</t>
  </si>
  <si>
    <t xml:space="preserve">centennial20021120213229</t>
  </si>
  <si>
    <t xml:space="preserve">2014-03-18T08:27:11.053Z</t>
  </si>
  <si>
    <t xml:space="preserve">northwestern Kashmir</t>
  </si>
  <si>
    <t xml:space="preserve">2002-11-17T04:53:53.540Z</t>
  </si>
  <si>
    <t xml:space="preserve">pde20021117045353540_459</t>
  </si>
  <si>
    <t xml:space="preserve">2013-03-16T01:11:52.956Z</t>
  </si>
  <si>
    <t xml:space="preserve">northwest of the Kuril Islands</t>
  </si>
  <si>
    <t xml:space="preserve">2002-11-17T04:53:48.000Z</t>
  </si>
  <si>
    <t xml:space="preserve">centennial20021117045348</t>
  </si>
  <si>
    <t xml:space="preserve">2002-11-15T19:58:34.000Z</t>
  </si>
  <si>
    <t xml:space="preserve">centennial20021115195834</t>
  </si>
  <si>
    <t xml:space="preserve">South Georgia Island region</t>
  </si>
  <si>
    <t xml:space="preserve">2002-11-12T01:46:48.000Z</t>
  </si>
  <si>
    <t xml:space="preserve">centennial20021112014648</t>
  </si>
  <si>
    <t xml:space="preserve">2002-11-09T00:14:17.000Z</t>
  </si>
  <si>
    <t xml:space="preserve">centennial20021109001417</t>
  </si>
  <si>
    <t xml:space="preserve">2014-03-18T08:26:46.006Z</t>
  </si>
  <si>
    <t xml:space="preserve">2002-11-07T15:14:07.000Z</t>
  </si>
  <si>
    <t xml:space="preserve">centennial20021107151407</t>
  </si>
  <si>
    <t xml:space="preserve">2002-11-03T22:12:43.000Z</t>
  </si>
  <si>
    <t xml:space="preserve">centennial20021103221243</t>
  </si>
  <si>
    <t xml:space="preserve">2014-03-17T18:28:25.690Z</t>
  </si>
  <si>
    <t xml:space="preserve">Central Alaska</t>
  </si>
  <si>
    <t xml:space="preserve">2002-11-03T03:37:43.000Z</t>
  </si>
  <si>
    <t xml:space="preserve">centennial20021103033743</t>
  </si>
  <si>
    <t xml:space="preserve">2014-03-18T08:26:15.427Z</t>
  </si>
  <si>
    <t xml:space="preserve">2002-11-02T09:46:49.000Z</t>
  </si>
  <si>
    <t xml:space="preserve">centennial20021102094649</t>
  </si>
  <si>
    <t xml:space="preserve">2014-03-18T08:26:02.860Z</t>
  </si>
  <si>
    <t xml:space="preserve">2002-11-02T01:26:12.000Z</t>
  </si>
  <si>
    <t xml:space="preserve">centennial20021102012612</t>
  </si>
  <si>
    <t xml:space="preserve">2014-03-18T08:25:39.292Z</t>
  </si>
  <si>
    <t xml:space="preserve">2002-10-31T01:35:18.000Z</t>
  </si>
  <si>
    <t xml:space="preserve">centennial20021031013518</t>
  </si>
  <si>
    <t xml:space="preserve">2002-10-24T06:08:39.000Z</t>
  </si>
  <si>
    <t xml:space="preserve">centennial20021024060839</t>
  </si>
  <si>
    <t xml:space="preserve">2014-03-18T08:24:34.557Z</t>
  </si>
  <si>
    <t xml:space="preserve">Lac Kivu region, Congo-Rwanda-Uganda</t>
  </si>
  <si>
    <t xml:space="preserve">2002-10-23T11:27:20.000Z</t>
  </si>
  <si>
    <t xml:space="preserve">centennial20021023112720</t>
  </si>
  <si>
    <t xml:space="preserve">2014-03-17T18:28:14.442Z</t>
  </si>
  <si>
    <t xml:space="preserve">2002-10-22T11:39:05.000Z</t>
  </si>
  <si>
    <t xml:space="preserve">centennial20021022113905</t>
  </si>
  <si>
    <t xml:space="preserve">2002-10-19T12:09:04.000Z</t>
  </si>
  <si>
    <t xml:space="preserve">centennial20021019120904</t>
  </si>
  <si>
    <t xml:space="preserve">2002-10-19T00:43:58.000Z</t>
  </si>
  <si>
    <t xml:space="preserve">centennial20021019004358</t>
  </si>
  <si>
    <t xml:space="preserve">2014-03-18T08:24:17.703Z</t>
  </si>
  <si>
    <t xml:space="preserve">2002-10-18T11:16:52.000Z</t>
  </si>
  <si>
    <t xml:space="preserve">centennial20021018111652</t>
  </si>
  <si>
    <t xml:space="preserve">2002-10-17T17:52:45.000Z</t>
  </si>
  <si>
    <t xml:space="preserve">centennial20021017175245</t>
  </si>
  <si>
    <t xml:space="preserve">2014-03-18T08:23:42.928Z</t>
  </si>
  <si>
    <t xml:space="preserve">2002-10-17T04:23:56.000Z</t>
  </si>
  <si>
    <t xml:space="preserve">centennial20021017042356</t>
  </si>
  <si>
    <t xml:space="preserve">2002-10-16T10:12:22.000Z</t>
  </si>
  <si>
    <t xml:space="preserve">centennial20021016101222</t>
  </si>
  <si>
    <t xml:space="preserve">2014-03-17T18:28:08.895Z</t>
  </si>
  <si>
    <t xml:space="preserve">2002-10-14T14:12:42.000Z</t>
  </si>
  <si>
    <t xml:space="preserve">centennial20021014141242</t>
  </si>
  <si>
    <t xml:space="preserve">2002-10-13T20:55:11.000Z</t>
  </si>
  <si>
    <t xml:space="preserve">centennial20021013205511</t>
  </si>
  <si>
    <t xml:space="preserve">2002-10-12T23:43:12.000Z</t>
  </si>
  <si>
    <t xml:space="preserve">centennial20021012234312</t>
  </si>
  <si>
    <t xml:space="preserve">2002-10-12T20:09:12.000Z</t>
  </si>
  <si>
    <t xml:space="preserve">centennial20021012200912</t>
  </si>
  <si>
    <t xml:space="preserve">2014-03-18T08:23:20.986Z</t>
  </si>
  <si>
    <t xml:space="preserve">2002-10-10T12:29:35.180Z</t>
  </si>
  <si>
    <t xml:space="preserve">pde20021010122935180_10</t>
  </si>
  <si>
    <t xml:space="preserve">2014-03-18T08:22:35.884Z</t>
  </si>
  <si>
    <t xml:space="preserve">2002-10-10T12:28:25.800Z</t>
  </si>
  <si>
    <t xml:space="preserve">pde20021010122825800_10</t>
  </si>
  <si>
    <t xml:space="preserve">2014-03-18T08:22:19.523Z</t>
  </si>
  <si>
    <t xml:space="preserve">2002-10-10T10:50:23.000Z</t>
  </si>
  <si>
    <t xml:space="preserve">centennial20021010105023</t>
  </si>
  <si>
    <t xml:space="preserve">2014-03-18T08:21:46.983Z</t>
  </si>
  <si>
    <t xml:space="preserve">2002-10-06T15:46:35.000Z</t>
  </si>
  <si>
    <t xml:space="preserve">centennial20021006154635</t>
  </si>
  <si>
    <t xml:space="preserve">2014-03-18T08:21:34.364Z</t>
  </si>
  <si>
    <t xml:space="preserve">2002-10-04T19:05:50.000Z</t>
  </si>
  <si>
    <t xml:space="preserve">centennial20021004190550</t>
  </si>
  <si>
    <t xml:space="preserve">2002-10-03T19:05:11.000Z</t>
  </si>
  <si>
    <t xml:space="preserve">centennial20021003190511</t>
  </si>
  <si>
    <t xml:space="preserve">2002-10-03T16:08:34.000Z</t>
  </si>
  <si>
    <t xml:space="preserve">centennial20021003160834</t>
  </si>
  <si>
    <t xml:space="preserve">2002-09-24T23:01:30.000Z</t>
  </si>
  <si>
    <t xml:space="preserve">centennial20020924230130</t>
  </si>
  <si>
    <t xml:space="preserve">2014-03-18T08:20:43.132Z</t>
  </si>
  <si>
    <t xml:space="preserve">2002-09-24T22:54:22.000Z</t>
  </si>
  <si>
    <t xml:space="preserve">centennial20020924225422</t>
  </si>
  <si>
    <t xml:space="preserve">2014-03-18T08:20:32.347Z</t>
  </si>
  <si>
    <t xml:space="preserve">2002-09-24T04:13:13.000Z</t>
  </si>
  <si>
    <t xml:space="preserve">centennial20020924041313</t>
  </si>
  <si>
    <t xml:space="preserve">2014-03-18T08:20:21.495Z</t>
  </si>
  <si>
    <t xml:space="preserve">2002-09-24T03:57:23.000Z</t>
  </si>
  <si>
    <t xml:space="preserve">centennial20020924035723</t>
  </si>
  <si>
    <t xml:space="preserve">2014-03-17T18:27:52.740Z</t>
  </si>
  <si>
    <t xml:space="preserve">2002-09-20T15:43:39.000Z</t>
  </si>
  <si>
    <t xml:space="preserve">centennial20020920154339</t>
  </si>
  <si>
    <t xml:space="preserve">2014-03-18T08:19:52.005Z</t>
  </si>
  <si>
    <t xml:space="preserve">2002-09-20T13:33:43.000Z</t>
  </si>
  <si>
    <t xml:space="preserve">centennial20020920133343</t>
  </si>
  <si>
    <t xml:space="preserve">2014-03-18T08:19:37.427Z</t>
  </si>
  <si>
    <t xml:space="preserve">2002-09-17T11:20:24.000Z</t>
  </si>
  <si>
    <t xml:space="preserve">centennial20020917112024</t>
  </si>
  <si>
    <t xml:space="preserve">2014-03-18T08:19:23.244Z</t>
  </si>
  <si>
    <t xml:space="preserve">2002-09-16T13:23:02.000Z</t>
  </si>
  <si>
    <t xml:space="preserve">centennial20020916132302</t>
  </si>
  <si>
    <t xml:space="preserve">2014-03-18T08:19:09.015Z</t>
  </si>
  <si>
    <t xml:space="preserve">2002-09-15T08:39:32.000Z</t>
  </si>
  <si>
    <t xml:space="preserve">centennial20020915083932</t>
  </si>
  <si>
    <t xml:space="preserve">2014-03-18T08:18:52.295Z</t>
  </si>
  <si>
    <t xml:space="preserve">Heilongjiang, China</t>
  </si>
  <si>
    <t xml:space="preserve">2002-09-13T22:28:30.000Z</t>
  </si>
  <si>
    <t xml:space="preserve">centennial20020913222830</t>
  </si>
  <si>
    <t xml:space="preserve">2014-03-18T08:18:30.512Z</t>
  </si>
  <si>
    <t xml:space="preserve">2002-09-08T18:44:25.000Z</t>
  </si>
  <si>
    <t xml:space="preserve">centennial20020908184425</t>
  </si>
  <si>
    <t xml:space="preserve">2014-03-18T08:18:12.463Z</t>
  </si>
  <si>
    <t xml:space="preserve">2002-09-01T17:15:03.000Z</t>
  </si>
  <si>
    <t xml:space="preserve">centennial20020901171503</t>
  </si>
  <si>
    <t xml:space="preserve">2002-08-24T18:40:53.000Z</t>
  </si>
  <si>
    <t xml:space="preserve">centennial20020824184053</t>
  </si>
  <si>
    <t xml:space="preserve">2014-03-18T08:17:31.387Z</t>
  </si>
  <si>
    <t xml:space="preserve">2002-08-20T10:59:33.000Z</t>
  </si>
  <si>
    <t xml:space="preserve">centennial20020820105933</t>
  </si>
  <si>
    <t xml:space="preserve">2002-08-19T11:23:06.200Z</t>
  </si>
  <si>
    <t xml:space="preserve">pde20020819112306200_677</t>
  </si>
  <si>
    <t xml:space="preserve">2013-03-16T01:10:32.316Z</t>
  </si>
  <si>
    <t xml:space="preserve">2002-08-19T11:08:25.000Z</t>
  </si>
  <si>
    <t xml:space="preserve">centennial20020819110825</t>
  </si>
  <si>
    <t xml:space="preserve">2002-08-19T11:01:01.000Z</t>
  </si>
  <si>
    <t xml:space="preserve">centennial20020819110101</t>
  </si>
  <si>
    <t xml:space="preserve">2002-08-15T05:30:29.000Z</t>
  </si>
  <si>
    <t xml:space="preserve">centennial20020815053029</t>
  </si>
  <si>
    <t xml:space="preserve">2014-03-18T08:17:16.433Z</t>
  </si>
  <si>
    <t xml:space="preserve">2002-08-14T13:57:53.000Z</t>
  </si>
  <si>
    <t xml:space="preserve">centennial20020814135753</t>
  </si>
  <si>
    <t xml:space="preserve">2014-03-17T18:27:33.459Z</t>
  </si>
  <si>
    <t xml:space="preserve">2002-08-14T13:12:42.000Z</t>
  </si>
  <si>
    <t xml:space="preserve">centennial20020814131242</t>
  </si>
  <si>
    <t xml:space="preserve">Palau region</t>
  </si>
  <si>
    <t xml:space="preserve">2002-08-09T13:31:06.000Z</t>
  </si>
  <si>
    <t xml:space="preserve">centennial20020809133106</t>
  </si>
  <si>
    <t xml:space="preserve">2002-08-02T23:11:39.000Z</t>
  </si>
  <si>
    <t xml:space="preserve">centennial20020802231139</t>
  </si>
  <si>
    <t xml:space="preserve">2002-07-31T00:16:47.000Z</t>
  </si>
  <si>
    <t xml:space="preserve">centennial20020731001647</t>
  </si>
  <si>
    <t xml:space="preserve">2014-03-18T08:16:09.152Z</t>
  </si>
  <si>
    <t xml:space="preserve">2002-07-30T06:55:06.000Z</t>
  </si>
  <si>
    <t xml:space="preserve">centennial20020730065506</t>
  </si>
  <si>
    <t xml:space="preserve">2002-07-19T06:43:57.000Z</t>
  </si>
  <si>
    <t xml:space="preserve">centennial20020719064357</t>
  </si>
  <si>
    <t xml:space="preserve">2002-07-03T23:00:17.000Z</t>
  </si>
  <si>
    <t xml:space="preserve">centennial20020703230017</t>
  </si>
  <si>
    <t xml:space="preserve">2014-03-17T18:27:20.695Z</t>
  </si>
  <si>
    <t xml:space="preserve">2002-06-30T21:29:37.000Z</t>
  </si>
  <si>
    <t xml:space="preserve">centennial20020630212937</t>
  </si>
  <si>
    <t xml:space="preserve">2002-06-29T02:39:02.000Z</t>
  </si>
  <si>
    <t xml:space="preserve">centennial20020629023902</t>
  </si>
  <si>
    <t xml:space="preserve">2002-06-28T17:19:31.000Z</t>
  </si>
  <si>
    <t xml:space="preserve">centennial20020628171931</t>
  </si>
  <si>
    <t xml:space="preserve">2014-03-18T08:14:41.375Z</t>
  </si>
  <si>
    <t xml:space="preserve">Jilin-Heilongjiang border region, China</t>
  </si>
  <si>
    <t xml:space="preserve">2002-06-27T07:16:12.000Z</t>
  </si>
  <si>
    <t xml:space="preserve">centennial20020627071612</t>
  </si>
  <si>
    <t xml:space="preserve">2002-06-27T05:50:36.000Z</t>
  </si>
  <si>
    <t xml:space="preserve">centennial20020627055036</t>
  </si>
  <si>
    <t xml:space="preserve">2002-06-22T02:58:23.000Z</t>
  </si>
  <si>
    <t xml:space="preserve">centennial20020622025823</t>
  </si>
  <si>
    <t xml:space="preserve">2014-03-19T16:37:14.945Z</t>
  </si>
  <si>
    <t xml:space="preserve">2002-06-21T00:05:44.850Z</t>
  </si>
  <si>
    <t xml:space="preserve">pde20020621000544850_33</t>
  </si>
  <si>
    <t xml:space="preserve">2013-03-16T01:09:53.740Z</t>
  </si>
  <si>
    <t xml:space="preserve">2002-06-18T13:56:24.000Z</t>
  </si>
  <si>
    <t xml:space="preserve">centennial20020618135624</t>
  </si>
  <si>
    <t xml:space="preserve">2014-03-18T08:13:22.222Z</t>
  </si>
  <si>
    <t xml:space="preserve">2002-06-17T21:26:24.000Z</t>
  </si>
  <si>
    <t xml:space="preserve">centennial20020617212624</t>
  </si>
  <si>
    <t xml:space="preserve">2002-06-17T13:26:01.000Z</t>
  </si>
  <si>
    <t xml:space="preserve">centennial20020617132601</t>
  </si>
  <si>
    <t xml:space="preserve">2002-06-16T02:46:12.000Z</t>
  </si>
  <si>
    <t xml:space="preserve">centennial20020616024612</t>
  </si>
  <si>
    <t xml:space="preserve">2014-03-18T08:13:09.230Z</t>
  </si>
  <si>
    <t xml:space="preserve">2002-06-13T01:27:22.000Z</t>
  </si>
  <si>
    <t xml:space="preserve">centennial20020613012722</t>
  </si>
  <si>
    <t xml:space="preserve">2002-06-10T22:48:34.000Z</t>
  </si>
  <si>
    <t xml:space="preserve">centennial20020610224834</t>
  </si>
  <si>
    <t xml:space="preserve">2002-06-06T23:53:51.000Z</t>
  </si>
  <si>
    <t xml:space="preserve">centennial20020606235351</t>
  </si>
  <si>
    <t xml:space="preserve">2002-05-28T16:45:17.000Z</t>
  </si>
  <si>
    <t xml:space="preserve">centennial20020528164517</t>
  </si>
  <si>
    <t xml:space="preserve">2002-05-28T04:04:22.000Z</t>
  </si>
  <si>
    <t xml:space="preserve">centennial20020528040422</t>
  </si>
  <si>
    <t xml:space="preserve">2014-03-18T08:12:11.640Z</t>
  </si>
  <si>
    <t xml:space="preserve">La Rioja, Argentina</t>
  </si>
  <si>
    <t xml:space="preserve">2002-05-25T05:36:31.000Z</t>
  </si>
  <si>
    <t xml:space="preserve">centennial20020525053631</t>
  </si>
  <si>
    <t xml:space="preserve">south of Alaska</t>
  </si>
  <si>
    <t xml:space="preserve">2002-05-15T03:46:08.000Z</t>
  </si>
  <si>
    <t xml:space="preserve">centennial20020515034608</t>
  </si>
  <si>
    <t xml:space="preserve">2014-03-18T08:11:00.662Z</t>
  </si>
  <si>
    <t xml:space="preserve">2002-05-14T16:56:11.000Z</t>
  </si>
  <si>
    <t xml:space="preserve">centennial20020514165611</t>
  </si>
  <si>
    <t xml:space="preserve">2002-05-08T05:26:01.000Z</t>
  </si>
  <si>
    <t xml:space="preserve">centennial20020508052601</t>
  </si>
  <si>
    <t xml:space="preserve">2002-04-26T16:06:05.000Z</t>
  </si>
  <si>
    <t xml:space="preserve">centennial20020426160605</t>
  </si>
  <si>
    <t xml:space="preserve">2014-03-18T08:10:38.959Z</t>
  </si>
  <si>
    <t xml:space="preserve">2002-04-24T11:00:01.000Z</t>
  </si>
  <si>
    <t xml:space="preserve">centennial20020424110001</t>
  </si>
  <si>
    <t xml:space="preserve">2002-04-18T16:08:37.000Z</t>
  </si>
  <si>
    <t xml:space="preserve">centennial20020418160837</t>
  </si>
  <si>
    <t xml:space="preserve">2014-03-18T08:09:09.463Z</t>
  </si>
  <si>
    <t xml:space="preserve">2002-04-18T05:02:45.000Z</t>
  </si>
  <si>
    <t xml:space="preserve">centennial20020418050245</t>
  </si>
  <si>
    <t xml:space="preserve">2014-03-18T08:08:56.423Z</t>
  </si>
  <si>
    <t xml:space="preserve">2002-04-11T21:56:57.000Z</t>
  </si>
  <si>
    <t xml:space="preserve">centennial20020411215657</t>
  </si>
  <si>
    <t xml:space="preserve">2014-03-18T08:08:29.833Z</t>
  </si>
  <si>
    <t xml:space="preserve">2002-04-08T03:48:58.000Z</t>
  </si>
  <si>
    <t xml:space="preserve">centennial20020408034858</t>
  </si>
  <si>
    <t xml:space="preserve">2002-04-07T01:41:28.000Z</t>
  </si>
  <si>
    <t xml:space="preserve">centennial20020407014128</t>
  </si>
  <si>
    <t xml:space="preserve">2002-04-01T19:59:33.000Z</t>
  </si>
  <si>
    <t xml:space="preserve">centennial20020401195933</t>
  </si>
  <si>
    <t xml:space="preserve">2014-03-18T08:08:15.365Z</t>
  </si>
  <si>
    <t xml:space="preserve">2002-03-31T06:52:52.000Z</t>
  </si>
  <si>
    <t xml:space="preserve">centennial20020331065252</t>
  </si>
  <si>
    <t xml:space="preserve">2014-03-18T08:08:00.698Z</t>
  </si>
  <si>
    <t xml:space="preserve">2002-03-28T04:56:24.000Z</t>
  </si>
  <si>
    <t xml:space="preserve">centennial20020328045624</t>
  </si>
  <si>
    <t xml:space="preserve">2014-03-17T18:26:38.994Z</t>
  </si>
  <si>
    <t xml:space="preserve">2002-03-26T03:45:48.000Z</t>
  </si>
  <si>
    <t xml:space="preserve">centennial20020326034548</t>
  </si>
  <si>
    <t xml:space="preserve">2014-03-17T18:26:36.828Z</t>
  </si>
  <si>
    <t xml:space="preserve">2002-03-25T14:56:35.000Z</t>
  </si>
  <si>
    <t xml:space="preserve">centennial20020325145635</t>
  </si>
  <si>
    <t xml:space="preserve">2014-03-18T08:07:28.080Z</t>
  </si>
  <si>
    <t xml:space="preserve">2002-03-19T22:14:17.000Z</t>
  </si>
  <si>
    <t xml:space="preserve">centennial20020319221417</t>
  </si>
  <si>
    <t xml:space="preserve">2002-03-17T19:33:35.000Z</t>
  </si>
  <si>
    <t xml:space="preserve">centennial20020317193335</t>
  </si>
  <si>
    <t xml:space="preserve">2002-03-09T12:27:12.000Z</t>
  </si>
  <si>
    <t xml:space="preserve">centennial20020309122712</t>
  </si>
  <si>
    <t xml:space="preserve">2002-03-05T21:16:10.000Z</t>
  </si>
  <si>
    <t xml:space="preserve">centennial20020305211610</t>
  </si>
  <si>
    <t xml:space="preserve">2014-03-18T08:06:42.369Z</t>
  </si>
  <si>
    <t xml:space="preserve">2002-03-03T12:08:19.740Z</t>
  </si>
  <si>
    <t xml:space="preserve">pde20020303120819740_225</t>
  </si>
  <si>
    <t xml:space="preserve">2013-03-16T01:08:40.658Z</t>
  </si>
  <si>
    <t xml:space="preserve">2002-03-03T12:08:08.000Z</t>
  </si>
  <si>
    <t xml:space="preserve">centennial20020303120808</t>
  </si>
  <si>
    <t xml:space="preserve">2014-03-18T08:06:06.929Z</t>
  </si>
  <si>
    <t xml:space="preserve">2002-02-28T01:50:50.000Z</t>
  </si>
  <si>
    <t xml:space="preserve">centennial20020228015050</t>
  </si>
  <si>
    <t xml:space="preserve">2014-03-18T08:05:39.594Z</t>
  </si>
  <si>
    <t xml:space="preserve">2002-02-19T00:35:47.000Z</t>
  </si>
  <si>
    <t xml:space="preserve">centennial20020219003547</t>
  </si>
  <si>
    <t xml:space="preserve">2002-02-05T13:27:26.000Z</t>
  </si>
  <si>
    <t xml:space="preserve">centennial20020205132726</t>
  </si>
  <si>
    <t xml:space="preserve">2014-03-18T08:04:41.936Z</t>
  </si>
  <si>
    <t xml:space="preserve">2002-02-03T07:11:30.000Z</t>
  </si>
  <si>
    <t xml:space="preserve">centennial20020203071130</t>
  </si>
  <si>
    <t xml:space="preserve">2014-03-19T16:37:11.304Z</t>
  </si>
  <si>
    <t xml:space="preserve">western Turkey</t>
  </si>
  <si>
    <t xml:space="preserve">2002-01-30T12:58:20.000Z</t>
  </si>
  <si>
    <t xml:space="preserve">centennial20020130125820</t>
  </si>
  <si>
    <t xml:space="preserve">2014-03-18T08:03:39.887Z</t>
  </si>
  <si>
    <t xml:space="preserve">2002-01-28T15:09:56.000Z</t>
  </si>
  <si>
    <t xml:space="preserve">centennial20020128150956</t>
  </si>
  <si>
    <t xml:space="preserve">2002-01-28T13:50:30.000Z</t>
  </si>
  <si>
    <t xml:space="preserve">centennial20020128135030</t>
  </si>
  <si>
    <t xml:space="preserve">2002-01-22T04:53:53.000Z</t>
  </si>
  <si>
    <t xml:space="preserve">centennial20020122045353</t>
  </si>
  <si>
    <t xml:space="preserve">2014-03-17T18:26:08.788Z</t>
  </si>
  <si>
    <t xml:space="preserve">2002-01-16T23:09:53.000Z</t>
  </si>
  <si>
    <t xml:space="preserve">centennial20020116230953</t>
  </si>
  <si>
    <t xml:space="preserve">2014-03-18T08:01:28.543Z</t>
  </si>
  <si>
    <t xml:space="preserve">2002-01-15T09:01:17.000Z</t>
  </si>
  <si>
    <t xml:space="preserve">centennial20020115090117</t>
  </si>
  <si>
    <t xml:space="preserve">2014-03-18T08:01:14.472Z</t>
  </si>
  <si>
    <t xml:space="preserve">2002-01-15T07:13:01.000Z</t>
  </si>
  <si>
    <t xml:space="preserve">centennial20020115071301</t>
  </si>
  <si>
    <t xml:space="preserve">2014-03-18T08:01:01.457Z</t>
  </si>
  <si>
    <t xml:space="preserve">2002-01-15T04:48:02.000Z</t>
  </si>
  <si>
    <t xml:space="preserve">centennial20020115044802</t>
  </si>
  <si>
    <t xml:space="preserve">2014-03-17T18:25:58.917Z</t>
  </si>
  <si>
    <t xml:space="preserve">2002-01-13T14:10:56.000Z</t>
  </si>
  <si>
    <t xml:space="preserve">centennial20020113141056</t>
  </si>
  <si>
    <t xml:space="preserve">2014-03-18T08:00:47.121Z</t>
  </si>
  <si>
    <t xml:space="preserve">2002-01-10T11:14:58.000Z</t>
  </si>
  <si>
    <t xml:space="preserve">centennial20020110111458</t>
  </si>
  <si>
    <t xml:space="preserve">2014-03-18T08:00:32.280Z</t>
  </si>
  <si>
    <t xml:space="preserve">2002-01-03T10:17:40.000Z</t>
  </si>
  <si>
    <t xml:space="preserve">centennial20020103101740</t>
  </si>
  <si>
    <t xml:space="preserve">2014-03-18T08:00:09.248Z</t>
  </si>
  <si>
    <t xml:space="preserve">2002-01-03T07:05:29.000Z</t>
  </si>
  <si>
    <t xml:space="preserve">centennial20020103070529</t>
  </si>
  <si>
    <t xml:space="preserve">2014-03-17T18:25:49.512Z</t>
  </si>
  <si>
    <t xml:space="preserve">2002-01-02T17:22:50.000Z</t>
  </si>
  <si>
    <t xml:space="preserve">centennial20020102172250</t>
  </si>
  <si>
    <t xml:space="preserve">2014-03-18T07:59:56.933Z</t>
  </si>
  <si>
    <t xml:space="preserve">2002-01-02T14:50:33.000Z</t>
  </si>
  <si>
    <t xml:space="preserve">centennial20020102145033</t>
  </si>
  <si>
    <t xml:space="preserve">2002-01-01T11:29:24.000Z</t>
  </si>
  <si>
    <t xml:space="preserve">centennial20020101112924</t>
  </si>
  <si>
    <t xml:space="preserve">2014-03-18T07:59:43.847Z</t>
  </si>
  <si>
    <t xml:space="preserve">2001-12-27T10:54:53.000Z</t>
  </si>
  <si>
    <t xml:space="preserve">centennial20011227105453</t>
  </si>
  <si>
    <t xml:space="preserve">2001-12-23T22:52:55.000Z</t>
  </si>
  <si>
    <t xml:space="preserve">centennial20011223225255</t>
  </si>
  <si>
    <t xml:space="preserve">2014-03-18T07:59:31.460Z</t>
  </si>
  <si>
    <t xml:space="preserve">2001-12-18T04:02:59.000Z</t>
  </si>
  <si>
    <t xml:space="preserve">centennial20011218040259</t>
  </si>
  <si>
    <t xml:space="preserve">2014-03-18T07:58:51.438Z</t>
  </si>
  <si>
    <t xml:space="preserve">2001-12-12T14:02:37.000Z</t>
  </si>
  <si>
    <t xml:space="preserve">centennial20011212140237</t>
  </si>
  <si>
    <t xml:space="preserve">south of Australia</t>
  </si>
  <si>
    <t xml:space="preserve">2001-12-12T12:53:20.000Z</t>
  </si>
  <si>
    <t xml:space="preserve">centennial20011212125320</t>
  </si>
  <si>
    <t xml:space="preserve">2001-12-09T18:15:04.000Z</t>
  </si>
  <si>
    <t xml:space="preserve">centennial20011209181504</t>
  </si>
  <si>
    <t xml:space="preserve">2001-12-08T20:29:36.000Z</t>
  </si>
  <si>
    <t xml:space="preserve">centennial20011208202936</t>
  </si>
  <si>
    <t xml:space="preserve">2014-03-18T07:58:26.218Z</t>
  </si>
  <si>
    <t xml:space="preserve">2001-12-03T11:32:33.000Z</t>
  </si>
  <si>
    <t xml:space="preserve">centennial20011203113233</t>
  </si>
  <si>
    <t xml:space="preserve">2001-12-02T13:01:55.000Z</t>
  </si>
  <si>
    <t xml:space="preserve">centennial20011202130155</t>
  </si>
  <si>
    <t xml:space="preserve">2014-03-18T07:57:36.985Z</t>
  </si>
  <si>
    <t xml:space="preserve">2001-11-28T14:32:34.000Z</t>
  </si>
  <si>
    <t xml:space="preserve">centennial20011128143234</t>
  </si>
  <si>
    <t xml:space="preserve">2014-03-18T07:57:20.176Z</t>
  </si>
  <si>
    <t xml:space="preserve">2001-11-27T00:53:46.190Z</t>
  </si>
  <si>
    <t xml:space="preserve">pde20011127005346190_10</t>
  </si>
  <si>
    <t xml:space="preserve">2013-03-16T01:07:36.016Z</t>
  </si>
  <si>
    <t xml:space="preserve">2001-11-23T20:43:04.000Z</t>
  </si>
  <si>
    <t xml:space="preserve">centennial20011123204304</t>
  </si>
  <si>
    <t xml:space="preserve">2001-11-22T23:24:47.740Z</t>
  </si>
  <si>
    <t xml:space="preserve">pde20011122232447740_10</t>
  </si>
  <si>
    <t xml:space="preserve">2013-03-16T01:07:34.094Z</t>
  </si>
  <si>
    <t xml:space="preserve">2001-11-22T23:22:23.000Z</t>
  </si>
  <si>
    <t xml:space="preserve">centennial20011122232223</t>
  </si>
  <si>
    <t xml:space="preserve">2001-11-20T21:08:18.000Z</t>
  </si>
  <si>
    <t xml:space="preserve">centennial20011120210818</t>
  </si>
  <si>
    <t xml:space="preserve">2014-03-18T07:57:09.638Z</t>
  </si>
  <si>
    <t xml:space="preserve">2001-11-15T01:03:08.000Z</t>
  </si>
  <si>
    <t xml:space="preserve">centennial20011115010308</t>
  </si>
  <si>
    <t xml:space="preserve">2013-07-09T19:08:32.000Z</t>
  </si>
  <si>
    <t xml:space="preserve">2001-11-14T09:26:12.000Z</t>
  </si>
  <si>
    <t xml:space="preserve">centennial20011114092612</t>
  </si>
  <si>
    <t xml:space="preserve">2014-03-17T18:25:30.566Z</t>
  </si>
  <si>
    <t xml:space="preserve">2001-11-13T10:43:22.000Z</t>
  </si>
  <si>
    <t xml:space="preserve">centennial20011113104322</t>
  </si>
  <si>
    <t xml:space="preserve">2001-11-13T09:47:36.000Z</t>
  </si>
  <si>
    <t xml:space="preserve">centennial20011113094736</t>
  </si>
  <si>
    <t xml:space="preserve">off the coast of Sinaloa, Mexico</t>
  </si>
  <si>
    <t xml:space="preserve">2001-11-09T00:47:57.000Z</t>
  </si>
  <si>
    <t xml:space="preserve">centennial20011109004757</t>
  </si>
  <si>
    <t xml:space="preserve">2014-03-18T07:56:42.628Z</t>
  </si>
  <si>
    <t xml:space="preserve">2001-11-05T23:07:12.000Z</t>
  </si>
  <si>
    <t xml:space="preserve">centennial20011105230712</t>
  </si>
  <si>
    <t xml:space="preserve">2001-10-31T09:10:21.000Z</t>
  </si>
  <si>
    <t xml:space="preserve">centennial20011031091021</t>
  </si>
  <si>
    <t xml:space="preserve">2014-03-18T07:56:27.959Z</t>
  </si>
  <si>
    <t xml:space="preserve">2001-10-26T23:05:49.000Z</t>
  </si>
  <si>
    <t xml:space="preserve">centennial20011026230549</t>
  </si>
  <si>
    <t xml:space="preserve">2001-10-21T00:29:22.000Z</t>
  </si>
  <si>
    <t xml:space="preserve">centennial20011021002922</t>
  </si>
  <si>
    <t xml:space="preserve">2001-10-19T03:28:45.000Z</t>
  </si>
  <si>
    <t xml:space="preserve">centennial20011019032845</t>
  </si>
  <si>
    <t xml:space="preserve">2014-03-18T07:55:59.140Z</t>
  </si>
  <si>
    <t xml:space="preserve">2001-10-12T15:02:18.000Z</t>
  </si>
  <si>
    <t xml:space="preserve">centennial20011012150218</t>
  </si>
  <si>
    <t xml:space="preserve">2014-03-18T07:55:48.036Z</t>
  </si>
  <si>
    <t xml:space="preserve">2001-10-12T05:02:35.000Z</t>
  </si>
  <si>
    <t xml:space="preserve">centennial20011012050235</t>
  </si>
  <si>
    <t xml:space="preserve">2001-10-08T18:20:39.000Z</t>
  </si>
  <si>
    <t xml:space="preserve">centennial20011008182039</t>
  </si>
  <si>
    <t xml:space="preserve">2001-10-08T18:14:25.000Z</t>
  </si>
  <si>
    <t xml:space="preserve">centennial20011008181425</t>
  </si>
  <si>
    <t xml:space="preserve">2001-10-07T02:21:13.000Z</t>
  </si>
  <si>
    <t xml:space="preserve">centennial20011007022113</t>
  </si>
  <si>
    <t xml:space="preserve">2014-03-18T07:55:19.608Z</t>
  </si>
  <si>
    <t xml:space="preserve">2001-10-02T00:48:18.000Z</t>
  </si>
  <si>
    <t xml:space="preserve">centennial20011002004818</t>
  </si>
  <si>
    <t xml:space="preserve">2014-03-17T18:25:13.811Z</t>
  </si>
  <si>
    <t xml:space="preserve">2001-09-30T19:01:17.000Z</t>
  </si>
  <si>
    <t xml:space="preserve">centennial20010930190117</t>
  </si>
  <si>
    <t xml:space="preserve">2014-03-17T18:25:12.844Z</t>
  </si>
  <si>
    <t xml:space="preserve">2001-09-29T02:40:05.000Z</t>
  </si>
  <si>
    <t xml:space="preserve">centennial20010929024005</t>
  </si>
  <si>
    <t xml:space="preserve">2001-09-18T02:19:32.000Z</t>
  </si>
  <si>
    <t xml:space="preserve">centennial20010918021932</t>
  </si>
  <si>
    <t xml:space="preserve">2001-09-12T08:48:38.000Z</t>
  </si>
  <si>
    <t xml:space="preserve">centennial20010912084838</t>
  </si>
  <si>
    <t xml:space="preserve">2001-09-11T14:56:50.000Z</t>
  </si>
  <si>
    <t xml:space="preserve">centennial20010911145650</t>
  </si>
  <si>
    <t xml:space="preserve">2014-03-18T07:54:21.671Z</t>
  </si>
  <si>
    <t xml:space="preserve">2001-09-02T10:06:53.000Z</t>
  </si>
  <si>
    <t xml:space="preserve">centennial20010902100653</t>
  </si>
  <si>
    <t xml:space="preserve">2001-09-02T02:25:58.000Z</t>
  </si>
  <si>
    <t xml:space="preserve">centennial20010902022558</t>
  </si>
  <si>
    <t xml:space="preserve">2001-08-27T01:16:51.000Z</t>
  </si>
  <si>
    <t xml:space="preserve">centennial20010827011651</t>
  </si>
  <si>
    <t xml:space="preserve">2001-08-25T02:02:02.000Z</t>
  </si>
  <si>
    <t xml:space="preserve">centennial20010825020202</t>
  </si>
  <si>
    <t xml:space="preserve">2014-03-17T18:25:04.144Z</t>
  </si>
  <si>
    <t xml:space="preserve">2001-08-23T21:45:05.000Z</t>
  </si>
  <si>
    <t xml:space="preserve">centennial20010823214505</t>
  </si>
  <si>
    <t xml:space="preserve">2001-08-21T06:52:10.000Z</t>
  </si>
  <si>
    <t xml:space="preserve">centennial20010821065210</t>
  </si>
  <si>
    <t xml:space="preserve">2001-08-13T20:11:25.000Z</t>
  </si>
  <si>
    <t xml:space="preserve">centennial20010813201125</t>
  </si>
  <si>
    <t xml:space="preserve">2014-03-18T07:54:10.817Z</t>
  </si>
  <si>
    <t xml:space="preserve">2001-08-06T03:53:01.000Z</t>
  </si>
  <si>
    <t xml:space="preserve">centennial20010806035301</t>
  </si>
  <si>
    <t xml:space="preserve">2001-08-02T23:41:07.000Z</t>
  </si>
  <si>
    <t xml:space="preserve">centennial20010802234107</t>
  </si>
  <si>
    <t xml:space="preserve">2014-03-17T18:24:58.282Z</t>
  </si>
  <si>
    <t xml:space="preserve">2001-07-28T07:32:44.000Z</t>
  </si>
  <si>
    <t xml:space="preserve">centennial20010728073244</t>
  </si>
  <si>
    <t xml:space="preserve">Southern Alaska</t>
  </si>
  <si>
    <t xml:space="preserve">2001-07-26T00:21:38.000Z</t>
  </si>
  <si>
    <t xml:space="preserve">centennial20010726002138</t>
  </si>
  <si>
    <t xml:space="preserve">2014-03-19T16:37:07.913Z</t>
  </si>
  <si>
    <t xml:space="preserve">Aegean Sea</t>
  </si>
  <si>
    <t xml:space="preserve">2001-07-24T05:00:06.000Z</t>
  </si>
  <si>
    <t xml:space="preserve">centennial20010724050006</t>
  </si>
  <si>
    <t xml:space="preserve">2014-03-18T07:53:11.937Z</t>
  </si>
  <si>
    <t xml:space="preserve">2001-07-22T18:15:11.000Z</t>
  </si>
  <si>
    <t xml:space="preserve">centennial20010722181511</t>
  </si>
  <si>
    <t xml:space="preserve">2014-03-18T07:52:59.759Z</t>
  </si>
  <si>
    <t xml:space="preserve">2001-07-08T17:54:21.000Z</t>
  </si>
  <si>
    <t xml:space="preserve">centennial20010708175421</t>
  </si>
  <si>
    <t xml:space="preserve">2001-07-07T09:38:42.000Z</t>
  </si>
  <si>
    <t xml:space="preserve">centennial20010707093842</t>
  </si>
  <si>
    <t xml:space="preserve">2014-03-18T07:52:45.597Z</t>
  </si>
  <si>
    <t xml:space="preserve">near the coast of southern Peru</t>
  </si>
  <si>
    <t xml:space="preserve">2001-07-05T13:53:49.000Z</t>
  </si>
  <si>
    <t xml:space="preserve">centennial20010705135349</t>
  </si>
  <si>
    <t xml:space="preserve">2014-03-18T07:52:31.369Z</t>
  </si>
  <si>
    <t xml:space="preserve">2001-07-04T12:09:01.000Z</t>
  </si>
  <si>
    <t xml:space="preserve">centennial20010704120901</t>
  </si>
  <si>
    <t xml:space="preserve">2014-03-18T07:52:14.946Z</t>
  </si>
  <si>
    <t xml:space="preserve">Cochabamba, Bolivia</t>
  </si>
  <si>
    <t xml:space="preserve">2001-07-04T07:06:31.000Z</t>
  </si>
  <si>
    <t xml:space="preserve">centennial20010704070631</t>
  </si>
  <si>
    <t xml:space="preserve">2001-07-03T13:10:43.000Z</t>
  </si>
  <si>
    <t xml:space="preserve">centennial20010703131043</t>
  </si>
  <si>
    <t xml:space="preserve">2001-07-01T01:46:07.000Z</t>
  </si>
  <si>
    <t xml:space="preserve">centennial20010701014607</t>
  </si>
  <si>
    <t xml:space="preserve">2014-03-18T07:52:02.388Z</t>
  </si>
  <si>
    <t xml:space="preserve">2001-06-29T18:35:52.000Z</t>
  </si>
  <si>
    <t xml:space="preserve">centennial20010629183552</t>
  </si>
  <si>
    <t xml:space="preserve">2001-06-26T12:33:54.000Z</t>
  </si>
  <si>
    <t xml:space="preserve">centennial20010626123354</t>
  </si>
  <si>
    <t xml:space="preserve">2001-06-26T04:18:32.000Z</t>
  </si>
  <si>
    <t xml:space="preserve">centennial20010626041832</t>
  </si>
  <si>
    <t xml:space="preserve">2014-03-18T07:51:37.087Z</t>
  </si>
  <si>
    <t xml:space="preserve">2001-06-24T13:18:54.000Z</t>
  </si>
  <si>
    <t xml:space="preserve">centennial20010624131854</t>
  </si>
  <si>
    <t xml:space="preserve">2001-06-23T21:27:35.710Z</t>
  </si>
  <si>
    <t xml:space="preserve">pde20010623212735710_33</t>
  </si>
  <si>
    <t xml:space="preserve">2014-03-17T18:24:42.388Z</t>
  </si>
  <si>
    <t xml:space="preserve">2001-06-23T20:33:15.000Z</t>
  </si>
  <si>
    <t xml:space="preserve">centennial20010623203315</t>
  </si>
  <si>
    <t xml:space="preserve">2014-03-17T18:24:40.455Z</t>
  </si>
  <si>
    <t xml:space="preserve">2001-06-15T06:17:43.000Z</t>
  </si>
  <si>
    <t xml:space="preserve">centennial20010615061743</t>
  </si>
  <si>
    <t xml:space="preserve">2001-06-14T19:48:49.000Z</t>
  </si>
  <si>
    <t xml:space="preserve">centennial20010614194849</t>
  </si>
  <si>
    <t xml:space="preserve">2001-06-05T15:13:59.000Z</t>
  </si>
  <si>
    <t xml:space="preserve">centennial20010605151359</t>
  </si>
  <si>
    <t xml:space="preserve">2014-03-18T07:49:57.364Z</t>
  </si>
  <si>
    <t xml:space="preserve">2001-06-05T09:00:06.000Z</t>
  </si>
  <si>
    <t xml:space="preserve">centennial20010605090006</t>
  </si>
  <si>
    <t xml:space="preserve">2014-03-18T07:49:25.897Z</t>
  </si>
  <si>
    <t xml:space="preserve">2001-06-03T02:41:58.000Z</t>
  </si>
  <si>
    <t xml:space="preserve">centennial20010603024158</t>
  </si>
  <si>
    <t xml:space="preserve">2001-05-29T23:37:20.000Z</t>
  </si>
  <si>
    <t xml:space="preserve">centennial20010529233720</t>
  </si>
  <si>
    <t xml:space="preserve">2014-03-18T07:49:15.036Z</t>
  </si>
  <si>
    <t xml:space="preserve">2001-05-28T08:37:07.000Z</t>
  </si>
  <si>
    <t xml:space="preserve">centennial20010528083707</t>
  </si>
  <si>
    <t xml:space="preserve">2014-03-17T18:24:28.862Z</t>
  </si>
  <si>
    <t xml:space="preserve">2001-05-26T10:57:26.000Z</t>
  </si>
  <si>
    <t xml:space="preserve">centennial20010526105726</t>
  </si>
  <si>
    <t xml:space="preserve">2001-05-25T05:06:11.000Z</t>
  </si>
  <si>
    <t xml:space="preserve">centennial20010525050611</t>
  </si>
  <si>
    <t xml:space="preserve">2014-03-18T07:49:00.868Z</t>
  </si>
  <si>
    <t xml:space="preserve">2001-05-25T00:40:51.000Z</t>
  </si>
  <si>
    <t xml:space="preserve">centennial20010525004051</t>
  </si>
  <si>
    <t xml:space="preserve">2001-05-20T04:21:43.000Z</t>
  </si>
  <si>
    <t xml:space="preserve">centennial20010520042143</t>
  </si>
  <si>
    <t xml:space="preserve">2014-03-18T07:48:46.784Z</t>
  </si>
  <si>
    <t xml:space="preserve">2001-05-09T17:38:26.000Z</t>
  </si>
  <si>
    <t xml:space="preserve">centennial20010509173826</t>
  </si>
  <si>
    <t xml:space="preserve">2014-03-18T07:48:25.126Z</t>
  </si>
  <si>
    <t xml:space="preserve">2001-04-29T21:26:57.000Z</t>
  </si>
  <si>
    <t xml:space="preserve">centennial20010429212657</t>
  </si>
  <si>
    <t xml:space="preserve">2014-03-18T07:47:43.828Z</t>
  </si>
  <si>
    <t xml:space="preserve">2001-04-28T04:49:55.000Z</t>
  </si>
  <si>
    <t xml:space="preserve">centennial20010428044955</t>
  </si>
  <si>
    <t xml:space="preserve">2001-04-26T17:48:57.000Z</t>
  </si>
  <si>
    <t xml:space="preserve">centennial20010426174857</t>
  </si>
  <si>
    <t xml:space="preserve">2014-03-17T18:24:15.837Z</t>
  </si>
  <si>
    <t xml:space="preserve">2001-04-19T21:43:43.000Z</t>
  </si>
  <si>
    <t xml:space="preserve">centennial20010419214343</t>
  </si>
  <si>
    <t xml:space="preserve">2014-03-18T07:47:16.853Z</t>
  </si>
  <si>
    <t xml:space="preserve">2001-04-19T20:58:27.000Z</t>
  </si>
  <si>
    <t xml:space="preserve">centennial20010419205827</t>
  </si>
  <si>
    <t xml:space="preserve">2001-04-19T03:13:26.000Z</t>
  </si>
  <si>
    <t xml:space="preserve">centennial20010419031326</t>
  </si>
  <si>
    <t xml:space="preserve">2001-04-14T23:27:27.000Z</t>
  </si>
  <si>
    <t xml:space="preserve">centennial20010414232727</t>
  </si>
  <si>
    <t xml:space="preserve">2001-04-13T15:33:55.000Z</t>
  </si>
  <si>
    <t xml:space="preserve">centennial20010413153355</t>
  </si>
  <si>
    <t xml:space="preserve">2001-04-09T09:00:58.000Z</t>
  </si>
  <si>
    <t xml:space="preserve">centennial20010409090058</t>
  </si>
  <si>
    <t xml:space="preserve">off the coast of Valparaiso, Chile</t>
  </si>
  <si>
    <t xml:space="preserve">2001-04-07T23:17:36.000Z</t>
  </si>
  <si>
    <t xml:space="preserve">centennial20010407231736</t>
  </si>
  <si>
    <t xml:space="preserve">2001-04-04T07:44:10.000Z</t>
  </si>
  <si>
    <t xml:space="preserve">centennial20010404074410</t>
  </si>
  <si>
    <t xml:space="preserve">2014-03-18T07:46:08.896Z</t>
  </si>
  <si>
    <t xml:space="preserve">2001-03-24T06:27:53.000Z</t>
  </si>
  <si>
    <t xml:space="preserve">centennial20010324062753</t>
  </si>
  <si>
    <t xml:space="preserve">2014-03-19T16:37:03.243Z</t>
  </si>
  <si>
    <t xml:space="preserve">western Honshu, Japan</t>
  </si>
  <si>
    <t xml:space="preserve">2001-03-23T11:30:11.000Z</t>
  </si>
  <si>
    <t xml:space="preserve">centennial20010323113011</t>
  </si>
  <si>
    <t xml:space="preserve">2001-03-19T05:52:15.000Z</t>
  </si>
  <si>
    <t xml:space="preserve">centennial20010319055215</t>
  </si>
  <si>
    <t xml:space="preserve">2014-03-18T07:44:56.466Z</t>
  </si>
  <si>
    <t xml:space="preserve">2001-03-06T09:17:38.000Z</t>
  </si>
  <si>
    <t xml:space="preserve">centennial20010306091738</t>
  </si>
  <si>
    <t xml:space="preserve">2001-02-28T18:54:32.000Z</t>
  </si>
  <si>
    <t xml:space="preserve">centennial20010228185432</t>
  </si>
  <si>
    <t xml:space="preserve">2014-03-18T07:43:56.932Z</t>
  </si>
  <si>
    <t xml:space="preserve">Seattle-Tacoma urban area, Washington</t>
  </si>
  <si>
    <t xml:space="preserve">2001-02-28T18:50:13.020Z</t>
  </si>
  <si>
    <t xml:space="preserve">pde20010228185013020_65</t>
  </si>
  <si>
    <t xml:space="preserve">2014-03-18T07:43:42.636Z</t>
  </si>
  <si>
    <t xml:space="preserve">El Salvador</t>
  </si>
  <si>
    <t xml:space="preserve">2001-02-28T13:05:34.000Z</t>
  </si>
  <si>
    <t xml:space="preserve">centennial20010228130534</t>
  </si>
  <si>
    <t xml:space="preserve">2001-02-28T12:30:18.000Z</t>
  </si>
  <si>
    <t xml:space="preserve">centennial20010228123018</t>
  </si>
  <si>
    <t xml:space="preserve">2001-02-26T05:58:22.000Z</t>
  </si>
  <si>
    <t xml:space="preserve">centennial20010226055822</t>
  </si>
  <si>
    <t xml:space="preserve">2001-02-25T02:22:00.000Z</t>
  </si>
  <si>
    <t xml:space="preserve">centennial20010225022200</t>
  </si>
  <si>
    <t xml:space="preserve">2001-02-24T16:33:45.000Z</t>
  </si>
  <si>
    <t xml:space="preserve">centennial20010224163345</t>
  </si>
  <si>
    <t xml:space="preserve">2001-02-24T07:23:49.000Z</t>
  </si>
  <si>
    <t xml:space="preserve">centennial20010224072349</t>
  </si>
  <si>
    <t xml:space="preserve">2014-03-18T07:43:19.665Z</t>
  </si>
  <si>
    <t xml:space="preserve">2001-02-18T13:04:55.000Z</t>
  </si>
  <si>
    <t xml:space="preserve">centennial20010218130455</t>
  </si>
  <si>
    <t xml:space="preserve">2001-02-17T20:11:29.000Z</t>
  </si>
  <si>
    <t xml:space="preserve">centennial20010217201129</t>
  </si>
  <si>
    <t xml:space="preserve">2001-02-16T05:59:09.000Z</t>
  </si>
  <si>
    <t xml:space="preserve">centennial20010216055909</t>
  </si>
  <si>
    <t xml:space="preserve">2001-02-14T14:17:01.000Z</t>
  </si>
  <si>
    <t xml:space="preserve">centennial20010214141701</t>
  </si>
  <si>
    <t xml:space="preserve">2001-02-14T14:04:28.000Z</t>
  </si>
  <si>
    <t xml:space="preserve">centennial20010214140428</t>
  </si>
  <si>
    <t xml:space="preserve">2001-02-13T19:28:31.000Z</t>
  </si>
  <si>
    <t xml:space="preserve">centennial20010213192831</t>
  </si>
  <si>
    <t xml:space="preserve">2014-03-18T07:41:35.134Z</t>
  </si>
  <si>
    <t xml:space="preserve">2001-02-13T14:22:07.000Z</t>
  </si>
  <si>
    <t xml:space="preserve">centennial20010213142207</t>
  </si>
  <si>
    <t xml:space="preserve">2014-03-18T07:41:20.125Z</t>
  </si>
  <si>
    <t xml:space="preserve">2001-02-01T18:19:31.000Z</t>
  </si>
  <si>
    <t xml:space="preserve">centennial20010201181931</t>
  </si>
  <si>
    <t xml:space="preserve">2001-01-29T23:21:24.000Z</t>
  </si>
  <si>
    <t xml:space="preserve">centennial20010129232124</t>
  </si>
  <si>
    <t xml:space="preserve">2014-03-18T07:39:17.594Z</t>
  </si>
  <si>
    <t xml:space="preserve">2001-01-26T03:16:41.000Z</t>
  </si>
  <si>
    <t xml:space="preserve">centennial20010126031641</t>
  </si>
  <si>
    <t xml:space="preserve">2014-03-18T07:35:26.645Z</t>
  </si>
  <si>
    <t xml:space="preserve">Gujarat, India</t>
  </si>
  <si>
    <t xml:space="preserve">2001-01-19T09:04:35.000Z</t>
  </si>
  <si>
    <t xml:space="preserve">centennial20010119090435</t>
  </si>
  <si>
    <t xml:space="preserve">2001-01-19T08:10:14.000Z</t>
  </si>
  <si>
    <t xml:space="preserve">centennial20010119081014</t>
  </si>
  <si>
    <t xml:space="preserve">2014-03-18T07:35:16.171Z</t>
  </si>
  <si>
    <t xml:space="preserve">2001-01-19T01:12:55.000Z</t>
  </si>
  <si>
    <t xml:space="preserve">centennial20010119011255</t>
  </si>
  <si>
    <t xml:space="preserve">2014-03-17T18:23:03.565Z</t>
  </si>
  <si>
    <t xml:space="preserve">2001-01-16T13:25:09.830Z</t>
  </si>
  <si>
    <t xml:space="preserve">pde20010116132509830_28</t>
  </si>
  <si>
    <t xml:space="preserve">2014-03-18T07:35:03.315Z</t>
  </si>
  <si>
    <t xml:space="preserve">2001-01-16T13:25:02.000Z</t>
  </si>
  <si>
    <t xml:space="preserve">centennial20010116132502</t>
  </si>
  <si>
    <t xml:space="preserve">2014-03-18T07:35:01.523Z</t>
  </si>
  <si>
    <t xml:space="preserve">2001-01-15T05:52:17.000Z</t>
  </si>
  <si>
    <t xml:space="preserve">centennial20010115055217</t>
  </si>
  <si>
    <t xml:space="preserve">2001-01-13T17:33:31.000Z</t>
  </si>
  <si>
    <t xml:space="preserve">centennial20010113173331</t>
  </si>
  <si>
    <t xml:space="preserve">2014-03-18T07:34:21.523Z</t>
  </si>
  <si>
    <t xml:space="preserve">2001-01-11T00:04:08.000Z</t>
  </si>
  <si>
    <t xml:space="preserve">centennial20010111000408</t>
  </si>
  <si>
    <t xml:space="preserve">2001-01-10T16:02:43.000Z</t>
  </si>
  <si>
    <t xml:space="preserve">centennial20010110160243</t>
  </si>
  <si>
    <t xml:space="preserve">2001-01-09T16:49:29.000Z</t>
  </si>
  <si>
    <t xml:space="preserve">centennial20010109164929</t>
  </si>
  <si>
    <t xml:space="preserve">2014-03-18T07:34:08.432Z</t>
  </si>
  <si>
    <t xml:space="preserve">2001-01-02T07:30:04.000Z</t>
  </si>
  <si>
    <t xml:space="preserve">centennial20010102073004</t>
  </si>
  <si>
    <t xml:space="preserve">2014-03-18T07:33:35.191Z</t>
  </si>
  <si>
    <t xml:space="preserve">2001-01-01T08:54:34.000Z</t>
  </si>
  <si>
    <t xml:space="preserve">centennial20010101085434</t>
  </si>
  <si>
    <t xml:space="preserve">2014-03-18T07:33:22.781Z</t>
  </si>
  <si>
    <t xml:space="preserve">2001-01-01T06:57:05.000Z</t>
  </si>
  <si>
    <t xml:space="preserve">centennial20010101065705</t>
  </si>
  <si>
    <t xml:space="preserve">2014-03-18T07:33:08.587Z</t>
  </si>
  <si>
    <t xml:space="preserve">2000-12-28T04:34:28.000Z</t>
  </si>
  <si>
    <t xml:space="preserve">centennial20001228043428</t>
  </si>
  <si>
    <t xml:space="preserve">2014-03-18T07:32:56.262Z</t>
  </si>
  <si>
    <t xml:space="preserve">2000-12-23T07:13:26.000Z</t>
  </si>
  <si>
    <t xml:space="preserve">centennial20001223071326</t>
  </si>
  <si>
    <t xml:space="preserve">Kepulauan Aru region, Indonesia</t>
  </si>
  <si>
    <t xml:space="preserve">2000-12-22T10:13:02.000Z</t>
  </si>
  <si>
    <t xml:space="preserve">centennial20001222101302</t>
  </si>
  <si>
    <t xml:space="preserve">2000-12-21T02:41:24.000Z</t>
  </si>
  <si>
    <t xml:space="preserve">centennial20001221024124</t>
  </si>
  <si>
    <t xml:space="preserve">2000-12-21T01:01:30.000Z</t>
  </si>
  <si>
    <t xml:space="preserve">centennial20001221010130</t>
  </si>
  <si>
    <t xml:space="preserve">2014-03-18T07:32:03.649Z</t>
  </si>
  <si>
    <t xml:space="preserve">2000-12-20T16:49:42.000Z</t>
  </si>
  <si>
    <t xml:space="preserve">centennial20001220164942</t>
  </si>
  <si>
    <t xml:space="preserve">D'Entrecasteaux Islands region</t>
  </si>
  <si>
    <t xml:space="preserve">2000-12-20T11:23:55.000Z</t>
  </si>
  <si>
    <t xml:space="preserve">centennial20001220112355</t>
  </si>
  <si>
    <t xml:space="preserve">off the coast of Los Lagos, Chile</t>
  </si>
  <si>
    <t xml:space="preserve">2000-12-19T13:11:45.000Z</t>
  </si>
  <si>
    <t xml:space="preserve">centennial20001219131145</t>
  </si>
  <si>
    <t xml:space="preserve">2000-12-18T01:19:22.000Z</t>
  </si>
  <si>
    <t xml:space="preserve">centennial20001218011922</t>
  </si>
  <si>
    <t xml:space="preserve">2000-12-15T16:44:48.000Z</t>
  </si>
  <si>
    <t xml:space="preserve">centennial20001215164448</t>
  </si>
  <si>
    <t xml:space="preserve">2013-12-11T20:07:20.281Z</t>
  </si>
  <si>
    <t xml:space="preserve">2000-12-12T05:26:45.000Z</t>
  </si>
  <si>
    <t xml:space="preserve">centennial20001212052645</t>
  </si>
  <si>
    <t xml:space="preserve">2000-12-06T22:57:41.000Z</t>
  </si>
  <si>
    <t xml:space="preserve">centennial20001206225741</t>
  </si>
  <si>
    <t xml:space="preserve">2014-03-18T07:31:21.293Z</t>
  </si>
  <si>
    <t xml:space="preserve">2000-12-06T17:11:07.000Z</t>
  </si>
  <si>
    <t xml:space="preserve">centennial20001206171107</t>
  </si>
  <si>
    <t xml:space="preserve">2014-03-18T07:31:04.309Z</t>
  </si>
  <si>
    <t xml:space="preserve">Turkmenistan</t>
  </si>
  <si>
    <t xml:space="preserve">2000-12-04T04:43:09.590Z</t>
  </si>
  <si>
    <t xml:space="preserve">pde20001204044309590_33</t>
  </si>
  <si>
    <t xml:space="preserve">2013-03-16T01:03:46.958Z</t>
  </si>
  <si>
    <t xml:space="preserve">off the coast of Chiapas, Mexico</t>
  </si>
  <si>
    <t xml:space="preserve">2000-12-04T04:42:17.000Z</t>
  </si>
  <si>
    <t xml:space="preserve">centennial20001204044217</t>
  </si>
  <si>
    <t xml:space="preserve">2013-07-09T19:08:31.000Z</t>
  </si>
  <si>
    <t xml:space="preserve">2000-11-29T10:25:12.000Z</t>
  </si>
  <si>
    <t xml:space="preserve">centennial20001129102512</t>
  </si>
  <si>
    <t xml:space="preserve">2014-03-17T18:22:44.410Z</t>
  </si>
  <si>
    <t xml:space="preserve">2000-11-25T18:10:47.390Z</t>
  </si>
  <si>
    <t xml:space="preserve">pde20001125181047390_33</t>
  </si>
  <si>
    <t xml:space="preserve">2014-03-18T07:30:51.771Z</t>
  </si>
  <si>
    <t xml:space="preserve">Caspian Sea, offshore Azerbaijan</t>
  </si>
  <si>
    <t xml:space="preserve">2000-11-25T18:09:13.000Z</t>
  </si>
  <si>
    <t xml:space="preserve">centennial20001125180913</t>
  </si>
  <si>
    <t xml:space="preserve">2014-03-18T07:30:37.268Z</t>
  </si>
  <si>
    <t xml:space="preserve">2000-11-23T18:43:19.000Z</t>
  </si>
  <si>
    <t xml:space="preserve">centennial20001123184319</t>
  </si>
  <si>
    <t xml:space="preserve">2014-03-18T07:30:24.983Z</t>
  </si>
  <si>
    <t xml:space="preserve">2000-11-21T21:21:05.000Z</t>
  </si>
  <si>
    <t xml:space="preserve">centennial20001121212105</t>
  </si>
  <si>
    <t xml:space="preserve">2000-11-21T17:33:34.000Z</t>
  </si>
  <si>
    <t xml:space="preserve">centennial20001121173334</t>
  </si>
  <si>
    <t xml:space="preserve">2014-03-18T07:30:01.653Z</t>
  </si>
  <si>
    <t xml:space="preserve">2000-11-19T05:35:22.000Z</t>
  </si>
  <si>
    <t xml:space="preserve">centennial20001119053522</t>
  </si>
  <si>
    <t xml:space="preserve">2014-03-18T07:29:37.070Z</t>
  </si>
  <si>
    <t xml:space="preserve">2000-11-18T23:05:39.000Z</t>
  </si>
  <si>
    <t xml:space="preserve">centennial20001118230539</t>
  </si>
  <si>
    <t xml:space="preserve">2000-11-18T06:55:00.000Z</t>
  </si>
  <si>
    <t xml:space="preserve">centennial20001118065500</t>
  </si>
  <si>
    <t xml:space="preserve">2014-03-18T07:29:22.501Z</t>
  </si>
  <si>
    <t xml:space="preserve">2000-11-18T02:05:48.000Z</t>
  </si>
  <si>
    <t xml:space="preserve">centennial20001118020548</t>
  </si>
  <si>
    <t xml:space="preserve">2014-03-18T07:28:57.540Z</t>
  </si>
  <si>
    <t xml:space="preserve">2000-11-17T21:01:57.000Z</t>
  </si>
  <si>
    <t xml:space="preserve">centennial20001117210157</t>
  </si>
  <si>
    <t xml:space="preserve">2014-03-18T07:28:40.862Z</t>
  </si>
  <si>
    <t xml:space="preserve">2000-11-16T11:05:41.640Z</t>
  </si>
  <si>
    <t xml:space="preserve">pde20001116110541640_33</t>
  </si>
  <si>
    <t xml:space="preserve">2014-03-17T18:22:32.905Z</t>
  </si>
  <si>
    <t xml:space="preserve">2000-11-16T07:45:32.940Z</t>
  </si>
  <si>
    <t xml:space="preserve">pde20001116074532940_33</t>
  </si>
  <si>
    <t xml:space="preserve">2014-03-18T07:28:16.242Z</t>
  </si>
  <si>
    <t xml:space="preserve">2000-11-16T07:42:18.000Z</t>
  </si>
  <si>
    <t xml:space="preserve">centennial20001116074218</t>
  </si>
  <si>
    <t xml:space="preserve">2014-03-18T07:28:01.931Z</t>
  </si>
  <si>
    <t xml:space="preserve">2000-11-16T05:21:22.410Z</t>
  </si>
  <si>
    <t xml:space="preserve">pde20001116052122410_33</t>
  </si>
  <si>
    <t xml:space="preserve">2014-03-17T18:22:30.037Z</t>
  </si>
  <si>
    <t xml:space="preserve">2000-11-16T04:54:57.000Z</t>
  </si>
  <si>
    <t xml:space="preserve">centennial20001116045457</t>
  </si>
  <si>
    <t xml:space="preserve">2014-03-18T07:27:45.290Z</t>
  </si>
  <si>
    <t xml:space="preserve">2000-11-13T15:57:22.000Z</t>
  </si>
  <si>
    <t xml:space="preserve">centennial20001113155722</t>
  </si>
  <si>
    <t xml:space="preserve">2014-03-17T18:22:20.180Z</t>
  </si>
  <si>
    <t xml:space="preserve">2000-11-08T07:00:00.000Z</t>
  </si>
  <si>
    <t xml:space="preserve">centennial20001108070000</t>
  </si>
  <si>
    <t xml:space="preserve">2014-03-18T07:27:16.318Z</t>
  </si>
  <si>
    <t xml:space="preserve">Panama-Colombia border region</t>
  </si>
  <si>
    <t xml:space="preserve">2000-11-07T07:50:11.000Z</t>
  </si>
  <si>
    <t xml:space="preserve">centennial20001107075011</t>
  </si>
  <si>
    <t xml:space="preserve">2014-03-17T18:22:16.202Z</t>
  </si>
  <si>
    <t xml:space="preserve">2000-11-07T01:01:49.260Z</t>
  </si>
  <si>
    <t xml:space="preserve">pde20001107010149260_33</t>
  </si>
  <si>
    <t xml:space="preserve">2014-03-18T07:27:03.679Z</t>
  </si>
  <si>
    <t xml:space="preserve">2000-11-07T00:18:06.000Z</t>
  </si>
  <si>
    <t xml:space="preserve">centennial20001107001806</t>
  </si>
  <si>
    <t xml:space="preserve">2000-11-01T10:35:57.000Z</t>
  </si>
  <si>
    <t xml:space="preserve">centennial20001101103557</t>
  </si>
  <si>
    <t xml:space="preserve">2014-03-17T18:22:14.279Z</t>
  </si>
  <si>
    <t xml:space="preserve">2000-10-31T18:43:19.000Z</t>
  </si>
  <si>
    <t xml:space="preserve">centennial20001031184319</t>
  </si>
  <si>
    <t xml:space="preserve">2000-10-29T08:37:08.770Z</t>
  </si>
  <si>
    <t xml:space="preserve">pde20001029083708770_50</t>
  </si>
  <si>
    <t xml:space="preserve">2013-03-16T01:03:16.667Z</t>
  </si>
  <si>
    <t xml:space="preserve">2000-10-29T08:36:58.000Z</t>
  </si>
  <si>
    <t xml:space="preserve">centennial20001029083658</t>
  </si>
  <si>
    <t xml:space="preserve">2014-03-18T07:26:39.775Z</t>
  </si>
  <si>
    <t xml:space="preserve">2000-10-27T04:21:52.000Z</t>
  </si>
  <si>
    <t xml:space="preserve">centennial20001027042152</t>
  </si>
  <si>
    <t xml:space="preserve">2000-10-25T19:00:21.000Z</t>
  </si>
  <si>
    <t xml:space="preserve">centennial20001025190021</t>
  </si>
  <si>
    <t xml:space="preserve">2000-10-25T09:32:25.000Z</t>
  </si>
  <si>
    <t xml:space="preserve">centennial20001025093225</t>
  </si>
  <si>
    <t xml:space="preserve">2014-03-18T07:26:25.550Z</t>
  </si>
  <si>
    <t xml:space="preserve">2000-10-25T05:26:41.000Z</t>
  </si>
  <si>
    <t xml:space="preserve">centennial20001025052641</t>
  </si>
  <si>
    <t xml:space="preserve">2000-10-21T11:36:00.000Z</t>
  </si>
  <si>
    <t xml:space="preserve">centennial20001021113600</t>
  </si>
  <si>
    <t xml:space="preserve">2000-10-21T05:25:15.000Z</t>
  </si>
  <si>
    <t xml:space="preserve">centennial20001021052515</t>
  </si>
  <si>
    <t xml:space="preserve">2000-10-06T04:30:20.000Z</t>
  </si>
  <si>
    <t xml:space="preserve">centennial20001006043020</t>
  </si>
  <si>
    <t xml:space="preserve">2014-03-19T16:36:09.929Z</t>
  </si>
  <si>
    <t xml:space="preserve">2000-10-05T20:06:09.000Z</t>
  </si>
  <si>
    <t xml:space="preserve">centennial20001005200609</t>
  </si>
  <si>
    <t xml:space="preserve">2014-03-17T18:22:03.127Z</t>
  </si>
  <si>
    <t xml:space="preserve">2000-10-05T13:39:13.000Z</t>
  </si>
  <si>
    <t xml:space="preserve">centennial20001005133913</t>
  </si>
  <si>
    <t xml:space="preserve">2000-10-04T16:58:45.000Z</t>
  </si>
  <si>
    <t xml:space="preserve">centennial20001004165845</t>
  </si>
  <si>
    <t xml:space="preserve">2014-03-18T07:25:19.752Z</t>
  </si>
  <si>
    <t xml:space="preserve">2000-10-04T14:37:45.000Z</t>
  </si>
  <si>
    <t xml:space="preserve">centennial20001004143745</t>
  </si>
  <si>
    <t xml:space="preserve">2014-03-17T18:22:00.128Z</t>
  </si>
  <si>
    <t xml:space="preserve">2000-10-03T04:13:28.000Z</t>
  </si>
  <si>
    <t xml:space="preserve">centennial20001003041328</t>
  </si>
  <si>
    <t xml:space="preserve">2000-10-02T02:25:33.000Z</t>
  </si>
  <si>
    <t xml:space="preserve">centennial20001002022533</t>
  </si>
  <si>
    <t xml:space="preserve">2014-03-18T07:24:46.443Z</t>
  </si>
  <si>
    <t xml:space="preserve">2000-09-28T23:23:43.000Z</t>
  </si>
  <si>
    <t xml:space="preserve">centennial20000928232343</t>
  </si>
  <si>
    <t xml:space="preserve">2014-03-18T07:24:32.037Z</t>
  </si>
  <si>
    <t xml:space="preserve">2000-09-26T06:17:53.000Z</t>
  </si>
  <si>
    <t xml:space="preserve">centennial20000926061753</t>
  </si>
  <si>
    <t xml:space="preserve">2000-09-22T18:22:04.000Z</t>
  </si>
  <si>
    <t xml:space="preserve">centennial20000922182204</t>
  </si>
  <si>
    <t xml:space="preserve">2014-03-18T07:24:21.439Z</t>
  </si>
  <si>
    <t xml:space="preserve">2000-09-14T14:59:57.670Z</t>
  </si>
  <si>
    <t xml:space="preserve">pde20000914145957670_33</t>
  </si>
  <si>
    <t xml:space="preserve">2013-03-16T01:02:52.155Z</t>
  </si>
  <si>
    <t xml:space="preserve">2000-09-14T14:59:56.000Z</t>
  </si>
  <si>
    <t xml:space="preserve">centennial20000914145956</t>
  </si>
  <si>
    <t xml:space="preserve">2000-09-12T16:27:22.000Z</t>
  </si>
  <si>
    <t xml:space="preserve">centennial20000912162722</t>
  </si>
  <si>
    <t xml:space="preserve">2000-09-12T00:28:00.000Z</t>
  </si>
  <si>
    <t xml:space="preserve">centennial20000912002800</t>
  </si>
  <si>
    <t xml:space="preserve">2014-03-18T07:24:05.351Z</t>
  </si>
  <si>
    <t xml:space="preserve">2000-09-11T17:17:54.000Z</t>
  </si>
  <si>
    <t xml:space="preserve">centennial20000911171754</t>
  </si>
  <si>
    <t xml:space="preserve">2014-03-18T07:23:56.776Z</t>
  </si>
  <si>
    <t xml:space="preserve">2000-09-10T19:06:13.000Z</t>
  </si>
  <si>
    <t xml:space="preserve">centennial20000910190613</t>
  </si>
  <si>
    <t xml:space="preserve">Papua region, Indonesia</t>
  </si>
  <si>
    <t xml:space="preserve">2000-09-02T17:02:20.000Z</t>
  </si>
  <si>
    <t xml:space="preserve">centennial20000902170220</t>
  </si>
  <si>
    <t xml:space="preserve">2000-09-01T11:56:51.000Z</t>
  </si>
  <si>
    <t xml:space="preserve">centennial20000901115651</t>
  </si>
  <si>
    <t xml:space="preserve">2014-03-17T18:21:48.080Z</t>
  </si>
  <si>
    <t xml:space="preserve">2000-08-28T19:29:32.330Z</t>
  </si>
  <si>
    <t xml:space="preserve">pde20000828192932330_33</t>
  </si>
  <si>
    <t xml:space="preserve">2013-03-16T01:02:40.098Z</t>
  </si>
  <si>
    <t xml:space="preserve">2000-08-28T19:29:23.000Z</t>
  </si>
  <si>
    <t xml:space="preserve">centennial20000828192923</t>
  </si>
  <si>
    <t xml:space="preserve">2014-03-18T07:23:02.348Z</t>
  </si>
  <si>
    <t xml:space="preserve">2000-08-28T15:38:06.390Z</t>
  </si>
  <si>
    <t xml:space="preserve">pde20000828153806390_10</t>
  </si>
  <si>
    <t xml:space="preserve">2014-03-18T07:22:49.969Z</t>
  </si>
  <si>
    <t xml:space="preserve">2000-08-28T15:05:49.000Z</t>
  </si>
  <si>
    <t xml:space="preserve">centennial20000828150549</t>
  </si>
  <si>
    <t xml:space="preserve">2014-03-18T07:22:37.378Z</t>
  </si>
  <si>
    <t xml:space="preserve">2000-08-21T09:16:28.000Z</t>
  </si>
  <si>
    <t xml:space="preserve">centennial20000821091628</t>
  </si>
  <si>
    <t xml:space="preserve">2000-08-15T04:30:09.000Z</t>
  </si>
  <si>
    <t xml:space="preserve">centennial20000815043009</t>
  </si>
  <si>
    <t xml:space="preserve">2000-08-14T22:11:16.000Z</t>
  </si>
  <si>
    <t xml:space="preserve">centennial20000814221116</t>
  </si>
  <si>
    <t xml:space="preserve">2000-08-09T22:55:58.000Z</t>
  </si>
  <si>
    <t xml:space="preserve">centennial20000809225558</t>
  </si>
  <si>
    <t xml:space="preserve">2000-08-09T11:41:47.000Z</t>
  </si>
  <si>
    <t xml:space="preserve">centennial20000809114147</t>
  </si>
  <si>
    <t xml:space="preserve">2014-03-18T07:21:36.470Z</t>
  </si>
  <si>
    <t xml:space="preserve">2000-08-09T00:08:40.000Z</t>
  </si>
  <si>
    <t xml:space="preserve">centennial20000809000840</t>
  </si>
  <si>
    <t xml:space="preserve">2014-03-18T07:21:25.159Z</t>
  </si>
  <si>
    <t xml:space="preserve">2000-08-07T14:33:57.000Z</t>
  </si>
  <si>
    <t xml:space="preserve">centennial20000807143357</t>
  </si>
  <si>
    <t xml:space="preserve">2000-08-06T07:27:13.000Z</t>
  </si>
  <si>
    <t xml:space="preserve">centennial20000806072713</t>
  </si>
  <si>
    <t xml:space="preserve">2000-08-04T21:13:05.000Z</t>
  </si>
  <si>
    <t xml:space="preserve">centennial20000804211305</t>
  </si>
  <si>
    <t xml:space="preserve">2014-03-18T07:20:57.286Z</t>
  </si>
  <si>
    <t xml:space="preserve">Sakhalin, Russia</t>
  </si>
  <si>
    <t xml:space="preserve">2000-08-03T01:09:40.000Z</t>
  </si>
  <si>
    <t xml:space="preserve">centennial20000803010940</t>
  </si>
  <si>
    <t xml:space="preserve">2014-03-18T07:20:46.814Z</t>
  </si>
  <si>
    <t xml:space="preserve">2000-07-31T22:44:31.000Z</t>
  </si>
  <si>
    <t xml:space="preserve">centennial20000731224431</t>
  </si>
  <si>
    <t xml:space="preserve">2000-07-30T12:25:47.000Z</t>
  </si>
  <si>
    <t xml:space="preserve">centennial20000730122547</t>
  </si>
  <si>
    <t xml:space="preserve">2014-03-19T16:36:06.282Z</t>
  </si>
  <si>
    <t xml:space="preserve">2000-07-21T01:53:34.000Z</t>
  </si>
  <si>
    <t xml:space="preserve">centennial20000721015334</t>
  </si>
  <si>
    <t xml:space="preserve">2014-03-18T07:20:07.368Z</t>
  </si>
  <si>
    <t xml:space="preserve">2000-07-20T18:39:18.000Z</t>
  </si>
  <si>
    <t xml:space="preserve">centennial20000720183918</t>
  </si>
  <si>
    <t xml:space="preserve">2014-03-18T07:19:54.397Z</t>
  </si>
  <si>
    <t xml:space="preserve">2000-07-17T22:53:47.000Z</t>
  </si>
  <si>
    <t xml:space="preserve">centennial20000717225347</t>
  </si>
  <si>
    <t xml:space="preserve">2014-03-17T18:21:19.125Z</t>
  </si>
  <si>
    <t xml:space="preserve">2000-07-16T17:25:26.000Z</t>
  </si>
  <si>
    <t xml:space="preserve">centennial20000716172526</t>
  </si>
  <si>
    <t xml:space="preserve">2000-07-16T03:57:46.000Z</t>
  </si>
  <si>
    <t xml:space="preserve">centennial20000716035746</t>
  </si>
  <si>
    <t xml:space="preserve">2014-03-18T07:19:01.845Z</t>
  </si>
  <si>
    <t xml:space="preserve">2000-07-16T03:21:45.000Z</t>
  </si>
  <si>
    <t xml:space="preserve">centennial20000716032145</t>
  </si>
  <si>
    <t xml:space="preserve">2014-03-18T07:18:51.505Z</t>
  </si>
  <si>
    <t xml:space="preserve">2000-07-15T01:30:32.000Z</t>
  </si>
  <si>
    <t xml:space="preserve">centennial20000715013032</t>
  </si>
  <si>
    <t xml:space="preserve">2014-03-19T16:35:59.738Z</t>
  </si>
  <si>
    <t xml:space="preserve">2000-07-11T01:32:28.000Z</t>
  </si>
  <si>
    <t xml:space="preserve">centennial20000711013228</t>
  </si>
  <si>
    <t xml:space="preserve">2014-03-17T18:21:13.251Z</t>
  </si>
  <si>
    <t xml:space="preserve">2000-07-01T07:01:57.000Z</t>
  </si>
  <si>
    <t xml:space="preserve">centennial20000701070157</t>
  </si>
  <si>
    <t xml:space="preserve">2014-03-19T16:27:31.790Z</t>
  </si>
  <si>
    <t xml:space="preserve">2000-06-25T06:34:48.000Z</t>
  </si>
  <si>
    <t xml:space="preserve">centennial20000625063448</t>
  </si>
  <si>
    <t xml:space="preserve">2014-03-18T07:18:00.925Z</t>
  </si>
  <si>
    <t xml:space="preserve">2000-06-21T00:51:48.000Z</t>
  </si>
  <si>
    <t xml:space="preserve">centennial20000621005148</t>
  </si>
  <si>
    <t xml:space="preserve">2014-03-18T07:17:46.749Z</t>
  </si>
  <si>
    <t xml:space="preserve">2000-06-18T14:44:13.000Z</t>
  </si>
  <si>
    <t xml:space="preserve">centennial20000618144413</t>
  </si>
  <si>
    <t xml:space="preserve">2000-06-17T15:40:43.000Z</t>
  </si>
  <si>
    <t xml:space="preserve">centennial20000617154043</t>
  </si>
  <si>
    <t xml:space="preserve">2014-03-18T07:17:04.420Z</t>
  </si>
  <si>
    <t xml:space="preserve">2000-06-16T07:55:35.000Z</t>
  </si>
  <si>
    <t xml:space="preserve">centennial20000616075535</t>
  </si>
  <si>
    <t xml:space="preserve">2014-03-18T07:16:46.366Z</t>
  </si>
  <si>
    <t xml:space="preserve">Region Metropolitana, Chile</t>
  </si>
  <si>
    <t xml:space="preserve">2000-06-15T11:10:47.000Z</t>
  </si>
  <si>
    <t xml:space="preserve">centennial20000615111047</t>
  </si>
  <si>
    <t xml:space="preserve">southeast of Shikoku, Japan</t>
  </si>
  <si>
    <t xml:space="preserve">2000-06-14T23:01:15.000Z</t>
  </si>
  <si>
    <t xml:space="preserve">centennial20000614230115</t>
  </si>
  <si>
    <t xml:space="preserve">2000-06-14T17:00:50.000Z</t>
  </si>
  <si>
    <t xml:space="preserve">centennial20000614170050</t>
  </si>
  <si>
    <t xml:space="preserve">2014-03-17T18:21:01.270Z</t>
  </si>
  <si>
    <t xml:space="preserve">2000-06-14T02:15:26.000Z</t>
  </si>
  <si>
    <t xml:space="preserve">centennial20000614021526</t>
  </si>
  <si>
    <t xml:space="preserve">2000-06-11T11:55:15.000Z</t>
  </si>
  <si>
    <t xml:space="preserve">centennial20000611115515</t>
  </si>
  <si>
    <t xml:space="preserve">2000-06-10T18:23:28.000Z</t>
  </si>
  <si>
    <t xml:space="preserve">centennial20000610182328</t>
  </si>
  <si>
    <t xml:space="preserve">2014-03-19T16:27:25.928Z</t>
  </si>
  <si>
    <t xml:space="preserve">2000-06-09T23:31:45.000Z</t>
  </si>
  <si>
    <t xml:space="preserve">centennial20000609233145</t>
  </si>
  <si>
    <t xml:space="preserve">2000-06-09T08:41:59.000Z</t>
  </si>
  <si>
    <t xml:space="preserve">centennial20000609084159</t>
  </si>
  <si>
    <t xml:space="preserve">2014-03-17T18:20:59.061Z</t>
  </si>
  <si>
    <t xml:space="preserve">2000-06-09T01:27:14.000Z</t>
  </si>
  <si>
    <t xml:space="preserve">centennial20000609012714</t>
  </si>
  <si>
    <t xml:space="preserve">2014-03-17T18:20:57.910Z</t>
  </si>
  <si>
    <t xml:space="preserve">2000-06-07T23:45:27.000Z</t>
  </si>
  <si>
    <t xml:space="preserve">centennial20000607234527</t>
  </si>
  <si>
    <t xml:space="preserve">2014-03-18T07:16:09.303Z</t>
  </si>
  <si>
    <t xml:space="preserve">2000-06-07T21:46:54.000Z</t>
  </si>
  <si>
    <t xml:space="preserve">centennial20000607214654</t>
  </si>
  <si>
    <t xml:space="preserve">2014-03-18T07:15:51.256Z</t>
  </si>
  <si>
    <t xml:space="preserve">2000-06-06T14:57:01.000Z</t>
  </si>
  <si>
    <t xml:space="preserve">centennial20000606145701</t>
  </si>
  <si>
    <t xml:space="preserve">2000-06-06T09:58:08.000Z</t>
  </si>
  <si>
    <t xml:space="preserve">centennial20000606095808</t>
  </si>
  <si>
    <t xml:space="preserve">2014-03-18T07:15:23.967Z</t>
  </si>
  <si>
    <t xml:space="preserve">2000-06-06T02:41:51.000Z</t>
  </si>
  <si>
    <t xml:space="preserve">centennial20000606024151</t>
  </si>
  <si>
    <t xml:space="preserve">2014-03-19T16:27:22.520Z</t>
  </si>
  <si>
    <t xml:space="preserve">central Turkey</t>
  </si>
  <si>
    <t xml:space="preserve">2000-06-04T17:52:15.990Z</t>
  </si>
  <si>
    <t xml:space="preserve">pde20000604175215990_33</t>
  </si>
  <si>
    <t xml:space="preserve">2014-03-18T07:14:51.078Z</t>
  </si>
  <si>
    <t xml:space="preserve">2000-06-04T16:39:45.600Z</t>
  </si>
  <si>
    <t xml:space="preserve">pde20000604163945600_33</t>
  </si>
  <si>
    <t xml:space="preserve">2014-03-18T07:14:38.573Z</t>
  </si>
  <si>
    <t xml:space="preserve">2000-06-04T16:28:27.000Z</t>
  </si>
  <si>
    <t xml:space="preserve">centennial20000604162827</t>
  </si>
  <si>
    <t xml:space="preserve">2014-03-18T07:14:24.459Z</t>
  </si>
  <si>
    <t xml:space="preserve">2000-06-03T08:54:49.000Z</t>
  </si>
  <si>
    <t xml:space="preserve">centennial20000603085449</t>
  </si>
  <si>
    <t xml:space="preserve">2014-03-19T16:27:19.185Z</t>
  </si>
  <si>
    <t xml:space="preserve">2000-06-02T11:13:49.000Z</t>
  </si>
  <si>
    <t xml:space="preserve">centennial20000602111349</t>
  </si>
  <si>
    <t xml:space="preserve">2000-05-26T00:30:03.000Z</t>
  </si>
  <si>
    <t xml:space="preserve">centennial20000526003003</t>
  </si>
  <si>
    <t xml:space="preserve">2000-05-14T20:08:32.000Z</t>
  </si>
  <si>
    <t xml:space="preserve">centennial20000514200832</t>
  </si>
  <si>
    <t xml:space="preserve">2014-03-18T07:13:33.165Z</t>
  </si>
  <si>
    <t xml:space="preserve">2000-05-12T23:10:29.000Z</t>
  </si>
  <si>
    <t xml:space="preserve">centennial20000512231029</t>
  </si>
  <si>
    <t xml:space="preserve">2014-03-17T18:20:46.247Z</t>
  </si>
  <si>
    <t xml:space="preserve">2000-05-12T18:43:19.000Z</t>
  </si>
  <si>
    <t xml:space="preserve">centennial20000512184319</t>
  </si>
  <si>
    <t xml:space="preserve">2014-03-18T07:13:14.170Z</t>
  </si>
  <si>
    <t xml:space="preserve">2000-05-08T10:28:26.000Z</t>
  </si>
  <si>
    <t xml:space="preserve">centennial20000508102826</t>
  </si>
  <si>
    <t xml:space="preserve">2000-05-06T13:44:15.000Z</t>
  </si>
  <si>
    <t xml:space="preserve">centennial20000506134415</t>
  </si>
  <si>
    <t xml:space="preserve">2014-03-18T07:12:36.046Z</t>
  </si>
  <si>
    <t xml:space="preserve">2000-05-04T20:36:33.000Z</t>
  </si>
  <si>
    <t xml:space="preserve">centennial20000504203633</t>
  </si>
  <si>
    <t xml:space="preserve">2000-05-04T04:21:17.000Z</t>
  </si>
  <si>
    <t xml:space="preserve">centennial20000504042117</t>
  </si>
  <si>
    <t xml:space="preserve">2014-03-18T07:12:09.005Z</t>
  </si>
  <si>
    <t xml:space="preserve">2000-05-02T15:03:31.000Z</t>
  </si>
  <si>
    <t xml:space="preserve">centennial20000502150331</t>
  </si>
  <si>
    <t xml:space="preserve">2000-04-23T17:01:18.000Z</t>
  </si>
  <si>
    <t xml:space="preserve">centennial20000423170118</t>
  </si>
  <si>
    <t xml:space="preserve">2000-04-23T09:27:24.000Z</t>
  </si>
  <si>
    <t xml:space="preserve">centennial20000423092724</t>
  </si>
  <si>
    <t xml:space="preserve">2014-03-18T07:11:52.854Z</t>
  </si>
  <si>
    <t xml:space="preserve">2000-04-21T04:35:18.000Z</t>
  </si>
  <si>
    <t xml:space="preserve">centennial20000421043518</t>
  </si>
  <si>
    <t xml:space="preserve">2000-04-07T19:08:33.000Z</t>
  </si>
  <si>
    <t xml:space="preserve">centennial20000407190833</t>
  </si>
  <si>
    <t xml:space="preserve">2000-04-03T15:20:02.000Z</t>
  </si>
  <si>
    <t xml:space="preserve">centennial20000403152002</t>
  </si>
  <si>
    <t xml:space="preserve">Kepulauan Sangihe, Indonesia</t>
  </si>
  <si>
    <t xml:space="preserve">2000-03-28T11:00:20.000Z</t>
  </si>
  <si>
    <t xml:space="preserve">centennial20000328110020</t>
  </si>
  <si>
    <t xml:space="preserve">Volcano Islands, Japan region</t>
  </si>
  <si>
    <t xml:space="preserve">2000-03-12T22:21:31.000Z</t>
  </si>
  <si>
    <t xml:space="preserve">centennial20000312222131</t>
  </si>
  <si>
    <t xml:space="preserve">2014-03-18T07:10:38.627Z</t>
  </si>
  <si>
    <t xml:space="preserve">2000-03-05T23:57:05.000Z</t>
  </si>
  <si>
    <t xml:space="preserve">centennial20000305235705</t>
  </si>
  <si>
    <t xml:space="preserve">2013-07-09T19:08:30.000Z</t>
  </si>
  <si>
    <t xml:space="preserve">2000-03-04T02:24:24.000Z</t>
  </si>
  <si>
    <t xml:space="preserve">centennial20000304022424</t>
  </si>
  <si>
    <t xml:space="preserve">2000-03-03T22:22:43.000Z</t>
  </si>
  <si>
    <t xml:space="preserve">centennial20000303222243</t>
  </si>
  <si>
    <t xml:space="preserve">2014-03-18T07:10:21.686Z</t>
  </si>
  <si>
    <t xml:space="preserve">2000-03-03T22:09:15.000Z</t>
  </si>
  <si>
    <t xml:space="preserve">centennial20000303220915</t>
  </si>
  <si>
    <t xml:space="preserve">2000-02-29T22:44:57.000Z</t>
  </si>
  <si>
    <t xml:space="preserve">centennial20000229224457</t>
  </si>
  <si>
    <t xml:space="preserve">2000-02-26T18:24:41.000Z</t>
  </si>
  <si>
    <t xml:space="preserve">centennial20000226182441</t>
  </si>
  <si>
    <t xml:space="preserve">2014-03-18T07:10:07.635Z</t>
  </si>
  <si>
    <t xml:space="preserve">2000-02-26T08:11:47.000Z</t>
  </si>
  <si>
    <t xml:space="preserve">centennial20000226081147</t>
  </si>
  <si>
    <t xml:space="preserve">2014-03-17T18:20:28.015Z</t>
  </si>
  <si>
    <t xml:space="preserve">2000-02-25T01:43:57.000Z</t>
  </si>
  <si>
    <t xml:space="preserve">centennial20000225014357</t>
  </si>
  <si>
    <t xml:space="preserve">2000-02-13T02:57:09.000Z</t>
  </si>
  <si>
    <t xml:space="preserve">centennial20000213025709</t>
  </si>
  <si>
    <t xml:space="preserve">eastern Russia-northeastern China border region</t>
  </si>
  <si>
    <t xml:space="preserve">2000-02-06T11:33:54.000Z</t>
  </si>
  <si>
    <t xml:space="preserve">centennial20000206113354</t>
  </si>
  <si>
    <t xml:space="preserve">2014-03-18T07:09:42.676Z</t>
  </si>
  <si>
    <t xml:space="preserve">2000-01-28T16:39:25.000Z</t>
  </si>
  <si>
    <t xml:space="preserve">centennial20000128163925</t>
  </si>
  <si>
    <t xml:space="preserve">2000-01-28T14:21:06.000Z</t>
  </si>
  <si>
    <t xml:space="preserve">centennial20000128142106</t>
  </si>
  <si>
    <t xml:space="preserve">2014-03-18T07:09:17.596Z</t>
  </si>
  <si>
    <t xml:space="preserve">2000-01-26T13:26:53.000Z</t>
  </si>
  <si>
    <t xml:space="preserve">centennial20000126132653</t>
  </si>
  <si>
    <t xml:space="preserve">2000-01-20T09:41:51.000Z</t>
  </si>
  <si>
    <t xml:space="preserve">centennial20000120094151</t>
  </si>
  <si>
    <t xml:space="preserve">2000-01-15T12:49:46.000Z</t>
  </si>
  <si>
    <t xml:space="preserve">centennial20000115124946</t>
  </si>
  <si>
    <t xml:space="preserve">2000-01-13T20:07:15.000Z</t>
  </si>
  <si>
    <t xml:space="preserve">centennial20000113200715</t>
  </si>
  <si>
    <t xml:space="preserve">2000-01-09T21:54:42.000Z</t>
  </si>
  <si>
    <t xml:space="preserve">centennial20000109215442</t>
  </si>
  <si>
    <t xml:space="preserve">2000-01-08T16:47:18.000Z</t>
  </si>
  <si>
    <t xml:space="preserve">centennial20000108164718</t>
  </si>
  <si>
    <t xml:space="preserve">2014-03-17T18:20:12.728Z</t>
  </si>
  <si>
    <t xml:space="preserve">2000-01-08T11:59:23.000Z</t>
  </si>
  <si>
    <t xml:space="preserve">centennial20000108115923</t>
  </si>
  <si>
    <t xml:space="preserve">2014-03-18T07:07:42.905Z</t>
  </si>
  <si>
    <t xml:space="preserve">2000-01-08T01:19:44.000Z</t>
  </si>
  <si>
    <t xml:space="preserve">centennial20000108011944</t>
  </si>
  <si>
    <t xml:space="preserve">2014-03-18T07:07:30.544Z</t>
  </si>
  <si>
    <t xml:space="preserve">2000-01-06T21:31:04.000Z</t>
  </si>
  <si>
    <t xml:space="preserve">centennial20000106213104</t>
  </si>
  <si>
    <t xml:space="preserve">2014-03-18T07:07:19.544Z</t>
  </si>
  <si>
    <t xml:space="preserve">2000-01-06T10:42:28.000Z</t>
  </si>
  <si>
    <t xml:space="preserve">centennial20000106104228</t>
  </si>
  <si>
    <t xml:space="preserve">2000-01-05T07:40:41.000Z</t>
  </si>
  <si>
    <t xml:space="preserve">centennial20000105074041</t>
  </si>
  <si>
    <t xml:space="preserve">2000-01-01T05:58:22.000Z</t>
  </si>
  <si>
    <t xml:space="preserve">centennial20000101055822</t>
  </si>
  <si>
    <t xml:space="preserve">1999-12-29T22:53:55.000Z</t>
  </si>
  <si>
    <t xml:space="preserve">centennial19991229225355</t>
  </si>
  <si>
    <t xml:space="preserve">2014-03-18T07:06:55.013Z</t>
  </si>
  <si>
    <t xml:space="preserve">1999-12-29T13:29:20.000Z</t>
  </si>
  <si>
    <t xml:space="preserve">centennial19991229132920</t>
  </si>
  <si>
    <t xml:space="preserve">2014-03-18T07:06:44.269Z</t>
  </si>
  <si>
    <t xml:space="preserve">1999-12-28T12:46:59.000Z</t>
  </si>
  <si>
    <t xml:space="preserve">centennial19991228124659</t>
  </si>
  <si>
    <t xml:space="preserve">1999-12-24T22:35:40.000Z</t>
  </si>
  <si>
    <t xml:space="preserve">centennial19991224223540</t>
  </si>
  <si>
    <t xml:space="preserve">1999-12-24T19:26:06.000Z</t>
  </si>
  <si>
    <t xml:space="preserve">centennial19991224192606</t>
  </si>
  <si>
    <t xml:space="preserve">1999-12-21T14:14:57.000Z</t>
  </si>
  <si>
    <t xml:space="preserve">centennial19991221141457</t>
  </si>
  <si>
    <t xml:space="preserve">2014-03-18T07:05:23.261Z</t>
  </si>
  <si>
    <t xml:space="preserve">1999-12-18T17:44:56.000Z</t>
  </si>
  <si>
    <t xml:space="preserve">centennial19991218174456</t>
  </si>
  <si>
    <t xml:space="preserve">2014-03-18T07:04:27.955Z</t>
  </si>
  <si>
    <t xml:space="preserve">1999-12-15T04:41:13.000Z</t>
  </si>
  <si>
    <t xml:space="preserve">centennial19991215044113</t>
  </si>
  <si>
    <t xml:space="preserve">2014-03-18T07:04:15.075Z</t>
  </si>
  <si>
    <t xml:space="preserve">1999-12-11T18:03:38.000Z</t>
  </si>
  <si>
    <t xml:space="preserve">centennial19991211180338</t>
  </si>
  <si>
    <t xml:space="preserve">2014-03-18T07:03:48.082Z</t>
  </si>
  <si>
    <t xml:space="preserve">1999-12-10T18:38:32.000Z</t>
  </si>
  <si>
    <t xml:space="preserve">centennial19991210183832</t>
  </si>
  <si>
    <t xml:space="preserve">1999-12-09T10:18:18.000Z</t>
  </si>
  <si>
    <t xml:space="preserve">centennial19991209101818</t>
  </si>
  <si>
    <t xml:space="preserve">2014-03-18T07:03:35.721Z</t>
  </si>
  <si>
    <t xml:space="preserve">1999-12-08T13:34:42.000Z</t>
  </si>
  <si>
    <t xml:space="preserve">centennial19991208133442</t>
  </si>
  <si>
    <t xml:space="preserve">2014-03-18T07:03:24.784Z</t>
  </si>
  <si>
    <t xml:space="preserve">1999-12-07T21:29:50.000Z</t>
  </si>
  <si>
    <t xml:space="preserve">centennial19991207212950</t>
  </si>
  <si>
    <t xml:space="preserve">2014-03-18T07:03:16.295Z</t>
  </si>
  <si>
    <t xml:space="preserve">1999-12-07T00:19:52.000Z</t>
  </si>
  <si>
    <t xml:space="preserve">centennial19991207001952</t>
  </si>
  <si>
    <t xml:space="preserve">1999-12-06T23:12:34.000Z</t>
  </si>
  <si>
    <t xml:space="preserve">centennial19991206231234</t>
  </si>
  <si>
    <t xml:space="preserve">2014-03-17T18:19:48.068Z</t>
  </si>
  <si>
    <t xml:space="preserve">1999-12-01T19:23:06.000Z</t>
  </si>
  <si>
    <t xml:space="preserve">centennial19991201192306</t>
  </si>
  <si>
    <t xml:space="preserve">1999-11-30T04:01:53.000Z</t>
  </si>
  <si>
    <t xml:space="preserve">centennial19991130040153</t>
  </si>
  <si>
    <t xml:space="preserve">2014-03-18T07:02:10.060Z</t>
  </si>
  <si>
    <t xml:space="preserve">1999-11-29T03:46:31.000Z</t>
  </si>
  <si>
    <t xml:space="preserve">centennial19991129034631</t>
  </si>
  <si>
    <t xml:space="preserve">1999-11-26T13:21:15.000Z</t>
  </si>
  <si>
    <t xml:space="preserve">centennial19991126132115</t>
  </si>
  <si>
    <t xml:space="preserve">2014-03-18T07:01:14.105Z</t>
  </si>
  <si>
    <t xml:space="preserve">1999-11-21T06:46:22.000Z</t>
  </si>
  <si>
    <t xml:space="preserve">centennial19991121064622</t>
  </si>
  <si>
    <t xml:space="preserve">1999-11-19T13:56:49.000Z</t>
  </si>
  <si>
    <t xml:space="preserve">centennial19991119135649</t>
  </si>
  <si>
    <t xml:space="preserve">2014-03-18T07:00:46.980Z</t>
  </si>
  <si>
    <t xml:space="preserve">1999-11-17T11:36:37.000Z</t>
  </si>
  <si>
    <t xml:space="preserve">centennial19991117113637</t>
  </si>
  <si>
    <t xml:space="preserve">2014-03-18T07:00:34.360Z</t>
  </si>
  <si>
    <t xml:space="preserve">1999-11-17T03:27:44.000Z</t>
  </si>
  <si>
    <t xml:space="preserve">centennial19991117032744</t>
  </si>
  <si>
    <t xml:space="preserve">2014-03-18T07:00:21.292Z</t>
  </si>
  <si>
    <t xml:space="preserve">1999-11-15T05:42:45.000Z</t>
  </si>
  <si>
    <t xml:space="preserve">centennial19991115054245</t>
  </si>
  <si>
    <t xml:space="preserve">1999-11-12T16:57:21.000Z</t>
  </si>
  <si>
    <t xml:space="preserve">centennial19991112165721</t>
  </si>
  <si>
    <t xml:space="preserve">2014-03-18T07:00:03.230Z</t>
  </si>
  <si>
    <t xml:space="preserve">1999-11-11T18:05:44.000Z</t>
  </si>
  <si>
    <t xml:space="preserve">centennial19991111180544</t>
  </si>
  <si>
    <t xml:space="preserve">1999-11-11T02:41:06.000Z</t>
  </si>
  <si>
    <t xml:space="preserve">centennial19991111024106</t>
  </si>
  <si>
    <t xml:space="preserve">1999-11-08T16:45:44.000Z</t>
  </si>
  <si>
    <t xml:space="preserve">centennial19991108164544</t>
  </si>
  <si>
    <t xml:space="preserve">2014-03-18T06:59:17.702Z</t>
  </si>
  <si>
    <t xml:space="preserve">1999-11-01T17:53:03.000Z</t>
  </si>
  <si>
    <t xml:space="preserve">centennial19991101175303</t>
  </si>
  <si>
    <t xml:space="preserve">2014-03-18T06:58:47.384Z</t>
  </si>
  <si>
    <t xml:space="preserve">1999-10-23T02:12:04.000Z</t>
  </si>
  <si>
    <t xml:space="preserve">centennial19991023021204</t>
  </si>
  <si>
    <t xml:space="preserve">2014-03-17T18:19:27.588Z</t>
  </si>
  <si>
    <t xml:space="preserve">1999-10-18T02:43:27.000Z</t>
  </si>
  <si>
    <t xml:space="preserve">centennial19991018024327</t>
  </si>
  <si>
    <t xml:space="preserve">1999-10-16T09:46:46.000Z</t>
  </si>
  <si>
    <t xml:space="preserve">centennial19991016094646</t>
  </si>
  <si>
    <t xml:space="preserve">2014-03-18T06:56:43.773Z</t>
  </si>
  <si>
    <t xml:space="preserve">Southern California</t>
  </si>
  <si>
    <t xml:space="preserve">1999-10-13T01:33:40.000Z</t>
  </si>
  <si>
    <t xml:space="preserve">centennial19991013013340</t>
  </si>
  <si>
    <t xml:space="preserve">1999-09-30T16:31:14.000Z</t>
  </si>
  <si>
    <t xml:space="preserve">centennial19990930163114</t>
  </si>
  <si>
    <t xml:space="preserve">2014-03-18T06:55:57.985Z</t>
  </si>
  <si>
    <t xml:space="preserve">1999-09-29T18:01:31.830Z</t>
  </si>
  <si>
    <t xml:space="preserve">pde19990929180131830_33</t>
  </si>
  <si>
    <t xml:space="preserve">2013-03-16T00:59:16.733Z</t>
  </si>
  <si>
    <t xml:space="preserve">1999-09-28T05:00:43.000Z</t>
  </si>
  <si>
    <t xml:space="preserve">centennial19990928050043</t>
  </si>
  <si>
    <t xml:space="preserve">1999-09-25T23:52:51.000Z</t>
  </si>
  <si>
    <t xml:space="preserve">centennial19990925235251</t>
  </si>
  <si>
    <t xml:space="preserve">2014-03-18T06:55:28.896Z</t>
  </si>
  <si>
    <t xml:space="preserve">1999-09-22T00:14:41.000Z</t>
  </si>
  <si>
    <t xml:space="preserve">centennial19990922001441</t>
  </si>
  <si>
    <t xml:space="preserve">2014-03-18T06:55:00.111Z</t>
  </si>
  <si>
    <t xml:space="preserve">1999-09-20T21:46:42.000Z</t>
  </si>
  <si>
    <t xml:space="preserve">centennial19990920214642</t>
  </si>
  <si>
    <t xml:space="preserve">2014-03-18T06:54:46.068Z</t>
  </si>
  <si>
    <t xml:space="preserve">1999-09-20T18:16:19.000Z</t>
  </si>
  <si>
    <t xml:space="preserve">centennial19990920181619</t>
  </si>
  <si>
    <t xml:space="preserve">2014-03-18T06:54:17.190Z</t>
  </si>
  <si>
    <t xml:space="preserve">1999-09-20T18:11:53.000Z</t>
  </si>
  <si>
    <t xml:space="preserve">centennial19990920181153</t>
  </si>
  <si>
    <t xml:space="preserve">2014-03-18T06:54:03.139Z</t>
  </si>
  <si>
    <t xml:space="preserve">1999-09-20T18:03:43.000Z</t>
  </si>
  <si>
    <t xml:space="preserve">centennial19990920180343</t>
  </si>
  <si>
    <t xml:space="preserve">2014-03-18T06:53:48.781Z</t>
  </si>
  <si>
    <t xml:space="preserve">1999-09-20T17:57:19.000Z</t>
  </si>
  <si>
    <t xml:space="preserve">centennial19990920175719</t>
  </si>
  <si>
    <t xml:space="preserve">2014-03-18T06:53:34.476Z</t>
  </si>
  <si>
    <t xml:space="preserve">1999-09-20T17:47:19.000Z</t>
  </si>
  <si>
    <t xml:space="preserve">centennial19990920174719</t>
  </si>
  <si>
    <t xml:space="preserve">2014-03-18T06:53:17.580Z</t>
  </si>
  <si>
    <t xml:space="preserve">1999-09-17T14:54:50.000Z</t>
  </si>
  <si>
    <t xml:space="preserve">centennial19990917145450</t>
  </si>
  <si>
    <t xml:space="preserve">1999-09-15T03:01:25.000Z</t>
  </si>
  <si>
    <t xml:space="preserve">centennial19990915030125</t>
  </si>
  <si>
    <t xml:space="preserve">2014-03-18T06:53:00.912Z</t>
  </si>
  <si>
    <t xml:space="preserve">1999-08-28T12:40:07.000Z</t>
  </si>
  <si>
    <t xml:space="preserve">centennial19990828124007</t>
  </si>
  <si>
    <t xml:space="preserve">1999-08-26T07:39:27.000Z</t>
  </si>
  <si>
    <t xml:space="preserve">centennial19990826073927</t>
  </si>
  <si>
    <t xml:space="preserve">1999-08-22T12:40:44.000Z</t>
  </si>
  <si>
    <t xml:space="preserve">centennial19990822124044</t>
  </si>
  <si>
    <t xml:space="preserve">2014-03-18T06:52:05.539Z</t>
  </si>
  <si>
    <t xml:space="preserve">1999-08-22T09:35:38.000Z</t>
  </si>
  <si>
    <t xml:space="preserve">centennial19990822093538</t>
  </si>
  <si>
    <t xml:space="preserve">offshore Los Lagos, Chile</t>
  </si>
  <si>
    <t xml:space="preserve">1999-08-21T21:51:13.000Z</t>
  </si>
  <si>
    <t xml:space="preserve">centennial19990821215113</t>
  </si>
  <si>
    <t xml:space="preserve">1999-08-20T10:02:21.000Z</t>
  </si>
  <si>
    <t xml:space="preserve">centennial19990820100221</t>
  </si>
  <si>
    <t xml:space="preserve">2014-03-18T06:51:48.898Z</t>
  </si>
  <si>
    <t xml:space="preserve">1999-08-17T00:01:40.000Z</t>
  </si>
  <si>
    <t xml:space="preserve">centennial19990817000140</t>
  </si>
  <si>
    <t xml:space="preserve">2014-03-18T06:51:30.423Z</t>
  </si>
  <si>
    <t xml:space="preserve">1999-08-14T00:16:53.000Z</t>
  </si>
  <si>
    <t xml:space="preserve">centennial19990814001653</t>
  </si>
  <si>
    <t xml:space="preserve">2014-03-18T06:51:17.312Z</t>
  </si>
  <si>
    <t xml:space="preserve">1999-08-12T05:45:00.000Z</t>
  </si>
  <si>
    <t xml:space="preserve">centennial19990812054500</t>
  </si>
  <si>
    <t xml:space="preserve">2014-03-18T06:51:02.912Z</t>
  </si>
  <si>
    <t xml:space="preserve">1999-08-01T08:39:11.000Z</t>
  </si>
  <si>
    <t xml:space="preserve">centennial19990801083911</t>
  </si>
  <si>
    <t xml:space="preserve">1999-07-28T10:08:21.000Z</t>
  </si>
  <si>
    <t xml:space="preserve">centennial19990728100821</t>
  </si>
  <si>
    <t xml:space="preserve">1999-07-26T01:33:17.000Z</t>
  </si>
  <si>
    <t xml:space="preserve">centennial19990726013317</t>
  </si>
  <si>
    <t xml:space="preserve">2014-03-18T06:50:08.853Z</t>
  </si>
  <si>
    <t xml:space="preserve">1999-07-19T02:17:05.000Z</t>
  </si>
  <si>
    <t xml:space="preserve">centennial19990719021705</t>
  </si>
  <si>
    <t xml:space="preserve">1999-07-11T14:14:19.000Z</t>
  </si>
  <si>
    <t xml:space="preserve">centennial19990711141419</t>
  </si>
  <si>
    <t xml:space="preserve">2014-03-18T06:49:37.732Z</t>
  </si>
  <si>
    <t xml:space="preserve">1999-07-09T05:04:44.000Z</t>
  </si>
  <si>
    <t xml:space="preserve">centennial19990709050444</t>
  </si>
  <si>
    <t xml:space="preserve">2014-03-18T06:49:26.839Z</t>
  </si>
  <si>
    <t xml:space="preserve">1999-06-21T17:43:03.000Z</t>
  </si>
  <si>
    <t xml:space="preserve">centennial19990621174303</t>
  </si>
  <si>
    <t xml:space="preserve">2014-03-18T06:48:55.190Z</t>
  </si>
  <si>
    <t xml:space="preserve">1999-06-18T10:55:29.000Z</t>
  </si>
  <si>
    <t xml:space="preserve">centennial19990618105529</t>
  </si>
  <si>
    <t xml:space="preserve">1999-06-15T20:42:06.000Z</t>
  </si>
  <si>
    <t xml:space="preserve">centennial19990615204206</t>
  </si>
  <si>
    <t xml:space="preserve">2014-03-18T06:48:33.901Z</t>
  </si>
  <si>
    <t xml:space="preserve">Puebla, Mexico</t>
  </si>
  <si>
    <t xml:space="preserve">1999-06-06T07:08:07.000Z</t>
  </si>
  <si>
    <t xml:space="preserve">centennial19990606070807</t>
  </si>
  <si>
    <t xml:space="preserve">2014-03-19T16:27:15.367Z</t>
  </si>
  <si>
    <t xml:space="preserve">1999-05-17T10:07:58.000Z</t>
  </si>
  <si>
    <t xml:space="preserve">centennial19990517100758</t>
  </si>
  <si>
    <t xml:space="preserve">2014-03-18T06:47:37.689Z</t>
  </si>
  <si>
    <t xml:space="preserve">1999-05-16T15:25:53.000Z</t>
  </si>
  <si>
    <t xml:space="preserve">centennial19990516152553</t>
  </si>
  <si>
    <t xml:space="preserve">2014-03-18T06:47:20.698Z</t>
  </si>
  <si>
    <t xml:space="preserve">1999-05-16T00:51:18.000Z</t>
  </si>
  <si>
    <t xml:space="preserve">centennial19990516005118</t>
  </si>
  <si>
    <t xml:space="preserve">2014-03-18T06:47:05.799Z</t>
  </si>
  <si>
    <t xml:space="preserve">1999-05-12T17:59:24.000Z</t>
  </si>
  <si>
    <t xml:space="preserve">centennial19990512175924</t>
  </si>
  <si>
    <t xml:space="preserve">2014-03-18T06:46:51.410Z</t>
  </si>
  <si>
    <t xml:space="preserve">1999-05-10T20:33:01.000Z</t>
  </si>
  <si>
    <t xml:space="preserve">centennial19990510203301</t>
  </si>
  <si>
    <t xml:space="preserve">2014-03-18T06:46:36.578Z</t>
  </si>
  <si>
    <t xml:space="preserve">1999-05-07T14:13:54.000Z</t>
  </si>
  <si>
    <t xml:space="preserve">centennial19990507141354</t>
  </si>
  <si>
    <t xml:space="preserve">2013-07-09T19:08:29.000Z</t>
  </si>
  <si>
    <t xml:space="preserve">1999-05-06T23:00:52.000Z</t>
  </si>
  <si>
    <t xml:space="preserve">centennial19990506230052</t>
  </si>
  <si>
    <t xml:space="preserve">2014-03-19T16:27:10.559Z</t>
  </si>
  <si>
    <t xml:space="preserve">1999-05-05T22:41:28.000Z</t>
  </si>
  <si>
    <t xml:space="preserve">centennial19990505224128</t>
  </si>
  <si>
    <t xml:space="preserve">1999-04-20T19:04:08.000Z</t>
  </si>
  <si>
    <t xml:space="preserve">centennial19990420190408</t>
  </si>
  <si>
    <t xml:space="preserve">1999-04-13T10:38:48.000Z</t>
  </si>
  <si>
    <t xml:space="preserve">centennial19990413103848</t>
  </si>
  <si>
    <t xml:space="preserve">2014-03-18T06:45:00.658Z</t>
  </si>
  <si>
    <t xml:space="preserve">1999-04-09T12:16:02.000Z</t>
  </si>
  <si>
    <t xml:space="preserve">centennial19990409121602</t>
  </si>
  <si>
    <t xml:space="preserve">1999-04-08T13:10:35.000Z</t>
  </si>
  <si>
    <t xml:space="preserve">centennial19990408131035</t>
  </si>
  <si>
    <t xml:space="preserve">2014-03-18T06:44:30.031Z</t>
  </si>
  <si>
    <t xml:space="preserve">1999-04-06T08:22:14.000Z</t>
  </si>
  <si>
    <t xml:space="preserve">centennial19990406082214</t>
  </si>
  <si>
    <t xml:space="preserve">2014-03-18T06:44:13.969Z</t>
  </si>
  <si>
    <t xml:space="preserve">1999-04-05T11:08:03.000Z</t>
  </si>
  <si>
    <t xml:space="preserve">centennial19990405110803</t>
  </si>
  <si>
    <t xml:space="preserve">2014-03-18T06:43:59.187Z</t>
  </si>
  <si>
    <t xml:space="preserve">1999-04-03T06:17:20.000Z</t>
  </si>
  <si>
    <t xml:space="preserve">centennial19990403061720</t>
  </si>
  <si>
    <t xml:space="preserve">2014-03-18T06:43:28.074Z</t>
  </si>
  <si>
    <t xml:space="preserve">1999-04-02T17:05:48.000Z</t>
  </si>
  <si>
    <t xml:space="preserve">centennial19990402170548</t>
  </si>
  <si>
    <t xml:space="preserve">1999-04-01T21:36:27.000Z</t>
  </si>
  <si>
    <t xml:space="preserve">centennial19990401213627</t>
  </si>
  <si>
    <t xml:space="preserve">2014-03-18T06:43:15.598Z</t>
  </si>
  <si>
    <t xml:space="preserve">1999-03-31T05:54:43.000Z</t>
  </si>
  <si>
    <t xml:space="preserve">centennial19990331055443</t>
  </si>
  <si>
    <t xml:space="preserve">1999-03-28T19:05:11.000Z</t>
  </si>
  <si>
    <t xml:space="preserve">centennial19990328190511</t>
  </si>
  <si>
    <t xml:space="preserve">2014-03-19T16:27:06.657Z</t>
  </si>
  <si>
    <t xml:space="preserve">Uttaranchal, India</t>
  </si>
  <si>
    <t xml:space="preserve">1999-03-20T10:47:48.000Z</t>
  </si>
  <si>
    <t xml:space="preserve">centennial19990320104748</t>
  </si>
  <si>
    <t xml:space="preserve">2014-03-18T06:41:29.185Z</t>
  </si>
  <si>
    <t xml:space="preserve">1999-03-08T12:25:45.000Z</t>
  </si>
  <si>
    <t xml:space="preserve">centennial19990308122545</t>
  </si>
  <si>
    <t xml:space="preserve">2014-03-17T18:18:17.623Z</t>
  </si>
  <si>
    <t xml:space="preserve">1999-03-07T20:35:41.000Z</t>
  </si>
  <si>
    <t xml:space="preserve">centennial19990307203541</t>
  </si>
  <si>
    <t xml:space="preserve">1999-03-04T08:52:02.000Z</t>
  </si>
  <si>
    <t xml:space="preserve">centennial19990304085202</t>
  </si>
  <si>
    <t xml:space="preserve">2014-03-18T06:41:02.556Z</t>
  </si>
  <si>
    <t xml:space="preserve">Sulu Archipelago, Philippines</t>
  </si>
  <si>
    <t xml:space="preserve">1999-03-04T05:38:26.000Z</t>
  </si>
  <si>
    <t xml:space="preserve">centennial19990304053826</t>
  </si>
  <si>
    <t xml:space="preserve">2014-03-19T16:27:03.641Z</t>
  </si>
  <si>
    <t xml:space="preserve">1999-02-22T01:00:32.000Z</t>
  </si>
  <si>
    <t xml:space="preserve">centennial19990222010032</t>
  </si>
  <si>
    <t xml:space="preserve">1999-02-13T14:45:14.000Z</t>
  </si>
  <si>
    <t xml:space="preserve">centennial19990213144514</t>
  </si>
  <si>
    <t xml:space="preserve">2014-03-18T06:39:05.490Z</t>
  </si>
  <si>
    <t xml:space="preserve">1999-02-06T21:48:01.000Z</t>
  </si>
  <si>
    <t xml:space="preserve">centennial19990206214801</t>
  </si>
  <si>
    <t xml:space="preserve">2014-03-18T06:38:36.166Z</t>
  </si>
  <si>
    <t xml:space="preserve">1999-02-03T01:13:55.000Z</t>
  </si>
  <si>
    <t xml:space="preserve">centennial19990203011355</t>
  </si>
  <si>
    <t xml:space="preserve">2014-03-17T18:18:01.030Z</t>
  </si>
  <si>
    <t xml:space="preserve">1999-01-28T18:24:25.000Z</t>
  </si>
  <si>
    <t xml:space="preserve">centennial19990128182425</t>
  </si>
  <si>
    <t xml:space="preserve">2014-03-18T06:37:29.127Z</t>
  </si>
  <si>
    <t xml:space="preserve">1999-01-28T08:10:06.000Z</t>
  </si>
  <si>
    <t xml:space="preserve">centennial19990128081006</t>
  </si>
  <si>
    <t xml:space="preserve">2014-03-17T18:17:55.883Z</t>
  </si>
  <si>
    <t xml:space="preserve">1999-01-25T18:19:19.000Z</t>
  </si>
  <si>
    <t xml:space="preserve">centennial19990125181919</t>
  </si>
  <si>
    <t xml:space="preserve">2014-03-18T06:36:53.869Z</t>
  </si>
  <si>
    <t xml:space="preserve">1999-01-24T08:00:12.000Z</t>
  </si>
  <si>
    <t xml:space="preserve">centennial19990124080012</t>
  </si>
  <si>
    <t xml:space="preserve">1999-01-24T07:01:56.000Z</t>
  </si>
  <si>
    <t xml:space="preserve">centennial19990124070156</t>
  </si>
  <si>
    <t xml:space="preserve">2014-03-17T18:17:53.535Z</t>
  </si>
  <si>
    <t xml:space="preserve">1999-01-24T00:37:07.000Z</t>
  </si>
  <si>
    <t xml:space="preserve">centennial19990124003707</t>
  </si>
  <si>
    <t xml:space="preserve">2014-03-18T06:36:43.040Z</t>
  </si>
  <si>
    <t xml:space="preserve">1999-01-19T03:35:31.000Z</t>
  </si>
  <si>
    <t xml:space="preserve">centennial19990119033531</t>
  </si>
  <si>
    <t xml:space="preserve">2014-03-18T06:36:30.235Z</t>
  </si>
  <si>
    <t xml:space="preserve">1998-12-27T00:38:27.000Z</t>
  </si>
  <si>
    <t xml:space="preserve">centennial19981227003827</t>
  </si>
  <si>
    <t xml:space="preserve">2014-03-18T06:35:56.973Z</t>
  </si>
  <si>
    <t xml:space="preserve">1998-12-16T17:45:06.000Z</t>
  </si>
  <si>
    <t xml:space="preserve">centennial19981216174506</t>
  </si>
  <si>
    <t xml:space="preserve">1998-12-06T00:47:15.000Z</t>
  </si>
  <si>
    <t xml:space="preserve">centennial19981206004715</t>
  </si>
  <si>
    <t xml:space="preserve">1998-11-29T14:10:31.000Z</t>
  </si>
  <si>
    <t xml:space="preserve">centennial19981129141031</t>
  </si>
  <si>
    <t xml:space="preserve">2014-03-18T06:34:40.407Z</t>
  </si>
  <si>
    <t xml:space="preserve">1998-11-25T18:05:26.000Z</t>
  </si>
  <si>
    <t xml:space="preserve">centennial19981125180526</t>
  </si>
  <si>
    <t xml:space="preserve">2014-03-18T06:34:28.083Z</t>
  </si>
  <si>
    <t xml:space="preserve">1998-11-19T15:39:19.000Z</t>
  </si>
  <si>
    <t xml:space="preserve">centennial19981119153919</t>
  </si>
  <si>
    <t xml:space="preserve">1998-11-15T02:44:13.000Z</t>
  </si>
  <si>
    <t xml:space="preserve">centennial19981115024413</t>
  </si>
  <si>
    <t xml:space="preserve">1998-11-09T05:38:45.000Z</t>
  </si>
  <si>
    <t xml:space="preserve">centennial19981109053845</t>
  </si>
  <si>
    <t xml:space="preserve">2014-03-18T06:33:16.093Z</t>
  </si>
  <si>
    <t xml:space="preserve">1998-11-09T05:30:16.000Z</t>
  </si>
  <si>
    <t xml:space="preserve">centennial19981109053016</t>
  </si>
  <si>
    <t xml:space="preserve">1998-11-08T07:25:52.000Z</t>
  </si>
  <si>
    <t xml:space="preserve">centennial19981108072552</t>
  </si>
  <si>
    <t xml:space="preserve">2014-03-18T06:33:03.625Z</t>
  </si>
  <si>
    <t xml:space="preserve">1998-10-28T16:25:06.000Z</t>
  </si>
  <si>
    <t xml:space="preserve">centennial19981028162506</t>
  </si>
  <si>
    <t xml:space="preserve">1998-10-11T23:36:24.000Z</t>
  </si>
  <si>
    <t xml:space="preserve">centennial19981011233624</t>
  </si>
  <si>
    <t xml:space="preserve">1998-10-08T04:51:43.000Z</t>
  </si>
  <si>
    <t xml:space="preserve">centennial19981008045143</t>
  </si>
  <si>
    <t xml:space="preserve">2014-03-17T18:17:20.142Z</t>
  </si>
  <si>
    <t xml:space="preserve">1998-10-03T11:15:43.000Z</t>
  </si>
  <si>
    <t xml:space="preserve">centennial19981003111543</t>
  </si>
  <si>
    <t xml:space="preserve">1998-09-28T19:23:24.000Z</t>
  </si>
  <si>
    <t xml:space="preserve">centennial19980928192324</t>
  </si>
  <si>
    <t xml:space="preserve">2014-03-18T06:30:52.612Z</t>
  </si>
  <si>
    <t xml:space="preserve">1998-09-28T13:34:30.000Z</t>
  </si>
  <si>
    <t xml:space="preserve">centennial19980928133430</t>
  </si>
  <si>
    <t xml:space="preserve">2014-03-18T06:30:36.358Z</t>
  </si>
  <si>
    <t xml:space="preserve">1998-09-21T12:09:42.000Z</t>
  </si>
  <si>
    <t xml:space="preserve">centennial19980921120942</t>
  </si>
  <si>
    <t xml:space="preserve">1998-09-15T08:35:45.000Z</t>
  </si>
  <si>
    <t xml:space="preserve">centennial19980915083545</t>
  </si>
  <si>
    <t xml:space="preserve">2014-03-18T06:30:07.665Z</t>
  </si>
  <si>
    <t xml:space="preserve">1998-09-14T23:16:45.000Z</t>
  </si>
  <si>
    <t xml:space="preserve">centennial19980914231645</t>
  </si>
  <si>
    <t xml:space="preserve">1998-09-03T18:15:55.000Z</t>
  </si>
  <si>
    <t xml:space="preserve">centennial19980903181555</t>
  </si>
  <si>
    <t xml:space="preserve">2014-03-18T06:29:23.734Z</t>
  </si>
  <si>
    <t xml:space="preserve">Nepal</t>
  </si>
  <si>
    <t xml:space="preserve">1998-09-03T17:38:01.000Z</t>
  </si>
  <si>
    <t xml:space="preserve">centennial19980903173801</t>
  </si>
  <si>
    <t xml:space="preserve">2014-03-18T06:29:07.886Z</t>
  </si>
  <si>
    <t xml:space="preserve">1998-09-02T08:37:26.000Z</t>
  </si>
  <si>
    <t xml:space="preserve">centennial19980902083726</t>
  </si>
  <si>
    <t xml:space="preserve">2014-03-17T18:17:01.236Z</t>
  </si>
  <si>
    <t xml:space="preserve">1998-08-30T11:33:36.000Z</t>
  </si>
  <si>
    <t xml:space="preserve">centennial19980830113336</t>
  </si>
  <si>
    <t xml:space="preserve">1998-08-30T01:48:08.000Z</t>
  </si>
  <si>
    <t xml:space="preserve">centennial19980830014808</t>
  </si>
  <si>
    <t xml:space="preserve">1998-08-28T12:40:58.000Z</t>
  </si>
  <si>
    <t xml:space="preserve">centennial19980828124058</t>
  </si>
  <si>
    <t xml:space="preserve">1998-08-27T09:03:37.000Z</t>
  </si>
  <si>
    <t xml:space="preserve">centennial19980827090337</t>
  </si>
  <si>
    <t xml:space="preserve">2014-03-18T06:28:36.673Z</t>
  </si>
  <si>
    <t xml:space="preserve">1998-08-23T13:57:11.000Z</t>
  </si>
  <si>
    <t xml:space="preserve">centennial19980823135711</t>
  </si>
  <si>
    <t xml:space="preserve">2014-03-17T18:16:59.338Z</t>
  </si>
  <si>
    <t xml:space="preserve">1998-08-20T15:00:06.000Z</t>
  </si>
  <si>
    <t xml:space="preserve">centennial19980820150006</t>
  </si>
  <si>
    <t xml:space="preserve">1998-08-20T06:40:55.000Z</t>
  </si>
  <si>
    <t xml:space="preserve">centennial19980820064055</t>
  </si>
  <si>
    <t xml:space="preserve">1998-08-05T12:54:27.000Z</t>
  </si>
  <si>
    <t xml:space="preserve">centennial19980805125427</t>
  </si>
  <si>
    <t xml:space="preserve">1998-08-04T18:59:20.000Z</t>
  </si>
  <si>
    <t xml:space="preserve">centennial19980804185920</t>
  </si>
  <si>
    <t xml:space="preserve">2014-03-18T06:27:05.734Z</t>
  </si>
  <si>
    <t xml:space="preserve">1998-07-29T18:00:32.000Z</t>
  </si>
  <si>
    <t xml:space="preserve">centennial19980729180032</t>
  </si>
  <si>
    <t xml:space="preserve">2014-03-18T06:26:30.801Z</t>
  </si>
  <si>
    <t xml:space="preserve">1998-07-29T07:14:25.000Z</t>
  </si>
  <si>
    <t xml:space="preserve">centennial19980729071425</t>
  </si>
  <si>
    <t xml:space="preserve">2014-03-18T06:26:15.842Z</t>
  </si>
  <si>
    <t xml:space="preserve">1998-07-25T02:39:26.000Z</t>
  </si>
  <si>
    <t xml:space="preserve">centennial19980725023926</t>
  </si>
  <si>
    <t xml:space="preserve">2013-07-09T19:08:28.000Z</t>
  </si>
  <si>
    <t xml:space="preserve">1998-07-24T18:44:03.000Z</t>
  </si>
  <si>
    <t xml:space="preserve">centennial19980724184403</t>
  </si>
  <si>
    <t xml:space="preserve">1998-07-18T16:41:20.000Z</t>
  </si>
  <si>
    <t xml:space="preserve">centennial19980718164120</t>
  </si>
  <si>
    <t xml:space="preserve">2014-03-17T18:16:46.744Z</t>
  </si>
  <si>
    <t xml:space="preserve">1998-07-17T09:09:34.000Z</t>
  </si>
  <si>
    <t xml:space="preserve">centennial19980717090934</t>
  </si>
  <si>
    <t xml:space="preserve">2014-03-18T06:25:48.969Z</t>
  </si>
  <si>
    <t xml:space="preserve">1998-07-17T08:49:14.000Z</t>
  </si>
  <si>
    <t xml:space="preserve">centennial19980717084914</t>
  </si>
  <si>
    <t xml:space="preserve">2014-03-18T06:25:32.654Z</t>
  </si>
  <si>
    <t xml:space="preserve">1998-07-16T11:56:35.000Z</t>
  </si>
  <si>
    <t xml:space="preserve">centennial19980716115635</t>
  </si>
  <si>
    <t xml:space="preserve">2014-03-18T06:25:08.822Z</t>
  </si>
  <si>
    <t xml:space="preserve">1998-07-09T19:39:45.000Z</t>
  </si>
  <si>
    <t xml:space="preserve">centennial19980709193945</t>
  </si>
  <si>
    <t xml:space="preserve">1998-07-09T14:45:40.000Z</t>
  </si>
  <si>
    <t xml:space="preserve">centennial19980709144540</t>
  </si>
  <si>
    <t xml:space="preserve">1998-07-09T05:19:08.000Z</t>
  </si>
  <si>
    <t xml:space="preserve">centennial19980709051908</t>
  </si>
  <si>
    <t xml:space="preserve">2014-03-18T06:24:15.592Z</t>
  </si>
  <si>
    <t xml:space="preserve">Azores Islands, Portugal</t>
  </si>
  <si>
    <t xml:space="preserve">1998-06-29T23:37:17.000Z</t>
  </si>
  <si>
    <t xml:space="preserve">centennial19980629233717</t>
  </si>
  <si>
    <t xml:space="preserve">1998-06-27T13:55:51.000Z</t>
  </si>
  <si>
    <t xml:space="preserve">centennial19980627135551</t>
  </si>
  <si>
    <t xml:space="preserve">2014-03-18T06:23:45.111Z</t>
  </si>
  <si>
    <t xml:space="preserve">1998-06-18T04:17:59.000Z</t>
  </si>
  <si>
    <t xml:space="preserve">centennial19980618041759</t>
  </si>
  <si>
    <t xml:space="preserve">1998-06-16T09:35:14.000Z</t>
  </si>
  <si>
    <t xml:space="preserve">centennial19980616093514</t>
  </si>
  <si>
    <t xml:space="preserve">1998-06-07T23:20:15.000Z</t>
  </si>
  <si>
    <t xml:space="preserve">centennial19980607232015</t>
  </si>
  <si>
    <t xml:space="preserve">2014-03-18T06:23:18.189Z</t>
  </si>
  <si>
    <t xml:space="preserve">1998-06-01T05:34:04.000Z</t>
  </si>
  <si>
    <t xml:space="preserve">centennial19980601053404</t>
  </si>
  <si>
    <t xml:space="preserve">2014-03-18T06:23:07.294Z</t>
  </si>
  <si>
    <t xml:space="preserve">1998-05-30T18:18:15.000Z</t>
  </si>
  <si>
    <t xml:space="preserve">centennial19980530181815</t>
  </si>
  <si>
    <t xml:space="preserve">1998-05-30T06:22:31.000Z</t>
  </si>
  <si>
    <t xml:space="preserve">centennial19980530062231</t>
  </si>
  <si>
    <t xml:space="preserve">2014-03-18T06:22:48.971Z</t>
  </si>
  <si>
    <t xml:space="preserve">1998-05-22T04:48:51.000Z</t>
  </si>
  <si>
    <t xml:space="preserve">centennial19980522044851</t>
  </si>
  <si>
    <t xml:space="preserve">2014-03-18T06:21:57.423Z</t>
  </si>
  <si>
    <t xml:space="preserve">1998-05-21T22:31:23.000Z</t>
  </si>
  <si>
    <t xml:space="preserve">centennial19980521223123</t>
  </si>
  <si>
    <t xml:space="preserve">1998-05-21T05:34:26.000Z</t>
  </si>
  <si>
    <t xml:space="preserve">centennial19980521053426</t>
  </si>
  <si>
    <t xml:space="preserve">2014-03-18T06:21:39.392Z</t>
  </si>
  <si>
    <t xml:space="preserve">1998-05-16T02:22:05.000Z</t>
  </si>
  <si>
    <t xml:space="preserve">centennial19980516022205</t>
  </si>
  <si>
    <t xml:space="preserve">1998-05-13T23:02:04.000Z</t>
  </si>
  <si>
    <t xml:space="preserve">centennial19980513230204</t>
  </si>
  <si>
    <t xml:space="preserve">2014-03-18T06:21:24.947Z</t>
  </si>
  <si>
    <t xml:space="preserve">1998-05-10T06:05:59.000Z</t>
  </si>
  <si>
    <t xml:space="preserve">centennial19980510060559</t>
  </si>
  <si>
    <t xml:space="preserve">2014-03-18T06:20:45.082Z</t>
  </si>
  <si>
    <t xml:space="preserve">1998-05-03T23:30:22.000Z</t>
  </si>
  <si>
    <t xml:space="preserve">centennial19980503233022</t>
  </si>
  <si>
    <t xml:space="preserve">1998-04-27T18:40:37.000Z</t>
  </si>
  <si>
    <t xml:space="preserve">centennial19980427184037</t>
  </si>
  <si>
    <t xml:space="preserve">2014-03-18T06:20:28.809Z</t>
  </si>
  <si>
    <t xml:space="preserve">1998-04-25T06:07:28.000Z</t>
  </si>
  <si>
    <t xml:space="preserve">centennial19980425060728</t>
  </si>
  <si>
    <t xml:space="preserve">1998-04-14T03:41:22.000Z</t>
  </si>
  <si>
    <t xml:space="preserve">centennial19980414034122</t>
  </si>
  <si>
    <t xml:space="preserve">1998-04-11T00:44:34.000Z</t>
  </si>
  <si>
    <t xml:space="preserve">centennial19980411004434</t>
  </si>
  <si>
    <t xml:space="preserve">1998-04-10T16:40:41.000Z</t>
  </si>
  <si>
    <t xml:space="preserve">centennial19980410164041</t>
  </si>
  <si>
    <t xml:space="preserve">1998-04-03T22:01:51.000Z</t>
  </si>
  <si>
    <t xml:space="preserve">centennial19980403220151</t>
  </si>
  <si>
    <t xml:space="preserve">2014-03-18T06:18:54.196Z</t>
  </si>
  <si>
    <t xml:space="preserve">1998-04-01T22:42:57.000Z</t>
  </si>
  <si>
    <t xml:space="preserve">centennial19980401224257</t>
  </si>
  <si>
    <t xml:space="preserve">1998-04-01T17:56:21.000Z</t>
  </si>
  <si>
    <t xml:space="preserve">centennial19980401175621</t>
  </si>
  <si>
    <t xml:space="preserve">2014-03-18T06:18:23.383Z</t>
  </si>
  <si>
    <t xml:space="preserve">1998-03-29T19:48:16.000Z</t>
  </si>
  <si>
    <t xml:space="preserve">centennial19980329194816</t>
  </si>
  <si>
    <t xml:space="preserve">2014-03-18T06:18:13.251Z</t>
  </si>
  <si>
    <t xml:space="preserve">1998-03-29T07:15:02.000Z</t>
  </si>
  <si>
    <t xml:space="preserve">centennial19980329071502</t>
  </si>
  <si>
    <t xml:space="preserve">1998-03-25T12:17:24.000Z</t>
  </si>
  <si>
    <t xml:space="preserve">centennial19980325121724</t>
  </si>
  <si>
    <t xml:space="preserve">1998-03-25T03:12:28.000Z</t>
  </si>
  <si>
    <t xml:space="preserve">centennial19980325031228</t>
  </si>
  <si>
    <t xml:space="preserve">1998-03-21T16:33:13.000Z</t>
  </si>
  <si>
    <t xml:space="preserve">centennial19980321163313</t>
  </si>
  <si>
    <t xml:space="preserve">1998-03-20T21:08:10.000Z</t>
  </si>
  <si>
    <t xml:space="preserve">centennial19980320210810</t>
  </si>
  <si>
    <t xml:space="preserve">1998-03-14T19:40:30.000Z</t>
  </si>
  <si>
    <t xml:space="preserve">centennial19980314194030</t>
  </si>
  <si>
    <t xml:space="preserve">2014-03-19T16:27:00.702Z</t>
  </si>
  <si>
    <t xml:space="preserve">eastern Iran</t>
  </si>
  <si>
    <t xml:space="preserve">1998-03-03T02:24:43.000Z</t>
  </si>
  <si>
    <t xml:space="preserve">centennial19980303022443</t>
  </si>
  <si>
    <t xml:space="preserve">2014-03-18T06:16:56.477Z</t>
  </si>
  <si>
    <t xml:space="preserve">1998-02-20T12:18:07.000Z</t>
  </si>
  <si>
    <t xml:space="preserve">centennial19980220121807</t>
  </si>
  <si>
    <t xml:space="preserve">2014-03-17T18:16:00.138Z</t>
  </si>
  <si>
    <t xml:space="preserve">1998-02-19T14:14:49.000Z</t>
  </si>
  <si>
    <t xml:space="preserve">centennial19980219141449</t>
  </si>
  <si>
    <t xml:space="preserve">1998-02-16T23:53:23.000Z</t>
  </si>
  <si>
    <t xml:space="preserve">centennial19980216235323</t>
  </si>
  <si>
    <t xml:space="preserve">Reykjanes Ridge</t>
  </si>
  <si>
    <t xml:space="preserve">1998-02-07T01:19:00.000Z</t>
  </si>
  <si>
    <t xml:space="preserve">centennial19980207011900</t>
  </si>
  <si>
    <t xml:space="preserve">1998-02-03T03:02:01.000Z</t>
  </si>
  <si>
    <t xml:space="preserve">centennial19980203030201</t>
  </si>
  <si>
    <t xml:space="preserve">2014-03-18T06:16:08.941Z</t>
  </si>
  <si>
    <t xml:space="preserve">1998-01-30T12:16:10.000Z</t>
  </si>
  <si>
    <t xml:space="preserve">centennial19980130121610</t>
  </si>
  <si>
    <t xml:space="preserve">2014-03-18T06:15:50.853Z</t>
  </si>
  <si>
    <t xml:space="preserve">1998-01-27T21:05:43.000Z</t>
  </si>
  <si>
    <t xml:space="preserve">centennial19980127210543</t>
  </si>
  <si>
    <t xml:space="preserve">1998-01-27T19:55:02.000Z</t>
  </si>
  <si>
    <t xml:space="preserve">centennial19980127195502</t>
  </si>
  <si>
    <t xml:space="preserve">1998-01-19T18:24:01.000Z</t>
  </si>
  <si>
    <t xml:space="preserve">centennial19980119182401</t>
  </si>
  <si>
    <t xml:space="preserve">1998-01-14T17:24:09.000Z</t>
  </si>
  <si>
    <t xml:space="preserve">centennial19980114172409</t>
  </si>
  <si>
    <t xml:space="preserve">1998-01-12T16:36:22.000Z</t>
  </si>
  <si>
    <t xml:space="preserve">centennial19980112163622</t>
  </si>
  <si>
    <t xml:space="preserve">1998-01-12T10:14:10.000Z</t>
  </si>
  <si>
    <t xml:space="preserve">centennial19980112101410</t>
  </si>
  <si>
    <t xml:space="preserve">2014-03-18T06:15:19.566Z</t>
  </si>
  <si>
    <t xml:space="preserve">1998-01-10T08:20:12.000Z</t>
  </si>
  <si>
    <t xml:space="preserve">centennial19980110082012</t>
  </si>
  <si>
    <t xml:space="preserve">2014-03-18T06:15:03.218Z</t>
  </si>
  <si>
    <t xml:space="preserve">1998-01-10T04:54:24.000Z</t>
  </si>
  <si>
    <t xml:space="preserve">centennial19980110045424</t>
  </si>
  <si>
    <t xml:space="preserve">2014-03-18T06:14:44.918Z</t>
  </si>
  <si>
    <t xml:space="preserve">1998-01-04T06:12:00.000Z</t>
  </si>
  <si>
    <t xml:space="preserve">centennial19980104061200</t>
  </si>
  <si>
    <t xml:space="preserve">1998-01-03T06:10:09.000Z</t>
  </si>
  <si>
    <t xml:space="preserve">centennial19980103061009</t>
  </si>
  <si>
    <t xml:space="preserve">Tristan da Cunha region</t>
  </si>
  <si>
    <t xml:space="preserve">1998-01-01T06:11:24.000Z</t>
  </si>
  <si>
    <t xml:space="preserve">centennial19980101061124</t>
  </si>
  <si>
    <t xml:space="preserve">1997-12-27T20:11:03.000Z</t>
  </si>
  <si>
    <t xml:space="preserve">centennial19971227201103</t>
  </si>
  <si>
    <t xml:space="preserve">1997-12-22T02:05:52.000Z</t>
  </si>
  <si>
    <t xml:space="preserve">centennial19971222020552</t>
  </si>
  <si>
    <t xml:space="preserve">2014-03-18T06:13:31.647Z</t>
  </si>
  <si>
    <t xml:space="preserve">1997-12-17T05:51:30.000Z</t>
  </si>
  <si>
    <t xml:space="preserve">centennial19971217055130</t>
  </si>
  <si>
    <t xml:space="preserve">2013-07-09T19:08:27.000Z</t>
  </si>
  <si>
    <t xml:space="preserve">1997-12-17T04:38:53.000Z</t>
  </si>
  <si>
    <t xml:space="preserve">centennial19971217043853</t>
  </si>
  <si>
    <t xml:space="preserve">1997-12-11T07:56:30.000Z</t>
  </si>
  <si>
    <t xml:space="preserve">centennial19971211075630</t>
  </si>
  <si>
    <t xml:space="preserve">2014-03-17T18:15:36.090Z</t>
  </si>
  <si>
    <t xml:space="preserve">1997-12-07T17:56:18.000Z</t>
  </si>
  <si>
    <t xml:space="preserve">centennial19971207175618</t>
  </si>
  <si>
    <t xml:space="preserve">1997-12-06T10:59:10.000Z</t>
  </si>
  <si>
    <t xml:space="preserve">centennial19971206105910</t>
  </si>
  <si>
    <t xml:space="preserve">1997-12-05T19:04:07.000Z</t>
  </si>
  <si>
    <t xml:space="preserve">centennial19971205190407</t>
  </si>
  <si>
    <t xml:space="preserve">1997-12-05T18:48:20.000Z</t>
  </si>
  <si>
    <t xml:space="preserve">centennial19971205184820</t>
  </si>
  <si>
    <t xml:space="preserve">1997-12-05T11:48:41.000Z</t>
  </si>
  <si>
    <t xml:space="preserve">centennial19971205114841</t>
  </si>
  <si>
    <t xml:space="preserve">2014-03-17T18:15:33.762Z</t>
  </si>
  <si>
    <t xml:space="preserve">1997-12-05T11:26:56.000Z</t>
  </si>
  <si>
    <t xml:space="preserve">centennial19971205112656</t>
  </si>
  <si>
    <t xml:space="preserve">1997-11-28T22:53:44.000Z</t>
  </si>
  <si>
    <t xml:space="preserve">centennial19971128225344</t>
  </si>
  <si>
    <t xml:space="preserve">2014-03-18T06:12:00.831Z</t>
  </si>
  <si>
    <t xml:space="preserve">La Paz, Bolivia</t>
  </si>
  <si>
    <t xml:space="preserve">1997-11-25T12:14:35.000Z</t>
  </si>
  <si>
    <t xml:space="preserve">centennial19971125121435</t>
  </si>
  <si>
    <t xml:space="preserve">2014-03-18T06:11:46.547Z</t>
  </si>
  <si>
    <t xml:space="preserve">1997-11-21T11:23:08.000Z</t>
  </si>
  <si>
    <t xml:space="preserve">centennial19971121112308</t>
  </si>
  <si>
    <t xml:space="preserve">2014-03-18T06:11:29.757Z</t>
  </si>
  <si>
    <t xml:space="preserve">India-Bangladesh border region</t>
  </si>
  <si>
    <t xml:space="preserve">1997-11-18T13:07:41.000Z</t>
  </si>
  <si>
    <t xml:space="preserve">centennial19971118130741</t>
  </si>
  <si>
    <t xml:space="preserve">2014-03-19T16:26:58.009Z</t>
  </si>
  <si>
    <t xml:space="preserve">Ionian Sea</t>
  </si>
  <si>
    <t xml:space="preserve">1997-11-15T18:59:25.000Z</t>
  </si>
  <si>
    <t xml:space="preserve">centennial19971115185925</t>
  </si>
  <si>
    <t xml:space="preserve">2014-03-18T06:11:02.577Z</t>
  </si>
  <si>
    <t xml:space="preserve">1997-11-10T23:06:42.000Z</t>
  </si>
  <si>
    <t xml:space="preserve">centennial19971110230642</t>
  </si>
  <si>
    <t xml:space="preserve">1997-11-09T22:56:46.000Z</t>
  </si>
  <si>
    <t xml:space="preserve">centennial19971109225646</t>
  </si>
  <si>
    <t xml:space="preserve">2014-03-18T06:10:46.288Z</t>
  </si>
  <si>
    <t xml:space="preserve">1997-11-08T10:02:53.000Z</t>
  </si>
  <si>
    <t xml:space="preserve">centennial19971108100253</t>
  </si>
  <si>
    <t xml:space="preserve">2014-03-17T18:15:24.287Z</t>
  </si>
  <si>
    <t xml:space="preserve">1997-11-03T19:18:00.000Z</t>
  </si>
  <si>
    <t xml:space="preserve">centennial19971103191800</t>
  </si>
  <si>
    <t xml:space="preserve">1997-11-03T19:17:35.000Z</t>
  </si>
  <si>
    <t xml:space="preserve">centennial19971103191735</t>
  </si>
  <si>
    <t xml:space="preserve">2014-03-18T06:09:58.962Z</t>
  </si>
  <si>
    <t xml:space="preserve">1997-10-28T06:15:18.000Z</t>
  </si>
  <si>
    <t xml:space="preserve">centennial19971028061518</t>
  </si>
  <si>
    <t xml:space="preserve">2014-03-18T06:09:37.575Z</t>
  </si>
  <si>
    <t xml:space="preserve">1997-10-17T09:55:18.000Z</t>
  </si>
  <si>
    <t xml:space="preserve">centennial19971017095518</t>
  </si>
  <si>
    <t xml:space="preserve">1997-10-15T03:11:10.000Z</t>
  </si>
  <si>
    <t xml:space="preserve">centennial19971015031110</t>
  </si>
  <si>
    <t xml:space="preserve">1997-10-15T01:03:35.000Z</t>
  </si>
  <si>
    <t xml:space="preserve">centennial19971015010335</t>
  </si>
  <si>
    <t xml:space="preserve">2014-03-18T06:08:49.687Z</t>
  </si>
  <si>
    <t xml:space="preserve">1997-10-14T09:53:18.000Z</t>
  </si>
  <si>
    <t xml:space="preserve">centennial19971014095318</t>
  </si>
  <si>
    <t xml:space="preserve">2014-03-17T18:15:12.088Z</t>
  </si>
  <si>
    <t xml:space="preserve">1997-10-13T13:39:40.000Z</t>
  </si>
  <si>
    <t xml:space="preserve">centennial19971013133940</t>
  </si>
  <si>
    <t xml:space="preserve">2014-03-19T16:26:53.357Z</t>
  </si>
  <si>
    <t xml:space="preserve">1997-10-06T20:52:45.000Z</t>
  </si>
  <si>
    <t xml:space="preserve">centennial19971006205245</t>
  </si>
  <si>
    <t xml:space="preserve">2014-03-18T06:07:52.826Z</t>
  </si>
  <si>
    <t xml:space="preserve">1997-10-06T12:30:07.000Z</t>
  </si>
  <si>
    <t xml:space="preserve">centennial19971006123007</t>
  </si>
  <si>
    <t xml:space="preserve">2014-03-18T06:07:39.808Z</t>
  </si>
  <si>
    <t xml:space="preserve">1997-10-05T18:04:31.000Z</t>
  </si>
  <si>
    <t xml:space="preserve">centennial19971005180431</t>
  </si>
  <si>
    <t xml:space="preserve">1997-09-30T06:27:29.000Z</t>
  </si>
  <si>
    <t xml:space="preserve">centennial19970930062729</t>
  </si>
  <si>
    <t xml:space="preserve">1997-09-20T16:11:33.000Z</t>
  </si>
  <si>
    <t xml:space="preserve">centennial19970920161133</t>
  </si>
  <si>
    <t xml:space="preserve">1997-09-04T04:23:36.000Z</t>
  </si>
  <si>
    <t xml:space="preserve">centennial19970904042336</t>
  </si>
  <si>
    <t xml:space="preserve">1997-09-03T06:22:45.000Z</t>
  </si>
  <si>
    <t xml:space="preserve">centennial19970903062245</t>
  </si>
  <si>
    <t xml:space="preserve">1997-09-02T12:13:24.000Z</t>
  </si>
  <si>
    <t xml:space="preserve">centennial19970902121324</t>
  </si>
  <si>
    <t xml:space="preserve">2014-03-18T06:06:04.336Z</t>
  </si>
  <si>
    <t xml:space="preserve">1997-08-29T08:14:09.000Z</t>
  </si>
  <si>
    <t xml:space="preserve">centennial19970829081409</t>
  </si>
  <si>
    <t xml:space="preserve">2014-03-18T06:05:51.510Z</t>
  </si>
  <si>
    <t xml:space="preserve">1997-08-29T06:53:58.000Z</t>
  </si>
  <si>
    <t xml:space="preserve">centennial19970829065358</t>
  </si>
  <si>
    <t xml:space="preserve">1997-08-20T13:51:18.000Z</t>
  </si>
  <si>
    <t xml:space="preserve">centennial19970820135118</t>
  </si>
  <si>
    <t xml:space="preserve">1997-08-15T07:37:51.000Z</t>
  </si>
  <si>
    <t xml:space="preserve">centennial19970815073751</t>
  </si>
  <si>
    <t xml:space="preserve">1997-08-13T04:45:06.000Z</t>
  </si>
  <si>
    <t xml:space="preserve">centennial19970813044506</t>
  </si>
  <si>
    <t xml:space="preserve">2014-03-17T18:14:47.441Z</t>
  </si>
  <si>
    <t xml:space="preserve">1997-08-10T09:20:33.000Z</t>
  </si>
  <si>
    <t xml:space="preserve">centennial19970810092033</t>
  </si>
  <si>
    <t xml:space="preserve">2014-03-17T18:14:46.198Z</t>
  </si>
  <si>
    <t xml:space="preserve">Western Australia</t>
  </si>
  <si>
    <t xml:space="preserve">1997-08-08T22:27:22.000Z</t>
  </si>
  <si>
    <t xml:space="preserve">centennial19970808222722</t>
  </si>
  <si>
    <t xml:space="preserve">1997-07-27T05:21:28.000Z</t>
  </si>
  <si>
    <t xml:space="preserve">centennial19970727052128</t>
  </si>
  <si>
    <t xml:space="preserve">2014-03-18T06:04:21.857Z</t>
  </si>
  <si>
    <t xml:space="preserve">1997-07-20T10:14:23.000Z</t>
  </si>
  <si>
    <t xml:space="preserve">centennial19970720101423</t>
  </si>
  <si>
    <t xml:space="preserve">1997-07-19T14:22:07.000Z</t>
  </si>
  <si>
    <t xml:space="preserve">centennial19970719142207</t>
  </si>
  <si>
    <t xml:space="preserve">2014-03-18T06:03:52.164Z</t>
  </si>
  <si>
    <t xml:space="preserve">offshore Oaxaca, Mexico</t>
  </si>
  <si>
    <t xml:space="preserve">1997-07-14T16:09:37.000Z</t>
  </si>
  <si>
    <t xml:space="preserve">centennial19970714160937</t>
  </si>
  <si>
    <t xml:space="preserve">2014-03-18T06:03:27.825Z</t>
  </si>
  <si>
    <t xml:space="preserve">1997-07-09T19:24:12.000Z</t>
  </si>
  <si>
    <t xml:space="preserve">centennial19970709192412</t>
  </si>
  <si>
    <t xml:space="preserve">2014-03-18T06:03:09.456Z</t>
  </si>
  <si>
    <t xml:space="preserve">Sucre, Venezuela</t>
  </si>
  <si>
    <t xml:space="preserve">1997-07-06T09:54:02.000Z</t>
  </si>
  <si>
    <t xml:space="preserve">centennial19970706095402</t>
  </si>
  <si>
    <t xml:space="preserve">2014-03-18T06:02:18.948Z</t>
  </si>
  <si>
    <t xml:space="preserve">1997-06-26T19:21:08.000Z</t>
  </si>
  <si>
    <t xml:space="preserve">centennial19970626192108</t>
  </si>
  <si>
    <t xml:space="preserve">1997-06-24T23:04:53.000Z</t>
  </si>
  <si>
    <t xml:space="preserve">centennial19970624230453</t>
  </si>
  <si>
    <t xml:space="preserve">2014-03-18T06:00:59.217Z</t>
  </si>
  <si>
    <t xml:space="preserve">1997-06-17T21:03:40.000Z</t>
  </si>
  <si>
    <t xml:space="preserve">centennial19970617210340</t>
  </si>
  <si>
    <t xml:space="preserve">2013-07-09T19:08:26.000Z</t>
  </si>
  <si>
    <t xml:space="preserve">1997-06-12T12:07:35.000Z</t>
  </si>
  <si>
    <t xml:space="preserve">centennial19970612120735</t>
  </si>
  <si>
    <t xml:space="preserve">2014-03-18T06:00:12.277Z</t>
  </si>
  <si>
    <t xml:space="preserve">1997-06-10T21:53:58.000Z</t>
  </si>
  <si>
    <t xml:space="preserve">centennial19970610215358</t>
  </si>
  <si>
    <t xml:space="preserve">1997-06-02T21:24:39.000Z</t>
  </si>
  <si>
    <t xml:space="preserve">centennial19970602212439</t>
  </si>
  <si>
    <t xml:space="preserve">1997-05-29T17:02:40.000Z</t>
  </si>
  <si>
    <t xml:space="preserve">centennial19970529170240</t>
  </si>
  <si>
    <t xml:space="preserve">1997-05-27T08:00:31.000Z</t>
  </si>
  <si>
    <t xml:space="preserve">centennial19970527080031</t>
  </si>
  <si>
    <t xml:space="preserve">1997-05-25T23:22:34.000Z</t>
  </si>
  <si>
    <t xml:space="preserve">centennial19970525232234</t>
  </si>
  <si>
    <t xml:space="preserve">1997-05-22T07:50:53.000Z</t>
  </si>
  <si>
    <t xml:space="preserve">centennial19970522075053</t>
  </si>
  <si>
    <t xml:space="preserve">2014-03-18T05:59:14.418Z</t>
  </si>
  <si>
    <t xml:space="preserve">1997-05-21T14:10:29.000Z</t>
  </si>
  <si>
    <t xml:space="preserve">centennial19970521141029</t>
  </si>
  <si>
    <t xml:space="preserve">2014-03-18T05:58:14.679Z</t>
  </si>
  <si>
    <t xml:space="preserve">1997-05-13T14:13:47.000Z</t>
  </si>
  <si>
    <t xml:space="preserve">centennial19970513141347</t>
  </si>
  <si>
    <t xml:space="preserve">2014-03-17T18:14:06.870Z</t>
  </si>
  <si>
    <t xml:space="preserve">1997-05-11T22:16:15.000Z</t>
  </si>
  <si>
    <t xml:space="preserve">centennial19970511221615</t>
  </si>
  <si>
    <t xml:space="preserve">1997-05-10T07:57:31.000Z</t>
  </si>
  <si>
    <t xml:space="preserve">centennial19970510075731</t>
  </si>
  <si>
    <t xml:space="preserve">2014-03-18T05:57:17.512Z</t>
  </si>
  <si>
    <t xml:space="preserve">1997-05-03T16:46:02.000Z</t>
  </si>
  <si>
    <t xml:space="preserve">centennial19970503164602</t>
  </si>
  <si>
    <t xml:space="preserve">1997-05-01T11:37:34.000Z</t>
  </si>
  <si>
    <t xml:space="preserve">centennial19970501113734</t>
  </si>
  <si>
    <t xml:space="preserve">1997-04-28T12:07:38.000Z</t>
  </si>
  <si>
    <t xml:space="preserve">centennial19970428120738</t>
  </si>
  <si>
    <t xml:space="preserve">1997-04-23T19:44:30.000Z</t>
  </si>
  <si>
    <t xml:space="preserve">centennial19970423194430</t>
  </si>
  <si>
    <t xml:space="preserve">2014-03-18T05:56:29.983Z</t>
  </si>
  <si>
    <t xml:space="preserve">1997-04-22T09:31:27.000Z</t>
  </si>
  <si>
    <t xml:space="preserve">centennial19970422093127</t>
  </si>
  <si>
    <t xml:space="preserve">2014-03-18T05:55:58.397Z</t>
  </si>
  <si>
    <t xml:space="preserve">Tobago region, Trinidad and Tobago</t>
  </si>
  <si>
    <t xml:space="preserve">1997-04-21T12:15:56.840Z</t>
  </si>
  <si>
    <t xml:space="preserve">pde19970421121556840_33</t>
  </si>
  <si>
    <t xml:space="preserve">2014-03-17T18:13:53.837Z</t>
  </si>
  <si>
    <t xml:space="preserve">1997-04-21T12:11:30.000Z</t>
  </si>
  <si>
    <t xml:space="preserve">centennial19970421121130</t>
  </si>
  <si>
    <t xml:space="preserve">2014-03-18T05:55:49.404Z</t>
  </si>
  <si>
    <t xml:space="preserve">1997-04-21T12:02:27.000Z</t>
  </si>
  <si>
    <t xml:space="preserve">centennial19970421120227</t>
  </si>
  <si>
    <t xml:space="preserve">2014-03-18T05:55:37.382Z</t>
  </si>
  <si>
    <t xml:space="preserve">1997-04-11T05:34:45.000Z</t>
  </si>
  <si>
    <t xml:space="preserve">centennial19970411053445</t>
  </si>
  <si>
    <t xml:space="preserve">2014-03-18T05:55:10.203Z</t>
  </si>
  <si>
    <t xml:space="preserve">1997-04-05T12:23:31.000Z</t>
  </si>
  <si>
    <t xml:space="preserve">centennial19970405122331</t>
  </si>
  <si>
    <t xml:space="preserve">2014-03-18T05:54:17.243Z</t>
  </si>
  <si>
    <t xml:space="preserve">1997-04-02T06:14:32.000Z</t>
  </si>
  <si>
    <t xml:space="preserve">centennial19970402061432</t>
  </si>
  <si>
    <t xml:space="preserve">2014-03-18T05:54:06.803Z</t>
  </si>
  <si>
    <t xml:space="preserve">1997-04-01T18:42:14.000Z</t>
  </si>
  <si>
    <t xml:space="preserve">centennial19970401184214</t>
  </si>
  <si>
    <t xml:space="preserve">2014-03-17T18:13:43.303Z</t>
  </si>
  <si>
    <t xml:space="preserve">1997-04-01T18:33:33.000Z</t>
  </si>
  <si>
    <t xml:space="preserve">centennial19970401183333</t>
  </si>
  <si>
    <t xml:space="preserve">2014-03-17T18:13:42.187Z</t>
  </si>
  <si>
    <t xml:space="preserve">1997-04-01T15:11:49.000Z</t>
  </si>
  <si>
    <t xml:space="preserve">centennial19970401151149</t>
  </si>
  <si>
    <t xml:space="preserve">2014-03-18T05:53:52.554Z</t>
  </si>
  <si>
    <t xml:space="preserve">1997-03-26T08:31:51.000Z</t>
  </si>
  <si>
    <t xml:space="preserve">centennial19970326083151</t>
  </si>
  <si>
    <t xml:space="preserve">2014-03-19T16:26:40.367Z</t>
  </si>
  <si>
    <t xml:space="preserve">1997-03-26T02:08:58.000Z</t>
  </si>
  <si>
    <t xml:space="preserve">centennial19970326020858</t>
  </si>
  <si>
    <t xml:space="preserve">1997-03-21T12:07:18.000Z</t>
  </si>
  <si>
    <t xml:space="preserve">centennial19970321120718</t>
  </si>
  <si>
    <t xml:space="preserve">1997-03-17T08:05:49.000Z</t>
  </si>
  <si>
    <t xml:space="preserve">centennial19970317080549</t>
  </si>
  <si>
    <t xml:space="preserve">2014-03-18T05:52:27.619Z</t>
  </si>
  <si>
    <t xml:space="preserve">1997-03-11T19:22:04.000Z</t>
  </si>
  <si>
    <t xml:space="preserve">centennial19970311192204</t>
  </si>
  <si>
    <t xml:space="preserve">2014-03-17T18:13:31.525Z</t>
  </si>
  <si>
    <t xml:space="preserve">1997-03-09T11:43:47.000Z</t>
  </si>
  <si>
    <t xml:space="preserve">centennial19970309114347</t>
  </si>
  <si>
    <t xml:space="preserve">2014-03-18T05:51:42.571Z</t>
  </si>
  <si>
    <t xml:space="preserve">1997-02-28T12:57:25.000Z</t>
  </si>
  <si>
    <t xml:space="preserve">centennial19970228125725</t>
  </si>
  <si>
    <t xml:space="preserve">2014-03-18T05:50:43.364Z</t>
  </si>
  <si>
    <t xml:space="preserve">Azerbaijan-Iran border region</t>
  </si>
  <si>
    <t xml:space="preserve">1997-02-27T21:30:37.000Z</t>
  </si>
  <si>
    <t xml:space="preserve">centennial19970227213037</t>
  </si>
  <si>
    <t xml:space="preserve">2014-03-18T05:50:26.661Z</t>
  </si>
  <si>
    <t xml:space="preserve">1997-02-27T21:08:03.000Z</t>
  </si>
  <si>
    <t xml:space="preserve">centennial19970227210803</t>
  </si>
  <si>
    <t xml:space="preserve">2014-03-18T05:50:05.371Z</t>
  </si>
  <si>
    <t xml:space="preserve">1997-02-21T23:40:27.000Z</t>
  </si>
  <si>
    <t xml:space="preserve">centennial19970221234027</t>
  </si>
  <si>
    <t xml:space="preserve">1997-02-09T12:32:37.000Z</t>
  </si>
  <si>
    <t xml:space="preserve">centennial19970209123237</t>
  </si>
  <si>
    <t xml:space="preserve">2014-03-18T05:49:24.786Z</t>
  </si>
  <si>
    <t xml:space="preserve">1997-02-07T08:41:14.000Z</t>
  </si>
  <si>
    <t xml:space="preserve">centennial19970207084114</t>
  </si>
  <si>
    <t xml:space="preserve">1997-02-04T10:37:50.000Z</t>
  </si>
  <si>
    <t xml:space="preserve">centennial19970204103750</t>
  </si>
  <si>
    <t xml:space="preserve">2014-03-19T16:26:37.170Z</t>
  </si>
  <si>
    <t xml:space="preserve">Turkmenistan-Iran border region</t>
  </si>
  <si>
    <t xml:space="preserve">1997-01-29T23:19:24.000Z</t>
  </si>
  <si>
    <t xml:space="preserve">centennial19970129231924</t>
  </si>
  <si>
    <t xml:space="preserve">2014-03-17T18:13:15.171Z</t>
  </si>
  <si>
    <t xml:space="preserve">1997-01-23T02:15:23.000Z</t>
  </si>
  <si>
    <t xml:space="preserve">centennial19970123021523</t>
  </si>
  <si>
    <t xml:space="preserve">2014-03-18T05:48:31.074Z</t>
  </si>
  <si>
    <t xml:space="preserve">1997-01-17T15:53:16.000Z</t>
  </si>
  <si>
    <t xml:space="preserve">centennial19970117155316</t>
  </si>
  <si>
    <t xml:space="preserve">2014-03-18T05:47:40.973Z</t>
  </si>
  <si>
    <t xml:space="preserve">1997-01-17T11:20:23.000Z</t>
  </si>
  <si>
    <t xml:space="preserve">centennial19970117112023</t>
  </si>
  <si>
    <t xml:space="preserve">1997-01-11T20:28:27.000Z</t>
  </si>
  <si>
    <t xml:space="preserve">centennial19970111202827</t>
  </si>
  <si>
    <t xml:space="preserve">2014-03-18T05:47:10.194Z</t>
  </si>
  <si>
    <t xml:space="preserve">1996-12-31T12:41:43.000Z</t>
  </si>
  <si>
    <t xml:space="preserve">centennial19961231124143</t>
  </si>
  <si>
    <t xml:space="preserve">2014-03-18T05:46:37.762Z</t>
  </si>
  <si>
    <t xml:space="preserve">1996-12-26T20:48:24.000Z</t>
  </si>
  <si>
    <t xml:space="preserve">centennial19961226204824</t>
  </si>
  <si>
    <t xml:space="preserve">2014-03-18T05:45:56.485Z</t>
  </si>
  <si>
    <t xml:space="preserve">1996-12-22T14:53:29.000Z</t>
  </si>
  <si>
    <t xml:space="preserve">centennial19961222145329</t>
  </si>
  <si>
    <t xml:space="preserve">eastern Sea of Japan</t>
  </si>
  <si>
    <t xml:space="preserve">1996-12-10T08:36:19.000Z</t>
  </si>
  <si>
    <t xml:space="preserve">centennial19961210083619</t>
  </si>
  <si>
    <t xml:space="preserve">1996-12-03T12:56:58.000Z</t>
  </si>
  <si>
    <t xml:space="preserve">centennial19961203125658</t>
  </si>
  <si>
    <t xml:space="preserve">1996-12-02T22:17:58.000Z</t>
  </si>
  <si>
    <t xml:space="preserve">centennial19961202221758</t>
  </si>
  <si>
    <t xml:space="preserve">2014-03-18T05:44:13.042Z</t>
  </si>
  <si>
    <t xml:space="preserve">1996-12-01T23:09:41.000Z</t>
  </si>
  <si>
    <t xml:space="preserve">centennial19961201230941</t>
  </si>
  <si>
    <t xml:space="preserve">2013-07-09T19:08:25.000Z</t>
  </si>
  <si>
    <t xml:space="preserve">1996-11-28T21:26:02.000Z</t>
  </si>
  <si>
    <t xml:space="preserve">centennial19961128212602</t>
  </si>
  <si>
    <t xml:space="preserve">1996-11-20T02:27:47.000Z</t>
  </si>
  <si>
    <t xml:space="preserve">centennial19961120022747</t>
  </si>
  <si>
    <t xml:space="preserve">1996-11-19T10:44:44.000Z</t>
  </si>
  <si>
    <t xml:space="preserve">centennial19961119104444</t>
  </si>
  <si>
    <t xml:space="preserve">2014-03-18T05:43:12.473Z</t>
  </si>
  <si>
    <t xml:space="preserve">Kashmir-Xinjiang border region</t>
  </si>
  <si>
    <t xml:space="preserve">1996-11-14T13:47:38.000Z</t>
  </si>
  <si>
    <t xml:space="preserve">centennial19961114134738</t>
  </si>
  <si>
    <t xml:space="preserve">1996-11-14T07:58:58.510Z</t>
  </si>
  <si>
    <t xml:space="preserve">pde19961114075858510_109</t>
  </si>
  <si>
    <t xml:space="preserve">2013-03-16T00:48:56.308Z</t>
  </si>
  <si>
    <t xml:space="preserve">1996-11-13T02:47:35.000Z</t>
  </si>
  <si>
    <t xml:space="preserve">centennial19961113024735</t>
  </si>
  <si>
    <t xml:space="preserve">2014-03-18T05:42:18.987Z</t>
  </si>
  <si>
    <t xml:space="preserve">1996-11-13T02:41:40.000Z</t>
  </si>
  <si>
    <t xml:space="preserve">centennial19961113024140</t>
  </si>
  <si>
    <t xml:space="preserve">2014-03-18T05:42:04.881Z</t>
  </si>
  <si>
    <t xml:space="preserve">1996-11-12T16:59:43.000Z</t>
  </si>
  <si>
    <t xml:space="preserve">centennial19961112165943</t>
  </si>
  <si>
    <t xml:space="preserve">2014-03-18T05:41:48.500Z</t>
  </si>
  <si>
    <t xml:space="preserve">1996-11-11T00:47:21.000Z</t>
  </si>
  <si>
    <t xml:space="preserve">centennial19961111004721</t>
  </si>
  <si>
    <t xml:space="preserve">1996-11-07T06:10:18.000Z</t>
  </si>
  <si>
    <t xml:space="preserve">centennial19961107061018</t>
  </si>
  <si>
    <t xml:space="preserve">2014-03-18T05:41:21.953Z</t>
  </si>
  <si>
    <t xml:space="preserve">1996-11-06T20:01:00.000Z</t>
  </si>
  <si>
    <t xml:space="preserve">centennial19961106200100</t>
  </si>
  <si>
    <t xml:space="preserve">1996-11-05T09:41:34.770Z</t>
  </si>
  <si>
    <t xml:space="preserve">pde19961105094134770_369</t>
  </si>
  <si>
    <t xml:space="preserve">2013-03-16T00:48:50.142Z</t>
  </si>
  <si>
    <t xml:space="preserve">1996-11-05T09:41:34.000Z</t>
  </si>
  <si>
    <t xml:space="preserve">centennial19961105094134</t>
  </si>
  <si>
    <t xml:space="preserve">1996-11-04T17:24:58.000Z</t>
  </si>
  <si>
    <t xml:space="preserve">centennial19961104172458</t>
  </si>
  <si>
    <t xml:space="preserve">2014-03-18T05:40:53.179Z</t>
  </si>
  <si>
    <t xml:space="preserve">1996-10-24T19:31:55.000Z</t>
  </si>
  <si>
    <t xml:space="preserve">centennial19961024193155</t>
  </si>
  <si>
    <t xml:space="preserve">Chukotskiy Avtonomnyy Okrug, Russia</t>
  </si>
  <si>
    <t xml:space="preserve">1996-10-19T14:53:49.000Z</t>
  </si>
  <si>
    <t xml:space="preserve">centennial19961019145349</t>
  </si>
  <si>
    <t xml:space="preserve">1996-10-19T14:44:41.000Z</t>
  </si>
  <si>
    <t xml:space="preserve">centennial19961019144441</t>
  </si>
  <si>
    <t xml:space="preserve">2014-03-19T16:26:32.064Z</t>
  </si>
  <si>
    <t xml:space="preserve">1996-10-18T10:50:25.000Z</t>
  </si>
  <si>
    <t xml:space="preserve">centennial19961018105025</t>
  </si>
  <si>
    <t xml:space="preserve">2014-03-18T05:38:53.566Z</t>
  </si>
  <si>
    <t xml:space="preserve">1996-10-14T23:26:21.000Z</t>
  </si>
  <si>
    <t xml:space="preserve">centennial19961014232621</t>
  </si>
  <si>
    <t xml:space="preserve">2014-03-18T05:38:40.737Z</t>
  </si>
  <si>
    <t xml:space="preserve">1996-10-12T15:35:59.000Z</t>
  </si>
  <si>
    <t xml:space="preserve">centennial19961012153559</t>
  </si>
  <si>
    <t xml:space="preserve">2014-03-18T05:38:06.822Z</t>
  </si>
  <si>
    <t xml:space="preserve">1996-10-10T15:21:06.000Z</t>
  </si>
  <si>
    <t xml:space="preserve">centennial19961010152106</t>
  </si>
  <si>
    <t xml:space="preserve">2014-03-18T05:37:51.935Z</t>
  </si>
  <si>
    <t xml:space="preserve">1996-10-09T13:10:53.000Z</t>
  </si>
  <si>
    <t xml:space="preserve">centennial19961009131053</t>
  </si>
  <si>
    <t xml:space="preserve">2014-03-19T16:26:29.318Z</t>
  </si>
  <si>
    <t xml:space="preserve">Cyprus region</t>
  </si>
  <si>
    <t xml:space="preserve">1996-10-06T20:13:09.000Z</t>
  </si>
  <si>
    <t xml:space="preserve">centennial19961006201309</t>
  </si>
  <si>
    <t xml:space="preserve">1996-10-02T09:48:01.000Z</t>
  </si>
  <si>
    <t xml:space="preserve">centennial19961002094801</t>
  </si>
  <si>
    <t xml:space="preserve">2014-03-18T05:37:25.244Z</t>
  </si>
  <si>
    <t xml:space="preserve">1996-10-01T15:50:27.000Z</t>
  </si>
  <si>
    <t xml:space="preserve">centennial19961001155027</t>
  </si>
  <si>
    <t xml:space="preserve">Owen Fracture Zone region</t>
  </si>
  <si>
    <t xml:space="preserve">1996-09-28T14:10:42.000Z</t>
  </si>
  <si>
    <t xml:space="preserve">centennial19960928141042</t>
  </si>
  <si>
    <t xml:space="preserve">2014-03-18T05:37:11.128Z</t>
  </si>
  <si>
    <t xml:space="preserve">Leyte, Philippines</t>
  </si>
  <si>
    <t xml:space="preserve">1996-09-20T04:11:05.000Z</t>
  </si>
  <si>
    <t xml:space="preserve">centennial19960920041105</t>
  </si>
  <si>
    <t xml:space="preserve">2014-03-18T05:36:16.895Z</t>
  </si>
  <si>
    <t xml:space="preserve">1996-09-20T04:10:27.000Z</t>
  </si>
  <si>
    <t xml:space="preserve">centennial19960920041027</t>
  </si>
  <si>
    <t xml:space="preserve">2014-03-18T05:36:02.682Z</t>
  </si>
  <si>
    <t xml:space="preserve">1996-09-20T00:03:20.000Z</t>
  </si>
  <si>
    <t xml:space="preserve">centennial19960920000320</t>
  </si>
  <si>
    <t xml:space="preserve">2014-03-18T05:35:48.091Z</t>
  </si>
  <si>
    <t xml:space="preserve">1996-09-14T13:10:55.000Z</t>
  </si>
  <si>
    <t xml:space="preserve">centennial19960914131055</t>
  </si>
  <si>
    <t xml:space="preserve">2014-03-18T05:34:59.953Z</t>
  </si>
  <si>
    <t xml:space="preserve">1996-09-11T02:37:16.000Z</t>
  </si>
  <si>
    <t xml:space="preserve">centennial19960911023716</t>
  </si>
  <si>
    <t xml:space="preserve">2014-03-18T05:34:34.699Z</t>
  </si>
  <si>
    <t xml:space="preserve">1996-09-06T17:03:47.000Z</t>
  </si>
  <si>
    <t xml:space="preserve">centennial19960906170347</t>
  </si>
  <si>
    <t xml:space="preserve">2014-03-18T05:33:44.809Z</t>
  </si>
  <si>
    <t xml:space="preserve">1996-09-05T23:42:09.000Z</t>
  </si>
  <si>
    <t xml:space="preserve">centennial19960905234209</t>
  </si>
  <si>
    <t xml:space="preserve">2014-03-18T05:33:32.628Z</t>
  </si>
  <si>
    <t xml:space="preserve">1996-09-05T09:47:03.000Z</t>
  </si>
  <si>
    <t xml:space="preserve">centennial19960905094703</t>
  </si>
  <si>
    <t xml:space="preserve">1996-09-05T09:10:24.000Z</t>
  </si>
  <si>
    <t xml:space="preserve">centennial19960905091024</t>
  </si>
  <si>
    <t xml:space="preserve">1996-09-05T08:14:15.000Z</t>
  </si>
  <si>
    <t xml:space="preserve">centennial19960905081415</t>
  </si>
  <si>
    <t xml:space="preserve">1996-09-04T19:06:49.000Z</t>
  </si>
  <si>
    <t xml:space="preserve">centennial19960904190649</t>
  </si>
  <si>
    <t xml:space="preserve">2014-03-19T16:26:26.177Z</t>
  </si>
  <si>
    <t xml:space="preserve">1996-08-15T07:33:54.000Z</t>
  </si>
  <si>
    <t xml:space="preserve">centennial19960815073354</t>
  </si>
  <si>
    <t xml:space="preserve">1996-08-10T11:20:21.000Z</t>
  </si>
  <si>
    <t xml:space="preserve">centennial19960810112021</t>
  </si>
  <si>
    <t xml:space="preserve">2014-03-18T05:31:18.857Z</t>
  </si>
  <si>
    <t xml:space="preserve">1996-08-05T22:38:23.000Z</t>
  </si>
  <si>
    <t xml:space="preserve">centennial19960805223823</t>
  </si>
  <si>
    <t xml:space="preserve">2013-07-09T19:08:24.000Z</t>
  </si>
  <si>
    <t xml:space="preserve">1996-08-05T21:39:15.000Z</t>
  </si>
  <si>
    <t xml:space="preserve">centennial19960805213915</t>
  </si>
  <si>
    <t xml:space="preserve">2014-03-18T05:30:40.756Z</t>
  </si>
  <si>
    <t xml:space="preserve">1996-08-05T02:09:00.000Z</t>
  </si>
  <si>
    <t xml:space="preserve">centennial19960805020900</t>
  </si>
  <si>
    <t xml:space="preserve">2014-03-17T18:11:36.103Z</t>
  </si>
  <si>
    <t xml:space="preserve">1996-08-02T12:55:30.000Z</t>
  </si>
  <si>
    <t xml:space="preserve">centennial19960802125530</t>
  </si>
  <si>
    <t xml:space="preserve">2014-03-18T05:30:28.156Z</t>
  </si>
  <si>
    <t xml:space="preserve">1996-07-23T05:20:05.000Z</t>
  </si>
  <si>
    <t xml:space="preserve">centennial19960723052005</t>
  </si>
  <si>
    <t xml:space="preserve">1996-07-23T03:32:12.000Z</t>
  </si>
  <si>
    <t xml:space="preserve">centennial19960723033212</t>
  </si>
  <si>
    <t xml:space="preserve">1996-07-22T14:19:36.000Z</t>
  </si>
  <si>
    <t xml:space="preserve">centennial19960722141936</t>
  </si>
  <si>
    <t xml:space="preserve">2014-03-18T05:29:50.082Z</t>
  </si>
  <si>
    <t xml:space="preserve">1996-07-20T00:00:40.000Z</t>
  </si>
  <si>
    <t xml:space="preserve">centennial19960720000040</t>
  </si>
  <si>
    <t xml:space="preserve">2014-03-17T18:11:29.405Z</t>
  </si>
  <si>
    <t xml:space="preserve">1996-07-16T10:07:36.000Z</t>
  </si>
  <si>
    <t xml:space="preserve">centennial19960716100736</t>
  </si>
  <si>
    <t xml:space="preserve">2014-03-18T05:29:37.618Z</t>
  </si>
  <si>
    <t xml:space="preserve">1996-07-16T03:48:26.000Z</t>
  </si>
  <si>
    <t xml:space="preserve">centennial19960716034826</t>
  </si>
  <si>
    <t xml:space="preserve">1996-07-15T21:23:34.000Z</t>
  </si>
  <si>
    <t xml:space="preserve">centennial19960715212334</t>
  </si>
  <si>
    <t xml:space="preserve">2014-03-18T05:29:22.573Z</t>
  </si>
  <si>
    <t xml:space="preserve">1996-07-15T16:51:25.000Z</t>
  </si>
  <si>
    <t xml:space="preserve">centennial19960715165125</t>
  </si>
  <si>
    <t xml:space="preserve">1996-07-06T21:36:31.000Z</t>
  </si>
  <si>
    <t xml:space="preserve">centennial19960706213631</t>
  </si>
  <si>
    <t xml:space="preserve">1996-06-26T03:22:05.000Z</t>
  </si>
  <si>
    <t xml:space="preserve">centennial19960626032205</t>
  </si>
  <si>
    <t xml:space="preserve">1996-06-22T14:50:06.000Z</t>
  </si>
  <si>
    <t xml:space="preserve">centennial19960622145006</t>
  </si>
  <si>
    <t xml:space="preserve">1996-06-22T00:32:16.000Z</t>
  </si>
  <si>
    <t xml:space="preserve">centennial19960622003216</t>
  </si>
  <si>
    <t xml:space="preserve">1996-06-21T13:57:10.000Z</t>
  </si>
  <si>
    <t xml:space="preserve">centennial19960621135710</t>
  </si>
  <si>
    <t xml:space="preserve">1996-06-17T11:22:19.000Z</t>
  </si>
  <si>
    <t xml:space="preserve">centennial19960617112219</t>
  </si>
  <si>
    <t xml:space="preserve">2014-03-17T18:11:22.522Z</t>
  </si>
  <si>
    <t xml:space="preserve">1996-06-14T15:04:42.000Z</t>
  </si>
  <si>
    <t xml:space="preserve">centennial19960614150442</t>
  </si>
  <si>
    <t xml:space="preserve">2014-03-18T05:28:22.137Z</t>
  </si>
  <si>
    <t xml:space="preserve">1996-06-11T18:22:58.000Z</t>
  </si>
  <si>
    <t xml:space="preserve">centennial19960611182258</t>
  </si>
  <si>
    <t xml:space="preserve">2014-03-18T05:27:53.706Z</t>
  </si>
  <si>
    <t xml:space="preserve">1996-06-10T15:36:33.000Z</t>
  </si>
  <si>
    <t xml:space="preserve">centennial19960610153633</t>
  </si>
  <si>
    <t xml:space="preserve">2014-03-18T05:27:43.058Z</t>
  </si>
  <si>
    <t xml:space="preserve">1996-06-10T15:24:58.000Z</t>
  </si>
  <si>
    <t xml:space="preserve">centennial19960610152458</t>
  </si>
  <si>
    <t xml:space="preserve">1996-06-10T04:03:36.000Z</t>
  </si>
  <si>
    <t xml:space="preserve">centennial19960610040336</t>
  </si>
  <si>
    <t xml:space="preserve">1996-06-10T01:04:47.000Z</t>
  </si>
  <si>
    <t xml:space="preserve">centennial19960610010447</t>
  </si>
  <si>
    <t xml:space="preserve">2014-03-18T05:27:32.962Z</t>
  </si>
  <si>
    <t xml:space="preserve">1996-06-09T01:12:19.000Z</t>
  </si>
  <si>
    <t xml:space="preserve">centennial19960609011219</t>
  </si>
  <si>
    <t xml:space="preserve">Alamagan region, Northern Mariana Islands</t>
  </si>
  <si>
    <t xml:space="preserve">1996-06-08T23:19:17.000Z</t>
  </si>
  <si>
    <t xml:space="preserve">centennial19960608231917</t>
  </si>
  <si>
    <t xml:space="preserve">1996-06-06T17:35:38.000Z</t>
  </si>
  <si>
    <t xml:space="preserve">centennial19960606173538</t>
  </si>
  <si>
    <t xml:space="preserve">1996-06-03T10:50:13.000Z</t>
  </si>
  <si>
    <t xml:space="preserve">centennial19960603105013</t>
  </si>
  <si>
    <t xml:space="preserve">1996-06-02T02:52:12.000Z</t>
  </si>
  <si>
    <t xml:space="preserve">centennial19960602025212</t>
  </si>
  <si>
    <t xml:space="preserve">1996-05-11T13:43:46.000Z</t>
  </si>
  <si>
    <t xml:space="preserve">centennial19960511134346</t>
  </si>
  <si>
    <t xml:space="preserve">2014-03-18T05:26:59.786Z</t>
  </si>
  <si>
    <t xml:space="preserve">1996-05-07T23:20:02.000Z</t>
  </si>
  <si>
    <t xml:space="preserve">centennial19960507232002</t>
  </si>
  <si>
    <t xml:space="preserve">1996-05-02T13:34:29.000Z</t>
  </si>
  <si>
    <t xml:space="preserve">centennial19960502133429</t>
  </si>
  <si>
    <t xml:space="preserve">2014-03-18T05:26:01.653Z</t>
  </si>
  <si>
    <t xml:space="preserve">1996-05-01T10:05:09.000Z</t>
  </si>
  <si>
    <t xml:space="preserve">centennial19960501100509</t>
  </si>
  <si>
    <t xml:space="preserve">2014-03-18T05:25:35.742Z</t>
  </si>
  <si>
    <t xml:space="preserve">1996-04-29T14:40:43.000Z</t>
  </si>
  <si>
    <t xml:space="preserve">centennial19960429144043</t>
  </si>
  <si>
    <t xml:space="preserve">2014-03-18T05:25:10.556Z</t>
  </si>
  <si>
    <t xml:space="preserve">1996-04-27T08:40:44.000Z</t>
  </si>
  <si>
    <t xml:space="preserve">centennial19960427084044</t>
  </si>
  <si>
    <t xml:space="preserve">1996-04-19T00:19:32.000Z</t>
  </si>
  <si>
    <t xml:space="preserve">centennial19960419001932</t>
  </si>
  <si>
    <t xml:space="preserve">2014-03-18T05:24:54.015Z</t>
  </si>
  <si>
    <t xml:space="preserve">1996-04-16T00:30:55.000Z</t>
  </si>
  <si>
    <t xml:space="preserve">centennial19960416003055</t>
  </si>
  <si>
    <t xml:space="preserve">1996-03-30T13:05:18.000Z</t>
  </si>
  <si>
    <t xml:space="preserve">centennial19960330130518</t>
  </si>
  <si>
    <t xml:space="preserve">1996-03-30T09:57:03.000Z</t>
  </si>
  <si>
    <t xml:space="preserve">centennial19960330095703</t>
  </si>
  <si>
    <t xml:space="preserve">1996-03-28T07:28:31.000Z</t>
  </si>
  <si>
    <t xml:space="preserve">centennial19960328072831</t>
  </si>
  <si>
    <t xml:space="preserve">1996-03-22T04:46:11.000Z</t>
  </si>
  <si>
    <t xml:space="preserve">centennial19960322044611</t>
  </si>
  <si>
    <t xml:space="preserve">1996-03-22T03:24:21.000Z</t>
  </si>
  <si>
    <t xml:space="preserve">centennial19960322032421</t>
  </si>
  <si>
    <t xml:space="preserve">1996-03-19T15:00:27.000Z</t>
  </si>
  <si>
    <t xml:space="preserve">centennial19960319150027</t>
  </si>
  <si>
    <t xml:space="preserve">2014-03-18T05:23:32.165Z</t>
  </si>
  <si>
    <t xml:space="preserve">1996-03-17T17:58:23.000Z</t>
  </si>
  <si>
    <t xml:space="preserve">centennial19960317175823</t>
  </si>
  <si>
    <t xml:space="preserve">2014-03-18T05:23:19.250Z</t>
  </si>
  <si>
    <t xml:space="preserve">1996-03-17T14:48:57.000Z</t>
  </si>
  <si>
    <t xml:space="preserve">centennial19960317144857</t>
  </si>
  <si>
    <t xml:space="preserve">2014-03-18T05:23:07.036Z</t>
  </si>
  <si>
    <t xml:space="preserve">1996-03-16T22:04:08.000Z</t>
  </si>
  <si>
    <t xml:space="preserve">centennial19960316220408</t>
  </si>
  <si>
    <t xml:space="preserve">1996-03-09T16:17:18.000Z</t>
  </si>
  <si>
    <t xml:space="preserve">centennial19960309161718</t>
  </si>
  <si>
    <t xml:space="preserve">1996-03-09T16:15:36.000Z</t>
  </si>
  <si>
    <t xml:space="preserve">centennial19960309161536</t>
  </si>
  <si>
    <t xml:space="preserve">1996-03-05T14:52:28.000Z</t>
  </si>
  <si>
    <t xml:space="preserve">centennial19960305145228</t>
  </si>
  <si>
    <t xml:space="preserve">2014-03-17T18:10:46.479Z</t>
  </si>
  <si>
    <t xml:space="preserve">1996-03-03T16:37:32.000Z</t>
  </si>
  <si>
    <t xml:space="preserve">centennial19960303163732</t>
  </si>
  <si>
    <t xml:space="preserve">2014-03-19T16:26:21.912Z</t>
  </si>
  <si>
    <t xml:space="preserve">1996-03-03T14:55:12.000Z</t>
  </si>
  <si>
    <t xml:space="preserve">centennial19960303145512</t>
  </si>
  <si>
    <t xml:space="preserve">2014-03-19T16:26:19.306Z</t>
  </si>
  <si>
    <t xml:space="preserve">1996-03-02T01:50:03.000Z</t>
  </si>
  <si>
    <t xml:space="preserve">centennial19960302015003</t>
  </si>
  <si>
    <t xml:space="preserve">2014-03-18T05:21:51.783Z</t>
  </si>
  <si>
    <t xml:space="preserve">1996-02-28T09:44:10.000Z</t>
  </si>
  <si>
    <t xml:space="preserve">centennial19960228094410</t>
  </si>
  <si>
    <t xml:space="preserve">2014-03-17T18:10:43.572Z</t>
  </si>
  <si>
    <t xml:space="preserve">1996-02-25T04:17:09.000Z</t>
  </si>
  <si>
    <t xml:space="preserve">centennial19960225041709</t>
  </si>
  <si>
    <t xml:space="preserve">1996-02-25T03:08:16.000Z</t>
  </si>
  <si>
    <t xml:space="preserve">centennial19960225030816</t>
  </si>
  <si>
    <t xml:space="preserve">2014-03-18T05:20:59.657Z</t>
  </si>
  <si>
    <t xml:space="preserve">1996-02-24T15:52:58.000Z</t>
  </si>
  <si>
    <t xml:space="preserve">centennial19960224155258</t>
  </si>
  <si>
    <t xml:space="preserve">2013-07-09T19:08:23.000Z</t>
  </si>
  <si>
    <t xml:space="preserve">1996-02-22T14:59:10.000Z</t>
  </si>
  <si>
    <t xml:space="preserve">centennial19960222145910</t>
  </si>
  <si>
    <t xml:space="preserve">2014-03-17T18:10:38.774Z</t>
  </si>
  <si>
    <t xml:space="preserve">1996-02-21T12:51:04.000Z</t>
  </si>
  <si>
    <t xml:space="preserve">centennial19960221125104</t>
  </si>
  <si>
    <t xml:space="preserve">2014-03-18T05:20:33.915Z</t>
  </si>
  <si>
    <t xml:space="preserve">1996-02-18T23:49:29.000Z</t>
  </si>
  <si>
    <t xml:space="preserve">centennial19960218234929</t>
  </si>
  <si>
    <t xml:space="preserve">1996-02-18T02:25:34.000Z</t>
  </si>
  <si>
    <t xml:space="preserve">centennial19960218022534</t>
  </si>
  <si>
    <t xml:space="preserve">2014-03-18T05:20:04.533Z</t>
  </si>
  <si>
    <t xml:space="preserve">Biak region, Indonesia</t>
  </si>
  <si>
    <t xml:space="preserve">1996-02-18T02:12:18.000Z</t>
  </si>
  <si>
    <t xml:space="preserve">centennial19960218021218</t>
  </si>
  <si>
    <t xml:space="preserve">2014-03-17T18:10:33.941Z</t>
  </si>
  <si>
    <t xml:space="preserve">1996-02-17T20:18:09.000Z</t>
  </si>
  <si>
    <t xml:space="preserve">centennial19960217201809</t>
  </si>
  <si>
    <t xml:space="preserve">2014-03-18T05:19:52.156Z</t>
  </si>
  <si>
    <t xml:space="preserve">1996-02-17T20:17:54.000Z</t>
  </si>
  <si>
    <t xml:space="preserve">centennial19960217201754</t>
  </si>
  <si>
    <t xml:space="preserve">2014-03-18T05:19:40.002Z</t>
  </si>
  <si>
    <t xml:space="preserve">1996-02-17T14:21:24.000Z</t>
  </si>
  <si>
    <t xml:space="preserve">centennial19960217142124</t>
  </si>
  <si>
    <t xml:space="preserve">2014-03-18T05:19:29.152Z</t>
  </si>
  <si>
    <t xml:space="preserve">1996-02-17T08:42:10.270Z</t>
  </si>
  <si>
    <t xml:space="preserve">pde19960217084210270_33</t>
  </si>
  <si>
    <t xml:space="preserve">2014-03-17T18:10:27.262Z</t>
  </si>
  <si>
    <t xml:space="preserve">1996-02-17T08:17:16.000Z</t>
  </si>
  <si>
    <t xml:space="preserve">centennial19960217081716</t>
  </si>
  <si>
    <t xml:space="preserve">2014-03-17T18:10:26.261Z</t>
  </si>
  <si>
    <t xml:space="preserve">1996-02-17T05:59:32.000Z</t>
  </si>
  <si>
    <t xml:space="preserve">centennial19960217055932</t>
  </si>
  <si>
    <t xml:space="preserve">2014-03-17T18:10:25.331Z</t>
  </si>
  <si>
    <t xml:space="preserve">1996-02-16T15:23:01.000Z</t>
  </si>
  <si>
    <t xml:space="preserve">centennial19960216152301</t>
  </si>
  <si>
    <t xml:space="preserve">2014-03-17T18:10:24.340Z</t>
  </si>
  <si>
    <t xml:space="preserve">1996-02-16T09:45:00.000Z</t>
  </si>
  <si>
    <t xml:space="preserve">centennial19960216094500</t>
  </si>
  <si>
    <t xml:space="preserve">1996-02-09T17:33:54.000Z</t>
  </si>
  <si>
    <t xml:space="preserve">centennial19960209173354</t>
  </si>
  <si>
    <t xml:space="preserve">2014-03-18T05:19:14.398Z</t>
  </si>
  <si>
    <t xml:space="preserve">1996-02-07T21:36:46.000Z</t>
  </si>
  <si>
    <t xml:space="preserve">centennial19960207213646</t>
  </si>
  <si>
    <t xml:space="preserve">2014-03-17T18:10:22.496Z</t>
  </si>
  <si>
    <t xml:space="preserve">1996-02-03T11:14:20.000Z</t>
  </si>
  <si>
    <t xml:space="preserve">centennial19960203111420</t>
  </si>
  <si>
    <t xml:space="preserve">2014-03-18T05:18:14.010Z</t>
  </si>
  <si>
    <t xml:space="preserve">1996-02-01T07:18:05.000Z</t>
  </si>
  <si>
    <t xml:space="preserve">centennial19960201071805</t>
  </si>
  <si>
    <t xml:space="preserve">1996-01-30T22:29:53.000Z</t>
  </si>
  <si>
    <t xml:space="preserve">centennial19960130222953</t>
  </si>
  <si>
    <t xml:space="preserve">1996-01-22T23:19:59.000Z</t>
  </si>
  <si>
    <t xml:space="preserve">centennial19960122231959</t>
  </si>
  <si>
    <t xml:space="preserve">1996-01-17T10:06:47.000Z</t>
  </si>
  <si>
    <t xml:space="preserve">centennial19960117100647</t>
  </si>
  <si>
    <t xml:space="preserve">2014-03-17T18:10:11.587Z</t>
  </si>
  <si>
    <t xml:space="preserve">1996-01-01T09:57:54.000Z</t>
  </si>
  <si>
    <t xml:space="preserve">centennial19960101095754</t>
  </si>
  <si>
    <t xml:space="preserve">2014-03-18T05:17:19.590Z</t>
  </si>
  <si>
    <t xml:space="preserve">1996-01-01T09:14:37.000Z</t>
  </si>
  <si>
    <t xml:space="preserve">centennial19960101091437</t>
  </si>
  <si>
    <t xml:space="preserve">2014-03-18T05:17:07.307Z</t>
  </si>
  <si>
    <t xml:space="preserve">1996-01-01T08:05:12.000Z</t>
  </si>
  <si>
    <t xml:space="preserve">centennial19960101080512</t>
  </si>
  <si>
    <t xml:space="preserve">2014-03-18T05:16:52.562Z</t>
  </si>
  <si>
    <t xml:space="preserve">1995-12-30T12:11:07.000Z</t>
  </si>
  <si>
    <t xml:space="preserve">centennial19951230121107</t>
  </si>
  <si>
    <t xml:space="preserve">1995-12-30T03:26:11.000Z</t>
  </si>
  <si>
    <t xml:space="preserve">centennial19951230032611</t>
  </si>
  <si>
    <t xml:space="preserve">1995-12-25T04:43:25.000Z</t>
  </si>
  <si>
    <t xml:space="preserve">centennial19951225044325</t>
  </si>
  <si>
    <t xml:space="preserve">2014-03-18T05:15:56.001Z</t>
  </si>
  <si>
    <t xml:space="preserve">1995-12-19T23:28:14.000Z</t>
  </si>
  <si>
    <t xml:space="preserve">centennial19951219232814</t>
  </si>
  <si>
    <t xml:space="preserve">2014-03-18T05:15:24.682Z</t>
  </si>
  <si>
    <t xml:space="preserve">1995-12-11T19:44:09.000Z</t>
  </si>
  <si>
    <t xml:space="preserve">centennial19951211194409</t>
  </si>
  <si>
    <t xml:space="preserve">1995-12-11T14:09:22.000Z</t>
  </si>
  <si>
    <t xml:space="preserve">centennial19951211140922</t>
  </si>
  <si>
    <t xml:space="preserve">offshore Jalisco, Mexico</t>
  </si>
  <si>
    <t xml:space="preserve">1995-12-10T23:47:01.000Z</t>
  </si>
  <si>
    <t xml:space="preserve">centennial19951210234701</t>
  </si>
  <si>
    <t xml:space="preserve">1995-12-10T22:48:09.000Z</t>
  </si>
  <si>
    <t xml:space="preserve">centennial19951210224809</t>
  </si>
  <si>
    <t xml:space="preserve">1995-12-10T22:23:15.000Z</t>
  </si>
  <si>
    <t xml:space="preserve">centennial19951210222315</t>
  </si>
  <si>
    <t xml:space="preserve">1995-12-05T06:32:06.000Z</t>
  </si>
  <si>
    <t xml:space="preserve">centennial19951205063206</t>
  </si>
  <si>
    <t xml:space="preserve">2014-03-18T05:14:06.331Z</t>
  </si>
  <si>
    <t xml:space="preserve">Timor region</t>
  </si>
  <si>
    <t xml:space="preserve">1995-12-03T21:38:39.000Z</t>
  </si>
  <si>
    <t xml:space="preserve">centennial19951203213839</t>
  </si>
  <si>
    <t xml:space="preserve">1995-12-03T20:07:22.000Z</t>
  </si>
  <si>
    <t xml:space="preserve">centennial19951203200722</t>
  </si>
  <si>
    <t xml:space="preserve">1995-12-03T19:54:20.000Z</t>
  </si>
  <si>
    <t xml:space="preserve">centennial19951203195420</t>
  </si>
  <si>
    <t xml:space="preserve">1995-12-03T19:41:47.000Z</t>
  </si>
  <si>
    <t xml:space="preserve">centennial19951203194147</t>
  </si>
  <si>
    <t xml:space="preserve">1995-12-03T19:31:23.000Z</t>
  </si>
  <si>
    <t xml:space="preserve">centennial19951203193123</t>
  </si>
  <si>
    <t xml:space="preserve">1995-12-03T19:15:42.000Z</t>
  </si>
  <si>
    <t xml:space="preserve">centennial19951203191542</t>
  </si>
  <si>
    <t xml:space="preserve">1995-12-03T18:22:45.000Z</t>
  </si>
  <si>
    <t xml:space="preserve">centennial19951203182245</t>
  </si>
  <si>
    <t xml:space="preserve">1995-12-03T18:14:30.000Z</t>
  </si>
  <si>
    <t xml:space="preserve">centennial19951203181430</t>
  </si>
  <si>
    <t xml:space="preserve">1995-12-03T18:01:09.000Z</t>
  </si>
  <si>
    <t xml:space="preserve">centennial19951203180109</t>
  </si>
  <si>
    <t xml:space="preserve">1995-12-02T17:13:18.000Z</t>
  </si>
  <si>
    <t xml:space="preserve">centennial19951202171318</t>
  </si>
  <si>
    <t xml:space="preserve">1995-12-01T05:20:30.000Z</t>
  </si>
  <si>
    <t xml:space="preserve">centennial19951201052030</t>
  </si>
  <si>
    <t xml:space="preserve">1995-11-30T23:37:36.000Z</t>
  </si>
  <si>
    <t xml:space="preserve">centennial19951130233736</t>
  </si>
  <si>
    <t xml:space="preserve">1995-11-27T15:52:58.000Z</t>
  </si>
  <si>
    <t xml:space="preserve">centennial19951127155258</t>
  </si>
  <si>
    <t xml:space="preserve">1995-11-24T17:24:12.000Z</t>
  </si>
  <si>
    <t xml:space="preserve">centennial19951124172412</t>
  </si>
  <si>
    <t xml:space="preserve">1995-11-24T06:18:57.000Z</t>
  </si>
  <si>
    <t xml:space="preserve">centennial19951124061857</t>
  </si>
  <si>
    <t xml:space="preserve">2014-03-18T05:13:33.563Z</t>
  </si>
  <si>
    <t xml:space="preserve">1995-11-22T04:15:13.000Z</t>
  </si>
  <si>
    <t xml:space="preserve">centennial19951122041513</t>
  </si>
  <si>
    <t xml:space="preserve">2014-03-18T05:13:03.932Z</t>
  </si>
  <si>
    <t xml:space="preserve">Egypt</t>
  </si>
  <si>
    <t xml:space="preserve">1995-11-13T02:17:54.000Z</t>
  </si>
  <si>
    <t xml:space="preserve">centennial19951113021754</t>
  </si>
  <si>
    <t xml:space="preserve">2014-03-18T05:12:53.624Z</t>
  </si>
  <si>
    <t xml:space="preserve">1995-11-08T07:14:18.000Z</t>
  </si>
  <si>
    <t xml:space="preserve">centennial19951108071418</t>
  </si>
  <si>
    <t xml:space="preserve">1995-11-05T16:29:59.000Z</t>
  </si>
  <si>
    <t xml:space="preserve">centennial19951105162959</t>
  </si>
  <si>
    <t xml:space="preserve">2014-03-18T05:12:28.492Z</t>
  </si>
  <si>
    <t xml:space="preserve">1995-11-01T00:35:33.000Z</t>
  </si>
  <si>
    <t xml:space="preserve">centennial19951101003533</t>
  </si>
  <si>
    <t xml:space="preserve">2014-03-18T05:11:53.250Z</t>
  </si>
  <si>
    <t xml:space="preserve">1995-10-29T19:40:58.000Z</t>
  </si>
  <si>
    <t xml:space="preserve">centennial19951029194058</t>
  </si>
  <si>
    <t xml:space="preserve">1995-10-23T22:46:53.000Z</t>
  </si>
  <si>
    <t xml:space="preserve">centennial19951023224653</t>
  </si>
  <si>
    <t xml:space="preserve">2014-03-18T05:11:22.443Z</t>
  </si>
  <si>
    <t xml:space="preserve">1995-10-21T02:38:58.000Z</t>
  </si>
  <si>
    <t xml:space="preserve">centennial19951021023858</t>
  </si>
  <si>
    <t xml:space="preserve">2014-03-18T05:11:00.722Z</t>
  </si>
  <si>
    <t xml:space="preserve">1995-10-19T02:41:37.000Z</t>
  </si>
  <si>
    <t xml:space="preserve">centennial19951019024137</t>
  </si>
  <si>
    <t xml:space="preserve">2014-03-18T05:10:50.250Z</t>
  </si>
  <si>
    <t xml:space="preserve">1995-10-19T00:32:06.000Z</t>
  </si>
  <si>
    <t xml:space="preserve">centennial19951019003206</t>
  </si>
  <si>
    <t xml:space="preserve">2014-03-18T05:10:40.135Z</t>
  </si>
  <si>
    <t xml:space="preserve">1995-10-18T10:37:28.000Z</t>
  </si>
  <si>
    <t xml:space="preserve">centennial19951018103728</t>
  </si>
  <si>
    <t xml:space="preserve">2014-03-18T05:10:16.339Z</t>
  </si>
  <si>
    <t xml:space="preserve">1995-10-18T09:30:40.000Z</t>
  </si>
  <si>
    <t xml:space="preserve">centennial19951018093040</t>
  </si>
  <si>
    <t xml:space="preserve">2014-03-17T18:09:19.966Z</t>
  </si>
  <si>
    <t xml:space="preserve">1995-10-15T15:04:10.000Z</t>
  </si>
  <si>
    <t xml:space="preserve">centennial19951015150410</t>
  </si>
  <si>
    <t xml:space="preserve">2014-03-17T18:09:18.055Z</t>
  </si>
  <si>
    <t xml:space="preserve">1995-10-14T20:44:59.000Z</t>
  </si>
  <si>
    <t xml:space="preserve">centennial19951014204459</t>
  </si>
  <si>
    <t xml:space="preserve">2014-03-17T18:09:17.136Z</t>
  </si>
  <si>
    <t xml:space="preserve">1995-10-14T08:00:51.000Z</t>
  </si>
  <si>
    <t xml:space="preserve">centennial19951014080051</t>
  </si>
  <si>
    <t xml:space="preserve">2013-07-09T19:08:22.000Z</t>
  </si>
  <si>
    <t xml:space="preserve">1995-10-13T15:22:25.000Z</t>
  </si>
  <si>
    <t xml:space="preserve">centennial19951013152225</t>
  </si>
  <si>
    <t xml:space="preserve">1995-10-09T15:35:54.000Z</t>
  </si>
  <si>
    <t xml:space="preserve">centennial19951009153554</t>
  </si>
  <si>
    <t xml:space="preserve">2014-03-18T05:09:26.109Z</t>
  </si>
  <si>
    <t xml:space="preserve">Colima, Mexico</t>
  </si>
  <si>
    <t xml:space="preserve">1995-10-09T13:43:43.000Z</t>
  </si>
  <si>
    <t xml:space="preserve">centennial19951009134343</t>
  </si>
  <si>
    <t xml:space="preserve">1995-10-06T18:09:48.000Z</t>
  </si>
  <si>
    <t xml:space="preserve">centennial19951006180948</t>
  </si>
  <si>
    <t xml:space="preserve">2014-03-18T05:08:37.641Z</t>
  </si>
  <si>
    <t xml:space="preserve">1995-10-06T11:39:36.000Z</t>
  </si>
  <si>
    <t xml:space="preserve">centennial19951006113936</t>
  </si>
  <si>
    <t xml:space="preserve">1995-10-03T12:44:59.000Z</t>
  </si>
  <si>
    <t xml:space="preserve">centennial19951003124459</t>
  </si>
  <si>
    <t xml:space="preserve">2014-03-18T05:07:53.099Z</t>
  </si>
  <si>
    <t xml:space="preserve">1995-10-03T01:51:25.000Z</t>
  </si>
  <si>
    <t xml:space="preserve">centennial19951003015125</t>
  </si>
  <si>
    <t xml:space="preserve">2014-03-18T05:07:31.968Z</t>
  </si>
  <si>
    <t xml:space="preserve">1995-10-01T17:06:04.000Z</t>
  </si>
  <si>
    <t xml:space="preserve">centennial19951001170604</t>
  </si>
  <si>
    <t xml:space="preserve">1995-10-01T15:57:17.000Z</t>
  </si>
  <si>
    <t xml:space="preserve">centennial19951001155717</t>
  </si>
  <si>
    <t xml:space="preserve">2014-03-18T05:07:15.130Z</t>
  </si>
  <si>
    <t xml:space="preserve">1995-09-23T22:31:58.000Z</t>
  </si>
  <si>
    <t xml:space="preserve">centennial19950923223158</t>
  </si>
  <si>
    <t xml:space="preserve">2014-03-17T18:09:02.347Z</t>
  </si>
  <si>
    <t xml:space="preserve">1995-09-22T05:39:32.000Z</t>
  </si>
  <si>
    <t xml:space="preserve">centennial19950922053932</t>
  </si>
  <si>
    <t xml:space="preserve">2014-03-18T05:05:31.654Z</t>
  </si>
  <si>
    <t xml:space="preserve">1995-09-17T17:09:23.000Z</t>
  </si>
  <si>
    <t xml:space="preserve">centennial19950917170923</t>
  </si>
  <si>
    <t xml:space="preserve">1995-09-16T01:03:39.000Z</t>
  </si>
  <si>
    <t xml:space="preserve">centennial19950916010339</t>
  </si>
  <si>
    <t xml:space="preserve">1995-09-14T14:04:33.000Z</t>
  </si>
  <si>
    <t xml:space="preserve">centennial19950914140433</t>
  </si>
  <si>
    <t xml:space="preserve">2014-03-18T05:04:56.830Z</t>
  </si>
  <si>
    <t xml:space="preserve">1995-09-08T01:15:30.000Z</t>
  </si>
  <si>
    <t xml:space="preserve">centennial19950908011530</t>
  </si>
  <si>
    <t xml:space="preserve">1995-08-31T17:10:36.000Z</t>
  </si>
  <si>
    <t xml:space="preserve">centennial19950831171036</t>
  </si>
  <si>
    <t xml:space="preserve">2014-03-18T05:04:45.953Z</t>
  </si>
  <si>
    <t xml:space="preserve">1995-08-29T08:51:32.000Z</t>
  </si>
  <si>
    <t xml:space="preserve">centennial19950829085132</t>
  </si>
  <si>
    <t xml:space="preserve">1995-08-29T07:25:51.000Z</t>
  </si>
  <si>
    <t xml:space="preserve">centennial19950829072551</t>
  </si>
  <si>
    <t xml:space="preserve">1995-08-28T10:46:13.000Z</t>
  </si>
  <si>
    <t xml:space="preserve">centennial19950828104613</t>
  </si>
  <si>
    <t xml:space="preserve">1995-08-24T07:55:30.000Z</t>
  </si>
  <si>
    <t xml:space="preserve">centennial19950824075530</t>
  </si>
  <si>
    <t xml:space="preserve">1995-08-24T07:54:45.000Z</t>
  </si>
  <si>
    <t xml:space="preserve">centennial19950824075445</t>
  </si>
  <si>
    <t xml:space="preserve">1995-08-24T01:55:36.000Z</t>
  </si>
  <si>
    <t xml:space="preserve">centennial19950824015536</t>
  </si>
  <si>
    <t xml:space="preserve">1995-08-23T13:14:44.000Z</t>
  </si>
  <si>
    <t xml:space="preserve">centennial19950823131444</t>
  </si>
  <si>
    <t xml:space="preserve">1995-08-23T07:06:04.000Z</t>
  </si>
  <si>
    <t xml:space="preserve">centennial19950823070604</t>
  </si>
  <si>
    <t xml:space="preserve">2014-03-18T05:04:35.651Z</t>
  </si>
  <si>
    <t xml:space="preserve">1995-08-19T21:43:33.000Z</t>
  </si>
  <si>
    <t xml:space="preserve">centennial19950819214333</t>
  </si>
  <si>
    <t xml:space="preserve">2014-03-18T05:04:17.089Z</t>
  </si>
  <si>
    <t xml:space="preserve">1995-08-18T02:16:28.000Z</t>
  </si>
  <si>
    <t xml:space="preserve">centennial19950818021628</t>
  </si>
  <si>
    <t xml:space="preserve">1995-08-17T10:01:28.000Z</t>
  </si>
  <si>
    <t xml:space="preserve">centennial19950817100128</t>
  </si>
  <si>
    <t xml:space="preserve">1995-08-17T00:59:57.730Z</t>
  </si>
  <si>
    <t xml:space="preserve">pde19950817005957730_0</t>
  </si>
  <si>
    <t xml:space="preserve">2013-03-16T00:44:12.936Z</t>
  </si>
  <si>
    <t xml:space="preserve">1995-08-17T00:15:51.000Z</t>
  </si>
  <si>
    <t xml:space="preserve">centennial19950817001551</t>
  </si>
  <si>
    <t xml:space="preserve">2014-03-18T05:04:06.546Z</t>
  </si>
  <si>
    <t xml:space="preserve">1995-08-16T23:10:30.000Z</t>
  </si>
  <si>
    <t xml:space="preserve">centennial19950816231030</t>
  </si>
  <si>
    <t xml:space="preserve">2014-03-18T05:03:52.764Z</t>
  </si>
  <si>
    <t xml:space="preserve">1995-08-16T16:24:28.000Z</t>
  </si>
  <si>
    <t xml:space="preserve">centennial19950816162428</t>
  </si>
  <si>
    <t xml:space="preserve">2014-03-18T05:03:41.542Z</t>
  </si>
  <si>
    <t xml:space="preserve">1995-08-16T10:27:28.000Z</t>
  </si>
  <si>
    <t xml:space="preserve">centennial19950816102728</t>
  </si>
  <si>
    <t xml:space="preserve">2014-03-18T05:03:27.551Z</t>
  </si>
  <si>
    <t xml:space="preserve">1995-08-14T04:37:18.000Z</t>
  </si>
  <si>
    <t xml:space="preserve">centennial19950814043718</t>
  </si>
  <si>
    <t xml:space="preserve">2014-03-18T05:03:12.809Z</t>
  </si>
  <si>
    <t xml:space="preserve">1995-08-07T19:44:26.000Z</t>
  </si>
  <si>
    <t xml:space="preserve">centennial19950807194426</t>
  </si>
  <si>
    <t xml:space="preserve">Federated States of Micronesia region</t>
  </si>
  <si>
    <t xml:space="preserve">1995-08-03T01:57:20.000Z</t>
  </si>
  <si>
    <t xml:space="preserve">centennial19950803015720</t>
  </si>
  <si>
    <t xml:space="preserve">2014-03-18T05:02:43.610Z</t>
  </si>
  <si>
    <t xml:space="preserve">1995-07-30T21:05:48.000Z</t>
  </si>
  <si>
    <t xml:space="preserve">centennial19950730210548</t>
  </si>
  <si>
    <t xml:space="preserve">2014-03-18T05:02:03.664Z</t>
  </si>
  <si>
    <t xml:space="preserve">1995-07-30T08:17:20.000Z</t>
  </si>
  <si>
    <t xml:space="preserve">centennial19950730081720</t>
  </si>
  <si>
    <t xml:space="preserve">2014-03-18T05:01:48.998Z</t>
  </si>
  <si>
    <t xml:space="preserve">1995-07-30T05:11:24.000Z</t>
  </si>
  <si>
    <t xml:space="preserve">centennial19950730051124</t>
  </si>
  <si>
    <t xml:space="preserve">2014-03-17T18:08:37.792Z</t>
  </si>
  <si>
    <t xml:space="preserve">1995-07-28T14:29:12.000Z</t>
  </si>
  <si>
    <t xml:space="preserve">centennial19950728142912</t>
  </si>
  <si>
    <t xml:space="preserve">2014-03-18T05:01:25.680Z</t>
  </si>
  <si>
    <t xml:space="preserve">1995-07-26T23:42:04.000Z</t>
  </si>
  <si>
    <t xml:space="preserve">centennial19950726234204</t>
  </si>
  <si>
    <t xml:space="preserve">2014-03-17T18:08:35.858Z</t>
  </si>
  <si>
    <t xml:space="preserve">1995-07-12T15:46:58.000Z</t>
  </si>
  <si>
    <t xml:space="preserve">centennial19950712154658</t>
  </si>
  <si>
    <t xml:space="preserve">1995-07-11T21:46:41.000Z</t>
  </si>
  <si>
    <t xml:space="preserve">centennial19950711214641</t>
  </si>
  <si>
    <t xml:space="preserve">2014-03-18T04:59:52.139Z</t>
  </si>
  <si>
    <t xml:space="preserve">1995-07-03T21:56:52.000Z</t>
  </si>
  <si>
    <t xml:space="preserve">centennial19950703215652</t>
  </si>
  <si>
    <t xml:space="preserve">1995-07-03T19:50:52.000Z</t>
  </si>
  <si>
    <t xml:space="preserve">centennial19950703195052</t>
  </si>
  <si>
    <t xml:space="preserve">1995-06-30T11:58:58.000Z</t>
  </si>
  <si>
    <t xml:space="preserve">centennial19950630115858</t>
  </si>
  <si>
    <t xml:space="preserve">2014-03-17T18:08:28.291Z</t>
  </si>
  <si>
    <t xml:space="preserve">1995-06-29T12:24:04.000Z</t>
  </si>
  <si>
    <t xml:space="preserve">centennial19950629122404</t>
  </si>
  <si>
    <t xml:space="preserve">2014-03-18T04:59:25.148Z</t>
  </si>
  <si>
    <t xml:space="preserve">1995-06-25T02:10:40.000Z</t>
  </si>
  <si>
    <t xml:space="preserve">centennial19950625021040</t>
  </si>
  <si>
    <t xml:space="preserve">2014-03-18T04:58:51.150Z</t>
  </si>
  <si>
    <t xml:space="preserve">1995-06-24T06:58:08.000Z</t>
  </si>
  <si>
    <t xml:space="preserve">centennial19950624065808</t>
  </si>
  <si>
    <t xml:space="preserve">2014-03-18T04:58:40.494Z</t>
  </si>
  <si>
    <t xml:space="preserve">1995-06-21T15:28:52.000Z</t>
  </si>
  <si>
    <t xml:space="preserve">centennial19950621152852</t>
  </si>
  <si>
    <t xml:space="preserve">2013-07-09T19:08:21.000Z</t>
  </si>
  <si>
    <t xml:space="preserve">1995-06-15T00:31:04.000Z</t>
  </si>
  <si>
    <t xml:space="preserve">centennial19950615003104</t>
  </si>
  <si>
    <t xml:space="preserve">2014-03-18T04:57:56.634Z</t>
  </si>
  <si>
    <t xml:space="preserve">1995-06-15T00:15:52.000Z</t>
  </si>
  <si>
    <t xml:space="preserve">centennial19950615001552</t>
  </si>
  <si>
    <t xml:space="preserve">2014-03-18T04:57:38.458Z</t>
  </si>
  <si>
    <t xml:space="preserve">1995-06-14T11:11:49.000Z</t>
  </si>
  <si>
    <t xml:space="preserve">centennial19950614111149</t>
  </si>
  <si>
    <t xml:space="preserve">2014-03-17T18:08:16.608Z</t>
  </si>
  <si>
    <t xml:space="preserve">1995-05-31T16:08:38.000Z</t>
  </si>
  <si>
    <t xml:space="preserve">centennial19950531160838</t>
  </si>
  <si>
    <t xml:space="preserve">1995-05-29T07:43:31.000Z</t>
  </si>
  <si>
    <t xml:space="preserve">centennial19950529074331</t>
  </si>
  <si>
    <t xml:space="preserve">1995-05-29T07:29:47.000Z</t>
  </si>
  <si>
    <t xml:space="preserve">centennial19950529072947</t>
  </si>
  <si>
    <t xml:space="preserve">1995-05-27T13:03:55.000Z</t>
  </si>
  <si>
    <t xml:space="preserve">centennial19950527130355</t>
  </si>
  <si>
    <t xml:space="preserve">2014-03-18T04:56:22.337Z</t>
  </si>
  <si>
    <t xml:space="preserve">1995-05-26T03:11:14.000Z</t>
  </si>
  <si>
    <t xml:space="preserve">centennial19950526031114</t>
  </si>
  <si>
    <t xml:space="preserve">1995-05-23T22:10:13.000Z</t>
  </si>
  <si>
    <t xml:space="preserve">centennial19950523221013</t>
  </si>
  <si>
    <t xml:space="preserve">1995-05-22T04:02:57.000Z</t>
  </si>
  <si>
    <t xml:space="preserve">centennial19950522040257</t>
  </si>
  <si>
    <t xml:space="preserve">1995-05-22T03:45:03.000Z</t>
  </si>
  <si>
    <t xml:space="preserve">centennial19950522034503</t>
  </si>
  <si>
    <t xml:space="preserve">1995-05-18T00:06:30.000Z</t>
  </si>
  <si>
    <t xml:space="preserve">centennial19950518000630</t>
  </si>
  <si>
    <t xml:space="preserve">1995-05-17T11:23:51.000Z</t>
  </si>
  <si>
    <t xml:space="preserve">centennial19950517112351</t>
  </si>
  <si>
    <t xml:space="preserve">1995-05-16T21:48:07.000Z</t>
  </si>
  <si>
    <t xml:space="preserve">centennial19950516214807</t>
  </si>
  <si>
    <t xml:space="preserve">2014-03-18T04:54:56.927Z</t>
  </si>
  <si>
    <t xml:space="preserve">1995-05-16T20:12:45.000Z</t>
  </si>
  <si>
    <t xml:space="preserve">centennial19950516201245</t>
  </si>
  <si>
    <t xml:space="preserve">1995-05-15T04:05:57.830Z</t>
  </si>
  <si>
    <t xml:space="preserve">pde19950515040557830_0</t>
  </si>
  <si>
    <t xml:space="preserve">2013-03-16T00:43:13.623Z</t>
  </si>
  <si>
    <t xml:space="preserve">1995-05-14T12:25:56.000Z</t>
  </si>
  <si>
    <t xml:space="preserve">centennial19950514122556</t>
  </si>
  <si>
    <t xml:space="preserve">2014-03-18T04:54:42.607Z</t>
  </si>
  <si>
    <t xml:space="preserve">East Timor region</t>
  </si>
  <si>
    <t xml:space="preserve">1995-05-14T11:33:22.000Z</t>
  </si>
  <si>
    <t xml:space="preserve">centennial19950514113322</t>
  </si>
  <si>
    <t xml:space="preserve">2014-03-18T04:54:28.084Z</t>
  </si>
  <si>
    <t xml:space="preserve">1995-05-13T08:47:14.000Z</t>
  </si>
  <si>
    <t xml:space="preserve">centennial19950513084714</t>
  </si>
  <si>
    <t xml:space="preserve">2014-03-19T16:26:16.923Z</t>
  </si>
  <si>
    <t xml:space="preserve">1995-05-08T18:08:08.000Z</t>
  </si>
  <si>
    <t xml:space="preserve">centennial19950508180808</t>
  </si>
  <si>
    <t xml:space="preserve">2014-03-18T04:53:58.318Z</t>
  </si>
  <si>
    <t xml:space="preserve">1995-05-08T18:07:40.000Z</t>
  </si>
  <si>
    <t xml:space="preserve">centennial19950508180740</t>
  </si>
  <si>
    <t xml:space="preserve">2014-03-18T04:53:44.210Z</t>
  </si>
  <si>
    <t xml:space="preserve">1995-05-06T01:59:08.000Z</t>
  </si>
  <si>
    <t xml:space="preserve">centennial19950506015908</t>
  </si>
  <si>
    <t xml:space="preserve">2014-03-18T04:53:26.065Z</t>
  </si>
  <si>
    <t xml:space="preserve">1995-05-05T04:39:14.000Z</t>
  </si>
  <si>
    <t xml:space="preserve">centennial19950505043914</t>
  </si>
  <si>
    <t xml:space="preserve">2014-03-18T04:53:13.645Z</t>
  </si>
  <si>
    <t xml:space="preserve">1995-05-05T03:53:48.000Z</t>
  </si>
  <si>
    <t xml:space="preserve">centennial19950505035348</t>
  </si>
  <si>
    <t xml:space="preserve">2014-03-18T04:52:58.848Z</t>
  </si>
  <si>
    <t xml:space="preserve">1995-05-04T02:18:49.000Z</t>
  </si>
  <si>
    <t xml:space="preserve">centennial19950504021849</t>
  </si>
  <si>
    <t xml:space="preserve">2014-03-18T04:52:46.695Z</t>
  </si>
  <si>
    <t xml:space="preserve">1995-05-02T23:52:45.000Z</t>
  </si>
  <si>
    <t xml:space="preserve">centennial19950502235245</t>
  </si>
  <si>
    <t xml:space="preserve">1995-05-02T06:06:06.000Z</t>
  </si>
  <si>
    <t xml:space="preserve">centennial19950502060606</t>
  </si>
  <si>
    <t xml:space="preserve">2014-03-18T04:52:28.436Z</t>
  </si>
  <si>
    <t xml:space="preserve">1995-04-28T17:08:44.000Z</t>
  </si>
  <si>
    <t xml:space="preserve">centennial19950428170844</t>
  </si>
  <si>
    <t xml:space="preserve">1995-04-28T16:30:02.000Z</t>
  </si>
  <si>
    <t xml:space="preserve">centennial19950428163002</t>
  </si>
  <si>
    <t xml:space="preserve">2014-03-18T04:52:05.855Z</t>
  </si>
  <si>
    <t xml:space="preserve">1995-04-27T12:44:42.000Z</t>
  </si>
  <si>
    <t xml:space="preserve">centennial19950427124442</t>
  </si>
  <si>
    <t xml:space="preserve">1995-04-23T06:38:12.000Z</t>
  </si>
  <si>
    <t xml:space="preserve">centennial19950423063812</t>
  </si>
  <si>
    <t xml:space="preserve">1995-04-23T05:08:03.000Z</t>
  </si>
  <si>
    <t xml:space="preserve">centennial19950423050803</t>
  </si>
  <si>
    <t xml:space="preserve">2014-03-18T04:51:13.025Z</t>
  </si>
  <si>
    <t xml:space="preserve">1995-04-23T02:55:56.000Z</t>
  </si>
  <si>
    <t xml:space="preserve">centennial19950423025556</t>
  </si>
  <si>
    <t xml:space="preserve">1995-04-21T05:17:02.000Z</t>
  </si>
  <si>
    <t xml:space="preserve">centennial19950421051702</t>
  </si>
  <si>
    <t xml:space="preserve">2014-03-18T04:50:58.734Z</t>
  </si>
  <si>
    <t xml:space="preserve">1995-04-21T00:34:49.000Z</t>
  </si>
  <si>
    <t xml:space="preserve">centennial19950421003449</t>
  </si>
  <si>
    <t xml:space="preserve">2014-03-18T04:50:41.764Z</t>
  </si>
  <si>
    <t xml:space="preserve">1995-04-21T00:30:12.000Z</t>
  </si>
  <si>
    <t xml:space="preserve">centennial19950421003012</t>
  </si>
  <si>
    <t xml:space="preserve">2014-03-18T04:50:27.129Z</t>
  </si>
  <si>
    <t xml:space="preserve">1995-04-21T00:09:57.000Z</t>
  </si>
  <si>
    <t xml:space="preserve">centennial19950421000957</t>
  </si>
  <si>
    <t xml:space="preserve">2014-03-18T04:50:12.515Z</t>
  </si>
  <si>
    <t xml:space="preserve">1995-04-20T08:45:13.000Z</t>
  </si>
  <si>
    <t xml:space="preserve">centennial19950420084513</t>
  </si>
  <si>
    <t xml:space="preserve">2014-03-17T18:07:38.373Z</t>
  </si>
  <si>
    <t xml:space="preserve">1995-04-17T23:28:09.000Z</t>
  </si>
  <si>
    <t xml:space="preserve">centennial19950417232809</t>
  </si>
  <si>
    <t xml:space="preserve">1995-04-17T07:14:37.000Z</t>
  </si>
  <si>
    <t xml:space="preserve">centennial19950417071437</t>
  </si>
  <si>
    <t xml:space="preserve">1995-04-14T13:15:20.000Z</t>
  </si>
  <si>
    <t xml:space="preserve">centennial19950414131520</t>
  </si>
  <si>
    <t xml:space="preserve">1995-04-13T05:27:25.000Z</t>
  </si>
  <si>
    <t xml:space="preserve">centennial19950413052725</t>
  </si>
  <si>
    <t xml:space="preserve">1995-04-13T02:34:38.000Z</t>
  </si>
  <si>
    <t xml:space="preserve">centennial19950413023438</t>
  </si>
  <si>
    <t xml:space="preserve">1995-04-08T17:45:14.000Z</t>
  </si>
  <si>
    <t xml:space="preserve">centennial19950408174514</t>
  </si>
  <si>
    <t xml:space="preserve">1995-04-08T01:20:09.000Z</t>
  </si>
  <si>
    <t xml:space="preserve">centennial19950408012009</t>
  </si>
  <si>
    <t xml:space="preserve">1995-04-07T22:06:59.000Z</t>
  </si>
  <si>
    <t xml:space="preserve">centennial19950407220659</t>
  </si>
  <si>
    <t xml:space="preserve">1995-03-31T14:01:41.000Z</t>
  </si>
  <si>
    <t xml:space="preserve">centennial19950331140141</t>
  </si>
  <si>
    <t xml:space="preserve">1995-03-26T02:16:14.000Z</t>
  </si>
  <si>
    <t xml:space="preserve">centennial19950326021614</t>
  </si>
  <si>
    <t xml:space="preserve">1995-03-25T22:44:30.000Z</t>
  </si>
  <si>
    <t xml:space="preserve">centennial19950325224430</t>
  </si>
  <si>
    <t xml:space="preserve">2014-03-17T18:07:29.478Z</t>
  </si>
  <si>
    <t xml:space="preserve">1995-03-19T23:53:15.000Z</t>
  </si>
  <si>
    <t xml:space="preserve">centennial19950319235315</t>
  </si>
  <si>
    <t xml:space="preserve">2014-03-18T04:48:31.153Z</t>
  </si>
  <si>
    <t xml:space="preserve">1995-03-19T18:34:06.000Z</t>
  </si>
  <si>
    <t xml:space="preserve">centennial19950319183406</t>
  </si>
  <si>
    <t xml:space="preserve">2014-03-18T04:48:17.214Z</t>
  </si>
  <si>
    <t xml:space="preserve">1995-03-14T17:33:52.000Z</t>
  </si>
  <si>
    <t xml:space="preserve">centennial19950314173352</t>
  </si>
  <si>
    <t xml:space="preserve">1995-03-08T03:46:01.000Z</t>
  </si>
  <si>
    <t xml:space="preserve">centennial19950308034601</t>
  </si>
  <si>
    <t xml:space="preserve">east of Guadeloupe, Leeward Islands</t>
  </si>
  <si>
    <t xml:space="preserve">1995-02-23T05:27:37.000Z</t>
  </si>
  <si>
    <t xml:space="preserve">centennial19950223052737</t>
  </si>
  <si>
    <t xml:space="preserve">1995-02-23T05:19:03.000Z</t>
  </si>
  <si>
    <t xml:space="preserve">centennial19950223051903</t>
  </si>
  <si>
    <t xml:space="preserve">2014-03-18T04:47:39.274Z</t>
  </si>
  <si>
    <t xml:space="preserve">1995-02-23T05:01:23.000Z</t>
  </si>
  <si>
    <t xml:space="preserve">centennial19950223050123</t>
  </si>
  <si>
    <t xml:space="preserve">1995-02-21T02:09:52.000Z</t>
  </si>
  <si>
    <t xml:space="preserve">centennial19950221020952</t>
  </si>
  <si>
    <t xml:space="preserve">1995-02-19T04:03:19.000Z</t>
  </si>
  <si>
    <t xml:space="preserve">centennial19950219040319</t>
  </si>
  <si>
    <t xml:space="preserve">1995-02-13T15:04:26.000Z</t>
  </si>
  <si>
    <t xml:space="preserve">centennial19950213150426</t>
  </si>
  <si>
    <t xml:space="preserve">2014-03-18T04:46:59.968Z</t>
  </si>
  <si>
    <t xml:space="preserve">1995-02-13T12:29:55.000Z</t>
  </si>
  <si>
    <t xml:space="preserve">centennial19950213122955</t>
  </si>
  <si>
    <t xml:space="preserve">2014-03-18T04:46:48.111Z</t>
  </si>
  <si>
    <t xml:space="preserve">1995-02-13T08:43:40.000Z</t>
  </si>
  <si>
    <t xml:space="preserve">centennial19950213084340</t>
  </si>
  <si>
    <t xml:space="preserve">2014-03-18T04:46:35.623Z</t>
  </si>
  <si>
    <t xml:space="preserve">1995-02-10T01:45:04.000Z</t>
  </si>
  <si>
    <t xml:space="preserve">centennial19950210014504</t>
  </si>
  <si>
    <t xml:space="preserve">2014-03-18T04:45:45.743Z</t>
  </si>
  <si>
    <t xml:space="preserve">1995-02-08T18:40:26.000Z</t>
  </si>
  <si>
    <t xml:space="preserve">centennial19950208184026</t>
  </si>
  <si>
    <t xml:space="preserve">2014-03-18T04:45:28.878Z</t>
  </si>
  <si>
    <t xml:space="preserve">1995-02-05T22:51:08.000Z</t>
  </si>
  <si>
    <t xml:space="preserve">centennial19950205225108</t>
  </si>
  <si>
    <t xml:space="preserve">2014-03-18T04:45:18.788Z</t>
  </si>
  <si>
    <t xml:space="preserve">1995-02-03T02:31:37.000Z</t>
  </si>
  <si>
    <t xml:space="preserve">centennial19950203023137</t>
  </si>
  <si>
    <t xml:space="preserve">2013-07-09T19:08:20.000Z</t>
  </si>
  <si>
    <t xml:space="preserve">1995-01-27T20:16:54.000Z</t>
  </si>
  <si>
    <t xml:space="preserve">centennial19950127201654</t>
  </si>
  <si>
    <t xml:space="preserve">2014-03-18T04:45:03.965Z</t>
  </si>
  <si>
    <t xml:space="preserve">1995-01-24T22:36:36.000Z</t>
  </si>
  <si>
    <t xml:space="preserve">centennial19950124223636</t>
  </si>
  <si>
    <t xml:space="preserve">2014-03-18T04:44:53.175Z</t>
  </si>
  <si>
    <t xml:space="preserve">1995-01-21T08:47:31.000Z</t>
  </si>
  <si>
    <t xml:space="preserve">centennial19950121084731</t>
  </si>
  <si>
    <t xml:space="preserve">2014-03-17T18:06:51.475Z</t>
  </si>
  <si>
    <t xml:space="preserve">1995-01-21T07:30:24.000Z</t>
  </si>
  <si>
    <t xml:space="preserve">centennial19950121073024</t>
  </si>
  <si>
    <t xml:space="preserve">1995-01-19T15:05:03.000Z</t>
  </si>
  <si>
    <t xml:space="preserve">centennial19950119150503</t>
  </si>
  <si>
    <t xml:space="preserve">2014-03-18T04:44:26.183Z</t>
  </si>
  <si>
    <t xml:space="preserve">1995-01-17T16:54:13.000Z</t>
  </si>
  <si>
    <t xml:space="preserve">centennial19950117165413</t>
  </si>
  <si>
    <t xml:space="preserve">1995-01-16T20:46:52.000Z</t>
  </si>
  <si>
    <t xml:space="preserve">centennial19950116204652</t>
  </si>
  <si>
    <t xml:space="preserve">2014-03-18T04:44:07.746Z</t>
  </si>
  <si>
    <t xml:space="preserve">1995-01-16T18:14:51.000Z</t>
  </si>
  <si>
    <t xml:space="preserve">centennial19950116181451</t>
  </si>
  <si>
    <t xml:space="preserve">1995-01-06T22:37:36.000Z</t>
  </si>
  <si>
    <t xml:space="preserve">centennial19950106223736</t>
  </si>
  <si>
    <t xml:space="preserve">2014-03-18T04:43:53.264Z</t>
  </si>
  <si>
    <t xml:space="preserve">1995-01-01T06:59:56.000Z</t>
  </si>
  <si>
    <t xml:space="preserve">centennial19950101065956</t>
  </si>
  <si>
    <t xml:space="preserve">1994-12-30T15:12:26.000Z</t>
  </si>
  <si>
    <t xml:space="preserve">centennial19941230151226</t>
  </si>
  <si>
    <t xml:space="preserve">1994-12-28T22:54:48.000Z</t>
  </si>
  <si>
    <t xml:space="preserve">centennial19941228225448</t>
  </si>
  <si>
    <t xml:space="preserve">1994-12-28T22:37:49.000Z</t>
  </si>
  <si>
    <t xml:space="preserve">centennial19941228223749</t>
  </si>
  <si>
    <t xml:space="preserve">1994-12-28T20:52:27.000Z</t>
  </si>
  <si>
    <t xml:space="preserve">centennial19941228205227</t>
  </si>
  <si>
    <t xml:space="preserve">1994-12-28T13:59:17.000Z</t>
  </si>
  <si>
    <t xml:space="preserve">centennial19941228135917</t>
  </si>
  <si>
    <t xml:space="preserve">1994-12-28T12:59:52.000Z</t>
  </si>
  <si>
    <t xml:space="preserve">centennial19941228125952</t>
  </si>
  <si>
    <t xml:space="preserve">1994-12-28T12:19:23.000Z</t>
  </si>
  <si>
    <t xml:space="preserve">centennial19941228121923</t>
  </si>
  <si>
    <t xml:space="preserve">2014-03-17T18:06:41.919Z</t>
  </si>
  <si>
    <t xml:space="preserve">1994-12-27T17:32:52.000Z</t>
  </si>
  <si>
    <t xml:space="preserve">centennial19941227173252</t>
  </si>
  <si>
    <t xml:space="preserve">1994-12-27T17:32:50.810Z</t>
  </si>
  <si>
    <t xml:space="preserve">pde19941227173250810_212</t>
  </si>
  <si>
    <t xml:space="preserve">2013-03-16T00:41:48.080Z</t>
  </si>
  <si>
    <t xml:space="preserve">1994-12-15T11:20:23.000Z</t>
  </si>
  <si>
    <t xml:space="preserve">centennial19941215112023</t>
  </si>
  <si>
    <t xml:space="preserve">2014-03-18T04:42:58.316Z</t>
  </si>
  <si>
    <t xml:space="preserve">1994-12-14T07:28:54.000Z</t>
  </si>
  <si>
    <t xml:space="preserve">centennial19941214072854</t>
  </si>
  <si>
    <t xml:space="preserve">2014-03-18T04:42:32.833Z</t>
  </si>
  <si>
    <t xml:space="preserve">1994-12-12T07:41:56.000Z</t>
  </si>
  <si>
    <t xml:space="preserve">centennial19941212074156</t>
  </si>
  <si>
    <t xml:space="preserve">Peru-Bolivia border region</t>
  </si>
  <si>
    <t xml:space="preserve">1994-12-10T16:17:39.000Z</t>
  </si>
  <si>
    <t xml:space="preserve">centennial19941210161739</t>
  </si>
  <si>
    <t xml:space="preserve">2014-03-18T04:41:51.125Z</t>
  </si>
  <si>
    <t xml:space="preserve">1994-11-20T16:59:07.000Z</t>
  </si>
  <si>
    <t xml:space="preserve">centennial19941120165907</t>
  </si>
  <si>
    <t xml:space="preserve">2014-03-18T04:41:06.399Z</t>
  </si>
  <si>
    <t xml:space="preserve">1994-11-15T20:18:12.000Z</t>
  </si>
  <si>
    <t xml:space="preserve">centennial19941115201812</t>
  </si>
  <si>
    <t xml:space="preserve">Java Sea</t>
  </si>
  <si>
    <t xml:space="preserve">1994-11-14T19:15:31.000Z</t>
  </si>
  <si>
    <t xml:space="preserve">centennial19941114191531</t>
  </si>
  <si>
    <t xml:space="preserve">2014-03-18T04:40:24.356Z</t>
  </si>
  <si>
    <t xml:space="preserve">1994-11-05T02:16:05.000Z</t>
  </si>
  <si>
    <t xml:space="preserve">centennial19941105021605</t>
  </si>
  <si>
    <t xml:space="preserve">1994-11-04T01:13:21.000Z</t>
  </si>
  <si>
    <t xml:space="preserve">centennial19941104011321</t>
  </si>
  <si>
    <t xml:space="preserve">Peru-Brazil border region</t>
  </si>
  <si>
    <t xml:space="preserve">1994-10-31T11:48:15.000Z</t>
  </si>
  <si>
    <t xml:space="preserve">centennial19941031114815</t>
  </si>
  <si>
    <t xml:space="preserve">2014-03-18T04:39:57.577Z</t>
  </si>
  <si>
    <t xml:space="preserve">1994-10-27T22:20:29.000Z</t>
  </si>
  <si>
    <t xml:space="preserve">centennial19941027222029</t>
  </si>
  <si>
    <t xml:space="preserve">1994-10-27T17:45:59.000Z</t>
  </si>
  <si>
    <t xml:space="preserve">centennial19941027174559</t>
  </si>
  <si>
    <t xml:space="preserve">1994-10-16T05:10:03.000Z</t>
  </si>
  <si>
    <t xml:space="preserve">centennial19941016051003</t>
  </si>
  <si>
    <t xml:space="preserve">2014-03-17T18:06:20.603Z</t>
  </si>
  <si>
    <t xml:space="preserve">1994-10-15T00:39:28.000Z</t>
  </si>
  <si>
    <t xml:space="preserve">centennial19941015003928</t>
  </si>
  <si>
    <t xml:space="preserve">2014-03-18T04:39:27.700Z</t>
  </si>
  <si>
    <t xml:space="preserve">1994-10-13T05:04:26.000Z</t>
  </si>
  <si>
    <t xml:space="preserve">centennial19941013050426</t>
  </si>
  <si>
    <t xml:space="preserve">2014-03-18T04:39:13.841Z</t>
  </si>
  <si>
    <t xml:space="preserve">1994-10-12T06:43:42.000Z</t>
  </si>
  <si>
    <t xml:space="preserve">centennial19941012064342</t>
  </si>
  <si>
    <t xml:space="preserve">2014-03-18T04:39:02.709Z</t>
  </si>
  <si>
    <t xml:space="preserve">Catanduanes, Philippines</t>
  </si>
  <si>
    <t xml:space="preserve">1994-10-09T08:48:57.000Z</t>
  </si>
  <si>
    <t xml:space="preserve">centennial19941009084857</t>
  </si>
  <si>
    <t xml:space="preserve">1994-10-09T08:07:05.000Z</t>
  </si>
  <si>
    <t xml:space="preserve">centennial19941009080705</t>
  </si>
  <si>
    <t xml:space="preserve">2014-03-17T18:06:11.409Z</t>
  </si>
  <si>
    <t xml:space="preserve">1994-10-09T07:55:41.000Z</t>
  </si>
  <si>
    <t xml:space="preserve">centennial19941009075541</t>
  </si>
  <si>
    <t xml:space="preserve">2014-03-18T04:38:28.589Z</t>
  </si>
  <si>
    <t xml:space="preserve">1994-10-08T21:44:08.000Z</t>
  </si>
  <si>
    <t xml:space="preserve">centennial19941008214408</t>
  </si>
  <si>
    <t xml:space="preserve">2014-03-18T04:38:15.833Z</t>
  </si>
  <si>
    <t xml:space="preserve">1994-10-07T03:25:58.120Z</t>
  </si>
  <si>
    <t xml:space="preserve">pde19941007032558120_0</t>
  </si>
  <si>
    <t xml:space="preserve">2013-03-16T00:41:07.541Z</t>
  </si>
  <si>
    <t xml:space="preserve">1994-10-05T20:39:49.000Z</t>
  </si>
  <si>
    <t xml:space="preserve">centennial19941005203949</t>
  </si>
  <si>
    <t xml:space="preserve">2014-03-17T18:06:08.535Z</t>
  </si>
  <si>
    <t xml:space="preserve">1994-10-04T16:06:23.000Z</t>
  </si>
  <si>
    <t xml:space="preserve">centennial19941004160623</t>
  </si>
  <si>
    <t xml:space="preserve">2014-03-18T04:38:04.939Z</t>
  </si>
  <si>
    <t xml:space="preserve">1994-10-04T16:01:04.000Z</t>
  </si>
  <si>
    <t xml:space="preserve">centennial19941004160104</t>
  </si>
  <si>
    <t xml:space="preserve">2014-03-17T18:06:05.545Z</t>
  </si>
  <si>
    <t xml:space="preserve">1994-10-04T15:24:17.000Z</t>
  </si>
  <si>
    <t xml:space="preserve">centennial19941004152417</t>
  </si>
  <si>
    <t xml:space="preserve">2014-03-18T04:37:54.297Z</t>
  </si>
  <si>
    <t xml:space="preserve">1994-10-04T13:42:52.000Z</t>
  </si>
  <si>
    <t xml:space="preserve">centennial19941004134252</t>
  </si>
  <si>
    <t xml:space="preserve">2014-03-17T18:06:03.594Z</t>
  </si>
  <si>
    <t xml:space="preserve">1994-10-04T13:23:00.000Z</t>
  </si>
  <si>
    <t xml:space="preserve">centennial19941004132300</t>
  </si>
  <si>
    <t xml:space="preserve">2014-03-17T18:06:02.330Z</t>
  </si>
  <si>
    <t xml:space="preserve">1994-10-01T17:46:39.000Z</t>
  </si>
  <si>
    <t xml:space="preserve">centennial19941001174639</t>
  </si>
  <si>
    <t xml:space="preserve">2014-03-18T04:37:43.803Z</t>
  </si>
  <si>
    <t xml:space="preserve">1994-10-01T16:35:22.000Z</t>
  </si>
  <si>
    <t xml:space="preserve">centennial19941001163522</t>
  </si>
  <si>
    <t xml:space="preserve">2014-03-18T04:37:33.350Z</t>
  </si>
  <si>
    <t xml:space="preserve">1994-09-28T16:39:53.000Z</t>
  </si>
  <si>
    <t xml:space="preserve">centennial19940928163953</t>
  </si>
  <si>
    <t xml:space="preserve">2014-03-18T04:37:22.610Z</t>
  </si>
  <si>
    <t xml:space="preserve">1994-09-27T23:04:49.000Z</t>
  </si>
  <si>
    <t xml:space="preserve">centennial19940927230449</t>
  </si>
  <si>
    <t xml:space="preserve">1994-09-16T06:20:19.000Z</t>
  </si>
  <si>
    <t xml:space="preserve">centennial19940916062019</t>
  </si>
  <si>
    <t xml:space="preserve">2014-03-17T18:05:55.241Z</t>
  </si>
  <si>
    <t xml:space="preserve">1994-09-13T04:28:02.000Z</t>
  </si>
  <si>
    <t xml:space="preserve">centennial19940913042802</t>
  </si>
  <si>
    <t xml:space="preserve">2013-07-09T19:08:19.000Z</t>
  </si>
  <si>
    <t xml:space="preserve">1994-09-03T17:46:40.000Z</t>
  </si>
  <si>
    <t xml:space="preserve">centennial19940903174640</t>
  </si>
  <si>
    <t xml:space="preserve">1994-09-01T15:15:54.000Z</t>
  </si>
  <si>
    <t xml:space="preserve">centennial19940901151554</t>
  </si>
  <si>
    <t xml:space="preserve">2014-03-17T18:05:48.464Z</t>
  </si>
  <si>
    <t xml:space="preserve">1994-08-31T09:07:27.000Z</t>
  </si>
  <si>
    <t xml:space="preserve">centennial19940831090727</t>
  </si>
  <si>
    <t xml:space="preserve">2014-03-17T18:05:45.613Z</t>
  </si>
  <si>
    <t xml:space="preserve">1994-08-30T19:42:48.000Z</t>
  </si>
  <si>
    <t xml:space="preserve">centennial19940830194248</t>
  </si>
  <si>
    <t xml:space="preserve">1994-08-28T18:37:22.000Z</t>
  </si>
  <si>
    <t xml:space="preserve">centennial19940828183722</t>
  </si>
  <si>
    <t xml:space="preserve">1994-08-22T17:26:38.000Z</t>
  </si>
  <si>
    <t xml:space="preserve">centennial19940822172638</t>
  </si>
  <si>
    <t xml:space="preserve">1994-08-20T04:38:51.000Z</t>
  </si>
  <si>
    <t xml:space="preserve">centennial19940820043851</t>
  </si>
  <si>
    <t xml:space="preserve">1994-08-19T10:02:52.000Z</t>
  </si>
  <si>
    <t xml:space="preserve">centennial19940819100252</t>
  </si>
  <si>
    <t xml:space="preserve">2014-03-18T04:35:31.877Z</t>
  </si>
  <si>
    <t xml:space="preserve">1994-08-18T04:42:58.000Z</t>
  </si>
  <si>
    <t xml:space="preserve">centennial19940818044258</t>
  </si>
  <si>
    <t xml:space="preserve">1994-08-14T01:31:15.000Z</t>
  </si>
  <si>
    <t xml:space="preserve">centennial19940814013115</t>
  </si>
  <si>
    <t xml:space="preserve">1994-08-08T21:08:33.000Z</t>
  </si>
  <si>
    <t xml:space="preserve">centennial19940808210833</t>
  </si>
  <si>
    <t xml:space="preserve">2014-03-17T18:05:39.765Z</t>
  </si>
  <si>
    <t xml:space="preserve">1994-08-05T19:41:58.000Z</t>
  </si>
  <si>
    <t xml:space="preserve">centennial19940805194158</t>
  </si>
  <si>
    <t xml:space="preserve">1994-08-04T22:15:40.000Z</t>
  </si>
  <si>
    <t xml:space="preserve">centennial19940804221540</t>
  </si>
  <si>
    <t xml:space="preserve">2014-03-18T04:34:50.198Z</t>
  </si>
  <si>
    <t xml:space="preserve">1994-07-25T22:00:24.000Z</t>
  </si>
  <si>
    <t xml:space="preserve">centennial19940725220024</t>
  </si>
  <si>
    <t xml:space="preserve">1994-07-24T17:55:42.000Z</t>
  </si>
  <si>
    <t xml:space="preserve">centennial19940724175542</t>
  </si>
  <si>
    <t xml:space="preserve">2014-03-18T04:34:22.474Z</t>
  </si>
  <si>
    <t xml:space="preserve">1994-07-21T18:36:32.000Z</t>
  </si>
  <si>
    <t xml:space="preserve">centennial19940721183632</t>
  </si>
  <si>
    <t xml:space="preserve">2014-03-18T04:33:57.816Z</t>
  </si>
  <si>
    <t xml:space="preserve">1994-07-13T11:45:26.000Z</t>
  </si>
  <si>
    <t xml:space="preserve">centennial19940713114526</t>
  </si>
  <si>
    <t xml:space="preserve">2014-03-18T04:33:35.064Z</t>
  </si>
  <si>
    <t xml:space="preserve">1994-07-13T03:13:20.000Z</t>
  </si>
  <si>
    <t xml:space="preserve">centennial19940713031320</t>
  </si>
  <si>
    <t xml:space="preserve">2014-03-18T04:33:22.706Z</t>
  </si>
  <si>
    <t xml:space="preserve">1994-07-13T02:35:58.000Z</t>
  </si>
  <si>
    <t xml:space="preserve">centennial19940713023558</t>
  </si>
  <si>
    <t xml:space="preserve">2014-03-18T04:32:58.899Z</t>
  </si>
  <si>
    <t xml:space="preserve">1994-07-04T21:36:43.000Z</t>
  </si>
  <si>
    <t xml:space="preserve">centennial19940704213643</t>
  </si>
  <si>
    <t xml:space="preserve">2014-03-17T18:05:23.056Z</t>
  </si>
  <si>
    <t xml:space="preserve">off the coast of Oaxaca, Mexico</t>
  </si>
  <si>
    <t xml:space="preserve">1994-06-30T09:23:22.000Z</t>
  </si>
  <si>
    <t xml:space="preserve">centennial19940630092322</t>
  </si>
  <si>
    <t xml:space="preserve">1994-06-27T04:10:10.000Z</t>
  </si>
  <si>
    <t xml:space="preserve">centennial19940627041010</t>
  </si>
  <si>
    <t xml:space="preserve">1994-06-18T03:25:16.000Z</t>
  </si>
  <si>
    <t xml:space="preserve">centennial19940618032516</t>
  </si>
  <si>
    <t xml:space="preserve">2014-03-18T04:31:15.682Z</t>
  </si>
  <si>
    <t xml:space="preserve">1994-06-15T10:28:50.000Z</t>
  </si>
  <si>
    <t xml:space="preserve">centennial19940615102850</t>
  </si>
  <si>
    <t xml:space="preserve">1994-06-13T21:15:04.000Z</t>
  </si>
  <si>
    <t xml:space="preserve">centennial19940613211504</t>
  </si>
  <si>
    <t xml:space="preserve">2014-03-18T04:31:02.999Z</t>
  </si>
  <si>
    <t xml:space="preserve">1994-06-09T16:22:24.000Z</t>
  </si>
  <si>
    <t xml:space="preserve">centennial19940609162224</t>
  </si>
  <si>
    <t xml:space="preserve">2014-03-17T18:05:16.201Z</t>
  </si>
  <si>
    <t xml:space="preserve">1994-06-09T01:15:17.880Z</t>
  </si>
  <si>
    <t xml:space="preserve">pde19940609011517880_650</t>
  </si>
  <si>
    <t xml:space="preserve">2013-03-16T00:40:00.076Z</t>
  </si>
  <si>
    <t xml:space="preserve">1994-06-09T00:33:17.000Z</t>
  </si>
  <si>
    <t xml:space="preserve">centennial19940609003317</t>
  </si>
  <si>
    <t xml:space="preserve">2014-03-17T18:05:15.262Z</t>
  </si>
  <si>
    <t xml:space="preserve">1994-06-06T20:47:41.000Z</t>
  </si>
  <si>
    <t xml:space="preserve">centennial19940606204741</t>
  </si>
  <si>
    <t xml:space="preserve">2014-03-18T04:30:41.886Z</t>
  </si>
  <si>
    <t xml:space="preserve">1994-06-05T01:09:31.000Z</t>
  </si>
  <si>
    <t xml:space="preserve">centennial19940605010931</t>
  </si>
  <si>
    <t xml:space="preserve">2014-03-18T04:30:28.953Z</t>
  </si>
  <si>
    <t xml:space="preserve">1994-06-04T00:57:52.000Z</t>
  </si>
  <si>
    <t xml:space="preserve">centennial19940604005752</t>
  </si>
  <si>
    <t xml:space="preserve">1994-06-03T21:21:08.000Z</t>
  </si>
  <si>
    <t xml:space="preserve">centennial19940603212108</t>
  </si>
  <si>
    <t xml:space="preserve">1994-06-03T21:07:00.000Z</t>
  </si>
  <si>
    <t xml:space="preserve">centennial19940603210700</t>
  </si>
  <si>
    <t xml:space="preserve">1994-06-02T18:17:52.000Z</t>
  </si>
  <si>
    <t xml:space="preserve">centennial19940602181752</t>
  </si>
  <si>
    <t xml:space="preserve">1994-06-02T18:17:38.000Z</t>
  </si>
  <si>
    <t xml:space="preserve">centennial19940602181738</t>
  </si>
  <si>
    <t xml:space="preserve">2014-03-17T18:05:11.390Z</t>
  </si>
  <si>
    <t xml:space="preserve">1994-05-29T14:11:55.000Z</t>
  </si>
  <si>
    <t xml:space="preserve">centennial19940529141155</t>
  </si>
  <si>
    <t xml:space="preserve">2014-03-18T04:29:39.573Z</t>
  </si>
  <si>
    <t xml:space="preserve">1994-05-25T04:03:40.000Z</t>
  </si>
  <si>
    <t xml:space="preserve">centennial19940525040340</t>
  </si>
  <si>
    <t xml:space="preserve">2014-03-18T04:28:57.866Z</t>
  </si>
  <si>
    <t xml:space="preserve">1994-05-24T04:00:45.000Z</t>
  </si>
  <si>
    <t xml:space="preserve">centennial19940524040045</t>
  </si>
  <si>
    <t xml:space="preserve">2014-03-18T04:28:45.589Z</t>
  </si>
  <si>
    <t xml:space="preserve">1994-05-23T06:46:16.000Z</t>
  </si>
  <si>
    <t xml:space="preserve">centennial19940523064616</t>
  </si>
  <si>
    <t xml:space="preserve">2014-03-18T04:28:34.745Z</t>
  </si>
  <si>
    <t xml:space="preserve">1994-05-23T05:36:03.000Z</t>
  </si>
  <si>
    <t xml:space="preserve">centennial19940523053603</t>
  </si>
  <si>
    <t xml:space="preserve">1994-05-23T01:41:44.000Z</t>
  </si>
  <si>
    <t xml:space="preserve">centennial19940523014144</t>
  </si>
  <si>
    <t xml:space="preserve">2014-03-18T04:28:17.926Z</t>
  </si>
  <si>
    <t xml:space="preserve">1994-05-18T03:54:02.000Z</t>
  </si>
  <si>
    <t xml:space="preserve">centennial19940518035402</t>
  </si>
  <si>
    <t xml:space="preserve">1994-05-11T21:14:35.000Z</t>
  </si>
  <si>
    <t xml:space="preserve">centennial19940511211435</t>
  </si>
  <si>
    <t xml:space="preserve">2014-03-18T04:27:18.359Z</t>
  </si>
  <si>
    <t xml:space="preserve">1994-05-11T08:18:19.000Z</t>
  </si>
  <si>
    <t xml:space="preserve">centennial19940511081819</t>
  </si>
  <si>
    <t xml:space="preserve">2014-03-18T04:27:05.916Z</t>
  </si>
  <si>
    <t xml:space="preserve">1994-05-10T06:36:29.000Z</t>
  </si>
  <si>
    <t xml:space="preserve">centennial19940510063629</t>
  </si>
  <si>
    <t xml:space="preserve">2014-03-18T04:26:49.614Z</t>
  </si>
  <si>
    <t xml:space="preserve">1994-05-04T06:37:38.000Z</t>
  </si>
  <si>
    <t xml:space="preserve">centennial19940504063738</t>
  </si>
  <si>
    <t xml:space="preserve">1994-05-02T17:14:02.000Z</t>
  </si>
  <si>
    <t xml:space="preserve">centennial19940502171402</t>
  </si>
  <si>
    <t xml:space="preserve">1994-05-01T12:00:38.000Z</t>
  </si>
  <si>
    <t xml:space="preserve">centennial19940501120038</t>
  </si>
  <si>
    <t xml:space="preserve">2014-03-18T04:25:53.941Z</t>
  </si>
  <si>
    <t xml:space="preserve">1994-04-29T07:11:31.000Z</t>
  </si>
  <si>
    <t xml:space="preserve">centennial19940429071131</t>
  </si>
  <si>
    <t xml:space="preserve">2014-03-18T04:25:24.379Z</t>
  </si>
  <si>
    <t xml:space="preserve">1994-04-27T09:23:29.000Z</t>
  </si>
  <si>
    <t xml:space="preserve">centennial19940427092329</t>
  </si>
  <si>
    <t xml:space="preserve">1994-04-23T15:00:54.000Z</t>
  </si>
  <si>
    <t xml:space="preserve">centennial19940423150054</t>
  </si>
  <si>
    <t xml:space="preserve">2014-03-18T04:24:59.176Z</t>
  </si>
  <si>
    <t xml:space="preserve">1994-04-21T03:51:46.000Z</t>
  </si>
  <si>
    <t xml:space="preserve">centennial19940421035146</t>
  </si>
  <si>
    <t xml:space="preserve">2014-03-18T04:24:46.916Z</t>
  </si>
  <si>
    <t xml:space="preserve">1994-04-18T17:29:55.000Z</t>
  </si>
  <si>
    <t xml:space="preserve">centennial19940418172955</t>
  </si>
  <si>
    <t xml:space="preserve">2014-03-18T04:24:34.400Z</t>
  </si>
  <si>
    <t xml:space="preserve">1994-04-13T22:22:31.000Z</t>
  </si>
  <si>
    <t xml:space="preserve">centennial19940413222231</t>
  </si>
  <si>
    <t xml:space="preserve">2014-03-18T04:24:07.173Z</t>
  </si>
  <si>
    <t xml:space="preserve">1994-04-10T23:45:58.000Z</t>
  </si>
  <si>
    <t xml:space="preserve">centennial19940410234558</t>
  </si>
  <si>
    <t xml:space="preserve">1994-04-08T01:10:42.000Z</t>
  </si>
  <si>
    <t xml:space="preserve">centennial19940408011042</t>
  </si>
  <si>
    <t xml:space="preserve">1994-04-06T12:13:46.000Z</t>
  </si>
  <si>
    <t xml:space="preserve">centennial19940406121346</t>
  </si>
  <si>
    <t xml:space="preserve">2014-03-17T18:04:40.605Z</t>
  </si>
  <si>
    <t xml:space="preserve">1994-04-05T09:35:45.000Z</t>
  </si>
  <si>
    <t xml:space="preserve">centennial19940405093545</t>
  </si>
  <si>
    <t xml:space="preserve">1994-03-31T22:40:54.000Z</t>
  </si>
  <si>
    <t xml:space="preserve">centennial19940331224054</t>
  </si>
  <si>
    <t xml:space="preserve">1994-03-14T20:51:25.000Z</t>
  </si>
  <si>
    <t xml:space="preserve">centennial19940314205125</t>
  </si>
  <si>
    <t xml:space="preserve">2014-03-18T04:22:36.605Z</t>
  </si>
  <si>
    <t xml:space="preserve">1994-03-14T04:30:17.000Z</t>
  </si>
  <si>
    <t xml:space="preserve">centennial19940314043017</t>
  </si>
  <si>
    <t xml:space="preserve">1994-03-09T23:28:07.000Z</t>
  </si>
  <si>
    <t xml:space="preserve">centennial19940309232807</t>
  </si>
  <si>
    <t xml:space="preserve">1994-02-24T15:25:37.000Z</t>
  </si>
  <si>
    <t xml:space="preserve">centennial19940224152537</t>
  </si>
  <si>
    <t xml:space="preserve">1994-02-24T00:11:14.000Z</t>
  </si>
  <si>
    <t xml:space="preserve">centennial19940224001114</t>
  </si>
  <si>
    <t xml:space="preserve">2014-03-18T04:21:16.755Z</t>
  </si>
  <si>
    <t xml:space="preserve">1994-02-23T08:02:07.000Z</t>
  </si>
  <si>
    <t xml:space="preserve">centennial19940223080207</t>
  </si>
  <si>
    <t xml:space="preserve">2014-03-19T16:26:10.295Z</t>
  </si>
  <si>
    <t xml:space="preserve">1994-02-18T04:19:10.000Z</t>
  </si>
  <si>
    <t xml:space="preserve">centennial19940218041910</t>
  </si>
  <si>
    <t xml:space="preserve">1994-02-16T06:48:58.040Z</t>
  </si>
  <si>
    <t xml:space="preserve">pde19940216064858040_13</t>
  </si>
  <si>
    <t xml:space="preserve">2013-03-16T00:38:56.534Z</t>
  </si>
  <si>
    <t xml:space="preserve">1994-02-16T06:48:57.000Z</t>
  </si>
  <si>
    <t xml:space="preserve">centennial19940216064857</t>
  </si>
  <si>
    <t xml:space="preserve">2014-03-17T18:04:20.023Z</t>
  </si>
  <si>
    <t xml:space="preserve">1994-02-16T06:48:24.000Z</t>
  </si>
  <si>
    <t xml:space="preserve">centennial19940216064824</t>
  </si>
  <si>
    <t xml:space="preserve">2014-03-17T18:04:18.521Z</t>
  </si>
  <si>
    <t xml:space="preserve">1994-02-16T06:46:58.000Z</t>
  </si>
  <si>
    <t xml:space="preserve">centennial19940216064658</t>
  </si>
  <si>
    <t xml:space="preserve">1994-02-15T21:11:58.000Z</t>
  </si>
  <si>
    <t xml:space="preserve">centennial19940215211158</t>
  </si>
  <si>
    <t xml:space="preserve">1994-02-15T17:07:45.000Z</t>
  </si>
  <si>
    <t xml:space="preserve">centennial19940215170745</t>
  </si>
  <si>
    <t xml:space="preserve">2014-03-18T04:20:03.486Z</t>
  </si>
  <si>
    <t xml:space="preserve">1994-02-12T17:58:25.000Z</t>
  </si>
  <si>
    <t xml:space="preserve">centennial19940212175825</t>
  </si>
  <si>
    <t xml:space="preserve">2014-03-18T04:19:51.168Z</t>
  </si>
  <si>
    <t xml:space="preserve">1994-02-12T04:16:29.000Z</t>
  </si>
  <si>
    <t xml:space="preserve">centennial19940212041629</t>
  </si>
  <si>
    <t xml:space="preserve">2013-07-09T19:08:18.000Z</t>
  </si>
  <si>
    <t xml:space="preserve">1994-02-11T21:17:33.000Z</t>
  </si>
  <si>
    <t xml:space="preserve">centennial19940211211733</t>
  </si>
  <si>
    <t xml:space="preserve">2014-03-18T04:19:40.766Z</t>
  </si>
  <si>
    <t xml:space="preserve">1994-02-05T23:34:10.000Z</t>
  </si>
  <si>
    <t xml:space="preserve">centennial19940205233410</t>
  </si>
  <si>
    <t xml:space="preserve">2014-03-18T04:19:22.955Z</t>
  </si>
  <si>
    <t xml:space="preserve">Lake Albert region, Uganda</t>
  </si>
  <si>
    <t xml:space="preserve">1994-01-25T07:12:46.000Z</t>
  </si>
  <si>
    <t xml:space="preserve">centennial19940125071246</t>
  </si>
  <si>
    <t xml:space="preserve">1994-01-21T02:24:31.000Z</t>
  </si>
  <si>
    <t xml:space="preserve">centennial19940121022431</t>
  </si>
  <si>
    <t xml:space="preserve">2014-03-18T04:18:26.008Z</t>
  </si>
  <si>
    <t xml:space="preserve">1994-01-19T01:53:35.000Z</t>
  </si>
  <si>
    <t xml:space="preserve">centennial19940119015335</t>
  </si>
  <si>
    <t xml:space="preserve">2014-03-18T04:17:45.223Z</t>
  </si>
  <si>
    <t xml:space="preserve">1994-01-17T12:30:55.000Z</t>
  </si>
  <si>
    <t xml:space="preserve">centennial19940117123055</t>
  </si>
  <si>
    <t xml:space="preserve">2014-03-18T04:17:00.066Z</t>
  </si>
  <si>
    <t xml:space="preserve">Greater Los Angeles area, California</t>
  </si>
  <si>
    <t xml:space="preserve">1994-01-11T00:51:58.000Z</t>
  </si>
  <si>
    <t xml:space="preserve">centennial19940111005158</t>
  </si>
  <si>
    <t xml:space="preserve">2014-03-18T04:16:13.816Z</t>
  </si>
  <si>
    <t xml:space="preserve">1994-01-10T15:53:50.000Z</t>
  </si>
  <si>
    <t xml:space="preserve">centennial19940110155350</t>
  </si>
  <si>
    <t xml:space="preserve">2014-03-18T04:15:52.564Z</t>
  </si>
  <si>
    <t xml:space="preserve">1994-01-03T13:24:15.000Z</t>
  </si>
  <si>
    <t xml:space="preserve">centennial19940103132415</t>
  </si>
  <si>
    <t xml:space="preserve">1993-12-29T08:39:46.000Z</t>
  </si>
  <si>
    <t xml:space="preserve">centennial19931229083946</t>
  </si>
  <si>
    <t xml:space="preserve">2014-03-18T04:14:46.653Z</t>
  </si>
  <si>
    <t xml:space="preserve">1993-12-29T08:00:54.000Z</t>
  </si>
  <si>
    <t xml:space="preserve">centennial19931229080054</t>
  </si>
  <si>
    <t xml:space="preserve">2014-03-18T04:14:36.426Z</t>
  </si>
  <si>
    <t xml:space="preserve">1993-12-29T07:48:13.000Z</t>
  </si>
  <si>
    <t xml:space="preserve">centennial19931229074813</t>
  </si>
  <si>
    <t xml:space="preserve">2014-03-18T04:14:25.562Z</t>
  </si>
  <si>
    <t xml:space="preserve">1993-12-20T13:56:16.000Z</t>
  </si>
  <si>
    <t xml:space="preserve">centennial19931220135616</t>
  </si>
  <si>
    <t xml:space="preserve">2014-03-17T18:03:48.761Z</t>
  </si>
  <si>
    <t xml:space="preserve">1993-12-09T11:38:29.000Z</t>
  </si>
  <si>
    <t xml:space="preserve">centennial19931209113829</t>
  </si>
  <si>
    <t xml:space="preserve">1993-12-09T04:32:22.000Z</t>
  </si>
  <si>
    <t xml:space="preserve">centennial19931209043222</t>
  </si>
  <si>
    <t xml:space="preserve">1993-11-26T23:20:05.000Z</t>
  </si>
  <si>
    <t xml:space="preserve">centennial19931126232005</t>
  </si>
  <si>
    <t xml:space="preserve">1993-11-19T01:43:23.000Z</t>
  </si>
  <si>
    <t xml:space="preserve">centennial19931119014323</t>
  </si>
  <si>
    <t xml:space="preserve">2014-03-17T18:03:38.496Z</t>
  </si>
  <si>
    <t xml:space="preserve">1993-11-13T01:18:05.000Z</t>
  </si>
  <si>
    <t xml:space="preserve">centennial19931113011805</t>
  </si>
  <si>
    <t xml:space="preserve">2014-03-18T04:12:43.224Z</t>
  </si>
  <si>
    <t xml:space="preserve">1993-11-13T00:16:49.010Z</t>
  </si>
  <si>
    <t xml:space="preserve">pde19931113001649010_19</t>
  </si>
  <si>
    <t xml:space="preserve">2014-03-18T04:12:30.646Z</t>
  </si>
  <si>
    <t xml:space="preserve">1993-11-05T22:37:20.000Z</t>
  </si>
  <si>
    <t xml:space="preserve">centennial19931105223720</t>
  </si>
  <si>
    <t xml:space="preserve">1993-10-25T10:27:05.000Z</t>
  </si>
  <si>
    <t xml:space="preserve">centennial19931025102705</t>
  </si>
  <si>
    <t xml:space="preserve">2014-03-18T04:10:37.127Z</t>
  </si>
  <si>
    <t xml:space="preserve">1993-10-24T07:52:18.000Z</t>
  </si>
  <si>
    <t xml:space="preserve">centennial19931024075218</t>
  </si>
  <si>
    <t xml:space="preserve">2014-03-18T04:10:04.524Z</t>
  </si>
  <si>
    <t xml:space="preserve">1993-10-16T03:05:31.000Z</t>
  </si>
  <si>
    <t xml:space="preserve">centennial19931016030531</t>
  </si>
  <si>
    <t xml:space="preserve">2014-03-18T04:09:19.236Z</t>
  </si>
  <si>
    <t xml:space="preserve">1993-10-13T03:07:33.000Z</t>
  </si>
  <si>
    <t xml:space="preserve">centennial19931013030733</t>
  </si>
  <si>
    <t xml:space="preserve">2014-03-18T04:08:44.013Z</t>
  </si>
  <si>
    <t xml:space="preserve">1993-10-13T02:06:01.000Z</t>
  </si>
  <si>
    <t xml:space="preserve">centennial19931013020601</t>
  </si>
  <si>
    <t xml:space="preserve">2014-03-18T04:08:25.291Z</t>
  </si>
  <si>
    <t xml:space="preserve">1993-10-11T15:54:23.000Z</t>
  </si>
  <si>
    <t xml:space="preserve">centennial19931011155423</t>
  </si>
  <si>
    <t xml:space="preserve">2014-03-17T18:03:16.024Z</t>
  </si>
  <si>
    <t xml:space="preserve">1993-10-05T05:09:48.000Z</t>
  </si>
  <si>
    <t xml:space="preserve">centennial19931005050948</t>
  </si>
  <si>
    <t xml:space="preserve">1993-10-04T20:54:38.340Z</t>
  </si>
  <si>
    <t xml:space="preserve">pde19931004205438340_34</t>
  </si>
  <si>
    <t xml:space="preserve">2013-03-16T00:37:41.585Z</t>
  </si>
  <si>
    <t xml:space="preserve">1993-10-02T08:42:33.000Z</t>
  </si>
  <si>
    <t xml:space="preserve">centennial19931002084233</t>
  </si>
  <si>
    <t xml:space="preserve">1993-09-30T18:27:51.000Z</t>
  </si>
  <si>
    <t xml:space="preserve">centennial19930930182751</t>
  </si>
  <si>
    <t xml:space="preserve">2014-03-17T18:03:12.952Z</t>
  </si>
  <si>
    <t xml:space="preserve">near the coast of Oaxaca, Mexico</t>
  </si>
  <si>
    <t xml:space="preserve">1993-09-29T22:25:51.000Z</t>
  </si>
  <si>
    <t xml:space="preserve">centennial19930929222551</t>
  </si>
  <si>
    <t xml:space="preserve">2014-03-18T04:07:25.098Z</t>
  </si>
  <si>
    <t xml:space="preserve">Maharashtra, India</t>
  </si>
  <si>
    <t xml:space="preserve">1993-09-29T11:16:05.000Z</t>
  </si>
  <si>
    <t xml:space="preserve">centennial19930929111605</t>
  </si>
  <si>
    <t xml:space="preserve">2014-03-18T04:07:12.142Z</t>
  </si>
  <si>
    <t xml:space="preserve">1993-09-27T13:37:31.000Z</t>
  </si>
  <si>
    <t xml:space="preserve">centennial19930927133731</t>
  </si>
  <si>
    <t xml:space="preserve">1993-09-26T03:31:17.000Z</t>
  </si>
  <si>
    <t xml:space="preserve">centennial19930926033117</t>
  </si>
  <si>
    <t xml:space="preserve">1993-09-22T12:37:05.000Z</t>
  </si>
  <si>
    <t xml:space="preserve">centennial19930922123705</t>
  </si>
  <si>
    <t xml:space="preserve">2014-03-18T04:07:00.112Z</t>
  </si>
  <si>
    <t xml:space="preserve">1993-09-20T10:17:43.000Z</t>
  </si>
  <si>
    <t xml:space="preserve">centennial19930920101743</t>
  </si>
  <si>
    <t xml:space="preserve">1993-09-19T14:10:57.000Z</t>
  </si>
  <si>
    <t xml:space="preserve">centennial19930919141057</t>
  </si>
  <si>
    <t xml:space="preserve">1993-09-18T05:02:28.000Z</t>
  </si>
  <si>
    <t xml:space="preserve">centennial19930918050228</t>
  </si>
  <si>
    <t xml:space="preserve">2014-03-17T18:03:02.716Z</t>
  </si>
  <si>
    <t xml:space="preserve">1993-09-13T12:37:52.000Z</t>
  </si>
  <si>
    <t xml:space="preserve">centennial19930913123752</t>
  </si>
  <si>
    <t xml:space="preserve">1993-09-10T19:12:56.000Z</t>
  </si>
  <si>
    <t xml:space="preserve">centennial19930910191256</t>
  </si>
  <si>
    <t xml:space="preserve">2014-03-18T04:05:31.179Z</t>
  </si>
  <si>
    <t xml:space="preserve">1993-09-07T02:48:53.000Z</t>
  </si>
  <si>
    <t xml:space="preserve">centennial19930907024853</t>
  </si>
  <si>
    <t xml:space="preserve">1993-09-06T03:56:01.000Z</t>
  </si>
  <si>
    <t xml:space="preserve">centennial19930906035601</t>
  </si>
  <si>
    <t xml:space="preserve">2014-03-18T04:05:18.531Z</t>
  </si>
  <si>
    <t xml:space="preserve">1993-09-04T21:39:34.000Z</t>
  </si>
  <si>
    <t xml:space="preserve">centennial19930904213934</t>
  </si>
  <si>
    <t xml:space="preserve">1993-09-03T12:35:02.000Z</t>
  </si>
  <si>
    <t xml:space="preserve">centennial19930903123502</t>
  </si>
  <si>
    <t xml:space="preserve">2014-03-18T04:05:04.230Z</t>
  </si>
  <si>
    <t xml:space="preserve">1993-09-01T14:03:20.000Z</t>
  </si>
  <si>
    <t xml:space="preserve">centennial19930901140320</t>
  </si>
  <si>
    <t xml:space="preserve">2014-03-18T04:04:52.069Z</t>
  </si>
  <si>
    <t xml:space="preserve">1993-08-25T05:25:34.000Z</t>
  </si>
  <si>
    <t xml:space="preserve">centennial19930825052534</t>
  </si>
  <si>
    <t xml:space="preserve">1993-08-20T05:06:55.000Z</t>
  </si>
  <si>
    <t xml:space="preserve">centennial19930820050655</t>
  </si>
  <si>
    <t xml:space="preserve">2014-03-18T04:04:22.272Z</t>
  </si>
  <si>
    <t xml:space="preserve">1993-08-13T11:02:21.000Z</t>
  </si>
  <si>
    <t xml:space="preserve">centennial19930813110221</t>
  </si>
  <si>
    <t xml:space="preserve">1993-08-10T09:46:36.000Z</t>
  </si>
  <si>
    <t xml:space="preserve">centennial19930810094636</t>
  </si>
  <si>
    <t xml:space="preserve">2014-03-18T04:04:07.573Z</t>
  </si>
  <si>
    <t xml:space="preserve">1993-08-10T00:51:54.000Z</t>
  </si>
  <si>
    <t xml:space="preserve">centennial19930810005154</t>
  </si>
  <si>
    <t xml:space="preserve">2014-03-17T18:02:35.211Z</t>
  </si>
  <si>
    <t xml:space="preserve">1993-08-09T12:42:48.000Z</t>
  </si>
  <si>
    <t xml:space="preserve">centennial19930809124248</t>
  </si>
  <si>
    <t xml:space="preserve">2014-03-18T04:03:49.151Z</t>
  </si>
  <si>
    <t xml:space="preserve">1993-08-09T11:38:31.000Z</t>
  </si>
  <si>
    <t xml:space="preserve">centennial19930809113831</t>
  </si>
  <si>
    <t xml:space="preserve">1993-08-08T08:34:25.000Z</t>
  </si>
  <si>
    <t xml:space="preserve">centennial19930808083425</t>
  </si>
  <si>
    <t xml:space="preserve">2014-03-17T18:02:32.937Z</t>
  </si>
  <si>
    <t xml:space="preserve">1993-08-07T19:42:44.000Z</t>
  </si>
  <si>
    <t xml:space="preserve">centennial19930807194244</t>
  </si>
  <si>
    <t xml:space="preserve">2014-03-17T18:02:31.613Z</t>
  </si>
  <si>
    <t xml:space="preserve">1993-08-07T17:53:25.000Z</t>
  </si>
  <si>
    <t xml:space="preserve">centennial19930807175325</t>
  </si>
  <si>
    <t xml:space="preserve">2013-07-09T19:08:17.000Z</t>
  </si>
  <si>
    <t xml:space="preserve">1993-08-07T00:00:38.000Z</t>
  </si>
  <si>
    <t xml:space="preserve">centennial19930807000038</t>
  </si>
  <si>
    <t xml:space="preserve">1993-08-04T11:31:20.000Z</t>
  </si>
  <si>
    <t xml:space="preserve">centennial19930804113120</t>
  </si>
  <si>
    <t xml:space="preserve">2014-03-18T04:03:36.632Z</t>
  </si>
  <si>
    <t xml:space="preserve">1993-08-03T12:43:08.000Z</t>
  </si>
  <si>
    <t xml:space="preserve">centennial19930803124308</t>
  </si>
  <si>
    <t xml:space="preserve">2014-03-17T18:02:27.655Z</t>
  </si>
  <si>
    <t xml:space="preserve">1993-07-28T18:07:50.000Z</t>
  </si>
  <si>
    <t xml:space="preserve">centennial19930728180750</t>
  </si>
  <si>
    <t xml:space="preserve">2014-03-17T18:02:24.297Z</t>
  </si>
  <si>
    <t xml:space="preserve">1993-07-12T16:01:08.000Z</t>
  </si>
  <si>
    <t xml:space="preserve">centennial19930712160108</t>
  </si>
  <si>
    <t xml:space="preserve">1993-07-12T14:45:07.000Z</t>
  </si>
  <si>
    <t xml:space="preserve">centennial19930712144507</t>
  </si>
  <si>
    <t xml:space="preserve">1993-07-12T13:17:12.000Z</t>
  </si>
  <si>
    <t xml:space="preserve">centennial19930712131712</t>
  </si>
  <si>
    <t xml:space="preserve">2014-03-17T18:02:20.149Z</t>
  </si>
  <si>
    <t xml:space="preserve">1993-07-11T13:36:20.000Z</t>
  </si>
  <si>
    <t xml:space="preserve">centennial19930711133620</t>
  </si>
  <si>
    <t xml:space="preserve">2014-03-17T18:02:19.118Z</t>
  </si>
  <si>
    <t xml:space="preserve">1993-07-09T15:37:55.000Z</t>
  </si>
  <si>
    <t xml:space="preserve">centennial19930709153755</t>
  </si>
  <si>
    <t xml:space="preserve">1993-07-06T02:53:04.000Z</t>
  </si>
  <si>
    <t xml:space="preserve">centennial19930706025304</t>
  </si>
  <si>
    <t xml:space="preserve">1993-06-30T23:47:36.000Z</t>
  </si>
  <si>
    <t xml:space="preserve">centennial19930630234736</t>
  </si>
  <si>
    <t xml:space="preserve">1993-06-29T07:07:12.000Z</t>
  </si>
  <si>
    <t xml:space="preserve">centennial19930629070712</t>
  </si>
  <si>
    <t xml:space="preserve">1993-06-18T19:34:40.000Z</t>
  </si>
  <si>
    <t xml:space="preserve">centennial19930618193440</t>
  </si>
  <si>
    <t xml:space="preserve">1993-06-18T17:57:48.000Z</t>
  </si>
  <si>
    <t xml:space="preserve">centennial19930618175748</t>
  </si>
  <si>
    <t xml:space="preserve">1993-06-18T17:38:32.000Z</t>
  </si>
  <si>
    <t xml:space="preserve">centennial19930618173832</t>
  </si>
  <si>
    <t xml:space="preserve">1993-06-18T11:52:54.000Z</t>
  </si>
  <si>
    <t xml:space="preserve">centennial19930618115254</t>
  </si>
  <si>
    <t xml:space="preserve">1993-06-18T11:52:36.000Z</t>
  </si>
  <si>
    <t xml:space="preserve">centennial19930618115236</t>
  </si>
  <si>
    <t xml:space="preserve">1993-06-15T13:06:36.000Z</t>
  </si>
  <si>
    <t xml:space="preserve">centennial19930615130636</t>
  </si>
  <si>
    <t xml:space="preserve">1993-06-12T20:33:27.000Z</t>
  </si>
  <si>
    <t xml:space="preserve">centennial19930612203327</t>
  </si>
  <si>
    <t xml:space="preserve">1993-06-12T18:26:42.000Z</t>
  </si>
  <si>
    <t xml:space="preserve">centennial19930612182642</t>
  </si>
  <si>
    <t xml:space="preserve">2014-03-18T04:01:47.832Z</t>
  </si>
  <si>
    <t xml:space="preserve">1993-06-08T23:17:42.000Z</t>
  </si>
  <si>
    <t xml:space="preserve">centennial19930608231742</t>
  </si>
  <si>
    <t xml:space="preserve">2014-03-17T18:02:12.792Z</t>
  </si>
  <si>
    <t xml:space="preserve">1993-06-08T13:03:36.000Z</t>
  </si>
  <si>
    <t xml:space="preserve">centennial19930608130336</t>
  </si>
  <si>
    <t xml:space="preserve">2014-03-17T18:02:11.600Z</t>
  </si>
  <si>
    <t xml:space="preserve">1993-06-06T13:23:23.000Z</t>
  </si>
  <si>
    <t xml:space="preserve">centennial19930606132323</t>
  </si>
  <si>
    <t xml:space="preserve">Saipan region, Northern Mariana Islands</t>
  </si>
  <si>
    <t xml:space="preserve">1993-05-30T17:08:55.000Z</t>
  </si>
  <si>
    <t xml:space="preserve">centennial19930530170855</t>
  </si>
  <si>
    <t xml:space="preserve">2014-03-17T18:02:06.002Z</t>
  </si>
  <si>
    <t xml:space="preserve">1993-05-29T06:50:15.000Z</t>
  </si>
  <si>
    <t xml:space="preserve">centennial19930529065015</t>
  </si>
  <si>
    <t xml:space="preserve">1993-05-25T23:16:44.000Z</t>
  </si>
  <si>
    <t xml:space="preserve">centennial19930525231644</t>
  </si>
  <si>
    <t xml:space="preserve">2014-03-17T18:02:01.617Z</t>
  </si>
  <si>
    <t xml:space="preserve">1993-05-24T23:51:26.000Z</t>
  </si>
  <si>
    <t xml:space="preserve">centennial19930524235126</t>
  </si>
  <si>
    <t xml:space="preserve">2014-03-18T04:01:01.411Z</t>
  </si>
  <si>
    <t xml:space="preserve">1993-05-24T23:51:20.000Z</t>
  </si>
  <si>
    <t xml:space="preserve">centennial19930524235120</t>
  </si>
  <si>
    <t xml:space="preserve">1993-05-18T10:19:35.000Z</t>
  </si>
  <si>
    <t xml:space="preserve">centennial19930518101935</t>
  </si>
  <si>
    <t xml:space="preserve">2014-03-18T04:00:52.283Z</t>
  </si>
  <si>
    <t xml:space="preserve">1993-05-17T23:20:51.000Z</t>
  </si>
  <si>
    <t xml:space="preserve">centennial19930517232051</t>
  </si>
  <si>
    <t xml:space="preserve">2014-03-17T18:01:57.235Z</t>
  </si>
  <si>
    <t xml:space="preserve">1993-05-17T16:02:54.000Z</t>
  </si>
  <si>
    <t xml:space="preserve">centennial19930517160254</t>
  </si>
  <si>
    <t xml:space="preserve">2014-03-18T04:00:26.808Z</t>
  </si>
  <si>
    <t xml:space="preserve">1993-05-16T21:44:49.000Z</t>
  </si>
  <si>
    <t xml:space="preserve">centennial19930516214449</t>
  </si>
  <si>
    <t xml:space="preserve">2014-03-17T18:01:53.051Z</t>
  </si>
  <si>
    <t xml:space="preserve">1993-05-15T21:52:26.000Z</t>
  </si>
  <si>
    <t xml:space="preserve">centennial19930515215226</t>
  </si>
  <si>
    <t xml:space="preserve">1993-05-15T03:09:40.000Z</t>
  </si>
  <si>
    <t xml:space="preserve">centennial19930515030940</t>
  </si>
  <si>
    <t xml:space="preserve">2014-03-18T03:59:42.309Z</t>
  </si>
  <si>
    <t xml:space="preserve">1993-05-13T11:59:48.000Z</t>
  </si>
  <si>
    <t xml:space="preserve">centennial19930513115948</t>
  </si>
  <si>
    <t xml:space="preserve">1993-05-11T18:26:52.000Z</t>
  </si>
  <si>
    <t xml:space="preserve">centennial19930511182652</t>
  </si>
  <si>
    <t xml:space="preserve">2014-03-18T03:59:14.618Z</t>
  </si>
  <si>
    <t xml:space="preserve">1993-05-06T13:03:19.000Z</t>
  </si>
  <si>
    <t xml:space="preserve">centennial19930506130319</t>
  </si>
  <si>
    <t xml:space="preserve">1993-05-02T11:26:57.000Z</t>
  </si>
  <si>
    <t xml:space="preserve">centennial19930502112657</t>
  </si>
  <si>
    <t xml:space="preserve">1993-04-24T09:54:21.000Z</t>
  </si>
  <si>
    <t xml:space="preserve">centennial19930424095421</t>
  </si>
  <si>
    <t xml:space="preserve">1993-04-19T21:01:50.000Z</t>
  </si>
  <si>
    <t xml:space="preserve">centennial19930419210150</t>
  </si>
  <si>
    <t xml:space="preserve">1993-04-18T14:10:40.000Z</t>
  </si>
  <si>
    <t xml:space="preserve">centennial19930418141040</t>
  </si>
  <si>
    <t xml:space="preserve">1993-04-18T09:16:23.000Z</t>
  </si>
  <si>
    <t xml:space="preserve">centennial19930418091623</t>
  </si>
  <si>
    <t xml:space="preserve">2014-03-17T18:01:39.875Z</t>
  </si>
  <si>
    <t xml:space="preserve">1993-04-17T20:32:44.000Z</t>
  </si>
  <si>
    <t xml:space="preserve">centennial19930417203244</t>
  </si>
  <si>
    <t xml:space="preserve">1993-04-16T14:08:39.000Z</t>
  </si>
  <si>
    <t xml:space="preserve">centennial19930416140839</t>
  </si>
  <si>
    <t xml:space="preserve">2014-03-18T03:58:51.629Z</t>
  </si>
  <si>
    <t xml:space="preserve">1993-04-05T04:00:04.000Z</t>
  </si>
  <si>
    <t xml:space="preserve">centennial19930405040004</t>
  </si>
  <si>
    <t xml:space="preserve">1993-03-21T05:05:00.000Z</t>
  </si>
  <si>
    <t xml:space="preserve">centennial19930321050500</t>
  </si>
  <si>
    <t xml:space="preserve">1993-03-20T14:52:01.000Z</t>
  </si>
  <si>
    <t xml:space="preserve">centennial19930320145201</t>
  </si>
  <si>
    <t xml:space="preserve">2014-03-18T03:57:13.055Z</t>
  </si>
  <si>
    <t xml:space="preserve">1993-03-20T09:20:34.000Z</t>
  </si>
  <si>
    <t xml:space="preserve">centennial19930320092034</t>
  </si>
  <si>
    <t xml:space="preserve">1993-03-15T16:08:58.000Z</t>
  </si>
  <si>
    <t xml:space="preserve">centennial19930315160858</t>
  </si>
  <si>
    <t xml:space="preserve">2014-03-18T03:56:33.589Z</t>
  </si>
  <si>
    <t xml:space="preserve">1993-03-12T14:01:36.000Z</t>
  </si>
  <si>
    <t xml:space="preserve">centennial19930312140136</t>
  </si>
  <si>
    <t xml:space="preserve">2014-03-17T18:01:23.876Z</t>
  </si>
  <si>
    <t xml:space="preserve">1993-03-10T12:39:21.000Z</t>
  </si>
  <si>
    <t xml:space="preserve">centennial19930310123921</t>
  </si>
  <si>
    <t xml:space="preserve">1993-03-09T07:45:42.000Z</t>
  </si>
  <si>
    <t xml:space="preserve">centennial19930309074542</t>
  </si>
  <si>
    <t xml:space="preserve">1993-03-09T01:29:17.000Z</t>
  </si>
  <si>
    <t xml:space="preserve">centennial19930309012917</t>
  </si>
  <si>
    <t xml:space="preserve">1993-03-06T16:26:59.000Z</t>
  </si>
  <si>
    <t xml:space="preserve">centennial19930306162659</t>
  </si>
  <si>
    <t xml:space="preserve">2014-03-17T18:01:21.871Z</t>
  </si>
  <si>
    <t xml:space="preserve">1993-03-06T16:26:38.000Z</t>
  </si>
  <si>
    <t xml:space="preserve">centennial19930306162638</t>
  </si>
  <si>
    <t xml:space="preserve">1993-03-06T10:02:07.000Z</t>
  </si>
  <si>
    <t xml:space="preserve">centennial19930306100207</t>
  </si>
  <si>
    <t xml:space="preserve">1993-03-06T03:05:52.000Z</t>
  </si>
  <si>
    <t xml:space="preserve">centennial19930306030552</t>
  </si>
  <si>
    <t xml:space="preserve">2014-03-17T18:01:20.798Z</t>
  </si>
  <si>
    <t xml:space="preserve">1993-03-01T01:39:29.000Z</t>
  </si>
  <si>
    <t xml:space="preserve">centennial19930301013929</t>
  </si>
  <si>
    <t xml:space="preserve">2014-03-17T18:01:17.940Z</t>
  </si>
  <si>
    <t xml:space="preserve">1993-02-18T10:10:51.000Z</t>
  </si>
  <si>
    <t xml:space="preserve">centennial19930218101051</t>
  </si>
  <si>
    <t xml:space="preserve">1993-02-13T10:55:55.000Z</t>
  </si>
  <si>
    <t xml:space="preserve">centennial19930213105555</t>
  </si>
  <si>
    <t xml:space="preserve">1993-02-07T13:27:43.000Z</t>
  </si>
  <si>
    <t xml:space="preserve">centennial19930207132743</t>
  </si>
  <si>
    <t xml:space="preserve">2014-03-18T03:55:24.430Z</t>
  </si>
  <si>
    <t xml:space="preserve">1993-01-20T17:31:17.000Z</t>
  </si>
  <si>
    <t xml:space="preserve">centennial19930120173117</t>
  </si>
  <si>
    <t xml:space="preserve">1993-01-20T02:30:56.000Z</t>
  </si>
  <si>
    <t xml:space="preserve">centennial19930120023056</t>
  </si>
  <si>
    <t xml:space="preserve">2014-03-18T03:54:37.593Z</t>
  </si>
  <si>
    <t xml:space="preserve">1993-01-19T14:39:27.000Z</t>
  </si>
  <si>
    <t xml:space="preserve">centennial19930119143927</t>
  </si>
  <si>
    <t xml:space="preserve">1993-01-18T01:18:08.000Z</t>
  </si>
  <si>
    <t xml:space="preserve">centennial19930118011808</t>
  </si>
  <si>
    <t xml:space="preserve">1993-01-15T11:06:07.000Z</t>
  </si>
  <si>
    <t xml:space="preserve">centennial19930115110607</t>
  </si>
  <si>
    <t xml:space="preserve">2014-03-17T18:01:05.234Z</t>
  </si>
  <si>
    <t xml:space="preserve">1993-01-15T11:06:01.000Z</t>
  </si>
  <si>
    <t xml:space="preserve">centennial19930115110601</t>
  </si>
  <si>
    <t xml:space="preserve">2014-03-18T03:54:07.400Z</t>
  </si>
  <si>
    <t xml:space="preserve">1993-01-13T18:50:43.000Z</t>
  </si>
  <si>
    <t xml:space="preserve">centennial19930113185043</t>
  </si>
  <si>
    <t xml:space="preserve">1993-01-10T14:39:02.000Z</t>
  </si>
  <si>
    <t xml:space="preserve">centennial19930110143902</t>
  </si>
  <si>
    <t xml:space="preserve">1992-12-31T20:17:08.000Z</t>
  </si>
  <si>
    <t xml:space="preserve">centennial19921231201708</t>
  </si>
  <si>
    <t xml:space="preserve">1992-12-26T19:52:23.000Z</t>
  </si>
  <si>
    <t xml:space="preserve">centennial19921226195223</t>
  </si>
  <si>
    <t xml:space="preserve">1992-12-24T00:34:14.000Z</t>
  </si>
  <si>
    <t xml:space="preserve">centennial19921224003414</t>
  </si>
  <si>
    <t xml:space="preserve">1992-12-20T20:52:48.000Z</t>
  </si>
  <si>
    <t xml:space="preserve">centennial19921220205248</t>
  </si>
  <si>
    <t xml:space="preserve">2014-03-18T03:52:52.081Z</t>
  </si>
  <si>
    <t xml:space="preserve">1992-12-18T03:14:05.000Z</t>
  </si>
  <si>
    <t xml:space="preserve">centennial19921218031405</t>
  </si>
  <si>
    <t xml:space="preserve">2014-03-18T03:52:37.102Z</t>
  </si>
  <si>
    <t xml:space="preserve">1992-12-12T06:38:32.000Z</t>
  </si>
  <si>
    <t xml:space="preserve">centennial19921212063832</t>
  </si>
  <si>
    <t xml:space="preserve">2014-03-18T03:52:09.967Z</t>
  </si>
  <si>
    <t xml:space="preserve">1992-12-12T05:43:48.000Z</t>
  </si>
  <si>
    <t xml:space="preserve">centennial19921212054348</t>
  </si>
  <si>
    <t xml:space="preserve">2014-03-18T03:51:59.248Z</t>
  </si>
  <si>
    <t xml:space="preserve">1992-12-12T05:29:28.000Z</t>
  </si>
  <si>
    <t xml:space="preserve">centennial19921212052928</t>
  </si>
  <si>
    <t xml:space="preserve">2014-03-18T03:51:44.965Z</t>
  </si>
  <si>
    <t xml:space="preserve">1992-11-28T03:13:34.000Z</t>
  </si>
  <si>
    <t xml:space="preserve">centennial19921128031334</t>
  </si>
  <si>
    <t xml:space="preserve">2014-03-18T03:51:32.481Z</t>
  </si>
  <si>
    <t xml:space="preserve">1992-11-21T22:39:33.000Z</t>
  </si>
  <si>
    <t xml:space="preserve">centennial19921121223933</t>
  </si>
  <si>
    <t xml:space="preserve">2013-07-09T19:08:16.000Z</t>
  </si>
  <si>
    <t xml:space="preserve">1992-11-12T22:28:59.000Z</t>
  </si>
  <si>
    <t xml:space="preserve">centennial19921112222859</t>
  </si>
  <si>
    <t xml:space="preserve">1992-11-11T21:26:16.000Z</t>
  </si>
  <si>
    <t xml:space="preserve">centennial19921111212616</t>
  </si>
  <si>
    <t xml:space="preserve">1992-11-08T03:43:21.000Z</t>
  </si>
  <si>
    <t xml:space="preserve">centennial19921108034321</t>
  </si>
  <si>
    <t xml:space="preserve">1992-11-05T19:53:24.000Z</t>
  </si>
  <si>
    <t xml:space="preserve">centennial19921105195324</t>
  </si>
  <si>
    <t xml:space="preserve">1992-11-04T18:13:14.000Z</t>
  </si>
  <si>
    <t xml:space="preserve">centennial19921104181314</t>
  </si>
  <si>
    <t xml:space="preserve">2014-03-18T03:49:45.700Z</t>
  </si>
  <si>
    <t xml:space="preserve">1992-11-04T01:59:27.000Z</t>
  </si>
  <si>
    <t xml:space="preserve">centennial19921104015927</t>
  </si>
  <si>
    <t xml:space="preserve">1992-10-31T14:46:28.000Z</t>
  </si>
  <si>
    <t xml:space="preserve">centennial19921031144628</t>
  </si>
  <si>
    <t xml:space="preserve">2014-03-17T18:00:33.427Z</t>
  </si>
  <si>
    <t xml:space="preserve">1992-10-31T14:34:24.000Z</t>
  </si>
  <si>
    <t xml:space="preserve">centennial19921031143424</t>
  </si>
  <si>
    <t xml:space="preserve">2014-03-18T03:49:31.484Z</t>
  </si>
  <si>
    <t xml:space="preserve">1992-10-30T02:49:49.000Z</t>
  </si>
  <si>
    <t xml:space="preserve">centennial19921030024949</t>
  </si>
  <si>
    <t xml:space="preserve">1992-10-29T07:29:58.000Z</t>
  </si>
  <si>
    <t xml:space="preserve">centennial19921029072958</t>
  </si>
  <si>
    <t xml:space="preserve">2014-03-18T03:49:00.977Z</t>
  </si>
  <si>
    <t xml:space="preserve">1992-10-24T08:23:01.000Z</t>
  </si>
  <si>
    <t xml:space="preserve">centennial19921024082301</t>
  </si>
  <si>
    <t xml:space="preserve">1992-10-23T23:19:46.000Z</t>
  </si>
  <si>
    <t xml:space="preserve">centennial19921023231946</t>
  </si>
  <si>
    <t xml:space="preserve">2014-03-18T03:48:44.037Z</t>
  </si>
  <si>
    <t xml:space="preserve">1992-10-23T21:24:39.000Z</t>
  </si>
  <si>
    <t xml:space="preserve">centennial19921023212439</t>
  </si>
  <si>
    <t xml:space="preserve">1992-10-23T13:04:43.000Z</t>
  </si>
  <si>
    <t xml:space="preserve">centennial19921023130443</t>
  </si>
  <si>
    <t xml:space="preserve">2014-03-17T18:00:29.592Z</t>
  </si>
  <si>
    <t xml:space="preserve">1992-10-22T23:08:27.000Z</t>
  </si>
  <si>
    <t xml:space="preserve">centennial19921022230827</t>
  </si>
  <si>
    <t xml:space="preserve">1992-10-22T09:04:25.000Z</t>
  </si>
  <si>
    <t xml:space="preserve">centennial19921022090425</t>
  </si>
  <si>
    <t xml:space="preserve">1992-10-21T12:11:15.000Z</t>
  </si>
  <si>
    <t xml:space="preserve">centennial19921021121115</t>
  </si>
  <si>
    <t xml:space="preserve">2014-03-18T03:48:11.339Z</t>
  </si>
  <si>
    <t xml:space="preserve">1992-10-19T12:03:34.000Z</t>
  </si>
  <si>
    <t xml:space="preserve">centennial19921019120334</t>
  </si>
  <si>
    <t xml:space="preserve">2014-03-18T03:48:01.245Z</t>
  </si>
  <si>
    <t xml:space="preserve">1992-10-18T15:11:59.000Z</t>
  </si>
  <si>
    <t xml:space="preserve">centennial19921018151159</t>
  </si>
  <si>
    <t xml:space="preserve">2014-03-18T03:47:27.595Z</t>
  </si>
  <si>
    <t xml:space="preserve">northern Colombia</t>
  </si>
  <si>
    <t xml:space="preserve">1992-10-18T13:08:56.000Z</t>
  </si>
  <si>
    <t xml:space="preserve">centennial19921018130856</t>
  </si>
  <si>
    <t xml:space="preserve">1992-10-17T08:32:41.000Z</t>
  </si>
  <si>
    <t xml:space="preserve">centennial19921017083241</t>
  </si>
  <si>
    <t xml:space="preserve">2014-03-18T03:47:09.489Z</t>
  </si>
  <si>
    <t xml:space="preserve">1992-10-17T02:51:51.000Z</t>
  </si>
  <si>
    <t xml:space="preserve">centennial19921017025151</t>
  </si>
  <si>
    <t xml:space="preserve">2014-03-18T03:47:00.454Z</t>
  </si>
  <si>
    <t xml:space="preserve">1992-10-15T22:37:09.000Z</t>
  </si>
  <si>
    <t xml:space="preserve">centennial19921015223709</t>
  </si>
  <si>
    <t xml:space="preserve">2014-03-18T03:46:48.144Z</t>
  </si>
  <si>
    <t xml:space="preserve">1992-10-11T19:24:28.000Z</t>
  </si>
  <si>
    <t xml:space="preserve">centennial19921011192428</t>
  </si>
  <si>
    <t xml:space="preserve">2014-03-18T03:46:21.204Z</t>
  </si>
  <si>
    <t xml:space="preserve">1992-09-30T09:42:52.000Z</t>
  </si>
  <si>
    <t xml:space="preserve">centennial19920930094252</t>
  </si>
  <si>
    <t xml:space="preserve">1992-09-30T05:33:59.000Z</t>
  </si>
  <si>
    <t xml:space="preserve">centennial19920930053359</t>
  </si>
  <si>
    <t xml:space="preserve">1992-09-28T14:06:04.000Z</t>
  </si>
  <si>
    <t xml:space="preserve">centennial19920928140604</t>
  </si>
  <si>
    <t xml:space="preserve">1992-09-26T22:15:58.000Z</t>
  </si>
  <si>
    <t xml:space="preserve">centennial19920926221558</t>
  </si>
  <si>
    <t xml:space="preserve">2014-03-18T03:45:52.275Z</t>
  </si>
  <si>
    <t xml:space="preserve">1992-09-24T18:17:16.000Z</t>
  </si>
  <si>
    <t xml:space="preserve">centennial19920924181716</t>
  </si>
  <si>
    <t xml:space="preserve">1992-09-15T21:04:01.000Z</t>
  </si>
  <si>
    <t xml:space="preserve">centennial19920915210401</t>
  </si>
  <si>
    <t xml:space="preserve">1992-09-11T03:57:28.000Z</t>
  </si>
  <si>
    <t xml:space="preserve">centennial19920911035728</t>
  </si>
  <si>
    <t xml:space="preserve">2014-03-18T03:45:35.276Z</t>
  </si>
  <si>
    <t xml:space="preserve">Democratic Republic of the Congo</t>
  </si>
  <si>
    <t xml:space="preserve">1992-09-09T13:08:55.000Z</t>
  </si>
  <si>
    <t xml:space="preserve">centennial19920909130855</t>
  </si>
  <si>
    <t xml:space="preserve">1992-09-02T05:50:03.000Z</t>
  </si>
  <si>
    <t xml:space="preserve">centennial19920902055003</t>
  </si>
  <si>
    <t xml:space="preserve">2014-03-18T03:45:06.686Z</t>
  </si>
  <si>
    <t xml:space="preserve">1992-09-02T00:16:02.000Z</t>
  </si>
  <si>
    <t xml:space="preserve">centennial19920902001602</t>
  </si>
  <si>
    <t xml:space="preserve">2014-03-18T03:44:52.485Z</t>
  </si>
  <si>
    <t xml:space="preserve">1992-08-30T20:09:07.000Z</t>
  </si>
  <si>
    <t xml:space="preserve">centennial19920830200907</t>
  </si>
  <si>
    <t xml:space="preserve">1992-08-29T19:19:07.000Z</t>
  </si>
  <si>
    <t xml:space="preserve">centennial19920829191907</t>
  </si>
  <si>
    <t xml:space="preserve">1992-08-28T18:18:47.000Z</t>
  </si>
  <si>
    <t xml:space="preserve">centennial19920828181847</t>
  </si>
  <si>
    <t xml:space="preserve">1992-08-24T19:40:35.000Z</t>
  </si>
  <si>
    <t xml:space="preserve">centennial19920824194035</t>
  </si>
  <si>
    <t xml:space="preserve">1992-08-24T06:59:41.000Z</t>
  </si>
  <si>
    <t xml:space="preserve">centennial19920824065941</t>
  </si>
  <si>
    <t xml:space="preserve">2014-03-17T17:59:58.637Z</t>
  </si>
  <si>
    <t xml:space="preserve">1992-08-19T03:20:28.000Z</t>
  </si>
  <si>
    <t xml:space="preserve">centennial19920819032028</t>
  </si>
  <si>
    <t xml:space="preserve">2014-03-18T03:44:06.995Z</t>
  </si>
  <si>
    <t xml:space="preserve">1992-08-19T03:12:05.000Z</t>
  </si>
  <si>
    <t xml:space="preserve">centennial19920819031205</t>
  </si>
  <si>
    <t xml:space="preserve">2014-03-18T03:43:50.175Z</t>
  </si>
  <si>
    <t xml:space="preserve">1992-08-19T02:12:54.000Z</t>
  </si>
  <si>
    <t xml:space="preserve">centennial19920819021254</t>
  </si>
  <si>
    <t xml:space="preserve">2014-03-18T03:43:33.938Z</t>
  </si>
  <si>
    <t xml:space="preserve">1992-08-19T02:04:36.000Z</t>
  </si>
  <si>
    <t xml:space="preserve">centennial19920819020436</t>
  </si>
  <si>
    <t xml:space="preserve">2014-03-18T03:43:14.938Z</t>
  </si>
  <si>
    <t xml:space="preserve">1992-08-19T00:57:42.000Z</t>
  </si>
  <si>
    <t xml:space="preserve">centennial19920819005742</t>
  </si>
  <si>
    <t xml:space="preserve">1992-08-16T10:23:29.000Z</t>
  </si>
  <si>
    <t xml:space="preserve">centennial19920816102329</t>
  </si>
  <si>
    <t xml:space="preserve">1992-08-11T15:14:57.000Z</t>
  </si>
  <si>
    <t xml:space="preserve">centennial19920811151457</t>
  </si>
  <si>
    <t xml:space="preserve">1992-08-09T19:49:46.000Z</t>
  </si>
  <si>
    <t xml:space="preserve">centennial19920809194946</t>
  </si>
  <si>
    <t xml:space="preserve">2014-03-17T17:59:50.963Z</t>
  </si>
  <si>
    <t xml:space="preserve">1992-08-08T01:08:06.000Z</t>
  </si>
  <si>
    <t xml:space="preserve">centennial19920808010806</t>
  </si>
  <si>
    <t xml:space="preserve">1992-08-07T18:19:19.000Z</t>
  </si>
  <si>
    <t xml:space="preserve">centennial19920807181919</t>
  </si>
  <si>
    <t xml:space="preserve">1992-08-04T21:08:43.000Z</t>
  </si>
  <si>
    <t xml:space="preserve">centennial19920804210843</t>
  </si>
  <si>
    <t xml:space="preserve">2014-03-17T17:59:50.036Z</t>
  </si>
  <si>
    <t xml:space="preserve">1992-08-02T12:03:21.000Z</t>
  </si>
  <si>
    <t xml:space="preserve">centennial19920802120321</t>
  </si>
  <si>
    <t xml:space="preserve">2014-03-18T03:42:37.744Z</t>
  </si>
  <si>
    <t xml:space="preserve">1992-08-02T05:50:13.000Z</t>
  </si>
  <si>
    <t xml:space="preserve">centennial19920802055013</t>
  </si>
  <si>
    <t xml:space="preserve">2014-03-18T03:42:25.395Z</t>
  </si>
  <si>
    <t xml:space="preserve">1992-07-30T08:24:47.000Z</t>
  </si>
  <si>
    <t xml:space="preserve">centennial19920730082447</t>
  </si>
  <si>
    <t xml:space="preserve">2014-03-18T03:41:54.041Z</t>
  </si>
  <si>
    <t xml:space="preserve">1992-07-29T04:30:48.000Z</t>
  </si>
  <si>
    <t xml:space="preserve">centennial19920729043048</t>
  </si>
  <si>
    <t xml:space="preserve">1992-07-20T07:46:50.000Z</t>
  </si>
  <si>
    <t xml:space="preserve">centennial19920720074650</t>
  </si>
  <si>
    <t xml:space="preserve">1992-07-18T10:59:41.000Z</t>
  </si>
  <si>
    <t xml:space="preserve">centennial19920718105941</t>
  </si>
  <si>
    <t xml:space="preserve">1992-07-18T10:20:13.000Z</t>
  </si>
  <si>
    <t xml:space="preserve">centennial19920718102013</t>
  </si>
  <si>
    <t xml:space="preserve">1992-07-18T08:39:06.000Z</t>
  </si>
  <si>
    <t xml:space="preserve">centennial19920718083906</t>
  </si>
  <si>
    <t xml:space="preserve">1992-07-18T08:37:00.000Z</t>
  </si>
  <si>
    <t xml:space="preserve">centennial19920718083700</t>
  </si>
  <si>
    <t xml:space="preserve">2014-03-17T17:59:44.161Z</t>
  </si>
  <si>
    <t xml:space="preserve">1992-07-13T18:11:34.000Z</t>
  </si>
  <si>
    <t xml:space="preserve">centennial19920713181134</t>
  </si>
  <si>
    <t xml:space="preserve">2014-03-18T03:41:36.005Z</t>
  </si>
  <si>
    <t xml:space="preserve">1992-07-13T15:34:06.000Z</t>
  </si>
  <si>
    <t xml:space="preserve">centennial19920713153406</t>
  </si>
  <si>
    <t xml:space="preserve">1992-07-12T11:08:57.000Z</t>
  </si>
  <si>
    <t xml:space="preserve">centennial19920712110857</t>
  </si>
  <si>
    <t xml:space="preserve">2014-03-17T17:59:41.316Z</t>
  </si>
  <si>
    <t xml:space="preserve">1992-07-11T10:44:21.000Z</t>
  </si>
  <si>
    <t xml:space="preserve">centennial19920711104421</t>
  </si>
  <si>
    <t xml:space="preserve">1992-07-10T09:31:28.000Z</t>
  </si>
  <si>
    <t xml:space="preserve">centennial19920710093128</t>
  </si>
  <si>
    <t xml:space="preserve">1992-06-28T15:05:33.000Z</t>
  </si>
  <si>
    <t xml:space="preserve">centennial19920628150533</t>
  </si>
  <si>
    <t xml:space="preserve">2014-03-18T03:40:48.362Z</t>
  </si>
  <si>
    <t xml:space="preserve">1992-06-28T11:57:38.000Z</t>
  </si>
  <si>
    <t xml:space="preserve">centennial19920628115738</t>
  </si>
  <si>
    <t xml:space="preserve">2014-03-18T03:40:29.393Z</t>
  </si>
  <si>
    <t xml:space="preserve">1992-06-25T06:30:52.000Z</t>
  </si>
  <si>
    <t xml:space="preserve">centennial19920625063052</t>
  </si>
  <si>
    <t xml:space="preserve">2013-07-09T19:08:15.000Z</t>
  </si>
  <si>
    <t xml:space="preserve">1992-06-22T04:00:44.000Z</t>
  </si>
  <si>
    <t xml:space="preserve">centennial19920622040044</t>
  </si>
  <si>
    <t xml:space="preserve">1992-06-21T17:43:13.000Z</t>
  </si>
  <si>
    <t xml:space="preserve">centennial19920621174313</t>
  </si>
  <si>
    <t xml:space="preserve">2014-03-18T03:40:14.759Z</t>
  </si>
  <si>
    <t xml:space="preserve">1992-06-17T08:39:16.000Z</t>
  </si>
  <si>
    <t xml:space="preserve">centennial19920617083916</t>
  </si>
  <si>
    <t xml:space="preserve">1992-06-15T02:48:57.000Z</t>
  </si>
  <si>
    <t xml:space="preserve">centennial19920615024857</t>
  </si>
  <si>
    <t xml:space="preserve">2014-03-18T03:39:56.503Z</t>
  </si>
  <si>
    <t xml:space="preserve">1992-06-09T00:31:58.000Z</t>
  </si>
  <si>
    <t xml:space="preserve">centennial19920609003158</t>
  </si>
  <si>
    <t xml:space="preserve">2014-03-17T17:59:23.841Z</t>
  </si>
  <si>
    <t xml:space="preserve">1992-06-03T06:10:57.000Z</t>
  </si>
  <si>
    <t xml:space="preserve">centennial19920603061057</t>
  </si>
  <si>
    <t xml:space="preserve">1992-06-02T21:05:02.000Z</t>
  </si>
  <si>
    <t xml:space="preserve">centennial19920602210502</t>
  </si>
  <si>
    <t xml:space="preserve">1992-05-30T16:30:03.000Z</t>
  </si>
  <si>
    <t xml:space="preserve">centennial19920530163003</t>
  </si>
  <si>
    <t xml:space="preserve">2014-03-18T03:39:04.644Z</t>
  </si>
  <si>
    <t xml:space="preserve">1992-05-27T06:05:47.000Z</t>
  </si>
  <si>
    <t xml:space="preserve">centennial19920527060547</t>
  </si>
  <si>
    <t xml:space="preserve">2014-03-17T17:59:17.099Z</t>
  </si>
  <si>
    <t xml:space="preserve">1992-05-27T05:13:40.000Z</t>
  </si>
  <si>
    <t xml:space="preserve">centennial19920527051340</t>
  </si>
  <si>
    <t xml:space="preserve">2014-03-18T03:38:53.973Z</t>
  </si>
  <si>
    <t xml:space="preserve">1992-05-25T16:55:06.000Z</t>
  </si>
  <si>
    <t xml:space="preserve">centennial19920525165506</t>
  </si>
  <si>
    <t xml:space="preserve">2014-03-18T03:38:41.472Z</t>
  </si>
  <si>
    <t xml:space="preserve">1992-05-22T21:40:38.000Z</t>
  </si>
  <si>
    <t xml:space="preserve">centennial19920522214038</t>
  </si>
  <si>
    <t xml:space="preserve">2014-03-18T03:37:59.421Z</t>
  </si>
  <si>
    <t xml:space="preserve">1992-05-21T04:59:57.570Z</t>
  </si>
  <si>
    <t xml:space="preserve">pde19920521045957570_0</t>
  </si>
  <si>
    <t xml:space="preserve">2013-03-16T00:32:36.948Z</t>
  </si>
  <si>
    <t xml:space="preserve">1992-05-18T23:19:20.000Z</t>
  </si>
  <si>
    <t xml:space="preserve">centennial19920518231920</t>
  </si>
  <si>
    <t xml:space="preserve">1992-05-18T03:02:22.000Z</t>
  </si>
  <si>
    <t xml:space="preserve">centennial19920518030222</t>
  </si>
  <si>
    <t xml:space="preserve">2014-03-18T03:37:25.650Z</t>
  </si>
  <si>
    <t xml:space="preserve">1992-05-17T10:15:36.000Z</t>
  </si>
  <si>
    <t xml:space="preserve">centennial19920517101536</t>
  </si>
  <si>
    <t xml:space="preserve">2014-03-18T03:37:09.359Z</t>
  </si>
  <si>
    <t xml:space="preserve">1992-05-17T09:49:20.000Z</t>
  </si>
  <si>
    <t xml:space="preserve">centennial19920517094920</t>
  </si>
  <si>
    <t xml:space="preserve">2014-03-18T03:36:53.059Z</t>
  </si>
  <si>
    <t xml:space="preserve">1992-05-16T14:58:39.000Z</t>
  </si>
  <si>
    <t xml:space="preserve">centennial19920516145839</t>
  </si>
  <si>
    <t xml:space="preserve">1992-05-15T08:08:02.000Z</t>
  </si>
  <si>
    <t xml:space="preserve">centennial19920515080802</t>
  </si>
  <si>
    <t xml:space="preserve">2014-03-18T03:36:00.344Z</t>
  </si>
  <si>
    <t xml:space="preserve">eastern Uzbekistan</t>
  </si>
  <si>
    <t xml:space="preserve">1992-05-15T07:05:07.000Z</t>
  </si>
  <si>
    <t xml:space="preserve">centennial19920515070507</t>
  </si>
  <si>
    <t xml:space="preserve">2014-03-18T03:35:45.250Z</t>
  </si>
  <si>
    <t xml:space="preserve">1992-05-12T18:05:43.000Z</t>
  </si>
  <si>
    <t xml:space="preserve">centennial19920512180543</t>
  </si>
  <si>
    <t xml:space="preserve">1992-05-04T08:45:03.000Z</t>
  </si>
  <si>
    <t xml:space="preserve">centennial19920504084503</t>
  </si>
  <si>
    <t xml:space="preserve">1992-04-26T11:18:27.000Z</t>
  </si>
  <si>
    <t xml:space="preserve">centennial19920426111827</t>
  </si>
  <si>
    <t xml:space="preserve">2014-03-18T03:35:20.911Z</t>
  </si>
  <si>
    <t xml:space="preserve">1992-04-26T07:41:44.000Z</t>
  </si>
  <si>
    <t xml:space="preserve">centennial19920426074144</t>
  </si>
  <si>
    <t xml:space="preserve">2014-03-18T03:35:06.181Z</t>
  </si>
  <si>
    <t xml:space="preserve">Northern California</t>
  </si>
  <si>
    <t xml:space="preserve">1992-04-25T18:06:06.000Z</t>
  </si>
  <si>
    <t xml:space="preserve">centennial19920425180606</t>
  </si>
  <si>
    <t xml:space="preserve">2014-03-18T03:34:49.650Z</t>
  </si>
  <si>
    <t xml:space="preserve">1992-04-23T15:32:50.000Z</t>
  </si>
  <si>
    <t xml:space="preserve">centennial19920423153250</t>
  </si>
  <si>
    <t xml:space="preserve">2014-03-18T03:34:16.456Z</t>
  </si>
  <si>
    <t xml:space="preserve">1992-04-23T14:18:36.000Z</t>
  </si>
  <si>
    <t xml:space="preserve">centennial19920423141836</t>
  </si>
  <si>
    <t xml:space="preserve">2014-03-18T03:33:59.581Z</t>
  </si>
  <si>
    <t xml:space="preserve">1992-04-23T04:50:23.000Z</t>
  </si>
  <si>
    <t xml:space="preserve">centennial19920423045023</t>
  </si>
  <si>
    <t xml:space="preserve">2014-03-18T03:33:43.152Z</t>
  </si>
  <si>
    <t xml:space="preserve">1992-04-19T18:32:21.000Z</t>
  </si>
  <si>
    <t xml:space="preserve">centennial19920419183221</t>
  </si>
  <si>
    <t xml:space="preserve">2014-03-18T03:33:30.140Z</t>
  </si>
  <si>
    <t xml:space="preserve">1992-04-18T09:16:53.000Z</t>
  </si>
  <si>
    <t xml:space="preserve">centennial19920418091653</t>
  </si>
  <si>
    <t xml:space="preserve">2014-03-18T03:33:17.900Z</t>
  </si>
  <si>
    <t xml:space="preserve">1992-04-16T08:00:56.000Z</t>
  </si>
  <si>
    <t xml:space="preserve">centennial19920416080056</t>
  </si>
  <si>
    <t xml:space="preserve">2014-03-18T03:33:05.836Z</t>
  </si>
  <si>
    <t xml:space="preserve">1992-04-06T13:54:43.000Z</t>
  </si>
  <si>
    <t xml:space="preserve">centennial19920406135443</t>
  </si>
  <si>
    <t xml:space="preserve">1992-04-05T11:46:36.000Z</t>
  </si>
  <si>
    <t xml:space="preserve">centennial19920405114636</t>
  </si>
  <si>
    <t xml:space="preserve">2014-03-17T17:58:43.099Z</t>
  </si>
  <si>
    <t xml:space="preserve">1992-04-03T03:19:53.000Z</t>
  </si>
  <si>
    <t xml:space="preserve">centennial19920403031953</t>
  </si>
  <si>
    <t xml:space="preserve">2014-03-18T03:32:15.447Z</t>
  </si>
  <si>
    <t xml:space="preserve">1992-03-31T03:32:03.000Z</t>
  </si>
  <si>
    <t xml:space="preserve">centennial19920331033203</t>
  </si>
  <si>
    <t xml:space="preserve">1992-03-13T17:50:03.000Z</t>
  </si>
  <si>
    <t xml:space="preserve">centennial19920313175003</t>
  </si>
  <si>
    <t xml:space="preserve">2014-03-18T03:31:19.587Z</t>
  </si>
  <si>
    <t xml:space="preserve">1992-03-13T17:18:41.000Z</t>
  </si>
  <si>
    <t xml:space="preserve">centennial19920313171841</t>
  </si>
  <si>
    <t xml:space="preserve">2014-03-18T03:31:02.537Z</t>
  </si>
  <si>
    <t xml:space="preserve">1992-03-13T16:01:05.000Z</t>
  </si>
  <si>
    <t xml:space="preserve">centennial19920313160105</t>
  </si>
  <si>
    <t xml:space="preserve">1992-03-11T19:43:01.000Z</t>
  </si>
  <si>
    <t xml:space="preserve">centennial19920311194301</t>
  </si>
  <si>
    <t xml:space="preserve">1992-03-07T18:37:15.000Z</t>
  </si>
  <si>
    <t xml:space="preserve">centennial19920307183715</t>
  </si>
  <si>
    <t xml:space="preserve">1992-03-07T01:53:39.000Z</t>
  </si>
  <si>
    <t xml:space="preserve">centennial19920307015339</t>
  </si>
  <si>
    <t xml:space="preserve">2014-03-19T16:26:03.339Z</t>
  </si>
  <si>
    <t xml:space="preserve">1992-03-05T14:39:11.000Z</t>
  </si>
  <si>
    <t xml:space="preserve">centennial19920305143911</t>
  </si>
  <si>
    <t xml:space="preserve">2014-03-18T03:30:33.758Z</t>
  </si>
  <si>
    <t xml:space="preserve">1992-03-05T08:55:07.000Z</t>
  </si>
  <si>
    <t xml:space="preserve">centennial19920305085507</t>
  </si>
  <si>
    <t xml:space="preserve">2014-03-18T03:30:17.096Z</t>
  </si>
  <si>
    <t xml:space="preserve">Djibouti</t>
  </si>
  <si>
    <t xml:space="preserve">1992-03-04T03:49:56.000Z</t>
  </si>
  <si>
    <t xml:space="preserve">centennial19920304034956</t>
  </si>
  <si>
    <t xml:space="preserve">1992-03-02T14:08:01.000Z</t>
  </si>
  <si>
    <t xml:space="preserve">centennial19920302140801</t>
  </si>
  <si>
    <t xml:space="preserve">1992-03-02T12:29:41.000Z</t>
  </si>
  <si>
    <t xml:space="preserve">centennial19920302122941</t>
  </si>
  <si>
    <t xml:space="preserve">2014-03-18T03:30:04.706Z</t>
  </si>
  <si>
    <t xml:space="preserve">1992-02-27T20:05:25.000Z</t>
  </si>
  <si>
    <t xml:space="preserve">centennial19920227200525</t>
  </si>
  <si>
    <t xml:space="preserve">2014-03-18T03:29:35.629Z</t>
  </si>
  <si>
    <t xml:space="preserve">1992-02-17T04:42:10.000Z</t>
  </si>
  <si>
    <t xml:space="preserve">centennial19920217044210</t>
  </si>
  <si>
    <t xml:space="preserve">2013-07-09T19:08:14.000Z</t>
  </si>
  <si>
    <t xml:space="preserve">1992-02-17T04:37:30.000Z</t>
  </si>
  <si>
    <t xml:space="preserve">centennial19920217043730</t>
  </si>
  <si>
    <t xml:space="preserve">1992-02-13T01:29:15.000Z</t>
  </si>
  <si>
    <t xml:space="preserve">centennial19920213012915</t>
  </si>
  <si>
    <t xml:space="preserve">2014-03-18T03:29:24.590Z</t>
  </si>
  <si>
    <t xml:space="preserve">1992-02-06T01:12:39.000Z</t>
  </si>
  <si>
    <t xml:space="preserve">centennial19920206011239</t>
  </si>
  <si>
    <t xml:space="preserve">1992-02-02T00:31:32.000Z</t>
  </si>
  <si>
    <t xml:space="preserve">centennial19920202003132</t>
  </si>
  <si>
    <t xml:space="preserve">1992-01-20T13:37:04.000Z</t>
  </si>
  <si>
    <t xml:space="preserve">centennial19920120133704</t>
  </si>
  <si>
    <t xml:space="preserve">1991-12-29T18:39:12.000Z</t>
  </si>
  <si>
    <t xml:space="preserve">centennial19911229183912</t>
  </si>
  <si>
    <t xml:space="preserve">2014-03-17T17:58:16.779Z</t>
  </si>
  <si>
    <t xml:space="preserve">1991-12-28T00:52:15.000Z</t>
  </si>
  <si>
    <t xml:space="preserve">centennial19911228005215</t>
  </si>
  <si>
    <t xml:space="preserve">1991-12-27T09:09:38.000Z</t>
  </si>
  <si>
    <t xml:space="preserve">centennial19911227090938</t>
  </si>
  <si>
    <t xml:space="preserve">2014-03-18T03:28:14.621Z</t>
  </si>
  <si>
    <t xml:space="preserve">Russia-Mongolia border region</t>
  </si>
  <si>
    <t xml:space="preserve">1991-12-27T04:06:00.000Z</t>
  </si>
  <si>
    <t xml:space="preserve">centennial19911227040600</t>
  </si>
  <si>
    <t xml:space="preserve">1991-12-22T08:43:15.000Z</t>
  </si>
  <si>
    <t xml:space="preserve">centennial19911222084315</t>
  </si>
  <si>
    <t xml:space="preserve">1991-12-19T01:33:42.000Z</t>
  </si>
  <si>
    <t xml:space="preserve">centennial19911219013342</t>
  </si>
  <si>
    <t xml:space="preserve">1991-12-17T03:41:12.000Z</t>
  </si>
  <si>
    <t xml:space="preserve">centennial19911217034112</t>
  </si>
  <si>
    <t xml:space="preserve">1991-12-13T19:58:22.000Z</t>
  </si>
  <si>
    <t xml:space="preserve">centennial19911213195822</t>
  </si>
  <si>
    <t xml:space="preserve">1991-12-13T19:55:06.000Z</t>
  </si>
  <si>
    <t xml:space="preserve">centennial19911213195506</t>
  </si>
  <si>
    <t xml:space="preserve">1991-12-13T18:59:09.000Z</t>
  </si>
  <si>
    <t xml:space="preserve">centennial19911213185909</t>
  </si>
  <si>
    <t xml:space="preserve">1991-12-13T02:33:52.000Z</t>
  </si>
  <si>
    <t xml:space="preserve">centennial19911213023352</t>
  </si>
  <si>
    <t xml:space="preserve">1991-12-11T20:39:41.000Z</t>
  </si>
  <si>
    <t xml:space="preserve">centennial19911211203941</t>
  </si>
  <si>
    <t xml:space="preserve">1991-12-11T17:03:12.000Z</t>
  </si>
  <si>
    <t xml:space="preserve">centennial19911211170312</t>
  </si>
  <si>
    <t xml:space="preserve">1991-12-03T10:33:41.000Z</t>
  </si>
  <si>
    <t xml:space="preserve">centennial19911203103341</t>
  </si>
  <si>
    <t xml:space="preserve">1991-11-26T19:40:50.000Z</t>
  </si>
  <si>
    <t xml:space="preserve">centennial19911126194050</t>
  </si>
  <si>
    <t xml:space="preserve">2014-03-18T03:27:21.301Z</t>
  </si>
  <si>
    <t xml:space="preserve">1991-11-21T12:38:30.000Z</t>
  </si>
  <si>
    <t xml:space="preserve">centennial19911121123830</t>
  </si>
  <si>
    <t xml:space="preserve">2014-03-17T17:58:05.064Z</t>
  </si>
  <si>
    <t xml:space="preserve">1991-11-20T09:23:11.000Z</t>
  </si>
  <si>
    <t xml:space="preserve">centennial19911120092311</t>
  </si>
  <si>
    <t xml:space="preserve">1991-11-19T22:28:53.000Z</t>
  </si>
  <si>
    <t xml:space="preserve">centennial19911119222853</t>
  </si>
  <si>
    <t xml:space="preserve">2014-03-18T03:26:53.919Z</t>
  </si>
  <si>
    <t xml:space="preserve">1991-11-13T11:12:14.000Z</t>
  </si>
  <si>
    <t xml:space="preserve">centennial19911113111214</t>
  </si>
  <si>
    <t xml:space="preserve">2014-03-18T03:26:39.175Z</t>
  </si>
  <si>
    <t xml:space="preserve">1991-11-07T09:21:25.000Z</t>
  </si>
  <si>
    <t xml:space="preserve">centennial19911107092125</t>
  </si>
  <si>
    <t xml:space="preserve">1991-11-05T21:16:15.000Z</t>
  </si>
  <si>
    <t xml:space="preserve">centennial19911105211615</t>
  </si>
  <si>
    <t xml:space="preserve">1991-11-05T06:56:04.000Z</t>
  </si>
  <si>
    <t xml:space="preserve">centennial19911105065604</t>
  </si>
  <si>
    <t xml:space="preserve">2014-03-17T17:57:55.987Z</t>
  </si>
  <si>
    <t xml:space="preserve">1991-11-04T06:24:04.000Z</t>
  </si>
  <si>
    <t xml:space="preserve">centennial19911104062404</t>
  </si>
  <si>
    <t xml:space="preserve">1991-11-01T16:52:56.450Z</t>
  </si>
  <si>
    <t xml:space="preserve">pde19911101165256450_43</t>
  </si>
  <si>
    <t xml:space="preserve">2013-03-16T00:30:52.264Z</t>
  </si>
  <si>
    <t xml:space="preserve">1991-11-01T16:23:22.000Z</t>
  </si>
  <si>
    <t xml:space="preserve">centennial19911101162322</t>
  </si>
  <si>
    <t xml:space="preserve">1991-10-30T10:35:42.000Z</t>
  </si>
  <si>
    <t xml:space="preserve">centennial19911030103542</t>
  </si>
  <si>
    <t xml:space="preserve">1991-10-19T21:23:15.000Z</t>
  </si>
  <si>
    <t xml:space="preserve">centennial19911019212315</t>
  </si>
  <si>
    <t xml:space="preserve">2014-03-18T03:25:02.949Z</t>
  </si>
  <si>
    <t xml:space="preserve">1991-10-18T17:22:56.000Z</t>
  </si>
  <si>
    <t xml:space="preserve">centennial19911018172256</t>
  </si>
  <si>
    <t xml:space="preserve">1991-10-15T16:18:03.000Z</t>
  </si>
  <si>
    <t xml:space="preserve">centennial19911015161803</t>
  </si>
  <si>
    <t xml:space="preserve">1991-10-14T16:55:53.010Z</t>
  </si>
  <si>
    <t xml:space="preserve">pde19911014165553010_18</t>
  </si>
  <si>
    <t xml:space="preserve">2014-03-17T17:57:50.913Z</t>
  </si>
  <si>
    <t xml:space="preserve">1991-10-14T16:16:59.000Z</t>
  </si>
  <si>
    <t xml:space="preserve">centennial19911014161659</t>
  </si>
  <si>
    <t xml:space="preserve">2014-03-18T03:24:36.513Z</t>
  </si>
  <si>
    <t xml:space="preserve">1991-10-14T15:58:16.000Z</t>
  </si>
  <si>
    <t xml:space="preserve">centennial19911014155816</t>
  </si>
  <si>
    <t xml:space="preserve">2014-03-18T03:24:23.463Z</t>
  </si>
  <si>
    <t xml:space="preserve">1991-10-13T18:12:21.000Z</t>
  </si>
  <si>
    <t xml:space="preserve">centennial19911013181221</t>
  </si>
  <si>
    <t xml:space="preserve">1991-10-12T16:26:27.000Z</t>
  </si>
  <si>
    <t xml:space="preserve">centennial19911012162627</t>
  </si>
  <si>
    <t xml:space="preserve">1991-09-30T00:21:47.000Z</t>
  </si>
  <si>
    <t xml:space="preserve">centennial19910930002147</t>
  </si>
  <si>
    <t xml:space="preserve">1991-09-28T20:26:57.000Z</t>
  </si>
  <si>
    <t xml:space="preserve">centennial19910928202657</t>
  </si>
  <si>
    <t xml:space="preserve">2014-03-18T03:24:10.448Z</t>
  </si>
  <si>
    <t xml:space="preserve">1991-09-21T15:19:50.000Z</t>
  </si>
  <si>
    <t xml:space="preserve">centennial19910921151950</t>
  </si>
  <si>
    <t xml:space="preserve">1991-09-18T09:48:15.000Z</t>
  </si>
  <si>
    <t xml:space="preserve">centennial19910918094815</t>
  </si>
  <si>
    <t xml:space="preserve">2014-03-18T03:23:48.588Z</t>
  </si>
  <si>
    <t xml:space="preserve">1991-09-03T11:56:18.000Z</t>
  </si>
  <si>
    <t xml:space="preserve">centennial19910903115618</t>
  </si>
  <si>
    <t xml:space="preserve">1991-09-03T09:05:30.000Z</t>
  </si>
  <si>
    <t xml:space="preserve">centennial19910903090530</t>
  </si>
  <si>
    <t xml:space="preserve">1991-09-03T08:44:50.000Z</t>
  </si>
  <si>
    <t xml:space="preserve">centennial19910903084450</t>
  </si>
  <si>
    <t xml:space="preserve">1991-08-17T22:17:14.000Z</t>
  </si>
  <si>
    <t xml:space="preserve">centennial19910817221714</t>
  </si>
  <si>
    <t xml:space="preserve">2014-03-17T17:57:37.048Z</t>
  </si>
  <si>
    <t xml:space="preserve">1991-08-17T19:29:41.000Z</t>
  </si>
  <si>
    <t xml:space="preserve">centennial19910817192941</t>
  </si>
  <si>
    <t xml:space="preserve">2014-03-18T03:23:06.847Z</t>
  </si>
  <si>
    <t xml:space="preserve">1991-08-16T22:26:19.000Z</t>
  </si>
  <si>
    <t xml:space="preserve">centennial19910816222619</t>
  </si>
  <si>
    <t xml:space="preserve">1991-08-15T13:36:01.000Z</t>
  </si>
  <si>
    <t xml:space="preserve">centennial19910815133601</t>
  </si>
  <si>
    <t xml:space="preserve">1991-08-14T19:15:04.000Z</t>
  </si>
  <si>
    <t xml:space="preserve">centennial19910814191504</t>
  </si>
  <si>
    <t xml:space="preserve">2014-03-18T03:22:39.758Z</t>
  </si>
  <si>
    <t xml:space="preserve">1991-08-08T02:09:46.000Z</t>
  </si>
  <si>
    <t xml:space="preserve">centennial19910808020946</t>
  </si>
  <si>
    <t xml:space="preserve">2014-03-18T03:22:15.389Z</t>
  </si>
  <si>
    <t xml:space="preserve">1991-07-14T09:09:13.000Z</t>
  </si>
  <si>
    <t xml:space="preserve">centennial19910714090913</t>
  </si>
  <si>
    <t xml:space="preserve">2014-03-18T03:20:48.766Z</t>
  </si>
  <si>
    <t xml:space="preserve">1991-07-13T12:15:14.000Z</t>
  </si>
  <si>
    <t xml:space="preserve">centennial19910713121514</t>
  </si>
  <si>
    <t xml:space="preserve">2013-07-09T19:08:13.000Z</t>
  </si>
  <si>
    <t xml:space="preserve">1991-07-13T02:50:16.000Z</t>
  </si>
  <si>
    <t xml:space="preserve">centennial19910713025016</t>
  </si>
  <si>
    <t xml:space="preserve">1991-07-06T12:19:49.000Z</t>
  </si>
  <si>
    <t xml:space="preserve">centennial19910706121949</t>
  </si>
  <si>
    <t xml:space="preserve">2014-03-18T03:20:15.245Z</t>
  </si>
  <si>
    <t xml:space="preserve">1991-07-05T04:30:52.000Z</t>
  </si>
  <si>
    <t xml:space="preserve">centennial19910705043052</t>
  </si>
  <si>
    <t xml:space="preserve">1991-07-04T11:43:11.000Z</t>
  </si>
  <si>
    <t xml:space="preserve">centennial19910704114311</t>
  </si>
  <si>
    <t xml:space="preserve">2014-03-18T03:20:02.292Z</t>
  </si>
  <si>
    <t xml:space="preserve">1991-07-02T05:14:31.000Z</t>
  </si>
  <si>
    <t xml:space="preserve">centennial19910702051431</t>
  </si>
  <si>
    <t xml:space="preserve">2014-03-18T03:19:47.984Z</t>
  </si>
  <si>
    <t xml:space="preserve">1991-06-23T21:22:29.000Z</t>
  </si>
  <si>
    <t xml:space="preserve">centennial19910623212229</t>
  </si>
  <si>
    <t xml:space="preserve">2014-03-18T03:19:15.557Z</t>
  </si>
  <si>
    <t xml:space="preserve">1991-06-22T00:30:27.000Z</t>
  </si>
  <si>
    <t xml:space="preserve">centennial19910622003027</t>
  </si>
  <si>
    <t xml:space="preserve">1991-06-20T05:18:54.000Z</t>
  </si>
  <si>
    <t xml:space="preserve">centennial19910620051854</t>
  </si>
  <si>
    <t xml:space="preserve">2014-03-18T03:19:01.009Z</t>
  </si>
  <si>
    <t xml:space="preserve">1991-06-15T23:02:13.000Z</t>
  </si>
  <si>
    <t xml:space="preserve">centennial19910615230213</t>
  </si>
  <si>
    <t xml:space="preserve">2014-03-18T03:18:48.240Z</t>
  </si>
  <si>
    <t xml:space="preserve">1991-06-15T01:13:19.000Z</t>
  </si>
  <si>
    <t xml:space="preserve">centennial19910615011319</t>
  </si>
  <si>
    <t xml:space="preserve">1991-06-15T00:59:21.000Z</t>
  </si>
  <si>
    <t xml:space="preserve">centennial19910615005921</t>
  </si>
  <si>
    <t xml:space="preserve">2014-03-18T03:18:17.462Z</t>
  </si>
  <si>
    <t xml:space="preserve">1991-06-10T17:35:51.000Z</t>
  </si>
  <si>
    <t xml:space="preserve">centennial19910610173551</t>
  </si>
  <si>
    <t xml:space="preserve">1991-06-09T07:45:04.000Z</t>
  </si>
  <si>
    <t xml:space="preserve">centennial19910609074504</t>
  </si>
  <si>
    <t xml:space="preserve">2014-03-18T03:17:50.990Z</t>
  </si>
  <si>
    <t xml:space="preserve">1991-06-07T11:51:28.000Z</t>
  </si>
  <si>
    <t xml:space="preserve">centennial19910607115128</t>
  </si>
  <si>
    <t xml:space="preserve">2014-03-18T03:17:40.314Z</t>
  </si>
  <si>
    <t xml:space="preserve">1991-05-30T13:17:43.000Z</t>
  </si>
  <si>
    <t xml:space="preserve">centennial19910530131743</t>
  </si>
  <si>
    <t xml:space="preserve">2014-03-17T17:57:02.510Z</t>
  </si>
  <si>
    <t xml:space="preserve">1991-05-24T20:50:55.000Z</t>
  </si>
  <si>
    <t xml:space="preserve">centennial19910524205055</t>
  </si>
  <si>
    <t xml:space="preserve">2014-03-18T03:16:53.126Z</t>
  </si>
  <si>
    <t xml:space="preserve">1991-05-21T11:00:24.000Z</t>
  </si>
  <si>
    <t xml:space="preserve">centennial19910521110024</t>
  </si>
  <si>
    <t xml:space="preserve">2014-03-18T03:16:40.721Z</t>
  </si>
  <si>
    <t xml:space="preserve">1991-05-19T00:58:01.000Z</t>
  </si>
  <si>
    <t xml:space="preserve">centennial19910519005801</t>
  </si>
  <si>
    <t xml:space="preserve">2014-03-18T03:16:28.114Z</t>
  </si>
  <si>
    <t xml:space="preserve">1991-05-17T02:31:28.000Z</t>
  </si>
  <si>
    <t xml:space="preserve">centennial19910517023128</t>
  </si>
  <si>
    <t xml:space="preserve">2014-03-18T03:16:10.045Z</t>
  </si>
  <si>
    <t xml:space="preserve">1991-05-10T13:33:55.000Z</t>
  </si>
  <si>
    <t xml:space="preserve">centennial19910510133355</t>
  </si>
  <si>
    <t xml:space="preserve">2014-03-17T17:56:51.295Z</t>
  </si>
  <si>
    <t xml:space="preserve">1991-05-04T03:42:55.000Z</t>
  </si>
  <si>
    <t xml:space="preserve">centennial19910504034255</t>
  </si>
  <si>
    <t xml:space="preserve">2014-03-18T03:15:41.054Z</t>
  </si>
  <si>
    <t xml:space="preserve">1991-05-03T02:14:15.000Z</t>
  </si>
  <si>
    <t xml:space="preserve">centennial19910503021415</t>
  </si>
  <si>
    <t xml:space="preserve">1991-05-01T07:18:43.000Z</t>
  </si>
  <si>
    <t xml:space="preserve">centennial19910501071843</t>
  </si>
  <si>
    <t xml:space="preserve">2014-03-17T17:56:46.494Z</t>
  </si>
  <si>
    <t xml:space="preserve">1991-04-29T18:30:42.000Z</t>
  </si>
  <si>
    <t xml:space="preserve">centennial19910429183042</t>
  </si>
  <si>
    <t xml:space="preserve">2014-03-18T03:15:24.668Z</t>
  </si>
  <si>
    <t xml:space="preserve">1991-04-29T09:12:48.000Z</t>
  </si>
  <si>
    <t xml:space="preserve">centennial19910429091248</t>
  </si>
  <si>
    <t xml:space="preserve">2014-03-18T03:14:49.508Z</t>
  </si>
  <si>
    <t xml:space="preserve">1991-04-24T19:13:01.000Z</t>
  </si>
  <si>
    <t xml:space="preserve">centennial19910424191301</t>
  </si>
  <si>
    <t xml:space="preserve">2014-03-18T03:14:33.226Z</t>
  </si>
  <si>
    <t xml:space="preserve">1991-04-24T05:13:11.000Z</t>
  </si>
  <si>
    <t xml:space="preserve">centennial19910424051311</t>
  </si>
  <si>
    <t xml:space="preserve">1991-04-24T04:57:17.000Z</t>
  </si>
  <si>
    <t xml:space="preserve">centennial19910424045717</t>
  </si>
  <si>
    <t xml:space="preserve">2014-03-18T03:14:20.413Z</t>
  </si>
  <si>
    <t xml:space="preserve">1991-04-22T21:56:53.000Z</t>
  </si>
  <si>
    <t xml:space="preserve">centennial19910422215653</t>
  </si>
  <si>
    <t xml:space="preserve">2014-03-18T03:13:48.889Z</t>
  </si>
  <si>
    <t xml:space="preserve">1991-04-19T11:25:36.000Z</t>
  </si>
  <si>
    <t xml:space="preserve">centennial19910419112536</t>
  </si>
  <si>
    <t xml:space="preserve">1991-04-06T14:34:22.000Z</t>
  </si>
  <si>
    <t xml:space="preserve">centennial19910406143422</t>
  </si>
  <si>
    <t xml:space="preserve">1991-04-05T15:50:49.000Z</t>
  </si>
  <si>
    <t xml:space="preserve">centennial19910405155049</t>
  </si>
  <si>
    <t xml:space="preserve">2014-03-18T03:13:05.104Z</t>
  </si>
  <si>
    <t xml:space="preserve">1991-04-05T04:19:51.000Z</t>
  </si>
  <si>
    <t xml:space="preserve">centennial19910405041951</t>
  </si>
  <si>
    <t xml:space="preserve">2014-03-18T03:12:27.418Z</t>
  </si>
  <si>
    <t xml:space="preserve">1991-04-04T15:23:22.000Z</t>
  </si>
  <si>
    <t xml:space="preserve">centennial19910404152322</t>
  </si>
  <si>
    <t xml:space="preserve">2014-03-18T03:12:09.165Z</t>
  </si>
  <si>
    <t xml:space="preserve">1991-04-04T03:22:59.000Z</t>
  </si>
  <si>
    <t xml:space="preserve">centennial19910404032259</t>
  </si>
  <si>
    <t xml:space="preserve">2014-03-18T03:11:56.150Z</t>
  </si>
  <si>
    <t xml:space="preserve">1991-03-26T03:58:25.000Z</t>
  </si>
  <si>
    <t xml:space="preserve">centennial19910326035825</t>
  </si>
  <si>
    <t xml:space="preserve">1991-03-21T05:53:13.000Z</t>
  </si>
  <si>
    <t xml:space="preserve">centennial19910321055313</t>
  </si>
  <si>
    <t xml:space="preserve">1991-03-16T06:02:14.000Z</t>
  </si>
  <si>
    <t xml:space="preserve">centennial19910316060214</t>
  </si>
  <si>
    <t xml:space="preserve">2014-03-18T03:10:04.056Z</t>
  </si>
  <si>
    <t xml:space="preserve">1991-03-11T21:15:58.000Z</t>
  </si>
  <si>
    <t xml:space="preserve">centennial19910311211558</t>
  </si>
  <si>
    <t xml:space="preserve">1991-03-08T11:54:59.000Z</t>
  </si>
  <si>
    <t xml:space="preserve">centennial19910308115459</t>
  </si>
  <si>
    <t xml:space="preserve">1991-03-08T11:36:29.000Z</t>
  </si>
  <si>
    <t xml:space="preserve">centennial19910308113629</t>
  </si>
  <si>
    <t xml:space="preserve">1991-03-03T15:20:25.000Z</t>
  </si>
  <si>
    <t xml:space="preserve">centennial19910303152025</t>
  </si>
  <si>
    <t xml:space="preserve">2014-03-17T17:56:11.511Z</t>
  </si>
  <si>
    <t xml:space="preserve">1991-03-01T17:30:27.000Z</t>
  </si>
  <si>
    <t xml:space="preserve">centennial19910301173027</t>
  </si>
  <si>
    <t xml:space="preserve">1991-02-21T02:35:34.000Z</t>
  </si>
  <si>
    <t xml:space="preserve">centennial19910221023534</t>
  </si>
  <si>
    <t xml:space="preserve">1991-02-18T02:37:28.000Z</t>
  </si>
  <si>
    <t xml:space="preserve">centennial19910218023728</t>
  </si>
  <si>
    <t xml:space="preserve">2014-03-18T03:08:53.045Z</t>
  </si>
  <si>
    <t xml:space="preserve">1991-02-16T01:23:42.000Z</t>
  </si>
  <si>
    <t xml:space="preserve">centennial19910216012342</t>
  </si>
  <si>
    <t xml:space="preserve">1991-02-09T16:30:36.000Z</t>
  </si>
  <si>
    <t xml:space="preserve">centennial19910209163036</t>
  </si>
  <si>
    <t xml:space="preserve">2014-03-17T17:56:05.595Z</t>
  </si>
  <si>
    <t xml:space="preserve">1991-02-09T16:19:01.000Z</t>
  </si>
  <si>
    <t xml:space="preserve">centennial19910209161901</t>
  </si>
  <si>
    <t xml:space="preserve">2014-03-18T03:08:40.335Z</t>
  </si>
  <si>
    <t xml:space="preserve">1991-01-31T23:03:34.000Z</t>
  </si>
  <si>
    <t xml:space="preserve">centennial19910131230334</t>
  </si>
  <si>
    <t xml:space="preserve">2014-03-18T03:08:07.190Z</t>
  </si>
  <si>
    <t xml:space="preserve">1991-01-25T17:38:39.000Z</t>
  </si>
  <si>
    <t xml:space="preserve">centennial19910125173839</t>
  </si>
  <si>
    <t xml:space="preserve">2014-03-18T03:06:55.104Z</t>
  </si>
  <si>
    <t xml:space="preserve">1991-01-23T01:12:31.000Z</t>
  </si>
  <si>
    <t xml:space="preserve">centennial19910123011231</t>
  </si>
  <si>
    <t xml:space="preserve">1991-01-18T10:45:18.000Z</t>
  </si>
  <si>
    <t xml:space="preserve">centennial19910118104518</t>
  </si>
  <si>
    <t xml:space="preserve">2013-07-09T19:08:12.000Z</t>
  </si>
  <si>
    <t xml:space="preserve">1991-01-09T15:08:55.000Z</t>
  </si>
  <si>
    <t xml:space="preserve">centennial19910109150855</t>
  </si>
  <si>
    <t xml:space="preserve">2014-03-18T03:06:01.924Z</t>
  </si>
  <si>
    <t xml:space="preserve">1991-01-08T22:04:10.000Z</t>
  </si>
  <si>
    <t xml:space="preserve">centennial19910108220410</t>
  </si>
  <si>
    <t xml:space="preserve">1991-01-05T14:57:13.000Z</t>
  </si>
  <si>
    <t xml:space="preserve">centennial19910105145713</t>
  </si>
  <si>
    <t xml:space="preserve">2014-03-19T16:26:00.546Z</t>
  </si>
  <si>
    <t xml:space="preserve">1991-01-03T13:29:22.000Z</t>
  </si>
  <si>
    <t xml:space="preserve">centennial19910103132922</t>
  </si>
  <si>
    <t xml:space="preserve">1991-01-03T13:18:52.000Z</t>
  </si>
  <si>
    <t xml:space="preserve">centennial19910103131852</t>
  </si>
  <si>
    <t xml:space="preserve">1991-01-01T00:06:31.000Z</t>
  </si>
  <si>
    <t xml:space="preserve">centennial19910101000631</t>
  </si>
  <si>
    <t xml:space="preserve">1990-12-30T19:14:21.000Z</t>
  </si>
  <si>
    <t xml:space="preserve">centennial19901230191421</t>
  </si>
  <si>
    <t xml:space="preserve">2014-03-18T03:05:26.672Z</t>
  </si>
  <si>
    <t xml:space="preserve">1990-12-29T13:23:55.000Z</t>
  </si>
  <si>
    <t xml:space="preserve">centennial19901229132355</t>
  </si>
  <si>
    <t xml:space="preserve">1990-12-21T06:57:44.000Z</t>
  </si>
  <si>
    <t xml:space="preserve">centennial19901221065744</t>
  </si>
  <si>
    <t xml:space="preserve">2014-03-19T16:25:57.806Z</t>
  </si>
  <si>
    <t xml:space="preserve">1990-12-21T05:29:30.000Z</t>
  </si>
  <si>
    <t xml:space="preserve">centennial19901221052930</t>
  </si>
  <si>
    <t xml:space="preserve">1990-12-17T11:00:32.000Z</t>
  </si>
  <si>
    <t xml:space="preserve">centennial19901217110032</t>
  </si>
  <si>
    <t xml:space="preserve">1990-12-17T11:00:21.000Z</t>
  </si>
  <si>
    <t xml:space="preserve">centennial19901217110021</t>
  </si>
  <si>
    <t xml:space="preserve">1990-12-13T19:50:20.000Z</t>
  </si>
  <si>
    <t xml:space="preserve">centennial19901213195020</t>
  </si>
  <si>
    <t xml:space="preserve">2014-03-18T03:03:07.442Z</t>
  </si>
  <si>
    <t xml:space="preserve">1990-12-13T12:26:42.000Z</t>
  </si>
  <si>
    <t xml:space="preserve">centennial19901213122642</t>
  </si>
  <si>
    <t xml:space="preserve">2014-03-18T03:02:54.930Z</t>
  </si>
  <si>
    <t xml:space="preserve">1990-12-13T03:01:49.000Z</t>
  </si>
  <si>
    <t xml:space="preserve">centennial19901213030149</t>
  </si>
  <si>
    <t xml:space="preserve">2014-03-18T03:02:40.700Z</t>
  </si>
  <si>
    <t xml:space="preserve">1990-12-11T14:41:44.000Z</t>
  </si>
  <si>
    <t xml:space="preserve">centennial19901211144144</t>
  </si>
  <si>
    <t xml:space="preserve">1990-11-22T20:49:08.000Z</t>
  </si>
  <si>
    <t xml:space="preserve">centennial19901122204908</t>
  </si>
  <si>
    <t xml:space="preserve">2014-03-18T03:00:46.964Z</t>
  </si>
  <si>
    <t xml:space="preserve">1990-11-15T02:34:29.000Z</t>
  </si>
  <si>
    <t xml:space="preserve">centennial19901115023429</t>
  </si>
  <si>
    <t xml:space="preserve">2014-03-18T03:00:30.612Z</t>
  </si>
  <si>
    <t xml:space="preserve">1990-11-12T12:28:53.000Z</t>
  </si>
  <si>
    <t xml:space="preserve">centennial19901112122853</t>
  </si>
  <si>
    <t xml:space="preserve">2014-03-18T02:59:58.542Z</t>
  </si>
  <si>
    <t xml:space="preserve">1990-11-06T20:14:31.000Z</t>
  </si>
  <si>
    <t xml:space="preserve">centennial19901106201431</t>
  </si>
  <si>
    <t xml:space="preserve">1990-11-06T18:45:53.000Z</t>
  </si>
  <si>
    <t xml:space="preserve">centennial19901106184553</t>
  </si>
  <si>
    <t xml:space="preserve">2014-03-18T02:59:23.839Z</t>
  </si>
  <si>
    <t xml:space="preserve">1990-10-25T11:01:40.000Z</t>
  </si>
  <si>
    <t xml:space="preserve">centennial19901025110140</t>
  </si>
  <si>
    <t xml:space="preserve">2014-03-18T02:58:50.960Z</t>
  </si>
  <si>
    <t xml:space="preserve">1990-10-17T14:30:13.000Z</t>
  </si>
  <si>
    <t xml:space="preserve">centennial19901017143013</t>
  </si>
  <si>
    <t xml:space="preserve">2014-03-18T02:58:14.483Z</t>
  </si>
  <si>
    <t xml:space="preserve">1990-10-15T01:35:47.000Z</t>
  </si>
  <si>
    <t xml:space="preserve">centennial19901015013547</t>
  </si>
  <si>
    <t xml:space="preserve">1990-10-10T01:00:05.000Z</t>
  </si>
  <si>
    <t xml:space="preserve">centennial19901010010005</t>
  </si>
  <si>
    <t xml:space="preserve">2014-03-18T02:57:56.500Z</t>
  </si>
  <si>
    <t xml:space="preserve">1990-09-30T19:05:04.000Z</t>
  </si>
  <si>
    <t xml:space="preserve">centennial19900930190504</t>
  </si>
  <si>
    <t xml:space="preserve">2014-03-17T17:55:03.296Z</t>
  </si>
  <si>
    <t xml:space="preserve">1990-09-28T19:44:48.000Z</t>
  </si>
  <si>
    <t xml:space="preserve">centennial19900928194448</t>
  </si>
  <si>
    <t xml:space="preserve">2014-03-18T02:57:45.973Z</t>
  </si>
  <si>
    <t xml:space="preserve">1990-09-23T22:09:05.000Z</t>
  </si>
  <si>
    <t xml:space="preserve">centennial19900923220905</t>
  </si>
  <si>
    <t xml:space="preserve">2013-07-09T19:08:11.000Z</t>
  </si>
  <si>
    <t xml:space="preserve">1990-09-23T21:13:08.000Z</t>
  </si>
  <si>
    <t xml:space="preserve">centennial19900923211308</t>
  </si>
  <si>
    <t xml:space="preserve">1990-09-23T20:33:49.730Z</t>
  </si>
  <si>
    <t xml:space="preserve">pde19900923203349730_33</t>
  </si>
  <si>
    <t xml:space="preserve">2013-03-16T00:28:01.124Z</t>
  </si>
  <si>
    <t xml:space="preserve">1990-09-23T17:54:06.000Z</t>
  </si>
  <si>
    <t xml:space="preserve">centennial19900923175406</t>
  </si>
  <si>
    <t xml:space="preserve">2014-03-18T02:57:10.185Z</t>
  </si>
  <si>
    <t xml:space="preserve">1990-09-17T13:47:29.000Z</t>
  </si>
  <si>
    <t xml:space="preserve">centennial19900917134729</t>
  </si>
  <si>
    <t xml:space="preserve">1990-09-02T04:26:49.000Z</t>
  </si>
  <si>
    <t xml:space="preserve">centennial19900902042649</t>
  </si>
  <si>
    <t xml:space="preserve">2014-03-18T02:56:00.643Z</t>
  </si>
  <si>
    <t xml:space="preserve">1990-08-25T15:47:55.000Z</t>
  </si>
  <si>
    <t xml:space="preserve">centennial19900825154755</t>
  </si>
  <si>
    <t xml:space="preserve">1990-08-18T13:55:10.000Z</t>
  </si>
  <si>
    <t xml:space="preserve">centennial19900818135510</t>
  </si>
  <si>
    <t xml:space="preserve">1990-08-17T13:07:17.000Z</t>
  </si>
  <si>
    <t xml:space="preserve">centennial19900817130717</t>
  </si>
  <si>
    <t xml:space="preserve">2014-03-18T02:55:33.150Z</t>
  </si>
  <si>
    <t xml:space="preserve">1990-08-16T04:59:57.690Z</t>
  </si>
  <si>
    <t xml:space="preserve">pde19900816045957690_0</t>
  </si>
  <si>
    <t xml:space="preserve">2013-03-16T00:27:43.952Z</t>
  </si>
  <si>
    <t xml:space="preserve">1990-08-14T15:13:31.000Z</t>
  </si>
  <si>
    <t xml:space="preserve">centennial19900814151331</t>
  </si>
  <si>
    <t xml:space="preserve">1990-08-12T21:25:23.000Z</t>
  </si>
  <si>
    <t xml:space="preserve">centennial19900812212523</t>
  </si>
  <si>
    <t xml:space="preserve">2014-03-18T02:55:22.743Z</t>
  </si>
  <si>
    <t xml:space="preserve">1990-08-10T15:44:30.000Z</t>
  </si>
  <si>
    <t xml:space="preserve">centennial19900810154430</t>
  </si>
  <si>
    <t xml:space="preserve">1990-08-05T17:42:35.000Z</t>
  </si>
  <si>
    <t xml:space="preserve">centennial19900805174235</t>
  </si>
  <si>
    <t xml:space="preserve">1990-08-05T03:36:24.000Z</t>
  </si>
  <si>
    <t xml:space="preserve">centennial19900805033624</t>
  </si>
  <si>
    <t xml:space="preserve">2014-03-18T02:54:53.801Z</t>
  </si>
  <si>
    <t xml:space="preserve">1990-08-05T01:34:56.000Z</t>
  </si>
  <si>
    <t xml:space="preserve">centennial19900805013456</t>
  </si>
  <si>
    <t xml:space="preserve">1990-08-03T09:15:08.000Z</t>
  </si>
  <si>
    <t xml:space="preserve">centennial19900803091508</t>
  </si>
  <si>
    <t xml:space="preserve">2014-03-18T02:54:39.089Z</t>
  </si>
  <si>
    <t xml:space="preserve">eastern Kazakhstan</t>
  </si>
  <si>
    <t xml:space="preserve">1990-07-27T12:38:00.000Z</t>
  </si>
  <si>
    <t xml:space="preserve">centennial19900727123800</t>
  </si>
  <si>
    <t xml:space="preserve">2014-03-18T02:53:55.462Z</t>
  </si>
  <si>
    <t xml:space="preserve">1990-07-22T09:26:15.000Z</t>
  </si>
  <si>
    <t xml:space="preserve">centennial19900722092615</t>
  </si>
  <si>
    <t xml:space="preserve">1990-07-17T21:14:45.000Z</t>
  </si>
  <si>
    <t xml:space="preserve">centennial19900717211445</t>
  </si>
  <si>
    <t xml:space="preserve">2014-03-18T02:52:19.739Z</t>
  </si>
  <si>
    <t xml:space="preserve">1990-07-16T09:39:23.000Z</t>
  </si>
  <si>
    <t xml:space="preserve">centennial19900716093923</t>
  </si>
  <si>
    <t xml:space="preserve">2014-03-18T02:51:32.071Z</t>
  </si>
  <si>
    <t xml:space="preserve">1990-07-16T07:26:35.000Z</t>
  </si>
  <si>
    <t xml:space="preserve">centennial19900716072635</t>
  </si>
  <si>
    <t xml:space="preserve">2014-03-18T02:51:10.148Z</t>
  </si>
  <si>
    <t xml:space="preserve">1990-07-14T05:54:27.000Z</t>
  </si>
  <si>
    <t xml:space="preserve">centennial19900714055427</t>
  </si>
  <si>
    <t xml:space="preserve">1990-07-13T14:20:44.000Z</t>
  </si>
  <si>
    <t xml:space="preserve">centennial19900713142044</t>
  </si>
  <si>
    <t xml:space="preserve">2014-03-17T17:54:20.349Z</t>
  </si>
  <si>
    <t xml:space="preserve">1990-07-10T03:18:01.000Z</t>
  </si>
  <si>
    <t xml:space="preserve">centennial19900710031801</t>
  </si>
  <si>
    <t xml:space="preserve">2014-03-18T02:50:57.930Z</t>
  </si>
  <si>
    <t xml:space="preserve">1990-07-09T15:11:22.000Z</t>
  </si>
  <si>
    <t xml:space="preserve">centennial19900709151122</t>
  </si>
  <si>
    <t xml:space="preserve">2014-03-18T02:50:40.899Z</t>
  </si>
  <si>
    <t xml:space="preserve">Sudan</t>
  </si>
  <si>
    <t xml:space="preserve">1990-06-26T12:08:31.000Z</t>
  </si>
  <si>
    <t xml:space="preserve">centennial19900626120831</t>
  </si>
  <si>
    <t xml:space="preserve">1990-06-23T21:38:20.000Z</t>
  </si>
  <si>
    <t xml:space="preserve">centennial19900623213820</t>
  </si>
  <si>
    <t xml:space="preserve">2014-03-18T02:50:01.642Z</t>
  </si>
  <si>
    <t xml:space="preserve">1990-06-23T05:01:46.000Z</t>
  </si>
  <si>
    <t xml:space="preserve">centennial19900623050146</t>
  </si>
  <si>
    <t xml:space="preserve">1990-06-20T21:00:13.000Z</t>
  </si>
  <si>
    <t xml:space="preserve">centennial19900620210013</t>
  </si>
  <si>
    <t xml:space="preserve">2014-03-18T02:49:28.440Z</t>
  </si>
  <si>
    <t xml:space="preserve">near the coast of northern Iran</t>
  </si>
  <si>
    <t xml:space="preserve">1990-06-17T04:51:46.000Z</t>
  </si>
  <si>
    <t xml:space="preserve">centennial19900617045146</t>
  </si>
  <si>
    <t xml:space="preserve">2014-03-18T02:49:12.028Z</t>
  </si>
  <si>
    <t xml:space="preserve">1990-06-14T12:47:30.000Z</t>
  </si>
  <si>
    <t xml:space="preserve">centennial19900614124730</t>
  </si>
  <si>
    <t xml:space="preserve">2014-03-18T02:48:40.849Z</t>
  </si>
  <si>
    <t xml:space="preserve">1990-06-14T07:40:55.000Z</t>
  </si>
  <si>
    <t xml:space="preserve">centennial19900614074055</t>
  </si>
  <si>
    <t xml:space="preserve">2014-03-18T02:48:24.429Z</t>
  </si>
  <si>
    <t xml:space="preserve">Panay, Philippines</t>
  </si>
  <si>
    <t xml:space="preserve">1990-06-08T15:05:10.000Z</t>
  </si>
  <si>
    <t xml:space="preserve">centennial19900608150510</t>
  </si>
  <si>
    <t xml:space="preserve">1990-06-07T09:25:19.000Z</t>
  </si>
  <si>
    <t xml:space="preserve">centennial19900607092519</t>
  </si>
  <si>
    <t xml:space="preserve">2014-03-18T02:47:46.722Z</t>
  </si>
  <si>
    <t xml:space="preserve">1990-06-01T01:22:12.000Z</t>
  </si>
  <si>
    <t xml:space="preserve">centennial19900601012212</t>
  </si>
  <si>
    <t xml:space="preserve">2014-03-18T02:47:34.177Z</t>
  </si>
  <si>
    <t xml:space="preserve">1990-05-31T00:17:49.000Z</t>
  </si>
  <si>
    <t xml:space="preserve">centennial19900531001749</t>
  </si>
  <si>
    <t xml:space="preserve">2014-03-18T02:47:05.084Z</t>
  </si>
  <si>
    <t xml:space="preserve">Romania</t>
  </si>
  <si>
    <t xml:space="preserve">1990-05-30T10:40:07.000Z</t>
  </si>
  <si>
    <t xml:space="preserve">centennial19900530104007</t>
  </si>
  <si>
    <t xml:space="preserve">2014-03-18T02:46:47.028Z</t>
  </si>
  <si>
    <t xml:space="preserve">1990-05-30T02:34:06.000Z</t>
  </si>
  <si>
    <t xml:space="preserve">centennial19900530023406</t>
  </si>
  <si>
    <t xml:space="preserve">2014-03-18T02:46:28.723Z</t>
  </si>
  <si>
    <t xml:space="preserve">1990-05-29T18:31:13.000Z</t>
  </si>
  <si>
    <t xml:space="preserve">centennial19900529183113</t>
  </si>
  <si>
    <t xml:space="preserve">1990-05-24T20:09:24.000Z</t>
  </si>
  <si>
    <t xml:space="preserve">centennial19900524200924</t>
  </si>
  <si>
    <t xml:space="preserve">2014-03-18T02:44:49.606Z</t>
  </si>
  <si>
    <t xml:space="preserve">1990-05-24T20:00:09.000Z</t>
  </si>
  <si>
    <t xml:space="preserve">centennial19900524200009</t>
  </si>
  <si>
    <t xml:space="preserve">2014-03-18T02:44:29.017Z</t>
  </si>
  <si>
    <t xml:space="preserve">1990-05-24T19:34:46.000Z</t>
  </si>
  <si>
    <t xml:space="preserve">centennial19900524193446</t>
  </si>
  <si>
    <t xml:space="preserve">2014-03-18T02:44:11.281Z</t>
  </si>
  <si>
    <t xml:space="preserve">1990-05-22T13:25:37.000Z</t>
  </si>
  <si>
    <t xml:space="preserve">centennial19900522132537</t>
  </si>
  <si>
    <t xml:space="preserve">1990-05-20T09:53:47.000Z</t>
  </si>
  <si>
    <t xml:space="preserve">centennial19900520095347</t>
  </si>
  <si>
    <t xml:space="preserve">1990-05-20T07:32:38.000Z</t>
  </si>
  <si>
    <t xml:space="preserve">centennial19900520073238</t>
  </si>
  <si>
    <t xml:space="preserve">1990-05-20T02:22:01.000Z</t>
  </si>
  <si>
    <t xml:space="preserve">centennial19900520022201</t>
  </si>
  <si>
    <t xml:space="preserve">2014-03-18T02:43:38.438Z</t>
  </si>
  <si>
    <t xml:space="preserve">1990-05-14T21:34:06.000Z</t>
  </si>
  <si>
    <t xml:space="preserve">centennial19900514213406</t>
  </si>
  <si>
    <t xml:space="preserve">2014-03-18T02:42:59.057Z</t>
  </si>
  <si>
    <t xml:space="preserve">1990-05-13T04:23:10.000Z</t>
  </si>
  <si>
    <t xml:space="preserve">centennial19900513042310</t>
  </si>
  <si>
    <t xml:space="preserve">2014-03-18T02:42:44.617Z</t>
  </si>
  <si>
    <t xml:space="preserve">1990-05-12T04:50:10.000Z</t>
  </si>
  <si>
    <t xml:space="preserve">centennial19900512045010</t>
  </si>
  <si>
    <t xml:space="preserve">1990-05-11T13:10:21.000Z</t>
  </si>
  <si>
    <t xml:space="preserve">centennial19900511131021</t>
  </si>
  <si>
    <t xml:space="preserve">North Korea</t>
  </si>
  <si>
    <t xml:space="preserve">1990-05-08T00:01:41.000Z</t>
  </si>
  <si>
    <t xml:space="preserve">centennial19900508000141</t>
  </si>
  <si>
    <t xml:space="preserve">1990-05-02T22:50:30.000Z</t>
  </si>
  <si>
    <t xml:space="preserve">centennial19900502225030</t>
  </si>
  <si>
    <t xml:space="preserve">2014-03-18T02:41:59.575Z</t>
  </si>
  <si>
    <t xml:space="preserve">1990-05-01T16:12:23.000Z</t>
  </si>
  <si>
    <t xml:space="preserve">centennial19900501161223</t>
  </si>
  <si>
    <t xml:space="preserve">2014-03-18T02:41:43.105Z</t>
  </si>
  <si>
    <t xml:space="preserve">1990-04-28T01:23:13.000Z</t>
  </si>
  <si>
    <t xml:space="preserve">centennial19900428012313</t>
  </si>
  <si>
    <t xml:space="preserve">2014-03-18T02:41:15.676Z</t>
  </si>
  <si>
    <t xml:space="preserve">1990-04-26T09:37:45.000Z</t>
  </si>
  <si>
    <t xml:space="preserve">centennial19900426093745</t>
  </si>
  <si>
    <t xml:space="preserve">2014-03-18T02:40:48.448Z</t>
  </si>
  <si>
    <t xml:space="preserve">1990-04-26T09:37:15.040Z</t>
  </si>
  <si>
    <t xml:space="preserve">pde19900426093715040_8</t>
  </si>
  <si>
    <t xml:space="preserve">2013-03-16T00:26:39.184Z</t>
  </si>
  <si>
    <t xml:space="preserve">1990-04-26T09:37:12.000Z</t>
  </si>
  <si>
    <t xml:space="preserve">centennial19900426093712</t>
  </si>
  <si>
    <t xml:space="preserve">2014-03-18T02:40:33.658Z</t>
  </si>
  <si>
    <t xml:space="preserve">1990-04-19T12:40:40.000Z</t>
  </si>
  <si>
    <t xml:space="preserve">centennial19900419124040</t>
  </si>
  <si>
    <t xml:space="preserve">2014-03-18T02:39:54.191Z</t>
  </si>
  <si>
    <t xml:space="preserve">1990-04-18T18:33:01.000Z</t>
  </si>
  <si>
    <t xml:space="preserve">centennial19900418183301</t>
  </si>
  <si>
    <t xml:space="preserve">2014-03-18T02:39:40.507Z</t>
  </si>
  <si>
    <t xml:space="preserve">1990-04-18T13:39:22.000Z</t>
  </si>
  <si>
    <t xml:space="preserve">centennial19900418133922</t>
  </si>
  <si>
    <t xml:space="preserve">2014-03-18T02:39:12.759Z</t>
  </si>
  <si>
    <t xml:space="preserve">1990-04-17T11:34:12.000Z</t>
  </si>
  <si>
    <t xml:space="preserve">centennial19900417113412</t>
  </si>
  <si>
    <t xml:space="preserve">2013-07-09T19:08:10.000Z</t>
  </si>
  <si>
    <t xml:space="preserve">1990-04-17T01:59:33.400Z</t>
  </si>
  <si>
    <t xml:space="preserve">pde19900417015933400_33</t>
  </si>
  <si>
    <t xml:space="preserve">2013-03-16T00:26:35.039Z</t>
  </si>
  <si>
    <t xml:space="preserve">1990-04-06T14:57:22.000Z</t>
  </si>
  <si>
    <t xml:space="preserve">centennial19900406145722</t>
  </si>
  <si>
    <t xml:space="preserve">1990-04-05T21:12:38.000Z</t>
  </si>
  <si>
    <t xml:space="preserve">centennial19900405211238</t>
  </si>
  <si>
    <t xml:space="preserve">1990-04-03T22:57:01.000Z</t>
  </si>
  <si>
    <t xml:space="preserve">centennial19900403225701</t>
  </si>
  <si>
    <t xml:space="preserve">2014-03-18T02:38:18.447Z</t>
  </si>
  <si>
    <t xml:space="preserve">1990-04-03T07:33:28.000Z</t>
  </si>
  <si>
    <t xml:space="preserve">centennial19900403073328</t>
  </si>
  <si>
    <t xml:space="preserve">2014-03-17T17:52:58.787Z</t>
  </si>
  <si>
    <t xml:space="preserve">1990-03-25T14:17:22.000Z</t>
  </si>
  <si>
    <t xml:space="preserve">centennial19900325141722</t>
  </si>
  <si>
    <t xml:space="preserve">2014-03-18T02:37:32.414Z</t>
  </si>
  <si>
    <t xml:space="preserve">1990-03-25T13:22:57.000Z</t>
  </si>
  <si>
    <t xml:space="preserve">centennial19900325132257</t>
  </si>
  <si>
    <t xml:space="preserve">2014-03-19T16:25:53.171Z</t>
  </si>
  <si>
    <t xml:space="preserve">1990-03-25T13:16:09.000Z</t>
  </si>
  <si>
    <t xml:space="preserve">centennial19900325131609</t>
  </si>
  <si>
    <t xml:space="preserve">2014-03-18T02:36:58.435Z</t>
  </si>
  <si>
    <t xml:space="preserve">1990-03-21T16:46:06.000Z</t>
  </si>
  <si>
    <t xml:space="preserve">centennial19900321164606</t>
  </si>
  <si>
    <t xml:space="preserve">1990-03-16T15:52:46.000Z</t>
  </si>
  <si>
    <t xml:space="preserve">centennial19900316155246</t>
  </si>
  <si>
    <t xml:space="preserve">1990-03-15T04:56:35.000Z</t>
  </si>
  <si>
    <t xml:space="preserve">centennial19900315045635</t>
  </si>
  <si>
    <t xml:space="preserve">2014-03-17T17:52:45.838Z</t>
  </si>
  <si>
    <t xml:space="preserve">1990-03-12T14:41:20.000Z</t>
  </si>
  <si>
    <t xml:space="preserve">centennial19900312144120</t>
  </si>
  <si>
    <t xml:space="preserve">1990-03-05T20:47:02.000Z</t>
  </si>
  <si>
    <t xml:space="preserve">centennial19900305204702</t>
  </si>
  <si>
    <t xml:space="preserve">2014-03-18T02:36:12.615Z</t>
  </si>
  <si>
    <t xml:space="preserve">1990-03-05T16:38:14.000Z</t>
  </si>
  <si>
    <t xml:space="preserve">centennial19900305163814</t>
  </si>
  <si>
    <t xml:space="preserve">2014-03-18T02:36:00.406Z</t>
  </si>
  <si>
    <t xml:space="preserve">1990-03-03T12:44:25.000Z</t>
  </si>
  <si>
    <t xml:space="preserve">centennial19900303124425</t>
  </si>
  <si>
    <t xml:space="preserve">1990-03-03T12:34:59.000Z</t>
  </si>
  <si>
    <t xml:space="preserve">centennial19900303123459</t>
  </si>
  <si>
    <t xml:space="preserve">1990-03-03T12:16:29.000Z</t>
  </si>
  <si>
    <t xml:space="preserve">centennial19900303121629</t>
  </si>
  <si>
    <t xml:space="preserve">1990-02-24T19:13:12.000Z</t>
  </si>
  <si>
    <t xml:space="preserve">centennial19900224191312</t>
  </si>
  <si>
    <t xml:space="preserve">1990-02-20T06:53:40.000Z</t>
  </si>
  <si>
    <t xml:space="preserve">centennial19900220065340</t>
  </si>
  <si>
    <t xml:space="preserve">2014-03-18T02:34:58.664Z</t>
  </si>
  <si>
    <t xml:space="preserve">1990-02-19T06:48:13.000Z</t>
  </si>
  <si>
    <t xml:space="preserve">centennial19900219064813</t>
  </si>
  <si>
    <t xml:space="preserve">2014-03-18T02:34:45.916Z</t>
  </si>
  <si>
    <t xml:space="preserve">1990-02-19T05:34:38.000Z</t>
  </si>
  <si>
    <t xml:space="preserve">centennial19900219053438</t>
  </si>
  <si>
    <t xml:space="preserve">2014-03-18T02:34:31.764Z</t>
  </si>
  <si>
    <t xml:space="preserve">1990-02-17T02:28:03.000Z</t>
  </si>
  <si>
    <t xml:space="preserve">centennial19900217022803</t>
  </si>
  <si>
    <t xml:space="preserve">1990-02-08T07:47:03.000Z</t>
  </si>
  <si>
    <t xml:space="preserve">centennial19900208074703</t>
  </si>
  <si>
    <t xml:space="preserve">2014-03-18T02:33:31.656Z</t>
  </si>
  <si>
    <t xml:space="preserve">Bohol, Philippines</t>
  </si>
  <si>
    <t xml:space="preserve">1990-02-08T07:15:33.000Z</t>
  </si>
  <si>
    <t xml:space="preserve">centennial19900208071533</t>
  </si>
  <si>
    <t xml:space="preserve">2014-03-18T02:33:15.453Z</t>
  </si>
  <si>
    <t xml:space="preserve">1990-02-05T05:16:46.000Z</t>
  </si>
  <si>
    <t xml:space="preserve">centennial19900205051646</t>
  </si>
  <si>
    <t xml:space="preserve">2014-03-17T17:52:28.297Z</t>
  </si>
  <si>
    <t xml:space="preserve">1990-01-22T17:26:12.000Z</t>
  </si>
  <si>
    <t xml:space="preserve">centennial19900122172612</t>
  </si>
  <si>
    <t xml:space="preserve">2014-03-18T02:32:47.024Z</t>
  </si>
  <si>
    <t xml:space="preserve">1990-01-14T21:04:00.000Z</t>
  </si>
  <si>
    <t xml:space="preserve">centennial19900114210400</t>
  </si>
  <si>
    <t xml:space="preserve">1990-01-09T18:51:30.000Z</t>
  </si>
  <si>
    <t xml:space="preserve">centennial19900109185130</t>
  </si>
  <si>
    <t xml:space="preserve">2014-03-18T02:31:55.620Z</t>
  </si>
  <si>
    <t xml:space="preserve">1990-01-04T05:32:22.000Z</t>
  </si>
  <si>
    <t xml:space="preserve">centennial19900104053222</t>
  </si>
  <si>
    <t xml:space="preserve">2014-03-17T17:52:17.585Z</t>
  </si>
  <si>
    <t xml:space="preserve">1989-12-30T23:18:51.000Z</t>
  </si>
  <si>
    <t xml:space="preserve">centennial19891230231851</t>
  </si>
  <si>
    <t xml:space="preserve">1989-12-30T23:15:36.000Z</t>
  </si>
  <si>
    <t xml:space="preserve">centennial19891230231536</t>
  </si>
  <si>
    <t xml:space="preserve">1989-12-23T11:24:04.000Z</t>
  </si>
  <si>
    <t xml:space="preserve">centennial19891223112404</t>
  </si>
  <si>
    <t xml:space="preserve">1989-12-20T00:08:24.000Z</t>
  </si>
  <si>
    <t xml:space="preserve">centennial19891220000824</t>
  </si>
  <si>
    <t xml:space="preserve">2014-03-18T02:31:16.075Z</t>
  </si>
  <si>
    <t xml:space="preserve">1989-12-15T18:43:47.000Z</t>
  </si>
  <si>
    <t xml:space="preserve">centennial19891215184347</t>
  </si>
  <si>
    <t xml:space="preserve">2014-03-18T02:30:59.704Z</t>
  </si>
  <si>
    <t xml:space="preserve">1989-12-09T20:38:10.000Z</t>
  </si>
  <si>
    <t xml:space="preserve">centennial19891209203810</t>
  </si>
  <si>
    <t xml:space="preserve">2014-03-18T02:30:34.604Z</t>
  </si>
  <si>
    <t xml:space="preserve">1989-12-08T10:23:11.000Z</t>
  </si>
  <si>
    <t xml:space="preserve">centennial19891208102311</t>
  </si>
  <si>
    <t xml:space="preserve">2014-03-18T02:30:22.440Z</t>
  </si>
  <si>
    <t xml:space="preserve">1989-12-07T13:38:46.000Z</t>
  </si>
  <si>
    <t xml:space="preserve">centennial19891207133846</t>
  </si>
  <si>
    <t xml:space="preserve">2014-03-18T02:30:04.295Z</t>
  </si>
  <si>
    <t xml:space="preserve">1989-12-03T14:16:50.000Z</t>
  </si>
  <si>
    <t xml:space="preserve">centennial19891203141650</t>
  </si>
  <si>
    <t xml:space="preserve">2014-03-18T02:29:31.155Z</t>
  </si>
  <si>
    <t xml:space="preserve">1989-11-29T05:49:02.000Z</t>
  </si>
  <si>
    <t xml:space="preserve">centennial19891129054902</t>
  </si>
  <si>
    <t xml:space="preserve">2013-07-09T19:08:09.000Z</t>
  </si>
  <si>
    <t xml:space="preserve">1989-11-29T01:00:16.000Z</t>
  </si>
  <si>
    <t xml:space="preserve">centennial19891129010016</t>
  </si>
  <si>
    <t xml:space="preserve">2014-03-18T02:29:14.900Z</t>
  </si>
  <si>
    <t xml:space="preserve">1989-11-21T14:37:41.000Z</t>
  </si>
  <si>
    <t xml:space="preserve">centennial19891121143741</t>
  </si>
  <si>
    <t xml:space="preserve">1989-11-19T12:42:53.000Z</t>
  </si>
  <si>
    <t xml:space="preserve">centennial19891119124253</t>
  </si>
  <si>
    <t xml:space="preserve">1989-11-16T08:39:43.000Z</t>
  </si>
  <si>
    <t xml:space="preserve">centennial19891116083943</t>
  </si>
  <si>
    <t xml:space="preserve">1989-11-06T20:52:20.000Z</t>
  </si>
  <si>
    <t xml:space="preserve">centennial19891106205220</t>
  </si>
  <si>
    <t xml:space="preserve">2014-03-17T17:51:54.564Z</t>
  </si>
  <si>
    <t xml:space="preserve">1989-11-01T18:36:34.000Z</t>
  </si>
  <si>
    <t xml:space="preserve">centennial19891101183634</t>
  </si>
  <si>
    <t xml:space="preserve">1989-11-01T18:25:36.000Z</t>
  </si>
  <si>
    <t xml:space="preserve">centennial19891101182536</t>
  </si>
  <si>
    <t xml:space="preserve">2014-03-18T02:27:26.961Z</t>
  </si>
  <si>
    <t xml:space="preserve">1989-11-01T06:40:30.000Z</t>
  </si>
  <si>
    <t xml:space="preserve">centennial19891101064030</t>
  </si>
  <si>
    <t xml:space="preserve">1989-10-29T05:25:40.000Z</t>
  </si>
  <si>
    <t xml:space="preserve">centennial19891029052540</t>
  </si>
  <si>
    <t xml:space="preserve">1989-10-27T21:04:53.000Z</t>
  </si>
  <si>
    <t xml:space="preserve">centennial19891027210453</t>
  </si>
  <si>
    <t xml:space="preserve">2014-03-18T02:26:35.847Z</t>
  </si>
  <si>
    <t xml:space="preserve">1989-10-27T01:45:58.000Z</t>
  </si>
  <si>
    <t xml:space="preserve">centennial19891027014558</t>
  </si>
  <si>
    <t xml:space="preserve">1989-10-23T13:08:29.000Z</t>
  </si>
  <si>
    <t xml:space="preserve">centennial19891023130829</t>
  </si>
  <si>
    <t xml:space="preserve">1989-10-19T09:49:57.280Z</t>
  </si>
  <si>
    <t xml:space="preserve">pde19891019094957280_0</t>
  </si>
  <si>
    <t xml:space="preserve">2013-03-16T00:25:07.891Z</t>
  </si>
  <si>
    <t xml:space="preserve">1989-10-18T00:04:16.000Z</t>
  </si>
  <si>
    <t xml:space="preserve">centennial19891018000416</t>
  </si>
  <si>
    <t xml:space="preserve">2013-12-11T20:03:42.992Z</t>
  </si>
  <si>
    <t xml:space="preserve">1989-10-18T00:04:15.000Z</t>
  </si>
  <si>
    <t xml:space="preserve">atlas19891018000415</t>
  </si>
  <si>
    <t xml:space="preserve">2014-03-18T02:25:37.394Z</t>
  </si>
  <si>
    <t xml:space="preserve">1989-10-07T17:42:34.000Z</t>
  </si>
  <si>
    <t xml:space="preserve">centennial19891007174234</t>
  </si>
  <si>
    <t xml:space="preserve">1989-10-07T16:42:32.000Z</t>
  </si>
  <si>
    <t xml:space="preserve">centennial19891007164232</t>
  </si>
  <si>
    <t xml:space="preserve">1989-10-07T15:48:29.000Z</t>
  </si>
  <si>
    <t xml:space="preserve">centennial19891007154829</t>
  </si>
  <si>
    <t xml:space="preserve">1989-10-07T06:55:43.000Z</t>
  </si>
  <si>
    <t xml:space="preserve">centennial19891007065543</t>
  </si>
  <si>
    <t xml:space="preserve">1989-09-25T14:17:48.000Z</t>
  </si>
  <si>
    <t xml:space="preserve">centennial19890925141748</t>
  </si>
  <si>
    <t xml:space="preserve">2014-03-18T02:24:41.046Z</t>
  </si>
  <si>
    <t xml:space="preserve">1989-09-22T02:25:51.000Z</t>
  </si>
  <si>
    <t xml:space="preserve">centennial19890922022551</t>
  </si>
  <si>
    <t xml:space="preserve">2014-03-18T02:24:24.726Z</t>
  </si>
  <si>
    <t xml:space="preserve">western Sichuan, China</t>
  </si>
  <si>
    <t xml:space="preserve">1989-09-20T13:19:33.000Z</t>
  </si>
  <si>
    <t xml:space="preserve">centennial19890920131933</t>
  </si>
  <si>
    <t xml:space="preserve">1989-09-17T00:53:41.000Z</t>
  </si>
  <si>
    <t xml:space="preserve">centennial19890917005341</t>
  </si>
  <si>
    <t xml:space="preserve">Caspian Sea, offshore Turkmenistan</t>
  </si>
  <si>
    <t xml:space="preserve">1989-09-16T23:20:54.000Z</t>
  </si>
  <si>
    <t xml:space="preserve">centennial19890916232054</t>
  </si>
  <si>
    <t xml:space="preserve">2014-03-17T17:51:28.741Z</t>
  </si>
  <si>
    <t xml:space="preserve">1989-09-16T02:05:09.000Z</t>
  </si>
  <si>
    <t xml:space="preserve">centennial19890916020509</t>
  </si>
  <si>
    <t xml:space="preserve">2014-03-17T17:51:27.809Z</t>
  </si>
  <si>
    <t xml:space="preserve">1989-09-14T19:10:27.000Z</t>
  </si>
  <si>
    <t xml:space="preserve">centennial19890914191027</t>
  </si>
  <si>
    <t xml:space="preserve">2014-03-17T17:51:26.716Z</t>
  </si>
  <si>
    <t xml:space="preserve">1989-09-13T11:40:50.000Z</t>
  </si>
  <si>
    <t xml:space="preserve">centennial19890913114050</t>
  </si>
  <si>
    <t xml:space="preserve">1989-09-04T14:57:27.000Z</t>
  </si>
  <si>
    <t xml:space="preserve">centennial19890904145727</t>
  </si>
  <si>
    <t xml:space="preserve">1989-09-04T13:14:59.000Z</t>
  </si>
  <si>
    <t xml:space="preserve">centennial19890904131459</t>
  </si>
  <si>
    <t xml:space="preserve">1989-09-04T05:20:58.000Z</t>
  </si>
  <si>
    <t xml:space="preserve">centennial19890904052058</t>
  </si>
  <si>
    <t xml:space="preserve">2014-03-18T02:24:09.911Z</t>
  </si>
  <si>
    <t xml:space="preserve">1989-08-29T04:16:25.000Z</t>
  </si>
  <si>
    <t xml:space="preserve">centennial19890829041625</t>
  </si>
  <si>
    <t xml:space="preserve">1989-08-21T23:12:42.000Z</t>
  </si>
  <si>
    <t xml:space="preserve">centennial19890821231242</t>
  </si>
  <si>
    <t xml:space="preserve">1989-08-21T18:25:41.000Z</t>
  </si>
  <si>
    <t xml:space="preserve">centennial19890821182541</t>
  </si>
  <si>
    <t xml:space="preserve">1989-08-21T05:03:06.000Z</t>
  </si>
  <si>
    <t xml:space="preserve">centennial19890821050306</t>
  </si>
  <si>
    <t xml:space="preserve">2014-03-18T02:23:36.344Z</t>
  </si>
  <si>
    <t xml:space="preserve">Ethiopia</t>
  </si>
  <si>
    <t xml:space="preserve">1989-08-21T01:09:07.000Z</t>
  </si>
  <si>
    <t xml:space="preserve">centennial19890821010907</t>
  </si>
  <si>
    <t xml:space="preserve">2014-03-18T02:23:19.275Z</t>
  </si>
  <si>
    <t xml:space="preserve">1989-08-20T19:25:57.000Z</t>
  </si>
  <si>
    <t xml:space="preserve">centennial19890820192557</t>
  </si>
  <si>
    <t xml:space="preserve">2014-03-18T02:23:02.501Z</t>
  </si>
  <si>
    <t xml:space="preserve">1989-08-20T18:27:39.000Z</t>
  </si>
  <si>
    <t xml:space="preserve">centennial19890820182739</t>
  </si>
  <si>
    <t xml:space="preserve">2014-03-18T02:22:31.300Z</t>
  </si>
  <si>
    <t xml:space="preserve">1989-08-20T11:56:23.000Z</t>
  </si>
  <si>
    <t xml:space="preserve">centennial19890820115623</t>
  </si>
  <si>
    <t xml:space="preserve">2014-03-18T02:21:39.791Z</t>
  </si>
  <si>
    <t xml:space="preserve">1989-08-20T11:46:32.000Z</t>
  </si>
  <si>
    <t xml:space="preserve">centennial19890820114632</t>
  </si>
  <si>
    <t xml:space="preserve">2014-03-18T02:21:22.864Z</t>
  </si>
  <si>
    <t xml:space="preserve">1989-08-20T11:16:58.000Z</t>
  </si>
  <si>
    <t xml:space="preserve">centennial19890820111658</t>
  </si>
  <si>
    <t xml:space="preserve">2014-03-18T02:20:48.108Z</t>
  </si>
  <si>
    <t xml:space="preserve">1989-08-14T17:51:11.000Z</t>
  </si>
  <si>
    <t xml:space="preserve">centennial19890814175111</t>
  </si>
  <si>
    <t xml:space="preserve">1989-08-10T01:55:56.000Z</t>
  </si>
  <si>
    <t xml:space="preserve">centennial19890810015556</t>
  </si>
  <si>
    <t xml:space="preserve">2014-03-18T02:20:06.629Z</t>
  </si>
  <si>
    <t xml:space="preserve">1989-08-03T11:31:22.000Z</t>
  </si>
  <si>
    <t xml:space="preserve">centennial19890803113122</t>
  </si>
  <si>
    <t xml:space="preserve">2014-03-17T17:51:00.044Z</t>
  </si>
  <si>
    <t xml:space="preserve">1989-08-01T00:18:05.000Z</t>
  </si>
  <si>
    <t xml:space="preserve">centennial19890801001805</t>
  </si>
  <si>
    <t xml:space="preserve">2014-03-18T02:19:24.430Z</t>
  </si>
  <si>
    <t xml:space="preserve">1989-07-31T17:07:29.000Z</t>
  </si>
  <si>
    <t xml:space="preserve">centennial19890731170729</t>
  </si>
  <si>
    <t xml:space="preserve">2014-03-18T02:19:12.100Z</t>
  </si>
  <si>
    <t xml:space="preserve">1989-07-22T05:02:12.000Z</t>
  </si>
  <si>
    <t xml:space="preserve">centennial19890722050212</t>
  </si>
  <si>
    <t xml:space="preserve">2014-03-18T02:19:01.286Z</t>
  </si>
  <si>
    <t xml:space="preserve">1989-07-14T20:42:42.000Z</t>
  </si>
  <si>
    <t xml:space="preserve">centennial19890714204242</t>
  </si>
  <si>
    <t xml:space="preserve">2014-03-18T02:18:48.533Z</t>
  </si>
  <si>
    <t xml:space="preserve">1989-06-26T03:27:06.000Z</t>
  </si>
  <si>
    <t xml:space="preserve">centennial19890626032706</t>
  </si>
  <si>
    <t xml:space="preserve">2014-03-18T02:17:49.460Z</t>
  </si>
  <si>
    <t xml:space="preserve">1989-06-25T20:37:34.000Z</t>
  </si>
  <si>
    <t xml:space="preserve">centennial19890625203734</t>
  </si>
  <si>
    <t xml:space="preserve">2014-03-18T02:17:34.971Z</t>
  </si>
  <si>
    <t xml:space="preserve">1989-06-16T23:42:37.000Z</t>
  </si>
  <si>
    <t xml:space="preserve">centennial19890616234237</t>
  </si>
  <si>
    <t xml:space="preserve">2013-07-09T19:08:08.000Z</t>
  </si>
  <si>
    <t xml:space="preserve">1989-05-31T05:54:22.000Z</t>
  </si>
  <si>
    <t xml:space="preserve">centennial19890531055422</t>
  </si>
  <si>
    <t xml:space="preserve">2014-03-18T02:16:21.759Z</t>
  </si>
  <si>
    <t xml:space="preserve">1989-05-27T03:01:27.000Z</t>
  </si>
  <si>
    <t xml:space="preserve">centennial19890527030127</t>
  </si>
  <si>
    <t xml:space="preserve">1989-05-24T13:31:16.000Z</t>
  </si>
  <si>
    <t xml:space="preserve">centennial19890524133116</t>
  </si>
  <si>
    <t xml:space="preserve">1989-05-23T10:54:46.000Z</t>
  </si>
  <si>
    <t xml:space="preserve">centennial19890523105446</t>
  </si>
  <si>
    <t xml:space="preserve">1989-05-20T16:01:44.000Z</t>
  </si>
  <si>
    <t xml:space="preserve">centennial19890520160144</t>
  </si>
  <si>
    <t xml:space="preserve">1989-05-19T02:21:57.000Z</t>
  </si>
  <si>
    <t xml:space="preserve">centennial19890519022157</t>
  </si>
  <si>
    <t xml:space="preserve">1989-05-14T00:59:51.000Z</t>
  </si>
  <si>
    <t xml:space="preserve">centennial19890514005951</t>
  </si>
  <si>
    <t xml:space="preserve">1989-05-08T14:28:31.000Z</t>
  </si>
  <si>
    <t xml:space="preserve">centennial19890508142831</t>
  </si>
  <si>
    <t xml:space="preserve">1989-05-05T18:28:40.000Z</t>
  </si>
  <si>
    <t xml:space="preserve">centennial19890505182840</t>
  </si>
  <si>
    <t xml:space="preserve">2014-03-18T02:15:16.578Z</t>
  </si>
  <si>
    <t xml:space="preserve">1989-05-03T05:53:02.000Z</t>
  </si>
  <si>
    <t xml:space="preserve">centennial19890503055302</t>
  </si>
  <si>
    <t xml:space="preserve">2014-03-18T02:14:33.937Z</t>
  </si>
  <si>
    <t xml:space="preserve">1989-04-27T02:20:06.000Z</t>
  </si>
  <si>
    <t xml:space="preserve">centennial19890427022006</t>
  </si>
  <si>
    <t xml:space="preserve">1989-04-25T14:29:02.000Z</t>
  </si>
  <si>
    <t xml:space="preserve">centennial19890425142902</t>
  </si>
  <si>
    <t xml:space="preserve">2014-03-18T02:14:03.541Z</t>
  </si>
  <si>
    <t xml:space="preserve">1989-04-25T02:13:22.000Z</t>
  </si>
  <si>
    <t xml:space="preserve">centennial19890425021322</t>
  </si>
  <si>
    <t xml:space="preserve">2014-03-18T02:13:48.583Z</t>
  </si>
  <si>
    <t xml:space="preserve">1989-04-20T22:59:55.000Z</t>
  </si>
  <si>
    <t xml:space="preserve">centennial19890420225955</t>
  </si>
  <si>
    <t xml:space="preserve">2014-03-17T17:50:21.102Z</t>
  </si>
  <si>
    <t xml:space="preserve">southwestern Sakha, Russia</t>
  </si>
  <si>
    <t xml:space="preserve">1989-04-18T12:33:52.160Z</t>
  </si>
  <si>
    <t xml:space="preserve">pde19890418123352160_523</t>
  </si>
  <si>
    <t xml:space="preserve">2013-03-16T00:23:38.887Z</t>
  </si>
  <si>
    <t xml:space="preserve">1989-04-16T19:48:14.000Z</t>
  </si>
  <si>
    <t xml:space="preserve">centennial19890416194814</t>
  </si>
  <si>
    <t xml:space="preserve">1989-04-15T20:34:10.000Z</t>
  </si>
  <si>
    <t xml:space="preserve">centennial19890415203410</t>
  </si>
  <si>
    <t xml:space="preserve">2014-03-18T02:13:31.821Z</t>
  </si>
  <si>
    <t xml:space="preserve">1989-04-11T03:56:38.000Z</t>
  </si>
  <si>
    <t xml:space="preserve">centennial19890411035638</t>
  </si>
  <si>
    <t xml:space="preserve">1989-04-06T08:05:59.000Z</t>
  </si>
  <si>
    <t xml:space="preserve">centennial19890406080559</t>
  </si>
  <si>
    <t xml:space="preserve">2014-03-18T02:12:52.357Z</t>
  </si>
  <si>
    <t xml:space="preserve">1989-04-05T23:47:48.000Z</t>
  </si>
  <si>
    <t xml:space="preserve">centennial19890405234748</t>
  </si>
  <si>
    <t xml:space="preserve">2014-03-17T17:50:13.294Z</t>
  </si>
  <si>
    <t xml:space="preserve">1989-03-17T19:33:08.000Z</t>
  </si>
  <si>
    <t xml:space="preserve">centennial19890317193308</t>
  </si>
  <si>
    <t xml:space="preserve">1989-03-11T05:05:02.000Z</t>
  </si>
  <si>
    <t xml:space="preserve">centennial19890311050502</t>
  </si>
  <si>
    <t xml:space="preserve">2014-03-18T02:12:26.640Z</t>
  </si>
  <si>
    <t xml:space="preserve">1989-03-10T21:49:47.000Z</t>
  </si>
  <si>
    <t xml:space="preserve">centennial19890310214947</t>
  </si>
  <si>
    <t xml:space="preserve">2014-03-18T02:12:08.288Z</t>
  </si>
  <si>
    <t xml:space="preserve">1989-02-28T13:48:55.000Z</t>
  </si>
  <si>
    <t xml:space="preserve">centennial19890228134855</t>
  </si>
  <si>
    <t xml:space="preserve">2013-07-09T19:08:07.000Z</t>
  </si>
  <si>
    <t xml:space="preserve">1989-02-28T13:01:57.000Z</t>
  </si>
  <si>
    <t xml:space="preserve">centennial19890228130157</t>
  </si>
  <si>
    <t xml:space="preserve">2014-03-18T02:11:08.589Z</t>
  </si>
  <si>
    <t xml:space="preserve">Argentina-Paraguay border region</t>
  </si>
  <si>
    <t xml:space="preserve">1989-02-27T23:39:10.000Z</t>
  </si>
  <si>
    <t xml:space="preserve">centennial19890227233910</t>
  </si>
  <si>
    <t xml:space="preserve">2014-03-18T02:10:54.131Z</t>
  </si>
  <si>
    <t xml:space="preserve">1989-02-25T11:26:36.000Z</t>
  </si>
  <si>
    <t xml:space="preserve">centennial19890225112636</t>
  </si>
  <si>
    <t xml:space="preserve">1989-02-16T16:36:57.000Z</t>
  </si>
  <si>
    <t xml:space="preserve">centennial19890216163657</t>
  </si>
  <si>
    <t xml:space="preserve">1989-02-14T06:20:22.000Z</t>
  </si>
  <si>
    <t xml:space="preserve">centennial19890214062022</t>
  </si>
  <si>
    <t xml:space="preserve">2014-03-18T02:10:41.819Z</t>
  </si>
  <si>
    <t xml:space="preserve">1989-02-10T11:15:25.000Z</t>
  </si>
  <si>
    <t xml:space="preserve">centennial19890210111525</t>
  </si>
  <si>
    <t xml:space="preserve">2014-03-18T02:10:29.147Z</t>
  </si>
  <si>
    <t xml:space="preserve">1989-02-04T22:10:40.000Z</t>
  </si>
  <si>
    <t xml:space="preserve">centennial19890204221040</t>
  </si>
  <si>
    <t xml:space="preserve">2014-03-18T02:10:18.267Z</t>
  </si>
  <si>
    <t xml:space="preserve">1989-02-04T19:24:08.000Z</t>
  </si>
  <si>
    <t xml:space="preserve">centennial19890204192408</t>
  </si>
  <si>
    <t xml:space="preserve">1989-01-27T08:34:53.000Z</t>
  </si>
  <si>
    <t xml:space="preserve">centennial19890127083453</t>
  </si>
  <si>
    <t xml:space="preserve">1989-01-22T22:20:20.000Z</t>
  </si>
  <si>
    <t xml:space="preserve">centennial19890122222020</t>
  </si>
  <si>
    <t xml:space="preserve">1989-01-22T03:57:06.650Z</t>
  </si>
  <si>
    <t xml:space="preserve">pde19890122035706650_0</t>
  </si>
  <si>
    <t xml:space="preserve">2014-03-17T17:49:32.128Z</t>
  </si>
  <si>
    <t xml:space="preserve">1989-01-17T00:35:26.000Z</t>
  </si>
  <si>
    <t xml:space="preserve">centennial19890117003526</t>
  </si>
  <si>
    <t xml:space="preserve">2014-03-18T02:09:36.477Z</t>
  </si>
  <si>
    <t xml:space="preserve">1989-01-12T19:47:40.000Z</t>
  </si>
  <si>
    <t xml:space="preserve">centennial19890112194740</t>
  </si>
  <si>
    <t xml:space="preserve">1989-01-10T05:54:59.000Z</t>
  </si>
  <si>
    <t xml:space="preserve">centennial19890110055459</t>
  </si>
  <si>
    <t xml:space="preserve">2014-03-18T02:09:23.663Z</t>
  </si>
  <si>
    <t xml:space="preserve">1989-01-09T13:42:37.000Z</t>
  </si>
  <si>
    <t xml:space="preserve">centennial19890109134237</t>
  </si>
  <si>
    <t xml:space="preserve">1989-01-02T01:52:09.000Z</t>
  </si>
  <si>
    <t xml:space="preserve">centennial19890102015209</t>
  </si>
  <si>
    <t xml:space="preserve">1988-12-24T04:26:54.000Z</t>
  </si>
  <si>
    <t xml:space="preserve">centennial19881224042654</t>
  </si>
  <si>
    <t xml:space="preserve">1988-12-16T09:57:17.000Z</t>
  </si>
  <si>
    <t xml:space="preserve">centennial19881216095717</t>
  </si>
  <si>
    <t xml:space="preserve">1988-12-08T12:59:02.000Z</t>
  </si>
  <si>
    <t xml:space="preserve">centennial19881208125902</t>
  </si>
  <si>
    <t xml:space="preserve">1988-12-07T07:41:26.000Z</t>
  </si>
  <si>
    <t xml:space="preserve">centennial19881207074126</t>
  </si>
  <si>
    <t xml:space="preserve">2014-03-18T02:07:28.683Z</t>
  </si>
  <si>
    <t xml:space="preserve">Armenia</t>
  </si>
  <si>
    <t xml:space="preserve">1988-12-05T16:05:34.000Z</t>
  </si>
  <si>
    <t xml:space="preserve">centennial19881205160534</t>
  </si>
  <si>
    <t xml:space="preserve">1988-11-30T08:13:31.000Z</t>
  </si>
  <si>
    <t xml:space="preserve">centennial19881130081331</t>
  </si>
  <si>
    <t xml:space="preserve">2014-03-18T02:06:55.239Z</t>
  </si>
  <si>
    <t xml:space="preserve">1988-11-25T08:35:44.000Z</t>
  </si>
  <si>
    <t xml:space="preserve">centennial19881125083544</t>
  </si>
  <si>
    <t xml:space="preserve">1988-11-18T19:38:56.000Z</t>
  </si>
  <si>
    <t xml:space="preserve">centennial19881118193856</t>
  </si>
  <si>
    <t xml:space="preserve">2014-03-18T02:05:54.991Z</t>
  </si>
  <si>
    <t xml:space="preserve">1988-11-17T06:55:47.000Z</t>
  </si>
  <si>
    <t xml:space="preserve">centennial19881117065547</t>
  </si>
  <si>
    <t xml:space="preserve">2014-03-18T02:05:38.662Z</t>
  </si>
  <si>
    <t xml:space="preserve">1988-11-14T02:15:38.000Z</t>
  </si>
  <si>
    <t xml:space="preserve">centennial19881114021538</t>
  </si>
  <si>
    <t xml:space="preserve">2014-03-18T02:05:27.729Z</t>
  </si>
  <si>
    <t xml:space="preserve">1988-11-07T03:50:03.000Z</t>
  </si>
  <si>
    <t xml:space="preserve">centennial19881107035003</t>
  </si>
  <si>
    <t xml:space="preserve">1988-11-06T13:15:45.000Z</t>
  </si>
  <si>
    <t xml:space="preserve">centennial19881106131545</t>
  </si>
  <si>
    <t xml:space="preserve">2014-03-18T02:04:14.725Z</t>
  </si>
  <si>
    <t xml:space="preserve">1988-11-06T13:03:22.000Z</t>
  </si>
  <si>
    <t xml:space="preserve">centennial19881106130322</t>
  </si>
  <si>
    <t xml:space="preserve">2014-03-18T02:03:53.021Z</t>
  </si>
  <si>
    <t xml:space="preserve">1988-11-05T12:15:52.000Z</t>
  </si>
  <si>
    <t xml:space="preserve">centennial19881105121552</t>
  </si>
  <si>
    <t xml:space="preserve">2013-07-09T19:08:06.000Z</t>
  </si>
  <si>
    <t xml:space="preserve">1988-11-05T02:14:31.000Z</t>
  </si>
  <si>
    <t xml:space="preserve">centennial19881105021431</t>
  </si>
  <si>
    <t xml:space="preserve">2014-03-18T02:03:36.984Z</t>
  </si>
  <si>
    <t xml:space="preserve">1988-11-03T14:47:12.000Z</t>
  </si>
  <si>
    <t xml:space="preserve">centennial19881103144712</t>
  </si>
  <si>
    <t xml:space="preserve">2014-03-19T16:25:46.935Z</t>
  </si>
  <si>
    <t xml:space="preserve">1988-11-01T22:31:07.000Z</t>
  </si>
  <si>
    <t xml:space="preserve">centennial19881101223107</t>
  </si>
  <si>
    <t xml:space="preserve">1988-10-10T18:20:26.000Z</t>
  </si>
  <si>
    <t xml:space="preserve">centennial19881010182026</t>
  </si>
  <si>
    <t xml:space="preserve">1988-10-08T04:46:26.000Z</t>
  </si>
  <si>
    <t xml:space="preserve">centennial19881008044626</t>
  </si>
  <si>
    <t xml:space="preserve">1988-10-04T15:37:57.000Z</t>
  </si>
  <si>
    <t xml:space="preserve">centennial19881004153757</t>
  </si>
  <si>
    <t xml:space="preserve">1988-10-01T09:43:27.000Z</t>
  </si>
  <si>
    <t xml:space="preserve">centennial19881001094327</t>
  </si>
  <si>
    <t xml:space="preserve">1988-09-15T18:48:02.000Z</t>
  </si>
  <si>
    <t xml:space="preserve">centennial19880915184802</t>
  </si>
  <si>
    <t xml:space="preserve">1988-09-14T03:59:57.450Z</t>
  </si>
  <si>
    <t xml:space="preserve">pde19880914035957450_0</t>
  </si>
  <si>
    <t xml:space="preserve">2013-03-16T00:22:08.834Z</t>
  </si>
  <si>
    <t xml:space="preserve">1988-09-07T11:53:25.000Z</t>
  </si>
  <si>
    <t xml:space="preserve">centennial19880907115325</t>
  </si>
  <si>
    <t xml:space="preserve">1988-08-20T23:09:11.000Z</t>
  </si>
  <si>
    <t xml:space="preserve">centennial19880820230911</t>
  </si>
  <si>
    <t xml:space="preserve">2014-03-18T02:01:06.167Z</t>
  </si>
  <si>
    <t xml:space="preserve">Nepal-India border region</t>
  </si>
  <si>
    <t xml:space="preserve">1988-08-17T11:34:51.000Z</t>
  </si>
  <si>
    <t xml:space="preserve">centennial19880817113451</t>
  </si>
  <si>
    <t xml:space="preserve">2014-03-18T02:00:41.075Z</t>
  </si>
  <si>
    <t xml:space="preserve">1988-08-15T09:59:25.000Z</t>
  </si>
  <si>
    <t xml:space="preserve">centennial19880815095925</t>
  </si>
  <si>
    <t xml:space="preserve">2014-03-18T02:00:13.907Z</t>
  </si>
  <si>
    <t xml:space="preserve">1988-08-14T17:53:11.000Z</t>
  </si>
  <si>
    <t xml:space="preserve">centennial19880814175311</t>
  </si>
  <si>
    <t xml:space="preserve">2014-03-18T01:59:59.245Z</t>
  </si>
  <si>
    <t xml:space="preserve">1988-08-14T10:56:59.000Z</t>
  </si>
  <si>
    <t xml:space="preserve">centennial19880814105659</t>
  </si>
  <si>
    <t xml:space="preserve">1988-08-11T13:29:24.000Z</t>
  </si>
  <si>
    <t xml:space="preserve">centennial19880811132924</t>
  </si>
  <si>
    <t xml:space="preserve">1988-08-10T13:11:20.000Z</t>
  </si>
  <si>
    <t xml:space="preserve">centennial19880810131120</t>
  </si>
  <si>
    <t xml:space="preserve">2014-03-18T01:59:15.787Z</t>
  </si>
  <si>
    <t xml:space="preserve">1988-08-10T04:38:28.000Z</t>
  </si>
  <si>
    <t xml:space="preserve">centennial19880810043828</t>
  </si>
  <si>
    <t xml:space="preserve">2014-03-18T01:59:01.404Z</t>
  </si>
  <si>
    <t xml:space="preserve">1988-08-06T09:03:23.000Z</t>
  </si>
  <si>
    <t xml:space="preserve">centennial19880806090323</t>
  </si>
  <si>
    <t xml:space="preserve">1988-08-06T00:36:26.000Z</t>
  </si>
  <si>
    <t xml:space="preserve">centennial19880806003626</t>
  </si>
  <si>
    <t xml:space="preserve">2014-03-19T16:25:39.408Z</t>
  </si>
  <si>
    <t xml:space="preserve">1988-07-31T12:50:09.000Z</t>
  </si>
  <si>
    <t xml:space="preserve">centennial19880731125009</t>
  </si>
  <si>
    <t xml:space="preserve">1988-07-28T17:12:33.000Z</t>
  </si>
  <si>
    <t xml:space="preserve">centennial19880728171233</t>
  </si>
  <si>
    <t xml:space="preserve">1988-07-27T21:55:11.000Z</t>
  </si>
  <si>
    <t xml:space="preserve">centennial19880727215511</t>
  </si>
  <si>
    <t xml:space="preserve">2014-03-18T01:58:29.736Z</t>
  </si>
  <si>
    <t xml:space="preserve">1988-07-25T06:46:09.000Z</t>
  </si>
  <si>
    <t xml:space="preserve">centennial19880725064609</t>
  </si>
  <si>
    <t xml:space="preserve">2014-03-18T01:58:15.603Z</t>
  </si>
  <si>
    <t xml:space="preserve">1988-07-23T15:17:11.000Z</t>
  </si>
  <si>
    <t xml:space="preserve">centennial19880723151711</t>
  </si>
  <si>
    <t xml:space="preserve">1988-07-23T14:25:38.000Z</t>
  </si>
  <si>
    <t xml:space="preserve">centennial19880723142538</t>
  </si>
  <si>
    <t xml:space="preserve">1988-07-19T01:00:21.000Z</t>
  </si>
  <si>
    <t xml:space="preserve">centennial19880719010021</t>
  </si>
  <si>
    <t xml:space="preserve">1988-07-06T15:54:20.000Z</t>
  </si>
  <si>
    <t xml:space="preserve">centennial19880706155420</t>
  </si>
  <si>
    <t xml:space="preserve">1988-07-05T20:32:08.000Z</t>
  </si>
  <si>
    <t xml:space="preserve">centennial19880705203208</t>
  </si>
  <si>
    <t xml:space="preserve">2014-03-18T01:57:17.122Z</t>
  </si>
  <si>
    <t xml:space="preserve">1988-07-03T11:43:16.000Z</t>
  </si>
  <si>
    <t xml:space="preserve">centennial19880703114316</t>
  </si>
  <si>
    <t xml:space="preserve">2014-03-18T01:57:06.885Z</t>
  </si>
  <si>
    <t xml:space="preserve">1988-07-02T10:01:31.000Z</t>
  </si>
  <si>
    <t xml:space="preserve">centennial19880702100131</t>
  </si>
  <si>
    <t xml:space="preserve">1988-06-19T20:19:53.000Z</t>
  </si>
  <si>
    <t xml:space="preserve">centennial19880619201953</t>
  </si>
  <si>
    <t xml:space="preserve">2014-03-18T01:56:43.209Z</t>
  </si>
  <si>
    <t xml:space="preserve">1988-06-18T22:49:43.000Z</t>
  </si>
  <si>
    <t xml:space="preserve">centennial19880618224943</t>
  </si>
  <si>
    <t xml:space="preserve">2014-03-18T01:56:30.206Z</t>
  </si>
  <si>
    <t xml:space="preserve">1988-06-12T13:39:38.000Z</t>
  </si>
  <si>
    <t xml:space="preserve">centennial19880612133938</t>
  </si>
  <si>
    <t xml:space="preserve">2014-03-18T01:56:19.933Z</t>
  </si>
  <si>
    <t xml:space="preserve">1988-06-11T12:17:28.000Z</t>
  </si>
  <si>
    <t xml:space="preserve">centennial19880611121728</t>
  </si>
  <si>
    <t xml:space="preserve">1988-06-05T18:22:50.000Z</t>
  </si>
  <si>
    <t xml:space="preserve">centennial19880605182250</t>
  </si>
  <si>
    <t xml:space="preserve">2014-03-18T01:56:07.629Z</t>
  </si>
  <si>
    <t xml:space="preserve">1988-06-03T23:27:35.000Z</t>
  </si>
  <si>
    <t xml:space="preserve">centennial19880603232735</t>
  </si>
  <si>
    <t xml:space="preserve">2014-03-18T01:55:50.863Z</t>
  </si>
  <si>
    <t xml:space="preserve">1988-05-30T21:11:12.000Z</t>
  </si>
  <si>
    <t xml:space="preserve">centennial19880530211112</t>
  </si>
  <si>
    <t xml:space="preserve">2014-03-18T01:55:40.071Z</t>
  </si>
  <si>
    <t xml:space="preserve">1988-05-21T14:28:39.000Z</t>
  </si>
  <si>
    <t xml:space="preserve">centennial19880521142839</t>
  </si>
  <si>
    <t xml:space="preserve">2014-03-18T01:55:12.549Z</t>
  </si>
  <si>
    <t xml:space="preserve">1988-05-17T14:25:55.000Z</t>
  </si>
  <si>
    <t xml:space="preserve">centennial19880517142555</t>
  </si>
  <si>
    <t xml:space="preserve">1988-05-06T14:46:18.000Z</t>
  </si>
  <si>
    <t xml:space="preserve">centennial19880506144618</t>
  </si>
  <si>
    <t xml:space="preserve">2014-03-18T01:54:12.848Z</t>
  </si>
  <si>
    <t xml:space="preserve">1988-05-05T22:32:49.000Z</t>
  </si>
  <si>
    <t xml:space="preserve">centennial19880505223249</t>
  </si>
  <si>
    <t xml:space="preserve">2013-07-09T19:08:05.000Z</t>
  </si>
  <si>
    <t xml:space="preserve">1988-05-05T10:04:16.000Z</t>
  </si>
  <si>
    <t xml:space="preserve">centennial19880505100416</t>
  </si>
  <si>
    <t xml:space="preserve">1988-05-04T23:47:03.000Z</t>
  </si>
  <si>
    <t xml:space="preserve">centennial19880504234703</t>
  </si>
  <si>
    <t xml:space="preserve">1988-05-04T00:57:06.830Z</t>
  </si>
  <si>
    <t xml:space="preserve">pde19880504005706830_0</t>
  </si>
  <si>
    <t xml:space="preserve">2014-03-18T01:53:41.587Z</t>
  </si>
  <si>
    <t xml:space="preserve">1988-05-01T23:06:32.000Z</t>
  </si>
  <si>
    <t xml:space="preserve">centennial19880501230632</t>
  </si>
  <si>
    <t xml:space="preserve">1988-04-25T10:10:35.000Z</t>
  </si>
  <si>
    <t xml:space="preserve">centennial19880425101035</t>
  </si>
  <si>
    <t xml:space="preserve">2014-03-18T01:53:28.733Z</t>
  </si>
  <si>
    <t xml:space="preserve">1988-04-17T05:11:33.000Z</t>
  </si>
  <si>
    <t xml:space="preserve">centennial19880417051133</t>
  </si>
  <si>
    <t xml:space="preserve">1988-04-13T00:39:33.000Z</t>
  </si>
  <si>
    <t xml:space="preserve">centennial19880413003933</t>
  </si>
  <si>
    <t xml:space="preserve">1988-04-12T23:19:56.000Z</t>
  </si>
  <si>
    <t xml:space="preserve">centennial19880412231956</t>
  </si>
  <si>
    <t xml:space="preserve">2014-03-18T01:53:13.880Z</t>
  </si>
  <si>
    <t xml:space="preserve">1988-04-08T23:21:11.000Z</t>
  </si>
  <si>
    <t xml:space="preserve">centennial19880408232111</t>
  </si>
  <si>
    <t xml:space="preserve">1988-04-08T23:13:22.000Z</t>
  </si>
  <si>
    <t xml:space="preserve">centennial19880408231322</t>
  </si>
  <si>
    <t xml:space="preserve">1988-04-03T01:33:05.850Z</t>
  </si>
  <si>
    <t xml:space="preserve">pde19880403013305850_0</t>
  </si>
  <si>
    <t xml:space="preserve">2014-03-18T01:52:21.981Z</t>
  </si>
  <si>
    <t xml:space="preserve">1988-04-02T14:26:28.000Z</t>
  </si>
  <si>
    <t xml:space="preserve">centennial19880402142628</t>
  </si>
  <si>
    <t xml:space="preserve">1988-03-30T23:50:58.000Z</t>
  </si>
  <si>
    <t xml:space="preserve">centennial19880330235058</t>
  </si>
  <si>
    <t xml:space="preserve">2014-03-18T01:52:06.147Z</t>
  </si>
  <si>
    <t xml:space="preserve">1988-03-25T19:36:46.000Z</t>
  </si>
  <si>
    <t xml:space="preserve">centennial19880325193646</t>
  </si>
  <si>
    <t xml:space="preserve">Northwest Territories, Canada</t>
  </si>
  <si>
    <t xml:space="preserve">1988-03-23T15:50:20.000Z</t>
  </si>
  <si>
    <t xml:space="preserve">centennial19880323155020</t>
  </si>
  <si>
    <t xml:space="preserve">1988-03-21T23:31:26.000Z</t>
  </si>
  <si>
    <t xml:space="preserve">centennial19880321233126</t>
  </si>
  <si>
    <t xml:space="preserve">Laptev Sea</t>
  </si>
  <si>
    <t xml:space="preserve">1988-03-18T22:51:17.000Z</t>
  </si>
  <si>
    <t xml:space="preserve">centennial19880318225117</t>
  </si>
  <si>
    <t xml:space="preserve">1988-03-10T10:25:04.000Z</t>
  </si>
  <si>
    <t xml:space="preserve">centennial19880310102504</t>
  </si>
  <si>
    <t xml:space="preserve">1988-03-10T06:17:22.000Z</t>
  </si>
  <si>
    <t xml:space="preserve">centennial19880310061722</t>
  </si>
  <si>
    <t xml:space="preserve">2014-03-18T01:50:51.286Z</t>
  </si>
  <si>
    <t xml:space="preserve">Trinidad region, Trinidad and Tobago</t>
  </si>
  <si>
    <t xml:space="preserve">1988-03-06T23:14:36.000Z</t>
  </si>
  <si>
    <t xml:space="preserve">centennial19880306231436</t>
  </si>
  <si>
    <t xml:space="preserve">1988-03-06T22:35:36.000Z</t>
  </si>
  <si>
    <t xml:space="preserve">centennial19880306223536</t>
  </si>
  <si>
    <t xml:space="preserve">2014-03-17T17:47:20.339Z</t>
  </si>
  <si>
    <t xml:space="preserve">1988-02-29T05:31:41.000Z</t>
  </si>
  <si>
    <t xml:space="preserve">centennial19880229053141</t>
  </si>
  <si>
    <t xml:space="preserve">1988-02-26T06:17:32.000Z</t>
  </si>
  <si>
    <t xml:space="preserve">centennial19880226061732</t>
  </si>
  <si>
    <t xml:space="preserve">1988-02-24T03:52:06.000Z</t>
  </si>
  <si>
    <t xml:space="preserve">centennial19880224035206</t>
  </si>
  <si>
    <t xml:space="preserve">2014-03-18T01:50:25.793Z</t>
  </si>
  <si>
    <t xml:space="preserve">1988-02-22T19:13:18.000Z</t>
  </si>
  <si>
    <t xml:space="preserve">centennial19880222191318</t>
  </si>
  <si>
    <t xml:space="preserve">2014-03-18T01:50:09.521Z</t>
  </si>
  <si>
    <t xml:space="preserve">1988-02-20T01:25:58.000Z</t>
  </si>
  <si>
    <t xml:space="preserve">centennial19880220012558</t>
  </si>
  <si>
    <t xml:space="preserve">1988-02-13T03:05:05.980Z</t>
  </si>
  <si>
    <t xml:space="preserve">pde19880213030505980_0</t>
  </si>
  <si>
    <t xml:space="preserve">2014-03-17T17:47:14.346Z</t>
  </si>
  <si>
    <t xml:space="preserve">1988-02-07T18:15:06.000Z</t>
  </si>
  <si>
    <t xml:space="preserve">centennial19880207181506</t>
  </si>
  <si>
    <t xml:space="preserve">south of the Aleutian Islands</t>
  </si>
  <si>
    <t xml:space="preserve">1988-02-07T08:46:58.000Z</t>
  </si>
  <si>
    <t xml:space="preserve">centennial19880207084658</t>
  </si>
  <si>
    <t xml:space="preserve">1988-02-06T21:30:05.000Z</t>
  </si>
  <si>
    <t xml:space="preserve">centennial19880206213005</t>
  </si>
  <si>
    <t xml:space="preserve">2014-03-17T17:47:10.531Z</t>
  </si>
  <si>
    <t xml:space="preserve">1988-02-06T18:03:54.000Z</t>
  </si>
  <si>
    <t xml:space="preserve">centennial19880206180354</t>
  </si>
  <si>
    <t xml:space="preserve">2014-03-18T01:49:24.208Z</t>
  </si>
  <si>
    <t xml:space="preserve">Oruro, Bolivia</t>
  </si>
  <si>
    <t xml:space="preserve">1988-02-06T15:15:41.000Z</t>
  </si>
  <si>
    <t xml:space="preserve">centennial19880206151541</t>
  </si>
  <si>
    <t xml:space="preserve">2014-03-18T01:49:13.381Z</t>
  </si>
  <si>
    <t xml:space="preserve">1988-02-05T18:49:33.000Z</t>
  </si>
  <si>
    <t xml:space="preserve">centennial19880205184933</t>
  </si>
  <si>
    <t xml:space="preserve">2014-03-18T01:48:44.083Z</t>
  </si>
  <si>
    <t xml:space="preserve">1988-02-05T14:01:04.000Z</t>
  </si>
  <si>
    <t xml:space="preserve">centennial19880205140104</t>
  </si>
  <si>
    <t xml:space="preserve">2014-03-18T01:48:27.662Z</t>
  </si>
  <si>
    <t xml:space="preserve">1988-01-22T12:04:59.000Z</t>
  </si>
  <si>
    <t xml:space="preserve">centennial19880122120459</t>
  </si>
  <si>
    <t xml:space="preserve">2014-03-17T17:46:59.987Z</t>
  </si>
  <si>
    <t xml:space="preserve">Northern Territory, Australia</t>
  </si>
  <si>
    <t xml:space="preserve">1988-01-22T03:57:27.000Z</t>
  </si>
  <si>
    <t xml:space="preserve">centennial19880122035727</t>
  </si>
  <si>
    <t xml:space="preserve">2014-03-17T17:46:58.905Z</t>
  </si>
  <si>
    <t xml:space="preserve">1988-01-22T00:35:59.000Z</t>
  </si>
  <si>
    <t xml:space="preserve">centennial19880122003559</t>
  </si>
  <si>
    <t xml:space="preserve">2014-03-17T17:46:57.377Z</t>
  </si>
  <si>
    <t xml:space="preserve">1988-01-21T08:22:25.000Z</t>
  </si>
  <si>
    <t xml:space="preserve">centennial19880121082225</t>
  </si>
  <si>
    <t xml:space="preserve">2014-03-18T01:47:35.704Z</t>
  </si>
  <si>
    <t xml:space="preserve">1988-01-19T07:30:30.000Z</t>
  </si>
  <si>
    <t xml:space="preserve">centennial19880119073030</t>
  </si>
  <si>
    <t xml:space="preserve">2014-03-18T01:47:19.662Z</t>
  </si>
  <si>
    <t xml:space="preserve">1988-01-15T08:40:25.000Z</t>
  </si>
  <si>
    <t xml:space="preserve">centennial19880115084025</t>
  </si>
  <si>
    <t xml:space="preserve">1988-01-12T07:29:32.000Z</t>
  </si>
  <si>
    <t xml:space="preserve">centennial19880112072932</t>
  </si>
  <si>
    <t xml:space="preserve">1987-12-27T03:05:04.770Z</t>
  </si>
  <si>
    <t xml:space="preserve">pde19871227030504770_0</t>
  </si>
  <si>
    <t xml:space="preserve">2014-03-17T17:46:44.621Z</t>
  </si>
  <si>
    <t xml:space="preserve">1987-12-17T02:08:19.000Z</t>
  </si>
  <si>
    <t xml:space="preserve">centennial19871217020819</t>
  </si>
  <si>
    <t xml:space="preserve">2014-03-18T01:46:03.793Z</t>
  </si>
  <si>
    <t xml:space="preserve">1987-12-13T03:21:04.890Z</t>
  </si>
  <si>
    <t xml:space="preserve">pde19871213032104890_0</t>
  </si>
  <si>
    <t xml:space="preserve">2013-03-16T00:20:17.481Z</t>
  </si>
  <si>
    <t xml:space="preserve">1987-12-12T04:51:54.000Z</t>
  </si>
  <si>
    <t xml:space="preserve">centennial19871212045154</t>
  </si>
  <si>
    <t xml:space="preserve">1987-12-07T13:14:37.000Z</t>
  </si>
  <si>
    <t xml:space="preserve">centennial19871207131437</t>
  </si>
  <si>
    <t xml:space="preserve">2014-03-18T01:45:53.464Z</t>
  </si>
  <si>
    <t xml:space="preserve">1987-12-07T12:26:11.000Z</t>
  </si>
  <si>
    <t xml:space="preserve">centennial19871207122611</t>
  </si>
  <si>
    <t xml:space="preserve">2014-03-18T01:45:43.154Z</t>
  </si>
  <si>
    <t xml:space="preserve">1987-12-04T19:51:38.000Z</t>
  </si>
  <si>
    <t xml:space="preserve">centennial19871204195138</t>
  </si>
  <si>
    <t xml:space="preserve">1987-11-30T19:23:19.590Z</t>
  </si>
  <si>
    <t xml:space="preserve">pde19871130192319590_10</t>
  </si>
  <si>
    <t xml:space="preserve">2013-03-16T00:20:08.918Z</t>
  </si>
  <si>
    <t xml:space="preserve">1987-11-30T19:23:17.000Z</t>
  </si>
  <si>
    <t xml:space="preserve">centennial19871130192317</t>
  </si>
  <si>
    <t xml:space="preserve">2014-03-17T17:46:36.663Z</t>
  </si>
  <si>
    <t xml:space="preserve">1987-11-28T04:03:48.000Z</t>
  </si>
  <si>
    <t xml:space="preserve">centennial19871128040348</t>
  </si>
  <si>
    <t xml:space="preserve">1987-11-27T13:33:18.000Z</t>
  </si>
  <si>
    <t xml:space="preserve">centennial19871127133318</t>
  </si>
  <si>
    <t xml:space="preserve">2014-03-18T01:45:32.487Z</t>
  </si>
  <si>
    <t xml:space="preserve">1987-11-27T00:02:10.000Z</t>
  </si>
  <si>
    <t xml:space="preserve">centennial19871127000210</t>
  </si>
  <si>
    <t xml:space="preserve">1987-11-26T17:28:57.000Z</t>
  </si>
  <si>
    <t xml:space="preserve">centennial19871126172857</t>
  </si>
  <si>
    <t xml:space="preserve">2014-03-18T01:45:20.191Z</t>
  </si>
  <si>
    <t xml:space="preserve">1987-11-26T01:43:14.000Z</t>
  </si>
  <si>
    <t xml:space="preserve">centennial19871126014314</t>
  </si>
  <si>
    <t xml:space="preserve">2014-03-18T01:45:07.509Z</t>
  </si>
  <si>
    <t xml:space="preserve">1987-11-25T16:08:37.000Z</t>
  </si>
  <si>
    <t xml:space="preserve">centennial19871125160837</t>
  </si>
  <si>
    <t xml:space="preserve">1987-11-24T13:15:57.000Z</t>
  </si>
  <si>
    <t xml:space="preserve">centennial19871124131557</t>
  </si>
  <si>
    <t xml:space="preserve">2014-03-18T01:44:49.216Z</t>
  </si>
  <si>
    <t xml:space="preserve">1987-11-18T16:27:05.000Z</t>
  </si>
  <si>
    <t xml:space="preserve">centennial19871118162705</t>
  </si>
  <si>
    <t xml:space="preserve">2014-03-18T01:44:21.213Z</t>
  </si>
  <si>
    <t xml:space="preserve">1987-11-17T08:46:50.000Z</t>
  </si>
  <si>
    <t xml:space="preserve">centennial19871117084650</t>
  </si>
  <si>
    <t xml:space="preserve">1987-11-17T03:40:10.000Z</t>
  </si>
  <si>
    <t xml:space="preserve">centennial19871117034010</t>
  </si>
  <si>
    <t xml:space="preserve">2014-03-18T01:43:48.773Z</t>
  </si>
  <si>
    <t xml:space="preserve">1987-11-15T03:31:06.700Z</t>
  </si>
  <si>
    <t xml:space="preserve">pde19871115033106700_0</t>
  </si>
  <si>
    <t xml:space="preserve">2014-03-17T17:46:22.682Z</t>
  </si>
  <si>
    <t xml:space="preserve">1987-11-14T22:23:02.000Z</t>
  </si>
  <si>
    <t xml:space="preserve">centennial19871114222302</t>
  </si>
  <si>
    <t xml:space="preserve">1987-11-07T16:23:57.000Z</t>
  </si>
  <si>
    <t xml:space="preserve">centennial19871107162357</t>
  </si>
  <si>
    <t xml:space="preserve">2013-07-09T19:08:04.000Z</t>
  </si>
  <si>
    <t xml:space="preserve">1987-11-03T08:15:02.000Z</t>
  </si>
  <si>
    <t xml:space="preserve">centennial19871103081502</t>
  </si>
  <si>
    <t xml:space="preserve">1987-11-01T08:42:07.000Z</t>
  </si>
  <si>
    <t xml:space="preserve">centennial19871101084207</t>
  </si>
  <si>
    <t xml:space="preserve">1987-10-29T20:23:42.000Z</t>
  </si>
  <si>
    <t xml:space="preserve">centennial19871029202342</t>
  </si>
  <si>
    <t xml:space="preserve">2014-03-18T01:43:38.291Z</t>
  </si>
  <si>
    <t xml:space="preserve">1987-10-27T21:58:18.000Z</t>
  </si>
  <si>
    <t xml:space="preserve">centennial19871027215818</t>
  </si>
  <si>
    <t xml:space="preserve">2014-03-18T01:43:05.540Z</t>
  </si>
  <si>
    <t xml:space="preserve">1987-10-25T16:54:03.000Z</t>
  </si>
  <si>
    <t xml:space="preserve">centennial19871025165403</t>
  </si>
  <si>
    <t xml:space="preserve">2014-03-18T01:42:33.732Z</t>
  </si>
  <si>
    <t xml:space="preserve">1987-10-25T16:46:17.000Z</t>
  </si>
  <si>
    <t xml:space="preserve">centennial19871025164617</t>
  </si>
  <si>
    <t xml:space="preserve">2014-03-18T01:42:16.743Z</t>
  </si>
  <si>
    <t xml:space="preserve">1987-10-16T20:48:00.000Z</t>
  </si>
  <si>
    <t xml:space="preserve">centennial19871016204800</t>
  </si>
  <si>
    <t xml:space="preserve">2014-03-18T01:42:02.295Z</t>
  </si>
  <si>
    <t xml:space="preserve">1987-10-12T13:57:06.000Z</t>
  </si>
  <si>
    <t xml:space="preserve">centennial19871012135706</t>
  </si>
  <si>
    <t xml:space="preserve">2014-03-18T01:41:49.966Z</t>
  </si>
  <si>
    <t xml:space="preserve">1987-10-08T03:20:43.000Z</t>
  </si>
  <si>
    <t xml:space="preserve">centennial19871008032043</t>
  </si>
  <si>
    <t xml:space="preserve">1987-10-06T20:11:36.000Z</t>
  </si>
  <si>
    <t xml:space="preserve">centennial19871006201136</t>
  </si>
  <si>
    <t xml:space="preserve">2014-03-18T01:41:37.720Z</t>
  </si>
  <si>
    <t xml:space="preserve">1987-10-06T04:19:08.000Z</t>
  </si>
  <si>
    <t xml:space="preserve">centennial19871006041908</t>
  </si>
  <si>
    <t xml:space="preserve">1987-10-04T08:15:19.000Z</t>
  </si>
  <si>
    <t xml:space="preserve">centennial19871004081519</t>
  </si>
  <si>
    <t xml:space="preserve">2014-03-18T01:41:09.369Z</t>
  </si>
  <si>
    <t xml:space="preserve">1987-10-03T11:00:06.000Z</t>
  </si>
  <si>
    <t xml:space="preserve">centennial19871003110006</t>
  </si>
  <si>
    <t xml:space="preserve">2014-03-17T17:46:02.266Z</t>
  </si>
  <si>
    <t xml:space="preserve">1987-10-03T10:16:26.000Z</t>
  </si>
  <si>
    <t xml:space="preserve">centennial19871003101626</t>
  </si>
  <si>
    <t xml:space="preserve">1987-09-30T01:39:27.000Z</t>
  </si>
  <si>
    <t xml:space="preserve">centennial19870930013927</t>
  </si>
  <si>
    <t xml:space="preserve">2014-03-18T01:40:29.210Z</t>
  </si>
  <si>
    <t xml:space="preserve">1987-09-28T13:46:16.000Z</t>
  </si>
  <si>
    <t xml:space="preserve">centennial19870928134616</t>
  </si>
  <si>
    <t xml:space="preserve">2014-03-18T01:40:18.131Z</t>
  </si>
  <si>
    <t xml:space="preserve">1987-09-28T11:47:08.000Z</t>
  </si>
  <si>
    <t xml:space="preserve">centennial19870928114708</t>
  </si>
  <si>
    <t xml:space="preserve">2014-03-18T01:40:07.301Z</t>
  </si>
  <si>
    <t xml:space="preserve">1987-09-23T15:22:46.000Z</t>
  </si>
  <si>
    <t xml:space="preserve">centennial19870923152246</t>
  </si>
  <si>
    <t xml:space="preserve">1987-09-23T15:15:00.000Z</t>
  </si>
  <si>
    <t xml:space="preserve">centennial19870923151500</t>
  </si>
  <si>
    <t xml:space="preserve">1987-09-22T13:43:38.000Z</t>
  </si>
  <si>
    <t xml:space="preserve">centennial19870922134338</t>
  </si>
  <si>
    <t xml:space="preserve">2014-03-18T01:39:33.544Z</t>
  </si>
  <si>
    <t xml:space="preserve">1987-09-17T04:47:13.000Z</t>
  </si>
  <si>
    <t xml:space="preserve">centennial19870917044713</t>
  </si>
  <si>
    <t xml:space="preserve">2014-03-17T17:45:51.037Z</t>
  </si>
  <si>
    <t xml:space="preserve">1987-09-07T11:57:07.000Z</t>
  </si>
  <si>
    <t xml:space="preserve">centennial19870907115707</t>
  </si>
  <si>
    <t xml:space="preserve">1987-09-04T04:27:10.000Z</t>
  </si>
  <si>
    <t xml:space="preserve">centennial19870904042710</t>
  </si>
  <si>
    <t xml:space="preserve">1987-09-03T08:01:35.000Z</t>
  </si>
  <si>
    <t xml:space="preserve">centennial19870903080135</t>
  </si>
  <si>
    <t xml:space="preserve">1987-09-03T06:40:12.000Z</t>
  </si>
  <si>
    <t xml:space="preserve">centennial19870903064012</t>
  </si>
  <si>
    <t xml:space="preserve">1987-09-01T04:26:11.000Z</t>
  </si>
  <si>
    <t xml:space="preserve">centennial19870901042611</t>
  </si>
  <si>
    <t xml:space="preserve">2014-03-18T01:39:02.150Z</t>
  </si>
  <si>
    <t xml:space="preserve">1987-08-26T06:56:47.000Z</t>
  </si>
  <si>
    <t xml:space="preserve">centennial19870826065647</t>
  </si>
  <si>
    <t xml:space="preserve">1987-08-16T21:38:47.000Z</t>
  </si>
  <si>
    <t xml:space="preserve">centennial19870816213847</t>
  </si>
  <si>
    <t xml:space="preserve">1987-08-15T18:04:25.000Z</t>
  </si>
  <si>
    <t xml:space="preserve">centennial19870815180425</t>
  </si>
  <si>
    <t xml:space="preserve">2014-03-18T01:38:33.131Z</t>
  </si>
  <si>
    <t xml:space="preserve">1987-08-13T15:23:07.000Z</t>
  </si>
  <si>
    <t xml:space="preserve">centennial19870813152307</t>
  </si>
  <si>
    <t xml:space="preserve">2014-03-18T01:38:01.971Z</t>
  </si>
  <si>
    <t xml:space="preserve">1987-08-08T15:48:58.000Z</t>
  </si>
  <si>
    <t xml:space="preserve">centennial19870808154858</t>
  </si>
  <si>
    <t xml:space="preserve">2014-03-18T01:37:43.878Z</t>
  </si>
  <si>
    <t xml:space="preserve">1987-07-17T01:57:40.000Z</t>
  </si>
  <si>
    <t xml:space="preserve">centennial19870717015740</t>
  </si>
  <si>
    <t xml:space="preserve">1987-07-15T07:16:14.000Z</t>
  </si>
  <si>
    <t xml:space="preserve">centennial19870715071614</t>
  </si>
  <si>
    <t xml:space="preserve">2014-03-18T01:36:39.709Z</t>
  </si>
  <si>
    <t xml:space="preserve">1987-07-10T18:49:54.000Z</t>
  </si>
  <si>
    <t xml:space="preserve">centennial19870710184954</t>
  </si>
  <si>
    <t xml:space="preserve">1987-07-08T11:50:18.000Z</t>
  </si>
  <si>
    <t xml:space="preserve">centennial19870708115018</t>
  </si>
  <si>
    <t xml:space="preserve">1987-07-06T03:05:02.000Z</t>
  </si>
  <si>
    <t xml:space="preserve">centennial19870706030502</t>
  </si>
  <si>
    <t xml:space="preserve">2014-03-18T01:36:29.020Z</t>
  </si>
  <si>
    <t xml:space="preserve">1987-07-06T02:49:43.000Z</t>
  </si>
  <si>
    <t xml:space="preserve">centennial19870706024943</t>
  </si>
  <si>
    <t xml:space="preserve">2014-03-18T01:36:18.287Z</t>
  </si>
  <si>
    <t xml:space="preserve">1987-07-06T01:06:08.000Z</t>
  </si>
  <si>
    <t xml:space="preserve">centennial19870706010608</t>
  </si>
  <si>
    <t xml:space="preserve">1987-06-27T00:17:06.000Z</t>
  </si>
  <si>
    <t xml:space="preserve">centennial19870627001706</t>
  </si>
  <si>
    <t xml:space="preserve">2014-03-18T01:35:48.960Z</t>
  </si>
  <si>
    <t xml:space="preserve">1987-06-26T23:05:50.000Z</t>
  </si>
  <si>
    <t xml:space="preserve">centennial19870626230550</t>
  </si>
  <si>
    <t xml:space="preserve">1987-06-24T03:30:27.000Z</t>
  </si>
  <si>
    <t xml:space="preserve">centennial19870624033027</t>
  </si>
  <si>
    <t xml:space="preserve">1987-06-21T05:46:11.000Z</t>
  </si>
  <si>
    <t xml:space="preserve">centennial19870621054611</t>
  </si>
  <si>
    <t xml:space="preserve">1987-06-20T00:53:04.830Z</t>
  </si>
  <si>
    <t xml:space="preserve">pde19870620005304830_0</t>
  </si>
  <si>
    <t xml:space="preserve">2013-03-16T00:19:04.512Z</t>
  </si>
  <si>
    <t xml:space="preserve">1987-06-18T14:03:17.000Z</t>
  </si>
  <si>
    <t xml:space="preserve">centennial19870618140317</t>
  </si>
  <si>
    <t xml:space="preserve">2014-03-18T01:35:24.302Z</t>
  </si>
  <si>
    <t xml:space="preserve">1987-06-17T01:32:56.000Z</t>
  </si>
  <si>
    <t xml:space="preserve">centennial19870617013256</t>
  </si>
  <si>
    <t xml:space="preserve">2014-03-18T01:34:55.740Z</t>
  </si>
  <si>
    <t xml:space="preserve">1987-06-14T05:07:33.000Z</t>
  </si>
  <si>
    <t xml:space="preserve">centennial19870614050733</t>
  </si>
  <si>
    <t xml:space="preserve">2014-03-18T01:34:43.408Z</t>
  </si>
  <si>
    <t xml:space="preserve">1987-06-13T14:00:39.310Z</t>
  </si>
  <si>
    <t xml:space="preserve">pde19870613140039310_42</t>
  </si>
  <si>
    <t xml:space="preserve">2013-03-16T00:19:02.908Z</t>
  </si>
  <si>
    <t xml:space="preserve">1987-06-10T19:51:28.000Z</t>
  </si>
  <si>
    <t xml:space="preserve">centennial19870610195128</t>
  </si>
  <si>
    <t xml:space="preserve">1987-06-09T06:19:26.000Z</t>
  </si>
  <si>
    <t xml:space="preserve">centennial19870609061926</t>
  </si>
  <si>
    <t xml:space="preserve">2014-03-18T01:34:30.866Z</t>
  </si>
  <si>
    <t xml:space="preserve">1987-06-07T05:49:48.000Z</t>
  </si>
  <si>
    <t xml:space="preserve">centennial19870607054948</t>
  </si>
  <si>
    <t xml:space="preserve">2014-03-17T17:45:12.694Z</t>
  </si>
  <si>
    <t xml:space="preserve">1987-06-06T18:40:32.000Z</t>
  </si>
  <si>
    <t xml:space="preserve">centennial19870606184032</t>
  </si>
  <si>
    <t xml:space="preserve">2014-03-18T01:34:18.024Z</t>
  </si>
  <si>
    <t xml:space="preserve">1987-06-05T21:25:12.000Z</t>
  </si>
  <si>
    <t xml:space="preserve">centennial19870605212512</t>
  </si>
  <si>
    <t xml:space="preserve">1987-06-05T04:59:58.390Z</t>
  </si>
  <si>
    <t xml:space="preserve">pde19870605045958390_0</t>
  </si>
  <si>
    <t xml:space="preserve">2013-03-16T00:19:00.207Z</t>
  </si>
  <si>
    <t xml:space="preserve">1987-05-19T12:56:26.000Z</t>
  </si>
  <si>
    <t xml:space="preserve">centennial19870519125626</t>
  </si>
  <si>
    <t xml:space="preserve">2014-03-18T01:33:17.200Z</t>
  </si>
  <si>
    <t xml:space="preserve">1987-05-18T07:27:02.000Z</t>
  </si>
  <si>
    <t xml:space="preserve">centennial19870518072702</t>
  </si>
  <si>
    <t xml:space="preserve">2014-03-18T01:33:00.480Z</t>
  </si>
  <si>
    <t xml:space="preserve">1987-05-18T03:07:36.000Z</t>
  </si>
  <si>
    <t xml:space="preserve">centennial19870518030736</t>
  </si>
  <si>
    <t xml:space="preserve">1987-05-18T01:53:53.000Z</t>
  </si>
  <si>
    <t xml:space="preserve">centennial19870518015353</t>
  </si>
  <si>
    <t xml:space="preserve">2014-03-18T01:32:29.860Z</t>
  </si>
  <si>
    <t xml:space="preserve">1987-05-12T13:56:28.000Z</t>
  </si>
  <si>
    <t xml:space="preserve">centennial19870512135628</t>
  </si>
  <si>
    <t xml:space="preserve">2014-03-17T17:44:58.633Z</t>
  </si>
  <si>
    <t xml:space="preserve">1987-05-12T01:30:31.000Z</t>
  </si>
  <si>
    <t xml:space="preserve">centennial19870512013031</t>
  </si>
  <si>
    <t xml:space="preserve">2014-03-18T01:32:04.397Z</t>
  </si>
  <si>
    <t xml:space="preserve">1987-05-11T09:59:37.000Z</t>
  </si>
  <si>
    <t xml:space="preserve">centennial19870511095937</t>
  </si>
  <si>
    <t xml:space="preserve">2014-03-17T17:44:55.622Z</t>
  </si>
  <si>
    <t xml:space="preserve">1987-05-07T03:05:51.000Z</t>
  </si>
  <si>
    <t xml:space="preserve">centennial19870507030551</t>
  </si>
  <si>
    <t xml:space="preserve">2014-03-18T01:31:52.430Z</t>
  </si>
  <si>
    <t xml:space="preserve">1987-05-06T12:39:49.000Z</t>
  </si>
  <si>
    <t xml:space="preserve">centennial19870506123949</t>
  </si>
  <si>
    <t xml:space="preserve">2013-07-09T19:08:03.000Z</t>
  </si>
  <si>
    <t xml:space="preserve">1987-05-06T04:06:15.000Z</t>
  </si>
  <si>
    <t xml:space="preserve">centennial19870506040615</t>
  </si>
  <si>
    <t xml:space="preserve">1987-05-05T15:40:48.000Z</t>
  </si>
  <si>
    <t xml:space="preserve">centennial19870505154048</t>
  </si>
  <si>
    <t xml:space="preserve">1987-05-05T10:50:56.000Z</t>
  </si>
  <si>
    <t xml:space="preserve">centennial19870505105056</t>
  </si>
  <si>
    <t xml:space="preserve">1987-04-29T14:27:37.000Z</t>
  </si>
  <si>
    <t xml:space="preserve">centennial19870429142737</t>
  </si>
  <si>
    <t xml:space="preserve">1987-04-25T19:22:08.000Z</t>
  </si>
  <si>
    <t xml:space="preserve">centennial19870425192208</t>
  </si>
  <si>
    <t xml:space="preserve">2014-03-18T01:30:19.157Z</t>
  </si>
  <si>
    <t xml:space="preserve">1987-04-25T12:16:54.000Z</t>
  </si>
  <si>
    <t xml:space="preserve">centennial19870425121654</t>
  </si>
  <si>
    <t xml:space="preserve">2014-03-18T01:30:04.510Z</t>
  </si>
  <si>
    <t xml:space="preserve">1987-04-25T12:16:51.000Z</t>
  </si>
  <si>
    <t xml:space="preserve">centennial19870425121651</t>
  </si>
  <si>
    <t xml:space="preserve">2014-03-18T01:29:47.788Z</t>
  </si>
  <si>
    <t xml:space="preserve">1987-04-22T20:13:27.000Z</t>
  </si>
  <si>
    <t xml:space="preserve">centennial19870422201327</t>
  </si>
  <si>
    <t xml:space="preserve">2014-03-18T01:29:35.220Z</t>
  </si>
  <si>
    <t xml:space="preserve">1987-04-21T15:28:42.000Z</t>
  </si>
  <si>
    <t xml:space="preserve">centennial19870421152842</t>
  </si>
  <si>
    <t xml:space="preserve">1987-04-17T01:03:04.810Z</t>
  </si>
  <si>
    <t xml:space="preserve">pde19870417010304810_0</t>
  </si>
  <si>
    <t xml:space="preserve">2013-03-16T00:18:39.387Z</t>
  </si>
  <si>
    <t xml:space="preserve">1987-04-09T00:48:55.000Z</t>
  </si>
  <si>
    <t xml:space="preserve">centennial19870409004855</t>
  </si>
  <si>
    <t xml:space="preserve">2014-03-18T01:29:21.136Z</t>
  </si>
  <si>
    <t xml:space="preserve">1987-04-08T17:42:39.000Z</t>
  </si>
  <si>
    <t xml:space="preserve">centennial19870408174239</t>
  </si>
  <si>
    <t xml:space="preserve">2014-03-18T01:29:06.789Z</t>
  </si>
  <si>
    <t xml:space="preserve">1987-04-07T00:40:46.000Z</t>
  </si>
  <si>
    <t xml:space="preserve">centennial19870407004046</t>
  </si>
  <si>
    <t xml:space="preserve">2014-03-18T01:28:54.397Z</t>
  </si>
  <si>
    <t xml:space="preserve">1987-04-03T01:17:08.080Z</t>
  </si>
  <si>
    <t xml:space="preserve">pde19870403011708080_0</t>
  </si>
  <si>
    <t xml:space="preserve">2014-03-17T17:44:37.272Z</t>
  </si>
  <si>
    <t xml:space="preserve">1987-04-01T01:48:07.000Z</t>
  </si>
  <si>
    <t xml:space="preserve">centennial19870401014807</t>
  </si>
  <si>
    <t xml:space="preserve">2014-03-18T01:28:35.921Z</t>
  </si>
  <si>
    <t xml:space="preserve">1987-03-26T16:17:39.000Z</t>
  </si>
  <si>
    <t xml:space="preserve">centennial19870326161739</t>
  </si>
  <si>
    <t xml:space="preserve">1987-03-22T02:49:20.000Z</t>
  </si>
  <si>
    <t xml:space="preserve">centennial19870322024920</t>
  </si>
  <si>
    <t xml:space="preserve">1987-03-21T10:41:37.000Z</t>
  </si>
  <si>
    <t xml:space="preserve">centennial19870321104137</t>
  </si>
  <si>
    <t xml:space="preserve">1987-03-19T22:51:40.000Z</t>
  </si>
  <si>
    <t xml:space="preserve">centennial19870319225140</t>
  </si>
  <si>
    <t xml:space="preserve">1987-03-18T03:36:31.000Z</t>
  </si>
  <si>
    <t xml:space="preserve">centennial19870318033631</t>
  </si>
  <si>
    <t xml:space="preserve">2014-03-18T01:27:52.108Z</t>
  </si>
  <si>
    <t xml:space="preserve">1987-03-18T00:22:51.000Z</t>
  </si>
  <si>
    <t xml:space="preserve">centennial19870318002251</t>
  </si>
  <si>
    <t xml:space="preserve">1987-03-13T08:21:50.000Z</t>
  </si>
  <si>
    <t xml:space="preserve">centennial19870313082150</t>
  </si>
  <si>
    <t xml:space="preserve">1987-03-12T12:18:13.000Z</t>
  </si>
  <si>
    <t xml:space="preserve">centennial19870312121813</t>
  </si>
  <si>
    <t xml:space="preserve">1987-03-06T09:39:56.000Z</t>
  </si>
  <si>
    <t xml:space="preserve">centennial19870306093956</t>
  </si>
  <si>
    <t xml:space="preserve">2014-03-18T01:26:53.074Z</t>
  </si>
  <si>
    <t xml:space="preserve">1987-03-06T04:10:44.000Z</t>
  </si>
  <si>
    <t xml:space="preserve">centennial19870306041044</t>
  </si>
  <si>
    <t xml:space="preserve">2014-03-18T01:25:59.969Z</t>
  </si>
  <si>
    <t xml:space="preserve">Colombia-Ecuador border region</t>
  </si>
  <si>
    <t xml:space="preserve">1987-03-06T01:54:51.000Z</t>
  </si>
  <si>
    <t xml:space="preserve">centennial19870306015451</t>
  </si>
  <si>
    <t xml:space="preserve">2014-03-18T01:25:41.686Z</t>
  </si>
  <si>
    <t xml:space="preserve">1987-03-05T10:55:14.000Z</t>
  </si>
  <si>
    <t xml:space="preserve">centennial19870305105514</t>
  </si>
  <si>
    <t xml:space="preserve">2014-03-18T01:25:25.634Z</t>
  </si>
  <si>
    <t xml:space="preserve">1987-03-05T09:17:05.000Z</t>
  </si>
  <si>
    <t xml:space="preserve">centennial19870305091705</t>
  </si>
  <si>
    <t xml:space="preserve">2014-03-18T01:25:04.316Z</t>
  </si>
  <si>
    <t xml:space="preserve">1987-03-02T05:57:46.000Z</t>
  </si>
  <si>
    <t xml:space="preserve">centennial19870302055746</t>
  </si>
  <si>
    <t xml:space="preserve">1987-03-02T01:42:38.000Z</t>
  </si>
  <si>
    <t xml:space="preserve">centennial19870302014238</t>
  </si>
  <si>
    <t xml:space="preserve">2014-03-19T16:25:31.280Z</t>
  </si>
  <si>
    <t xml:space="preserve">1987-02-27T08:31:56.000Z</t>
  </si>
  <si>
    <t xml:space="preserve">centennial19870227083156</t>
  </si>
  <si>
    <t xml:space="preserve">2014-03-18T01:24:21.271Z</t>
  </si>
  <si>
    <t xml:space="preserve">1987-02-23T15:49:55.000Z</t>
  </si>
  <si>
    <t xml:space="preserve">centennial19870223154955</t>
  </si>
  <si>
    <t xml:space="preserve">2014-03-18T01:23:53.635Z</t>
  </si>
  <si>
    <t xml:space="preserve">1987-02-23T02:43:40.000Z</t>
  </si>
  <si>
    <t xml:space="preserve">centennial19870223024340</t>
  </si>
  <si>
    <t xml:space="preserve">1987-02-18T00:00:55.000Z</t>
  </si>
  <si>
    <t xml:space="preserve">centennial19870218000055</t>
  </si>
  <si>
    <t xml:space="preserve">1987-02-17T06:16:25.000Z</t>
  </si>
  <si>
    <t xml:space="preserve">centennial19870217061625</t>
  </si>
  <si>
    <t xml:space="preserve">1987-02-16T17:28:14.000Z</t>
  </si>
  <si>
    <t xml:space="preserve">centennial19870216172814</t>
  </si>
  <si>
    <t xml:space="preserve">1987-02-13T07:18:33.000Z</t>
  </si>
  <si>
    <t xml:space="preserve">centennial19870213071833</t>
  </si>
  <si>
    <t xml:space="preserve">1987-02-11T17:42:52.000Z</t>
  </si>
  <si>
    <t xml:space="preserve">centennial19870211174252</t>
  </si>
  <si>
    <t xml:space="preserve">1987-02-11T07:56:17.000Z</t>
  </si>
  <si>
    <t xml:space="preserve">centennial19870211075617</t>
  </si>
  <si>
    <t xml:space="preserve">2014-03-18T01:23:41.515Z</t>
  </si>
  <si>
    <t xml:space="preserve">1987-02-10T00:59:30.000Z</t>
  </si>
  <si>
    <t xml:space="preserve">centennial19870210005930</t>
  </si>
  <si>
    <t xml:space="preserve">1987-02-08T18:33:58.000Z</t>
  </si>
  <si>
    <t xml:space="preserve">centennial19870208183358</t>
  </si>
  <si>
    <t xml:space="preserve">2014-03-18T01:23:14.266Z</t>
  </si>
  <si>
    <t xml:space="preserve">1987-02-08T17:48:53.000Z</t>
  </si>
  <si>
    <t xml:space="preserve">centennial19870208174853</t>
  </si>
  <si>
    <t xml:space="preserve">1987-02-07T12:29:00.000Z</t>
  </si>
  <si>
    <t xml:space="preserve">centennial19870207122900</t>
  </si>
  <si>
    <t xml:space="preserve">1987-02-07T11:57:35.000Z</t>
  </si>
  <si>
    <t xml:space="preserve">centennial19870207115735</t>
  </si>
  <si>
    <t xml:space="preserve">2014-03-18T01:23:01.554Z</t>
  </si>
  <si>
    <t xml:space="preserve">1987-02-06T13:16:18.000Z</t>
  </si>
  <si>
    <t xml:space="preserve">centennial19870206131618</t>
  </si>
  <si>
    <t xml:space="preserve">2014-03-18T01:22:33.183Z</t>
  </si>
  <si>
    <t xml:space="preserve">1987-02-06T12:23:49.000Z</t>
  </si>
  <si>
    <t xml:space="preserve">centennial19870206122349</t>
  </si>
  <si>
    <t xml:space="preserve">2014-03-18T01:22:22.444Z</t>
  </si>
  <si>
    <t xml:space="preserve">1987-01-30T22:29:38.000Z</t>
  </si>
  <si>
    <t xml:space="preserve">centennial19870130222938</t>
  </si>
  <si>
    <t xml:space="preserve">1987-01-29T02:43:48.000Z</t>
  </si>
  <si>
    <t xml:space="preserve">centennial19870129024348</t>
  </si>
  <si>
    <t xml:space="preserve">1987-01-24T08:09:19.000Z</t>
  </si>
  <si>
    <t xml:space="preserve">centennial19870124080919</t>
  </si>
  <si>
    <t xml:space="preserve">2014-03-18T01:21:38.607Z</t>
  </si>
  <si>
    <t xml:space="preserve">1987-01-14T11:03:50.000Z</t>
  </si>
  <si>
    <t xml:space="preserve">centennial19870114110350</t>
  </si>
  <si>
    <t xml:space="preserve">2014-03-18T01:21:24.054Z</t>
  </si>
  <si>
    <t xml:space="preserve">1987-01-09T08:01:33.000Z</t>
  </si>
  <si>
    <t xml:space="preserve">centennial19870109080133</t>
  </si>
  <si>
    <t xml:space="preserve">1987-01-09T06:14:46.000Z</t>
  </si>
  <si>
    <t xml:space="preserve">centennial19870109061446</t>
  </si>
  <si>
    <t xml:space="preserve">2014-03-18T01:21:08.953Z</t>
  </si>
  <si>
    <t xml:space="preserve">1987-01-05T12:11:55.000Z</t>
  </si>
  <si>
    <t xml:space="preserve">centennial19870105121155</t>
  </si>
  <si>
    <t xml:space="preserve">1987-01-04T17:52:38.000Z</t>
  </si>
  <si>
    <t xml:space="preserve">centennial19870104175238</t>
  </si>
  <si>
    <t xml:space="preserve">1987-01-03T22:04:07.000Z</t>
  </si>
  <si>
    <t xml:space="preserve">centennial19870103220407</t>
  </si>
  <si>
    <t xml:space="preserve">2014-03-18T01:19:41.001Z</t>
  </si>
  <si>
    <t xml:space="preserve">1987-01-03T16:30:28.000Z</t>
  </si>
  <si>
    <t xml:space="preserve">centennial19870103163028</t>
  </si>
  <si>
    <t xml:space="preserve">1987-01-03T15:35:07.000Z</t>
  </si>
  <si>
    <t xml:space="preserve">centennial19870103153507</t>
  </si>
  <si>
    <t xml:space="preserve">1986-12-28T20:04:39.000Z</t>
  </si>
  <si>
    <t xml:space="preserve">centennial19861228200439</t>
  </si>
  <si>
    <t xml:space="preserve">1986-12-25T17:17:44.000Z</t>
  </si>
  <si>
    <t xml:space="preserve">centennial19861225171744</t>
  </si>
  <si>
    <t xml:space="preserve">1986-12-22T14:18:41.000Z</t>
  </si>
  <si>
    <t xml:space="preserve">centennial19861222141841</t>
  </si>
  <si>
    <t xml:space="preserve">1986-12-21T01:10:53.000Z</t>
  </si>
  <si>
    <t xml:space="preserve">centennial19861221011053</t>
  </si>
  <si>
    <t xml:space="preserve">1986-12-19T03:41:55.000Z</t>
  </si>
  <si>
    <t xml:space="preserve">centennial19861219034155</t>
  </si>
  <si>
    <t xml:space="preserve">2014-03-18T01:18:44.228Z</t>
  </si>
  <si>
    <t xml:space="preserve">Sumba region, Indonesia</t>
  </si>
  <si>
    <t xml:space="preserve">1986-12-07T16:56:40.000Z</t>
  </si>
  <si>
    <t xml:space="preserve">centennial19861207165640</t>
  </si>
  <si>
    <t xml:space="preserve">1986-12-01T12:29:59.000Z</t>
  </si>
  <si>
    <t xml:space="preserve">centennial19861201122959</t>
  </si>
  <si>
    <t xml:space="preserve">1986-11-23T01:39:25.000Z</t>
  </si>
  <si>
    <t xml:space="preserve">centennial19861123013925</t>
  </si>
  <si>
    <t xml:space="preserve">2014-03-18T01:17:16.749Z</t>
  </si>
  <si>
    <t xml:space="preserve">1986-11-14T23:04:38.000Z</t>
  </si>
  <si>
    <t xml:space="preserve">centennial19861114230438</t>
  </si>
  <si>
    <t xml:space="preserve">2014-03-18T01:16:23.181Z</t>
  </si>
  <si>
    <t xml:space="preserve">1986-11-14T21:20:10.550Z</t>
  </si>
  <si>
    <t xml:space="preserve">pde19861114212010550_33</t>
  </si>
  <si>
    <t xml:space="preserve">2013-03-16T00:17:34.751Z</t>
  </si>
  <si>
    <t xml:space="preserve">1986-11-14T21:20:05.000Z</t>
  </si>
  <si>
    <t xml:space="preserve">centennial19861114212005</t>
  </si>
  <si>
    <t xml:space="preserve">2014-03-18T01:16:06.870Z</t>
  </si>
  <si>
    <t xml:space="preserve">1986-11-07T19:48:58.000Z</t>
  </si>
  <si>
    <t xml:space="preserve">centennial19861107194858</t>
  </si>
  <si>
    <t xml:space="preserve">1986-10-30T01:28:55.000Z</t>
  </si>
  <si>
    <t xml:space="preserve">centennial19861030012855</t>
  </si>
  <si>
    <t xml:space="preserve">2014-03-18T01:15:56.277Z</t>
  </si>
  <si>
    <t xml:space="preserve">1986-10-25T20:47:04.000Z</t>
  </si>
  <si>
    <t xml:space="preserve">centennial19861025204704</t>
  </si>
  <si>
    <t xml:space="preserve">2014-03-18T01:15:30.583Z</t>
  </si>
  <si>
    <t xml:space="preserve">1986-10-24T05:53:15.000Z</t>
  </si>
  <si>
    <t xml:space="preserve">centennial19861024055315</t>
  </si>
  <si>
    <t xml:space="preserve">2014-03-18T01:15:05.943Z</t>
  </si>
  <si>
    <t xml:space="preserve">1986-10-24T02:58:49.000Z</t>
  </si>
  <si>
    <t xml:space="preserve">centennial19861024025849</t>
  </si>
  <si>
    <t xml:space="preserve">2014-03-17T17:43:04.642Z</t>
  </si>
  <si>
    <t xml:space="preserve">1986-10-23T16:23:48.000Z</t>
  </si>
  <si>
    <t xml:space="preserve">centennial19861023162348</t>
  </si>
  <si>
    <t xml:space="preserve">2014-03-18T01:14:55.545Z</t>
  </si>
  <si>
    <t xml:space="preserve">1986-10-23T15:48:45.000Z</t>
  </si>
  <si>
    <t xml:space="preserve">centennial19861023154845</t>
  </si>
  <si>
    <t xml:space="preserve">2014-03-18T01:14:44.508Z</t>
  </si>
  <si>
    <t xml:space="preserve">1986-10-23T02:18:54.000Z</t>
  </si>
  <si>
    <t xml:space="preserve">centennial19861023021854</t>
  </si>
  <si>
    <t xml:space="preserve">2013-07-09T19:08:02.000Z</t>
  </si>
  <si>
    <t xml:space="preserve">1986-10-20T06:46:11.000Z</t>
  </si>
  <si>
    <t xml:space="preserve">centennial19861020064611</t>
  </si>
  <si>
    <t xml:space="preserve">1986-10-17T07:32:51.000Z</t>
  </si>
  <si>
    <t xml:space="preserve">centennial19861017073251</t>
  </si>
  <si>
    <t xml:space="preserve">2014-03-17T17:43:00.776Z</t>
  </si>
  <si>
    <t xml:space="preserve">1986-10-14T16:53:11.000Z</t>
  </si>
  <si>
    <t xml:space="preserve">centennial19861014165311</t>
  </si>
  <si>
    <t xml:space="preserve">2014-03-18T01:14:33.511Z</t>
  </si>
  <si>
    <t xml:space="preserve">1986-10-14T13:07:22.000Z</t>
  </si>
  <si>
    <t xml:space="preserve">centennial19861014130722</t>
  </si>
  <si>
    <t xml:space="preserve">1986-09-17T21:25:17.000Z</t>
  </si>
  <si>
    <t xml:space="preserve">centennial19860917212517</t>
  </si>
  <si>
    <t xml:space="preserve">1986-09-16T18:20:19.000Z</t>
  </si>
  <si>
    <t xml:space="preserve">centennial19860916182019</t>
  </si>
  <si>
    <t xml:space="preserve">1986-09-14T20:58:24.000Z</t>
  </si>
  <si>
    <t xml:space="preserve">centennial19860914205824</t>
  </si>
  <si>
    <t xml:space="preserve">2014-03-18T01:12:54.707Z</t>
  </si>
  <si>
    <t xml:space="preserve">1986-09-13T15:17:23.000Z</t>
  </si>
  <si>
    <t xml:space="preserve">centennial19860913151723</t>
  </si>
  <si>
    <t xml:space="preserve">1986-09-13T09:28:28.000Z</t>
  </si>
  <si>
    <t xml:space="preserve">centennial19860913092828</t>
  </si>
  <si>
    <t xml:space="preserve">1986-09-12T23:57:15.000Z</t>
  </si>
  <si>
    <t xml:space="preserve">centennial19860912235715</t>
  </si>
  <si>
    <t xml:space="preserve">1986-09-11T00:18:25.000Z</t>
  </si>
  <si>
    <t xml:space="preserve">centennial19860911001825</t>
  </si>
  <si>
    <t xml:space="preserve">2014-03-18T01:12:28.972Z</t>
  </si>
  <si>
    <t xml:space="preserve">1986-09-05T02:47:17.000Z</t>
  </si>
  <si>
    <t xml:space="preserve">centennial19860905024717</t>
  </si>
  <si>
    <t xml:space="preserve">1986-08-30T21:28:37.000Z</t>
  </si>
  <si>
    <t xml:space="preserve">centennial19860830212837</t>
  </si>
  <si>
    <t xml:space="preserve">2014-03-18T01:12:10.535Z</t>
  </si>
  <si>
    <t xml:space="preserve">1986-08-23T23:47:49.000Z</t>
  </si>
  <si>
    <t xml:space="preserve">centennial19860823234749</t>
  </si>
  <si>
    <t xml:space="preserve">1986-08-20T21:23:52.000Z</t>
  </si>
  <si>
    <t xml:space="preserve">centennial19860820212352</t>
  </si>
  <si>
    <t xml:space="preserve">2014-03-18T01:11:39.413Z</t>
  </si>
  <si>
    <t xml:space="preserve">1986-08-20T07:05:02.000Z</t>
  </si>
  <si>
    <t xml:space="preserve">centennial19860820070502</t>
  </si>
  <si>
    <t xml:space="preserve">2014-03-18T01:11:26.520Z</t>
  </si>
  <si>
    <t xml:space="preserve">1986-08-18T01:59:56.000Z</t>
  </si>
  <si>
    <t xml:space="preserve">centennial19860818015956</t>
  </si>
  <si>
    <t xml:space="preserve">1986-08-17T15:31:20.000Z</t>
  </si>
  <si>
    <t xml:space="preserve">centennial19860817153120</t>
  </si>
  <si>
    <t xml:space="preserve">2014-03-17T17:42:39.367Z</t>
  </si>
  <si>
    <t xml:space="preserve">1986-08-17T15:27:42.000Z</t>
  </si>
  <si>
    <t xml:space="preserve">centennial19860817152742</t>
  </si>
  <si>
    <t xml:space="preserve">1986-08-16T17:19:25.000Z</t>
  </si>
  <si>
    <t xml:space="preserve">centennial19860816171925</t>
  </si>
  <si>
    <t xml:space="preserve">1986-08-15T07:40:45.000Z</t>
  </si>
  <si>
    <t xml:space="preserve">centennial19860815074045</t>
  </si>
  <si>
    <t xml:space="preserve">1986-08-14T19:39:14.000Z</t>
  </si>
  <si>
    <t xml:space="preserve">centennial19860814193914</t>
  </si>
  <si>
    <t xml:space="preserve">2014-03-18T01:11:13.850Z</t>
  </si>
  <si>
    <t xml:space="preserve">1986-08-10T04:40:52.000Z</t>
  </si>
  <si>
    <t xml:space="preserve">centennial19860810044052</t>
  </si>
  <si>
    <t xml:space="preserve">2014-03-17T17:42:35.594Z</t>
  </si>
  <si>
    <t xml:space="preserve">1986-07-25T23:41:11.000Z</t>
  </si>
  <si>
    <t xml:space="preserve">centennial19860725234111</t>
  </si>
  <si>
    <t xml:space="preserve">1986-07-21T14:42:28.000Z</t>
  </si>
  <si>
    <t xml:space="preserve">centennial19860721144228</t>
  </si>
  <si>
    <t xml:space="preserve">2014-03-18T01:09:57.997Z</t>
  </si>
  <si>
    <t xml:space="preserve">1986-07-19T05:59:38.000Z</t>
  </si>
  <si>
    <t xml:space="preserve">centennial19860719055938</t>
  </si>
  <si>
    <t xml:space="preserve">1986-07-16T12:41:30.000Z</t>
  </si>
  <si>
    <t xml:space="preserve">centennial19860716124130</t>
  </si>
  <si>
    <t xml:space="preserve">2014-03-18T01:09:14.839Z</t>
  </si>
  <si>
    <t xml:space="preserve">1986-07-10T01:29:38.000Z</t>
  </si>
  <si>
    <t xml:space="preserve">centennial19860710012938</t>
  </si>
  <si>
    <t xml:space="preserve">1986-07-09T23:10:56.000Z</t>
  </si>
  <si>
    <t xml:space="preserve">centennial19860709231056</t>
  </si>
  <si>
    <t xml:space="preserve">1986-07-07T16:27:00.000Z</t>
  </si>
  <si>
    <t xml:space="preserve">centennial19860707162700</t>
  </si>
  <si>
    <t xml:space="preserve">1986-06-29T11:57:46.000Z</t>
  </si>
  <si>
    <t xml:space="preserve">centennial19860629115746</t>
  </si>
  <si>
    <t xml:space="preserve">1986-06-28T05:03:49.000Z</t>
  </si>
  <si>
    <t xml:space="preserve">centennial19860628050349</t>
  </si>
  <si>
    <t xml:space="preserve">1986-06-24T06:56:54.000Z</t>
  </si>
  <si>
    <t xml:space="preserve">centennial19860624065654</t>
  </si>
  <si>
    <t xml:space="preserve">1986-06-24T03:11:34.000Z</t>
  </si>
  <si>
    <t xml:space="preserve">centennial19860624031134</t>
  </si>
  <si>
    <t xml:space="preserve">2014-03-18T01:07:50.134Z</t>
  </si>
  <si>
    <t xml:space="preserve">1986-06-24T02:53:08.000Z</t>
  </si>
  <si>
    <t xml:space="preserve">centennial19860624025308</t>
  </si>
  <si>
    <t xml:space="preserve">2014-03-18T01:07:38.069Z</t>
  </si>
  <si>
    <t xml:space="preserve">1986-06-19T23:18:34.000Z</t>
  </si>
  <si>
    <t xml:space="preserve">centennial19860619231834</t>
  </si>
  <si>
    <t xml:space="preserve">1986-06-19T09:09:10.000Z</t>
  </si>
  <si>
    <t xml:space="preserve">centennial19860619090910</t>
  </si>
  <si>
    <t xml:space="preserve">1986-06-18T08:05:16.000Z</t>
  </si>
  <si>
    <t xml:space="preserve">centennial19860618080516</t>
  </si>
  <si>
    <t xml:space="preserve">2014-03-18T01:07:27.699Z</t>
  </si>
  <si>
    <t xml:space="preserve">1986-06-17T18:13:17.000Z</t>
  </si>
  <si>
    <t xml:space="preserve">centennial19860617181317</t>
  </si>
  <si>
    <t xml:space="preserve">2014-03-18T01:07:15.228Z</t>
  </si>
  <si>
    <t xml:space="preserve">1986-06-16T10:48:27.000Z</t>
  </si>
  <si>
    <t xml:space="preserve">centennial19860616104827</t>
  </si>
  <si>
    <t xml:space="preserve">1986-06-11T13:48:02.000Z</t>
  </si>
  <si>
    <t xml:space="preserve">centennial19860611134802</t>
  </si>
  <si>
    <t xml:space="preserve">2014-03-18T01:07:00.933Z</t>
  </si>
  <si>
    <t xml:space="preserve">1986-05-26T19:06:16.000Z</t>
  </si>
  <si>
    <t xml:space="preserve">centennial19860526190616</t>
  </si>
  <si>
    <t xml:space="preserve">1986-05-26T18:40:45.000Z</t>
  </si>
  <si>
    <t xml:space="preserve">centennial19860526184045</t>
  </si>
  <si>
    <t xml:space="preserve">1986-05-21T05:47:11.000Z</t>
  </si>
  <si>
    <t xml:space="preserve">centennial19860521054711</t>
  </si>
  <si>
    <t xml:space="preserve">1986-05-20T05:37:31.000Z</t>
  </si>
  <si>
    <t xml:space="preserve">centennial19860520053731</t>
  </si>
  <si>
    <t xml:space="preserve">2014-03-18T01:06:16.610Z</t>
  </si>
  <si>
    <t xml:space="preserve">1986-05-20T05:25:47.000Z</t>
  </si>
  <si>
    <t xml:space="preserve">centennial19860520052547</t>
  </si>
  <si>
    <t xml:space="preserve">2014-03-18T01:06:03.625Z</t>
  </si>
  <si>
    <t xml:space="preserve">1986-05-17T16:20:22.000Z</t>
  </si>
  <si>
    <t xml:space="preserve">centennial19860517162022</t>
  </si>
  <si>
    <t xml:space="preserve">2014-03-17T17:41:57.939Z</t>
  </si>
  <si>
    <t xml:space="preserve">1986-05-15T06:38:36.000Z</t>
  </si>
  <si>
    <t xml:space="preserve">centennial19860515063836</t>
  </si>
  <si>
    <t xml:space="preserve">2014-03-17T17:41:55.857Z</t>
  </si>
  <si>
    <t xml:space="preserve">1986-05-11T01:24:28.000Z</t>
  </si>
  <si>
    <t xml:space="preserve">centennial19860511012428</t>
  </si>
  <si>
    <t xml:space="preserve">1986-05-08T14:37:34.000Z</t>
  </si>
  <si>
    <t xml:space="preserve">centennial19860508143734</t>
  </si>
  <si>
    <t xml:space="preserve">2013-07-09T19:08:01.000Z</t>
  </si>
  <si>
    <t xml:space="preserve">1986-05-08T05:37:23.000Z</t>
  </si>
  <si>
    <t xml:space="preserve">centennial19860508053723</t>
  </si>
  <si>
    <t xml:space="preserve">1986-05-07T22:47:10.000Z</t>
  </si>
  <si>
    <t xml:space="preserve">centennial19860507224710</t>
  </si>
  <si>
    <t xml:space="preserve">2014-03-17T17:41:52.988Z</t>
  </si>
  <si>
    <t xml:space="preserve">1986-05-07T20:43:34.000Z</t>
  </si>
  <si>
    <t xml:space="preserve">centennial19860507204334</t>
  </si>
  <si>
    <t xml:space="preserve">1986-05-07T20:43:13.000Z</t>
  </si>
  <si>
    <t xml:space="preserve">centennial19860507204313</t>
  </si>
  <si>
    <t xml:space="preserve">1986-05-02T10:30:05.000Z</t>
  </si>
  <si>
    <t xml:space="preserve">centennial19860502103005</t>
  </si>
  <si>
    <t xml:space="preserve">1986-05-01T19:31:40.000Z</t>
  </si>
  <si>
    <t xml:space="preserve">centennial19860501193140</t>
  </si>
  <si>
    <t xml:space="preserve">1986-04-30T07:07:18.000Z</t>
  </si>
  <si>
    <t xml:space="preserve">centennial19860430070718</t>
  </si>
  <si>
    <t xml:space="preserve">2014-03-18T01:04:45.390Z</t>
  </si>
  <si>
    <t xml:space="preserve">1986-04-20T07:03:32.000Z</t>
  </si>
  <si>
    <t xml:space="preserve">centennial19860420070332</t>
  </si>
  <si>
    <t xml:space="preserve">2014-03-18T01:03:58.058Z</t>
  </si>
  <si>
    <t xml:space="preserve">1986-04-16T12:52:19.000Z</t>
  </si>
  <si>
    <t xml:space="preserve">centennial19860416125219</t>
  </si>
  <si>
    <t xml:space="preserve">2014-03-17T17:41:46.050Z</t>
  </si>
  <si>
    <t xml:space="preserve">1986-04-14T14:52:12.000Z</t>
  </si>
  <si>
    <t xml:space="preserve">centennial19860414145212</t>
  </si>
  <si>
    <t xml:space="preserve">1986-04-14T00:25:15.000Z</t>
  </si>
  <si>
    <t xml:space="preserve">centennial19860414002515</t>
  </si>
  <si>
    <t xml:space="preserve">1986-04-10T02:21:15.000Z</t>
  </si>
  <si>
    <t xml:space="preserve">centennial19860410022115</t>
  </si>
  <si>
    <t xml:space="preserve">1986-03-26T22:06:58.000Z</t>
  </si>
  <si>
    <t xml:space="preserve">centennial19860326220658</t>
  </si>
  <si>
    <t xml:space="preserve">2014-03-18T01:03:14.895Z</t>
  </si>
  <si>
    <t xml:space="preserve">1986-03-24T19:31:40.000Z</t>
  </si>
  <si>
    <t xml:space="preserve">centennial19860324193140</t>
  </si>
  <si>
    <t xml:space="preserve">2014-03-18T01:02:42.523Z</t>
  </si>
  <si>
    <t xml:space="preserve">1986-03-24T02:01:32.000Z</t>
  </si>
  <si>
    <t xml:space="preserve">centennial19860324020132</t>
  </si>
  <si>
    <t xml:space="preserve">2014-03-18T01:02:32.120Z</t>
  </si>
  <si>
    <t xml:space="preserve">1986-03-22T16:56:52.000Z</t>
  </si>
  <si>
    <t xml:space="preserve">centennial19860322165652</t>
  </si>
  <si>
    <t xml:space="preserve">1986-03-15T11:29:42.000Z</t>
  </si>
  <si>
    <t xml:space="preserve">centennial19860315112942</t>
  </si>
  <si>
    <t xml:space="preserve">2014-03-18T01:02:02.531Z</t>
  </si>
  <si>
    <t xml:space="preserve">1986-03-14T16:55:52.000Z</t>
  </si>
  <si>
    <t xml:space="preserve">centennial19860314165552</t>
  </si>
  <si>
    <t xml:space="preserve">1986-03-13T05:36:27.000Z</t>
  </si>
  <si>
    <t xml:space="preserve">centennial19860313053627</t>
  </si>
  <si>
    <t xml:space="preserve">2014-03-18T01:01:50.440Z</t>
  </si>
  <si>
    <t xml:space="preserve">1986-03-07T02:46:52.000Z</t>
  </si>
  <si>
    <t xml:space="preserve">centennial19860307024652</t>
  </si>
  <si>
    <t xml:space="preserve">2014-03-18T01:01:36.269Z</t>
  </si>
  <si>
    <t xml:space="preserve">1986-03-06T00:05:38.000Z</t>
  </si>
  <si>
    <t xml:space="preserve">centennial19860306000538</t>
  </si>
  <si>
    <t xml:space="preserve">2014-03-17T17:41:30.660Z</t>
  </si>
  <si>
    <t xml:space="preserve">1986-03-05T15:47:08.000Z</t>
  </si>
  <si>
    <t xml:space="preserve">centennial19860305154708</t>
  </si>
  <si>
    <t xml:space="preserve">1986-02-24T19:41:49.000Z</t>
  </si>
  <si>
    <t xml:space="preserve">centennial19860224194149</t>
  </si>
  <si>
    <t xml:space="preserve">1986-02-12T02:59:33.000Z</t>
  </si>
  <si>
    <t xml:space="preserve">centennial19860212025933</t>
  </si>
  <si>
    <t xml:space="preserve">2014-03-18T01:01:12.323Z</t>
  </si>
  <si>
    <t xml:space="preserve">1986-02-03T20:47:37.000Z</t>
  </si>
  <si>
    <t xml:space="preserve">centennial19860203204737</t>
  </si>
  <si>
    <t xml:space="preserve">1986-01-22T12:26:46.000Z</t>
  </si>
  <si>
    <t xml:space="preserve">centennial19860122122646</t>
  </si>
  <si>
    <t xml:space="preserve">2014-03-17T17:41:12.147Z</t>
  </si>
  <si>
    <t xml:space="preserve">1986-01-15T20:17:45.000Z</t>
  </si>
  <si>
    <t xml:space="preserve">centennial19860115201745</t>
  </si>
  <si>
    <t xml:space="preserve">1986-01-15T20:17:31.000Z</t>
  </si>
  <si>
    <t xml:space="preserve">centennial19860115201731</t>
  </si>
  <si>
    <t xml:space="preserve">1986-01-03T09:43:30.000Z</t>
  </si>
  <si>
    <t xml:space="preserve">centennial19860103094330</t>
  </si>
  <si>
    <t xml:space="preserve">2014-03-18T00:59:17.122Z</t>
  </si>
  <si>
    <t xml:space="preserve">1985-12-30T11:13:16.000Z</t>
  </si>
  <si>
    <t xml:space="preserve">centennial19851230111316</t>
  </si>
  <si>
    <t xml:space="preserve">2014-03-17T17:41:03.442Z</t>
  </si>
  <si>
    <t xml:space="preserve">1985-12-28T23:10:53.000Z</t>
  </si>
  <si>
    <t xml:space="preserve">centennial19851228231053</t>
  </si>
  <si>
    <t xml:space="preserve">2014-03-18T00:58:49.933Z</t>
  </si>
  <si>
    <t xml:space="preserve">1985-12-28T15:41:07.000Z</t>
  </si>
  <si>
    <t xml:space="preserve">centennial19851228154107</t>
  </si>
  <si>
    <t xml:space="preserve">1985-12-27T05:38:55.000Z</t>
  </si>
  <si>
    <t xml:space="preserve">centennial19851227053855</t>
  </si>
  <si>
    <t xml:space="preserve">2014-03-18T00:58:35.828Z</t>
  </si>
  <si>
    <t xml:space="preserve">1985-12-25T22:15:11.000Z</t>
  </si>
  <si>
    <t xml:space="preserve">centennial19851225221511</t>
  </si>
  <si>
    <t xml:space="preserve">1985-12-24T04:09:43.000Z</t>
  </si>
  <si>
    <t xml:space="preserve">centennial19851224040943</t>
  </si>
  <si>
    <t xml:space="preserve">1985-12-23T05:16:04.000Z</t>
  </si>
  <si>
    <t xml:space="preserve">centennial19851223051604</t>
  </si>
  <si>
    <t xml:space="preserve">1985-12-21T10:02:02.000Z</t>
  </si>
  <si>
    <t xml:space="preserve">centennial19851221100202</t>
  </si>
  <si>
    <t xml:space="preserve">2014-03-17T17:40:54.322Z</t>
  </si>
  <si>
    <t xml:space="preserve">1985-12-21T02:46:37.000Z</t>
  </si>
  <si>
    <t xml:space="preserve">centennial19851221024637</t>
  </si>
  <si>
    <t xml:space="preserve">2014-03-17T17:40:53.386Z</t>
  </si>
  <si>
    <t xml:space="preserve">1985-12-21T01:13:23.000Z</t>
  </si>
  <si>
    <t xml:space="preserve">centennial19851221011323</t>
  </si>
  <si>
    <t xml:space="preserve">2014-03-18T00:58:08.366Z</t>
  </si>
  <si>
    <t xml:space="preserve">1985-12-16T08:04:10.000Z</t>
  </si>
  <si>
    <t xml:space="preserve">centennial19851216080410</t>
  </si>
  <si>
    <t xml:space="preserve">2014-03-17T17:40:46.626Z</t>
  </si>
  <si>
    <t xml:space="preserve">1985-12-16T08:03:14.000Z</t>
  </si>
  <si>
    <t xml:space="preserve">centennial19851216080314</t>
  </si>
  <si>
    <t xml:space="preserve">2014-03-17T17:40:45.707Z</t>
  </si>
  <si>
    <t xml:space="preserve">1985-12-16T02:44:39.000Z</t>
  </si>
  <si>
    <t xml:space="preserve">centennial19851216024439</t>
  </si>
  <si>
    <t xml:space="preserve">2014-03-18T00:57:24.187Z</t>
  </si>
  <si>
    <t xml:space="preserve">1985-12-14T06:46:14.000Z</t>
  </si>
  <si>
    <t xml:space="preserve">centennial19851214064614</t>
  </si>
  <si>
    <t xml:space="preserve">2014-03-18T00:57:13.525Z</t>
  </si>
  <si>
    <t xml:space="preserve">1985-11-28T03:49:57.000Z</t>
  </si>
  <si>
    <t xml:space="preserve">centennial19851128034957</t>
  </si>
  <si>
    <t xml:space="preserve">2014-03-18T00:57:01.359Z</t>
  </si>
  <si>
    <t xml:space="preserve">1985-11-28T02:25:42.000Z</t>
  </si>
  <si>
    <t xml:space="preserve">centennial19851128022542</t>
  </si>
  <si>
    <t xml:space="preserve">2014-03-18T00:56:49.178Z</t>
  </si>
  <si>
    <t xml:space="preserve">1985-11-22T08:45:26.000Z</t>
  </si>
  <si>
    <t xml:space="preserve">centennial19851122084526</t>
  </si>
  <si>
    <t xml:space="preserve">2014-03-18T00:56:36.689Z</t>
  </si>
  <si>
    <t xml:space="preserve">1985-11-17T09:40:23.000Z</t>
  </si>
  <si>
    <t xml:space="preserve">centennial19851117094023</t>
  </si>
  <si>
    <t xml:space="preserve">2014-03-18T00:55:53.128Z</t>
  </si>
  <si>
    <t xml:space="preserve">1985-11-16T04:12:20.000Z</t>
  </si>
  <si>
    <t xml:space="preserve">centennial19851116041220</t>
  </si>
  <si>
    <t xml:space="preserve">2013-07-09T19:08:00.000Z</t>
  </si>
  <si>
    <t xml:space="preserve">1985-11-12T03:34:20.000Z</t>
  </si>
  <si>
    <t xml:space="preserve">centennial19851112033420</t>
  </si>
  <si>
    <t xml:space="preserve">1985-11-08T18:40:27.000Z</t>
  </si>
  <si>
    <t xml:space="preserve">centennial19851108184027</t>
  </si>
  <si>
    <t xml:space="preserve">1985-11-07T19:12:33.000Z</t>
  </si>
  <si>
    <t xml:space="preserve">centennial19851107191233</t>
  </si>
  <si>
    <t xml:space="preserve">1985-11-06T08:15:42.000Z</t>
  </si>
  <si>
    <t xml:space="preserve">centennial19851106081542</t>
  </si>
  <si>
    <t xml:space="preserve">1985-11-02T19:49:25.000Z</t>
  </si>
  <si>
    <t xml:space="preserve">centennial19851102194925</t>
  </si>
  <si>
    <t xml:space="preserve">1985-10-31T21:49:21.000Z</t>
  </si>
  <si>
    <t xml:space="preserve">centennial19851031214921</t>
  </si>
  <si>
    <t xml:space="preserve">2014-03-18T00:55:09.407Z</t>
  </si>
  <si>
    <t xml:space="preserve">1985-10-31T19:33:10.000Z</t>
  </si>
  <si>
    <t xml:space="preserve">centennial19851031193310</t>
  </si>
  <si>
    <t xml:space="preserve">1985-10-29T14:10:41.000Z</t>
  </si>
  <si>
    <t xml:space="preserve">centennial19851029141041</t>
  </si>
  <si>
    <t xml:space="preserve">2014-03-18T00:54:42.773Z</t>
  </si>
  <si>
    <t xml:space="preserve">1985-10-29T13:13:42.000Z</t>
  </si>
  <si>
    <t xml:space="preserve">centennial19851029131342</t>
  </si>
  <si>
    <t xml:space="preserve">2014-03-18T00:54:27.836Z</t>
  </si>
  <si>
    <t xml:space="preserve">1985-10-12T22:20:42.000Z</t>
  </si>
  <si>
    <t xml:space="preserve">centennial19851012222042</t>
  </si>
  <si>
    <t xml:space="preserve">1985-10-12T02:12:59.000Z</t>
  </si>
  <si>
    <t xml:space="preserve">centennial19851012021259</t>
  </si>
  <si>
    <t xml:space="preserve">1985-10-09T09:33:34.000Z</t>
  </si>
  <si>
    <t xml:space="preserve">centennial19851009093334</t>
  </si>
  <si>
    <t xml:space="preserve">2014-03-17T17:40:19.634Z</t>
  </si>
  <si>
    <t xml:space="preserve">1985-10-09T01:15:06.000Z</t>
  </si>
  <si>
    <t xml:space="preserve">centennial19851009011506</t>
  </si>
  <si>
    <t xml:space="preserve">2014-03-18T00:53:42.203Z</t>
  </si>
  <si>
    <t xml:space="preserve">1985-10-06T12:00:49.000Z</t>
  </si>
  <si>
    <t xml:space="preserve">centennial19851006120049</t>
  </si>
  <si>
    <t xml:space="preserve">1985-10-05T15:24:03.000Z</t>
  </si>
  <si>
    <t xml:space="preserve">centennial19851005152403</t>
  </si>
  <si>
    <t xml:space="preserve">2014-03-17T17:40:16.725Z</t>
  </si>
  <si>
    <t xml:space="preserve">1985-09-27T03:39:10.000Z</t>
  </si>
  <si>
    <t xml:space="preserve">centennial19850927033910</t>
  </si>
  <si>
    <t xml:space="preserve">2014-03-18T00:52:43.690Z</t>
  </si>
  <si>
    <t xml:space="preserve">1985-09-26T07:27:54.000Z</t>
  </si>
  <si>
    <t xml:space="preserve">centennial19850926072754</t>
  </si>
  <si>
    <t xml:space="preserve">1985-09-21T01:37:13.000Z</t>
  </si>
  <si>
    <t xml:space="preserve">centennial19850921013713</t>
  </si>
  <si>
    <t xml:space="preserve">2014-03-18T00:52:12.167Z</t>
  </si>
  <si>
    <t xml:space="preserve">1985-09-19T13:17:49.000Z</t>
  </si>
  <si>
    <t xml:space="preserve">centennial19850919131749</t>
  </si>
  <si>
    <t xml:space="preserve">2014-03-18T00:51:51.901Z</t>
  </si>
  <si>
    <t xml:space="preserve">1985-09-15T02:42:55.000Z</t>
  </si>
  <si>
    <t xml:space="preserve">centennial19850915024255</t>
  </si>
  <si>
    <t xml:space="preserve">2014-03-18T00:51:35.945Z</t>
  </si>
  <si>
    <t xml:space="preserve">1985-09-15T01:29:25.000Z</t>
  </si>
  <si>
    <t xml:space="preserve">centennial19850915012925</t>
  </si>
  <si>
    <t xml:space="preserve">2014-03-18T00:51:20.981Z</t>
  </si>
  <si>
    <t xml:space="preserve">1985-09-11T20:45:52.000Z</t>
  </si>
  <si>
    <t xml:space="preserve">centennial19850911204552</t>
  </si>
  <si>
    <t xml:space="preserve">2014-03-18T00:51:06.247Z</t>
  </si>
  <si>
    <t xml:space="preserve">1985-09-10T06:39:02.000Z</t>
  </si>
  <si>
    <t xml:space="preserve">centennial19850910063902</t>
  </si>
  <si>
    <t xml:space="preserve">1985-09-10T04:07:51.000Z</t>
  </si>
  <si>
    <t xml:space="preserve">centennial19850910040751</t>
  </si>
  <si>
    <t xml:space="preserve">2014-03-18T00:50:53.576Z</t>
  </si>
  <si>
    <t xml:space="preserve">1985-08-28T20:50:50.000Z</t>
  </si>
  <si>
    <t xml:space="preserve">centennial19850828205050</t>
  </si>
  <si>
    <t xml:space="preserve">1985-08-23T12:41:59.000Z</t>
  </si>
  <si>
    <t xml:space="preserve">centennial19850823124159</t>
  </si>
  <si>
    <t xml:space="preserve">2014-03-18T00:50:12.264Z</t>
  </si>
  <si>
    <t xml:space="preserve">1985-08-21T11:26:30.000Z</t>
  </si>
  <si>
    <t xml:space="preserve">centennial19850821112630</t>
  </si>
  <si>
    <t xml:space="preserve">2014-03-18T00:49:58.151Z</t>
  </si>
  <si>
    <t xml:space="preserve">1985-08-12T03:49:19.000Z</t>
  </si>
  <si>
    <t xml:space="preserve">centennial19850812034919</t>
  </si>
  <si>
    <t xml:space="preserve">2014-03-18T00:49:31.194Z</t>
  </si>
  <si>
    <t xml:space="preserve">1985-08-12T00:04:51.000Z</t>
  </si>
  <si>
    <t xml:space="preserve">centennial19850812000451</t>
  </si>
  <si>
    <t xml:space="preserve">2014-03-18T00:49:18.007Z</t>
  </si>
  <si>
    <t xml:space="preserve">offshore Araucania, Chile</t>
  </si>
  <si>
    <t xml:space="preserve">1985-08-11T09:59:46.000Z</t>
  </si>
  <si>
    <t xml:space="preserve">centennial19850811095946</t>
  </si>
  <si>
    <t xml:space="preserve">1985-08-09T19:59:46.000Z</t>
  </si>
  <si>
    <t xml:space="preserve">centennial19850809195946</t>
  </si>
  <si>
    <t xml:space="preserve">2014-03-18T00:48:51.065Z</t>
  </si>
  <si>
    <t xml:space="preserve">1985-08-08T16:18:03.000Z</t>
  </si>
  <si>
    <t xml:space="preserve">centennial19850808161803</t>
  </si>
  <si>
    <t xml:space="preserve">1985-08-04T12:01:58.000Z</t>
  </si>
  <si>
    <t xml:space="preserve">centennial19850804120158</t>
  </si>
  <si>
    <t xml:space="preserve">2014-03-18T00:48:21.656Z</t>
  </si>
  <si>
    <t xml:space="preserve">1985-08-04T02:36:23.000Z</t>
  </si>
  <si>
    <t xml:space="preserve">centennial19850804023623</t>
  </si>
  <si>
    <t xml:space="preserve">2014-03-18T00:48:07.162Z</t>
  </si>
  <si>
    <t xml:space="preserve">1985-08-02T07:46:52.000Z</t>
  </si>
  <si>
    <t xml:space="preserve">centennial19850802074652</t>
  </si>
  <si>
    <t xml:space="preserve">2014-03-17T17:39:42.183Z</t>
  </si>
  <si>
    <t xml:space="preserve">1985-07-29T07:54:45.000Z</t>
  </si>
  <si>
    <t xml:space="preserve">centennial19850729075445</t>
  </si>
  <si>
    <t xml:space="preserve">2014-03-18T00:47:46.056Z</t>
  </si>
  <si>
    <t xml:space="preserve">1985-07-28T22:59:52.000Z</t>
  </si>
  <si>
    <t xml:space="preserve">centennial19850728225952</t>
  </si>
  <si>
    <t xml:space="preserve">1985-07-22T09:26:52.000Z</t>
  </si>
  <si>
    <t xml:space="preserve">centennial19850722092652</t>
  </si>
  <si>
    <t xml:space="preserve">2014-03-18T00:47:33.393Z</t>
  </si>
  <si>
    <t xml:space="preserve">1985-07-10T05:06:37.000Z</t>
  </si>
  <si>
    <t xml:space="preserve">centennial19850710050637</t>
  </si>
  <si>
    <t xml:space="preserve">1985-07-08T19:37:38.000Z</t>
  </si>
  <si>
    <t xml:space="preserve">centennial19850708193738</t>
  </si>
  <si>
    <t xml:space="preserve">1985-07-06T03:37:21.000Z</t>
  </si>
  <si>
    <t xml:space="preserve">centennial19850706033721</t>
  </si>
  <si>
    <t xml:space="preserve">1985-07-03T15:55:50.000Z</t>
  </si>
  <si>
    <t xml:space="preserve">centennial19850703155550</t>
  </si>
  <si>
    <t xml:space="preserve">2014-03-18T00:46:25.734Z</t>
  </si>
  <si>
    <t xml:space="preserve">1985-07-03T04:36:54.000Z</t>
  </si>
  <si>
    <t xml:space="preserve">centennial19850703043654</t>
  </si>
  <si>
    <t xml:space="preserve">2014-03-18T00:46:11.220Z</t>
  </si>
  <si>
    <t xml:space="preserve">1985-07-03T03:11:32.000Z</t>
  </si>
  <si>
    <t xml:space="preserve">centennial19850703031132</t>
  </si>
  <si>
    <t xml:space="preserve">2013-07-09T19:07:59.000Z</t>
  </si>
  <si>
    <t xml:space="preserve">1985-06-30T02:39:02.790Z</t>
  </si>
  <si>
    <t xml:space="preserve">pde19850630023902790_0</t>
  </si>
  <si>
    <t xml:space="preserve">2013-03-16T00:12:30.985Z</t>
  </si>
  <si>
    <t xml:space="preserve">1985-06-23T19:49:54.000Z</t>
  </si>
  <si>
    <t xml:space="preserve">centennial19850623194954</t>
  </si>
  <si>
    <t xml:space="preserve">1985-06-23T13:57:46.000Z</t>
  </si>
  <si>
    <t xml:space="preserve">centennial19850623135746</t>
  </si>
  <si>
    <t xml:space="preserve">1985-06-23T13:01:35.000Z</t>
  </si>
  <si>
    <t xml:space="preserve">centennial19850623130135</t>
  </si>
  <si>
    <t xml:space="preserve">1985-06-15T00:57:00.790Z</t>
  </si>
  <si>
    <t xml:space="preserve">pde19850615005700790_0</t>
  </si>
  <si>
    <t xml:space="preserve">2013-03-16T00:12:24.524Z</t>
  </si>
  <si>
    <t xml:space="preserve">1985-06-10T15:37:04.000Z</t>
  </si>
  <si>
    <t xml:space="preserve">centennial19850610153704</t>
  </si>
  <si>
    <t xml:space="preserve">2014-03-18T00:45:42.524Z</t>
  </si>
  <si>
    <t xml:space="preserve">1985-06-06T02:40:13.000Z</t>
  </si>
  <si>
    <t xml:space="preserve">centennial19850606024013</t>
  </si>
  <si>
    <t xml:space="preserve">1985-06-05T23:04:57.000Z</t>
  </si>
  <si>
    <t xml:space="preserve">centennial19850605230457</t>
  </si>
  <si>
    <t xml:space="preserve">2014-03-17T17:39:27.252Z</t>
  </si>
  <si>
    <t xml:space="preserve">1985-06-04T03:56:31.000Z</t>
  </si>
  <si>
    <t xml:space="preserve">centennial19850604035631</t>
  </si>
  <si>
    <t xml:space="preserve">1985-06-03T12:06:24.000Z</t>
  </si>
  <si>
    <t xml:space="preserve">centennial19850603120624</t>
  </si>
  <si>
    <t xml:space="preserve">1985-06-03T02:45:32.000Z</t>
  </si>
  <si>
    <t xml:space="preserve">centennial19850603024532</t>
  </si>
  <si>
    <t xml:space="preserve">2014-03-18T00:45:29.887Z</t>
  </si>
  <si>
    <t xml:space="preserve">1985-05-24T22:04:45.000Z</t>
  </si>
  <si>
    <t xml:space="preserve">centennial19850524220445</t>
  </si>
  <si>
    <t xml:space="preserve">1985-05-19T18:09:16.000Z</t>
  </si>
  <si>
    <t xml:space="preserve">centennial19850519180916</t>
  </si>
  <si>
    <t xml:space="preserve">2014-03-18T00:44:58.864Z</t>
  </si>
  <si>
    <t xml:space="preserve">1985-05-16T14:20:28.000Z</t>
  </si>
  <si>
    <t xml:space="preserve">centennial19850516142028</t>
  </si>
  <si>
    <t xml:space="preserve">1985-05-15T20:12:45.000Z</t>
  </si>
  <si>
    <t xml:space="preserve">centennial19850515201245</t>
  </si>
  <si>
    <t xml:space="preserve">1985-05-14T18:11:13.000Z</t>
  </si>
  <si>
    <t xml:space="preserve">centennial19850514181113</t>
  </si>
  <si>
    <t xml:space="preserve">Comoros region</t>
  </si>
  <si>
    <t xml:space="preserve">1985-05-10T15:35:54.000Z</t>
  </si>
  <si>
    <t xml:space="preserve">centennial19850510153554</t>
  </si>
  <si>
    <t xml:space="preserve">2014-03-18T00:44:13.935Z</t>
  </si>
  <si>
    <t xml:space="preserve">1985-05-09T19:14:10.000Z</t>
  </si>
  <si>
    <t xml:space="preserve">centennial19850509191410</t>
  </si>
  <si>
    <t xml:space="preserve">1985-05-09T19:05:23.000Z</t>
  </si>
  <si>
    <t xml:space="preserve">centennial19850509190523</t>
  </si>
  <si>
    <t xml:space="preserve">1985-05-06T17:10:05.000Z</t>
  </si>
  <si>
    <t xml:space="preserve">centennial19850506171005</t>
  </si>
  <si>
    <t xml:space="preserve">1985-05-02T08:55:17.000Z</t>
  </si>
  <si>
    <t xml:space="preserve">centennial19850502085517</t>
  </si>
  <si>
    <t xml:space="preserve">1985-05-01T13:27:57.000Z</t>
  </si>
  <si>
    <t xml:space="preserve">centennial19850501132757</t>
  </si>
  <si>
    <t xml:space="preserve">2014-03-18T00:43:27.724Z</t>
  </si>
  <si>
    <t xml:space="preserve">1985-04-24T01:07:12.000Z</t>
  </si>
  <si>
    <t xml:space="preserve">centennial19850424010712</t>
  </si>
  <si>
    <t xml:space="preserve">2014-03-18T00:42:41.815Z</t>
  </si>
  <si>
    <t xml:space="preserve">1985-04-23T16:15:13.000Z</t>
  </si>
  <si>
    <t xml:space="preserve">centennial19850423161513</t>
  </si>
  <si>
    <t xml:space="preserve">2014-03-18T00:42:25.183Z</t>
  </si>
  <si>
    <t xml:space="preserve">1985-04-20T18:23:48.000Z</t>
  </si>
  <si>
    <t xml:space="preserve">centennial19850420182348</t>
  </si>
  <si>
    <t xml:space="preserve">2014-03-18T00:42:10.731Z</t>
  </si>
  <si>
    <t xml:space="preserve">1985-04-19T17:43:12.000Z</t>
  </si>
  <si>
    <t xml:space="preserve">centennial19850419174312</t>
  </si>
  <si>
    <t xml:space="preserve">2014-03-18T00:41:56.591Z</t>
  </si>
  <si>
    <t xml:space="preserve">1985-04-13T03:00:07.000Z</t>
  </si>
  <si>
    <t xml:space="preserve">centennial19850413030007</t>
  </si>
  <si>
    <t xml:space="preserve">1985-04-10T16:26:21.000Z</t>
  </si>
  <si>
    <t xml:space="preserve">centennial19850410162621</t>
  </si>
  <si>
    <t xml:space="preserve">1985-04-09T05:15:38.000Z</t>
  </si>
  <si>
    <t xml:space="preserve">centennial19850409051538</t>
  </si>
  <si>
    <t xml:space="preserve">1985-04-09T01:57:01.000Z</t>
  </si>
  <si>
    <t xml:space="preserve">centennial19850409015701</t>
  </si>
  <si>
    <t xml:space="preserve">2014-03-18T00:41:21.545Z</t>
  </si>
  <si>
    <t xml:space="preserve">1985-04-07T00:19:34.000Z</t>
  </si>
  <si>
    <t xml:space="preserve">centennial19850407001934</t>
  </si>
  <si>
    <t xml:space="preserve">1985-04-03T20:21:22.000Z</t>
  </si>
  <si>
    <t xml:space="preserve">centennial19850403202122</t>
  </si>
  <si>
    <t xml:space="preserve">1985-04-03T13:06:23.000Z</t>
  </si>
  <si>
    <t xml:space="preserve">centennial19850403130623</t>
  </si>
  <si>
    <t xml:space="preserve">2014-03-18T00:40:50.983Z</t>
  </si>
  <si>
    <t xml:space="preserve">1985-03-28T16:07:08.000Z</t>
  </si>
  <si>
    <t xml:space="preserve">centennial19850328160708</t>
  </si>
  <si>
    <t xml:space="preserve">2014-03-18T00:40:36.463Z</t>
  </si>
  <si>
    <t xml:space="preserve">1985-03-25T11:07:23.000Z</t>
  </si>
  <si>
    <t xml:space="preserve">centennial19850325110723</t>
  </si>
  <si>
    <t xml:space="preserve">1985-03-25T05:14:35.000Z</t>
  </si>
  <si>
    <t xml:space="preserve">centennial19850325051435</t>
  </si>
  <si>
    <t xml:space="preserve">2014-03-18T00:40:22.246Z</t>
  </si>
  <si>
    <t xml:space="preserve">offshore Libertador O'Higgins, Chile</t>
  </si>
  <si>
    <t xml:space="preserve">1985-03-22T14:42:58.000Z</t>
  </si>
  <si>
    <t xml:space="preserve">centennial19850322144258</t>
  </si>
  <si>
    <t xml:space="preserve">2014-03-18T00:39:56.524Z</t>
  </si>
  <si>
    <t xml:space="preserve">1985-03-19T04:01:09.000Z</t>
  </si>
  <si>
    <t xml:space="preserve">centennial19850319040109</t>
  </si>
  <si>
    <t xml:space="preserve">2014-03-18T00:39:23.534Z</t>
  </si>
  <si>
    <t xml:space="preserve">1985-03-18T19:49:46.000Z</t>
  </si>
  <si>
    <t xml:space="preserve">centennial19850318194946</t>
  </si>
  <si>
    <t xml:space="preserve">2014-03-18T00:39:07.941Z</t>
  </si>
  <si>
    <t xml:space="preserve">1985-03-17T10:41:38.000Z</t>
  </si>
  <si>
    <t xml:space="preserve">centennial19850317104138</t>
  </si>
  <si>
    <t xml:space="preserve">2014-03-18T00:38:52.802Z</t>
  </si>
  <si>
    <t xml:space="preserve">1985-03-16T14:54:02.000Z</t>
  </si>
  <si>
    <t xml:space="preserve">centennial19850316145402</t>
  </si>
  <si>
    <t xml:space="preserve">2014-03-18T00:38:41.964Z</t>
  </si>
  <si>
    <t xml:space="preserve">Saint Kitts and Nevis region, Leeward Islands</t>
  </si>
  <si>
    <t xml:space="preserve">1985-03-13T19:34:59.000Z</t>
  </si>
  <si>
    <t xml:space="preserve">centennial19850313193459</t>
  </si>
  <si>
    <t xml:space="preserve">1985-03-09T14:08:05.000Z</t>
  </si>
  <si>
    <t xml:space="preserve">centennial19850309140805</t>
  </si>
  <si>
    <t xml:space="preserve">northern Alaska</t>
  </si>
  <si>
    <t xml:space="preserve">1985-03-05T13:40:11.000Z</t>
  </si>
  <si>
    <t xml:space="preserve">centennial19850305134011</t>
  </si>
  <si>
    <t xml:space="preserve">2014-03-18T00:38:13.532Z</t>
  </si>
  <si>
    <t xml:space="preserve">1985-03-04T19:03:10.000Z</t>
  </si>
  <si>
    <t xml:space="preserve">centennial19850304190310</t>
  </si>
  <si>
    <t xml:space="preserve">2014-03-18T00:37:59.112Z</t>
  </si>
  <si>
    <t xml:space="preserve">1985-03-04T15:01:13.000Z</t>
  </si>
  <si>
    <t xml:space="preserve">centennial19850304150113</t>
  </si>
  <si>
    <t xml:space="preserve">2014-03-18T00:37:42.401Z</t>
  </si>
  <si>
    <t xml:space="preserve">1985-03-04T06:17:51.000Z</t>
  </si>
  <si>
    <t xml:space="preserve">centennial19850304061751</t>
  </si>
  <si>
    <t xml:space="preserve">2014-03-18T00:37:28.153Z</t>
  </si>
  <si>
    <t xml:space="preserve">1985-03-04T06:06:56.000Z</t>
  </si>
  <si>
    <t xml:space="preserve">centennial19850304060656</t>
  </si>
  <si>
    <t xml:space="preserve">2014-03-18T00:37:13.862Z</t>
  </si>
  <si>
    <t xml:space="preserve">1985-03-04T03:17:57.000Z</t>
  </si>
  <si>
    <t xml:space="preserve">centennial19850304031757</t>
  </si>
  <si>
    <t xml:space="preserve">2014-03-18T00:36:59.662Z</t>
  </si>
  <si>
    <t xml:space="preserve">1985-03-04T00:32:24.000Z</t>
  </si>
  <si>
    <t xml:space="preserve">centennial19850304003224</t>
  </si>
  <si>
    <t xml:space="preserve">2014-03-18T00:36:42.892Z</t>
  </si>
  <si>
    <t xml:space="preserve">1985-03-03T23:38:30.000Z</t>
  </si>
  <si>
    <t xml:space="preserve">centennial19850303233830</t>
  </si>
  <si>
    <t xml:space="preserve">2014-03-18T00:35:58.003Z</t>
  </si>
  <si>
    <t xml:space="preserve">1985-03-03T22:47:08.000Z</t>
  </si>
  <si>
    <t xml:space="preserve">centennial19850303224708</t>
  </si>
  <si>
    <t xml:space="preserve">2014-03-18T00:35:26.882Z</t>
  </si>
  <si>
    <t xml:space="preserve">1985-03-02T15:47:35.000Z</t>
  </si>
  <si>
    <t xml:space="preserve">centennial19850302154735</t>
  </si>
  <si>
    <t xml:space="preserve">2014-03-18T00:35:08.862Z</t>
  </si>
  <si>
    <t xml:space="preserve">1985-03-01T17:11:19.000Z</t>
  </si>
  <si>
    <t xml:space="preserve">centennial19850301171119</t>
  </si>
  <si>
    <t xml:space="preserve">2014-03-18T00:34:22.880Z</t>
  </si>
  <si>
    <t xml:space="preserve">1985-02-23T13:41:56.000Z</t>
  </si>
  <si>
    <t xml:space="preserve">centennial19850223134156</t>
  </si>
  <si>
    <t xml:space="preserve">2014-03-17T17:38:22.972Z</t>
  </si>
  <si>
    <t xml:space="preserve">1985-01-31T04:33:01.000Z</t>
  </si>
  <si>
    <t xml:space="preserve">centennial19850131043301</t>
  </si>
  <si>
    <t xml:space="preserve">1985-01-31T01:51:59.760Z</t>
  </si>
  <si>
    <t xml:space="preserve">pde19850131015159760_33</t>
  </si>
  <si>
    <t xml:space="preserve">2013-03-16T00:11:17.631Z</t>
  </si>
  <si>
    <t xml:space="preserve">1985-01-21T00:55:22.000Z</t>
  </si>
  <si>
    <t xml:space="preserve">centennial19850121005522</t>
  </si>
  <si>
    <t xml:space="preserve">2014-03-18T00:33:27.291Z</t>
  </si>
  <si>
    <t xml:space="preserve">1985-01-18T15:00:10.000Z</t>
  </si>
  <si>
    <t xml:space="preserve">centennial19850118150010</t>
  </si>
  <si>
    <t xml:space="preserve">2014-03-18T00:33:10.018Z</t>
  </si>
  <si>
    <t xml:space="preserve">1985-01-17T21:44:14.000Z</t>
  </si>
  <si>
    <t xml:space="preserve">centennial19850117214414</t>
  </si>
  <si>
    <t xml:space="preserve">2014-03-18T00:32:53.245Z</t>
  </si>
  <si>
    <t xml:space="preserve">1985-01-17T21:33:11.000Z</t>
  </si>
  <si>
    <t xml:space="preserve">centennial19850117213311</t>
  </si>
  <si>
    <t xml:space="preserve">2014-03-18T00:32:31.998Z</t>
  </si>
  <si>
    <t xml:space="preserve">1985-01-11T14:42:01.000Z</t>
  </si>
  <si>
    <t xml:space="preserve">centennial19850111144201</t>
  </si>
  <si>
    <t xml:space="preserve">1985-01-05T11:11:34.000Z</t>
  </si>
  <si>
    <t xml:space="preserve">centennial19850105111134</t>
  </si>
  <si>
    <t xml:space="preserve">2014-03-17T17:38:11.247Z</t>
  </si>
  <si>
    <t xml:space="preserve">north of Panama</t>
  </si>
  <si>
    <t xml:space="preserve">1984-12-30T21:36:57.000Z</t>
  </si>
  <si>
    <t xml:space="preserve">centennial19841230213657</t>
  </si>
  <si>
    <t xml:space="preserve">2014-03-17T17:38:09.336Z</t>
  </si>
  <si>
    <t xml:space="preserve">1984-12-30T21:36:24.000Z</t>
  </si>
  <si>
    <t xml:space="preserve">centennial19841230213624</t>
  </si>
  <si>
    <t xml:space="preserve">2013-07-09T19:07:58.000Z</t>
  </si>
  <si>
    <t xml:space="preserve">1984-12-28T10:37:52.000Z</t>
  </si>
  <si>
    <t xml:space="preserve">centennial19841228103752</t>
  </si>
  <si>
    <t xml:space="preserve">2014-03-18T00:31:47.651Z</t>
  </si>
  <si>
    <t xml:space="preserve">1984-12-28T03:50:10.720Z</t>
  </si>
  <si>
    <t xml:space="preserve">pde19841228035010720_0</t>
  </si>
  <si>
    <t xml:space="preserve">2013-03-16T00:11:02.361Z</t>
  </si>
  <si>
    <t xml:space="preserve">1984-12-24T05:32:34.000Z</t>
  </si>
  <si>
    <t xml:space="preserve">centennial19841224053234</t>
  </si>
  <si>
    <t xml:space="preserve">2014-03-18T00:31:33.502Z</t>
  </si>
  <si>
    <t xml:space="preserve">1984-12-21T18:47:54.000Z</t>
  </si>
  <si>
    <t xml:space="preserve">centennial19841221184754</t>
  </si>
  <si>
    <t xml:space="preserve">2014-03-18T00:31:20.661Z</t>
  </si>
  <si>
    <t xml:space="preserve">1984-12-17T23:30:20.000Z</t>
  </si>
  <si>
    <t xml:space="preserve">centennial19841217233020</t>
  </si>
  <si>
    <t xml:space="preserve">1984-12-16T03:55:02.750Z</t>
  </si>
  <si>
    <t xml:space="preserve">pde19841216035502750_0</t>
  </si>
  <si>
    <t xml:space="preserve">2013-03-16T00:10:58.320Z</t>
  </si>
  <si>
    <t xml:space="preserve">1984-12-11T23:22:22.000Z</t>
  </si>
  <si>
    <t xml:space="preserve">centennial19841211232222</t>
  </si>
  <si>
    <t xml:space="preserve">2014-03-18T00:31:03.810Z</t>
  </si>
  <si>
    <t xml:space="preserve">1984-12-07T10:19:13.000Z</t>
  </si>
  <si>
    <t xml:space="preserve">centennial19841207101913</t>
  </si>
  <si>
    <t xml:space="preserve">1984-12-03T04:08:35.000Z</t>
  </si>
  <si>
    <t xml:space="preserve">centennial19841203040835</t>
  </si>
  <si>
    <t xml:space="preserve">1984-12-02T21:09:28.000Z</t>
  </si>
  <si>
    <t xml:space="preserve">centennial19841202210928</t>
  </si>
  <si>
    <t xml:space="preserve">1984-12-02T06:09:47.000Z</t>
  </si>
  <si>
    <t xml:space="preserve">centennial19841202060947</t>
  </si>
  <si>
    <t xml:space="preserve">east central Pacific Ocean</t>
  </si>
  <si>
    <t xml:space="preserve">1984-11-23T04:46:07.000Z</t>
  </si>
  <si>
    <t xml:space="preserve">centennial19841123044607</t>
  </si>
  <si>
    <t xml:space="preserve">1984-11-23T04:45:53.000Z</t>
  </si>
  <si>
    <t xml:space="preserve">centennial19841123044553</t>
  </si>
  <si>
    <t xml:space="preserve">1984-11-22T17:07:37.000Z</t>
  </si>
  <si>
    <t xml:space="preserve">centennial19841122170737</t>
  </si>
  <si>
    <t xml:space="preserve">1984-11-21T18:17:54.000Z</t>
  </si>
  <si>
    <t xml:space="preserve">centennial19841121181754</t>
  </si>
  <si>
    <t xml:space="preserve">1984-11-21T14:33:20.000Z</t>
  </si>
  <si>
    <t xml:space="preserve">centennial19841121143320</t>
  </si>
  <si>
    <t xml:space="preserve">1984-11-20T08:15:15.000Z</t>
  </si>
  <si>
    <t xml:space="preserve">centennial19841120081515</t>
  </si>
  <si>
    <t xml:space="preserve">2014-03-18T00:29:42.995Z</t>
  </si>
  <si>
    <t xml:space="preserve">1984-11-17T22:43:39.000Z</t>
  </si>
  <si>
    <t xml:space="preserve">centennial19841117224339</t>
  </si>
  <si>
    <t xml:space="preserve">1984-11-17T13:45:50.000Z</t>
  </si>
  <si>
    <t xml:space="preserve">centennial19841117134550</t>
  </si>
  <si>
    <t xml:space="preserve">2014-03-18T00:29:32.345Z</t>
  </si>
  <si>
    <t xml:space="preserve">1984-11-17T06:49:30.000Z</t>
  </si>
  <si>
    <t xml:space="preserve">centennial19841117064930</t>
  </si>
  <si>
    <t xml:space="preserve">2014-03-18T00:29:18.041Z</t>
  </si>
  <si>
    <t xml:space="preserve">1984-11-15T05:52:31.000Z</t>
  </si>
  <si>
    <t xml:space="preserve">centennial19841115055231</t>
  </si>
  <si>
    <t xml:space="preserve">1984-11-15T02:46:23.000Z</t>
  </si>
  <si>
    <t xml:space="preserve">centennial19841115024623</t>
  </si>
  <si>
    <t xml:space="preserve">1984-11-01T18:43:42.000Z</t>
  </si>
  <si>
    <t xml:space="preserve">centennial19841101184342</t>
  </si>
  <si>
    <t xml:space="preserve">1984-11-01T04:48:52.000Z</t>
  </si>
  <si>
    <t xml:space="preserve">centennial19841101044852</t>
  </si>
  <si>
    <t xml:space="preserve">1984-10-30T01:05:51.000Z</t>
  </si>
  <si>
    <t xml:space="preserve">centennial19841030010551</t>
  </si>
  <si>
    <t xml:space="preserve">1984-10-29T23:18:06.000Z</t>
  </si>
  <si>
    <t xml:space="preserve">centennial19841029231806</t>
  </si>
  <si>
    <t xml:space="preserve">2014-03-18T00:29:05.636Z</t>
  </si>
  <si>
    <t xml:space="preserve">1984-10-27T01:50:10.610Z</t>
  </si>
  <si>
    <t xml:space="preserve">pde19841027015010610_0</t>
  </si>
  <si>
    <t xml:space="preserve">2013-03-16T00:10:34.072Z</t>
  </si>
  <si>
    <t xml:space="preserve">1984-10-26T20:22:20.000Z</t>
  </si>
  <si>
    <t xml:space="preserve">centennial19841026202220</t>
  </si>
  <si>
    <t xml:space="preserve">2014-03-18T00:28:19.650Z</t>
  </si>
  <si>
    <t xml:space="preserve">1984-10-26T08:49:26.000Z</t>
  </si>
  <si>
    <t xml:space="preserve">centennial19841026084926</t>
  </si>
  <si>
    <t xml:space="preserve">1984-10-20T17:59:19.000Z</t>
  </si>
  <si>
    <t xml:space="preserve">centennial19841020175919</t>
  </si>
  <si>
    <t xml:space="preserve">1984-10-15T10:21:08.000Z</t>
  </si>
  <si>
    <t xml:space="preserve">centennial19841015102108</t>
  </si>
  <si>
    <t xml:space="preserve">1984-10-13T05:32:40.000Z</t>
  </si>
  <si>
    <t xml:space="preserve">centennial19841013053240</t>
  </si>
  <si>
    <t xml:space="preserve">1984-10-12T18:21:50.000Z</t>
  </si>
  <si>
    <t xml:space="preserve">centennial19841012182150</t>
  </si>
  <si>
    <t xml:space="preserve">2014-03-17T17:37:34.559Z</t>
  </si>
  <si>
    <t xml:space="preserve">1984-10-04T16:31:54.000Z</t>
  </si>
  <si>
    <t xml:space="preserve">centennial19841004163154</t>
  </si>
  <si>
    <t xml:space="preserve">2014-03-18T00:27:38.107Z</t>
  </si>
  <si>
    <t xml:space="preserve">1984-09-28T10:40:26.000Z</t>
  </si>
  <si>
    <t xml:space="preserve">centennial19840928104026</t>
  </si>
  <si>
    <t xml:space="preserve">1984-09-28T00:03:34.000Z</t>
  </si>
  <si>
    <t xml:space="preserve">centennial19840928000334</t>
  </si>
  <si>
    <t xml:space="preserve">1984-09-22T21:44:17.000Z</t>
  </si>
  <si>
    <t xml:space="preserve">centennial19840922214417</t>
  </si>
  <si>
    <t xml:space="preserve">1984-09-22T18:10:37.000Z</t>
  </si>
  <si>
    <t xml:space="preserve">centennial19840922181037</t>
  </si>
  <si>
    <t xml:space="preserve">2014-03-17T17:37:27.756Z</t>
  </si>
  <si>
    <t xml:space="preserve">1984-09-19T00:21:51.000Z</t>
  </si>
  <si>
    <t xml:space="preserve">centennial19840919002151</t>
  </si>
  <si>
    <t xml:space="preserve">Chagos Archipelago region</t>
  </si>
  <si>
    <t xml:space="preserve">1984-09-18T17:02:45.000Z</t>
  </si>
  <si>
    <t xml:space="preserve">centennial19840918170245</t>
  </si>
  <si>
    <t xml:space="preserve">2014-03-17T17:37:26.738Z</t>
  </si>
  <si>
    <t xml:space="preserve">1984-09-17T09:08:56.000Z</t>
  </si>
  <si>
    <t xml:space="preserve">centennial19840917090856</t>
  </si>
  <si>
    <t xml:space="preserve">1984-09-17T06:41:46.000Z</t>
  </si>
  <si>
    <t xml:space="preserve">centennial19840917064146</t>
  </si>
  <si>
    <t xml:space="preserve">1984-09-13T23:48:49.000Z</t>
  </si>
  <si>
    <t xml:space="preserve">centennial19840913234849</t>
  </si>
  <si>
    <t xml:space="preserve">2014-03-18T00:26:35.528Z</t>
  </si>
  <si>
    <t xml:space="preserve">1984-09-11T07:16:37.000Z</t>
  </si>
  <si>
    <t xml:space="preserve">centennial19840911071637</t>
  </si>
  <si>
    <t xml:space="preserve">1984-09-10T03:14:10.000Z</t>
  </si>
  <si>
    <t xml:space="preserve">centennial19840910031410</t>
  </si>
  <si>
    <t xml:space="preserve">1984-08-31T19:46:05.000Z</t>
  </si>
  <si>
    <t xml:space="preserve">centennial19840831194605</t>
  </si>
  <si>
    <t xml:space="preserve">2014-03-17T17:37:15.994Z</t>
  </si>
  <si>
    <t xml:space="preserve">1984-08-31T15:42:14.000Z</t>
  </si>
  <si>
    <t xml:space="preserve">centennial19840831154214</t>
  </si>
  <si>
    <t xml:space="preserve">1984-08-26T05:00:46.000Z</t>
  </si>
  <si>
    <t xml:space="preserve">centennial19840826050046</t>
  </si>
  <si>
    <t xml:space="preserve">1984-08-23T19:49:19.000Z</t>
  </si>
  <si>
    <t xml:space="preserve">centennial19840823194919</t>
  </si>
  <si>
    <t xml:space="preserve">2014-03-18T00:25:42.550Z</t>
  </si>
  <si>
    <t xml:space="preserve">1984-08-11T01:20:48.000Z</t>
  </si>
  <si>
    <t xml:space="preserve">centennial19840811012048</t>
  </si>
  <si>
    <t xml:space="preserve">2014-03-18T00:24:57.847Z</t>
  </si>
  <si>
    <t xml:space="preserve">1984-08-06T19:06:39.000Z</t>
  </si>
  <si>
    <t xml:space="preserve">centennial19840806190639</t>
  </si>
  <si>
    <t xml:space="preserve">2014-03-18T00:24:28.639Z</t>
  </si>
  <si>
    <t xml:space="preserve">1984-08-06T12:01:53.000Z</t>
  </si>
  <si>
    <t xml:space="preserve">centennial19840806120153</t>
  </si>
  <si>
    <t xml:space="preserve">2014-03-18T00:24:01.070Z</t>
  </si>
  <si>
    <t xml:space="preserve">1984-07-23T16:03:43.000Z</t>
  </si>
  <si>
    <t xml:space="preserve">centennial19840723160343</t>
  </si>
  <si>
    <t xml:space="preserve">1984-07-16T12:27:31.000Z</t>
  </si>
  <si>
    <t xml:space="preserve">centennial19840716122731</t>
  </si>
  <si>
    <t xml:space="preserve">1984-07-14T01:09:10.570Z</t>
  </si>
  <si>
    <t xml:space="preserve">pde19840714010910570_0</t>
  </si>
  <si>
    <t xml:space="preserve">2013-03-16T00:09:34.779Z</t>
  </si>
  <si>
    <t xml:space="preserve">1984-07-09T23:19:04.000Z</t>
  </si>
  <si>
    <t xml:space="preserve">centennial19840709231904</t>
  </si>
  <si>
    <t xml:space="preserve">2014-03-18T00:22:27.217Z</t>
  </si>
  <si>
    <t xml:space="preserve">1984-07-05T05:21:52.000Z</t>
  </si>
  <si>
    <t xml:space="preserve">centennial19840705052152</t>
  </si>
  <si>
    <t xml:space="preserve">2014-03-18T00:21:58.447Z</t>
  </si>
  <si>
    <t xml:space="preserve">1984-07-02T04:50:44.000Z</t>
  </si>
  <si>
    <t xml:space="preserve">centennial19840702045044</t>
  </si>
  <si>
    <t xml:space="preserve">2014-03-18T00:21:43.139Z</t>
  </si>
  <si>
    <t xml:space="preserve">1984-06-28T19:51:25.000Z</t>
  </si>
  <si>
    <t xml:space="preserve">centennial19840628195125</t>
  </si>
  <si>
    <t xml:space="preserve">1984-06-24T13:29:41.000Z</t>
  </si>
  <si>
    <t xml:space="preserve">centennial19840624132941</t>
  </si>
  <si>
    <t xml:space="preserve">2014-03-17T17:36:42.694Z</t>
  </si>
  <si>
    <t xml:space="preserve">1984-06-24T11:17:16.000Z</t>
  </si>
  <si>
    <t xml:space="preserve">centennial19840624111716</t>
  </si>
  <si>
    <t xml:space="preserve">2014-03-18T00:21:28.818Z</t>
  </si>
  <si>
    <t xml:space="preserve">Dominican Republic region</t>
  </si>
  <si>
    <t xml:space="preserve">1984-06-22T15:55:30.000Z</t>
  </si>
  <si>
    <t xml:space="preserve">centennial19840622155530</t>
  </si>
  <si>
    <t xml:space="preserve">1984-06-21T10:43:45.000Z</t>
  </si>
  <si>
    <t xml:space="preserve">centennial19840621104345</t>
  </si>
  <si>
    <t xml:space="preserve">2014-03-18T00:21:18.305Z</t>
  </si>
  <si>
    <t xml:space="preserve">1984-06-18T11:20:18.000Z</t>
  </si>
  <si>
    <t xml:space="preserve">centennial19840618112018</t>
  </si>
  <si>
    <t xml:space="preserve">2014-03-18T00:21:01.957Z</t>
  </si>
  <si>
    <t xml:space="preserve">1984-06-17T07:48:02.620Z</t>
  </si>
  <si>
    <t xml:space="preserve">pde19840617074802620_22</t>
  </si>
  <si>
    <t xml:space="preserve">2013-03-16T00:09:20.907Z</t>
  </si>
  <si>
    <t xml:space="preserve">1984-06-15T14:22:25.000Z</t>
  </si>
  <si>
    <t xml:space="preserve">centennial19840615142225</t>
  </si>
  <si>
    <t xml:space="preserve">1984-06-11T02:05:35.000Z</t>
  </si>
  <si>
    <t xml:space="preserve">centennial19840611020535</t>
  </si>
  <si>
    <t xml:space="preserve">2014-03-18T00:20:32.247Z</t>
  </si>
  <si>
    <t xml:space="preserve">1984-06-08T01:41:14.000Z</t>
  </si>
  <si>
    <t xml:space="preserve">centennial19840608014114</t>
  </si>
  <si>
    <t xml:space="preserve">2014-03-18T00:20:20.100Z</t>
  </si>
  <si>
    <t xml:space="preserve">1984-06-06T05:38:26.000Z</t>
  </si>
  <si>
    <t xml:space="preserve">centennial19840606053826</t>
  </si>
  <si>
    <t xml:space="preserve">1984-05-30T07:49:44.000Z</t>
  </si>
  <si>
    <t xml:space="preserve">centennial19840530074944</t>
  </si>
  <si>
    <t xml:space="preserve">2014-03-18T00:20:05.061Z</t>
  </si>
  <si>
    <t xml:space="preserve">1984-05-26T22:42:48.000Z</t>
  </si>
  <si>
    <t xml:space="preserve">centennial19840526224248</t>
  </si>
  <si>
    <t xml:space="preserve">1984-05-26T03:58:58.000Z</t>
  </si>
  <si>
    <t xml:space="preserve">centennial19840526035858</t>
  </si>
  <si>
    <t xml:space="preserve">1984-05-26T03:13:12.470Z</t>
  </si>
  <si>
    <t xml:space="preserve">pde19840526031312470_0</t>
  </si>
  <si>
    <t xml:space="preserve">2013-03-16T00:09:09.479Z</t>
  </si>
  <si>
    <t xml:space="preserve">1984-05-26T02:44:48.000Z</t>
  </si>
  <si>
    <t xml:space="preserve">centennial19840526024448</t>
  </si>
  <si>
    <t xml:space="preserve">1984-05-25T23:53:56.000Z</t>
  </si>
  <si>
    <t xml:space="preserve">centennial19840525235356</t>
  </si>
  <si>
    <t xml:space="preserve">1984-05-23T05:16:35.000Z</t>
  </si>
  <si>
    <t xml:space="preserve">centennial19840523051635</t>
  </si>
  <si>
    <t xml:space="preserve">1984-05-21T15:37:55.000Z</t>
  </si>
  <si>
    <t xml:space="preserve">centennial19840521153755</t>
  </si>
  <si>
    <t xml:space="preserve">2014-03-18T00:19:39.889Z</t>
  </si>
  <si>
    <t xml:space="preserve">Jiangsu, China</t>
  </si>
  <si>
    <t xml:space="preserve">1984-05-17T16:53:53.000Z</t>
  </si>
  <si>
    <t xml:space="preserve">centennial19840517165353</t>
  </si>
  <si>
    <t xml:space="preserve">1984-05-17T16:53:46.370Z</t>
  </si>
  <si>
    <t xml:space="preserve">pde19840517165346370_10</t>
  </si>
  <si>
    <t xml:space="preserve">2013-03-16T00:09:07.132Z</t>
  </si>
  <si>
    <t xml:space="preserve">1984-05-08T03:37:19.000Z</t>
  </si>
  <si>
    <t xml:space="preserve">centennial19840508033719</t>
  </si>
  <si>
    <t xml:space="preserve">1984-04-25T04:19:32.000Z</t>
  </si>
  <si>
    <t xml:space="preserve">centennial19840425041932</t>
  </si>
  <si>
    <t xml:space="preserve">1984-04-24T21:15:20.000Z</t>
  </si>
  <si>
    <t xml:space="preserve">centennial19840424211520</t>
  </si>
  <si>
    <t xml:space="preserve">2014-03-18T00:18:23.555Z</t>
  </si>
  <si>
    <t xml:space="preserve">San Francisco Bay area, California</t>
  </si>
  <si>
    <t xml:space="preserve">1984-04-24T04:11:30.000Z</t>
  </si>
  <si>
    <t xml:space="preserve">centennial19840424041130</t>
  </si>
  <si>
    <t xml:space="preserve">1984-04-23T21:40:36.000Z</t>
  </si>
  <si>
    <t xml:space="preserve">centennial19840423214036</t>
  </si>
  <si>
    <t xml:space="preserve">1984-04-22T06:14:24.000Z</t>
  </si>
  <si>
    <t xml:space="preserve">centennial19840422061424</t>
  </si>
  <si>
    <t xml:space="preserve">1984-04-22T03:33:01.000Z</t>
  </si>
  <si>
    <t xml:space="preserve">centennial19840422033301</t>
  </si>
  <si>
    <t xml:space="preserve">1984-04-20T06:31:12.000Z</t>
  </si>
  <si>
    <t xml:space="preserve">centennial19840420063112</t>
  </si>
  <si>
    <t xml:space="preserve">1984-04-18T06:49:15.000Z</t>
  </si>
  <si>
    <t xml:space="preserve">centennial19840418064915</t>
  </si>
  <si>
    <t xml:space="preserve">1984-04-13T22:05:10.000Z</t>
  </si>
  <si>
    <t xml:space="preserve">centennial19840413220510</t>
  </si>
  <si>
    <t xml:space="preserve">2013-07-09T19:07:57.000Z</t>
  </si>
  <si>
    <t xml:space="preserve">1984-04-06T23:08:23.000Z</t>
  </si>
  <si>
    <t xml:space="preserve">centennial19840406230823</t>
  </si>
  <si>
    <t xml:space="preserve">2014-03-18T00:17:25.484Z</t>
  </si>
  <si>
    <t xml:space="preserve">1984-03-27T20:06:34.000Z</t>
  </si>
  <si>
    <t xml:space="preserve">centennial19840327200634</t>
  </si>
  <si>
    <t xml:space="preserve">2014-03-18T00:16:57.722Z</t>
  </si>
  <si>
    <t xml:space="preserve">1984-03-24T09:44:03.000Z</t>
  </si>
  <si>
    <t xml:space="preserve">centennial19840324094403</t>
  </si>
  <si>
    <t xml:space="preserve">2014-03-17T17:36:11.659Z</t>
  </si>
  <si>
    <t xml:space="preserve">1984-03-19T20:28:40.000Z</t>
  </si>
  <si>
    <t xml:space="preserve">centennial19840319202840</t>
  </si>
  <si>
    <t xml:space="preserve">2014-03-18T00:16:40.896Z</t>
  </si>
  <si>
    <t xml:space="preserve">western Uzbekistan</t>
  </si>
  <si>
    <t xml:space="preserve">1984-03-12T10:50:49.000Z</t>
  </si>
  <si>
    <t xml:space="preserve">centennial19840312105049</t>
  </si>
  <si>
    <t xml:space="preserve">1984-03-06T02:17:22.000Z</t>
  </si>
  <si>
    <t xml:space="preserve">centennial19840306021722</t>
  </si>
  <si>
    <t xml:space="preserve">2014-03-17T17:36:04.828Z</t>
  </si>
  <si>
    <t xml:space="preserve">1984-03-05T03:33:52.000Z</t>
  </si>
  <si>
    <t xml:space="preserve">centennial19840305033352</t>
  </si>
  <si>
    <t xml:space="preserve">2014-03-18T00:15:52.663Z</t>
  </si>
  <si>
    <t xml:space="preserve">1984-02-26T08:18:20.000Z</t>
  </si>
  <si>
    <t xml:space="preserve">centennial19840226081820</t>
  </si>
  <si>
    <t xml:space="preserve">1984-02-16T17:18:43.000Z</t>
  </si>
  <si>
    <t xml:space="preserve">centennial19840216171843</t>
  </si>
  <si>
    <t xml:space="preserve">2014-03-17T17:35:57.818Z</t>
  </si>
  <si>
    <t xml:space="preserve">1984-02-08T00:39:55.000Z</t>
  </si>
  <si>
    <t xml:space="preserve">centennial19840208003955</t>
  </si>
  <si>
    <t xml:space="preserve">2014-03-18T00:14:28.776Z</t>
  </si>
  <si>
    <t xml:space="preserve">1984-02-07T21:33:21.000Z</t>
  </si>
  <si>
    <t xml:space="preserve">centennial19840207213321</t>
  </si>
  <si>
    <t xml:space="preserve">2014-03-18T00:14:14.172Z</t>
  </si>
  <si>
    <t xml:space="preserve">1984-02-01T14:22:06.000Z</t>
  </si>
  <si>
    <t xml:space="preserve">centennial19840201142206</t>
  </si>
  <si>
    <t xml:space="preserve">2014-03-18T00:13:57.916Z</t>
  </si>
  <si>
    <t xml:space="preserve">1984-02-01T07:28:30.000Z</t>
  </si>
  <si>
    <t xml:space="preserve">centennial19840201072830</t>
  </si>
  <si>
    <t xml:space="preserve">1984-01-27T13:01:41.000Z</t>
  </si>
  <si>
    <t xml:space="preserve">centennial19840127130141</t>
  </si>
  <si>
    <t xml:space="preserve">1984-01-19T16:15:16.000Z</t>
  </si>
  <si>
    <t xml:space="preserve">centennial19840119161516</t>
  </si>
  <si>
    <t xml:space="preserve">1984-01-16T12:27:14.000Z</t>
  </si>
  <si>
    <t xml:space="preserve">centennial19840116122714</t>
  </si>
  <si>
    <t xml:space="preserve">1984-01-08T15:24:15.000Z</t>
  </si>
  <si>
    <t xml:space="preserve">centennial19840108152415</t>
  </si>
  <si>
    <t xml:space="preserve">2014-03-18T00:13:13.986Z</t>
  </si>
  <si>
    <t xml:space="preserve">1984-01-02T22:09:58.000Z</t>
  </si>
  <si>
    <t xml:space="preserve">centennial19840102220958</t>
  </si>
  <si>
    <t xml:space="preserve">1984-01-01T09:03:41.000Z</t>
  </si>
  <si>
    <t xml:space="preserve">centennial19840101090341</t>
  </si>
  <si>
    <t xml:space="preserve">2014-03-18T00:13:01.348Z</t>
  </si>
  <si>
    <t xml:space="preserve">1983-12-30T23:52:41.000Z</t>
  </si>
  <si>
    <t xml:space="preserve">centennial19831230235241</t>
  </si>
  <si>
    <t xml:space="preserve">2014-03-18T00:12:42.475Z</t>
  </si>
  <si>
    <t xml:space="preserve">1983-12-22T04:11:30.000Z</t>
  </si>
  <si>
    <t xml:space="preserve">centennial19831222041130</t>
  </si>
  <si>
    <t xml:space="preserve">2014-03-18T00:11:53.216Z</t>
  </si>
  <si>
    <t xml:space="preserve">Guinea</t>
  </si>
  <si>
    <t xml:space="preserve">1983-12-22T01:02:07.000Z</t>
  </si>
  <si>
    <t xml:space="preserve">centennial19831222010207</t>
  </si>
  <si>
    <t xml:space="preserve">2014-03-18T00:11:39.086Z</t>
  </si>
  <si>
    <t xml:space="preserve">1983-12-21T23:32:14.000Z</t>
  </si>
  <si>
    <t xml:space="preserve">centennial19831221233214</t>
  </si>
  <si>
    <t xml:space="preserve">2014-03-18T00:11:26.045Z</t>
  </si>
  <si>
    <t xml:space="preserve">1983-12-21T12:05:07.000Z</t>
  </si>
  <si>
    <t xml:space="preserve">centennial19831221120507</t>
  </si>
  <si>
    <t xml:space="preserve">2014-03-18T00:11:09.442Z</t>
  </si>
  <si>
    <t xml:space="preserve">1983-12-20T18:46:34.000Z</t>
  </si>
  <si>
    <t xml:space="preserve">centennial19831220184634</t>
  </si>
  <si>
    <t xml:space="preserve">1983-12-20T16:58:32.000Z</t>
  </si>
  <si>
    <t xml:space="preserve">centennial19831220165832</t>
  </si>
  <si>
    <t xml:space="preserve">1983-12-15T14:11:23.000Z</t>
  </si>
  <si>
    <t xml:space="preserve">centennial19831215141123</t>
  </si>
  <si>
    <t xml:space="preserve">1983-12-12T09:26:11.000Z</t>
  </si>
  <si>
    <t xml:space="preserve">centennial19831212092611</t>
  </si>
  <si>
    <t xml:space="preserve">1983-12-11T09:13:51.000Z</t>
  </si>
  <si>
    <t xml:space="preserve">centennial19831211091351</t>
  </si>
  <si>
    <t xml:space="preserve">1983-12-08T13:18:01.000Z</t>
  </si>
  <si>
    <t xml:space="preserve">centennial19831208131801</t>
  </si>
  <si>
    <t xml:space="preserve">1983-12-03T17:43:17.000Z</t>
  </si>
  <si>
    <t xml:space="preserve">centennial19831203174317</t>
  </si>
  <si>
    <t xml:space="preserve">1983-12-03T01:23:58.000Z</t>
  </si>
  <si>
    <t xml:space="preserve">centennial19831203012358</t>
  </si>
  <si>
    <t xml:space="preserve">1983-12-02T03:09:03.000Z</t>
  </si>
  <si>
    <t xml:space="preserve">centennial19831202030903</t>
  </si>
  <si>
    <t xml:space="preserve">2014-03-18T00:10:07.865Z</t>
  </si>
  <si>
    <t xml:space="preserve">1983-11-30T17:46:02.000Z</t>
  </si>
  <si>
    <t xml:space="preserve">centennial19831130174602</t>
  </si>
  <si>
    <t xml:space="preserve">2014-03-17T17:35:23.634Z</t>
  </si>
  <si>
    <t xml:space="preserve">1983-11-26T20:18:24.000Z</t>
  </si>
  <si>
    <t xml:space="preserve">centennial19831126201824</t>
  </si>
  <si>
    <t xml:space="preserve">1983-11-24T05:30:37.000Z</t>
  </si>
  <si>
    <t xml:space="preserve">centennial19831124053037</t>
  </si>
  <si>
    <t xml:space="preserve">2014-03-18T00:09:42.736Z</t>
  </si>
  <si>
    <t xml:space="preserve">1983-11-22T14:21:04.000Z</t>
  </si>
  <si>
    <t xml:space="preserve">centennial19831122142104</t>
  </si>
  <si>
    <t xml:space="preserve">2014-03-18T00:09:26.177Z</t>
  </si>
  <si>
    <t xml:space="preserve">1983-11-20T20:32:21.000Z</t>
  </si>
  <si>
    <t xml:space="preserve">centennial19831120203221</t>
  </si>
  <si>
    <t xml:space="preserve">2014-03-17T17:35:17.027Z</t>
  </si>
  <si>
    <t xml:space="preserve">1983-11-16T16:13:02.000Z</t>
  </si>
  <si>
    <t xml:space="preserve">centennial19831116161302</t>
  </si>
  <si>
    <t xml:space="preserve">2014-03-18T00:08:57.653Z</t>
  </si>
  <si>
    <t xml:space="preserve">1983-11-07T16:26:31.000Z</t>
  </si>
  <si>
    <t xml:space="preserve">centennial19831107162631</t>
  </si>
  <si>
    <t xml:space="preserve">2014-03-18T00:08:12.345Z</t>
  </si>
  <si>
    <t xml:space="preserve">1983-11-07T08:42:28.000Z</t>
  </si>
  <si>
    <t xml:space="preserve">centennial19831107084228</t>
  </si>
  <si>
    <t xml:space="preserve">2014-03-18T00:07:58.254Z</t>
  </si>
  <si>
    <t xml:space="preserve">1983-10-31T17:37:57.000Z</t>
  </si>
  <si>
    <t xml:space="preserve">centennial19831031173757</t>
  </si>
  <si>
    <t xml:space="preserve">2014-03-18T00:07:17.673Z</t>
  </si>
  <si>
    <t xml:space="preserve">1983-10-30T04:12:29.000Z</t>
  </si>
  <si>
    <t xml:space="preserve">centennial19831030041229</t>
  </si>
  <si>
    <t xml:space="preserve">2014-03-18T00:07:00.922Z</t>
  </si>
  <si>
    <t xml:space="preserve">1983-10-28T14:06:09.000Z</t>
  </si>
  <si>
    <t xml:space="preserve">centennial19831028140609</t>
  </si>
  <si>
    <t xml:space="preserve">2014-03-18T00:06:42.722Z</t>
  </si>
  <si>
    <t xml:space="preserve">southern Idaho</t>
  </si>
  <si>
    <t xml:space="preserve">1983-10-27T19:43:50.000Z</t>
  </si>
  <si>
    <t xml:space="preserve">centennial19831027194350</t>
  </si>
  <si>
    <t xml:space="preserve">2014-03-18T00:06:29.914Z</t>
  </si>
  <si>
    <t xml:space="preserve">1983-10-26T01:55:04.880Z</t>
  </si>
  <si>
    <t xml:space="preserve">pde19831026015504880_0</t>
  </si>
  <si>
    <t xml:space="preserve">2013-03-16T00:07:08.247Z</t>
  </si>
  <si>
    <t xml:space="preserve">1983-10-25T00:36:24.000Z</t>
  </si>
  <si>
    <t xml:space="preserve">centennial19831025003624</t>
  </si>
  <si>
    <t xml:space="preserve">2014-03-18T00:06:16.833Z</t>
  </si>
  <si>
    <t xml:space="preserve">1983-10-22T13:07:38.000Z</t>
  </si>
  <si>
    <t xml:space="preserve">centennial19831022130738</t>
  </si>
  <si>
    <t xml:space="preserve">1983-10-22T05:53:21.000Z</t>
  </si>
  <si>
    <t xml:space="preserve">centennial19831022055321</t>
  </si>
  <si>
    <t xml:space="preserve">1983-10-22T04:21:34.000Z</t>
  </si>
  <si>
    <t xml:space="preserve">centennial19831022042134</t>
  </si>
  <si>
    <t xml:space="preserve">1983-10-17T19:36:23.000Z</t>
  </si>
  <si>
    <t xml:space="preserve">centennial19831017193623</t>
  </si>
  <si>
    <t xml:space="preserve">1983-10-17T13:25:18.000Z</t>
  </si>
  <si>
    <t xml:space="preserve">centennial19831017132518</t>
  </si>
  <si>
    <t xml:space="preserve">1983-10-16T05:32:27.000Z</t>
  </si>
  <si>
    <t xml:space="preserve">centennial19831016053227</t>
  </si>
  <si>
    <t xml:space="preserve">2014-03-18T00:05:49.385Z</t>
  </si>
  <si>
    <t xml:space="preserve">1983-10-15T10:56:52.000Z</t>
  </si>
  <si>
    <t xml:space="preserve">centennial19831015105652</t>
  </si>
  <si>
    <t xml:space="preserve">2014-03-18T00:05:36.862Z</t>
  </si>
  <si>
    <t xml:space="preserve">1983-10-09T11:25:44.000Z</t>
  </si>
  <si>
    <t xml:space="preserve">centennial19831009112544</t>
  </si>
  <si>
    <t xml:space="preserve">2014-03-18T00:04:57.222Z</t>
  </si>
  <si>
    <t xml:space="preserve">1983-10-08T07:45:27.000Z</t>
  </si>
  <si>
    <t xml:space="preserve">centennial19831008074527</t>
  </si>
  <si>
    <t xml:space="preserve">1983-10-06T01:47:06.560Z</t>
  </si>
  <si>
    <t xml:space="preserve">pde19831006014706560_0</t>
  </si>
  <si>
    <t xml:space="preserve">2013-03-16T00:06:56.819Z</t>
  </si>
  <si>
    <t xml:space="preserve">1983-10-04T18:52:15.000Z</t>
  </si>
  <si>
    <t xml:space="preserve">centennial19831004185215</t>
  </si>
  <si>
    <t xml:space="preserve">2014-03-18T00:04:38.623Z</t>
  </si>
  <si>
    <t xml:space="preserve">1983-09-24T17:17:53.000Z</t>
  </si>
  <si>
    <t xml:space="preserve">centennial19830924171753</t>
  </si>
  <si>
    <t xml:space="preserve">1983-09-21T19:20:44.000Z</t>
  </si>
  <si>
    <t xml:space="preserve">centennial19830921192044</t>
  </si>
  <si>
    <t xml:space="preserve">2014-03-18T00:02:45.854Z</t>
  </si>
  <si>
    <t xml:space="preserve">1983-09-17T12:11:41.000Z</t>
  </si>
  <si>
    <t xml:space="preserve">centennial19830917121141</t>
  </si>
  <si>
    <t xml:space="preserve">1983-09-15T10:39:04.000Z</t>
  </si>
  <si>
    <t xml:space="preserve">centennial19830915103904</t>
  </si>
  <si>
    <t xml:space="preserve">2014-03-18T00:02:29.096Z</t>
  </si>
  <si>
    <t xml:space="preserve">1983-09-14T11:25:02.000Z</t>
  </si>
  <si>
    <t xml:space="preserve">centennial19830914112502</t>
  </si>
  <si>
    <t xml:space="preserve">1983-09-12T15:42:09.000Z</t>
  </si>
  <si>
    <t xml:space="preserve">centennial19830912154209</t>
  </si>
  <si>
    <t xml:space="preserve">2014-03-17T17:34:35.994Z</t>
  </si>
  <si>
    <t xml:space="preserve">1983-09-07T19:22:04.000Z</t>
  </si>
  <si>
    <t xml:space="preserve">centennial19830907192204</t>
  </si>
  <si>
    <t xml:space="preserve">2014-03-17T17:34:32.176Z</t>
  </si>
  <si>
    <t xml:space="preserve">1983-09-01T17:59:33.000Z</t>
  </si>
  <si>
    <t xml:space="preserve">centennial19830901175933</t>
  </si>
  <si>
    <t xml:space="preserve">1983-08-25T20:23:34.000Z</t>
  </si>
  <si>
    <t xml:space="preserve">centennial19830825202334</t>
  </si>
  <si>
    <t xml:space="preserve">2014-03-18T00:01:15.202Z</t>
  </si>
  <si>
    <t xml:space="preserve">1983-08-24T13:36:32.000Z</t>
  </si>
  <si>
    <t xml:space="preserve">centennial19830824133632</t>
  </si>
  <si>
    <t xml:space="preserve">1983-08-17T12:17:57.000Z</t>
  </si>
  <si>
    <t xml:space="preserve">centennial19830817121757</t>
  </si>
  <si>
    <t xml:space="preserve">2014-03-18T00:01:00.430Z</t>
  </si>
  <si>
    <t xml:space="preserve">1983-08-17T10:55:58.000Z</t>
  </si>
  <si>
    <t xml:space="preserve">centennial19830817105558</t>
  </si>
  <si>
    <t xml:space="preserve">2014-03-18T00:00:44.372Z</t>
  </si>
  <si>
    <t xml:space="preserve">1983-08-06T15:43:55.000Z</t>
  </si>
  <si>
    <t xml:space="preserve">centennial19830806154355</t>
  </si>
  <si>
    <t xml:space="preserve">2014-03-19T16:25:21.340Z</t>
  </si>
  <si>
    <t xml:space="preserve">1983-08-02T02:17:42.000Z</t>
  </si>
  <si>
    <t xml:space="preserve">centennial19830802021742</t>
  </si>
  <si>
    <t xml:space="preserve">2013-07-09T19:07:56.000Z</t>
  </si>
  <si>
    <t xml:space="preserve">1983-07-24T23:07:32.000Z</t>
  </si>
  <si>
    <t xml:space="preserve">centennial19830724230732</t>
  </si>
  <si>
    <t xml:space="preserve">1983-07-22T02:39:53.740Z</t>
  </si>
  <si>
    <t xml:space="preserve">pde19830722023953740_9</t>
  </si>
  <si>
    <t xml:space="preserve">2014-03-17T23:58:54.483Z</t>
  </si>
  <si>
    <t xml:space="preserve">1983-07-18T12:52:44.000Z</t>
  </si>
  <si>
    <t xml:space="preserve">centennial19830718125244</t>
  </si>
  <si>
    <t xml:space="preserve">2014-03-17T23:58:39.617Z</t>
  </si>
  <si>
    <t xml:space="preserve">1983-07-14T19:47:48.000Z</t>
  </si>
  <si>
    <t xml:space="preserve">centennial19830714194748</t>
  </si>
  <si>
    <t xml:space="preserve">1983-07-12T15:10:04.000Z</t>
  </si>
  <si>
    <t xml:space="preserve">centennial19830712151004</t>
  </si>
  <si>
    <t xml:space="preserve">2014-03-17T23:58:23.498Z</t>
  </si>
  <si>
    <t xml:space="preserve">1983-07-11T12:56:29.000Z</t>
  </si>
  <si>
    <t xml:space="preserve">centennial19830711125629</t>
  </si>
  <si>
    <t xml:space="preserve">1983-07-07T16:05:41.000Z</t>
  </si>
  <si>
    <t xml:space="preserve">centennial19830707160541</t>
  </si>
  <si>
    <t xml:space="preserve">1983-07-05T12:01:29.000Z</t>
  </si>
  <si>
    <t xml:space="preserve">centennial19830705120129</t>
  </si>
  <si>
    <t xml:space="preserve">2014-03-19T16:25:16.781Z</t>
  </si>
  <si>
    <t xml:space="preserve">1983-07-05T11:11:42.000Z</t>
  </si>
  <si>
    <t xml:space="preserve">centennial19830705111142</t>
  </si>
  <si>
    <t xml:space="preserve">1983-07-05T05:58:24.000Z</t>
  </si>
  <si>
    <t xml:space="preserve">centennial19830705055824</t>
  </si>
  <si>
    <t xml:space="preserve">1983-07-03T17:14:21.000Z</t>
  </si>
  <si>
    <t xml:space="preserve">centennial19830703171421</t>
  </si>
  <si>
    <t xml:space="preserve">2014-03-17T23:56:21.261Z</t>
  </si>
  <si>
    <t xml:space="preserve">1983-07-03T17:13:40.000Z</t>
  </si>
  <si>
    <t xml:space="preserve">centennial19830703171340</t>
  </si>
  <si>
    <t xml:space="preserve">2014-03-17T23:56:06.381Z</t>
  </si>
  <si>
    <t xml:space="preserve">1983-06-24T09:07:14.300Z</t>
  </si>
  <si>
    <t xml:space="preserve">pde19830624090714300_33</t>
  </si>
  <si>
    <t xml:space="preserve">2013-03-16T00:06:10.164Z</t>
  </si>
  <si>
    <t xml:space="preserve">1983-06-24T09:06:47.000Z</t>
  </si>
  <si>
    <t xml:space="preserve">centennial19830624090647</t>
  </si>
  <si>
    <t xml:space="preserve">2014-03-17T23:55:42.826Z</t>
  </si>
  <si>
    <t xml:space="preserve">1983-06-24T07:18:23.000Z</t>
  </si>
  <si>
    <t xml:space="preserve">centennial19830624071823</t>
  </si>
  <si>
    <t xml:space="preserve">2014-03-17T23:55:25.861Z</t>
  </si>
  <si>
    <t xml:space="preserve">Vietnam</t>
  </si>
  <si>
    <t xml:space="preserve">1983-06-21T14:48:09.000Z</t>
  </si>
  <si>
    <t xml:space="preserve">centennial19830621144809</t>
  </si>
  <si>
    <t xml:space="preserve">2014-03-17T17:33:56.409Z</t>
  </si>
  <si>
    <t xml:space="preserve">1983-06-21T06:25:28.000Z</t>
  </si>
  <si>
    <t xml:space="preserve">centennial19830621062528</t>
  </si>
  <si>
    <t xml:space="preserve">2014-03-17T23:54:59.623Z</t>
  </si>
  <si>
    <t xml:space="preserve">1983-06-20T05:43:38.000Z</t>
  </si>
  <si>
    <t xml:space="preserve">centennial19830620054338</t>
  </si>
  <si>
    <t xml:space="preserve">1983-06-12T02:36:43.500Z</t>
  </si>
  <si>
    <t xml:space="preserve">pde19830612023643500_0</t>
  </si>
  <si>
    <t xml:space="preserve">2013-03-16T00:06:06.077Z</t>
  </si>
  <si>
    <t xml:space="preserve">1983-06-02T20:12:51.000Z</t>
  </si>
  <si>
    <t xml:space="preserve">centennial19830602201251</t>
  </si>
  <si>
    <t xml:space="preserve">1983-06-01T10:58:43.000Z</t>
  </si>
  <si>
    <t xml:space="preserve">centennial19830601105843</t>
  </si>
  <si>
    <t xml:space="preserve">1983-06-01T01:59:56.000Z</t>
  </si>
  <si>
    <t xml:space="preserve">centennial19830601015956</t>
  </si>
  <si>
    <t xml:space="preserve">1983-05-26T02:59:59.000Z</t>
  </si>
  <si>
    <t xml:space="preserve">centennial19830526025959</t>
  </si>
  <si>
    <t xml:space="preserve">2014-03-17T23:54:17.286Z</t>
  </si>
  <si>
    <t xml:space="preserve">1983-05-15T00:23:59.000Z</t>
  </si>
  <si>
    <t xml:space="preserve">centennial19830515002359</t>
  </si>
  <si>
    <t xml:space="preserve">1983-05-12T11:02:43.000Z</t>
  </si>
  <si>
    <t xml:space="preserve">centennial19830512110243</t>
  </si>
  <si>
    <t xml:space="preserve">1983-05-11T00:17:14.000Z</t>
  </si>
  <si>
    <t xml:space="preserve">centennial19830511001714</t>
  </si>
  <si>
    <t xml:space="preserve">2014-03-17T17:33:49.509Z</t>
  </si>
  <si>
    <t xml:space="preserve">1983-05-10T18:27:33.000Z</t>
  </si>
  <si>
    <t xml:space="preserve">centennial19830510182733</t>
  </si>
  <si>
    <t xml:space="preserve">2014-03-17T23:54:02.932Z</t>
  </si>
  <si>
    <t xml:space="preserve">1983-05-10T11:02:36.000Z</t>
  </si>
  <si>
    <t xml:space="preserve">centennial19830510110236</t>
  </si>
  <si>
    <t xml:space="preserve">2014-03-17T23:53:48.656Z</t>
  </si>
  <si>
    <t xml:space="preserve">1983-05-09T20:09:16.000Z</t>
  </si>
  <si>
    <t xml:space="preserve">centennial19830509200916</t>
  </si>
  <si>
    <t xml:space="preserve">1983-05-09T15:53:04.000Z</t>
  </si>
  <si>
    <t xml:space="preserve">centennial19830509155304</t>
  </si>
  <si>
    <t xml:space="preserve">2014-03-17T23:53:35.790Z</t>
  </si>
  <si>
    <t xml:space="preserve">1983-05-09T10:58:25.000Z</t>
  </si>
  <si>
    <t xml:space="preserve">centennial19830509105825</t>
  </si>
  <si>
    <t xml:space="preserve">1983-05-02T23:42:39.000Z</t>
  </si>
  <si>
    <t xml:space="preserve">centennial19830502234239</t>
  </si>
  <si>
    <t xml:space="preserve">2014-03-17T23:52:50.924Z</t>
  </si>
  <si>
    <t xml:space="preserve">1983-05-01T18:10:42.000Z</t>
  </si>
  <si>
    <t xml:space="preserve">centennial19830501181042</t>
  </si>
  <si>
    <t xml:space="preserve">1983-04-30T14:03:49.000Z</t>
  </si>
  <si>
    <t xml:space="preserve">centennial19830430140349</t>
  </si>
  <si>
    <t xml:space="preserve">1983-04-24T09:08:51.000Z</t>
  </si>
  <si>
    <t xml:space="preserve">centennial19830424090851</t>
  </si>
  <si>
    <t xml:space="preserve">2014-03-17T23:52:24.410Z</t>
  </si>
  <si>
    <t xml:space="preserve">1983-04-18T10:58:52.000Z</t>
  </si>
  <si>
    <t xml:space="preserve">centennial19830418105852</t>
  </si>
  <si>
    <t xml:space="preserve">2014-03-17T23:51:51.112Z</t>
  </si>
  <si>
    <t xml:space="preserve">Iran-Pakistan border region</t>
  </si>
  <si>
    <t xml:space="preserve">1983-04-17T14:06:59.000Z</t>
  </si>
  <si>
    <t xml:space="preserve">centennial19830417140659</t>
  </si>
  <si>
    <t xml:space="preserve">1983-04-12T12:07:58.000Z</t>
  </si>
  <si>
    <t xml:space="preserve">centennial19830412120758</t>
  </si>
  <si>
    <t xml:space="preserve">2014-03-17T23:51:04.366Z</t>
  </si>
  <si>
    <t xml:space="preserve">1983-04-11T08:18:10.000Z</t>
  </si>
  <si>
    <t xml:space="preserve">centennial19830411081810</t>
  </si>
  <si>
    <t xml:space="preserve">2014-03-17T23:50:49.870Z</t>
  </si>
  <si>
    <t xml:space="preserve">Gulf of Paria, Venezuela</t>
  </si>
  <si>
    <t xml:space="preserve">1983-04-08T02:28:28.000Z</t>
  </si>
  <si>
    <t xml:space="preserve">centennial19830408022828</t>
  </si>
  <si>
    <t xml:space="preserve">1983-04-04T23:59:00.000Z</t>
  </si>
  <si>
    <t xml:space="preserve">centennial19830404235900</t>
  </si>
  <si>
    <t xml:space="preserve">1983-04-04T23:12:49.000Z</t>
  </si>
  <si>
    <t xml:space="preserve">centennial19830404231249</t>
  </si>
  <si>
    <t xml:space="preserve">1983-04-04T02:51:37.000Z</t>
  </si>
  <si>
    <t xml:space="preserve">centennial19830404025137</t>
  </si>
  <si>
    <t xml:space="preserve">2014-03-17T23:49:54.809Z</t>
  </si>
  <si>
    <t xml:space="preserve">1983-04-03T02:50:04.000Z</t>
  </si>
  <si>
    <t xml:space="preserve">centennial19830403025004</t>
  </si>
  <si>
    <t xml:space="preserve">2014-03-17T23:49:21.931Z</t>
  </si>
  <si>
    <t xml:space="preserve">1983-03-23T23:51:08.000Z</t>
  </si>
  <si>
    <t xml:space="preserve">centennial19830323235108</t>
  </si>
  <si>
    <t xml:space="preserve">2014-03-19T16:25:13.876Z</t>
  </si>
  <si>
    <t xml:space="preserve">1983-03-23T06:09:31.000Z</t>
  </si>
  <si>
    <t xml:space="preserve">centennial19830323060931</t>
  </si>
  <si>
    <t xml:space="preserve">2014-03-17T23:48:40.101Z</t>
  </si>
  <si>
    <t xml:space="preserve">1983-03-21T07:44:17.000Z</t>
  </si>
  <si>
    <t xml:space="preserve">centennial19830321074417</t>
  </si>
  <si>
    <t xml:space="preserve">2014-03-17T23:48:29.645Z</t>
  </si>
  <si>
    <t xml:space="preserve">1983-03-20T13:45:50.000Z</t>
  </si>
  <si>
    <t xml:space="preserve">centennial19830320134550</t>
  </si>
  <si>
    <t xml:space="preserve">2014-03-17T17:33:16.810Z</t>
  </si>
  <si>
    <t xml:space="preserve">1983-03-18T09:05:51.000Z</t>
  </si>
  <si>
    <t xml:space="preserve">centennial19830318090551</t>
  </si>
  <si>
    <t xml:space="preserve">2014-03-17T17:33:14.806Z</t>
  </si>
  <si>
    <t xml:space="preserve">1983-03-15T19:58:30.000Z</t>
  </si>
  <si>
    <t xml:space="preserve">centennial19830315195830</t>
  </si>
  <si>
    <t xml:space="preserve">1983-03-12T08:49:48.000Z</t>
  </si>
  <si>
    <t xml:space="preserve">centennial19830312084948</t>
  </si>
  <si>
    <t xml:space="preserve">2014-03-17T23:47:50.539Z</t>
  </si>
  <si>
    <t xml:space="preserve">1983-03-12T01:36:39.000Z</t>
  </si>
  <si>
    <t xml:space="preserve">centennial19830312013639</t>
  </si>
  <si>
    <t xml:space="preserve">2014-03-17T23:47:37.917Z</t>
  </si>
  <si>
    <t xml:space="preserve">1983-03-12T00:53:40.000Z</t>
  </si>
  <si>
    <t xml:space="preserve">centennial19830312005340</t>
  </si>
  <si>
    <t xml:space="preserve">1983-02-28T05:44:26.000Z</t>
  </si>
  <si>
    <t xml:space="preserve">centennial19830228054426</t>
  </si>
  <si>
    <t xml:space="preserve">1983-02-26T07:11:01.000Z</t>
  </si>
  <si>
    <t xml:space="preserve">centennial19830226071101</t>
  </si>
  <si>
    <t xml:space="preserve">1983-02-25T22:49:53.000Z</t>
  </si>
  <si>
    <t xml:space="preserve">centennial19830225224953</t>
  </si>
  <si>
    <t xml:space="preserve">2014-03-17T23:47:05.229Z</t>
  </si>
  <si>
    <t xml:space="preserve">1983-02-20T10:49:51.000Z</t>
  </si>
  <si>
    <t xml:space="preserve">centennial19830220104951</t>
  </si>
  <si>
    <t xml:space="preserve">1983-02-14T03:20:05.000Z</t>
  </si>
  <si>
    <t xml:space="preserve">centennial19830214032005</t>
  </si>
  <si>
    <t xml:space="preserve">1983-02-13T06:35:31.000Z</t>
  </si>
  <si>
    <t xml:space="preserve">centennial19830213063531</t>
  </si>
  <si>
    <t xml:space="preserve">2014-03-17T17:32:54.846Z</t>
  </si>
  <si>
    <t xml:space="preserve">1983-02-13T01:40:11.000Z</t>
  </si>
  <si>
    <t xml:space="preserve">centennial19830213014011</t>
  </si>
  <si>
    <t xml:space="preserve">2014-03-17T23:46:35.030Z</t>
  </si>
  <si>
    <t xml:space="preserve">1983-02-12T08:47:11.000Z</t>
  </si>
  <si>
    <t xml:space="preserve">centennial19830212084711</t>
  </si>
  <si>
    <t xml:space="preserve">1983-02-07T18:23:19.000Z</t>
  </si>
  <si>
    <t xml:space="preserve">centennial19830207182319</t>
  </si>
  <si>
    <t xml:space="preserve">1983-01-26T17:52:42.000Z</t>
  </si>
  <si>
    <t xml:space="preserve">centennial19830126175242</t>
  </si>
  <si>
    <t xml:space="preserve">2014-03-17T23:45:42.011Z</t>
  </si>
  <si>
    <t xml:space="preserve">1983-01-26T16:02:21.000Z</t>
  </si>
  <si>
    <t xml:space="preserve">centennial19830126160221</t>
  </si>
  <si>
    <t xml:space="preserve">1983-01-26T04:43:24.000Z</t>
  </si>
  <si>
    <t xml:space="preserve">centennial19830126044324</t>
  </si>
  <si>
    <t xml:space="preserve">1983-01-26T04:40:15.000Z</t>
  </si>
  <si>
    <t xml:space="preserve">centennial19830126044015</t>
  </si>
  <si>
    <t xml:space="preserve">1983-01-24T23:09:23.000Z</t>
  </si>
  <si>
    <t xml:space="preserve">centennial19830124230923</t>
  </si>
  <si>
    <t xml:space="preserve">2014-03-17T23:45:11.522Z</t>
  </si>
  <si>
    <t xml:space="preserve">1983-01-24T08:17:40.000Z</t>
  </si>
  <si>
    <t xml:space="preserve">centennial19830124081740</t>
  </si>
  <si>
    <t xml:space="preserve">2014-03-17T23:44:56.584Z</t>
  </si>
  <si>
    <t xml:space="preserve">1983-01-22T06:44:38.000Z</t>
  </si>
  <si>
    <t xml:space="preserve">centennial19830122064438</t>
  </si>
  <si>
    <t xml:space="preserve">1983-01-18T15:23:35.000Z</t>
  </si>
  <si>
    <t xml:space="preserve">centennial19830118152335</t>
  </si>
  <si>
    <t xml:space="preserve">1983-01-17T12:41:30.000Z</t>
  </si>
  <si>
    <t xml:space="preserve">centennial19830117124130</t>
  </si>
  <si>
    <t xml:space="preserve">2014-03-19T16:25:09.248Z</t>
  </si>
  <si>
    <t xml:space="preserve">1983-01-16T22:10:13.000Z</t>
  </si>
  <si>
    <t xml:space="preserve">centennial19830116221013</t>
  </si>
  <si>
    <t xml:space="preserve">2014-03-17T23:44:19.938Z</t>
  </si>
  <si>
    <t xml:space="preserve">1983-01-13T09:23:50.000Z</t>
  </si>
  <si>
    <t xml:space="preserve">centennial19830113092350</t>
  </si>
  <si>
    <t xml:space="preserve">1983-01-08T15:04:56.000Z</t>
  </si>
  <si>
    <t xml:space="preserve">centennial19830108150456</t>
  </si>
  <si>
    <t xml:space="preserve">2013-07-09T19:07:55.000Z</t>
  </si>
  <si>
    <t xml:space="preserve">1983-01-08T11:21:32.000Z</t>
  </si>
  <si>
    <t xml:space="preserve">centennial19830108112132</t>
  </si>
  <si>
    <t xml:space="preserve">2014-03-17T17:32:40.050Z</t>
  </si>
  <si>
    <t xml:space="preserve">1983-01-01T05:31:55.000Z</t>
  </si>
  <si>
    <t xml:space="preserve">centennial19830101053155</t>
  </si>
  <si>
    <t xml:space="preserve">2014-03-17T23:43:20.549Z</t>
  </si>
  <si>
    <t xml:space="preserve">1982-12-28T13:49:30.000Z</t>
  </si>
  <si>
    <t xml:space="preserve">centennial19821228134930</t>
  </si>
  <si>
    <t xml:space="preserve">1982-12-28T06:37:43.000Z</t>
  </si>
  <si>
    <t xml:space="preserve">centennial19821228063743</t>
  </si>
  <si>
    <t xml:space="preserve">2014-03-17T17:32:31.989Z</t>
  </si>
  <si>
    <t xml:space="preserve">1982-12-20T17:46:12.000Z</t>
  </si>
  <si>
    <t xml:space="preserve">centennial19821220174612</t>
  </si>
  <si>
    <t xml:space="preserve">1982-12-20T17:45:29.000Z</t>
  </si>
  <si>
    <t xml:space="preserve">centennial19821220174529</t>
  </si>
  <si>
    <t xml:space="preserve">1982-12-20T02:58:12.000Z</t>
  </si>
  <si>
    <t xml:space="preserve">centennial19821220025812</t>
  </si>
  <si>
    <t xml:space="preserve">1982-12-20T01:30:27.000Z</t>
  </si>
  <si>
    <t xml:space="preserve">centennial19821220013027</t>
  </si>
  <si>
    <t xml:space="preserve">1982-12-19T17:43:57.000Z</t>
  </si>
  <si>
    <t xml:space="preserve">centennial19821219174357</t>
  </si>
  <si>
    <t xml:space="preserve">1982-12-17T02:43:05.000Z</t>
  </si>
  <si>
    <t xml:space="preserve">centennial19821217024305</t>
  </si>
  <si>
    <t xml:space="preserve">2014-03-17T23:42:24.919Z</t>
  </si>
  <si>
    <t xml:space="preserve">1982-12-16T00:40:50.000Z</t>
  </si>
  <si>
    <t xml:space="preserve">centennial19821216004050</t>
  </si>
  <si>
    <t xml:space="preserve">2014-03-17T23:42:08.266Z</t>
  </si>
  <si>
    <t xml:space="preserve">1982-12-13T09:12:51.000Z</t>
  </si>
  <si>
    <t xml:space="preserve">centennial19821213091251</t>
  </si>
  <si>
    <t xml:space="preserve">2014-03-17T23:41:51.800Z</t>
  </si>
  <si>
    <t xml:space="preserve">Yemen</t>
  </si>
  <si>
    <t xml:space="preserve">1982-12-05T03:37:12.650Z</t>
  </si>
  <si>
    <t xml:space="preserve">pde19821205033712650_0</t>
  </si>
  <si>
    <t xml:space="preserve">2013-03-16T00:04:29.592Z</t>
  </si>
  <si>
    <t xml:space="preserve">1982-12-03T22:29:57.000Z</t>
  </si>
  <si>
    <t xml:space="preserve">centennial19821203222957</t>
  </si>
  <si>
    <t xml:space="preserve">1982-11-21T23:27:12.000Z</t>
  </si>
  <si>
    <t xml:space="preserve">centennial19821121232712</t>
  </si>
  <si>
    <t xml:space="preserve">1982-11-19T04:27:14.000Z</t>
  </si>
  <si>
    <t xml:space="preserve">centennial19821119042714</t>
  </si>
  <si>
    <t xml:space="preserve">2014-03-17T23:41:03.745Z</t>
  </si>
  <si>
    <t xml:space="preserve">1982-11-18T14:57:52.000Z</t>
  </si>
  <si>
    <t xml:space="preserve">centennial19821118145752</t>
  </si>
  <si>
    <t xml:space="preserve">2014-03-17T23:40:45.123Z</t>
  </si>
  <si>
    <t xml:space="preserve">1982-11-11T00:43:47.000Z</t>
  </si>
  <si>
    <t xml:space="preserve">centennial19821111004347</t>
  </si>
  <si>
    <t xml:space="preserve">1982-10-31T06:03:05.000Z</t>
  </si>
  <si>
    <t xml:space="preserve">centennial19821031060305</t>
  </si>
  <si>
    <t xml:space="preserve">2014-03-17T23:39:33.036Z</t>
  </si>
  <si>
    <t xml:space="preserve">1982-10-19T16:19:02.000Z</t>
  </si>
  <si>
    <t xml:space="preserve">centennial19821019161902</t>
  </si>
  <si>
    <t xml:space="preserve">1982-10-07T07:15:56.000Z</t>
  </si>
  <si>
    <t xml:space="preserve">centennial19821007071556</t>
  </si>
  <si>
    <t xml:space="preserve">2014-03-17T23:38:40.567Z</t>
  </si>
  <si>
    <t xml:space="preserve">1982-09-28T15:14:36.000Z</t>
  </si>
  <si>
    <t xml:space="preserve">centennial19820928151436</t>
  </si>
  <si>
    <t xml:space="preserve">1982-09-21T01:28:18.000Z</t>
  </si>
  <si>
    <t xml:space="preserve">centennial19820921012818</t>
  </si>
  <si>
    <t xml:space="preserve">1982-09-20T13:48:32.000Z</t>
  </si>
  <si>
    <t xml:space="preserve">centennial19820920134832</t>
  </si>
  <si>
    <t xml:space="preserve">1982-09-17T13:28:25.000Z</t>
  </si>
  <si>
    <t xml:space="preserve">centennial19820917132825</t>
  </si>
  <si>
    <t xml:space="preserve">1982-09-15T20:23:00.000Z</t>
  </si>
  <si>
    <t xml:space="preserve">centennial19820915202300</t>
  </si>
  <si>
    <t xml:space="preserve">2014-03-17T23:37:36.667Z</t>
  </si>
  <si>
    <t xml:space="preserve">1982-09-14T18:17:03.000Z</t>
  </si>
  <si>
    <t xml:space="preserve">centennial19820914181703</t>
  </si>
  <si>
    <t xml:space="preserve">2014-03-17T17:31:54.573Z</t>
  </si>
  <si>
    <t xml:space="preserve">1982-09-12T09:22:24.000Z</t>
  </si>
  <si>
    <t xml:space="preserve">centennial19820912092224</t>
  </si>
  <si>
    <t xml:space="preserve">1982-09-06T01:47:04.000Z</t>
  </si>
  <si>
    <t xml:space="preserve">centennial19820906014704</t>
  </si>
  <si>
    <t xml:space="preserve">1982-09-04T02:08:09.000Z</t>
  </si>
  <si>
    <t xml:space="preserve">centennial19820904020809</t>
  </si>
  <si>
    <t xml:space="preserve">1982-09-03T23:39:35.000Z</t>
  </si>
  <si>
    <t xml:space="preserve">centennial19820903233935</t>
  </si>
  <si>
    <t xml:space="preserve">1982-09-03T01:32:02.000Z</t>
  </si>
  <si>
    <t xml:space="preserve">centennial19820903013202</t>
  </si>
  <si>
    <t xml:space="preserve">1982-08-19T15:59:03.000Z</t>
  </si>
  <si>
    <t xml:space="preserve">centennial19820819155903</t>
  </si>
  <si>
    <t xml:space="preserve">2014-03-17T17:31:48.771Z</t>
  </si>
  <si>
    <t xml:space="preserve">1982-08-17T22:22:26.000Z</t>
  </si>
  <si>
    <t xml:space="preserve">centennial19820817222226</t>
  </si>
  <si>
    <t xml:space="preserve">central Mediterranean Sea</t>
  </si>
  <si>
    <t xml:space="preserve">1982-08-12T02:13:10.000Z</t>
  </si>
  <si>
    <t xml:space="preserve">centennial19820812021310</t>
  </si>
  <si>
    <t xml:space="preserve">2014-03-17T23:36:39.561Z</t>
  </si>
  <si>
    <t xml:space="preserve">1982-08-07T20:56:22.000Z</t>
  </si>
  <si>
    <t xml:space="preserve">centennial19820807205622</t>
  </si>
  <si>
    <t xml:space="preserve">1982-08-05T20:32:51.000Z</t>
  </si>
  <si>
    <t xml:space="preserve">centennial19820805203251</t>
  </si>
  <si>
    <t xml:space="preserve">2014-03-17T17:31:42.820Z</t>
  </si>
  <si>
    <t xml:space="preserve">1982-07-31T06:29:16.000Z</t>
  </si>
  <si>
    <t xml:space="preserve">centennial19820731062916</t>
  </si>
  <si>
    <t xml:space="preserve">1982-07-23T14:23:53.000Z</t>
  </si>
  <si>
    <t xml:space="preserve">centennial19820723142353</t>
  </si>
  <si>
    <t xml:space="preserve">2014-03-17T23:36:27.125Z</t>
  </si>
  <si>
    <t xml:space="preserve">1982-07-17T22:02:04.000Z</t>
  </si>
  <si>
    <t xml:space="preserve">centennial19820717220204</t>
  </si>
  <si>
    <t xml:space="preserve">1982-07-07T10:43:05.000Z</t>
  </si>
  <si>
    <t xml:space="preserve">centennial19820707104305</t>
  </si>
  <si>
    <t xml:space="preserve">1982-07-04T01:20:08.000Z</t>
  </si>
  <si>
    <t xml:space="preserve">centennial19820704012008</t>
  </si>
  <si>
    <t xml:space="preserve">west of the Bonin Islands, Japan</t>
  </si>
  <si>
    <t xml:space="preserve">1982-07-04T01:17:14.470Z</t>
  </si>
  <si>
    <t xml:space="preserve">pde19820704011714470_0</t>
  </si>
  <si>
    <t xml:space="preserve">2013-03-16T00:03:23.735Z</t>
  </si>
  <si>
    <t xml:space="preserve">1982-06-30T01:57:34.000Z</t>
  </si>
  <si>
    <t xml:space="preserve">centennial19820630015734</t>
  </si>
  <si>
    <t xml:space="preserve">1982-06-27T16:17:17.000Z</t>
  </si>
  <si>
    <t xml:space="preserve">centennial19820627161717</t>
  </si>
  <si>
    <t xml:space="preserve">1982-06-22T04:18:42.000Z</t>
  </si>
  <si>
    <t xml:space="preserve">centennial19820622041842</t>
  </si>
  <si>
    <t xml:space="preserve">2014-03-17T23:35:58.957Z</t>
  </si>
  <si>
    <t xml:space="preserve">1982-06-19T06:21:58.000Z</t>
  </si>
  <si>
    <t xml:space="preserve">centennial19820619062158</t>
  </si>
  <si>
    <t xml:space="preserve">2014-03-19T16:25:03.818Z</t>
  </si>
  <si>
    <t xml:space="preserve">1982-06-11T00:38:11.000Z</t>
  </si>
  <si>
    <t xml:space="preserve">centennial19820611003811</t>
  </si>
  <si>
    <t xml:space="preserve">2014-03-17T23:35:16.907Z</t>
  </si>
  <si>
    <t xml:space="preserve">1982-06-09T03:08:34.000Z</t>
  </si>
  <si>
    <t xml:space="preserve">centennial19820609030834</t>
  </si>
  <si>
    <t xml:space="preserve">2014-03-17T23:35:02.876Z</t>
  </si>
  <si>
    <t xml:space="preserve">1982-06-07T10:59:39.000Z</t>
  </si>
  <si>
    <t xml:space="preserve">centennial19820607105939</t>
  </si>
  <si>
    <t xml:space="preserve">2014-03-17T23:34:46.169Z</t>
  </si>
  <si>
    <t xml:space="preserve">1982-06-07T06:52:33.000Z</t>
  </si>
  <si>
    <t xml:space="preserve">centennial19820607065233</t>
  </si>
  <si>
    <t xml:space="preserve">2014-03-17T23:34:31.398Z</t>
  </si>
  <si>
    <t xml:space="preserve">1982-06-06T10:20:34.000Z</t>
  </si>
  <si>
    <t xml:space="preserve">centennial19820606102034</t>
  </si>
  <si>
    <t xml:space="preserve">1982-06-02T12:37:31.000Z</t>
  </si>
  <si>
    <t xml:space="preserve">centennial19820602123731</t>
  </si>
  <si>
    <t xml:space="preserve">1982-06-01T04:14:14.000Z</t>
  </si>
  <si>
    <t xml:space="preserve">centennial19820601041414</t>
  </si>
  <si>
    <t xml:space="preserve">2014-03-17T17:31:26.003Z</t>
  </si>
  <si>
    <t xml:space="preserve">1982-05-31T20:13:09.000Z</t>
  </si>
  <si>
    <t xml:space="preserve">centennial19820531201309</t>
  </si>
  <si>
    <t xml:space="preserve">2014-03-17T23:34:04.272Z</t>
  </si>
  <si>
    <t xml:space="preserve">1982-05-31T15:18:57.000Z</t>
  </si>
  <si>
    <t xml:space="preserve">centennial19820531151857</t>
  </si>
  <si>
    <t xml:space="preserve">1982-05-31T10:21:16.000Z</t>
  </si>
  <si>
    <t xml:space="preserve">centennial19820531102116</t>
  </si>
  <si>
    <t xml:space="preserve">1982-05-07T05:38:36.000Z</t>
  </si>
  <si>
    <t xml:space="preserve">centennial19820507053836</t>
  </si>
  <si>
    <t xml:space="preserve">1982-05-02T11:19:41.000Z</t>
  </si>
  <si>
    <t xml:space="preserve">centennial19820502111941</t>
  </si>
  <si>
    <t xml:space="preserve">1982-04-25T03:23:05.420Z</t>
  </si>
  <si>
    <t xml:space="preserve">pde19820425032305420_0</t>
  </si>
  <si>
    <t xml:space="preserve">2013-03-16T00:02:55.864Z</t>
  </si>
  <si>
    <t xml:space="preserve">1982-04-19T14:42:20.000Z</t>
  </si>
  <si>
    <t xml:space="preserve">centennial19820419144220</t>
  </si>
  <si>
    <t xml:space="preserve">1982-04-17T09:21:01.000Z</t>
  </si>
  <si>
    <t xml:space="preserve">centennial19820417092101</t>
  </si>
  <si>
    <t xml:space="preserve">1982-04-16T14:04:51.000Z</t>
  </si>
  <si>
    <t xml:space="preserve">centennial19820416140451</t>
  </si>
  <si>
    <t xml:space="preserve">1982-04-12T00:34:46.000Z</t>
  </si>
  <si>
    <t xml:space="preserve">centennial19820412003446</t>
  </si>
  <si>
    <t xml:space="preserve">1982-04-10T16:25:37.000Z</t>
  </si>
  <si>
    <t xml:space="preserve">centennial19820410162537</t>
  </si>
  <si>
    <t xml:space="preserve">2014-03-17T17:31:13.438Z</t>
  </si>
  <si>
    <t xml:space="preserve">north of Honduras</t>
  </si>
  <si>
    <t xml:space="preserve">1982-04-06T19:56:52.000Z</t>
  </si>
  <si>
    <t xml:space="preserve">centennial19820406195652</t>
  </si>
  <si>
    <t xml:space="preserve">2014-03-17T23:32:51.047Z</t>
  </si>
  <si>
    <t xml:space="preserve">1982-03-29T12:20:26.000Z</t>
  </si>
  <si>
    <t xml:space="preserve">centennial19820329122026</t>
  </si>
  <si>
    <t xml:space="preserve">1982-03-28T23:24:51.000Z</t>
  </si>
  <si>
    <t xml:space="preserve">centennial19820328232451</t>
  </si>
  <si>
    <t xml:space="preserve">2014-03-17T23:32:04.513Z</t>
  </si>
  <si>
    <t xml:space="preserve">1982-03-28T03:52:36.000Z</t>
  </si>
  <si>
    <t xml:space="preserve">centennial19820328035236</t>
  </si>
  <si>
    <t xml:space="preserve">1982-03-27T13:45:34.000Z</t>
  </si>
  <si>
    <t xml:space="preserve">centennial19820327134534</t>
  </si>
  <si>
    <t xml:space="preserve">2014-03-17T17:31:02.565Z</t>
  </si>
  <si>
    <t xml:space="preserve">1982-03-27T00:19:27.000Z</t>
  </si>
  <si>
    <t xml:space="preserve">centennial19820327001927</t>
  </si>
  <si>
    <t xml:space="preserve">1982-03-25T05:05:41.000Z</t>
  </si>
  <si>
    <t xml:space="preserve">centennial19820325050541</t>
  </si>
  <si>
    <t xml:space="preserve">1982-03-21T02:32:07.000Z</t>
  </si>
  <si>
    <t xml:space="preserve">centennial19820321023207</t>
  </si>
  <si>
    <t xml:space="preserve">2014-03-17T23:31:50.079Z</t>
  </si>
  <si>
    <t xml:space="preserve">1982-03-11T10:32:29.000Z</t>
  </si>
  <si>
    <t xml:space="preserve">centennial19820311103229</t>
  </si>
  <si>
    <t xml:space="preserve">2014-03-17T23:31:09.702Z</t>
  </si>
  <si>
    <t xml:space="preserve">1982-03-10T21:58:46.000Z</t>
  </si>
  <si>
    <t xml:space="preserve">centennial19820310215846</t>
  </si>
  <si>
    <t xml:space="preserve">2013-07-09T19:07:54.000Z</t>
  </si>
  <si>
    <t xml:space="preserve">1982-03-04T09:11:51.000Z</t>
  </si>
  <si>
    <t xml:space="preserve">centennial19820304091151</t>
  </si>
  <si>
    <t xml:space="preserve">1982-02-27T16:16:54.000Z</t>
  </si>
  <si>
    <t xml:space="preserve">centennial19820227161654</t>
  </si>
  <si>
    <t xml:space="preserve">1982-02-20T19:18:26.000Z</t>
  </si>
  <si>
    <t xml:space="preserve">centennial19820220191826</t>
  </si>
  <si>
    <t xml:space="preserve">1982-02-20T13:26:52.000Z</t>
  </si>
  <si>
    <t xml:space="preserve">centennial19820220132652</t>
  </si>
  <si>
    <t xml:space="preserve">2014-03-17T17:30:49.489Z</t>
  </si>
  <si>
    <t xml:space="preserve">1982-02-10T20:38:06.000Z</t>
  </si>
  <si>
    <t xml:space="preserve">centennial19820210203806</t>
  </si>
  <si>
    <t xml:space="preserve">2014-03-17T23:30:22.375Z</t>
  </si>
  <si>
    <t xml:space="preserve">1982-01-28T14:26:15.550Z</t>
  </si>
  <si>
    <t xml:space="preserve">pde19820128142615550_33</t>
  </si>
  <si>
    <t xml:space="preserve">2013-03-16T00:02:25.645Z</t>
  </si>
  <si>
    <t xml:space="preserve">1982-01-24T06:08:58.000Z</t>
  </si>
  <si>
    <t xml:space="preserve">centennial19820124060858</t>
  </si>
  <si>
    <t xml:space="preserve">2014-03-17T23:29:59.425Z</t>
  </si>
  <si>
    <t xml:space="preserve">1982-01-23T17:48:02.000Z</t>
  </si>
  <si>
    <t xml:space="preserve">centennial19820123174802</t>
  </si>
  <si>
    <t xml:space="preserve">2014-03-17T17:30:44.560Z</t>
  </si>
  <si>
    <t xml:space="preserve">1982-01-23T17:37:28.000Z</t>
  </si>
  <si>
    <t xml:space="preserve">centennial19820123173728</t>
  </si>
  <si>
    <t xml:space="preserve">2014-03-17T17:30:43.566Z</t>
  </si>
  <si>
    <t xml:space="preserve">1982-01-20T07:09:18.000Z</t>
  </si>
  <si>
    <t xml:space="preserve">centennial19820120070918</t>
  </si>
  <si>
    <t xml:space="preserve">2014-03-17T23:29:25.773Z</t>
  </si>
  <si>
    <t xml:space="preserve">1982-01-20T04:25:14.000Z</t>
  </si>
  <si>
    <t xml:space="preserve">centennial19820120042514</t>
  </si>
  <si>
    <t xml:space="preserve">2014-03-17T23:29:15.592Z</t>
  </si>
  <si>
    <t xml:space="preserve">1982-01-18T19:27:27.000Z</t>
  </si>
  <si>
    <t xml:space="preserve">centennial19820118192727</t>
  </si>
  <si>
    <t xml:space="preserve">2014-03-17T23:29:02.846Z</t>
  </si>
  <si>
    <t xml:space="preserve">1982-01-14T09:53:42.000Z</t>
  </si>
  <si>
    <t xml:space="preserve">centennial19820114095342</t>
  </si>
  <si>
    <t xml:space="preserve">1982-01-13T00:06:43.000Z</t>
  </si>
  <si>
    <t xml:space="preserve">centennial19820113000643</t>
  </si>
  <si>
    <t xml:space="preserve">1982-01-12T05:48:19.000Z</t>
  </si>
  <si>
    <t xml:space="preserve">centennial19820112054819</t>
  </si>
  <si>
    <t xml:space="preserve">2014-03-17T23:28:46.595Z</t>
  </si>
  <si>
    <t xml:space="preserve">Golfo de Fonseca, Honduras</t>
  </si>
  <si>
    <t xml:space="preserve">1982-01-12T01:44:51.000Z</t>
  </si>
  <si>
    <t xml:space="preserve">centennial19820112014451</t>
  </si>
  <si>
    <t xml:space="preserve">1982-01-11T06:10:06.000Z</t>
  </si>
  <si>
    <t xml:space="preserve">centennial19820111061006</t>
  </si>
  <si>
    <t xml:space="preserve">2014-03-17T23:28:19.996Z</t>
  </si>
  <si>
    <t xml:space="preserve">1982-01-04T22:20:55.000Z</t>
  </si>
  <si>
    <t xml:space="preserve">centennial19820104222055</t>
  </si>
  <si>
    <t xml:space="preserve">1982-01-04T06:05:04.000Z</t>
  </si>
  <si>
    <t xml:space="preserve">centennial19820104060504</t>
  </si>
  <si>
    <t xml:space="preserve">2014-03-17T23:28:11.201Z</t>
  </si>
  <si>
    <t xml:space="preserve">1982-01-03T14:09:53.000Z</t>
  </si>
  <si>
    <t xml:space="preserve">centennial19820103140953</t>
  </si>
  <si>
    <t xml:space="preserve">1982-01-01T18:51:06.000Z</t>
  </si>
  <si>
    <t xml:space="preserve">centennial19820101185106</t>
  </si>
  <si>
    <t xml:space="preserve">1981-12-27T17:39:14.000Z</t>
  </si>
  <si>
    <t xml:space="preserve">centennial19811227173914</t>
  </si>
  <si>
    <t xml:space="preserve">2014-03-17T23:28:00.196Z</t>
  </si>
  <si>
    <t xml:space="preserve">1981-12-27T03:43:14.140Z</t>
  </si>
  <si>
    <t xml:space="preserve">pde19811227034314140_0</t>
  </si>
  <si>
    <t xml:space="preserve">2013-03-16T00:02:13.250Z</t>
  </si>
  <si>
    <t xml:space="preserve">1981-12-26T17:05:31.000Z</t>
  </si>
  <si>
    <t xml:space="preserve">centennial19811226170531</t>
  </si>
  <si>
    <t xml:space="preserve">1981-12-24T05:33:22.000Z</t>
  </si>
  <si>
    <t xml:space="preserve">centennial19811224053322</t>
  </si>
  <si>
    <t xml:space="preserve">1981-12-19T14:10:53.000Z</t>
  </si>
  <si>
    <t xml:space="preserve">centennial19811219141053</t>
  </si>
  <si>
    <t xml:space="preserve">2014-03-19T16:24:59.709Z</t>
  </si>
  <si>
    <t xml:space="preserve">1981-12-12T04:52:39.000Z</t>
  </si>
  <si>
    <t xml:space="preserve">centennial19811212045239</t>
  </si>
  <si>
    <t xml:space="preserve">1981-12-11T09:45:58.000Z</t>
  </si>
  <si>
    <t xml:space="preserve">centennial19811211094558</t>
  </si>
  <si>
    <t xml:space="preserve">1981-12-06T12:50:49.000Z</t>
  </si>
  <si>
    <t xml:space="preserve">centennial19811206125049</t>
  </si>
  <si>
    <t xml:space="preserve">1981-12-02T06:24:46.000Z</t>
  </si>
  <si>
    <t xml:space="preserve">centennial19811202062446</t>
  </si>
  <si>
    <t xml:space="preserve">2014-03-17T17:30:17.111Z</t>
  </si>
  <si>
    <t xml:space="preserve">1981-11-27T17:21:46.000Z</t>
  </si>
  <si>
    <t xml:space="preserve">centennial19811127172146</t>
  </si>
  <si>
    <t xml:space="preserve">1981-11-24T23:49:57.000Z</t>
  </si>
  <si>
    <t xml:space="preserve">centennial19811124234957</t>
  </si>
  <si>
    <t xml:space="preserve">1981-11-24T23:30:34.000Z</t>
  </si>
  <si>
    <t xml:space="preserve">centennial19811124233034</t>
  </si>
  <si>
    <t xml:space="preserve">1981-11-22T15:05:23.000Z</t>
  </si>
  <si>
    <t xml:space="preserve">centennial19811122150523</t>
  </si>
  <si>
    <t xml:space="preserve">2014-03-17T23:27:19.117Z</t>
  </si>
  <si>
    <t xml:space="preserve">1981-11-16T13:53:19.000Z</t>
  </si>
  <si>
    <t xml:space="preserve">centennial19811116135319</t>
  </si>
  <si>
    <t xml:space="preserve">1981-11-15T20:18:17.540Z</t>
  </si>
  <si>
    <t xml:space="preserve">pde19811115201817540_10</t>
  </si>
  <si>
    <t xml:space="preserve">2013-03-16T00:02:00.511Z</t>
  </si>
  <si>
    <t xml:space="preserve">1981-11-08T13:41:21.000Z</t>
  </si>
  <si>
    <t xml:space="preserve">centennial19811108134121</t>
  </si>
  <si>
    <t xml:space="preserve">1981-11-07T09:42:54.000Z</t>
  </si>
  <si>
    <t xml:space="preserve">centennial19811107094254</t>
  </si>
  <si>
    <t xml:space="preserve">1981-11-07T03:29:52.000Z</t>
  </si>
  <si>
    <t xml:space="preserve">centennial19811107032952</t>
  </si>
  <si>
    <t xml:space="preserve">2014-03-17T23:26:16.024Z</t>
  </si>
  <si>
    <t xml:space="preserve">1981-11-06T16:47:46.000Z</t>
  </si>
  <si>
    <t xml:space="preserve">centennial19811106164746</t>
  </si>
  <si>
    <t xml:space="preserve">2014-03-17T23:26:01.812Z</t>
  </si>
  <si>
    <t xml:space="preserve">1981-11-04T14:38:12.000Z</t>
  </si>
  <si>
    <t xml:space="preserve">centennial19811104143812</t>
  </si>
  <si>
    <t xml:space="preserve">2014-03-17T17:30:04.435Z</t>
  </si>
  <si>
    <t xml:space="preserve">1981-11-03T13:47:35.000Z</t>
  </si>
  <si>
    <t xml:space="preserve">centennial19811103134735</t>
  </si>
  <si>
    <t xml:space="preserve">1981-10-28T04:34:18.000Z</t>
  </si>
  <si>
    <t xml:space="preserve">centennial19811028043418</t>
  </si>
  <si>
    <t xml:space="preserve">1981-10-25T03:22:15.000Z</t>
  </si>
  <si>
    <t xml:space="preserve">centennial19811025032215</t>
  </si>
  <si>
    <t xml:space="preserve">2014-03-17T23:25:33.975Z</t>
  </si>
  <si>
    <t xml:space="preserve">1981-10-18T03:57:02.620Z</t>
  </si>
  <si>
    <t xml:space="preserve">pde19811018035702620_0</t>
  </si>
  <si>
    <t xml:space="preserve">2013-03-16T00:01:51.601Z</t>
  </si>
  <si>
    <t xml:space="preserve">1981-10-17T14:35:44.000Z</t>
  </si>
  <si>
    <t xml:space="preserve">centennial19811017143544</t>
  </si>
  <si>
    <t xml:space="preserve">1981-10-17T06:44:57.000Z</t>
  </si>
  <si>
    <t xml:space="preserve">centennial19811017064457</t>
  </si>
  <si>
    <t xml:space="preserve">Kepulauan Babar, Indonesia</t>
  </si>
  <si>
    <t xml:space="preserve">1981-10-16T03:25:43.000Z</t>
  </si>
  <si>
    <t xml:space="preserve">centennial19811016032543</t>
  </si>
  <si>
    <t xml:space="preserve">2014-03-17T17:29:57.263Z</t>
  </si>
  <si>
    <t xml:space="preserve">1981-10-15T01:47:52.970Z</t>
  </si>
  <si>
    <t xml:space="preserve">pde19811015014752970_47</t>
  </si>
  <si>
    <t xml:space="preserve">2013-03-16T00:01:50.633Z</t>
  </si>
  <si>
    <t xml:space="preserve">1981-10-09T12:19:40.000Z</t>
  </si>
  <si>
    <t xml:space="preserve">centennial19811009121940</t>
  </si>
  <si>
    <t xml:space="preserve">2014-03-17T23:24:35.954Z</t>
  </si>
  <si>
    <t xml:space="preserve">1981-10-07T03:02:14.000Z</t>
  </si>
  <si>
    <t xml:space="preserve">centennial19811007030214</t>
  </si>
  <si>
    <t xml:space="preserve">1981-10-04T00:01:30.000Z</t>
  </si>
  <si>
    <t xml:space="preserve">centennial19811004000130</t>
  </si>
  <si>
    <t xml:space="preserve">2014-03-17T23:24:23.178Z</t>
  </si>
  <si>
    <t xml:space="preserve">1981-09-28T17:56:18.000Z</t>
  </si>
  <si>
    <t xml:space="preserve">centennial19810928175618</t>
  </si>
  <si>
    <t xml:space="preserve">1981-09-21T14:24:43.000Z</t>
  </si>
  <si>
    <t xml:space="preserve">centennial19810921142443</t>
  </si>
  <si>
    <t xml:space="preserve">1981-09-17T08:23:26.000Z</t>
  </si>
  <si>
    <t xml:space="preserve">centennial19810917082326</t>
  </si>
  <si>
    <t xml:space="preserve">1981-09-17T06:19:10.000Z</t>
  </si>
  <si>
    <t xml:space="preserve">centennial19810917061910</t>
  </si>
  <si>
    <t xml:space="preserve">1981-09-14T12:44:30.000Z</t>
  </si>
  <si>
    <t xml:space="preserve">centennial19810914124430</t>
  </si>
  <si>
    <t xml:space="preserve">Mona Passage</t>
  </si>
  <si>
    <t xml:space="preserve">1981-09-13T02:17:18.250Z</t>
  </si>
  <si>
    <t xml:space="preserve">pde19810913021718250_0</t>
  </si>
  <si>
    <t xml:space="preserve">2013-03-16T00:01:40.765Z</t>
  </si>
  <si>
    <t xml:space="preserve">1981-09-12T07:15:53.000Z</t>
  </si>
  <si>
    <t xml:space="preserve">centennial19810912071553</t>
  </si>
  <si>
    <t xml:space="preserve">2014-03-17T23:23:19.597Z</t>
  </si>
  <si>
    <t xml:space="preserve">1981-09-04T11:15:14.000Z</t>
  </si>
  <si>
    <t xml:space="preserve">centennial19810904111514</t>
  </si>
  <si>
    <t xml:space="preserve">2014-03-17T23:22:50.505Z</t>
  </si>
  <si>
    <t xml:space="preserve">1981-09-03T05:35:46.000Z</t>
  </si>
  <si>
    <t xml:space="preserve">centennial19810903053546</t>
  </si>
  <si>
    <t xml:space="preserve">2014-03-17T17:29:43.892Z</t>
  </si>
  <si>
    <t xml:space="preserve">1981-09-01T09:29:31.000Z</t>
  </si>
  <si>
    <t xml:space="preserve">centennial19810901092931</t>
  </si>
  <si>
    <t xml:space="preserve">2014-03-17T23:22:39.684Z</t>
  </si>
  <si>
    <t xml:space="preserve">1981-08-19T22:50:53.000Z</t>
  </si>
  <si>
    <t xml:space="preserve">centennial19810819225053</t>
  </si>
  <si>
    <t xml:space="preserve">1981-08-07T11:35:22.000Z</t>
  </si>
  <si>
    <t xml:space="preserve">centennial19810807113522</t>
  </si>
  <si>
    <t xml:space="preserve">2014-03-17T23:22:10.520Z</t>
  </si>
  <si>
    <t xml:space="preserve">1981-07-29T01:11:10.000Z</t>
  </si>
  <si>
    <t xml:space="preserve">centennial19810729011110</t>
  </si>
  <si>
    <t xml:space="preserve">1981-07-28T17:22:24.000Z</t>
  </si>
  <si>
    <t xml:space="preserve">centennial19810728172224</t>
  </si>
  <si>
    <t xml:space="preserve">2014-03-17T23:21:52.093Z</t>
  </si>
  <si>
    <t xml:space="preserve">1981-07-26T20:26:20.000Z</t>
  </si>
  <si>
    <t xml:space="preserve">centennial19810726202620</t>
  </si>
  <si>
    <t xml:space="preserve">1981-07-15T07:59:08.000Z</t>
  </si>
  <si>
    <t xml:space="preserve">centennial19810715075908</t>
  </si>
  <si>
    <t xml:space="preserve">2014-03-17T23:21:23.283Z</t>
  </si>
  <si>
    <t xml:space="preserve">1981-07-07T21:10:59.000Z</t>
  </si>
  <si>
    <t xml:space="preserve">centennial19810707211059</t>
  </si>
  <si>
    <t xml:space="preserve">1981-07-06T03:08:25.000Z</t>
  </si>
  <si>
    <t xml:space="preserve">centennial19810706030825</t>
  </si>
  <si>
    <t xml:space="preserve">1981-06-26T00:51:05.000Z</t>
  </si>
  <si>
    <t xml:space="preserve">centennial19810626005105</t>
  </si>
  <si>
    <t xml:space="preserve">1981-06-13T01:26:03.000Z</t>
  </si>
  <si>
    <t xml:space="preserve">centennial19810613012603</t>
  </si>
  <si>
    <t xml:space="preserve">1981-06-11T07:24:24.000Z</t>
  </si>
  <si>
    <t xml:space="preserve">centennial19810611072424</t>
  </si>
  <si>
    <t xml:space="preserve">2014-03-17T23:20:33.801Z</t>
  </si>
  <si>
    <t xml:space="preserve">1981-06-03T05:47:51.000Z</t>
  </si>
  <si>
    <t xml:space="preserve">centennial19810603054751</t>
  </si>
  <si>
    <t xml:space="preserve">1981-06-01T15:12:50.000Z</t>
  </si>
  <si>
    <t xml:space="preserve">centennial19810601151250</t>
  </si>
  <si>
    <t xml:space="preserve">1981-06-01T14:07:01.300Z</t>
  </si>
  <si>
    <t xml:space="preserve">pde19810601140701300_33</t>
  </si>
  <si>
    <t xml:space="preserve">2013-03-16T00:01:03.934Z</t>
  </si>
  <si>
    <t xml:space="preserve">1981-05-28T22:18:56.000Z</t>
  </si>
  <si>
    <t xml:space="preserve">centennial19810528221856</t>
  </si>
  <si>
    <t xml:space="preserve">2014-03-17T23:19:40.673Z</t>
  </si>
  <si>
    <t xml:space="preserve">1981-05-28T16:10:09.000Z</t>
  </si>
  <si>
    <t xml:space="preserve">centennial19810528161009</t>
  </si>
  <si>
    <t xml:space="preserve">2013-07-09T19:07:53.000Z</t>
  </si>
  <si>
    <t xml:space="preserve">1981-05-25T05:25:12.000Z</t>
  </si>
  <si>
    <t xml:space="preserve">centennial19810525052512</t>
  </si>
  <si>
    <t xml:space="preserve">1981-05-22T02:55:24.000Z</t>
  </si>
  <si>
    <t xml:space="preserve">centennial19810522025524</t>
  </si>
  <si>
    <t xml:space="preserve">2014-03-17T17:29:16.306Z</t>
  </si>
  <si>
    <t xml:space="preserve">1981-05-13T01:39:56.000Z</t>
  </si>
  <si>
    <t xml:space="preserve">centennial19810513013956</t>
  </si>
  <si>
    <t xml:space="preserve">1981-05-08T23:34:48.000Z</t>
  </si>
  <si>
    <t xml:space="preserve">centennial19810508233448</t>
  </si>
  <si>
    <t xml:space="preserve">1981-05-06T21:36:05.000Z</t>
  </si>
  <si>
    <t xml:space="preserve">centennial19810506213605</t>
  </si>
  <si>
    <t xml:space="preserve">2014-03-17T23:19:11.219Z</t>
  </si>
  <si>
    <t xml:space="preserve">1981-05-06T21:34:53.000Z</t>
  </si>
  <si>
    <t xml:space="preserve">centennial19810506213453</t>
  </si>
  <si>
    <t xml:space="preserve">2014-03-17T23:18:57.041Z</t>
  </si>
  <si>
    <t xml:space="preserve">1981-05-02T16:04:56.000Z</t>
  </si>
  <si>
    <t xml:space="preserve">centennial19810502160456</t>
  </si>
  <si>
    <t xml:space="preserve">1981-04-30T14:41:39.000Z</t>
  </si>
  <si>
    <t xml:space="preserve">centennial19810430144139</t>
  </si>
  <si>
    <t xml:space="preserve">1981-04-28T21:14:48.240Z</t>
  </si>
  <si>
    <t xml:space="preserve">pde19810428211448240_540</t>
  </si>
  <si>
    <t xml:space="preserve">2013-03-16T00:00:50.588Z</t>
  </si>
  <si>
    <t xml:space="preserve">1981-04-28T21:14:48.000Z</t>
  </si>
  <si>
    <t xml:space="preserve">centennial19810428211448</t>
  </si>
  <si>
    <t xml:space="preserve">1981-04-27T18:17:36.000Z</t>
  </si>
  <si>
    <t xml:space="preserve">centennial19810427181736</t>
  </si>
  <si>
    <t xml:space="preserve">1981-04-25T05:36:42.000Z</t>
  </si>
  <si>
    <t xml:space="preserve">centennial19810425053642</t>
  </si>
  <si>
    <t xml:space="preserve">1981-04-24T21:50:09.000Z</t>
  </si>
  <si>
    <t xml:space="preserve">centennial19810424215009</t>
  </si>
  <si>
    <t xml:space="preserve">2014-03-17T17:29:06.661Z</t>
  </si>
  <si>
    <t xml:space="preserve">1981-04-09T08:37:12.000Z</t>
  </si>
  <si>
    <t xml:space="preserve">centennial19810409083712</t>
  </si>
  <si>
    <t xml:space="preserve">1981-04-01T18:03:37.000Z</t>
  </si>
  <si>
    <t xml:space="preserve">centennial19810401180337</t>
  </si>
  <si>
    <t xml:space="preserve">2014-03-17T23:18:11.706Z</t>
  </si>
  <si>
    <t xml:space="preserve">1981-03-26T21:30:04.000Z</t>
  </si>
  <si>
    <t xml:space="preserve">centennial19810326213004</t>
  </si>
  <si>
    <t xml:space="preserve">2014-03-17T17:29:00.695Z</t>
  </si>
  <si>
    <t xml:space="preserve">1981-03-26T18:04:44.000Z</t>
  </si>
  <si>
    <t xml:space="preserve">centennial19810326180444</t>
  </si>
  <si>
    <t xml:space="preserve">2014-03-17T23:17:40.240Z</t>
  </si>
  <si>
    <t xml:space="preserve">1981-03-23T19:28:09.000Z</t>
  </si>
  <si>
    <t xml:space="preserve">centennial19810323192809</t>
  </si>
  <si>
    <t xml:space="preserve">2014-03-17T23:17:25.589Z</t>
  </si>
  <si>
    <t xml:space="preserve">1981-03-21T22:52:40.000Z</t>
  </si>
  <si>
    <t xml:space="preserve">centennial19810321225240</t>
  </si>
  <si>
    <t xml:space="preserve">1981-03-06T19:42:59.000Z</t>
  </si>
  <si>
    <t xml:space="preserve">centennial19810306194259</t>
  </si>
  <si>
    <t xml:space="preserve">off the coast of Central America</t>
  </si>
  <si>
    <t xml:space="preserve">1981-03-04T21:58:06.000Z</t>
  </si>
  <si>
    <t xml:space="preserve">centennial19810304215806</t>
  </si>
  <si>
    <t xml:space="preserve">2014-03-19T16:24:56.063Z</t>
  </si>
  <si>
    <t xml:space="preserve">1981-02-26T17:18:21.000Z</t>
  </si>
  <si>
    <t xml:space="preserve">centennial19810226171821</t>
  </si>
  <si>
    <t xml:space="preserve">2014-03-17T17:28:50.518Z</t>
  </si>
  <si>
    <t xml:space="preserve">1981-02-25T02:35:51.000Z</t>
  </si>
  <si>
    <t xml:space="preserve">centennial19810225023551</t>
  </si>
  <si>
    <t xml:space="preserve">2014-03-19T16:24:51.418Z</t>
  </si>
  <si>
    <t xml:space="preserve">1981-02-24T20:53:37.000Z</t>
  </si>
  <si>
    <t xml:space="preserve">centennial19810224205337</t>
  </si>
  <si>
    <t xml:space="preserve">2014-03-19T16:24:46.280Z</t>
  </si>
  <si>
    <t xml:space="preserve">1981-02-24T16:17:02.000Z</t>
  </si>
  <si>
    <t xml:space="preserve">centennial19810224161702</t>
  </si>
  <si>
    <t xml:space="preserve">2014-03-17T23:15:22.932Z</t>
  </si>
  <si>
    <t xml:space="preserve">1981-02-22T21:45:48.000Z</t>
  </si>
  <si>
    <t xml:space="preserve">centennial19810222214548</t>
  </si>
  <si>
    <t xml:space="preserve">1981-02-17T15:18:31.000Z</t>
  </si>
  <si>
    <t xml:space="preserve">centennial19810217151831</t>
  </si>
  <si>
    <t xml:space="preserve">1981-02-06T07:23:08.000Z</t>
  </si>
  <si>
    <t xml:space="preserve">centennial19810206072308</t>
  </si>
  <si>
    <t xml:space="preserve">1981-01-30T08:52:46.000Z</t>
  </si>
  <si>
    <t xml:space="preserve">centennial19810130085246</t>
  </si>
  <si>
    <t xml:space="preserve">1981-01-23T21:54:42.000Z</t>
  </si>
  <si>
    <t xml:space="preserve">centennial19810123215442</t>
  </si>
  <si>
    <t xml:space="preserve">1981-01-23T21:13:49.000Z</t>
  </si>
  <si>
    <t xml:space="preserve">centennial19810123211349</t>
  </si>
  <si>
    <t xml:space="preserve">2014-03-17T23:14:40.060Z</t>
  </si>
  <si>
    <t xml:space="preserve">1981-01-23T04:58:33.000Z</t>
  </si>
  <si>
    <t xml:space="preserve">centennial19810123045833</t>
  </si>
  <si>
    <t xml:space="preserve">2014-03-17T23:14:23.883Z</t>
  </si>
  <si>
    <t xml:space="preserve">1981-01-22T19:34:42.000Z</t>
  </si>
  <si>
    <t xml:space="preserve">centennial19810122193442</t>
  </si>
  <si>
    <t xml:space="preserve">1981-01-19T21:44:26.000Z</t>
  </si>
  <si>
    <t xml:space="preserve">centennial19810119214426</t>
  </si>
  <si>
    <t xml:space="preserve">1981-01-19T15:11:01.000Z</t>
  </si>
  <si>
    <t xml:space="preserve">centennial19810119151101</t>
  </si>
  <si>
    <t xml:space="preserve">2014-03-17T23:14:05.634Z</t>
  </si>
  <si>
    <t xml:space="preserve">1981-01-18T18:17:27.000Z</t>
  </si>
  <si>
    <t xml:space="preserve">centennial19810118181727</t>
  </si>
  <si>
    <t xml:space="preserve">2014-03-17T23:13:40.082Z</t>
  </si>
  <si>
    <t xml:space="preserve">1981-01-18T18:11:30.000Z</t>
  </si>
  <si>
    <t xml:space="preserve">centennial19810118181130</t>
  </si>
  <si>
    <t xml:space="preserve">1981-01-18T03:06:47.000Z</t>
  </si>
  <si>
    <t xml:space="preserve">centennial19810118030647</t>
  </si>
  <si>
    <t xml:space="preserve">1981-01-07T20:31:17.000Z</t>
  </si>
  <si>
    <t xml:space="preserve">centennial19810107203117</t>
  </si>
  <si>
    <t xml:space="preserve">1981-01-02T15:39:47.000Z</t>
  </si>
  <si>
    <t xml:space="preserve">centennial19810102153947</t>
  </si>
  <si>
    <t xml:space="preserve">1980-12-31T10:32:14.000Z</t>
  </si>
  <si>
    <t xml:space="preserve">centennial19801231103214</t>
  </si>
  <si>
    <t xml:space="preserve">1980-12-19T23:32:43.000Z</t>
  </si>
  <si>
    <t xml:space="preserve">centennial19801219233243</t>
  </si>
  <si>
    <t xml:space="preserve">1980-12-19T02:57:57.000Z</t>
  </si>
  <si>
    <t xml:space="preserve">centennial19801219025757</t>
  </si>
  <si>
    <t xml:space="preserve">2014-03-17T17:28:24.054Z</t>
  </si>
  <si>
    <t xml:space="preserve">1980-12-19T01:16:54.000Z</t>
  </si>
  <si>
    <t xml:space="preserve">centennial19801219011654</t>
  </si>
  <si>
    <t xml:space="preserve">2014-03-19T16:24:41.374Z</t>
  </si>
  <si>
    <t xml:space="preserve">1980-12-18T12:34:21.000Z</t>
  </si>
  <si>
    <t xml:space="preserve">centennial19801218123421</t>
  </si>
  <si>
    <t xml:space="preserve">2014-03-17T23:12:09.731Z</t>
  </si>
  <si>
    <t xml:space="preserve">Iraq</t>
  </si>
  <si>
    <t xml:space="preserve">1980-12-17T16:22:00.000Z</t>
  </si>
  <si>
    <t xml:space="preserve">centennial19801217162200</t>
  </si>
  <si>
    <t xml:space="preserve">1980-12-17T00:47:56.000Z</t>
  </si>
  <si>
    <t xml:space="preserve">centennial19801217004756</t>
  </si>
  <si>
    <t xml:space="preserve">1980-12-15T08:12:42.000Z</t>
  </si>
  <si>
    <t xml:space="preserve">centennial19801215081242</t>
  </si>
  <si>
    <t xml:space="preserve">1980-12-11T18:15:08.000Z</t>
  </si>
  <si>
    <t xml:space="preserve">centennial19801211181508</t>
  </si>
  <si>
    <t xml:space="preserve">2014-03-17T23:10:58.837Z</t>
  </si>
  <si>
    <t xml:space="preserve">1980-12-08T19:13:47.000Z</t>
  </si>
  <si>
    <t xml:space="preserve">centennial19801208191347</t>
  </si>
  <si>
    <t xml:space="preserve">2014-03-17T23:10:47.921Z</t>
  </si>
  <si>
    <t xml:space="preserve">1980-11-30T12:24:44.000Z</t>
  </si>
  <si>
    <t xml:space="preserve">centennial19801130122444</t>
  </si>
  <si>
    <t xml:space="preserve">1980-11-23T18:34:54.000Z</t>
  </si>
  <si>
    <t xml:space="preserve">centennial19801123183454</t>
  </si>
  <si>
    <t xml:space="preserve">2014-03-17T23:09:47.707Z</t>
  </si>
  <si>
    <t xml:space="preserve">southern Italy</t>
  </si>
  <si>
    <t xml:space="preserve">1980-11-19T19:00:52.000Z</t>
  </si>
  <si>
    <t xml:space="preserve">centennial19801119190052</t>
  </si>
  <si>
    <t xml:space="preserve">2014-03-19T16:24:37.133Z</t>
  </si>
  <si>
    <t xml:space="preserve">1980-11-11T10:37:00.000Z</t>
  </si>
  <si>
    <t xml:space="preserve">centennial19801111103700</t>
  </si>
  <si>
    <t xml:space="preserve">1980-11-08T10:27:35.000Z</t>
  </si>
  <si>
    <t xml:space="preserve">centennial19801108102735</t>
  </si>
  <si>
    <t xml:space="preserve">2014-03-17T23:08:33.691Z</t>
  </si>
  <si>
    <t xml:space="preserve">1980-11-05T18:15:05.000Z</t>
  </si>
  <si>
    <t xml:space="preserve">centennial19801105181505</t>
  </si>
  <si>
    <t xml:space="preserve">2014-03-17T23:08:04.761Z</t>
  </si>
  <si>
    <t xml:space="preserve">1980-11-01T22:52:19.000Z</t>
  </si>
  <si>
    <t xml:space="preserve">centennial19801101225219</t>
  </si>
  <si>
    <t xml:space="preserve">1980-10-30T09:53:07.000Z</t>
  </si>
  <si>
    <t xml:space="preserve">centennial19801030095307</t>
  </si>
  <si>
    <t xml:space="preserve">1980-10-29T18:45:13.600Z</t>
  </si>
  <si>
    <t xml:space="preserve">pde19801029184513600_33</t>
  </si>
  <si>
    <t xml:space="preserve">2014-03-17T23:07:41.442Z</t>
  </si>
  <si>
    <t xml:space="preserve">1980-10-29T17:44:15.000Z</t>
  </si>
  <si>
    <t xml:space="preserve">centennial19801029174415</t>
  </si>
  <si>
    <t xml:space="preserve">1980-10-27T13:04:54.000Z</t>
  </si>
  <si>
    <t xml:space="preserve">centennial19801027130454</t>
  </si>
  <si>
    <t xml:space="preserve">1980-10-26T05:14:21.000Z</t>
  </si>
  <si>
    <t xml:space="preserve">centennial19801026051421</t>
  </si>
  <si>
    <t xml:space="preserve">2014-03-17T23:07:26.726Z</t>
  </si>
  <si>
    <t xml:space="preserve">1980-10-25T16:20:04.000Z</t>
  </si>
  <si>
    <t xml:space="preserve">centennial19801025162004</t>
  </si>
  <si>
    <t xml:space="preserve">1980-10-25T11:00:07.000Z</t>
  </si>
  <si>
    <t xml:space="preserve">centennial19801025110007</t>
  </si>
  <si>
    <t xml:space="preserve">1980-10-25T07:00:08.000Z</t>
  </si>
  <si>
    <t xml:space="preserve">centennial19801025070008</t>
  </si>
  <si>
    <t xml:space="preserve">1980-10-24T14:53:35.000Z</t>
  </si>
  <si>
    <t xml:space="preserve">centennial19801024145335</t>
  </si>
  <si>
    <t xml:space="preserve">2014-03-17T23:07:05.123Z</t>
  </si>
  <si>
    <t xml:space="preserve">1980-10-24T03:25:36.000Z</t>
  </si>
  <si>
    <t xml:space="preserve">centennial19801024032536</t>
  </si>
  <si>
    <t xml:space="preserve">1980-10-10T15:39:11.000Z</t>
  </si>
  <si>
    <t xml:space="preserve">centennial19801010153911</t>
  </si>
  <si>
    <t xml:space="preserve">2014-03-17T23:06:35.708Z</t>
  </si>
  <si>
    <t xml:space="preserve">1980-10-10T12:25:25.000Z</t>
  </si>
  <si>
    <t xml:space="preserve">centennial19801010122525</t>
  </si>
  <si>
    <t xml:space="preserve">2014-03-17T23:06:04.234Z</t>
  </si>
  <si>
    <t xml:space="preserve">1980-10-09T16:19:41.000Z</t>
  </si>
  <si>
    <t xml:space="preserve">centennial19801009161941</t>
  </si>
  <si>
    <t xml:space="preserve">2014-03-17T17:27:50.118Z</t>
  </si>
  <si>
    <t xml:space="preserve">1980-10-08T16:04:49.000Z</t>
  </si>
  <si>
    <t xml:space="preserve">centennial19801008160449</t>
  </si>
  <si>
    <t xml:space="preserve">2014-03-17T23:05:51.530Z</t>
  </si>
  <si>
    <t xml:space="preserve">1980-10-04T04:37:36.000Z</t>
  </si>
  <si>
    <t xml:space="preserve">centennial19801004043736</t>
  </si>
  <si>
    <t xml:space="preserve">2013-07-09T19:07:52.000Z</t>
  </si>
  <si>
    <t xml:space="preserve">1980-09-26T15:20:36.000Z</t>
  </si>
  <si>
    <t xml:space="preserve">centennial19800926152036</t>
  </si>
  <si>
    <t xml:space="preserve">2014-03-17T23:05:06.652Z</t>
  </si>
  <si>
    <t xml:space="preserve">1980-09-03T22:12:40.000Z</t>
  </si>
  <si>
    <t xml:space="preserve">centennial19800903221240</t>
  </si>
  <si>
    <t xml:space="preserve">2014-03-17T17:27:35.823Z</t>
  </si>
  <si>
    <t xml:space="preserve">1980-08-24T20:10:06.000Z</t>
  </si>
  <si>
    <t xml:space="preserve">centennial19800824201006</t>
  </si>
  <si>
    <t xml:space="preserve">2014-03-17T17:27:32.860Z</t>
  </si>
  <si>
    <t xml:space="preserve">1980-08-21T12:07:21.000Z</t>
  </si>
  <si>
    <t xml:space="preserve">centennial19800821120721</t>
  </si>
  <si>
    <t xml:space="preserve">1980-08-19T21:01:34.000Z</t>
  </si>
  <si>
    <t xml:space="preserve">centennial19800819210134</t>
  </si>
  <si>
    <t xml:space="preserve">2014-03-17T23:04:34.020Z</t>
  </si>
  <si>
    <t xml:space="preserve">1980-08-09T05:45:10.000Z</t>
  </si>
  <si>
    <t xml:space="preserve">centennial19800809054510</t>
  </si>
  <si>
    <t xml:space="preserve">2014-03-17T23:04:00.949Z</t>
  </si>
  <si>
    <t xml:space="preserve">1980-08-02T15:47:25.000Z</t>
  </si>
  <si>
    <t xml:space="preserve">centennial19800802154725</t>
  </si>
  <si>
    <t xml:space="preserve">2014-03-17T23:03:50.569Z</t>
  </si>
  <si>
    <t xml:space="preserve">1980-07-30T06:56:19.000Z</t>
  </si>
  <si>
    <t xml:space="preserve">centennial19800730065619</t>
  </si>
  <si>
    <t xml:space="preserve">1980-07-29T14:58:42.000Z</t>
  </si>
  <si>
    <t xml:space="preserve">centennial19800729145842</t>
  </si>
  <si>
    <t xml:space="preserve">2014-03-19T16:24:15.366Z</t>
  </si>
  <si>
    <t xml:space="preserve">1980-07-29T03:11:57.000Z</t>
  </si>
  <si>
    <t xml:space="preserve">centennial19800729031157</t>
  </si>
  <si>
    <t xml:space="preserve">2014-03-17T17:27:21.906Z</t>
  </si>
  <si>
    <t xml:space="preserve">1980-07-22T07:06:24.000Z</t>
  </si>
  <si>
    <t xml:space="preserve">centennial19800722070624</t>
  </si>
  <si>
    <t xml:space="preserve">1980-07-21T21:20:24.000Z</t>
  </si>
  <si>
    <t xml:space="preserve">centennial19800721212024</t>
  </si>
  <si>
    <t xml:space="preserve">1980-07-20T21:20:04.000Z</t>
  </si>
  <si>
    <t xml:space="preserve">centennial19800720212004</t>
  </si>
  <si>
    <t xml:space="preserve">1980-07-17T19:42:24.000Z</t>
  </si>
  <si>
    <t xml:space="preserve">centennial19800717194224</t>
  </si>
  <si>
    <t xml:space="preserve">2014-03-17T23:02:50.171Z</t>
  </si>
  <si>
    <t xml:space="preserve">1980-07-16T19:56:48.000Z</t>
  </si>
  <si>
    <t xml:space="preserve">centennial19800716195648</t>
  </si>
  <si>
    <t xml:space="preserve">2014-03-17T23:02:28.113Z</t>
  </si>
  <si>
    <t xml:space="preserve">1980-07-14T16:14:59.000Z</t>
  </si>
  <si>
    <t xml:space="preserve">centennial19800714161459</t>
  </si>
  <si>
    <t xml:space="preserve">1980-07-09T20:56:55.000Z</t>
  </si>
  <si>
    <t xml:space="preserve">centennial19800709205655</t>
  </si>
  <si>
    <t xml:space="preserve">2014-03-17T17:27:12.286Z</t>
  </si>
  <si>
    <t xml:space="preserve">1980-07-09T02:35:54.000Z</t>
  </si>
  <si>
    <t xml:space="preserve">centennial19800709023554</t>
  </si>
  <si>
    <t xml:space="preserve">2014-03-17T23:02:11.439Z</t>
  </si>
  <si>
    <t xml:space="preserve">1980-07-09T02:11:55.000Z</t>
  </si>
  <si>
    <t xml:space="preserve">centennial19800709021155</t>
  </si>
  <si>
    <t xml:space="preserve">2014-03-19T16:24:08.766Z</t>
  </si>
  <si>
    <t xml:space="preserve">1980-07-08T23:19:24.000Z</t>
  </si>
  <si>
    <t xml:space="preserve">centennial19800708231924</t>
  </si>
  <si>
    <t xml:space="preserve">2014-03-17T17:27:10.218Z</t>
  </si>
  <si>
    <t xml:space="preserve">1980-07-08T04:39:30.000Z</t>
  </si>
  <si>
    <t xml:space="preserve">centennial19800708043930</t>
  </si>
  <si>
    <t xml:space="preserve">2014-03-17T23:01:40.000Z</t>
  </si>
  <si>
    <t xml:space="preserve">1980-06-29T07:20:07.000Z</t>
  </si>
  <si>
    <t xml:space="preserve">centennial19800629072007</t>
  </si>
  <si>
    <t xml:space="preserve">2014-03-17T23:01:25.811Z</t>
  </si>
  <si>
    <t xml:space="preserve">1980-06-25T23:18:21.000Z</t>
  </si>
  <si>
    <t xml:space="preserve">centennial19800625231821</t>
  </si>
  <si>
    <t xml:space="preserve">2014-03-17T23:01:11.062Z</t>
  </si>
  <si>
    <t xml:space="preserve">1980-06-25T12:04:58.000Z</t>
  </si>
  <si>
    <t xml:space="preserve">centennial19800625120458</t>
  </si>
  <si>
    <t xml:space="preserve">2014-03-17T23:00:52.970Z</t>
  </si>
  <si>
    <t xml:space="preserve">1980-06-24T06:27:54.000Z</t>
  </si>
  <si>
    <t xml:space="preserve">centennial19800624062754</t>
  </si>
  <si>
    <t xml:space="preserve">1980-06-23T21:04:37.000Z</t>
  </si>
  <si>
    <t xml:space="preserve">centennial19800623210437</t>
  </si>
  <si>
    <t xml:space="preserve">1980-06-23T20:13:18.000Z</t>
  </si>
  <si>
    <t xml:space="preserve">centennial19800623201318</t>
  </si>
  <si>
    <t xml:space="preserve">1980-06-21T20:19:27.000Z</t>
  </si>
  <si>
    <t xml:space="preserve">centennial19800621201927</t>
  </si>
  <si>
    <t xml:space="preserve">1980-06-19T08:33:02.000Z</t>
  </si>
  <si>
    <t xml:space="preserve">centennial19800619083302</t>
  </si>
  <si>
    <t xml:space="preserve">2014-03-17T17:26:57.837Z</t>
  </si>
  <si>
    <t xml:space="preserve">1980-06-19T08:31:40.000Z</t>
  </si>
  <si>
    <t xml:space="preserve">centennial19800619083140</t>
  </si>
  <si>
    <t xml:space="preserve">1980-06-19T06:40:41.000Z</t>
  </si>
  <si>
    <t xml:space="preserve">centennial19800619064041</t>
  </si>
  <si>
    <t xml:space="preserve">2014-03-17T17:26:56.792Z</t>
  </si>
  <si>
    <t xml:space="preserve">1980-06-18T17:14:53.000Z</t>
  </si>
  <si>
    <t xml:space="preserve">centennial19800618171453</t>
  </si>
  <si>
    <t xml:space="preserve">2014-03-17T23:00:38.302Z</t>
  </si>
  <si>
    <t xml:space="preserve">1980-06-18T10:49:11.000Z</t>
  </si>
  <si>
    <t xml:space="preserve">centennial19800618104911</t>
  </si>
  <si>
    <t xml:space="preserve">2014-03-17T17:26:53.804Z</t>
  </si>
  <si>
    <t xml:space="preserve">1980-06-18T09:18:33.000Z</t>
  </si>
  <si>
    <t xml:space="preserve">centennial19800618091833</t>
  </si>
  <si>
    <t xml:space="preserve">2014-03-17T23:00:23.365Z</t>
  </si>
  <si>
    <t xml:space="preserve">1980-06-15T08:03:47.000Z</t>
  </si>
  <si>
    <t xml:space="preserve">centennial19800615080347</t>
  </si>
  <si>
    <t xml:space="preserve">2014-03-17T23:00:10.743Z</t>
  </si>
  <si>
    <t xml:space="preserve">1980-06-09T13:14:21.400Z</t>
  </si>
  <si>
    <t xml:space="preserve">pde19800609131421400_19</t>
  </si>
  <si>
    <t xml:space="preserve">2014-03-17T17:26:46.994Z</t>
  </si>
  <si>
    <t xml:space="preserve">1980-06-09T12:42:04.000Z</t>
  </si>
  <si>
    <t xml:space="preserve">centennial19800609124204</t>
  </si>
  <si>
    <t xml:space="preserve">2014-03-17T17:26:46.054Z</t>
  </si>
  <si>
    <t xml:space="preserve">1980-06-09T03:28:22.000Z</t>
  </si>
  <si>
    <t xml:space="preserve">centennial19800609032822</t>
  </si>
  <si>
    <t xml:space="preserve">2014-03-17T22:59:39.573Z</t>
  </si>
  <si>
    <t xml:space="preserve">1980-06-08T20:28:26.000Z</t>
  </si>
  <si>
    <t xml:space="preserve">centennial19800608202826</t>
  </si>
  <si>
    <t xml:space="preserve">1980-05-26T18:41:43.000Z</t>
  </si>
  <si>
    <t xml:space="preserve">centennial19800526184143</t>
  </si>
  <si>
    <t xml:space="preserve">2014-03-17T22:59:04.802Z</t>
  </si>
  <si>
    <t xml:space="preserve">1980-05-25T16:33:47.000Z</t>
  </si>
  <si>
    <t xml:space="preserve">centennial19800525163347</t>
  </si>
  <si>
    <t xml:space="preserve">2014-03-17T22:58:09.561Z</t>
  </si>
  <si>
    <t xml:space="preserve">1980-05-15T18:58:23.000Z</t>
  </si>
  <si>
    <t xml:space="preserve">centennial19800515185823</t>
  </si>
  <si>
    <t xml:space="preserve">1980-05-14T11:26:04.000Z</t>
  </si>
  <si>
    <t xml:space="preserve">centennial19800514112604</t>
  </si>
  <si>
    <t xml:space="preserve">2014-03-17T22:57:27.229Z</t>
  </si>
  <si>
    <t xml:space="preserve">1980-05-12T16:37:34.000Z</t>
  </si>
  <si>
    <t xml:space="preserve">centennial19800512163734</t>
  </si>
  <si>
    <t xml:space="preserve">2014-03-17T17:26:27.284Z</t>
  </si>
  <si>
    <t xml:space="preserve">1980-05-10T01:46:24.000Z</t>
  </si>
  <si>
    <t xml:space="preserve">centennial19800510014624</t>
  </si>
  <si>
    <t xml:space="preserve">2014-03-17T22:57:14.683Z</t>
  </si>
  <si>
    <t xml:space="preserve">1980-05-09T22:32:42.000Z</t>
  </si>
  <si>
    <t xml:space="preserve">centennial19800509223242</t>
  </si>
  <si>
    <t xml:space="preserve">1980-05-04T18:35:20.000Z</t>
  </si>
  <si>
    <t xml:space="preserve">centennial19800504183520</t>
  </si>
  <si>
    <t xml:space="preserve">2014-03-17T22:56:56.289Z</t>
  </si>
  <si>
    <t xml:space="preserve">Caspian Sea</t>
  </si>
  <si>
    <t xml:space="preserve">1980-04-22T05:34:15.000Z</t>
  </si>
  <si>
    <t xml:space="preserve">centennial19800422053415</t>
  </si>
  <si>
    <t xml:space="preserve">1980-04-20T02:37:51.000Z</t>
  </si>
  <si>
    <t xml:space="preserve">centennial19800420023751</t>
  </si>
  <si>
    <t xml:space="preserve">1980-04-16T12:18:19.000Z</t>
  </si>
  <si>
    <t xml:space="preserve">centennial19800416121819</t>
  </si>
  <si>
    <t xml:space="preserve">2014-03-17T22:56:25.223Z</t>
  </si>
  <si>
    <t xml:space="preserve">1980-04-14T19:11:58.000Z</t>
  </si>
  <si>
    <t xml:space="preserve">centennial19800414191158</t>
  </si>
  <si>
    <t xml:space="preserve">1980-04-14T12:39:04.000Z</t>
  </si>
  <si>
    <t xml:space="preserve">centennial19800414123904</t>
  </si>
  <si>
    <t xml:space="preserve">1980-04-13T18:04:40.000Z</t>
  </si>
  <si>
    <t xml:space="preserve">centennial19800413180440</t>
  </si>
  <si>
    <t xml:space="preserve">1980-04-11T21:55:52.000Z</t>
  </si>
  <si>
    <t xml:space="preserve">centennial19800411215552</t>
  </si>
  <si>
    <t xml:space="preserve">1980-03-31T13:04:28.000Z</t>
  </si>
  <si>
    <t xml:space="preserve">centennial19800331130428</t>
  </si>
  <si>
    <t xml:space="preserve">1980-03-31T12:41:47.000Z</t>
  </si>
  <si>
    <t xml:space="preserve">centennial19800331124147</t>
  </si>
  <si>
    <t xml:space="preserve">2014-03-17T22:55:55.550Z</t>
  </si>
  <si>
    <t xml:space="preserve">1980-03-31T07:32:33.000Z</t>
  </si>
  <si>
    <t xml:space="preserve">centennial19800331073233</t>
  </si>
  <si>
    <t xml:space="preserve">1980-03-29T06:41:49.000Z</t>
  </si>
  <si>
    <t xml:space="preserve">centennial19800329064149</t>
  </si>
  <si>
    <t xml:space="preserve">1980-03-29T04:07:42.000Z</t>
  </si>
  <si>
    <t xml:space="preserve">centennial19800329040742</t>
  </si>
  <si>
    <t xml:space="preserve">2014-03-17T22:55:45.030Z</t>
  </si>
  <si>
    <t xml:space="preserve">1980-03-26T20:43:40.000Z</t>
  </si>
  <si>
    <t xml:space="preserve">centennial19800326204340</t>
  </si>
  <si>
    <t xml:space="preserve">1980-03-24T04:02:20.000Z</t>
  </si>
  <si>
    <t xml:space="preserve">centennial19800324040220</t>
  </si>
  <si>
    <t xml:space="preserve">1980-03-24T03:59:53.000Z</t>
  </si>
  <si>
    <t xml:space="preserve">centennial19800324035953</t>
  </si>
  <si>
    <t xml:space="preserve">2014-03-17T17:26:10.183Z</t>
  </si>
  <si>
    <t xml:space="preserve">1980-03-08T22:12:12.000Z</t>
  </si>
  <si>
    <t xml:space="preserve">centennial19800308221212</t>
  </si>
  <si>
    <t xml:space="preserve">1980-03-08T14:29:58.000Z</t>
  </si>
  <si>
    <t xml:space="preserve">centennial19800308142958</t>
  </si>
  <si>
    <t xml:space="preserve">1980-03-07T08:25:09.000Z</t>
  </si>
  <si>
    <t xml:space="preserve">centennial19800307082509</t>
  </si>
  <si>
    <t xml:space="preserve">2014-03-17T22:55:30.742Z</t>
  </si>
  <si>
    <t xml:space="preserve">1980-03-02T23:28:59.000Z</t>
  </si>
  <si>
    <t xml:space="preserve">centennial19800302232859</t>
  </si>
  <si>
    <t xml:space="preserve">2014-03-17T17:26:05.615Z</t>
  </si>
  <si>
    <t xml:space="preserve">1980-02-29T11:13:27.000Z</t>
  </si>
  <si>
    <t xml:space="preserve">centennial19800229111327</t>
  </si>
  <si>
    <t xml:space="preserve">2014-03-17T17:26:03.680Z</t>
  </si>
  <si>
    <t xml:space="preserve">1980-02-27T21:35:20.000Z</t>
  </si>
  <si>
    <t xml:space="preserve">centennial19800227213520</t>
  </si>
  <si>
    <t xml:space="preserve">2014-03-17T22:55:01.646Z</t>
  </si>
  <si>
    <t xml:space="preserve">1980-02-27T21:17:21.000Z</t>
  </si>
  <si>
    <t xml:space="preserve">centennial19800227211721</t>
  </si>
  <si>
    <t xml:space="preserve">2014-03-17T22:54:34.253Z</t>
  </si>
  <si>
    <t xml:space="preserve">1980-02-23T05:51:04.000Z</t>
  </si>
  <si>
    <t xml:space="preserve">centennial19800223055104</t>
  </si>
  <si>
    <t xml:space="preserve">2014-03-17T22:54:21.781Z</t>
  </si>
  <si>
    <t xml:space="preserve">1980-02-22T21:15:41.000Z</t>
  </si>
  <si>
    <t xml:space="preserve">centennial19800222211541</t>
  </si>
  <si>
    <t xml:space="preserve">2014-03-17T22:54:10.956Z</t>
  </si>
  <si>
    <t xml:space="preserve">1980-02-22T03:02:45.000Z</t>
  </si>
  <si>
    <t xml:space="preserve">centennial19800222030245</t>
  </si>
  <si>
    <t xml:space="preserve">2014-03-17T22:53:54.597Z</t>
  </si>
  <si>
    <t xml:space="preserve">1980-02-12T03:20:25.000Z</t>
  </si>
  <si>
    <t xml:space="preserve">centennial19800212032025</t>
  </si>
  <si>
    <t xml:space="preserve">2014-03-17T22:53:17.632Z</t>
  </si>
  <si>
    <t xml:space="preserve">1980-02-07T10:49:19.000Z</t>
  </si>
  <si>
    <t xml:space="preserve">centennial19800207104919</t>
  </si>
  <si>
    <t xml:space="preserve">2014-03-17T17:25:45.504Z</t>
  </si>
  <si>
    <t xml:space="preserve">1980-02-07T10:49:07.000Z</t>
  </si>
  <si>
    <t xml:space="preserve">centennial19800207104907</t>
  </si>
  <si>
    <t xml:space="preserve">2013-07-09T19:07:51.000Z</t>
  </si>
  <si>
    <t xml:space="preserve">1980-02-04T03:45:58.000Z</t>
  </si>
  <si>
    <t xml:space="preserve">centennial19800204034558</t>
  </si>
  <si>
    <t xml:space="preserve">1980-02-03T11:58:40.000Z</t>
  </si>
  <si>
    <t xml:space="preserve">centennial19800203115840</t>
  </si>
  <si>
    <t xml:space="preserve">1980-01-27T16:38:04.000Z</t>
  </si>
  <si>
    <t xml:space="preserve">centennial19800127163804</t>
  </si>
  <si>
    <t xml:space="preserve">1980-01-18T22:10:16.000Z</t>
  </si>
  <si>
    <t xml:space="preserve">centennial19800118221016</t>
  </si>
  <si>
    <t xml:space="preserve">1980-01-18T21:55:30.000Z</t>
  </si>
  <si>
    <t xml:space="preserve">centennial19800118215530</t>
  </si>
  <si>
    <t xml:space="preserve">1980-01-12T15:57:03.000Z</t>
  </si>
  <si>
    <t xml:space="preserve">centennial19800112155703</t>
  </si>
  <si>
    <t xml:space="preserve">2014-03-17T17:25:35.546Z</t>
  </si>
  <si>
    <t xml:space="preserve">1980-01-02T20:58:43.000Z</t>
  </si>
  <si>
    <t xml:space="preserve">centennial19800102205843</t>
  </si>
  <si>
    <t xml:space="preserve">2014-03-17T22:51:48.189Z</t>
  </si>
  <si>
    <t xml:space="preserve">1980-01-01T16:42:42.000Z</t>
  </si>
  <si>
    <t xml:space="preserve">centennial19800101164242</t>
  </si>
  <si>
    <t xml:space="preserve">2014-03-17T22:51:37.410Z</t>
  </si>
  <si>
    <t xml:space="preserve">1979-12-17T19:58:27.000Z</t>
  </si>
  <si>
    <t xml:space="preserve">centennial19791217195827</t>
  </si>
  <si>
    <t xml:space="preserve">2014-03-17T22:50:55.804Z</t>
  </si>
  <si>
    <t xml:space="preserve">Bali region, Indonesia</t>
  </si>
  <si>
    <t xml:space="preserve">1979-12-15T00:02:39.000Z</t>
  </si>
  <si>
    <t xml:space="preserve">centennial19791215000239</t>
  </si>
  <si>
    <t xml:space="preserve">2014-03-17T22:50:39.139Z</t>
  </si>
  <si>
    <t xml:space="preserve">1979-12-13T05:37:49.000Z</t>
  </si>
  <si>
    <t xml:space="preserve">centennial19791213053749</t>
  </si>
  <si>
    <t xml:space="preserve">2014-03-17T17:25:22.485Z</t>
  </si>
  <si>
    <t xml:space="preserve">1979-12-12T07:59:04.000Z</t>
  </si>
  <si>
    <t xml:space="preserve">centennial19791212075904</t>
  </si>
  <si>
    <t xml:space="preserve">2014-03-17T22:50:21.004Z</t>
  </si>
  <si>
    <t xml:space="preserve">1979-12-11T17:26:20.000Z</t>
  </si>
  <si>
    <t xml:space="preserve">centennial19791211172620</t>
  </si>
  <si>
    <t xml:space="preserve">1979-12-07T09:23:59.000Z</t>
  </si>
  <si>
    <t xml:space="preserve">centennial19791207092359</t>
  </si>
  <si>
    <t xml:space="preserve">2014-03-17T22:50:05.892Z</t>
  </si>
  <si>
    <t xml:space="preserve">northeastern Iran</t>
  </si>
  <si>
    <t xml:space="preserve">1979-12-03T23:51:03.000Z</t>
  </si>
  <si>
    <t xml:space="preserve">centennial19791203235103</t>
  </si>
  <si>
    <t xml:space="preserve">1979-11-27T17:10:34.000Z</t>
  </si>
  <si>
    <t xml:space="preserve">centennial19791127171034</t>
  </si>
  <si>
    <t xml:space="preserve">2014-03-19T16:23:56.921Z</t>
  </si>
  <si>
    <t xml:space="preserve">1979-11-24T19:19:01.000Z</t>
  </si>
  <si>
    <t xml:space="preserve">centennial19791124191901</t>
  </si>
  <si>
    <t xml:space="preserve">1979-11-23T23:40:31.000Z</t>
  </si>
  <si>
    <t xml:space="preserve">centennial19791123234031</t>
  </si>
  <si>
    <t xml:space="preserve">2014-03-17T22:48:55.408Z</t>
  </si>
  <si>
    <t xml:space="preserve">1979-11-22T02:41:19.000Z</t>
  </si>
  <si>
    <t xml:space="preserve">centennial19791122024119</t>
  </si>
  <si>
    <t xml:space="preserve">2014-03-17T22:48:38.678Z</t>
  </si>
  <si>
    <t xml:space="preserve">1979-11-19T22:17:22.000Z</t>
  </si>
  <si>
    <t xml:space="preserve">centennial19791119221722</t>
  </si>
  <si>
    <t xml:space="preserve">2014-03-17T22:48:07.704Z</t>
  </si>
  <si>
    <t xml:space="preserve">1979-11-16T18:10:50.000Z</t>
  </si>
  <si>
    <t xml:space="preserve">centennial19791116181050</t>
  </si>
  <si>
    <t xml:space="preserve">2014-03-17T22:47:51.480Z</t>
  </si>
  <si>
    <t xml:space="preserve">1979-11-16T15:21:24.000Z</t>
  </si>
  <si>
    <t xml:space="preserve">centennial19791116152124</t>
  </si>
  <si>
    <t xml:space="preserve">2014-03-17T22:47:40.732Z</t>
  </si>
  <si>
    <t xml:space="preserve">1979-11-14T02:21:20.000Z</t>
  </si>
  <si>
    <t xml:space="preserve">centennial19791114022120</t>
  </si>
  <si>
    <t xml:space="preserve">2014-03-19T16:23:51.256Z</t>
  </si>
  <si>
    <t xml:space="preserve">1979-11-13T20:43:36.000Z</t>
  </si>
  <si>
    <t xml:space="preserve">centennial19791113204336</t>
  </si>
  <si>
    <t xml:space="preserve">1979-11-13T19:05:04.000Z</t>
  </si>
  <si>
    <t xml:space="preserve">centennial19791113190504</t>
  </si>
  <si>
    <t xml:space="preserve">2014-03-17T22:46:54.939Z</t>
  </si>
  <si>
    <t xml:space="preserve">1979-11-09T16:39:27.000Z</t>
  </si>
  <si>
    <t xml:space="preserve">centennial19791109163927</t>
  </si>
  <si>
    <t xml:space="preserve">1979-11-08T15:56:46.000Z</t>
  </si>
  <si>
    <t xml:space="preserve">centennial19791108155646</t>
  </si>
  <si>
    <t xml:space="preserve">1979-11-06T11:38:33.000Z</t>
  </si>
  <si>
    <t xml:space="preserve">centennial19791106113833</t>
  </si>
  <si>
    <t xml:space="preserve">2014-03-17T22:46:40.110Z</t>
  </si>
  <si>
    <t xml:space="preserve">1979-11-05T01:51:15.000Z</t>
  </si>
  <si>
    <t xml:space="preserve">centennial19791105015115</t>
  </si>
  <si>
    <t xml:space="preserve">2014-03-17T17:25:08.809Z</t>
  </si>
  <si>
    <t xml:space="preserve">1979-11-02T15:53:06.000Z</t>
  </si>
  <si>
    <t xml:space="preserve">centennial19791102155306</t>
  </si>
  <si>
    <t xml:space="preserve">2014-03-17T22:46:11.429Z</t>
  </si>
  <si>
    <t xml:space="preserve">1979-11-02T01:32:25.000Z</t>
  </si>
  <si>
    <t xml:space="preserve">centennial19791102013225</t>
  </si>
  <si>
    <t xml:space="preserve">2014-03-17T17:25:00.606Z</t>
  </si>
  <si>
    <t xml:space="preserve">1979-10-30T01:37:07.000Z</t>
  </si>
  <si>
    <t xml:space="preserve">centennial19791030013707</t>
  </si>
  <si>
    <t xml:space="preserve">1979-10-27T21:43:26.000Z</t>
  </si>
  <si>
    <t xml:space="preserve">centennial19791027214326</t>
  </si>
  <si>
    <t xml:space="preserve">2014-03-17T22:45:42.350Z</t>
  </si>
  <si>
    <t xml:space="preserve">1979-10-27T14:35:59.000Z</t>
  </si>
  <si>
    <t xml:space="preserve">centennial19791027143559</t>
  </si>
  <si>
    <t xml:space="preserve">2014-03-19T16:23:44.549Z</t>
  </si>
  <si>
    <t xml:space="preserve">1979-10-27T09:43:26.000Z</t>
  </si>
  <si>
    <t xml:space="preserve">atlas19791027094326</t>
  </si>
  <si>
    <t xml:space="preserve">2014-03-03T22:35:32.179Z</t>
  </si>
  <si>
    <t xml:space="preserve">1979-10-23T09:51:08.000Z</t>
  </si>
  <si>
    <t xml:space="preserve">centennial19791023095108</t>
  </si>
  <si>
    <t xml:space="preserve">2014-03-17T22:45:04.125Z</t>
  </si>
  <si>
    <t xml:space="preserve">1979-10-23T08:19:05.000Z</t>
  </si>
  <si>
    <t xml:space="preserve">centennial19791023081905</t>
  </si>
  <si>
    <t xml:space="preserve">2014-03-17T22:44:53.438Z</t>
  </si>
  <si>
    <t xml:space="preserve">1979-10-22T05:58:50.000Z</t>
  </si>
  <si>
    <t xml:space="preserve">centennial19791022055850</t>
  </si>
  <si>
    <t xml:space="preserve">1979-10-20T01:41:13.000Z</t>
  </si>
  <si>
    <t xml:space="preserve">centennial19791020014113</t>
  </si>
  <si>
    <t xml:space="preserve">2014-03-17T22:44:41.287Z</t>
  </si>
  <si>
    <t xml:space="preserve">1979-10-17T05:43:03.000Z</t>
  </si>
  <si>
    <t xml:space="preserve">centennial19791017054303</t>
  </si>
  <si>
    <t xml:space="preserve">2014-03-17T22:44:16.129Z</t>
  </si>
  <si>
    <t xml:space="preserve">1979-10-15T23:17:00.000Z</t>
  </si>
  <si>
    <t xml:space="preserve">centennial19791015231700</t>
  </si>
  <si>
    <t xml:space="preserve">2014-03-17T22:43:44.445Z</t>
  </si>
  <si>
    <t xml:space="preserve">1979-10-12T10:25:19.000Z</t>
  </si>
  <si>
    <t xml:space="preserve">centennial19791012102519</t>
  </si>
  <si>
    <t xml:space="preserve">2014-03-17T17:24:48.563Z</t>
  </si>
  <si>
    <t xml:space="preserve">1979-10-01T14:14:12.000Z</t>
  </si>
  <si>
    <t xml:space="preserve">centennial19791001141412</t>
  </si>
  <si>
    <t xml:space="preserve">1979-09-29T18:37:15.000Z</t>
  </si>
  <si>
    <t xml:space="preserve">centennial19790929183715</t>
  </si>
  <si>
    <t xml:space="preserve">1979-09-23T23:03:27.000Z</t>
  </si>
  <si>
    <t xml:space="preserve">centennial19790923230327</t>
  </si>
  <si>
    <t xml:space="preserve">1979-09-13T06:33:03.000Z</t>
  </si>
  <si>
    <t xml:space="preserve">centennial19790913063303</t>
  </si>
  <si>
    <t xml:space="preserve">2014-03-17T22:42:22.539Z</t>
  </si>
  <si>
    <t xml:space="preserve">1979-09-12T05:17:56.000Z</t>
  </si>
  <si>
    <t xml:space="preserve">centennial19790912051756</t>
  </si>
  <si>
    <t xml:space="preserve">2014-03-17T22:42:05.841Z</t>
  </si>
  <si>
    <t xml:space="preserve">1979-08-26T14:31:23.000Z</t>
  </si>
  <si>
    <t xml:space="preserve">centennial19790826143123</t>
  </si>
  <si>
    <t xml:space="preserve">2014-03-17T22:41:22.691Z</t>
  </si>
  <si>
    <t xml:space="preserve">1979-08-26T11:47:25.000Z</t>
  </si>
  <si>
    <t xml:space="preserve">centennial19790826114725</t>
  </si>
  <si>
    <t xml:space="preserve">2014-03-17T22:41:12.238Z</t>
  </si>
  <si>
    <t xml:space="preserve">1979-08-25T08:44:07.000Z</t>
  </si>
  <si>
    <t xml:space="preserve">centennial19790825084407</t>
  </si>
  <si>
    <t xml:space="preserve">1979-08-24T04:26:56.000Z</t>
  </si>
  <si>
    <t xml:space="preserve">centennial19790824042656</t>
  </si>
  <si>
    <t xml:space="preserve">2014-03-17T22:40:39.668Z</t>
  </si>
  <si>
    <t xml:space="preserve">1979-08-17T12:59:10.000Z</t>
  </si>
  <si>
    <t xml:space="preserve">centennial19790817125910</t>
  </si>
  <si>
    <t xml:space="preserve">2014-03-17T22:40:18.370Z</t>
  </si>
  <si>
    <t xml:space="preserve">1979-08-16T21:31:26.000Z</t>
  </si>
  <si>
    <t xml:space="preserve">centennial19790816213126</t>
  </si>
  <si>
    <t xml:space="preserve">2014-03-17T22:40:07.150Z</t>
  </si>
  <si>
    <t xml:space="preserve">1979-08-05T00:53:51.000Z</t>
  </si>
  <si>
    <t xml:space="preserve">centennial19790805005351</t>
  </si>
  <si>
    <t xml:space="preserve">1979-07-25T17:56:58.300Z</t>
  </si>
  <si>
    <t xml:space="preserve">pde19790725175658300_0</t>
  </si>
  <si>
    <t xml:space="preserve">2013-02-08T21:38:51.867Z</t>
  </si>
  <si>
    <t xml:space="preserve">Tuamotu Archipelago, French Polynesia region</t>
  </si>
  <si>
    <t xml:space="preserve">1979-07-24T19:31:18.000Z</t>
  </si>
  <si>
    <t xml:space="preserve">centennial19790724193118</t>
  </si>
  <si>
    <t xml:space="preserve">1979-07-24T00:53:57.000Z</t>
  </si>
  <si>
    <t xml:space="preserve">centennial19790724005357</t>
  </si>
  <si>
    <t xml:space="preserve">1979-07-13T08:10:13.000Z</t>
  </si>
  <si>
    <t xml:space="preserve">centennial19790713081013</t>
  </si>
  <si>
    <t xml:space="preserve">2014-03-17T22:38:46.669Z</t>
  </si>
  <si>
    <t xml:space="preserve">1979-07-09T16:08:08.000Z</t>
  </si>
  <si>
    <t xml:space="preserve">centennial19790709160808</t>
  </si>
  <si>
    <t xml:space="preserve">2013-07-09T19:07:50.000Z</t>
  </si>
  <si>
    <t xml:space="preserve">1979-07-01T20:38:06.000Z</t>
  </si>
  <si>
    <t xml:space="preserve">centennial19790701203806</t>
  </si>
  <si>
    <t xml:space="preserve">2014-03-17T22:38:15.398Z</t>
  </si>
  <si>
    <t xml:space="preserve">1979-06-27T09:50:04.000Z</t>
  </si>
  <si>
    <t xml:space="preserve">centennial19790627095004</t>
  </si>
  <si>
    <t xml:space="preserve">1979-06-25T05:29:06.000Z</t>
  </si>
  <si>
    <t xml:space="preserve">centennial19790625052906</t>
  </si>
  <si>
    <t xml:space="preserve">2014-03-17T22:37:44.999Z</t>
  </si>
  <si>
    <t xml:space="preserve">1979-06-22T06:30:56.000Z</t>
  </si>
  <si>
    <t xml:space="preserve">centennial19790622063056</t>
  </si>
  <si>
    <t xml:space="preserve">2014-03-17T22:37:05.226Z</t>
  </si>
  <si>
    <t xml:space="preserve">1979-06-10T06:49:53.000Z</t>
  </si>
  <si>
    <t xml:space="preserve">centennial19790610064953</t>
  </si>
  <si>
    <t xml:space="preserve">1979-06-02T09:48:00.000Z</t>
  </si>
  <si>
    <t xml:space="preserve">centennial19790602094800</t>
  </si>
  <si>
    <t xml:space="preserve">2014-03-17T22:36:32.105Z</t>
  </si>
  <si>
    <t xml:space="preserve">1979-05-30T09:38:59.000Z</t>
  </si>
  <si>
    <t xml:space="preserve">centennial19790530093859</t>
  </si>
  <si>
    <t xml:space="preserve">2014-03-17T22:36:19.737Z</t>
  </si>
  <si>
    <t xml:space="preserve">1979-05-25T16:45:28.000Z</t>
  </si>
  <si>
    <t xml:space="preserve">centennial19790525164528</t>
  </si>
  <si>
    <t xml:space="preserve">1979-05-24T17:23:20.000Z</t>
  </si>
  <si>
    <t xml:space="preserve">centennial19790524172320</t>
  </si>
  <si>
    <t xml:space="preserve">2014-03-17T22:36:05.167Z</t>
  </si>
  <si>
    <t xml:space="preserve">Croatia-Bosnia-Montenegro border region</t>
  </si>
  <si>
    <t xml:space="preserve">1979-05-21T22:22:26.000Z</t>
  </si>
  <si>
    <t xml:space="preserve">centennial19790521222226</t>
  </si>
  <si>
    <t xml:space="preserve">2014-03-17T22:35:46.484Z</t>
  </si>
  <si>
    <t xml:space="preserve">1979-05-20T08:14:01.000Z</t>
  </si>
  <si>
    <t xml:space="preserve">centennial19790520081401</t>
  </si>
  <si>
    <t xml:space="preserve">1979-05-18T23:22:27.000Z</t>
  </si>
  <si>
    <t xml:space="preserve">centennial19790518232227</t>
  </si>
  <si>
    <t xml:space="preserve">1979-05-18T20:18:03.000Z</t>
  </si>
  <si>
    <t xml:space="preserve">centennial19790518201803</t>
  </si>
  <si>
    <t xml:space="preserve">1979-05-16T02:27:03.000Z</t>
  </si>
  <si>
    <t xml:space="preserve">centennial19790516022703</t>
  </si>
  <si>
    <t xml:space="preserve">1979-05-15T06:59:24.000Z</t>
  </si>
  <si>
    <t xml:space="preserve">centennial19790515065924</t>
  </si>
  <si>
    <t xml:space="preserve">2014-03-17T17:23:46.739Z</t>
  </si>
  <si>
    <t xml:space="preserve">1979-05-14T23:04:03.000Z</t>
  </si>
  <si>
    <t xml:space="preserve">centennial19790514230403</t>
  </si>
  <si>
    <t xml:space="preserve">2014-03-17T22:34:58.905Z</t>
  </si>
  <si>
    <t xml:space="preserve">1979-05-13T06:26:07.000Z</t>
  </si>
  <si>
    <t xml:space="preserve">centennial19790513062607</t>
  </si>
  <si>
    <t xml:space="preserve">1979-05-01T13:03:40.000Z</t>
  </si>
  <si>
    <t xml:space="preserve">centennial19790501130340</t>
  </si>
  <si>
    <t xml:space="preserve">2014-03-17T17:23:38.684Z</t>
  </si>
  <si>
    <t xml:space="preserve">1979-05-01T00:39:31.000Z</t>
  </si>
  <si>
    <t xml:space="preserve">centennial19790501003931</t>
  </si>
  <si>
    <t xml:space="preserve">2014-03-17T22:34:17.827Z</t>
  </si>
  <si>
    <t xml:space="preserve">1979-04-29T13:55:57.000Z</t>
  </si>
  <si>
    <t xml:space="preserve">centennial19790429135557</t>
  </si>
  <si>
    <t xml:space="preserve">1979-04-28T11:38:19.000Z</t>
  </si>
  <si>
    <t xml:space="preserve">centennial19790428113819</t>
  </si>
  <si>
    <t xml:space="preserve">2014-03-17T22:34:02.757Z</t>
  </si>
  <si>
    <t xml:space="preserve">1979-04-24T01:45:10.000Z</t>
  </si>
  <si>
    <t xml:space="preserve">centennial19790424014510</t>
  </si>
  <si>
    <t xml:space="preserve">1979-04-23T21:54:37.000Z</t>
  </si>
  <si>
    <t xml:space="preserve">centennial19790423215437</t>
  </si>
  <si>
    <t xml:space="preserve">1979-04-23T05:45:11.000Z</t>
  </si>
  <si>
    <t xml:space="preserve">centennial19790423054511</t>
  </si>
  <si>
    <t xml:space="preserve">northwest of Australia</t>
  </si>
  <si>
    <t xml:space="preserve">1979-04-15T22:14:53.000Z</t>
  </si>
  <si>
    <t xml:space="preserve">centennial19790415221453</t>
  </si>
  <si>
    <t xml:space="preserve">1979-04-15T06:19:44.000Z</t>
  </si>
  <si>
    <t xml:space="preserve">centennial19790415061944</t>
  </si>
  <si>
    <t xml:space="preserve">2014-03-17T22:33:00.249Z</t>
  </si>
  <si>
    <t xml:space="preserve">Montenegro-Albania border region</t>
  </si>
  <si>
    <t xml:space="preserve">1979-04-14T10:00:25.000Z</t>
  </si>
  <si>
    <t xml:space="preserve">centennial19790414100025</t>
  </si>
  <si>
    <t xml:space="preserve">1979-04-10T01:42:23.000Z</t>
  </si>
  <si>
    <t xml:space="preserve">centennial19790410014223</t>
  </si>
  <si>
    <t xml:space="preserve">2014-03-17T22:32:47.545Z</t>
  </si>
  <si>
    <t xml:space="preserve">1979-03-23T19:32:32.000Z</t>
  </si>
  <si>
    <t xml:space="preserve">centennial19790323193232</t>
  </si>
  <si>
    <t xml:space="preserve">2014-03-17T22:32:03.586Z</t>
  </si>
  <si>
    <t xml:space="preserve">1979-03-20T13:00:09.000Z</t>
  </si>
  <si>
    <t xml:space="preserve">centennial19790320130009</t>
  </si>
  <si>
    <t xml:space="preserve">1979-03-19T22:31:07.400Z</t>
  </si>
  <si>
    <t xml:space="preserve">pde19790319223107400_10</t>
  </si>
  <si>
    <t xml:space="preserve">2013-02-08T21:38:35.142Z</t>
  </si>
  <si>
    <t xml:space="preserve">1979-03-14T11:07:14.000Z</t>
  </si>
  <si>
    <t xml:space="preserve">centennial19790314110714</t>
  </si>
  <si>
    <t xml:space="preserve">2014-03-17T22:30:57.715Z</t>
  </si>
  <si>
    <t xml:space="preserve">1979-03-09T01:26:37.000Z</t>
  </si>
  <si>
    <t xml:space="preserve">centennial19790309012637</t>
  </si>
  <si>
    <t xml:space="preserve">2014-03-17T22:30:42.904Z</t>
  </si>
  <si>
    <t xml:space="preserve">1979-03-08T14:49:55.000Z</t>
  </si>
  <si>
    <t xml:space="preserve">centennial19790308144955</t>
  </si>
  <si>
    <t xml:space="preserve">2014-03-17T22:30:30.451Z</t>
  </si>
  <si>
    <t xml:space="preserve">1979-02-28T21:27:08.000Z</t>
  </si>
  <si>
    <t xml:space="preserve">centennial19790228212708</t>
  </si>
  <si>
    <t xml:space="preserve">2014-03-17T17:23:10.313Z</t>
  </si>
  <si>
    <t xml:space="preserve">1979-02-22T18:31:00.000Z</t>
  </si>
  <si>
    <t xml:space="preserve">centennial19790222183100</t>
  </si>
  <si>
    <t xml:space="preserve">1979-02-20T06:32:35.000Z</t>
  </si>
  <si>
    <t xml:space="preserve">centennial19790220063235</t>
  </si>
  <si>
    <t xml:space="preserve">1979-02-18T05:23:52.000Z</t>
  </si>
  <si>
    <t xml:space="preserve">centennial19790218052352</t>
  </si>
  <si>
    <t xml:space="preserve">1979-02-16T10:08:54.000Z</t>
  </si>
  <si>
    <t xml:space="preserve">centennial19790216100854</t>
  </si>
  <si>
    <t xml:space="preserve">2014-03-17T22:29:59.458Z</t>
  </si>
  <si>
    <t xml:space="preserve">1979-02-16T00:31:17.000Z</t>
  </si>
  <si>
    <t xml:space="preserve">centennial19790216003117</t>
  </si>
  <si>
    <t xml:space="preserve">1979-02-14T16:55:05.000Z</t>
  </si>
  <si>
    <t xml:space="preserve">centennial19790214165505</t>
  </si>
  <si>
    <t xml:space="preserve">1979-02-13T05:34:25.000Z</t>
  </si>
  <si>
    <t xml:space="preserve">centennial19790213053425</t>
  </si>
  <si>
    <t xml:space="preserve">1979-02-11T22:22:23.000Z</t>
  </si>
  <si>
    <t xml:space="preserve">centennial19790211222223</t>
  </si>
  <si>
    <t xml:space="preserve">1979-02-07T21:02:08.000Z</t>
  </si>
  <si>
    <t xml:space="preserve">centennial19790207210208</t>
  </si>
  <si>
    <t xml:space="preserve">2014-03-17T17:23:02.260Z</t>
  </si>
  <si>
    <t xml:space="preserve">1979-01-27T18:58:01.000Z</t>
  </si>
  <si>
    <t xml:space="preserve">centennial19790127185801</t>
  </si>
  <si>
    <t xml:space="preserve">1979-01-27T18:15:02.000Z</t>
  </si>
  <si>
    <t xml:space="preserve">centennial19790127181502</t>
  </si>
  <si>
    <t xml:space="preserve">1979-01-26T10:04:33.000Z</t>
  </si>
  <si>
    <t xml:space="preserve">centennial19790126100433</t>
  </si>
  <si>
    <t xml:space="preserve">2014-03-17T22:29:30.276Z</t>
  </si>
  <si>
    <t xml:space="preserve">1979-01-25T04:08:18.000Z</t>
  </si>
  <si>
    <t xml:space="preserve">centennial19790125040818</t>
  </si>
  <si>
    <t xml:space="preserve">1979-01-17T07:59:55.700Z</t>
  </si>
  <si>
    <t xml:space="preserve">pde19790117075955700_0</t>
  </si>
  <si>
    <t xml:space="preserve">2013-02-08T21:38:31.697Z</t>
  </si>
  <si>
    <t xml:space="preserve">Russia-Kazakhstan border region</t>
  </si>
  <si>
    <t xml:space="preserve">1979-01-16T15:05:07.000Z</t>
  </si>
  <si>
    <t xml:space="preserve">centennial19790116150507</t>
  </si>
  <si>
    <t xml:space="preserve">1979-01-16T09:50:08.000Z</t>
  </si>
  <si>
    <t xml:space="preserve">centennial19790116095008</t>
  </si>
  <si>
    <t xml:space="preserve">2014-03-19T16:23:39.048Z</t>
  </si>
  <si>
    <t xml:space="preserve">1979-01-12T03:59:01.000Z</t>
  </si>
  <si>
    <t xml:space="preserve">centennial19790112035901</t>
  </si>
  <si>
    <t xml:space="preserve">2014-03-17T22:28:59.806Z</t>
  </si>
  <si>
    <t xml:space="preserve">1979-01-11T06:28:14.000Z</t>
  </si>
  <si>
    <t xml:space="preserve">centennial19790111062814</t>
  </si>
  <si>
    <t xml:space="preserve">1979-01-10T15:05:45.000Z</t>
  </si>
  <si>
    <t xml:space="preserve">centennial19790110150545</t>
  </si>
  <si>
    <t xml:space="preserve">2014-03-17T22:28:43.586Z</t>
  </si>
  <si>
    <t xml:space="preserve">1978-12-25T23:57:57.000Z</t>
  </si>
  <si>
    <t xml:space="preserve">centennial19781225235757</t>
  </si>
  <si>
    <t xml:space="preserve">1978-12-23T11:23:14.000Z</t>
  </si>
  <si>
    <t xml:space="preserve">centennial19781223112314</t>
  </si>
  <si>
    <t xml:space="preserve">2014-03-17T22:27:55.486Z</t>
  </si>
  <si>
    <t xml:space="preserve">1978-12-23T05:10:53.000Z</t>
  </si>
  <si>
    <t xml:space="preserve">centennial19781223051053</t>
  </si>
  <si>
    <t xml:space="preserve">2014-03-17T22:27:43.274Z</t>
  </si>
  <si>
    <t xml:space="preserve">1978-12-21T14:36:52.000Z</t>
  </si>
  <si>
    <t xml:space="preserve">centennial19781221143652</t>
  </si>
  <si>
    <t xml:space="preserve">2014-03-17T17:22:44.866Z</t>
  </si>
  <si>
    <t xml:space="preserve">1978-12-18T10:15:56.000Z</t>
  </si>
  <si>
    <t xml:space="preserve">centennial19781218101556</t>
  </si>
  <si>
    <t xml:space="preserve">1978-12-14T19:25:59.000Z</t>
  </si>
  <si>
    <t xml:space="preserve">centennial19781214192559</t>
  </si>
  <si>
    <t xml:space="preserve">1978-12-14T07:05:20.000Z</t>
  </si>
  <si>
    <t xml:space="preserve">centennial19781214070520</t>
  </si>
  <si>
    <t xml:space="preserve">2014-03-19T16:23:32.780Z</t>
  </si>
  <si>
    <t xml:space="preserve">1978-12-12T11:44:14.000Z</t>
  </si>
  <si>
    <t xml:space="preserve">centennial19781212114414</t>
  </si>
  <si>
    <t xml:space="preserve">2014-03-17T22:26:38.965Z</t>
  </si>
  <si>
    <t xml:space="preserve">1978-12-09T04:17:06.000Z</t>
  </si>
  <si>
    <t xml:space="preserve">centennial19781209041706</t>
  </si>
  <si>
    <t xml:space="preserve">1978-12-06T14:02:08.000Z</t>
  </si>
  <si>
    <t xml:space="preserve">centennial19781206140208</t>
  </si>
  <si>
    <t xml:space="preserve">2014-03-17T17:22:37.850Z</t>
  </si>
  <si>
    <t xml:space="preserve">1978-12-06T11:53:40.000Z</t>
  </si>
  <si>
    <t xml:space="preserve">centennial19781206115340</t>
  </si>
  <si>
    <t xml:space="preserve">2014-03-17T22:26:25.992Z</t>
  </si>
  <si>
    <t xml:space="preserve">1978-11-29T19:52:50.000Z</t>
  </si>
  <si>
    <t xml:space="preserve">centennial19781129195250</t>
  </si>
  <si>
    <t xml:space="preserve">2014-03-17T22:25:38.840Z</t>
  </si>
  <si>
    <t xml:space="preserve">1978-11-27T23:50:27.000Z</t>
  </si>
  <si>
    <t xml:space="preserve">centennial19781127235027</t>
  </si>
  <si>
    <t xml:space="preserve">2014-03-17T17:22:30.802Z</t>
  </si>
  <si>
    <t xml:space="preserve">1978-11-07T17:34:02.000Z</t>
  </si>
  <si>
    <t xml:space="preserve">centennial19781107173402</t>
  </si>
  <si>
    <t xml:space="preserve">2014-03-17T22:25:13.277Z</t>
  </si>
  <si>
    <t xml:space="preserve">1978-11-05T22:02:10.000Z</t>
  </si>
  <si>
    <t xml:space="preserve">centennial19781105220210</t>
  </si>
  <si>
    <t xml:space="preserve">2014-03-17T22:24:44.761Z</t>
  </si>
  <si>
    <t xml:space="preserve">1978-11-04T22:51:57.000Z</t>
  </si>
  <si>
    <t xml:space="preserve">centennial19781104225157</t>
  </si>
  <si>
    <t xml:space="preserve">2014-03-17T22:24:34.134Z</t>
  </si>
  <si>
    <t xml:space="preserve">1978-11-04T22:29:25.000Z</t>
  </si>
  <si>
    <t xml:space="preserve">centennial19781104222925</t>
  </si>
  <si>
    <t xml:space="preserve">2014-03-17T22:24:21.474Z</t>
  </si>
  <si>
    <t xml:space="preserve">1978-11-04T15:22:19.000Z</t>
  </si>
  <si>
    <t xml:space="preserve">centennial19781104152219</t>
  </si>
  <si>
    <t xml:space="preserve">2014-03-17T22:24:06.518Z</t>
  </si>
  <si>
    <t xml:space="preserve">1978-11-01T19:48:27.000Z</t>
  </si>
  <si>
    <t xml:space="preserve">centennial19781101194827</t>
  </si>
  <si>
    <t xml:space="preserve">2014-03-17T22:23:49.645Z</t>
  </si>
  <si>
    <t xml:space="preserve">1978-10-30T18:23:37.000Z</t>
  </si>
  <si>
    <t xml:space="preserve">centennial19781030182337</t>
  </si>
  <si>
    <t xml:space="preserve">2014-03-17T22:23:35.177Z</t>
  </si>
  <si>
    <t xml:space="preserve">1978-09-23T16:32:12.000Z</t>
  </si>
  <si>
    <t xml:space="preserve">centennial19780923163212</t>
  </si>
  <si>
    <t xml:space="preserve">2014-03-17T22:22:13.944Z</t>
  </si>
  <si>
    <t xml:space="preserve">1978-09-16T15:35:53.000Z</t>
  </si>
  <si>
    <t xml:space="preserve">centennial19780916153553</t>
  </si>
  <si>
    <t xml:space="preserve">2014-03-17T22:21:55.962Z</t>
  </si>
  <si>
    <t xml:space="preserve">1978-09-15T02:36:57.300Z</t>
  </si>
  <si>
    <t xml:space="preserve">pde19780915023657300_0</t>
  </si>
  <si>
    <t xml:space="preserve">2013-02-08T21:38:21.680Z</t>
  </si>
  <si>
    <t xml:space="preserve">1978-09-10T23:24:15.000Z</t>
  </si>
  <si>
    <t xml:space="preserve">centennial19780910232415</t>
  </si>
  <si>
    <t xml:space="preserve">2014-03-17T22:21:41.619Z</t>
  </si>
  <si>
    <t xml:space="preserve">1978-09-06T11:07:43.000Z</t>
  </si>
  <si>
    <t xml:space="preserve">centennial19780906110743</t>
  </si>
  <si>
    <t xml:space="preserve">2014-03-17T22:21:31.060Z</t>
  </si>
  <si>
    <t xml:space="preserve">1978-09-06T04:01:55.000Z</t>
  </si>
  <si>
    <t xml:space="preserve">centennial19780906040155</t>
  </si>
  <si>
    <t xml:space="preserve">2013-07-09T19:07:49.000Z</t>
  </si>
  <si>
    <t xml:space="preserve">1978-09-02T01:57:35.000Z</t>
  </si>
  <si>
    <t xml:space="preserve">centennial19780902015735</t>
  </si>
  <si>
    <t xml:space="preserve">2014-03-17T22:20:20.104Z</t>
  </si>
  <si>
    <t xml:space="preserve">1978-09-01T09:56:02.000Z</t>
  </si>
  <si>
    <t xml:space="preserve">centennial19780901095602</t>
  </si>
  <si>
    <t xml:space="preserve">2014-03-17T22:20:05.833Z</t>
  </si>
  <si>
    <t xml:space="preserve">1978-09-01T04:16:44.000Z</t>
  </si>
  <si>
    <t xml:space="preserve">centennial19780901041644</t>
  </si>
  <si>
    <t xml:space="preserve">2014-03-17T22:19:55.115Z</t>
  </si>
  <si>
    <t xml:space="preserve">1978-08-23T00:38:30.000Z</t>
  </si>
  <si>
    <t xml:space="preserve">centennial19780823003830</t>
  </si>
  <si>
    <t xml:space="preserve">2014-03-17T22:19:38.512Z</t>
  </si>
  <si>
    <t xml:space="preserve">1978-08-21T22:05:03.000Z</t>
  </si>
  <si>
    <t xml:space="preserve">centennial19780821220503</t>
  </si>
  <si>
    <t xml:space="preserve">1978-08-18T18:52:29.000Z</t>
  </si>
  <si>
    <t xml:space="preserve">centennial19780818185229</t>
  </si>
  <si>
    <t xml:space="preserve">1978-08-18T15:35:17.000Z</t>
  </si>
  <si>
    <t xml:space="preserve">centennial19780818153517</t>
  </si>
  <si>
    <t xml:space="preserve">2014-03-17T22:19:23.805Z</t>
  </si>
  <si>
    <t xml:space="preserve">1978-08-15T12:37:16.000Z</t>
  </si>
  <si>
    <t xml:space="preserve">centennial19780815123716</t>
  </si>
  <si>
    <t xml:space="preserve">1978-08-10T16:53:39.000Z</t>
  </si>
  <si>
    <t xml:space="preserve">centennial19780810165339</t>
  </si>
  <si>
    <t xml:space="preserve">1978-08-08T07:46:24.000Z</t>
  </si>
  <si>
    <t xml:space="preserve">centennial19780808074624</t>
  </si>
  <si>
    <t xml:space="preserve">1978-08-05T04:12:42.000Z</t>
  </si>
  <si>
    <t xml:space="preserve">centennial19780805041242</t>
  </si>
  <si>
    <t xml:space="preserve">1978-08-03T23:25:35.000Z</t>
  </si>
  <si>
    <t xml:space="preserve">centennial19780803232535</t>
  </si>
  <si>
    <t xml:space="preserve">2014-03-17T22:18:46.005Z</t>
  </si>
  <si>
    <t xml:space="preserve">1978-08-03T18:11:20.000Z</t>
  </si>
  <si>
    <t xml:space="preserve">centennial19780803181120</t>
  </si>
  <si>
    <t xml:space="preserve">2014-03-17T22:18:29.712Z</t>
  </si>
  <si>
    <t xml:space="preserve">1978-07-24T23:54:45.000Z</t>
  </si>
  <si>
    <t xml:space="preserve">centennial19780724235445</t>
  </si>
  <si>
    <t xml:space="preserve">2014-03-17T22:18:18.726Z</t>
  </si>
  <si>
    <t xml:space="preserve">1978-07-24T19:45:33.000Z</t>
  </si>
  <si>
    <t xml:space="preserve">centennial19780724194533</t>
  </si>
  <si>
    <t xml:space="preserve">1978-07-23T14:42:41.000Z</t>
  </si>
  <si>
    <t xml:space="preserve">centennial19780723144241</t>
  </si>
  <si>
    <t xml:space="preserve">2014-03-17T22:17:53.057Z</t>
  </si>
  <si>
    <t xml:space="preserve">1978-07-22T11:51:49.000Z</t>
  </si>
  <si>
    <t xml:space="preserve">centennial19780722115149</t>
  </si>
  <si>
    <t xml:space="preserve">2014-03-17T22:17:40.630Z</t>
  </si>
  <si>
    <t xml:space="preserve">1978-07-17T13:26:16.000Z</t>
  </si>
  <si>
    <t xml:space="preserve">centennial19780717132616</t>
  </si>
  <si>
    <t xml:space="preserve">1978-07-02T04:01:33.000Z</t>
  </si>
  <si>
    <t xml:space="preserve">centennial19780702040133</t>
  </si>
  <si>
    <t xml:space="preserve">1978-06-27T01:11:22.000Z</t>
  </si>
  <si>
    <t xml:space="preserve">centennial19780627011122</t>
  </si>
  <si>
    <t xml:space="preserve">1978-06-24T09:31:44.000Z</t>
  </si>
  <si>
    <t xml:space="preserve">centennial19780624093144</t>
  </si>
  <si>
    <t xml:space="preserve">2014-03-17T22:16:44.172Z</t>
  </si>
  <si>
    <t xml:space="preserve">1978-06-21T11:10:41.000Z</t>
  </si>
  <si>
    <t xml:space="preserve">centennial19780621111041</t>
  </si>
  <si>
    <t xml:space="preserve">1978-06-20T20:03:23.000Z</t>
  </si>
  <si>
    <t xml:space="preserve">centennial19780620200323</t>
  </si>
  <si>
    <t xml:space="preserve">2014-03-17T22:16:11.303Z</t>
  </si>
  <si>
    <t xml:space="preserve">1978-06-18T03:38:51.500Z</t>
  </si>
  <si>
    <t xml:space="preserve">pde19780618033851500_86</t>
  </si>
  <si>
    <t xml:space="preserve">2014-03-17T22:15:38.580Z</t>
  </si>
  <si>
    <t xml:space="preserve">1978-06-17T15:11:30.000Z</t>
  </si>
  <si>
    <t xml:space="preserve">centennial19780617151130</t>
  </si>
  <si>
    <t xml:space="preserve">1978-06-15T08:18:25.000Z</t>
  </si>
  <si>
    <t xml:space="preserve">centennial19780615081825</t>
  </si>
  <si>
    <t xml:space="preserve">1978-06-14T13:34:08.000Z</t>
  </si>
  <si>
    <t xml:space="preserve">centennial19780614133408</t>
  </si>
  <si>
    <t xml:space="preserve">2014-03-17T22:15:24.464Z</t>
  </si>
  <si>
    <t xml:space="preserve">1978-06-14T12:32:36.000Z</t>
  </si>
  <si>
    <t xml:space="preserve">centennial19780614123236</t>
  </si>
  <si>
    <t xml:space="preserve">2014-03-17T22:15:09.485Z</t>
  </si>
  <si>
    <t xml:space="preserve">1978-06-14T11:34:22.000Z</t>
  </si>
  <si>
    <t xml:space="preserve">centennial19780614113422</t>
  </si>
  <si>
    <t xml:space="preserve">2014-03-17T17:21:24.357Z</t>
  </si>
  <si>
    <t xml:space="preserve">1978-06-12T08:14:29.000Z</t>
  </si>
  <si>
    <t xml:space="preserve">centennial19780612081429</t>
  </si>
  <si>
    <t xml:space="preserve">2014-03-17T22:14:56.641Z</t>
  </si>
  <si>
    <t xml:space="preserve">1978-06-11T14:55:28.000Z</t>
  </si>
  <si>
    <t xml:space="preserve">centennial19780611145528</t>
  </si>
  <si>
    <t xml:space="preserve">1978-06-11T14:27:58.000Z</t>
  </si>
  <si>
    <t xml:space="preserve">centennial19780611142758</t>
  </si>
  <si>
    <t xml:space="preserve">2014-03-17T17:21:23.337Z</t>
  </si>
  <si>
    <t xml:space="preserve">1978-06-04T19:30:23.400Z</t>
  </si>
  <si>
    <t xml:space="preserve">pde19780604193023400_33</t>
  </si>
  <si>
    <t xml:space="preserve">2013-02-08T21:38:12.828Z</t>
  </si>
  <si>
    <t xml:space="preserve">1978-06-03T04:57:11.000Z</t>
  </si>
  <si>
    <t xml:space="preserve">centennial19780603045711</t>
  </si>
  <si>
    <t xml:space="preserve">1978-05-31T01:07:27.000Z</t>
  </si>
  <si>
    <t xml:space="preserve">centennial19780531010727</t>
  </si>
  <si>
    <t xml:space="preserve">2014-03-17T22:14:26.181Z</t>
  </si>
  <si>
    <t xml:space="preserve">1978-05-29T17:20:26.000Z</t>
  </si>
  <si>
    <t xml:space="preserve">centennial19780529172026</t>
  </si>
  <si>
    <t xml:space="preserve">1978-05-26T23:58:24.000Z</t>
  </si>
  <si>
    <t xml:space="preserve">centennial19780526235824</t>
  </si>
  <si>
    <t xml:space="preserve">1978-05-24T06:16:59.000Z</t>
  </si>
  <si>
    <t xml:space="preserve">centennial19780524061659</t>
  </si>
  <si>
    <t xml:space="preserve">1978-05-23T07:50:29.000Z</t>
  </si>
  <si>
    <t xml:space="preserve">centennial19780523075029</t>
  </si>
  <si>
    <t xml:space="preserve">2014-03-17T22:13:45.660Z</t>
  </si>
  <si>
    <t xml:space="preserve">1978-05-22T15:52:25.000Z</t>
  </si>
  <si>
    <t xml:space="preserve">centennial19780522155225</t>
  </si>
  <si>
    <t xml:space="preserve">1978-05-13T07:08:48.000Z</t>
  </si>
  <si>
    <t xml:space="preserve">centennial19780513070848</t>
  </si>
  <si>
    <t xml:space="preserve">2014-03-17T22:13:20.581Z</t>
  </si>
  <si>
    <t xml:space="preserve">1978-05-11T00:23:38.000Z</t>
  </si>
  <si>
    <t xml:space="preserve">centennial19780511002338</t>
  </si>
  <si>
    <t xml:space="preserve">1978-04-29T04:21:13.000Z</t>
  </si>
  <si>
    <t xml:space="preserve">centennial19780429042113</t>
  </si>
  <si>
    <t xml:space="preserve">2014-03-17T22:12:51.553Z</t>
  </si>
  <si>
    <t xml:space="preserve">1978-04-25T04:24:56.000Z</t>
  </si>
  <si>
    <t xml:space="preserve">centennial19780425042456</t>
  </si>
  <si>
    <t xml:space="preserve">1978-04-18T17:27:30.000Z</t>
  </si>
  <si>
    <t xml:space="preserve">centennial19780418172730</t>
  </si>
  <si>
    <t xml:space="preserve">2014-03-17T17:21:02.805Z</t>
  </si>
  <si>
    <t xml:space="preserve">1978-04-12T03:42:04.000Z</t>
  </si>
  <si>
    <t xml:space="preserve">centennial19780412034204</t>
  </si>
  <si>
    <t xml:space="preserve">1978-04-10T20:52:16.000Z</t>
  </si>
  <si>
    <t xml:space="preserve">centennial19780410205216</t>
  </si>
  <si>
    <t xml:space="preserve">south of Lombok, Indonesia</t>
  </si>
  <si>
    <t xml:space="preserve">1978-04-04T21:11:39.000Z</t>
  </si>
  <si>
    <t xml:space="preserve">centennial19780404211139</t>
  </si>
  <si>
    <t xml:space="preserve">2014-03-17T17:20:58.728Z</t>
  </si>
  <si>
    <t xml:space="preserve">1978-04-03T09:48:32.000Z</t>
  </si>
  <si>
    <t xml:space="preserve">centennial19780403094832</t>
  </si>
  <si>
    <t xml:space="preserve">1978-03-28T20:17:06.000Z</t>
  </si>
  <si>
    <t xml:space="preserve">centennial19780328201706</t>
  </si>
  <si>
    <t xml:space="preserve">1978-03-27T10:36:01.000Z</t>
  </si>
  <si>
    <t xml:space="preserve">centennial19780327103601</t>
  </si>
  <si>
    <t xml:space="preserve">2014-03-17T22:11:27.727Z</t>
  </si>
  <si>
    <t xml:space="preserve">1978-03-24T22:08:58.000Z</t>
  </si>
  <si>
    <t xml:space="preserve">centennial19780324220858</t>
  </si>
  <si>
    <t xml:space="preserve">1978-03-24T21:05:48.000Z</t>
  </si>
  <si>
    <t xml:space="preserve">centennial19780324210548</t>
  </si>
  <si>
    <t xml:space="preserve">2014-03-17T22:10:54.822Z</t>
  </si>
  <si>
    <t xml:space="preserve">1978-03-24T19:47:49.000Z</t>
  </si>
  <si>
    <t xml:space="preserve">centennial19780324194749</t>
  </si>
  <si>
    <t xml:space="preserve">2014-03-17T17:20:48.951Z</t>
  </si>
  <si>
    <t xml:space="preserve">1978-03-24T00:42:36.000Z</t>
  </si>
  <si>
    <t xml:space="preserve">centennial19780324004236</t>
  </si>
  <si>
    <t xml:space="preserve">1978-03-23T19:12:25.000Z</t>
  </si>
  <si>
    <t xml:space="preserve">centennial19780323191225</t>
  </si>
  <si>
    <t xml:space="preserve">1978-03-23T03:50:52.000Z</t>
  </si>
  <si>
    <t xml:space="preserve">centennial19780323035052</t>
  </si>
  <si>
    <t xml:space="preserve">1978-03-23T03:15:20.000Z</t>
  </si>
  <si>
    <t xml:space="preserve">centennial19780323031520</t>
  </si>
  <si>
    <t xml:space="preserve">2014-03-17T17:20:46.860Z</t>
  </si>
  <si>
    <t xml:space="preserve">1978-03-23T03:14:21.000Z</t>
  </si>
  <si>
    <t xml:space="preserve">centennial19780323031421</t>
  </si>
  <si>
    <t xml:space="preserve">2014-03-17T17:20:45.882Z</t>
  </si>
  <si>
    <t xml:space="preserve">1978-03-23T02:37:01.000Z</t>
  </si>
  <si>
    <t xml:space="preserve">centennial19780323023701</t>
  </si>
  <si>
    <t xml:space="preserve">1978-03-23T01:49:36.000Z</t>
  </si>
  <si>
    <t xml:space="preserve">centennial19780323014936</t>
  </si>
  <si>
    <t xml:space="preserve">1978-03-23T00:31:01.000Z</t>
  </si>
  <si>
    <t xml:space="preserve">centennial19780323003101</t>
  </si>
  <si>
    <t xml:space="preserve">2014-03-17T17:20:44.884Z</t>
  </si>
  <si>
    <t xml:space="preserve">1978-03-22T21:34:35.000Z</t>
  </si>
  <si>
    <t xml:space="preserve">centennial19780322213435</t>
  </si>
  <si>
    <t xml:space="preserve">1978-03-22T00:50:34.000Z</t>
  </si>
  <si>
    <t xml:space="preserve">centennial19780322005034</t>
  </si>
  <si>
    <t xml:space="preserve">1978-03-20T18:09:40.000Z</t>
  </si>
  <si>
    <t xml:space="preserve">centennial19780320180940</t>
  </si>
  <si>
    <t xml:space="preserve">1978-03-19T01:39:16.000Z</t>
  </si>
  <si>
    <t xml:space="preserve">centennial19780319013916</t>
  </si>
  <si>
    <t xml:space="preserve">2014-03-17T22:10:38.723Z</t>
  </si>
  <si>
    <t xml:space="preserve">1978-03-16T01:59:59.000Z</t>
  </si>
  <si>
    <t xml:space="preserve">centennial19780316015959</t>
  </si>
  <si>
    <t xml:space="preserve">2014-03-17T22:10:22.023Z</t>
  </si>
  <si>
    <t xml:space="preserve">western Afghanistan</t>
  </si>
  <si>
    <t xml:space="preserve">1978-03-15T22:04:42.000Z</t>
  </si>
  <si>
    <t xml:space="preserve">centennial19780315220442</t>
  </si>
  <si>
    <t xml:space="preserve">1978-03-07T02:48:48.000Z</t>
  </si>
  <si>
    <t xml:space="preserve">centennial19780307024848</t>
  </si>
  <si>
    <t xml:space="preserve">2013-07-09T19:07:48.000Z</t>
  </si>
  <si>
    <t xml:space="preserve">1978-03-04T14:58:14.000Z</t>
  </si>
  <si>
    <t xml:space="preserve">centennial19780304145814</t>
  </si>
  <si>
    <t xml:space="preserve">2014-03-17T22:09:36.965Z</t>
  </si>
  <si>
    <t xml:space="preserve">1978-03-04T04:46:34.000Z</t>
  </si>
  <si>
    <t xml:space="preserve">centennial19780304044634</t>
  </si>
  <si>
    <t xml:space="preserve">1978-03-03T10:48:15.000Z</t>
  </si>
  <si>
    <t xml:space="preserve">centennial19780303104815</t>
  </si>
  <si>
    <t xml:space="preserve">2014-03-17T17:20:34.134Z</t>
  </si>
  <si>
    <t xml:space="preserve">1978-02-22T06:07:34.000Z</t>
  </si>
  <si>
    <t xml:space="preserve">centennial19780222060734</t>
  </si>
  <si>
    <t xml:space="preserve">2014-03-17T22:09:22.462Z</t>
  </si>
  <si>
    <t xml:space="preserve">1978-02-21T07:47:23.000Z</t>
  </si>
  <si>
    <t xml:space="preserve">centennial19780221074723</t>
  </si>
  <si>
    <t xml:space="preserve">1978-02-21T07:14:55.000Z</t>
  </si>
  <si>
    <t xml:space="preserve">centennial19780221071455</t>
  </si>
  <si>
    <t xml:space="preserve">1978-02-20T04:37:00.000Z</t>
  </si>
  <si>
    <t xml:space="preserve">centennial19780220043700</t>
  </si>
  <si>
    <t xml:space="preserve">2014-03-17T22:09:08.791Z</t>
  </si>
  <si>
    <t xml:space="preserve">1978-02-11T01:26:27.000Z</t>
  </si>
  <si>
    <t xml:space="preserve">centennial19780211012627</t>
  </si>
  <si>
    <t xml:space="preserve">1978-02-11T00:05:22.000Z</t>
  </si>
  <si>
    <t xml:space="preserve">centennial19780211000522</t>
  </si>
  <si>
    <t xml:space="preserve">1978-02-10T19:32:35.000Z</t>
  </si>
  <si>
    <t xml:space="preserve">centennial19780210193235</t>
  </si>
  <si>
    <t xml:space="preserve">1978-02-10T00:56:22.000Z</t>
  </si>
  <si>
    <t xml:space="preserve">centennial19780210005622</t>
  </si>
  <si>
    <t xml:space="preserve">1978-02-09T22:21:42.000Z</t>
  </si>
  <si>
    <t xml:space="preserve">centennial19780209222142</t>
  </si>
  <si>
    <t xml:space="preserve">1978-02-09T21:35:20.000Z</t>
  </si>
  <si>
    <t xml:space="preserve">centennial19780209213520</t>
  </si>
  <si>
    <t xml:space="preserve">1978-02-07T07:01:40.000Z</t>
  </si>
  <si>
    <t xml:space="preserve">centennial19780207070140</t>
  </si>
  <si>
    <t xml:space="preserve">2014-03-17T22:08:31.595Z</t>
  </si>
  <si>
    <t xml:space="preserve">1978-02-02T07:58:08.000Z</t>
  </si>
  <si>
    <t xml:space="preserve">centennial19780202075808</t>
  </si>
  <si>
    <t xml:space="preserve">2014-03-17T22:08:18.747Z</t>
  </si>
  <si>
    <t xml:space="preserve">1978-01-28T19:36:39.000Z</t>
  </si>
  <si>
    <t xml:space="preserve">centennial19780128193639</t>
  </si>
  <si>
    <t xml:space="preserve">1978-01-25T23:18:59.000Z</t>
  </si>
  <si>
    <t xml:space="preserve">centennial19780125231859</t>
  </si>
  <si>
    <t xml:space="preserve">2014-03-17T22:07:52.045Z</t>
  </si>
  <si>
    <t xml:space="preserve">1978-01-24T15:32:24.000Z</t>
  </si>
  <si>
    <t xml:space="preserve">centennial19780124153224</t>
  </si>
  <si>
    <t xml:space="preserve">2014-03-17T22:07:39.596Z</t>
  </si>
  <si>
    <t xml:space="preserve">1978-01-15T06:56:38.000Z</t>
  </si>
  <si>
    <t xml:space="preserve">centennial19780115065638</t>
  </si>
  <si>
    <t xml:space="preserve">1978-01-14T15:20:52.000Z</t>
  </si>
  <si>
    <t xml:space="preserve">centennial19780114152052</t>
  </si>
  <si>
    <t xml:space="preserve">1978-01-14T03:24:40.000Z</t>
  </si>
  <si>
    <t xml:space="preserve">centennial19780114032440</t>
  </si>
  <si>
    <t xml:space="preserve">2014-03-17T22:06:57.952Z</t>
  </si>
  <si>
    <t xml:space="preserve">1978-01-06T04:41:20.000Z</t>
  </si>
  <si>
    <t xml:space="preserve">centennial19780106044120</t>
  </si>
  <si>
    <t xml:space="preserve">2014-03-17T22:06:45.798Z</t>
  </si>
  <si>
    <t xml:space="preserve">1977-12-31T07:53:17.000Z</t>
  </si>
  <si>
    <t xml:space="preserve">centennial19771231075317</t>
  </si>
  <si>
    <t xml:space="preserve">1977-12-28T02:45:34.000Z</t>
  </si>
  <si>
    <t xml:space="preserve">centennial19771228024534</t>
  </si>
  <si>
    <t xml:space="preserve">2014-03-17T22:06:17.496Z</t>
  </si>
  <si>
    <t xml:space="preserve">Red Sea</t>
  </si>
  <si>
    <t xml:space="preserve">1977-12-23T21:14:27.000Z</t>
  </si>
  <si>
    <t xml:space="preserve">centennial19771223211427</t>
  </si>
  <si>
    <t xml:space="preserve">1977-12-23T21:02:10.000Z</t>
  </si>
  <si>
    <t xml:space="preserve">centennial19771223210210</t>
  </si>
  <si>
    <t xml:space="preserve">1977-12-21T01:00:37.000Z</t>
  </si>
  <si>
    <t xml:space="preserve">centennial19771221010037</t>
  </si>
  <si>
    <t xml:space="preserve">1977-12-13T01:14:18.000Z</t>
  </si>
  <si>
    <t xml:space="preserve">centennial19771213011418</t>
  </si>
  <si>
    <t xml:space="preserve">1977-12-04T05:50:37.000Z</t>
  </si>
  <si>
    <t xml:space="preserve">centennial19771204055037</t>
  </si>
  <si>
    <t xml:space="preserve">1977-11-28T06:31:28.000Z</t>
  </si>
  <si>
    <t xml:space="preserve">centennial19771128063128</t>
  </si>
  <si>
    <t xml:space="preserve">2014-03-17T22:04:10.343Z</t>
  </si>
  <si>
    <t xml:space="preserve">1977-11-24T16:59:58.500Z</t>
  </si>
  <si>
    <t xml:space="preserve">pde19771124165958500_0</t>
  </si>
  <si>
    <t xml:space="preserve">2013-02-08T21:37:55.935Z</t>
  </si>
  <si>
    <t xml:space="preserve">1977-11-24T02:02:31.000Z</t>
  </si>
  <si>
    <t xml:space="preserve">centennial19771124020231</t>
  </si>
  <si>
    <t xml:space="preserve">2014-03-17T22:03:08.690Z</t>
  </si>
  <si>
    <t xml:space="preserve">1977-11-24T01:58:31.000Z</t>
  </si>
  <si>
    <t xml:space="preserve">centennial19771124015831</t>
  </si>
  <si>
    <t xml:space="preserve">2014-03-17T22:02:52.622Z</t>
  </si>
  <si>
    <t xml:space="preserve">1977-11-23T09:34:59.000Z</t>
  </si>
  <si>
    <t xml:space="preserve">centennial19771123093459</t>
  </si>
  <si>
    <t xml:space="preserve">2014-03-17T22:01:48.563Z</t>
  </si>
  <si>
    <t xml:space="preserve">1977-11-23T09:26:26.000Z</t>
  </si>
  <si>
    <t xml:space="preserve">centennial19771123092626</t>
  </si>
  <si>
    <t xml:space="preserve">2014-03-17T22:01:30.459Z</t>
  </si>
  <si>
    <t xml:space="preserve">1977-11-22T15:56:45.000Z</t>
  </si>
  <si>
    <t xml:space="preserve">centennial19771122155645</t>
  </si>
  <si>
    <t xml:space="preserve">2014-03-17T17:19:48.348Z</t>
  </si>
  <si>
    <t xml:space="preserve">1977-11-18T10:17:44.000Z</t>
  </si>
  <si>
    <t xml:space="preserve">centennial19771118101744</t>
  </si>
  <si>
    <t xml:space="preserve">2014-03-17T22:01:03.631Z</t>
  </si>
  <si>
    <t xml:space="preserve">1977-11-18T05:20:09.000Z</t>
  </si>
  <si>
    <t xml:space="preserve">centennial19771118052009</t>
  </si>
  <si>
    <t xml:space="preserve">2014-03-17T22:00:47.351Z</t>
  </si>
  <si>
    <t xml:space="preserve">1977-11-04T09:52:58.000Z</t>
  </si>
  <si>
    <t xml:space="preserve">centennial19771104095258</t>
  </si>
  <si>
    <t xml:space="preserve">2014-03-17T22:00:34.899Z</t>
  </si>
  <si>
    <t xml:space="preserve">1977-10-31T08:14:09.700Z</t>
  </si>
  <si>
    <t xml:space="preserve">pde19771031081409700_33</t>
  </si>
  <si>
    <t xml:space="preserve">2013-02-08T21:37:54.295Z</t>
  </si>
  <si>
    <t xml:space="preserve">1977-10-30T12:53:24.000Z</t>
  </si>
  <si>
    <t xml:space="preserve">centennial19771030125324</t>
  </si>
  <si>
    <t xml:space="preserve">2014-03-17T17:19:37.497Z</t>
  </si>
  <si>
    <t xml:space="preserve">1977-10-29T20:15:46.000Z</t>
  </si>
  <si>
    <t xml:space="preserve">centennial19771029201546</t>
  </si>
  <si>
    <t xml:space="preserve">2014-03-17T17:19:36.555Z</t>
  </si>
  <si>
    <t xml:space="preserve">1977-10-22T17:57:18.000Z</t>
  </si>
  <si>
    <t xml:space="preserve">centennial19771022175718</t>
  </si>
  <si>
    <t xml:space="preserve">2014-03-17T22:00:03.308Z</t>
  </si>
  <si>
    <t xml:space="preserve">1977-10-17T17:26:41.000Z</t>
  </si>
  <si>
    <t xml:space="preserve">centennial19771017172641</t>
  </si>
  <si>
    <t xml:space="preserve">north of New Zealand</t>
  </si>
  <si>
    <t xml:space="preserve">1977-10-16T21:09:15.000Z</t>
  </si>
  <si>
    <t xml:space="preserve">centennial19771016210915</t>
  </si>
  <si>
    <t xml:space="preserve">1977-10-14T04:55:32.000Z</t>
  </si>
  <si>
    <t xml:space="preserve">centennial19771014045532</t>
  </si>
  <si>
    <t xml:space="preserve">1977-10-10T11:53:51.000Z</t>
  </si>
  <si>
    <t xml:space="preserve">centennial19771010115351</t>
  </si>
  <si>
    <t xml:space="preserve">1977-10-07T12:10:43.000Z</t>
  </si>
  <si>
    <t xml:space="preserve">centennial19771007121043</t>
  </si>
  <si>
    <t xml:space="preserve">1977-09-26T04:56:55.000Z</t>
  </si>
  <si>
    <t xml:space="preserve">centennial19770926045655</t>
  </si>
  <si>
    <t xml:space="preserve">1977-09-21T21:01:45.000Z</t>
  </si>
  <si>
    <t xml:space="preserve">centennial19770921210145</t>
  </si>
  <si>
    <t xml:space="preserve">1977-09-19T05:13:10.000Z</t>
  </si>
  <si>
    <t xml:space="preserve">centennial19770919051310</t>
  </si>
  <si>
    <t xml:space="preserve">1977-09-17T05:23:28.000Z</t>
  </si>
  <si>
    <t xml:space="preserve">centennial19770917052328</t>
  </si>
  <si>
    <t xml:space="preserve">1977-09-14T14:51:05.000Z</t>
  </si>
  <si>
    <t xml:space="preserve">centennial19770914145105</t>
  </si>
  <si>
    <t xml:space="preserve">1977-09-13T00:21:51.000Z</t>
  </si>
  <si>
    <t xml:space="preserve">centennial19770913002151</t>
  </si>
  <si>
    <t xml:space="preserve">1977-09-04T17:24:45.000Z</t>
  </si>
  <si>
    <t xml:space="preserve">centennial19770904172445</t>
  </si>
  <si>
    <t xml:space="preserve">1977-09-04T17:10:31.000Z</t>
  </si>
  <si>
    <t xml:space="preserve">centennial19770904171031</t>
  </si>
  <si>
    <t xml:space="preserve">1977-09-04T15:40:55.000Z</t>
  </si>
  <si>
    <t xml:space="preserve">centennial19770904154055</t>
  </si>
  <si>
    <t xml:space="preserve">1977-09-04T08:48:42.000Z</t>
  </si>
  <si>
    <t xml:space="preserve">centennial19770904084842</t>
  </si>
  <si>
    <t xml:space="preserve">2014-03-17T21:58:06.122Z</t>
  </si>
  <si>
    <t xml:space="preserve">1977-09-02T10:36:27.000Z</t>
  </si>
  <si>
    <t xml:space="preserve">centennial19770902103627</t>
  </si>
  <si>
    <t xml:space="preserve">south of Sumba, Indonesia</t>
  </si>
  <si>
    <t xml:space="preserve">1977-08-31T00:42:05.000Z</t>
  </si>
  <si>
    <t xml:space="preserve">centennial19770831004205</t>
  </si>
  <si>
    <t xml:space="preserve">2014-03-17T21:57:44.964Z</t>
  </si>
  <si>
    <t xml:space="preserve">1977-08-29T14:23:44.000Z</t>
  </si>
  <si>
    <t xml:space="preserve">centennial19770829142344</t>
  </si>
  <si>
    <t xml:space="preserve">2014-03-17T21:57:32.229Z</t>
  </si>
  <si>
    <t xml:space="preserve">1977-08-27T07:12:26.000Z</t>
  </si>
  <si>
    <t xml:space="preserve">centennial19770827071226</t>
  </si>
  <si>
    <t xml:space="preserve">2014-03-17T21:57:16.186Z</t>
  </si>
  <si>
    <t xml:space="preserve">1977-08-26T19:50:00.000Z</t>
  </si>
  <si>
    <t xml:space="preserve">centennial19770826195000</t>
  </si>
  <si>
    <t xml:space="preserve">1977-08-25T18:05:10.000Z</t>
  </si>
  <si>
    <t xml:space="preserve">centennial19770825180510</t>
  </si>
  <si>
    <t xml:space="preserve">1977-08-20T19:16:29.000Z</t>
  </si>
  <si>
    <t xml:space="preserve">centennial19770820191629</t>
  </si>
  <si>
    <t xml:space="preserve">2013-07-09T19:07:47.000Z</t>
  </si>
  <si>
    <t xml:space="preserve">1977-08-20T09:21:49.000Z</t>
  </si>
  <si>
    <t xml:space="preserve">centennial19770820092149</t>
  </si>
  <si>
    <t xml:space="preserve">1977-08-20T04:20:28.000Z</t>
  </si>
  <si>
    <t xml:space="preserve">centennial19770820042028</t>
  </si>
  <si>
    <t xml:space="preserve">1977-08-20T03:51:56.000Z</t>
  </si>
  <si>
    <t xml:space="preserve">centennial19770820035156</t>
  </si>
  <si>
    <t xml:space="preserve">2014-03-17T21:57:03.837Z</t>
  </si>
  <si>
    <t xml:space="preserve">1977-08-20T02:46:12.000Z</t>
  </si>
  <si>
    <t xml:space="preserve">centennial19770820024612</t>
  </si>
  <si>
    <t xml:space="preserve">2014-03-17T21:56:52.767Z</t>
  </si>
  <si>
    <t xml:space="preserve">1977-08-19T06:08:54.000Z</t>
  </si>
  <si>
    <t xml:space="preserve">centennial19770819060854</t>
  </si>
  <si>
    <t xml:space="preserve">2014-03-17T17:19:15.904Z</t>
  </si>
  <si>
    <t xml:space="preserve">1977-08-14T21:38:55.000Z</t>
  </si>
  <si>
    <t xml:space="preserve">centennial19770814213855</t>
  </si>
  <si>
    <t xml:space="preserve">2014-03-17T21:56:40.098Z</t>
  </si>
  <si>
    <t xml:space="preserve">1977-08-11T01:42:55.000Z</t>
  </si>
  <si>
    <t xml:space="preserve">centennial19770811014255</t>
  </si>
  <si>
    <t xml:space="preserve">2014-03-17T21:56:29.826Z</t>
  </si>
  <si>
    <t xml:space="preserve">1977-07-29T11:15:42.000Z</t>
  </si>
  <si>
    <t xml:space="preserve">centennial19770729111542</t>
  </si>
  <si>
    <t xml:space="preserve">2014-03-17T21:55:47.775Z</t>
  </si>
  <si>
    <t xml:space="preserve">1977-07-24T06:22:50.000Z</t>
  </si>
  <si>
    <t xml:space="preserve">centennial19770724062250</t>
  </si>
  <si>
    <t xml:space="preserve">1977-07-22T17:16:46.000Z</t>
  </si>
  <si>
    <t xml:space="preserve">centennial19770722171646</t>
  </si>
  <si>
    <t xml:space="preserve">1977-07-21T13:45:55.000Z</t>
  </si>
  <si>
    <t xml:space="preserve">centennial19770721134555</t>
  </si>
  <si>
    <t xml:space="preserve">2014-03-17T21:55:31.410Z</t>
  </si>
  <si>
    <t xml:space="preserve">1977-07-21T11:53:21.000Z</t>
  </si>
  <si>
    <t xml:space="preserve">centennial19770721115321</t>
  </si>
  <si>
    <t xml:space="preserve">1977-07-06T11:28:33.000Z</t>
  </si>
  <si>
    <t xml:space="preserve">centennial19770706112833</t>
  </si>
  <si>
    <t xml:space="preserve">1977-07-03T14:39:15.000Z</t>
  </si>
  <si>
    <t xml:space="preserve">centennial19770703143915</t>
  </si>
  <si>
    <t xml:space="preserve">1977-07-02T00:55:09.000Z</t>
  </si>
  <si>
    <t xml:space="preserve">centennial19770702005509</t>
  </si>
  <si>
    <t xml:space="preserve">2014-03-17T21:55:02.770Z</t>
  </si>
  <si>
    <t xml:space="preserve">1977-06-29T07:24:32.000Z</t>
  </si>
  <si>
    <t xml:space="preserve">centennial19770629072432</t>
  </si>
  <si>
    <t xml:space="preserve">2014-03-17T17:19:01.682Z</t>
  </si>
  <si>
    <t xml:space="preserve">1977-06-22T12:08:34.000Z</t>
  </si>
  <si>
    <t xml:space="preserve">centennial19770622120834</t>
  </si>
  <si>
    <t xml:space="preserve">2014-03-17T17:18:59.717Z</t>
  </si>
  <si>
    <t xml:space="preserve">1977-06-18T22:10:53.000Z</t>
  </si>
  <si>
    <t xml:space="preserve">centennial19770618221053</t>
  </si>
  <si>
    <t xml:space="preserve">2014-03-17T21:54:35.973Z</t>
  </si>
  <si>
    <t xml:space="preserve">1977-06-17T02:29:10.000Z</t>
  </si>
  <si>
    <t xml:space="preserve">centennial19770617022910</t>
  </si>
  <si>
    <t xml:space="preserve">1977-06-05T04:45:05.000Z</t>
  </si>
  <si>
    <t xml:space="preserve">centennial19770605044505</t>
  </si>
  <si>
    <t xml:space="preserve">2014-03-17T21:53:58.672Z</t>
  </si>
  <si>
    <t xml:space="preserve">1977-06-03T02:31:05.000Z</t>
  </si>
  <si>
    <t xml:space="preserve">centennial19770603023105</t>
  </si>
  <si>
    <t xml:space="preserve">1977-05-30T15:16:04.000Z</t>
  </si>
  <si>
    <t xml:space="preserve">centennial19770530151604</t>
  </si>
  <si>
    <t xml:space="preserve">1977-05-28T05:51:49.000Z</t>
  </si>
  <si>
    <t xml:space="preserve">centennial19770528055149</t>
  </si>
  <si>
    <t xml:space="preserve">2014-03-17T21:53:26.045Z</t>
  </si>
  <si>
    <t xml:space="preserve">1977-05-25T14:55:46.000Z</t>
  </si>
  <si>
    <t xml:space="preserve">centennial19770525145546</t>
  </si>
  <si>
    <t xml:space="preserve">2014-03-17T21:53:11.834Z</t>
  </si>
  <si>
    <t xml:space="preserve">1977-05-24T10:23:25.000Z</t>
  </si>
  <si>
    <t xml:space="preserve">centennial19770524102325</t>
  </si>
  <si>
    <t xml:space="preserve">1977-05-21T05:35:23.000Z</t>
  </si>
  <si>
    <t xml:space="preserve">centennial19770521053523</t>
  </si>
  <si>
    <t xml:space="preserve">1977-05-13T11:13:33.000Z</t>
  </si>
  <si>
    <t xml:space="preserve">centennial19770513111333</t>
  </si>
  <si>
    <t xml:space="preserve">1977-04-21T07:18:55.000Z</t>
  </si>
  <si>
    <t xml:space="preserve">centennial19770421071855</t>
  </si>
  <si>
    <t xml:space="preserve">2014-03-17T17:18:32.785Z</t>
  </si>
  <si>
    <t xml:space="preserve">1977-04-21T04:24:12.000Z</t>
  </si>
  <si>
    <t xml:space="preserve">centennial19770421042412</t>
  </si>
  <si>
    <t xml:space="preserve">2014-03-17T21:52:11.114Z</t>
  </si>
  <si>
    <t xml:space="preserve">1977-04-21T01:45:53.000Z</t>
  </si>
  <si>
    <t xml:space="preserve">centennial19770421014553</t>
  </si>
  <si>
    <t xml:space="preserve">2014-03-17T17:18:29.972Z</t>
  </si>
  <si>
    <t xml:space="preserve">1977-04-21T00:02:52.000Z</t>
  </si>
  <si>
    <t xml:space="preserve">centennial19770421000252</t>
  </si>
  <si>
    <t xml:space="preserve">2014-03-17T21:51:58.852Z</t>
  </si>
  <si>
    <t xml:space="preserve">1977-04-20T23:49:12.000Z</t>
  </si>
  <si>
    <t xml:space="preserve">centennial19770420234912</t>
  </si>
  <si>
    <t xml:space="preserve">2014-03-17T21:51:44.102Z</t>
  </si>
  <si>
    <t xml:space="preserve">1977-04-20T23:42:54.000Z</t>
  </si>
  <si>
    <t xml:space="preserve">centennial19770420234254</t>
  </si>
  <si>
    <t xml:space="preserve">2014-03-17T21:51:29.503Z</t>
  </si>
  <si>
    <t xml:space="preserve">1977-04-20T23:13:13.000Z</t>
  </si>
  <si>
    <t xml:space="preserve">centennial19770420231313</t>
  </si>
  <si>
    <t xml:space="preserve">2014-03-17T21:51:04.086Z</t>
  </si>
  <si>
    <t xml:space="preserve">1977-04-09T04:04:13.000Z</t>
  </si>
  <si>
    <t xml:space="preserve">centennial19770409040413</t>
  </si>
  <si>
    <t xml:space="preserve">1977-04-04T17:52:18.000Z</t>
  </si>
  <si>
    <t xml:space="preserve">centennial19770404175218</t>
  </si>
  <si>
    <t xml:space="preserve">1977-04-02T07:15:21.000Z</t>
  </si>
  <si>
    <t xml:space="preserve">centennial19770402071521</t>
  </si>
  <si>
    <t xml:space="preserve">2014-03-17T17:18:16.992Z</t>
  </si>
  <si>
    <t xml:space="preserve">1977-03-28T01:15:43.000Z</t>
  </si>
  <si>
    <t xml:space="preserve">centennial19770328011543</t>
  </si>
  <si>
    <t xml:space="preserve">2014-03-17T17:18:14.038Z</t>
  </si>
  <si>
    <t xml:space="preserve">1977-03-26T04:36:14.000Z</t>
  </si>
  <si>
    <t xml:space="preserve">centennial19770326043614</t>
  </si>
  <si>
    <t xml:space="preserve">1977-03-23T17:10:22.000Z</t>
  </si>
  <si>
    <t xml:space="preserve">centennial19770323171022</t>
  </si>
  <si>
    <t xml:space="preserve">2014-03-17T21:49:47.680Z</t>
  </si>
  <si>
    <t xml:space="preserve">1977-03-23T07:19:08.000Z</t>
  </si>
  <si>
    <t xml:space="preserve">centennial19770323071908</t>
  </si>
  <si>
    <t xml:space="preserve">1977-03-21T22:42:07.000Z</t>
  </si>
  <si>
    <t xml:space="preserve">centennial19770321224207</t>
  </si>
  <si>
    <t xml:space="preserve">2014-03-17T21:49:14.704Z</t>
  </si>
  <si>
    <t xml:space="preserve">1977-03-21T21:18:56.000Z</t>
  </si>
  <si>
    <t xml:space="preserve">centennial19770321211856</t>
  </si>
  <si>
    <t xml:space="preserve">2014-03-19T16:23:08.967Z</t>
  </si>
  <si>
    <t xml:space="preserve">1977-03-19T19:35:10.000Z</t>
  </si>
  <si>
    <t xml:space="preserve">centennial19770319193510</t>
  </si>
  <si>
    <t xml:space="preserve">2014-03-17T21:48:42.032Z</t>
  </si>
  <si>
    <t xml:space="preserve">1977-03-19T10:56:25.100Z</t>
  </si>
  <si>
    <t xml:space="preserve">pde19770319105625100_70</t>
  </si>
  <si>
    <t xml:space="preserve">2013-02-08T21:37:39.105Z</t>
  </si>
  <si>
    <t xml:space="preserve">1977-03-18T21:43:54.000Z</t>
  </si>
  <si>
    <t xml:space="preserve">centennial19770318214354</t>
  </si>
  <si>
    <t xml:space="preserve">2014-03-17T21:48:25.629Z</t>
  </si>
  <si>
    <t xml:space="preserve">1977-03-15T08:55:04.000Z</t>
  </si>
  <si>
    <t xml:space="preserve">centennial19770315085504</t>
  </si>
  <si>
    <t xml:space="preserve">1977-03-09T14:27:57.000Z</t>
  </si>
  <si>
    <t xml:space="preserve">centennial19770309142757</t>
  </si>
  <si>
    <t xml:space="preserve">2014-03-17T21:48:04.486Z</t>
  </si>
  <si>
    <t xml:space="preserve">1977-03-08T23:17:28.000Z</t>
  </si>
  <si>
    <t xml:space="preserve">centennial19770308231728</t>
  </si>
  <si>
    <t xml:space="preserve">2014-03-17T21:47:48.147Z</t>
  </si>
  <si>
    <t xml:space="preserve">1977-03-04T19:21:55.000Z</t>
  </si>
  <si>
    <t xml:space="preserve">centennial19770304192155</t>
  </si>
  <si>
    <t xml:space="preserve">2014-03-03T19:33:28.010Z</t>
  </si>
  <si>
    <t xml:space="preserve">1977-03-02T09:53:25.000Z</t>
  </si>
  <si>
    <t xml:space="preserve">centennial19770302095325</t>
  </si>
  <si>
    <t xml:space="preserve">2014-03-17T21:47:21.682Z</t>
  </si>
  <si>
    <t xml:space="preserve">1977-02-25T01:18:55.000Z</t>
  </si>
  <si>
    <t xml:space="preserve">centennial19770225011855</t>
  </si>
  <si>
    <t xml:space="preserve">2014-03-17T17:17:55.943Z</t>
  </si>
  <si>
    <t xml:space="preserve">1977-02-19T22:34:02.000Z</t>
  </si>
  <si>
    <t xml:space="preserve">centennial19770219223402</t>
  </si>
  <si>
    <t xml:space="preserve">1977-02-18T20:51:33.000Z</t>
  </si>
  <si>
    <t xml:space="preserve">centennial19770218205133</t>
  </si>
  <si>
    <t xml:space="preserve">1977-02-10T22:41:05.000Z</t>
  </si>
  <si>
    <t xml:space="preserve">centennial19770210224105</t>
  </si>
  <si>
    <t xml:space="preserve">1977-02-05T03:29:20.000Z</t>
  </si>
  <si>
    <t xml:space="preserve">centennial19770205032920</t>
  </si>
  <si>
    <t xml:space="preserve">southern Pacific Ocean</t>
  </si>
  <si>
    <t xml:space="preserve">1977-02-04T07:46:36.000Z</t>
  </si>
  <si>
    <t xml:space="preserve">centennial19770204074636</t>
  </si>
  <si>
    <t xml:space="preserve">2014-03-17T21:46:58.008Z</t>
  </si>
  <si>
    <t xml:space="preserve">1977-01-19T13:54:06.000Z</t>
  </si>
  <si>
    <t xml:space="preserve">centennial19770119135406</t>
  </si>
  <si>
    <t xml:space="preserve">1977-01-18T05:41:49.000Z</t>
  </si>
  <si>
    <t xml:space="preserve">centennial19770118054149</t>
  </si>
  <si>
    <t xml:space="preserve">2014-03-17T21:46:14.079Z</t>
  </si>
  <si>
    <t xml:space="preserve">1977-01-17T21:27:21.000Z</t>
  </si>
  <si>
    <t xml:space="preserve">centennial19770117212721</t>
  </si>
  <si>
    <t xml:space="preserve">2014-03-17T21:45:55.388Z</t>
  </si>
  <si>
    <t xml:space="preserve">1977-01-06T06:11:40.000Z</t>
  </si>
  <si>
    <t xml:space="preserve">centennial19770106061140</t>
  </si>
  <si>
    <t xml:space="preserve">2014-03-17T21:45:26.465Z</t>
  </si>
  <si>
    <t xml:space="preserve">1977-01-02T09:55:27.000Z</t>
  </si>
  <si>
    <t xml:space="preserve">centennial19770102095527</t>
  </si>
  <si>
    <t xml:space="preserve">2014-03-17T21:45:15.160Z</t>
  </si>
  <si>
    <t xml:space="preserve">1977-01-01T19:01:38.000Z</t>
  </si>
  <si>
    <t xml:space="preserve">centennial19770101190138</t>
  </si>
  <si>
    <t xml:space="preserve">1976-12-20T20:33:11.000Z</t>
  </si>
  <si>
    <t xml:space="preserve">centennial19761220203311</t>
  </si>
  <si>
    <t xml:space="preserve">1976-12-14T16:06:44.000Z</t>
  </si>
  <si>
    <t xml:space="preserve">centennial19761214160644</t>
  </si>
  <si>
    <t xml:space="preserve">2014-03-17T21:44:48.056Z</t>
  </si>
  <si>
    <t xml:space="preserve">1976-12-12T01:08:52.000Z</t>
  </si>
  <si>
    <t xml:space="preserve">centennial19761212010852</t>
  </si>
  <si>
    <t xml:space="preserve">1976-11-30T00:40:58.000Z</t>
  </si>
  <si>
    <t xml:space="preserve">centennial19761130004058</t>
  </si>
  <si>
    <t xml:space="preserve">2014-03-17T21:43:21.516Z</t>
  </si>
  <si>
    <t xml:space="preserve">1976-11-26T11:19:24.000Z</t>
  </si>
  <si>
    <t xml:space="preserve">centennial19761126111924</t>
  </si>
  <si>
    <t xml:space="preserve">2013-07-09T19:07:46.000Z</t>
  </si>
  <si>
    <t xml:space="preserve">1976-11-25T14:06:36.000Z</t>
  </si>
  <si>
    <t xml:space="preserve">centennial19761125140636</t>
  </si>
  <si>
    <t xml:space="preserve">1976-11-24T12:22:17.000Z</t>
  </si>
  <si>
    <t xml:space="preserve">centennial19761124122217</t>
  </si>
  <si>
    <t xml:space="preserve">2014-03-17T21:43:03.048Z</t>
  </si>
  <si>
    <t xml:space="preserve">Turkey-Iran border region</t>
  </si>
  <si>
    <t xml:space="preserve">1976-11-22T04:22:25.300Z</t>
  </si>
  <si>
    <t xml:space="preserve">pde19761122042225300_60</t>
  </si>
  <si>
    <t xml:space="preserve">2013-02-08T21:37:31.565Z</t>
  </si>
  <si>
    <t xml:space="preserve">1976-11-18T05:43:38.000Z</t>
  </si>
  <si>
    <t xml:space="preserve">centennial19761118054338</t>
  </si>
  <si>
    <t xml:space="preserve">2014-03-17T21:42:17.387Z</t>
  </si>
  <si>
    <t xml:space="preserve">1976-11-18T03:23:59.000Z</t>
  </si>
  <si>
    <t xml:space="preserve">centennial19761118032359</t>
  </si>
  <si>
    <t xml:space="preserve">2014-03-17T21:42:05.129Z</t>
  </si>
  <si>
    <t xml:space="preserve">1976-11-16T18:20:48.000Z</t>
  </si>
  <si>
    <t xml:space="preserve">centennial19761116182048</t>
  </si>
  <si>
    <t xml:space="preserve">1976-11-15T13:53:03.000Z</t>
  </si>
  <si>
    <t xml:space="preserve">centennial19761115135303</t>
  </si>
  <si>
    <t xml:space="preserve">2014-03-17T21:41:50.549Z</t>
  </si>
  <si>
    <t xml:space="preserve">Tianjin-Hebei border region, China</t>
  </si>
  <si>
    <t xml:space="preserve">1976-11-08T08:19:29.000Z</t>
  </si>
  <si>
    <t xml:space="preserve">centennial19761108081929</t>
  </si>
  <si>
    <t xml:space="preserve">1976-11-07T17:09:08.000Z</t>
  </si>
  <si>
    <t xml:space="preserve">centennial19761107170908</t>
  </si>
  <si>
    <t xml:space="preserve">2014-03-17T21:41:16.998Z</t>
  </si>
  <si>
    <t xml:space="preserve">1976-11-06T18:04:07.000Z</t>
  </si>
  <si>
    <t xml:space="preserve">centennial19761106180407</t>
  </si>
  <si>
    <t xml:space="preserve">2014-03-17T21:40:43.926Z</t>
  </si>
  <si>
    <t xml:space="preserve">1976-11-02T07:13:16.000Z</t>
  </si>
  <si>
    <t xml:space="preserve">centennial19761102071316</t>
  </si>
  <si>
    <t xml:space="preserve">1976-10-29T02:51:06.000Z</t>
  </si>
  <si>
    <t xml:space="preserve">centennial19761029025106</t>
  </si>
  <si>
    <t xml:space="preserve">2014-03-17T21:40:22.644Z</t>
  </si>
  <si>
    <t xml:space="preserve">1976-10-05T18:02:16.000Z</t>
  </si>
  <si>
    <t xml:space="preserve">centennial19761005180216</t>
  </si>
  <si>
    <t xml:space="preserve">1976-10-01T03:33:58.000Z</t>
  </si>
  <si>
    <t xml:space="preserve">centennial19761001033358</t>
  </si>
  <si>
    <t xml:space="preserve">1976-09-30T23:34:16.000Z</t>
  </si>
  <si>
    <t xml:space="preserve">centennial19760930233416</t>
  </si>
  <si>
    <t xml:space="preserve">1976-08-23T03:30:05.000Z</t>
  </si>
  <si>
    <t xml:space="preserve">centennial19760823033005</t>
  </si>
  <si>
    <t xml:space="preserve">2014-03-17T21:36:51.544Z</t>
  </si>
  <si>
    <t xml:space="preserve">1976-08-21T21:49:54.000Z</t>
  </si>
  <si>
    <t xml:space="preserve">centennial19760821214954</t>
  </si>
  <si>
    <t xml:space="preserve">2014-03-17T21:36:34.486Z</t>
  </si>
  <si>
    <t xml:space="preserve">1976-08-21T06:56:54.000Z</t>
  </si>
  <si>
    <t xml:space="preserve">centennial19760821065654</t>
  </si>
  <si>
    <t xml:space="preserve">1976-08-19T01:12:40.000Z</t>
  </si>
  <si>
    <t xml:space="preserve">atlas19760819011240</t>
  </si>
  <si>
    <t xml:space="preserve">2014-03-17T21:36:16.322Z</t>
  </si>
  <si>
    <t xml:space="preserve">1976-08-17T04:19:28.000Z</t>
  </si>
  <si>
    <t xml:space="preserve">centennial19760817041928</t>
  </si>
  <si>
    <t xml:space="preserve">2014-03-17T21:35:59.965Z</t>
  </si>
  <si>
    <t xml:space="preserve">1976-08-16T16:11:11.000Z</t>
  </si>
  <si>
    <t xml:space="preserve">centennial19760816161111</t>
  </si>
  <si>
    <t xml:space="preserve">2014-03-03T19:32:16.611Z</t>
  </si>
  <si>
    <t xml:space="preserve">1976-08-16T14:06:46.000Z</t>
  </si>
  <si>
    <t xml:space="preserve">centennial19760816140646</t>
  </si>
  <si>
    <t xml:space="preserve">2014-03-17T21:35:28.670Z</t>
  </si>
  <si>
    <t xml:space="preserve">1976-08-12T20:53:50.000Z</t>
  </si>
  <si>
    <t xml:space="preserve">centennial19760812205350</t>
  </si>
  <si>
    <t xml:space="preserve">1976-08-02T10:55:27.000Z</t>
  </si>
  <si>
    <t xml:space="preserve">centennial19760802105527</t>
  </si>
  <si>
    <t xml:space="preserve">2014-03-17T21:34:59.410Z</t>
  </si>
  <si>
    <t xml:space="preserve">1976-07-31T00:47:03.000Z</t>
  </si>
  <si>
    <t xml:space="preserve">centennial19760731004703</t>
  </si>
  <si>
    <t xml:space="preserve">1976-07-28T20:17:44.000Z</t>
  </si>
  <si>
    <t xml:space="preserve">centennial19760728201744</t>
  </si>
  <si>
    <t xml:space="preserve">2014-03-17T21:34:44.323Z</t>
  </si>
  <si>
    <t xml:space="preserve">Caucasus region, Russia</t>
  </si>
  <si>
    <t xml:space="preserve">1976-07-28T17:15:03.000Z</t>
  </si>
  <si>
    <t xml:space="preserve">centennial19760728171503</t>
  </si>
  <si>
    <t xml:space="preserve">2014-03-17T21:34:17.759Z</t>
  </si>
  <si>
    <t xml:space="preserve">1976-07-28T10:45:35.000Z</t>
  </si>
  <si>
    <t xml:space="preserve">centennial19760728104535</t>
  </si>
  <si>
    <t xml:space="preserve">2014-03-17T21:34:00.927Z</t>
  </si>
  <si>
    <t xml:space="preserve">Hebei, China</t>
  </si>
  <si>
    <t xml:space="preserve">1976-07-27T19:42:55.000Z</t>
  </si>
  <si>
    <t xml:space="preserve">centennial19760727194255</t>
  </si>
  <si>
    <t xml:space="preserve">2014-03-17T21:33:44.214Z</t>
  </si>
  <si>
    <t xml:space="preserve">1976-07-26T02:56:37.000Z</t>
  </si>
  <si>
    <t xml:space="preserve">centennial19760726025637</t>
  </si>
  <si>
    <t xml:space="preserve">2014-03-17T21:33:26.908Z</t>
  </si>
  <si>
    <t xml:space="preserve">Sabah, Malaysia</t>
  </si>
  <si>
    <t xml:space="preserve">1976-07-26T01:41:25.400Z</t>
  </si>
  <si>
    <t xml:space="preserve">pde19760726014125400_33</t>
  </si>
  <si>
    <t xml:space="preserve">2013-02-08T21:37:24.239Z</t>
  </si>
  <si>
    <t xml:space="preserve">1976-07-21T15:10:46.000Z</t>
  </si>
  <si>
    <t xml:space="preserve">centennial19760721151046</t>
  </si>
  <si>
    <t xml:space="preserve">2014-03-17T21:33:07.900Z</t>
  </si>
  <si>
    <t xml:space="preserve">1976-07-17T21:06:34.000Z</t>
  </si>
  <si>
    <t xml:space="preserve">centennial19760717210634</t>
  </si>
  <si>
    <t xml:space="preserve">2014-03-17T21:32:49.338Z</t>
  </si>
  <si>
    <t xml:space="preserve">1976-07-14T07:13:23.000Z</t>
  </si>
  <si>
    <t xml:space="preserve">centennial19760714071323</t>
  </si>
  <si>
    <t xml:space="preserve">2014-03-17T21:32:35.060Z</t>
  </si>
  <si>
    <t xml:space="preserve">1976-07-11T20:41:51.000Z</t>
  </si>
  <si>
    <t xml:space="preserve">centennial19760711204151</t>
  </si>
  <si>
    <t xml:space="preserve">2014-03-17T21:32:03.067Z</t>
  </si>
  <si>
    <t xml:space="preserve">1976-07-11T16:54:31.000Z</t>
  </si>
  <si>
    <t xml:space="preserve">centennial19760711165431</t>
  </si>
  <si>
    <t xml:space="preserve">2014-03-17T21:31:46.995Z</t>
  </si>
  <si>
    <t xml:space="preserve">1976-07-10T11:37:16.000Z</t>
  </si>
  <si>
    <t xml:space="preserve">centennial19760710113716</t>
  </si>
  <si>
    <t xml:space="preserve">1976-06-29T18:30:11.000Z</t>
  </si>
  <si>
    <t xml:space="preserve">centennial19760629183011</t>
  </si>
  <si>
    <t xml:space="preserve">1976-06-26T10:30:56.000Z</t>
  </si>
  <si>
    <t xml:space="preserve">centennial19760626103056</t>
  </si>
  <si>
    <t xml:space="preserve">2014-03-17T21:31:03.122Z</t>
  </si>
  <si>
    <t xml:space="preserve">1976-06-25T19:18:54.000Z</t>
  </si>
  <si>
    <t xml:space="preserve">centennial19760625191854</t>
  </si>
  <si>
    <t xml:space="preserve">2014-03-17T21:30:41.651Z</t>
  </si>
  <si>
    <t xml:space="preserve">1976-06-20T20:53:12.000Z</t>
  </si>
  <si>
    <t xml:space="preserve">centennial19760620205312</t>
  </si>
  <si>
    <t xml:space="preserve">2014-03-17T21:30:10.817Z</t>
  </si>
  <si>
    <t xml:space="preserve">1976-06-19T15:00:46.000Z</t>
  </si>
  <si>
    <t xml:space="preserve">centennial19760619150046</t>
  </si>
  <si>
    <t xml:space="preserve">1976-06-17T14:28:49.200Z</t>
  </si>
  <si>
    <t xml:space="preserve">pde19760617142849200_24</t>
  </si>
  <si>
    <t xml:space="preserve">2014-03-17T21:29:55.927Z</t>
  </si>
  <si>
    <t xml:space="preserve">1976-06-15T06:09:01.000Z</t>
  </si>
  <si>
    <t xml:space="preserve">centennial19760615060901</t>
  </si>
  <si>
    <t xml:space="preserve">1976-06-07T14:26:41.000Z</t>
  </si>
  <si>
    <t xml:space="preserve">centennial19760607142641</t>
  </si>
  <si>
    <t xml:space="preserve">2014-03-17T21:28:57.283Z</t>
  </si>
  <si>
    <t xml:space="preserve">1976-06-07T07:36:54.000Z</t>
  </si>
  <si>
    <t xml:space="preserve">centennial19760607073654</t>
  </si>
  <si>
    <t xml:space="preserve">2014-03-17T21:28:46.341Z</t>
  </si>
  <si>
    <t xml:space="preserve">1976-06-05T08:20:11.000Z</t>
  </si>
  <si>
    <t xml:space="preserve">centennial19760605082011</t>
  </si>
  <si>
    <t xml:space="preserve">2014-03-17T21:28:33.967Z</t>
  </si>
  <si>
    <t xml:space="preserve">1976-06-03T16:44:40.000Z</t>
  </si>
  <si>
    <t xml:space="preserve">centennial19760603164440</t>
  </si>
  <si>
    <t xml:space="preserve">2014-03-17T21:28:18.937Z</t>
  </si>
  <si>
    <t xml:space="preserve">1976-05-31T05:08:29.000Z</t>
  </si>
  <si>
    <t xml:space="preserve">centennial19760531050829</t>
  </si>
  <si>
    <t xml:space="preserve">2014-03-17T21:27:41.951Z</t>
  </si>
  <si>
    <t xml:space="preserve">1976-05-30T03:08:55.000Z</t>
  </si>
  <si>
    <t xml:space="preserve">centennial19760530030855</t>
  </si>
  <si>
    <t xml:space="preserve">1976-05-29T14:00:21.000Z</t>
  </si>
  <si>
    <t xml:space="preserve">centennial19760529140021</t>
  </si>
  <si>
    <t xml:space="preserve">2014-03-17T21:27:23.504Z</t>
  </si>
  <si>
    <t xml:space="preserve">1976-05-29T12:23:20.000Z</t>
  </si>
  <si>
    <t xml:space="preserve">centennial19760529122320</t>
  </si>
  <si>
    <t xml:space="preserve">2014-03-17T21:27:04.647Z</t>
  </si>
  <si>
    <t xml:space="preserve">1976-05-22T03:00:20.000Z</t>
  </si>
  <si>
    <t xml:space="preserve">centennial19760522030020</t>
  </si>
  <si>
    <t xml:space="preserve">2014-03-17T17:15:45.140Z</t>
  </si>
  <si>
    <t xml:space="preserve">1976-05-19T19:10:38.000Z</t>
  </si>
  <si>
    <t xml:space="preserve">uk</t>
  </si>
  <si>
    <t xml:space="preserve">centennial19760519191038</t>
  </si>
  <si>
    <t xml:space="preserve">1976-05-18T06:04:42.000Z</t>
  </si>
  <si>
    <t xml:space="preserve">centennial19760518060442</t>
  </si>
  <si>
    <t xml:space="preserve">1976-05-17T02:58:43.000Z</t>
  </si>
  <si>
    <t xml:space="preserve">centennial19760517025843</t>
  </si>
  <si>
    <t xml:space="preserve">2014-03-17T21:26:46.310Z</t>
  </si>
  <si>
    <t xml:space="preserve">1976-05-15T21:55:57.000Z</t>
  </si>
  <si>
    <t xml:space="preserve">centennial19760515215557</t>
  </si>
  <si>
    <t xml:space="preserve">2014-03-17T21:26:24.476Z</t>
  </si>
  <si>
    <t xml:space="preserve">1976-05-11T16:59:46.000Z</t>
  </si>
  <si>
    <t xml:space="preserve">centennial19760511165946</t>
  </si>
  <si>
    <t xml:space="preserve">2014-03-19T16:22:31.526Z</t>
  </si>
  <si>
    <t xml:space="preserve">1976-05-11T15:50:39.000Z</t>
  </si>
  <si>
    <t xml:space="preserve">centennial19760511155039</t>
  </si>
  <si>
    <t xml:space="preserve">1976-05-06T20:00:14.000Z</t>
  </si>
  <si>
    <t xml:space="preserve">centennial19760506200014</t>
  </si>
  <si>
    <t xml:space="preserve">2014-03-17T21:24:47.326Z</t>
  </si>
  <si>
    <t xml:space="preserve">Austria-Italy-Slovenia border region</t>
  </si>
  <si>
    <t xml:space="preserve">1976-05-05T04:52:55.000Z</t>
  </si>
  <si>
    <t xml:space="preserve">centennial19760505045255</t>
  </si>
  <si>
    <t xml:space="preserve">2013-07-09T19:07:45.000Z</t>
  </si>
  <si>
    <t xml:space="preserve">1976-05-04T13:56:32.000Z</t>
  </si>
  <si>
    <t xml:space="preserve">centennial19760504135632</t>
  </si>
  <si>
    <t xml:space="preserve">2014-03-17T21:24:30.814Z</t>
  </si>
  <si>
    <t xml:space="preserve">1976-04-29T06:32:47.000Z</t>
  </si>
  <si>
    <t xml:space="preserve">centennial19760429063247</t>
  </si>
  <si>
    <t xml:space="preserve">1976-04-22T17:03:07.900Z</t>
  </si>
  <si>
    <t xml:space="preserve">pde19760422170307900_24</t>
  </si>
  <si>
    <t xml:space="preserve">2014-03-17T21:23:57.425Z</t>
  </si>
  <si>
    <t xml:space="preserve">1976-04-10T17:12:10.000Z</t>
  </si>
  <si>
    <t xml:space="preserve">centennial19760410171210</t>
  </si>
  <si>
    <t xml:space="preserve">1976-04-10T04:24:59.400Z</t>
  </si>
  <si>
    <t xml:space="preserve">pde19760410042459400_54</t>
  </si>
  <si>
    <t xml:space="preserve">2013-02-08T21:37:16.467Z</t>
  </si>
  <si>
    <t xml:space="preserve">1976-04-09T07:08:50.000Z</t>
  </si>
  <si>
    <t xml:space="preserve">centennial19760409070850</t>
  </si>
  <si>
    <t xml:space="preserve">2014-03-17T21:23:08.282Z</t>
  </si>
  <si>
    <t xml:space="preserve">1976-04-08T02:59:03.000Z</t>
  </si>
  <si>
    <t xml:space="preserve">centennial19760408025903</t>
  </si>
  <si>
    <t xml:space="preserve">2014-03-17T21:22:49.661Z</t>
  </si>
  <si>
    <t xml:space="preserve">1976-04-08T02:40:25.000Z</t>
  </si>
  <si>
    <t xml:space="preserve">centennial19760408024025</t>
  </si>
  <si>
    <t xml:space="preserve">2014-03-17T21:22:33.031Z</t>
  </si>
  <si>
    <t xml:space="preserve">1976-04-06T13:49:10.000Z</t>
  </si>
  <si>
    <t xml:space="preserve">centennial19760406134910</t>
  </si>
  <si>
    <t xml:space="preserve">2014-03-17T21:22:18.802Z</t>
  </si>
  <si>
    <t xml:space="preserve">1976-03-29T05:39:35.000Z</t>
  </si>
  <si>
    <t xml:space="preserve">centennial19760329053935</t>
  </si>
  <si>
    <t xml:space="preserve">1976-03-24T04:46:05.000Z</t>
  </si>
  <si>
    <t xml:space="preserve">centennial19760324044605</t>
  </si>
  <si>
    <t xml:space="preserve">1976-03-13T05:22:45.000Z</t>
  </si>
  <si>
    <t xml:space="preserve">centennial19760313052245</t>
  </si>
  <si>
    <t xml:space="preserve">2014-03-17T21:20:47.830Z</t>
  </si>
  <si>
    <t xml:space="preserve">1976-03-08T04:39:57.000Z</t>
  </si>
  <si>
    <t xml:space="preserve">centennial19760308043957</t>
  </si>
  <si>
    <t xml:space="preserve">2014-03-17T17:15:04.574Z</t>
  </si>
  <si>
    <t xml:space="preserve">1976-03-04T02:50:03.000Z</t>
  </si>
  <si>
    <t xml:space="preserve">centennial19760304025003</t>
  </si>
  <si>
    <t xml:space="preserve">2014-03-17T21:20:02.715Z</t>
  </si>
  <si>
    <t xml:space="preserve">1976-03-03T22:50:10.000Z</t>
  </si>
  <si>
    <t xml:space="preserve">pde19760303225010000_30</t>
  </si>
  <si>
    <t xml:space="preserve">2013-02-08T21:37:14.439Z</t>
  </si>
  <si>
    <t xml:space="preserve">1976-02-22T05:11:07.900Z</t>
  </si>
  <si>
    <t xml:space="preserve">pde19760222051107900_22</t>
  </si>
  <si>
    <t xml:space="preserve">2013-02-08T21:37:14.088Z</t>
  </si>
  <si>
    <t xml:space="preserve">1976-02-15T01:54:22.000Z</t>
  </si>
  <si>
    <t xml:space="preserve">centennial19760215015422</t>
  </si>
  <si>
    <t xml:space="preserve">1976-02-04T09:01:46.000Z</t>
  </si>
  <si>
    <t xml:space="preserve">centennial19760204090146</t>
  </si>
  <si>
    <t xml:space="preserve">2014-03-17T21:17:12.574Z</t>
  </si>
  <si>
    <t xml:space="preserve">1976-01-26T19:01:38.600Z</t>
  </si>
  <si>
    <t xml:space="preserve">pde19760126190138600_30</t>
  </si>
  <si>
    <t xml:space="preserve">2013-02-08T21:37:12.751Z</t>
  </si>
  <si>
    <t xml:space="preserve">1976-01-25T12:23:54.000Z</t>
  </si>
  <si>
    <t xml:space="preserve">centennial19760125122354</t>
  </si>
  <si>
    <t xml:space="preserve">1976-01-24T21:48:26.000Z</t>
  </si>
  <si>
    <t xml:space="preserve">centennial19760124214826</t>
  </si>
  <si>
    <t xml:space="preserve">1976-01-23T05:45:31.000Z</t>
  </si>
  <si>
    <t xml:space="preserve">centennial19760123054531</t>
  </si>
  <si>
    <t xml:space="preserve">2014-03-17T21:16:28.951Z</t>
  </si>
  <si>
    <t xml:space="preserve">1976-01-21T10:05:25.000Z</t>
  </si>
  <si>
    <t xml:space="preserve">centennial19760121100525</t>
  </si>
  <si>
    <t xml:space="preserve">2014-03-17T17:14:39.947Z</t>
  </si>
  <si>
    <t xml:space="preserve">1976-01-15T06:06:48.000Z</t>
  </si>
  <si>
    <t xml:space="preserve">centennial19760115060648</t>
  </si>
  <si>
    <t xml:space="preserve">1976-01-14T22:43:41.000Z</t>
  </si>
  <si>
    <t xml:space="preserve">centennial19760114224341</t>
  </si>
  <si>
    <t xml:space="preserve">1976-01-14T16:47:37.000Z</t>
  </si>
  <si>
    <t xml:space="preserve">centennial19760114164737</t>
  </si>
  <si>
    <t xml:space="preserve">2014-03-17T17:14:35.160Z</t>
  </si>
  <si>
    <t xml:space="preserve">1976-01-14T15:56:34.000Z</t>
  </si>
  <si>
    <t xml:space="preserve">centennial19760114155634</t>
  </si>
  <si>
    <t xml:space="preserve">2014-03-17T17:14:34.185Z</t>
  </si>
  <si>
    <t xml:space="preserve">1976-01-13T13:29:17.000Z</t>
  </si>
  <si>
    <t xml:space="preserve">centennial19760113132917</t>
  </si>
  <si>
    <t xml:space="preserve">2014-03-17T21:16:01.274Z</t>
  </si>
  <si>
    <t xml:space="preserve">Iceland region</t>
  </si>
  <si>
    <t xml:space="preserve">1976-01-09T23:54:37.000Z</t>
  </si>
  <si>
    <t xml:space="preserve">centennial19760109235437</t>
  </si>
  <si>
    <t xml:space="preserve">1976-01-06T21:08:20.000Z</t>
  </si>
  <si>
    <t xml:space="preserve">centennial19760106210820</t>
  </si>
  <si>
    <t xml:space="preserve">1976-01-05T02:31:36.300Z</t>
  </si>
  <si>
    <t xml:space="preserve">pde19760105023136300_95</t>
  </si>
  <si>
    <t xml:space="preserve">2013-02-08T21:37:11.104Z</t>
  </si>
  <si>
    <t xml:space="preserve">1976-01-01T01:29:39.000Z</t>
  </si>
  <si>
    <t xml:space="preserve">centennial19760101012939</t>
  </si>
  <si>
    <t xml:space="preserve">1975-12-29T03:39:42.000Z</t>
  </si>
  <si>
    <t xml:space="preserve">centennial19751229033942</t>
  </si>
  <si>
    <t xml:space="preserve">1975-12-26T15:56:38.000Z</t>
  </si>
  <si>
    <t xml:space="preserve">centennial19751226155638</t>
  </si>
  <si>
    <t xml:space="preserve">2014-03-17T17:14:24.792Z</t>
  </si>
  <si>
    <t xml:space="preserve">1975-12-25T23:22:23.000Z</t>
  </si>
  <si>
    <t xml:space="preserve">centennial19751225232223</t>
  </si>
  <si>
    <t xml:space="preserve">2014-03-17T21:15:42.611Z</t>
  </si>
  <si>
    <t xml:space="preserve">1975-12-21T10:54:19.000Z</t>
  </si>
  <si>
    <t xml:space="preserve">centennial19751221105419</t>
  </si>
  <si>
    <t xml:space="preserve">1975-12-17T05:35:19.000Z</t>
  </si>
  <si>
    <t xml:space="preserve">centennial19751217053519</t>
  </si>
  <si>
    <t xml:space="preserve">2014-03-17T21:14:59.781Z</t>
  </si>
  <si>
    <t xml:space="preserve">1975-12-09T09:14:44.000Z</t>
  </si>
  <si>
    <t xml:space="preserve">centennial19751209091444</t>
  </si>
  <si>
    <t xml:space="preserve">Samoa Islands</t>
  </si>
  <si>
    <t xml:space="preserve">1975-11-30T20:30:16.000Z</t>
  </si>
  <si>
    <t xml:space="preserve">centennial19751130203016</t>
  </si>
  <si>
    <t xml:space="preserve">1975-11-30T13:32:33.000Z</t>
  </si>
  <si>
    <t xml:space="preserve">centennial19751130133233</t>
  </si>
  <si>
    <t xml:space="preserve">1975-11-29T14:47:40.000Z</t>
  </si>
  <si>
    <t xml:space="preserve">centennial19751129144740</t>
  </si>
  <si>
    <t xml:space="preserve">2014-03-19T16:21:25.643Z</t>
  </si>
  <si>
    <t xml:space="preserve">1975-11-25T08:06:43.000Z</t>
  </si>
  <si>
    <t xml:space="preserve">centennial19751125080643</t>
  </si>
  <si>
    <t xml:space="preserve">1975-11-15T20:39:33.000Z</t>
  </si>
  <si>
    <t xml:space="preserve">centennial19751115203933</t>
  </si>
  <si>
    <t xml:space="preserve">1975-11-01T01:17:34.000Z</t>
  </si>
  <si>
    <t xml:space="preserve">centennial19751101011734</t>
  </si>
  <si>
    <t xml:space="preserve">2014-03-17T21:14:01.662Z</t>
  </si>
  <si>
    <t xml:space="preserve">1975-10-31T08:28:04.000Z</t>
  </si>
  <si>
    <t xml:space="preserve">centennial19751031082804</t>
  </si>
  <si>
    <t xml:space="preserve">2014-03-17T21:13:46.732Z</t>
  </si>
  <si>
    <t xml:space="preserve">1975-10-28T06:54:23.000Z</t>
  </si>
  <si>
    <t xml:space="preserve">centennial19751028065423</t>
  </si>
  <si>
    <t xml:space="preserve">2014-03-17T21:13:14.266Z</t>
  </si>
  <si>
    <t xml:space="preserve">1975-10-21T23:06:20.000Z</t>
  </si>
  <si>
    <t xml:space="preserve">centennial19751021230620</t>
  </si>
  <si>
    <t xml:space="preserve">2014-03-17T21:12:45.809Z</t>
  </si>
  <si>
    <t xml:space="preserve">1975-10-21T17:12:23.000Z</t>
  </si>
  <si>
    <t xml:space="preserve">centennial19751021171223</t>
  </si>
  <si>
    <t xml:space="preserve">2014-03-17T21:12:31.447Z</t>
  </si>
  <si>
    <t xml:space="preserve">1975-10-21T11:59:57.300Z</t>
  </si>
  <si>
    <t xml:space="preserve">pde19751021115957300_0</t>
  </si>
  <si>
    <t xml:space="preserve">2013-02-08T21:37:07.191Z</t>
  </si>
  <si>
    <t xml:space="preserve">Novaya Zemlya, Russia</t>
  </si>
  <si>
    <t xml:space="preserve">1975-10-20T22:25:25.000Z</t>
  </si>
  <si>
    <t xml:space="preserve">centennial19751020222525</t>
  </si>
  <si>
    <t xml:space="preserve">2013-07-09T19:07:44.000Z</t>
  </si>
  <si>
    <t xml:space="preserve">1975-10-18T08:59:56.300Z</t>
  </si>
  <si>
    <t xml:space="preserve">pde19751018085956300_0</t>
  </si>
  <si>
    <t xml:space="preserve">2013-02-08T21:37:07.135Z</t>
  </si>
  <si>
    <t xml:space="preserve">1975-10-17T03:31:54.000Z</t>
  </si>
  <si>
    <t xml:space="preserve">centennial19751017033154</t>
  </si>
  <si>
    <t xml:space="preserve">1975-10-11T14:55:03.000Z</t>
  </si>
  <si>
    <t xml:space="preserve">centennial19751011145503</t>
  </si>
  <si>
    <t xml:space="preserve">1975-10-11T14:35:17.000Z</t>
  </si>
  <si>
    <t xml:space="preserve">centennial19751011143517</t>
  </si>
  <si>
    <t xml:space="preserve">1975-10-10T19:47:18.700Z</t>
  </si>
  <si>
    <t xml:space="preserve">pde19751010194718700_123</t>
  </si>
  <si>
    <t xml:space="preserve">2013-02-08T21:37:06.762Z</t>
  </si>
  <si>
    <t xml:space="preserve">1975-10-07T08:28:08.000Z</t>
  </si>
  <si>
    <t xml:space="preserve">centennial19751007082808</t>
  </si>
  <si>
    <t xml:space="preserve">1975-10-06T22:24:22.000Z</t>
  </si>
  <si>
    <t xml:space="preserve">centennial19751006222422</t>
  </si>
  <si>
    <t xml:space="preserve">1975-10-03T17:31:34.000Z</t>
  </si>
  <si>
    <t xml:space="preserve">centennial19751003173134</t>
  </si>
  <si>
    <t xml:space="preserve">2014-03-17T21:12:13.068Z</t>
  </si>
  <si>
    <t xml:space="preserve">Afghanistan-Pakistan border region</t>
  </si>
  <si>
    <t xml:space="preserve">1975-10-03T11:51:09.400Z</t>
  </si>
  <si>
    <t xml:space="preserve">pde19751003115109400_33</t>
  </si>
  <si>
    <t xml:space="preserve">2013-02-08T21:37:06.550Z</t>
  </si>
  <si>
    <t xml:space="preserve">1975-10-03T05:14:24.000Z</t>
  </si>
  <si>
    <t xml:space="preserve">centennial19751003051424</t>
  </si>
  <si>
    <t xml:space="preserve">2014-03-17T21:11:40.153Z</t>
  </si>
  <si>
    <t xml:space="preserve">1975-10-01T03:30:01.000Z</t>
  </si>
  <si>
    <t xml:space="preserve">centennial19751001033001</t>
  </si>
  <si>
    <t xml:space="preserve">2014-03-17T21:11:26.162Z</t>
  </si>
  <si>
    <t xml:space="preserve">1975-09-30T18:17:50.000Z</t>
  </si>
  <si>
    <t xml:space="preserve">centennial19750930181750</t>
  </si>
  <si>
    <t xml:space="preserve">2014-03-17T21:11:13.882Z</t>
  </si>
  <si>
    <t xml:space="preserve">1975-09-29T14:36:23.000Z</t>
  </si>
  <si>
    <t xml:space="preserve">centennial19750929143623</t>
  </si>
  <si>
    <t xml:space="preserve">1975-09-24T11:03:01.000Z</t>
  </si>
  <si>
    <t xml:space="preserve">centennial19750924110301</t>
  </si>
  <si>
    <t xml:space="preserve">1975-09-24T01:47:50.000Z</t>
  </si>
  <si>
    <t xml:space="preserve">centennial19750924014750</t>
  </si>
  <si>
    <t xml:space="preserve">2014-03-17T21:11:02.078Z</t>
  </si>
  <si>
    <t xml:space="preserve">1975-09-19T03:37:08.000Z</t>
  </si>
  <si>
    <t xml:space="preserve">centennial19750919033708</t>
  </si>
  <si>
    <t xml:space="preserve">Broken Ridge</t>
  </si>
  <si>
    <t xml:space="preserve">1975-09-06T09:20:14.000Z</t>
  </si>
  <si>
    <t xml:space="preserve">centennial19750906092014</t>
  </si>
  <si>
    <t xml:space="preserve">2014-03-17T21:10:24.652Z</t>
  </si>
  <si>
    <t xml:space="preserve">1975-08-15T07:28:24.000Z</t>
  </si>
  <si>
    <t xml:space="preserve">centennial19750815072824</t>
  </si>
  <si>
    <t xml:space="preserve">1975-08-10T10:25:48.000Z</t>
  </si>
  <si>
    <t xml:space="preserve">centennial19750810102548</t>
  </si>
  <si>
    <t xml:space="preserve">1975-08-06T22:24:30.000Z</t>
  </si>
  <si>
    <t xml:space="preserve">centennial19750806222430</t>
  </si>
  <si>
    <t xml:space="preserve">1975-08-02T10:18:18.000Z</t>
  </si>
  <si>
    <t xml:space="preserve">centennial19750802101818</t>
  </si>
  <si>
    <t xml:space="preserve">1975-07-30T09:17:13.000Z</t>
  </si>
  <si>
    <t xml:space="preserve">centennial19750730091713</t>
  </si>
  <si>
    <t xml:space="preserve">2014-03-17T21:08:31.613Z</t>
  </si>
  <si>
    <t xml:space="preserve">Timor region, Indonesia</t>
  </si>
  <si>
    <t xml:space="preserve">1975-07-22T19:20:17.000Z</t>
  </si>
  <si>
    <t xml:space="preserve">centennial19750722192017</t>
  </si>
  <si>
    <t xml:space="preserve">2014-03-17T21:08:19.275Z</t>
  </si>
  <si>
    <t xml:space="preserve">1975-07-21T02:38:59.000Z</t>
  </si>
  <si>
    <t xml:space="preserve">centennial19750721023859</t>
  </si>
  <si>
    <t xml:space="preserve">2014-03-17T21:08:06.885Z</t>
  </si>
  <si>
    <t xml:space="preserve">1975-07-20T23:05:20.000Z</t>
  </si>
  <si>
    <t xml:space="preserve">centennial19750720230520</t>
  </si>
  <si>
    <t xml:space="preserve">2014-03-17T21:07:54.014Z</t>
  </si>
  <si>
    <t xml:space="preserve">1975-07-20T19:54:29.000Z</t>
  </si>
  <si>
    <t xml:space="preserve">centennial19750720195429</t>
  </si>
  <si>
    <t xml:space="preserve">2014-03-17T21:07:39.503Z</t>
  </si>
  <si>
    <t xml:space="preserve">1975-07-20T14:37:42.000Z</t>
  </si>
  <si>
    <t xml:space="preserve">centennial19750720143742</t>
  </si>
  <si>
    <t xml:space="preserve">2014-03-17T17:13:24.082Z</t>
  </si>
  <si>
    <t xml:space="preserve">1975-07-16T19:38:24.000Z</t>
  </si>
  <si>
    <t xml:space="preserve">centennial19750716193824</t>
  </si>
  <si>
    <t xml:space="preserve">1975-07-16T18:17:44.000Z</t>
  </si>
  <si>
    <t xml:space="preserve">centennial19750716181744</t>
  </si>
  <si>
    <t xml:space="preserve">1975-07-14T23:27:53.000Z</t>
  </si>
  <si>
    <t xml:space="preserve">centennial19750714232753</t>
  </si>
  <si>
    <t xml:space="preserve">1975-07-08T09:37:24.000Z</t>
  </si>
  <si>
    <t xml:space="preserve">centennial19750708093724</t>
  </si>
  <si>
    <t xml:space="preserve">2014-03-17T21:07:10.323Z</t>
  </si>
  <si>
    <t xml:space="preserve">Isla Angel de la Guarda, Baja California, Mexico</t>
  </si>
  <si>
    <t xml:space="preserve">1975-06-29T10:37:41.000Z</t>
  </si>
  <si>
    <t xml:space="preserve">centennial19750629103741</t>
  </si>
  <si>
    <t xml:space="preserve">2014-03-17T21:06:42.729Z</t>
  </si>
  <si>
    <t xml:space="preserve">1975-06-23T05:20:10.700Z</t>
  </si>
  <si>
    <t xml:space="preserve">pde19750623052010700_33</t>
  </si>
  <si>
    <t xml:space="preserve">2013-02-08T21:37:01.278Z</t>
  </si>
  <si>
    <t xml:space="preserve">1975-06-22T22:44:12.000Z</t>
  </si>
  <si>
    <t xml:space="preserve">centennial19750622224412</t>
  </si>
  <si>
    <t xml:space="preserve">1975-06-16T22:35:21.000Z</t>
  </si>
  <si>
    <t xml:space="preserve">centennial19750616223521</t>
  </si>
  <si>
    <t xml:space="preserve">1975-06-15T00:19:31.000Z</t>
  </si>
  <si>
    <t xml:space="preserve">centennial19750615001931</t>
  </si>
  <si>
    <t xml:space="preserve">1975-06-14T18:38:03.000Z</t>
  </si>
  <si>
    <t xml:space="preserve">centennial19750614183803</t>
  </si>
  <si>
    <t xml:space="preserve">1975-06-13T18:08:11.000Z</t>
  </si>
  <si>
    <t xml:space="preserve">centennial19750613180811</t>
  </si>
  <si>
    <t xml:space="preserve">1975-06-10T13:47:19.000Z</t>
  </si>
  <si>
    <t xml:space="preserve">centennial19750610134719</t>
  </si>
  <si>
    <t xml:space="preserve">2014-03-17T21:05:49.729Z</t>
  </si>
  <si>
    <t xml:space="preserve">1975-05-30T17:46:24.000Z</t>
  </si>
  <si>
    <t xml:space="preserve">centennial19750530174624</t>
  </si>
  <si>
    <t xml:space="preserve">1975-05-27T10:18:36.000Z</t>
  </si>
  <si>
    <t xml:space="preserve">centennial19750527101836</t>
  </si>
  <si>
    <t xml:space="preserve">2014-03-17T21:04:24.281Z</t>
  </si>
  <si>
    <t xml:space="preserve">1975-05-26T09:11:48.000Z</t>
  </si>
  <si>
    <t xml:space="preserve">centennial19750526091148</t>
  </si>
  <si>
    <t xml:space="preserve">2014-03-17T17:12:55.773Z</t>
  </si>
  <si>
    <t xml:space="preserve">1975-05-23T16:01:52.000Z</t>
  </si>
  <si>
    <t xml:space="preserve">centennial19750523160152</t>
  </si>
  <si>
    <t xml:space="preserve">1975-05-18T23:53:50.000Z</t>
  </si>
  <si>
    <t xml:space="preserve">centennial19750518235350</t>
  </si>
  <si>
    <t xml:space="preserve">1975-05-13T21:18:41.000Z</t>
  </si>
  <si>
    <t xml:space="preserve">centennial19750513211841</t>
  </si>
  <si>
    <t xml:space="preserve">1975-05-10T14:27:43.000Z</t>
  </si>
  <si>
    <t xml:space="preserve">centennial19750510142743</t>
  </si>
  <si>
    <t xml:space="preserve">2014-03-17T21:03:46.489Z</t>
  </si>
  <si>
    <t xml:space="preserve">1975-05-05T05:18:48.000Z</t>
  </si>
  <si>
    <t xml:space="preserve">centennial19750505051848</t>
  </si>
  <si>
    <t xml:space="preserve">2014-03-17T21:03:29.830Z</t>
  </si>
  <si>
    <t xml:space="preserve">1975-04-28T11:06:41.000Z</t>
  </si>
  <si>
    <t xml:space="preserve">centennial19750428110641</t>
  </si>
  <si>
    <t xml:space="preserve">2014-03-17T21:03:11.676Z</t>
  </si>
  <si>
    <t xml:space="preserve">1975-04-23T11:14:50.000Z</t>
  </si>
  <si>
    <t xml:space="preserve">centennial19750423111450</t>
  </si>
  <si>
    <t xml:space="preserve">2014-03-17T21:02:39.792Z</t>
  </si>
  <si>
    <t xml:space="preserve">1975-04-20T17:35:52.000Z</t>
  </si>
  <si>
    <t xml:space="preserve">centennial19750420173552</t>
  </si>
  <si>
    <t xml:space="preserve">2014-03-17T21:02:23.026Z</t>
  </si>
  <si>
    <t xml:space="preserve">1975-04-20T11:40:38.000Z</t>
  </si>
  <si>
    <t xml:space="preserve">centennial19750420114038</t>
  </si>
  <si>
    <t xml:space="preserve">1975-04-16T01:27:19.000Z</t>
  </si>
  <si>
    <t xml:space="preserve">centennial19750416012719</t>
  </si>
  <si>
    <t xml:space="preserve">1975-04-11T00:10:32.000Z</t>
  </si>
  <si>
    <t xml:space="preserve">centennial19750411001032</t>
  </si>
  <si>
    <t xml:space="preserve">1975-04-09T06:26:23.000Z</t>
  </si>
  <si>
    <t xml:space="preserve">centennial19750409062623</t>
  </si>
  <si>
    <t xml:space="preserve">1975-04-06T10:34:58.000Z</t>
  </si>
  <si>
    <t xml:space="preserve">centennial19750406103458</t>
  </si>
  <si>
    <t xml:space="preserve">2013-07-09T19:07:43.000Z</t>
  </si>
  <si>
    <t xml:space="preserve">1975-04-06T09:55:20.000Z</t>
  </si>
  <si>
    <t xml:space="preserve">centennial19750406095520</t>
  </si>
  <si>
    <t xml:space="preserve">1975-04-05T20:38:31.000Z</t>
  </si>
  <si>
    <t xml:space="preserve">centennial19750405203831</t>
  </si>
  <si>
    <t xml:space="preserve">2014-03-17T21:02:08.248Z</t>
  </si>
  <si>
    <t xml:space="preserve">near the north coast of Colombia</t>
  </si>
  <si>
    <t xml:space="preserve">1975-04-05T09:34:37.000Z</t>
  </si>
  <si>
    <t xml:space="preserve">centennial19750405093437</t>
  </si>
  <si>
    <t xml:space="preserve">2014-03-17T21:01:49.517Z</t>
  </si>
  <si>
    <t xml:space="preserve">Lara, Venezuela</t>
  </si>
  <si>
    <t xml:space="preserve">1975-03-28T02:31:07.000Z</t>
  </si>
  <si>
    <t xml:space="preserve">centennial19750328023107</t>
  </si>
  <si>
    <t xml:space="preserve">2014-03-17T21:01:16.017Z</t>
  </si>
  <si>
    <t xml:space="preserve">1975-03-27T05:15:07.000Z</t>
  </si>
  <si>
    <t xml:space="preserve">centennial19750327051507</t>
  </si>
  <si>
    <t xml:space="preserve">2014-03-17T21:00:58.580Z</t>
  </si>
  <si>
    <t xml:space="preserve">1975-03-23T07:32:37.000Z</t>
  </si>
  <si>
    <t xml:space="preserve">centennial19750323073237</t>
  </si>
  <si>
    <t xml:space="preserve">1975-03-18T17:21:27.000Z</t>
  </si>
  <si>
    <t xml:space="preserve">centennial19750318172127</t>
  </si>
  <si>
    <t xml:space="preserve">2014-03-17T21:00:40.144Z</t>
  </si>
  <si>
    <t xml:space="preserve">1975-03-17T22:11:03.000Z</t>
  </si>
  <si>
    <t xml:space="preserve">centennial19750317221103</t>
  </si>
  <si>
    <t xml:space="preserve">2014-03-17T21:00:21.490Z</t>
  </si>
  <si>
    <t xml:space="preserve">1975-03-13T18:45:29.000Z</t>
  </si>
  <si>
    <t xml:space="preserve">centennial19750313184529</t>
  </si>
  <si>
    <t xml:space="preserve">1975-03-13T15:26:48.000Z</t>
  </si>
  <si>
    <t xml:space="preserve">centennial19750313152648</t>
  </si>
  <si>
    <t xml:space="preserve">2014-03-17T20:59:32.229Z</t>
  </si>
  <si>
    <t xml:space="preserve">1975-03-07T07:04:43.000Z</t>
  </si>
  <si>
    <t xml:space="preserve">centennial19750307070443</t>
  </si>
  <si>
    <t xml:space="preserve">2014-03-19T16:20:04.587Z</t>
  </si>
  <si>
    <t xml:space="preserve">1975-03-05T00:22:20.000Z</t>
  </si>
  <si>
    <t xml:space="preserve">centennial19750305002220</t>
  </si>
  <si>
    <t xml:space="preserve">2014-03-17T20:58:48.016Z</t>
  </si>
  <si>
    <t xml:space="preserve">1975-02-26T04:48:52.000Z</t>
  </si>
  <si>
    <t xml:space="preserve">centennial19750226044852</t>
  </si>
  <si>
    <t xml:space="preserve">1975-02-22T22:04:37.000Z</t>
  </si>
  <si>
    <t xml:space="preserve">centennial19750222220437</t>
  </si>
  <si>
    <t xml:space="preserve">1975-02-22T08:36:08.000Z</t>
  </si>
  <si>
    <t xml:space="preserve">centennial19750222083608</t>
  </si>
  <si>
    <t xml:space="preserve">1975-02-07T04:51:43.000Z</t>
  </si>
  <si>
    <t xml:space="preserve">centennial19750207045143</t>
  </si>
  <si>
    <t xml:space="preserve">1975-02-04T11:36:07.000Z</t>
  </si>
  <si>
    <t xml:space="preserve">centennial19750204113607</t>
  </si>
  <si>
    <t xml:space="preserve">2014-03-17T20:57:16.878Z</t>
  </si>
  <si>
    <t xml:space="preserve">Liaoning, China</t>
  </si>
  <si>
    <t xml:space="preserve">1975-02-02T08:43:41.000Z</t>
  </si>
  <si>
    <t xml:space="preserve">centennial19750202084341</t>
  </si>
  <si>
    <t xml:space="preserve">2014-03-17T17:12:19.298Z</t>
  </si>
  <si>
    <t xml:space="preserve">1975-01-25T02:08:42.000Z</t>
  </si>
  <si>
    <t xml:space="preserve">centennial19750125020842</t>
  </si>
  <si>
    <t xml:space="preserve">2014-03-17T20:57:00.106Z</t>
  </si>
  <si>
    <t xml:space="preserve">1975-01-19T08:01:59.000Z</t>
  </si>
  <si>
    <t xml:space="preserve">centennial19750119080159</t>
  </si>
  <si>
    <t xml:space="preserve">2014-03-19T16:18:53.495Z</t>
  </si>
  <si>
    <t xml:space="preserve">Kashmir-Xizang border region</t>
  </si>
  <si>
    <t xml:space="preserve">1975-01-15T11:34:43.000Z</t>
  </si>
  <si>
    <t xml:space="preserve">centennial19750115113443</t>
  </si>
  <si>
    <t xml:space="preserve">2014-03-17T20:56:07.625Z</t>
  </si>
  <si>
    <t xml:space="preserve">1975-01-14T19:48:58.000Z</t>
  </si>
  <si>
    <t xml:space="preserve">centennial19750114194858</t>
  </si>
  <si>
    <t xml:space="preserve">2014-03-17T17:12:14.326Z</t>
  </si>
  <si>
    <t xml:space="preserve">1975-01-12T17:47:21.000Z</t>
  </si>
  <si>
    <t xml:space="preserve">centennial19750112174721</t>
  </si>
  <si>
    <t xml:space="preserve">1974-12-31T20:21:09.000Z</t>
  </si>
  <si>
    <t xml:space="preserve">pde19741231202109000_39</t>
  </si>
  <si>
    <t xml:space="preserve">2014-03-17T20:55:54.662Z</t>
  </si>
  <si>
    <t xml:space="preserve">1974-12-28T12:11:43.000Z</t>
  </si>
  <si>
    <t xml:space="preserve">centennial19741228121143</t>
  </si>
  <si>
    <t xml:space="preserve">2014-03-17T20:55:37.619Z</t>
  </si>
  <si>
    <t xml:space="preserve">1974-12-24T06:55:47.000Z</t>
  </si>
  <si>
    <t xml:space="preserve">centennial19741224065547</t>
  </si>
  <si>
    <t xml:space="preserve">2014-03-17T20:55:24.752Z</t>
  </si>
  <si>
    <t xml:space="preserve">1974-12-21T08:28:55.000Z</t>
  </si>
  <si>
    <t xml:space="preserve">centennial19741221082855</t>
  </si>
  <si>
    <t xml:space="preserve">1974-12-05T11:57:32.000Z</t>
  </si>
  <si>
    <t xml:space="preserve">centennial19741205115732</t>
  </si>
  <si>
    <t xml:space="preserve">1974-12-04T03:07:51.000Z</t>
  </si>
  <si>
    <t xml:space="preserve">centennial19741204030751</t>
  </si>
  <si>
    <t xml:space="preserve">2014-03-17T20:55:10.246Z</t>
  </si>
  <si>
    <t xml:space="preserve">1974-12-03T03:06:34.000Z</t>
  </si>
  <si>
    <t xml:space="preserve">centennial19741203030634</t>
  </si>
  <si>
    <t xml:space="preserve">2014-03-17T17:11:58.257Z</t>
  </si>
  <si>
    <t xml:space="preserve">1974-11-29T22:05:24.000Z</t>
  </si>
  <si>
    <t xml:space="preserve">centennial19741129220524</t>
  </si>
  <si>
    <t xml:space="preserve">1974-11-27T18:45:12.500Z</t>
  </si>
  <si>
    <t xml:space="preserve">pde19741127184512500_49</t>
  </si>
  <si>
    <t xml:space="preserve">2014-03-17T17:11:54.054Z</t>
  </si>
  <si>
    <t xml:space="preserve">1974-11-20T04:14:51.000Z</t>
  </si>
  <si>
    <t xml:space="preserve">centennial19741120041451</t>
  </si>
  <si>
    <t xml:space="preserve">2014-03-17T20:54:43.594Z</t>
  </si>
  <si>
    <t xml:space="preserve">1974-11-19T04:58:23.000Z</t>
  </si>
  <si>
    <t xml:space="preserve">centennial19741119045823</t>
  </si>
  <si>
    <t xml:space="preserve">2014-03-17T20:54:32.861Z</t>
  </si>
  <si>
    <t xml:space="preserve">1974-11-10T04:25:33.000Z</t>
  </si>
  <si>
    <t xml:space="preserve">centennial19741110042533</t>
  </si>
  <si>
    <t xml:space="preserve">1974-11-09T19:10:58.000Z</t>
  </si>
  <si>
    <t xml:space="preserve">centennial19741109191058</t>
  </si>
  <si>
    <t xml:space="preserve">2014-03-17T20:54:19.905Z</t>
  </si>
  <si>
    <t xml:space="preserve">1974-11-09T12:59:51.000Z</t>
  </si>
  <si>
    <t xml:space="preserve">centennial19741109125951</t>
  </si>
  <si>
    <t xml:space="preserve">2014-03-17T20:54:07.199Z</t>
  </si>
  <si>
    <t xml:space="preserve">1974-10-29T03:14:20.000Z</t>
  </si>
  <si>
    <t xml:space="preserve">centennial19741029031420</t>
  </si>
  <si>
    <t xml:space="preserve">1974-10-27T10:30:38.800Z</t>
  </si>
  <si>
    <t xml:space="preserve">pde19741027103038800_36</t>
  </si>
  <si>
    <t xml:space="preserve">2014-03-17T20:53:54.329Z</t>
  </si>
  <si>
    <t xml:space="preserve">1974-10-23T06:14:54.000Z</t>
  </si>
  <si>
    <t xml:space="preserve">centennial19741023061454</t>
  </si>
  <si>
    <t xml:space="preserve">1974-10-21T04:12:29.000Z</t>
  </si>
  <si>
    <t xml:space="preserve">centennial19741021041229</t>
  </si>
  <si>
    <t xml:space="preserve">1974-10-16T05:45:11.000Z</t>
  </si>
  <si>
    <t xml:space="preserve">centennial19741016054511</t>
  </si>
  <si>
    <t xml:space="preserve">1974-10-12T06:14:52.000Z</t>
  </si>
  <si>
    <t xml:space="preserve">centennial19741012061452</t>
  </si>
  <si>
    <t xml:space="preserve">1974-10-11T08:33:50.000Z</t>
  </si>
  <si>
    <t xml:space="preserve">centennial19741011083350</t>
  </si>
  <si>
    <t xml:space="preserve">1974-10-10T06:56:51.000Z</t>
  </si>
  <si>
    <t xml:space="preserve">centennial19741010065651</t>
  </si>
  <si>
    <t xml:space="preserve">2014-03-17T17:11:33.788Z</t>
  </si>
  <si>
    <t xml:space="preserve">1974-10-09T07:32:04.000Z</t>
  </si>
  <si>
    <t xml:space="preserve">centennial19741009073204</t>
  </si>
  <si>
    <t xml:space="preserve">1974-10-08T09:50:57.000Z</t>
  </si>
  <si>
    <t xml:space="preserve">centennial19741008095057</t>
  </si>
  <si>
    <t xml:space="preserve">2014-03-17T20:53:24.898Z</t>
  </si>
  <si>
    <t xml:space="preserve">Antigua and Barbuda region, Leeward Islands</t>
  </si>
  <si>
    <t xml:space="preserve">1974-10-07T21:52:40.400Z</t>
  </si>
  <si>
    <t xml:space="preserve">pde19741007215240400_33</t>
  </si>
  <si>
    <t xml:space="preserve">2013-02-08T21:36:51.019Z</t>
  </si>
  <si>
    <t xml:space="preserve">1974-10-03T14:21:34.000Z</t>
  </si>
  <si>
    <t xml:space="preserve">centennial19741003142134</t>
  </si>
  <si>
    <t xml:space="preserve">2014-03-17T20:52:50.370Z</t>
  </si>
  <si>
    <t xml:space="preserve">1974-09-27T05:47:29.000Z</t>
  </si>
  <si>
    <t xml:space="preserve">centennial19740927054729</t>
  </si>
  <si>
    <t xml:space="preserve">2014-03-17T20:52:38.079Z</t>
  </si>
  <si>
    <t xml:space="preserve">1974-09-27T03:10:10.000Z</t>
  </si>
  <si>
    <t xml:space="preserve">centennial19740927031010</t>
  </si>
  <si>
    <t xml:space="preserve">1974-09-23T19:28:14.000Z</t>
  </si>
  <si>
    <t xml:space="preserve">centennial19740923192814</t>
  </si>
  <si>
    <t xml:space="preserve">2014-03-17T20:52:01.038Z</t>
  </si>
  <si>
    <t xml:space="preserve">Gabon</t>
  </si>
  <si>
    <t xml:space="preserve">1974-09-21T12:40:23.000Z</t>
  </si>
  <si>
    <t xml:space="preserve">centennial19740921124023</t>
  </si>
  <si>
    <t xml:space="preserve">1974-09-07T20:43:10.000Z</t>
  </si>
  <si>
    <t xml:space="preserve">centennial19740907204310</t>
  </si>
  <si>
    <t xml:space="preserve">1974-08-18T10:44:10.000Z</t>
  </si>
  <si>
    <t xml:space="preserve">centennial19740818104410</t>
  </si>
  <si>
    <t xml:space="preserve">2014-03-17T20:50:26.118Z</t>
  </si>
  <si>
    <t xml:space="preserve">1974-08-13T12:52:48.000Z</t>
  </si>
  <si>
    <t xml:space="preserve">centennial19740813125248</t>
  </si>
  <si>
    <t xml:space="preserve">1974-08-12T02:52:41.000Z</t>
  </si>
  <si>
    <t xml:space="preserve">centennial19740812025241</t>
  </si>
  <si>
    <t xml:space="preserve">1974-08-11T21:21:35.000Z</t>
  </si>
  <si>
    <t xml:space="preserve">centennial19740811212135</t>
  </si>
  <si>
    <t xml:space="preserve">2014-03-17T20:50:07.909Z</t>
  </si>
  <si>
    <t xml:space="preserve">1974-08-11T01:13:56.000Z</t>
  </si>
  <si>
    <t xml:space="preserve">centennial19740811011356</t>
  </si>
  <si>
    <t xml:space="preserve">2014-03-17T20:49:29.604Z</t>
  </si>
  <si>
    <t xml:space="preserve">Kyrgyzstan-Tajikistan-Xinjiang border region</t>
  </si>
  <si>
    <t xml:space="preserve">1974-08-08T19:16:45.000Z</t>
  </si>
  <si>
    <t xml:space="preserve">centennial19740808191645</t>
  </si>
  <si>
    <t xml:space="preserve">2014-03-17T17:11:06.022Z</t>
  </si>
  <si>
    <t xml:space="preserve">1974-08-01T07:59:56.900Z</t>
  </si>
  <si>
    <t xml:space="preserve">pde19740801075956900_33</t>
  </si>
  <si>
    <t xml:space="preserve">2013-02-08T21:36:47.877Z</t>
  </si>
  <si>
    <t xml:space="preserve">1974-08-01T05:55:35.000Z</t>
  </si>
  <si>
    <t xml:space="preserve">centennial19740801055535</t>
  </si>
  <si>
    <t xml:space="preserve">1974-08-01T05:08:02.000Z</t>
  </si>
  <si>
    <t xml:space="preserve">centennial19740801050802</t>
  </si>
  <si>
    <t xml:space="preserve">1974-07-30T05:12:41.000Z</t>
  </si>
  <si>
    <t xml:space="preserve">centennial19740730051241</t>
  </si>
  <si>
    <t xml:space="preserve">2014-03-17T20:49:07.812Z</t>
  </si>
  <si>
    <t xml:space="preserve">1974-07-29T07:16:25.000Z</t>
  </si>
  <si>
    <t xml:space="preserve">centennial19740729071625</t>
  </si>
  <si>
    <t xml:space="preserve">1974-07-28T11:34:55.000Z</t>
  </si>
  <si>
    <t xml:space="preserve">centennial19740728113455</t>
  </si>
  <si>
    <t xml:space="preserve">1974-07-13T01:18:22.000Z</t>
  </si>
  <si>
    <t xml:space="preserve">centennial19740713011822</t>
  </si>
  <si>
    <t xml:space="preserve">2014-03-17T20:48:29.870Z</t>
  </si>
  <si>
    <t xml:space="preserve">1974-07-08T05:45:39.000Z</t>
  </si>
  <si>
    <t xml:space="preserve">centennial19740708054539</t>
  </si>
  <si>
    <t xml:space="preserve">2014-03-17T20:47:58.838Z</t>
  </si>
  <si>
    <t xml:space="preserve">1974-07-04T19:30:42.000Z</t>
  </si>
  <si>
    <t xml:space="preserve">centennial19740704193042</t>
  </si>
  <si>
    <t xml:space="preserve">2014-03-17T20:47:40.409Z</t>
  </si>
  <si>
    <t xml:space="preserve">western Mongolia</t>
  </si>
  <si>
    <t xml:space="preserve">1974-07-03T23:25:11.000Z</t>
  </si>
  <si>
    <t xml:space="preserve">centennial19740703232511</t>
  </si>
  <si>
    <t xml:space="preserve">2013-07-09T19:07:42.000Z</t>
  </si>
  <si>
    <t xml:space="preserve">1974-07-02T23:26:23.000Z</t>
  </si>
  <si>
    <t xml:space="preserve">centennial19740702232623</t>
  </si>
  <si>
    <t xml:space="preserve">1974-06-27T01:49:11.000Z</t>
  </si>
  <si>
    <t xml:space="preserve">centennial19740627014911</t>
  </si>
  <si>
    <t xml:space="preserve">1974-06-25T17:22:19.000Z</t>
  </si>
  <si>
    <t xml:space="preserve">centennial19740625172219</t>
  </si>
  <si>
    <t xml:space="preserve">1974-06-19T02:55:19.700Z</t>
  </si>
  <si>
    <t xml:space="preserve">pde19740619025519700_33</t>
  </si>
  <si>
    <t xml:space="preserve">2013-02-08T21:36:45.058Z</t>
  </si>
  <si>
    <t xml:space="preserve">1974-06-12T16:25:45.000Z</t>
  </si>
  <si>
    <t xml:space="preserve">centennial19740612162545</t>
  </si>
  <si>
    <t xml:space="preserve">2014-03-17T20:46:37.257Z</t>
  </si>
  <si>
    <t xml:space="preserve">1974-06-07T06:47:40.000Z</t>
  </si>
  <si>
    <t xml:space="preserve">centennial19740607064740</t>
  </si>
  <si>
    <t xml:space="preserve">1974-06-04T04:14:17.000Z</t>
  </si>
  <si>
    <t xml:space="preserve">centennial19740604041417</t>
  </si>
  <si>
    <t xml:space="preserve">1974-05-31T14:05:02.000Z</t>
  </si>
  <si>
    <t xml:space="preserve">centennial19740531140502</t>
  </si>
  <si>
    <t xml:space="preserve">2014-03-17T20:46:05.950Z</t>
  </si>
  <si>
    <t xml:space="preserve">1974-05-26T15:24:24.000Z</t>
  </si>
  <si>
    <t xml:space="preserve">pde19740526152424000_7</t>
  </si>
  <si>
    <t xml:space="preserve">2014-03-17T17:10:40.196Z</t>
  </si>
  <si>
    <t xml:space="preserve">1974-05-26T01:32:11.000Z</t>
  </si>
  <si>
    <t xml:space="preserve">centennial19740526013211</t>
  </si>
  <si>
    <t xml:space="preserve">2014-03-17T17:10:39.198Z</t>
  </si>
  <si>
    <t xml:space="preserve">1974-05-15T18:59:57.000Z</t>
  </si>
  <si>
    <t xml:space="preserve">centennial19740515185957</t>
  </si>
  <si>
    <t xml:space="preserve">2014-03-17T17:10:34.872Z</t>
  </si>
  <si>
    <t xml:space="preserve">1974-05-11T00:43:45.000Z</t>
  </si>
  <si>
    <t xml:space="preserve">centennial19740511004345</t>
  </si>
  <si>
    <t xml:space="preserve">1974-05-10T19:25:16.000Z</t>
  </si>
  <si>
    <t xml:space="preserve">centennial19740510192516</t>
  </si>
  <si>
    <t xml:space="preserve">2014-03-17T20:44:38.973Z</t>
  </si>
  <si>
    <t xml:space="preserve">1974-05-10T08:12:05.000Z</t>
  </si>
  <si>
    <t xml:space="preserve">centennial19740510081205</t>
  </si>
  <si>
    <t xml:space="preserve">1974-05-08T23:33:28.000Z</t>
  </si>
  <si>
    <t xml:space="preserve">centennial19740508233328</t>
  </si>
  <si>
    <t xml:space="preserve">2014-03-17T20:44:24.340Z</t>
  </si>
  <si>
    <t xml:space="preserve">1974-05-07T02:25:10.000Z</t>
  </si>
  <si>
    <t xml:space="preserve">centennial19740507022510</t>
  </si>
  <si>
    <t xml:space="preserve">1974-04-06T03:56:01.800Z</t>
  </si>
  <si>
    <t xml:space="preserve">pde19740406035601800_40</t>
  </si>
  <si>
    <t xml:space="preserve">2013-02-08T21:36:41.346Z</t>
  </si>
  <si>
    <t xml:space="preserve">1974-03-23T20:25:50.000Z</t>
  </si>
  <si>
    <t xml:space="preserve">centennial19740323202550</t>
  </si>
  <si>
    <t xml:space="preserve">1974-03-23T14:28:34.000Z</t>
  </si>
  <si>
    <t xml:space="preserve">centennial19740323142834</t>
  </si>
  <si>
    <t xml:space="preserve">1974-03-18T10:56:14.000Z</t>
  </si>
  <si>
    <t xml:space="preserve">centennial19740318105614</t>
  </si>
  <si>
    <t xml:space="preserve">1974-03-09T20:14:30.000Z</t>
  </si>
  <si>
    <t xml:space="preserve">centennial19740309201430</t>
  </si>
  <si>
    <t xml:space="preserve">2014-03-17T20:42:41.701Z</t>
  </si>
  <si>
    <t xml:space="preserve">1974-03-06T19:29:07.000Z</t>
  </si>
  <si>
    <t xml:space="preserve">centennial19740306192907</t>
  </si>
  <si>
    <t xml:space="preserve">1974-03-03T14:22:40.000Z</t>
  </si>
  <si>
    <t xml:space="preserve">centennial19740303142240</t>
  </si>
  <si>
    <t xml:space="preserve">1974-03-03T04:50:51.000Z</t>
  </si>
  <si>
    <t xml:space="preserve">centennial19740303045051</t>
  </si>
  <si>
    <t xml:space="preserve">2014-03-17T20:42:29.101Z</t>
  </si>
  <si>
    <t xml:space="preserve">1974-02-28T20:20:13.000Z</t>
  </si>
  <si>
    <t xml:space="preserve">centennial19740228202013</t>
  </si>
  <si>
    <t xml:space="preserve">2014-03-17T20:42:12.746Z</t>
  </si>
  <si>
    <t xml:space="preserve">1974-02-28T13:59:16.000Z</t>
  </si>
  <si>
    <t xml:space="preserve">centennial19740228135916</t>
  </si>
  <si>
    <t xml:space="preserve">1974-02-22T00:36:55.000Z</t>
  </si>
  <si>
    <t xml:space="preserve">centennial19740222003655</t>
  </si>
  <si>
    <t xml:space="preserve">1974-02-19T03:30:23.000Z</t>
  </si>
  <si>
    <t xml:space="preserve">centennial19740219033023</t>
  </si>
  <si>
    <t xml:space="preserve">2014-03-17T20:41:56.353Z</t>
  </si>
  <si>
    <t xml:space="preserve">1974-02-16T01:53:46.600Z</t>
  </si>
  <si>
    <t xml:space="preserve">pde19740216015346600_33</t>
  </si>
  <si>
    <t xml:space="preserve">2014-03-17T20:41:44.440Z</t>
  </si>
  <si>
    <t xml:space="preserve">1974-02-16T01:51:11.000Z</t>
  </si>
  <si>
    <t xml:space="preserve">centennial19740216015111</t>
  </si>
  <si>
    <t xml:space="preserve">2014-03-17T20:41:32.273Z</t>
  </si>
  <si>
    <t xml:space="preserve">1974-02-06T04:04:13.000Z</t>
  </si>
  <si>
    <t xml:space="preserve">centennial19740206040413</t>
  </si>
  <si>
    <t xml:space="preserve">1974-02-04T20:10:44.000Z</t>
  </si>
  <si>
    <t xml:space="preserve">centennial19740204201044</t>
  </si>
  <si>
    <t xml:space="preserve">2014-03-17T17:10:01.834Z</t>
  </si>
  <si>
    <t xml:space="preserve">1974-02-01T03:12:35.000Z</t>
  </si>
  <si>
    <t xml:space="preserve">centennial19740201031235</t>
  </si>
  <si>
    <t xml:space="preserve">2014-03-17T20:41:05.408Z</t>
  </si>
  <si>
    <t xml:space="preserve">1974-01-31T23:30:07.000Z</t>
  </si>
  <si>
    <t xml:space="preserve">centennial19740131233007</t>
  </si>
  <si>
    <t xml:space="preserve">2014-03-17T20:40:22.256Z</t>
  </si>
  <si>
    <t xml:space="preserve">1974-01-30T09:53:14.000Z</t>
  </si>
  <si>
    <t xml:space="preserve">centennial19740130095314</t>
  </si>
  <si>
    <t xml:space="preserve">2014-03-17T20:40:07.757Z</t>
  </si>
  <si>
    <t xml:space="preserve">1974-01-26T05:35:37.000Z</t>
  </si>
  <si>
    <t xml:space="preserve">centennial19740126053537</t>
  </si>
  <si>
    <t xml:space="preserve">2014-03-17T20:39:36.820Z</t>
  </si>
  <si>
    <t xml:space="preserve">1974-01-11T05:36:36.000Z</t>
  </si>
  <si>
    <t xml:space="preserve">centennial19740111053636</t>
  </si>
  <si>
    <t xml:space="preserve">2014-03-17T17:09:44.989Z</t>
  </si>
  <si>
    <t xml:space="preserve">1974-01-10T08:51:17.000Z</t>
  </si>
  <si>
    <t xml:space="preserve">centennial19740110085117</t>
  </si>
  <si>
    <t xml:space="preserve">2014-03-17T20:39:02.701Z</t>
  </si>
  <si>
    <t xml:space="preserve">1974-01-08T21:47:20.000Z</t>
  </si>
  <si>
    <t xml:space="preserve">centennial19740108214720</t>
  </si>
  <si>
    <t xml:space="preserve">1974-01-05T08:33:51.000Z</t>
  </si>
  <si>
    <t xml:space="preserve">centennial19740105083351</t>
  </si>
  <si>
    <t xml:space="preserve">2014-03-17T17:09:42.010Z</t>
  </si>
  <si>
    <t xml:space="preserve">1974-01-02T10:42:33.000Z</t>
  </si>
  <si>
    <t xml:space="preserve">centennial19740102104233</t>
  </si>
  <si>
    <t xml:space="preserve">2014-03-17T20:38:24.192Z</t>
  </si>
  <si>
    <t xml:space="preserve">1973-12-30T16:39:32.000Z</t>
  </si>
  <si>
    <t xml:space="preserve">centennial19731230163932</t>
  </si>
  <si>
    <t xml:space="preserve">2014-03-17T20:38:11.209Z</t>
  </si>
  <si>
    <t xml:space="preserve">1973-12-30T16:21:26.000Z</t>
  </si>
  <si>
    <t xml:space="preserve">centennial19731230162126</t>
  </si>
  <si>
    <t xml:space="preserve">1973-12-29T08:20:16.000Z</t>
  </si>
  <si>
    <t xml:space="preserve">centennial19731229082016</t>
  </si>
  <si>
    <t xml:space="preserve">1973-12-29T00:19:33.000Z</t>
  </si>
  <si>
    <t xml:space="preserve">centennial19731229001933</t>
  </si>
  <si>
    <t xml:space="preserve">2014-03-17T20:37:57.111Z</t>
  </si>
  <si>
    <t xml:space="preserve">1973-12-28T13:41:47.000Z</t>
  </si>
  <si>
    <t xml:space="preserve">centennial19731228134147</t>
  </si>
  <si>
    <t xml:space="preserve">2014-03-17T20:37:44.050Z</t>
  </si>
  <si>
    <t xml:space="preserve">1973-12-28T05:31:06.400Z</t>
  </si>
  <si>
    <t xml:space="preserve">pde19731228053106400_549</t>
  </si>
  <si>
    <t xml:space="preserve">2013-02-08T21:36:37.133Z</t>
  </si>
  <si>
    <t xml:space="preserve">1973-12-28T05:31:05.000Z</t>
  </si>
  <si>
    <t xml:space="preserve">centennial19731228053105</t>
  </si>
  <si>
    <t xml:space="preserve">1973-12-19T04:42:59.000Z</t>
  </si>
  <si>
    <t xml:space="preserve">centennial19731219044259</t>
  </si>
  <si>
    <t xml:space="preserve">2014-03-17T20:37:28.539Z</t>
  </si>
  <si>
    <t xml:space="preserve">1973-12-09T20:57:57.800Z</t>
  </si>
  <si>
    <t xml:space="preserve">pde19731209205757800_34</t>
  </si>
  <si>
    <t xml:space="preserve">2014-03-17T20:37:06.210Z</t>
  </si>
  <si>
    <t xml:space="preserve">1973-12-09T19:55:47.000Z</t>
  </si>
  <si>
    <t xml:space="preserve">centennial19731209195547</t>
  </si>
  <si>
    <t xml:space="preserve">2014-03-17T20:36:54.161Z</t>
  </si>
  <si>
    <t xml:space="preserve">1973-11-30T08:09:57.000Z</t>
  </si>
  <si>
    <t xml:space="preserve">centennial19731130080957</t>
  </si>
  <si>
    <t xml:space="preserve">2014-03-17T17:09:23.961Z</t>
  </si>
  <si>
    <t xml:space="preserve">1973-11-19T13:01:57.000Z</t>
  </si>
  <si>
    <t xml:space="preserve">centennial19731119130157</t>
  </si>
  <si>
    <t xml:space="preserve">2014-03-17T20:35:59.582Z</t>
  </si>
  <si>
    <t xml:space="preserve">1973-11-08T08:59:14.000Z</t>
  </si>
  <si>
    <t xml:space="preserve">centennial19731108085914</t>
  </si>
  <si>
    <t xml:space="preserve">2013-07-09T19:07:41.000Z</t>
  </si>
  <si>
    <t xml:space="preserve">1973-11-06T18:26:37.000Z</t>
  </si>
  <si>
    <t xml:space="preserve">centennial19731106182637</t>
  </si>
  <si>
    <t xml:space="preserve">1973-11-06T09:36:08.000Z</t>
  </si>
  <si>
    <t xml:space="preserve">centennial19731106093608</t>
  </si>
  <si>
    <t xml:space="preserve">1973-10-25T14:09:00.000Z</t>
  </si>
  <si>
    <t xml:space="preserve">centennial19731025140900</t>
  </si>
  <si>
    <t xml:space="preserve">2014-03-17T20:34:52.521Z</t>
  </si>
  <si>
    <t xml:space="preserve">Tarija, Bolivia</t>
  </si>
  <si>
    <t xml:space="preserve">1973-10-11T02:07:50.000Z</t>
  </si>
  <si>
    <t xml:space="preserve">centennial19731011020750</t>
  </si>
  <si>
    <t xml:space="preserve">1973-10-09T07:57:39.000Z</t>
  </si>
  <si>
    <t xml:space="preserve">centennial19731009075739</t>
  </si>
  <si>
    <t xml:space="preserve">2014-03-17T20:34:11.592Z</t>
  </si>
  <si>
    <t xml:space="preserve">1973-10-06T15:07:37.000Z</t>
  </si>
  <si>
    <t xml:space="preserve">centennial19731006150737</t>
  </si>
  <si>
    <t xml:space="preserve">1973-10-05T05:47:50.000Z</t>
  </si>
  <si>
    <t xml:space="preserve">centennial19731005054750</t>
  </si>
  <si>
    <t xml:space="preserve">2014-03-17T20:33:55.584Z</t>
  </si>
  <si>
    <t xml:space="preserve">1973-10-05T05:45:32.000Z</t>
  </si>
  <si>
    <t xml:space="preserve">centennial19731005054532</t>
  </si>
  <si>
    <t xml:space="preserve">2014-03-17T20:33:40.687Z</t>
  </si>
  <si>
    <t xml:space="preserve">1973-09-29T00:44:01.000Z</t>
  </si>
  <si>
    <t xml:space="preserve">centennial19730929004401</t>
  </si>
  <si>
    <t xml:space="preserve">1973-09-25T16:17:27.000Z</t>
  </si>
  <si>
    <t xml:space="preserve">centennial19730925161727</t>
  </si>
  <si>
    <t xml:space="preserve">1973-09-21T07:31:01.000Z</t>
  </si>
  <si>
    <t xml:space="preserve">centennial19730921073101</t>
  </si>
  <si>
    <t xml:space="preserve">1973-09-21T07:13:32.000Z</t>
  </si>
  <si>
    <t xml:space="preserve">centennial19730921071332</t>
  </si>
  <si>
    <t xml:space="preserve">1973-09-20T20:43:40.000Z</t>
  </si>
  <si>
    <t xml:space="preserve">centennial19730920204340</t>
  </si>
  <si>
    <t xml:space="preserve">2014-03-17T20:32:54.437Z</t>
  </si>
  <si>
    <t xml:space="preserve">1973-09-18T13:32:49.000Z</t>
  </si>
  <si>
    <t xml:space="preserve">centennial19730918133249</t>
  </si>
  <si>
    <t xml:space="preserve">1973-09-10T07:43:33.000Z</t>
  </si>
  <si>
    <t xml:space="preserve">centennial19730910074333</t>
  </si>
  <si>
    <t xml:space="preserve">2014-03-17T20:32:14.026Z</t>
  </si>
  <si>
    <t xml:space="preserve">1973-08-28T15:01:57.000Z</t>
  </si>
  <si>
    <t xml:space="preserve">centennial19730828150157</t>
  </si>
  <si>
    <t xml:space="preserve">1973-08-28T09:50:41.000Z</t>
  </si>
  <si>
    <t xml:space="preserve">centennial19730828095041</t>
  </si>
  <si>
    <t xml:space="preserve">2014-03-17T20:31:33.995Z</t>
  </si>
  <si>
    <t xml:space="preserve">1973-08-18T08:25:48.000Z</t>
  </si>
  <si>
    <t xml:space="preserve">centennial19730818082548</t>
  </si>
  <si>
    <t xml:space="preserve">2014-03-17T20:30:21.353Z</t>
  </si>
  <si>
    <t xml:space="preserve">1973-08-16T03:58:10.700Z</t>
  </si>
  <si>
    <t xml:space="preserve">pde19730816035810700_33</t>
  </si>
  <si>
    <t xml:space="preserve">2014-03-17T20:30:02.443Z</t>
  </si>
  <si>
    <t xml:space="preserve">1973-08-11T07:15:37.000Z</t>
  </si>
  <si>
    <t xml:space="preserve">centennial19730811071537</t>
  </si>
  <si>
    <t xml:space="preserve">2014-03-17T20:29:45.509Z</t>
  </si>
  <si>
    <t xml:space="preserve">1973-08-09T10:44:26.500Z</t>
  </si>
  <si>
    <t xml:space="preserve">pde19730809104426500_55</t>
  </si>
  <si>
    <t xml:space="preserve">2013-02-08T21:36:30.656Z</t>
  </si>
  <si>
    <t xml:space="preserve">1973-08-07T14:22:48.000Z</t>
  </si>
  <si>
    <t xml:space="preserve">centennial19730807142248</t>
  </si>
  <si>
    <t xml:space="preserve">2014-03-17T20:29:29.427Z</t>
  </si>
  <si>
    <t xml:space="preserve">1973-08-07T06:38:58.000Z</t>
  </si>
  <si>
    <t xml:space="preserve">centennial19730807063858</t>
  </si>
  <si>
    <t xml:space="preserve">1973-08-07T03:41:27.000Z</t>
  </si>
  <si>
    <t xml:space="preserve">centennial19730807034127</t>
  </si>
  <si>
    <t xml:space="preserve">2014-03-17T20:29:14.557Z</t>
  </si>
  <si>
    <t xml:space="preserve">1973-08-01T01:31:32.000Z</t>
  </si>
  <si>
    <t xml:space="preserve">centennial19730801013132</t>
  </si>
  <si>
    <t xml:space="preserve">1973-07-31T20:44:51.000Z</t>
  </si>
  <si>
    <t xml:space="preserve">centennial19730731204451</t>
  </si>
  <si>
    <t xml:space="preserve">2014-03-17T20:29:01.979Z</t>
  </si>
  <si>
    <t xml:space="preserve">1973-07-31T10:51:10.000Z</t>
  </si>
  <si>
    <t xml:space="preserve">centennial19730731105110</t>
  </si>
  <si>
    <t xml:space="preserve">2014-03-17T20:28:47.512Z</t>
  </si>
  <si>
    <t xml:space="preserve">1973-07-21T04:19:18.000Z</t>
  </si>
  <si>
    <t xml:space="preserve">centennial19730721041918</t>
  </si>
  <si>
    <t xml:space="preserve">1973-07-14T04:51:19.000Z</t>
  </si>
  <si>
    <t xml:space="preserve">centennial19730714045119</t>
  </si>
  <si>
    <t xml:space="preserve">2014-03-17T17:08:18.716Z</t>
  </si>
  <si>
    <t xml:space="preserve">1973-07-05T22:46:18.000Z</t>
  </si>
  <si>
    <t xml:space="preserve">centennial19730705224618</t>
  </si>
  <si>
    <t xml:space="preserve">2014-03-17T17:08:13.986Z</t>
  </si>
  <si>
    <t xml:space="preserve">1973-07-03T16:59:33.000Z</t>
  </si>
  <si>
    <t xml:space="preserve">centennial19730703165933</t>
  </si>
  <si>
    <t xml:space="preserve">off the coast of Southeastern Alaska</t>
  </si>
  <si>
    <t xml:space="preserve">1973-07-03T07:03:47.000Z</t>
  </si>
  <si>
    <t xml:space="preserve">centennial19730703070347</t>
  </si>
  <si>
    <t xml:space="preserve">2014-03-17T20:27:30.958Z</t>
  </si>
  <si>
    <t xml:space="preserve">1973-07-01T13:33:32.000Z</t>
  </si>
  <si>
    <t xml:space="preserve">centennial19730701133332</t>
  </si>
  <si>
    <t xml:space="preserve">2014-03-17T17:08:09.995Z</t>
  </si>
  <si>
    <t xml:space="preserve">1973-06-26T22:31:59.000Z</t>
  </si>
  <si>
    <t xml:space="preserve">centennial19730626223159</t>
  </si>
  <si>
    <t xml:space="preserve">2014-03-17T20:27:18.786Z</t>
  </si>
  <si>
    <t xml:space="preserve">1973-06-24T02:43:25.000Z</t>
  </si>
  <si>
    <t xml:space="preserve">centennial19730624024325</t>
  </si>
  <si>
    <t xml:space="preserve">2014-03-17T20:27:05.880Z</t>
  </si>
  <si>
    <t xml:space="preserve">1973-06-17T20:37:57.000Z</t>
  </si>
  <si>
    <t xml:space="preserve">centennial19730617203757</t>
  </si>
  <si>
    <t xml:space="preserve">1973-06-17T03:55:03.000Z</t>
  </si>
  <si>
    <t xml:space="preserve">centennial19730617035503</t>
  </si>
  <si>
    <t xml:space="preserve">2014-03-17T17:08:04.975Z</t>
  </si>
  <si>
    <t xml:space="preserve">1973-06-11T08:42:02.000Z</t>
  </si>
  <si>
    <t xml:space="preserve">centennial19730611084202</t>
  </si>
  <si>
    <t xml:space="preserve">1973-06-09T08:21:29.000Z</t>
  </si>
  <si>
    <t xml:space="preserve">centennial19730609082129</t>
  </si>
  <si>
    <t xml:space="preserve">2014-03-17T20:26:42.728Z</t>
  </si>
  <si>
    <t xml:space="preserve">1973-06-05T03:12:28.000Z</t>
  </si>
  <si>
    <t xml:space="preserve">centennial19730605031228</t>
  </si>
  <si>
    <t xml:space="preserve">2014-03-17T17:07:59.218Z</t>
  </si>
  <si>
    <t xml:space="preserve">1973-06-01T07:22:54.000Z</t>
  </si>
  <si>
    <t xml:space="preserve">centennial19730601072254</t>
  </si>
  <si>
    <t xml:space="preserve">1973-04-26T20:26:30.000Z</t>
  </si>
  <si>
    <t xml:space="preserve">centennial19730426202630</t>
  </si>
  <si>
    <t xml:space="preserve">2014-03-17T20:25:40.058Z</t>
  </si>
  <si>
    <t xml:space="preserve">1973-04-25T21:34:39.000Z</t>
  </si>
  <si>
    <t xml:space="preserve">centennial19730425213439</t>
  </si>
  <si>
    <t xml:space="preserve">1973-04-24T21:30:09.000Z</t>
  </si>
  <si>
    <t xml:space="preserve">centennial19730424213009</t>
  </si>
  <si>
    <t xml:space="preserve">2014-03-17T17:07:51.532Z</t>
  </si>
  <si>
    <t xml:space="preserve">1973-04-17T12:34:25.000Z</t>
  </si>
  <si>
    <t xml:space="preserve">centennial19730417123425</t>
  </si>
  <si>
    <t xml:space="preserve">2014-03-17T20:25:06.645Z</t>
  </si>
  <si>
    <t xml:space="preserve">1973-04-14T08:34:02.000Z</t>
  </si>
  <si>
    <t xml:space="preserve">centennial19730414083402</t>
  </si>
  <si>
    <t xml:space="preserve">2014-03-17T20:24:43.864Z</t>
  </si>
  <si>
    <t xml:space="preserve">1973-04-12T13:49:17.000Z</t>
  </si>
  <si>
    <t xml:space="preserve">centennial19730412134917</t>
  </si>
  <si>
    <t xml:space="preserve">2014-03-17T17:07:46.675Z</t>
  </si>
  <si>
    <t xml:space="preserve">1973-04-08T12:41:03.000Z</t>
  </si>
  <si>
    <t xml:space="preserve">centennial19730408124103</t>
  </si>
  <si>
    <t xml:space="preserve">2014-03-17T20:24:29.437Z</t>
  </si>
  <si>
    <t xml:space="preserve">1973-04-07T12:22:43.000Z</t>
  </si>
  <si>
    <t xml:space="preserve">centennial19730407122243</t>
  </si>
  <si>
    <t xml:space="preserve">1973-04-07T03:00:56.000Z</t>
  </si>
  <si>
    <t xml:space="preserve">centennial19730407030056</t>
  </si>
  <si>
    <t xml:space="preserve">1973-04-03T13:54:02.000Z</t>
  </si>
  <si>
    <t xml:space="preserve">centennial19730403135402</t>
  </si>
  <si>
    <t xml:space="preserve">2014-03-17T17:07:43.837Z</t>
  </si>
  <si>
    <t xml:space="preserve">1973-03-28T23:55:48.000Z</t>
  </si>
  <si>
    <t xml:space="preserve">centennial19730328235548</t>
  </si>
  <si>
    <t xml:space="preserve">1973-03-26T02:37:23.000Z</t>
  </si>
  <si>
    <t xml:space="preserve">centennial19730326023723</t>
  </si>
  <si>
    <t xml:space="preserve">1973-03-18T11:06:13.000Z</t>
  </si>
  <si>
    <t xml:space="preserve">centennial19730318110613</t>
  </si>
  <si>
    <t xml:space="preserve">1973-03-17T08:30:54.000Z</t>
  </si>
  <si>
    <t xml:space="preserve">centennial19730317083054</t>
  </si>
  <si>
    <t xml:space="preserve">2014-03-17T20:23:43.271Z</t>
  </si>
  <si>
    <t xml:space="preserve">1973-03-16T00:51:47.000Z</t>
  </si>
  <si>
    <t xml:space="preserve">centennial19730316005147</t>
  </si>
  <si>
    <t xml:space="preserve">1973-03-12T19:39:23.000Z</t>
  </si>
  <si>
    <t xml:space="preserve">centennial19730312193923</t>
  </si>
  <si>
    <t xml:space="preserve">2014-03-17T17:07:36.111Z</t>
  </si>
  <si>
    <t xml:space="preserve">1973-02-28T06:37:55.000Z</t>
  </si>
  <si>
    <t xml:space="preserve">centennial19730228063755</t>
  </si>
  <si>
    <t xml:space="preserve">2014-03-17T17:07:31.204Z</t>
  </si>
  <si>
    <t xml:space="preserve">1973-02-25T05:35:56.000Z</t>
  </si>
  <si>
    <t xml:space="preserve">centennial19730225053556</t>
  </si>
  <si>
    <t xml:space="preserve">2013-07-09T19:07:40.000Z</t>
  </si>
  <si>
    <t xml:space="preserve">1973-02-14T16:11:11.000Z</t>
  </si>
  <si>
    <t xml:space="preserve">centennial19730214161111</t>
  </si>
  <si>
    <t xml:space="preserve">1973-02-08T10:09:08.000Z</t>
  </si>
  <si>
    <t xml:space="preserve">centennial19730208100908</t>
  </si>
  <si>
    <t xml:space="preserve">1973-02-06T10:37:08.000Z</t>
  </si>
  <si>
    <t xml:space="preserve">centennial19730206103708</t>
  </si>
  <si>
    <t xml:space="preserve">2014-03-17T20:22:19.990Z</t>
  </si>
  <si>
    <t xml:space="preserve">1973-02-01T05:14:23.000Z</t>
  </si>
  <si>
    <t xml:space="preserve">centennial19730201051423</t>
  </si>
  <si>
    <t xml:space="preserve">1973-01-31T20:55:55.000Z</t>
  </si>
  <si>
    <t xml:space="preserve">centennial19730131205555</t>
  </si>
  <si>
    <t xml:space="preserve">1973-01-30T21:01:13.000Z</t>
  </si>
  <si>
    <t xml:space="preserve">centennial19730130210113</t>
  </si>
  <si>
    <t xml:space="preserve">2014-03-17T20:21:58.831Z</t>
  </si>
  <si>
    <t xml:space="preserve">1973-01-23T04:49:48.000Z</t>
  </si>
  <si>
    <t xml:space="preserve">centennial19730123044948</t>
  </si>
  <si>
    <t xml:space="preserve">1973-01-22T00:37:55.000Z</t>
  </si>
  <si>
    <t xml:space="preserve">centennial19730122003755</t>
  </si>
  <si>
    <t xml:space="preserve">1973-01-18T09:28:15.000Z</t>
  </si>
  <si>
    <t xml:space="preserve">centennial19730118092815</t>
  </si>
  <si>
    <t xml:space="preserve">2014-03-17T20:21:44.086Z</t>
  </si>
  <si>
    <t xml:space="preserve">1973-01-06T15:52:42.000Z</t>
  </si>
  <si>
    <t xml:space="preserve">centennial19730106155242</t>
  </si>
  <si>
    <t xml:space="preserve">2014-03-17T17:07:09.403Z</t>
  </si>
  <si>
    <t xml:space="preserve">1973-01-05T13:54:30.000Z</t>
  </si>
  <si>
    <t xml:space="preserve">centennial19730105135430</t>
  </si>
  <si>
    <t xml:space="preserve">2014-03-17T20:20:51.047Z</t>
  </si>
  <si>
    <t xml:space="preserve">1973-01-01T11:42:35.000Z</t>
  </si>
  <si>
    <t xml:space="preserve">centennial19730101114235</t>
  </si>
  <si>
    <t xml:space="preserve">1972-12-27T22:59:26.000Z</t>
  </si>
  <si>
    <t xml:space="preserve">centennial19721227225926</t>
  </si>
  <si>
    <t xml:space="preserve">Melville Island region, Nunavut, Canada</t>
  </si>
  <si>
    <t xml:space="preserve">1972-12-23T06:29:44.000Z</t>
  </si>
  <si>
    <t xml:space="preserve">centennial19721223062944</t>
  </si>
  <si>
    <t xml:space="preserve">2014-03-17T20:20:18.037Z</t>
  </si>
  <si>
    <t xml:space="preserve">1972-12-22T16:22:06.000Z</t>
  </si>
  <si>
    <t xml:space="preserve">centennial19721222162206</t>
  </si>
  <si>
    <t xml:space="preserve">1972-12-22T12:18:58.000Z</t>
  </si>
  <si>
    <t xml:space="preserve">centennial19721222121858</t>
  </si>
  <si>
    <t xml:space="preserve">1972-12-06T01:43:28.000Z</t>
  </si>
  <si>
    <t xml:space="preserve">centennial19721206014328</t>
  </si>
  <si>
    <t xml:space="preserve">2014-03-17T20:18:42.775Z</t>
  </si>
  <si>
    <t xml:space="preserve">1972-12-04T10:16:13.000Z</t>
  </si>
  <si>
    <t xml:space="preserve">centennial19721204101613</t>
  </si>
  <si>
    <t xml:space="preserve">1972-12-02T00:19:54.000Z</t>
  </si>
  <si>
    <t xml:space="preserve">centennial19721202001954</t>
  </si>
  <si>
    <t xml:space="preserve">2014-03-17T20:18:28.035Z</t>
  </si>
  <si>
    <t xml:space="preserve">1972-11-27T15:17:42.000Z</t>
  </si>
  <si>
    <t xml:space="preserve">centennial19721127151742</t>
  </si>
  <si>
    <t xml:space="preserve">1972-11-21T03:59:12.000Z</t>
  </si>
  <si>
    <t xml:space="preserve">centennial19721121035912</t>
  </si>
  <si>
    <t xml:space="preserve">1972-11-13T04:43:44.000Z</t>
  </si>
  <si>
    <t xml:space="preserve">centennial19721113044344</t>
  </si>
  <si>
    <t xml:space="preserve">2014-03-17T20:17:36.233Z</t>
  </si>
  <si>
    <t xml:space="preserve">1972-11-09T18:41:14.000Z</t>
  </si>
  <si>
    <t xml:space="preserve">centennial19721109184114</t>
  </si>
  <si>
    <t xml:space="preserve">2014-03-17T20:17:21.283Z</t>
  </si>
  <si>
    <t xml:space="preserve">1972-11-04T03:49:57.000Z</t>
  </si>
  <si>
    <t xml:space="preserve">centennial19721104034957</t>
  </si>
  <si>
    <t xml:space="preserve">1972-11-02T19:55:24.000Z</t>
  </si>
  <si>
    <t xml:space="preserve">centennial19721102195524</t>
  </si>
  <si>
    <t xml:space="preserve">2014-03-17T20:17:08.761Z</t>
  </si>
  <si>
    <t xml:space="preserve">1972-11-02T01:26:57.000Z</t>
  </si>
  <si>
    <t xml:space="preserve">atlas19721102012657</t>
  </si>
  <si>
    <t xml:space="preserve">2014-03-17T20:16:33.813Z</t>
  </si>
  <si>
    <t xml:space="preserve">1972-10-30T16:48:10.000Z</t>
  </si>
  <si>
    <t xml:space="preserve">centennial19721030164810</t>
  </si>
  <si>
    <t xml:space="preserve">2014-03-17T20:16:21.490Z</t>
  </si>
  <si>
    <t xml:space="preserve">1972-10-28T02:27:12.000Z</t>
  </si>
  <si>
    <t xml:space="preserve">centennial19721028022712</t>
  </si>
  <si>
    <t xml:space="preserve">2014-03-17T20:16:03.531Z</t>
  </si>
  <si>
    <t xml:space="preserve">1972-10-27T09:23:09.000Z</t>
  </si>
  <si>
    <t xml:space="preserve">centennial19721027092309</t>
  </si>
  <si>
    <t xml:space="preserve">1972-10-20T08:17:46.000Z</t>
  </si>
  <si>
    <t xml:space="preserve">centennial19721020081746</t>
  </si>
  <si>
    <t xml:space="preserve">1972-10-18T20:01:51.000Z</t>
  </si>
  <si>
    <t xml:space="preserve">atlas19721018200151</t>
  </si>
  <si>
    <t xml:space="preserve">2014-03-17T20:15:48.492Z</t>
  </si>
  <si>
    <t xml:space="preserve">1972-10-06T16:42:55.000Z</t>
  </si>
  <si>
    <t xml:space="preserve">centennial19721006164255</t>
  </si>
  <si>
    <t xml:space="preserve">2014-03-17T20:15:21.263Z</t>
  </si>
  <si>
    <t xml:space="preserve">1972-10-01T23:49:38.000Z</t>
  </si>
  <si>
    <t xml:space="preserve">centennial19721001234938</t>
  </si>
  <si>
    <t xml:space="preserve">1972-09-27T09:01:41.000Z</t>
  </si>
  <si>
    <t xml:space="preserve">centennial19720927090141</t>
  </si>
  <si>
    <t xml:space="preserve">1972-09-24T20:09:35.000Z</t>
  </si>
  <si>
    <t xml:space="preserve">centennial19720924200935</t>
  </si>
  <si>
    <t xml:space="preserve">2014-03-17T20:14:24.727Z</t>
  </si>
  <si>
    <t xml:space="preserve">1972-09-23T02:14:28.000Z</t>
  </si>
  <si>
    <t xml:space="preserve">centennial19720923021428</t>
  </si>
  <si>
    <t xml:space="preserve">1972-09-22T19:57:26.000Z</t>
  </si>
  <si>
    <t xml:space="preserve">centennial19720922195726</t>
  </si>
  <si>
    <t xml:space="preserve">2014-03-17T20:14:11.772Z</t>
  </si>
  <si>
    <t xml:space="preserve">1972-09-19T01:36:50.000Z</t>
  </si>
  <si>
    <t xml:space="preserve">centennial19720919013650</t>
  </si>
  <si>
    <t xml:space="preserve">2014-03-17T20:13:56.830Z</t>
  </si>
  <si>
    <t xml:space="preserve">1972-09-17T14:07:12.000Z</t>
  </si>
  <si>
    <t xml:space="preserve">centennial19720917140712</t>
  </si>
  <si>
    <t xml:space="preserve">2014-03-17T20:13:44.188Z</t>
  </si>
  <si>
    <t xml:space="preserve">1972-09-13T14:33:38.000Z</t>
  </si>
  <si>
    <t xml:space="preserve">centennial19720913143338</t>
  </si>
  <si>
    <t xml:space="preserve">1972-09-11T13:35:49.000Z</t>
  </si>
  <si>
    <t xml:space="preserve">centennial19720911133549</t>
  </si>
  <si>
    <t xml:space="preserve">2014-03-17T20:13:17.278Z</t>
  </si>
  <si>
    <t xml:space="preserve">1972-09-10T06:03:27.000Z</t>
  </si>
  <si>
    <t xml:space="preserve">centennial19720910060327</t>
  </si>
  <si>
    <t xml:space="preserve">1972-09-09T02:44:02.000Z</t>
  </si>
  <si>
    <t xml:space="preserve">centennial19720909024402</t>
  </si>
  <si>
    <t xml:space="preserve">1972-09-05T17:30:37.000Z</t>
  </si>
  <si>
    <t xml:space="preserve">centennial19720905173037</t>
  </si>
  <si>
    <t xml:space="preserve">1972-09-04T18:11:14.000Z</t>
  </si>
  <si>
    <t xml:space="preserve">centennial19720904181114</t>
  </si>
  <si>
    <t xml:space="preserve">1972-09-03T16:48:30.000Z</t>
  </si>
  <si>
    <t xml:space="preserve">centennial19720903164830</t>
  </si>
  <si>
    <t xml:space="preserve">2014-03-17T20:11:56.569Z</t>
  </si>
  <si>
    <t xml:space="preserve">1972-09-03T06:31:21.000Z</t>
  </si>
  <si>
    <t xml:space="preserve">centennial19720903063121</t>
  </si>
  <si>
    <t xml:space="preserve">2014-03-17T20:11:41.871Z</t>
  </si>
  <si>
    <t xml:space="preserve">1972-08-30T10:29:50.000Z</t>
  </si>
  <si>
    <t xml:space="preserve">centennial19720830102950</t>
  </si>
  <si>
    <t xml:space="preserve">2014-03-17T20:11:28.084Z</t>
  </si>
  <si>
    <t xml:space="preserve">1972-08-28T18:57:59.000Z</t>
  </si>
  <si>
    <t xml:space="preserve">centennial19720828185759</t>
  </si>
  <si>
    <t xml:space="preserve">1972-08-21T06:23:50.000Z</t>
  </si>
  <si>
    <t xml:space="preserve">centennial19720821062350</t>
  </si>
  <si>
    <t xml:space="preserve">1972-08-19T16:06:16.000Z</t>
  </si>
  <si>
    <t xml:space="preserve">centennial19720819160616</t>
  </si>
  <si>
    <t xml:space="preserve">2014-03-17T20:10:25.931Z</t>
  </si>
  <si>
    <t xml:space="preserve">1972-08-17T23:44:08.000Z</t>
  </si>
  <si>
    <t xml:space="preserve">centennial19720817234408</t>
  </si>
  <si>
    <t xml:space="preserve">1972-08-07T09:24:13.000Z</t>
  </si>
  <si>
    <t xml:space="preserve">centennial19720807092413</t>
  </si>
  <si>
    <t xml:space="preserve">1972-08-06T07:14:45.000Z</t>
  </si>
  <si>
    <t xml:space="preserve">centennial19720806071445</t>
  </si>
  <si>
    <t xml:space="preserve">2014-03-17T20:09:42.524Z</t>
  </si>
  <si>
    <t xml:space="preserve">1972-08-05T06:31:00.000Z</t>
  </si>
  <si>
    <t xml:space="preserve">centennial19720805063100</t>
  </si>
  <si>
    <t xml:space="preserve">2014-03-17T20:09:30.250Z</t>
  </si>
  <si>
    <t xml:space="preserve">1972-08-04T22:30:35.000Z</t>
  </si>
  <si>
    <t xml:space="preserve">centennial19720804223035</t>
  </si>
  <si>
    <t xml:space="preserve">2014-03-17T20:09:19.470Z</t>
  </si>
  <si>
    <t xml:space="preserve">1972-08-04T20:01:38.000Z</t>
  </si>
  <si>
    <t xml:space="preserve">centennial19720804200138</t>
  </si>
  <si>
    <t xml:space="preserve">1972-08-03T04:40:55.000Z</t>
  </si>
  <si>
    <t xml:space="preserve">centennial19720803044055</t>
  </si>
  <si>
    <t xml:space="preserve">1972-07-30T21:45:13.000Z</t>
  </si>
  <si>
    <t xml:space="preserve">centennial19720730214513</t>
  </si>
  <si>
    <t xml:space="preserve">1972-07-30T20:13:56.000Z</t>
  </si>
  <si>
    <t xml:space="preserve">centennial19720730201356</t>
  </si>
  <si>
    <t xml:space="preserve">2014-03-17T20:09:05.399Z</t>
  </si>
  <si>
    <t xml:space="preserve">1972-07-23T19:13:06.000Z</t>
  </si>
  <si>
    <t xml:space="preserve">centennial19720723191306</t>
  </si>
  <si>
    <t xml:space="preserve">1972-06-24T15:29:21.000Z</t>
  </si>
  <si>
    <t xml:space="preserve">centennial19720624152921</t>
  </si>
  <si>
    <t xml:space="preserve">2014-03-17T20:06:00.158Z</t>
  </si>
  <si>
    <t xml:space="preserve">1972-06-11T16:41:03.000Z</t>
  </si>
  <si>
    <t xml:space="preserve">centennial19720611164103</t>
  </si>
  <si>
    <t xml:space="preserve">2013-07-09T19:07:39.000Z</t>
  </si>
  <si>
    <t xml:space="preserve">1972-06-08T18:53:46.000Z</t>
  </si>
  <si>
    <t xml:space="preserve">centennial19720608185346</t>
  </si>
  <si>
    <t xml:space="preserve">2014-03-17T20:05:45.273Z</t>
  </si>
  <si>
    <t xml:space="preserve">1972-05-28T01:55:21.000Z</t>
  </si>
  <si>
    <t xml:space="preserve">centennial19720528015521</t>
  </si>
  <si>
    <t xml:space="preserve">1972-05-22T20:45:57.000Z</t>
  </si>
  <si>
    <t xml:space="preserve">centennial19720522204557</t>
  </si>
  <si>
    <t xml:space="preserve">2014-03-17T20:05:01.815Z</t>
  </si>
  <si>
    <t xml:space="preserve">1972-05-22T06:04:02.000Z</t>
  </si>
  <si>
    <t xml:space="preserve">centennial19720522060402</t>
  </si>
  <si>
    <t xml:space="preserve">2014-03-17T20:04:44.935Z</t>
  </si>
  <si>
    <t xml:space="preserve">1972-05-07T22:06:29.000Z</t>
  </si>
  <si>
    <t xml:space="preserve">centennial19720507220629</t>
  </si>
  <si>
    <t xml:space="preserve">1972-05-05T23:16:29.000Z</t>
  </si>
  <si>
    <t xml:space="preserve">centennial19720505231629</t>
  </si>
  <si>
    <t xml:space="preserve">2014-03-17T20:04:05.517Z</t>
  </si>
  <si>
    <t xml:space="preserve">1972-05-04T21:40:01.000Z</t>
  </si>
  <si>
    <t xml:space="preserve">centennial19720504214001</t>
  </si>
  <si>
    <t xml:space="preserve">2014-03-17T20:03:54.855Z</t>
  </si>
  <si>
    <t xml:space="preserve">1972-05-04T07:48:19.000Z</t>
  </si>
  <si>
    <t xml:space="preserve">centennial19720504074819</t>
  </si>
  <si>
    <t xml:space="preserve">2014-03-17T20:03:40.368Z</t>
  </si>
  <si>
    <t xml:space="preserve">1972-04-28T23:32:11.000Z</t>
  </si>
  <si>
    <t xml:space="preserve">centennial19720428233211</t>
  </si>
  <si>
    <t xml:space="preserve">2014-03-17T20:03:27.627Z</t>
  </si>
  <si>
    <t xml:space="preserve">1972-04-25T19:30:08.000Z</t>
  </si>
  <si>
    <t xml:space="preserve">centennial19720425193008</t>
  </si>
  <si>
    <t xml:space="preserve">2014-03-17T20:03:09.545Z</t>
  </si>
  <si>
    <t xml:space="preserve">1972-04-24T09:57:21.000Z</t>
  </si>
  <si>
    <t xml:space="preserve">centennial19720424095721</t>
  </si>
  <si>
    <t xml:space="preserve">2014-03-17T20:02:35.523Z</t>
  </si>
  <si>
    <t xml:space="preserve">1972-04-24T01:20:47.000Z</t>
  </si>
  <si>
    <t xml:space="preserve">centennial19720424012047</t>
  </si>
  <si>
    <t xml:space="preserve">1972-04-17T10:49:45.000Z</t>
  </si>
  <si>
    <t xml:space="preserve">centennial19720417104945</t>
  </si>
  <si>
    <t xml:space="preserve">1972-04-11T02:21:14.000Z</t>
  </si>
  <si>
    <t xml:space="preserve">centennial19720411022114</t>
  </si>
  <si>
    <t xml:space="preserve">1972-04-10T02:06:51.000Z</t>
  </si>
  <si>
    <t xml:space="preserve">centennial19720410020651</t>
  </si>
  <si>
    <t xml:space="preserve">2014-03-17T20:02:16.805Z</t>
  </si>
  <si>
    <t xml:space="preserve">1972-04-04T22:43:08.000Z</t>
  </si>
  <si>
    <t xml:space="preserve">centennial19720404224308</t>
  </si>
  <si>
    <t xml:space="preserve">2014-03-17T20:02:04.390Z</t>
  </si>
  <si>
    <t xml:space="preserve">1972-04-02T21:30:05.000Z</t>
  </si>
  <si>
    <t xml:space="preserve">centennial19720402213005</t>
  </si>
  <si>
    <t xml:space="preserve">1972-04-01T23:51:19.000Z</t>
  </si>
  <si>
    <t xml:space="preserve">centennial19720401235119</t>
  </si>
  <si>
    <t xml:space="preserve">1972-03-30T05:34:52.000Z</t>
  </si>
  <si>
    <t xml:space="preserve">centennial19720330053452</t>
  </si>
  <si>
    <t xml:space="preserve">1972-03-25T22:59:42.000Z</t>
  </si>
  <si>
    <t xml:space="preserve">centennial19720325225942</t>
  </si>
  <si>
    <t xml:space="preserve">2014-03-17T20:01:53.380Z</t>
  </si>
  <si>
    <t xml:space="preserve">1972-03-25T12:15:27.000Z</t>
  </si>
  <si>
    <t xml:space="preserve">centennial19720325121527</t>
  </si>
  <si>
    <t xml:space="preserve">1972-03-24T03:38:28.000Z</t>
  </si>
  <si>
    <t xml:space="preserve">centennial19720324033828</t>
  </si>
  <si>
    <t xml:space="preserve">1972-03-22T10:27:43.000Z</t>
  </si>
  <si>
    <t xml:space="preserve">centennial19720322102743</t>
  </si>
  <si>
    <t xml:space="preserve">1972-03-20T07:33:49.000Z</t>
  </si>
  <si>
    <t xml:space="preserve">centennial19720320073349</t>
  </si>
  <si>
    <t xml:space="preserve">2014-03-17T20:01:32.060Z</t>
  </si>
  <si>
    <t xml:space="preserve">1972-03-18T23:17:42.000Z</t>
  </si>
  <si>
    <t xml:space="preserve">centennial19720318231742</t>
  </si>
  <si>
    <t xml:space="preserve">1972-03-07T07:45:24.000Z</t>
  </si>
  <si>
    <t xml:space="preserve">centennial19720307074524</t>
  </si>
  <si>
    <t xml:space="preserve">1972-02-29T09:42:42.000Z</t>
  </si>
  <si>
    <t xml:space="preserve">centennial19720229094242</t>
  </si>
  <si>
    <t xml:space="preserve">1972-02-29T09:23:01.000Z</t>
  </si>
  <si>
    <t xml:space="preserve">centennial19720229092301</t>
  </si>
  <si>
    <t xml:space="preserve">1972-02-25T01:17:13.000Z</t>
  </si>
  <si>
    <t xml:space="preserve">centennial19720225011713</t>
  </si>
  <si>
    <t xml:space="preserve">1972-02-14T23:29:53.000Z</t>
  </si>
  <si>
    <t xml:space="preserve">centennial19720214232953</t>
  </si>
  <si>
    <t xml:space="preserve">1972-01-28T01:16:22.000Z</t>
  </si>
  <si>
    <t xml:space="preserve">centennial19720128011622</t>
  </si>
  <si>
    <t xml:space="preserve">1972-01-26T23:00:23.000Z</t>
  </si>
  <si>
    <t xml:space="preserve">centennial19720126230023</t>
  </si>
  <si>
    <t xml:space="preserve">1972-01-25T03:41:22.000Z</t>
  </si>
  <si>
    <t xml:space="preserve">centennial19720125034122</t>
  </si>
  <si>
    <t xml:space="preserve">2014-03-17T20:00:30.097Z</t>
  </si>
  <si>
    <t xml:space="preserve">1972-01-25T02:06:21.000Z</t>
  </si>
  <si>
    <t xml:space="preserve">centennial19720125020621</t>
  </si>
  <si>
    <t xml:space="preserve">2014-03-17T20:00:17.652Z</t>
  </si>
  <si>
    <t xml:space="preserve">1972-01-24T03:55:46.000Z</t>
  </si>
  <si>
    <t xml:space="preserve">centennial19720124035546</t>
  </si>
  <si>
    <t xml:space="preserve">1972-01-23T21:17:55.000Z</t>
  </si>
  <si>
    <t xml:space="preserve">centennial19720123211755</t>
  </si>
  <si>
    <t xml:space="preserve">1972-01-22T21:50:37.000Z</t>
  </si>
  <si>
    <t xml:space="preserve">centennial19720122215037</t>
  </si>
  <si>
    <t xml:space="preserve">1972-01-21T19:18:58.000Z</t>
  </si>
  <si>
    <t xml:space="preserve">centennial19720121191858</t>
  </si>
  <si>
    <t xml:space="preserve">1972-01-19T15:00:53.000Z</t>
  </si>
  <si>
    <t xml:space="preserve">centennial19720119150053</t>
  </si>
  <si>
    <t xml:space="preserve">2014-03-17T20:00:01.306Z</t>
  </si>
  <si>
    <t xml:space="preserve">1972-01-18T22:08:14.000Z</t>
  </si>
  <si>
    <t xml:space="preserve">centennial19720118220814</t>
  </si>
  <si>
    <t xml:space="preserve">2014-03-17T19:59:44.652Z</t>
  </si>
  <si>
    <t xml:space="preserve">1972-01-18T21:55:16.000Z</t>
  </si>
  <si>
    <t xml:space="preserve">centennial19720118215516</t>
  </si>
  <si>
    <t xml:space="preserve">2014-03-17T19:59:25.922Z</t>
  </si>
  <si>
    <t xml:space="preserve">1972-01-12T09:59:10.000Z</t>
  </si>
  <si>
    <t xml:space="preserve">centennial19720112095910</t>
  </si>
  <si>
    <t xml:space="preserve">2014-03-17T19:58:50.151Z</t>
  </si>
  <si>
    <t xml:space="preserve">1972-01-08T11:34:50.000Z</t>
  </si>
  <si>
    <t xml:space="preserve">centennial19720108113450</t>
  </si>
  <si>
    <t xml:space="preserve">1972-01-08T05:27:55.000Z</t>
  </si>
  <si>
    <t xml:space="preserve">centennial19720108052755</t>
  </si>
  <si>
    <t xml:space="preserve">1972-01-04T03:16:55.000Z</t>
  </si>
  <si>
    <t xml:space="preserve">centennial19720104031655</t>
  </si>
  <si>
    <t xml:space="preserve">2014-03-17T19:58:20.539Z</t>
  </si>
  <si>
    <t xml:space="preserve">1972-01-01T22:05:53.000Z</t>
  </si>
  <si>
    <t xml:space="preserve">centennial19720101220553</t>
  </si>
  <si>
    <t xml:space="preserve">1971-12-26T15:50:57.000Z</t>
  </si>
  <si>
    <t xml:space="preserve">centennial19711226155057</t>
  </si>
  <si>
    <t xml:space="preserve">2014-03-17T19:57:51.380Z</t>
  </si>
  <si>
    <t xml:space="preserve">1971-12-22T06:59:56.000Z</t>
  </si>
  <si>
    <t xml:space="preserve">atlas19711222065956</t>
  </si>
  <si>
    <t xml:space="preserve">2014-03-17T19:57:34.906Z</t>
  </si>
  <si>
    <t xml:space="preserve">1971-12-15T08:29:55.000Z</t>
  </si>
  <si>
    <t xml:space="preserve">centennial19711215082955</t>
  </si>
  <si>
    <t xml:space="preserve">1971-12-08T16:05:25.000Z</t>
  </si>
  <si>
    <t xml:space="preserve">centennial19711208160525</t>
  </si>
  <si>
    <t xml:space="preserve">2014-03-17T19:57:03.450Z</t>
  </si>
  <si>
    <t xml:space="preserve">1971-12-07T03:26:18.000Z</t>
  </si>
  <si>
    <t xml:space="preserve">centennial19711207032618</t>
  </si>
  <si>
    <t xml:space="preserve">1971-12-05T05:50:09.000Z</t>
  </si>
  <si>
    <t xml:space="preserve">centennial19711205055009</t>
  </si>
  <si>
    <t xml:space="preserve">1971-12-02T17:18:22.000Z</t>
  </si>
  <si>
    <t xml:space="preserve">centennial19711202171822</t>
  </si>
  <si>
    <t xml:space="preserve">1971-11-24T19:35:31.000Z</t>
  </si>
  <si>
    <t xml:space="preserve">centennial19711124193531</t>
  </si>
  <si>
    <t xml:space="preserve">1971-11-21T05:57:12.000Z</t>
  </si>
  <si>
    <t xml:space="preserve">centennial19711121055712</t>
  </si>
  <si>
    <t xml:space="preserve">2014-03-17T19:56:35.981Z</t>
  </si>
  <si>
    <t xml:space="preserve">1971-11-20T07:28:00.000Z</t>
  </si>
  <si>
    <t xml:space="preserve">centennial19711120072800</t>
  </si>
  <si>
    <t xml:space="preserve">1971-11-01T09:59:45.000Z</t>
  </si>
  <si>
    <t xml:space="preserve">centennial19711101095945</t>
  </si>
  <si>
    <t xml:space="preserve">1971-10-28T18:00:03.000Z</t>
  </si>
  <si>
    <t xml:space="preserve">centennial19711028180003</t>
  </si>
  <si>
    <t xml:space="preserve">1971-10-27T17:58:40.000Z</t>
  </si>
  <si>
    <t xml:space="preserve">centennial19711027175840</t>
  </si>
  <si>
    <t xml:space="preserve">2014-03-17T19:56:06.861Z</t>
  </si>
  <si>
    <t xml:space="preserve">1971-10-25T03:46:40.000Z</t>
  </si>
  <si>
    <t xml:space="preserve">centennial19711025034640</t>
  </si>
  <si>
    <t xml:space="preserve">1971-10-24T02:21:04.000Z</t>
  </si>
  <si>
    <t xml:space="preserve">centennial19711024022104</t>
  </si>
  <si>
    <t xml:space="preserve">1971-10-24T01:37:32.000Z</t>
  </si>
  <si>
    <t xml:space="preserve">centennial19711024013732</t>
  </si>
  <si>
    <t xml:space="preserve">1971-10-23T22:33:31.000Z</t>
  </si>
  <si>
    <t xml:space="preserve">centennial19711023223331</t>
  </si>
  <si>
    <t xml:space="preserve">1971-10-23T01:41:11.000Z</t>
  </si>
  <si>
    <t xml:space="preserve">centennial19711023014111</t>
  </si>
  <si>
    <t xml:space="preserve">1971-10-14T22:36:33.000Z</t>
  </si>
  <si>
    <t xml:space="preserve">centennial19711014223633</t>
  </si>
  <si>
    <t xml:space="preserve">1971-10-04T01:30:33.000Z</t>
  </si>
  <si>
    <t xml:space="preserve">centennial19711004013033</t>
  </si>
  <si>
    <t xml:space="preserve">2014-03-17T19:54:40.008Z</t>
  </si>
  <si>
    <t xml:space="preserve">1971-10-03T13:24:38.000Z</t>
  </si>
  <si>
    <t xml:space="preserve">centennial19711003132438</t>
  </si>
  <si>
    <t xml:space="preserve">2013-07-09T19:07:38.000Z</t>
  </si>
  <si>
    <t xml:space="preserve">1971-09-30T08:18:00.000Z</t>
  </si>
  <si>
    <t xml:space="preserve">centennial19710930081800</t>
  </si>
  <si>
    <t xml:space="preserve">2014-03-17T19:54:25.720Z</t>
  </si>
  <si>
    <t xml:space="preserve">1971-09-27T22:20:00.000Z</t>
  </si>
  <si>
    <t xml:space="preserve">centennial19710927222000</t>
  </si>
  <si>
    <t xml:space="preserve">1971-09-27T19:01:46.000Z</t>
  </si>
  <si>
    <t xml:space="preserve">centennial19710927190146</t>
  </si>
  <si>
    <t xml:space="preserve">1971-09-25T04:36:15.000Z</t>
  </si>
  <si>
    <t xml:space="preserve">centennial19710925043615</t>
  </si>
  <si>
    <t xml:space="preserve">2014-03-17T19:54:08.906Z</t>
  </si>
  <si>
    <t xml:space="preserve">1971-09-16T06:22:41.000Z</t>
  </si>
  <si>
    <t xml:space="preserve">centennial19710916062241</t>
  </si>
  <si>
    <t xml:space="preserve">1971-09-15T14:55:07.000Z</t>
  </si>
  <si>
    <t xml:space="preserve">centennial19710915145507</t>
  </si>
  <si>
    <t xml:space="preserve">1971-09-14T05:20:30.000Z</t>
  </si>
  <si>
    <t xml:space="preserve">centennial19710914052030</t>
  </si>
  <si>
    <t xml:space="preserve">1971-09-08T16:59:55.000Z</t>
  </si>
  <si>
    <t xml:space="preserve">centennial19710908165955</t>
  </si>
  <si>
    <t xml:space="preserve">1971-09-08T11:48:28.000Z</t>
  </si>
  <si>
    <t xml:space="preserve">centennial19710908114828</t>
  </si>
  <si>
    <t xml:space="preserve">2014-03-17T19:53:56.382Z</t>
  </si>
  <si>
    <t xml:space="preserve">1971-09-05T18:35:28.000Z</t>
  </si>
  <si>
    <t xml:space="preserve">centennial19710905183528</t>
  </si>
  <si>
    <t xml:space="preserve">2014-03-17T19:53:43.609Z</t>
  </si>
  <si>
    <t xml:space="preserve">1971-08-23T04:08:01.000Z</t>
  </si>
  <si>
    <t xml:space="preserve">centennial19710823040801</t>
  </si>
  <si>
    <t xml:space="preserve">1971-08-19T22:15:40.000Z</t>
  </si>
  <si>
    <t xml:space="preserve">centennial19710819221540</t>
  </si>
  <si>
    <t xml:space="preserve">1971-08-14T09:02:50.000Z</t>
  </si>
  <si>
    <t xml:space="preserve">centennial19710814090250</t>
  </si>
  <si>
    <t xml:space="preserve">1971-08-13T16:48:46.000Z</t>
  </si>
  <si>
    <t xml:space="preserve">centennial19710813164846</t>
  </si>
  <si>
    <t xml:space="preserve">1971-08-11T14:23:30.000Z</t>
  </si>
  <si>
    <t xml:space="preserve">centennial19710811142330</t>
  </si>
  <si>
    <t xml:space="preserve">1971-08-09T20:01:40.000Z</t>
  </si>
  <si>
    <t xml:space="preserve">centennial19710809200140</t>
  </si>
  <si>
    <t xml:space="preserve">2014-03-17T19:52:48.211Z</t>
  </si>
  <si>
    <t xml:space="preserve">1971-08-05T01:58:51.000Z</t>
  </si>
  <si>
    <t xml:space="preserve">centennial19710805015851</t>
  </si>
  <si>
    <t xml:space="preserve">1971-08-02T07:24:58.000Z</t>
  </si>
  <si>
    <t xml:space="preserve">centennial19710802072458</t>
  </si>
  <si>
    <t xml:space="preserve">2014-03-17T19:52:19.453Z</t>
  </si>
  <si>
    <t xml:space="preserve">1971-07-28T01:10:23.000Z</t>
  </si>
  <si>
    <t xml:space="preserve">centennial19710728011023</t>
  </si>
  <si>
    <t xml:space="preserve">1971-07-27T20:47:53.000Z</t>
  </si>
  <si>
    <t xml:space="preserve">centennial19710727204753</t>
  </si>
  <si>
    <t xml:space="preserve">1971-07-27T02:02:46.000Z</t>
  </si>
  <si>
    <t xml:space="preserve">centennial19710727020246</t>
  </si>
  <si>
    <t xml:space="preserve">2014-03-17T19:51:57.863Z</t>
  </si>
  <si>
    <t xml:space="preserve">1971-07-26T19:15:34.000Z</t>
  </si>
  <si>
    <t xml:space="preserve">centennial19710726191534</t>
  </si>
  <si>
    <t xml:space="preserve">2014-03-17T19:51:43.814Z</t>
  </si>
  <si>
    <t xml:space="preserve">1971-07-26T15:35:41.000Z</t>
  </si>
  <si>
    <t xml:space="preserve">centennial19710726153541</t>
  </si>
  <si>
    <t xml:space="preserve">2014-03-17T19:51:31.015Z</t>
  </si>
  <si>
    <t xml:space="preserve">1971-07-26T09:37:14.000Z</t>
  </si>
  <si>
    <t xml:space="preserve">centennial19710726093714</t>
  </si>
  <si>
    <t xml:space="preserve">2014-03-17T19:51:18.371Z</t>
  </si>
  <si>
    <t xml:space="preserve">1971-07-26T02:29:38.000Z</t>
  </si>
  <si>
    <t xml:space="preserve">atlas19710726022938</t>
  </si>
  <si>
    <t xml:space="preserve">2014-03-17T19:51:05.602Z</t>
  </si>
  <si>
    <t xml:space="preserve">1971-07-26T02:25:00.000Z</t>
  </si>
  <si>
    <t xml:space="preserve">centennial19710726022500</t>
  </si>
  <si>
    <t xml:space="preserve">1971-07-26T01:23:22.000Z</t>
  </si>
  <si>
    <t xml:space="preserve">centennial19710726012322</t>
  </si>
  <si>
    <t xml:space="preserve">1971-07-25T15:41:22.000Z</t>
  </si>
  <si>
    <t xml:space="preserve">centennial19710725154122</t>
  </si>
  <si>
    <t xml:space="preserve">1971-07-25T12:51:40.000Z</t>
  </si>
  <si>
    <t xml:space="preserve">centennial19710725125140</t>
  </si>
  <si>
    <t xml:space="preserve">2014-03-17T19:50:22.584Z</t>
  </si>
  <si>
    <t xml:space="preserve">Masbate region, Philippines</t>
  </si>
  <si>
    <t xml:space="preserve">1971-07-19T15:37:46.000Z</t>
  </si>
  <si>
    <t xml:space="preserve">centennial19710719153746</t>
  </si>
  <si>
    <t xml:space="preserve">2014-03-17T19:49:51.916Z</t>
  </si>
  <si>
    <t xml:space="preserve">1971-07-19T00:14:45.000Z</t>
  </si>
  <si>
    <t xml:space="preserve">centennial19710719001445</t>
  </si>
  <si>
    <t xml:space="preserve">2014-03-17T19:49:39.072Z</t>
  </si>
  <si>
    <t xml:space="preserve">1971-07-18T14:31:19.000Z</t>
  </si>
  <si>
    <t xml:space="preserve">centennial19710718143119</t>
  </si>
  <si>
    <t xml:space="preserve">2014-03-17T19:49:26.708Z</t>
  </si>
  <si>
    <t xml:space="preserve">1971-07-14T18:27:42.000Z</t>
  </si>
  <si>
    <t xml:space="preserve">centennial19710714182742</t>
  </si>
  <si>
    <t xml:space="preserve">1971-07-14T17:38:48.000Z</t>
  </si>
  <si>
    <t xml:space="preserve">centennial19710714173848</t>
  </si>
  <si>
    <t xml:space="preserve">1971-07-14T07:41:13.000Z</t>
  </si>
  <si>
    <t xml:space="preserve">centennial19710714074113</t>
  </si>
  <si>
    <t xml:space="preserve">2014-03-17T19:48:57.142Z</t>
  </si>
  <si>
    <t xml:space="preserve">1971-07-14T06:11:30.000Z</t>
  </si>
  <si>
    <t xml:space="preserve">centennial19710714061130</t>
  </si>
  <si>
    <t xml:space="preserve">2014-03-17T19:48:39.309Z</t>
  </si>
  <si>
    <t xml:space="preserve">1971-07-11T09:51:36.000Z</t>
  </si>
  <si>
    <t xml:space="preserve">centennial19710711095136</t>
  </si>
  <si>
    <t xml:space="preserve">2014-03-17T19:48:03.837Z</t>
  </si>
  <si>
    <t xml:space="preserve">1971-07-09T03:03:19.000Z</t>
  </si>
  <si>
    <t xml:space="preserve">centennial19710709030319</t>
  </si>
  <si>
    <t xml:space="preserve">1971-07-08T19:07:09.000Z</t>
  </si>
  <si>
    <t xml:space="preserve">centennial19710708190709</t>
  </si>
  <si>
    <t xml:space="preserve">1971-06-27T02:37:20.000Z</t>
  </si>
  <si>
    <t xml:space="preserve">atlas19710627023720</t>
  </si>
  <si>
    <t xml:space="preserve">2014-03-17T19:46:32.600Z</t>
  </si>
  <si>
    <t xml:space="preserve">1971-06-26T19:27:16.000Z</t>
  </si>
  <si>
    <t xml:space="preserve">centennial19710626192716</t>
  </si>
  <si>
    <t xml:space="preserve">1971-06-17T21:00:41.000Z</t>
  </si>
  <si>
    <t xml:space="preserve">centennial19710617210041</t>
  </si>
  <si>
    <t xml:space="preserve">2014-03-17T19:45:50.576Z</t>
  </si>
  <si>
    <t xml:space="preserve">1971-06-11T13:58:39.000Z</t>
  </si>
  <si>
    <t xml:space="preserve">centennial19710611135839</t>
  </si>
  <si>
    <t xml:space="preserve">1971-06-11T12:56:06.000Z</t>
  </si>
  <si>
    <t xml:space="preserve">centennial19710611125606</t>
  </si>
  <si>
    <t xml:space="preserve">2014-03-17T19:43:38.619Z</t>
  </si>
  <si>
    <t xml:space="preserve">1971-05-31T05:13:57.000Z</t>
  </si>
  <si>
    <t xml:space="preserve">centennial19710531051357</t>
  </si>
  <si>
    <t xml:space="preserve">2014-03-17T19:43:03.439Z</t>
  </si>
  <si>
    <t xml:space="preserve">1971-05-31T03:46:51.000Z</t>
  </si>
  <si>
    <t xml:space="preserve">centennial19710531034651</t>
  </si>
  <si>
    <t xml:space="preserve">1971-05-30T15:44:16.000Z</t>
  </si>
  <si>
    <t xml:space="preserve">centennial19710530154416</t>
  </si>
  <si>
    <t xml:space="preserve">2014-03-17T19:42:44.952Z</t>
  </si>
  <si>
    <t xml:space="preserve">1971-05-22T20:03:29.000Z</t>
  </si>
  <si>
    <t xml:space="preserve">centennial19710522200329</t>
  </si>
  <si>
    <t xml:space="preserve">2014-03-17T19:41:34.799Z</t>
  </si>
  <si>
    <t xml:space="preserve">Xizang-Qinghai border region</t>
  </si>
  <si>
    <t xml:space="preserve">1971-05-22T16:44:01.000Z</t>
  </si>
  <si>
    <t xml:space="preserve">centennial19710522164401</t>
  </si>
  <si>
    <t xml:space="preserve">2014-03-17T19:41:13.044Z</t>
  </si>
  <si>
    <t xml:space="preserve">1971-05-18T22:44:42.000Z</t>
  </si>
  <si>
    <t xml:space="preserve">centennial19710518224442</t>
  </si>
  <si>
    <t xml:space="preserve">Magadanskaya Oblast', Russia</t>
  </si>
  <si>
    <t xml:space="preserve">1971-05-09T08:25:01.000Z</t>
  </si>
  <si>
    <t xml:space="preserve">centennial19710509082501</t>
  </si>
  <si>
    <t xml:space="preserve">1971-05-04T02:04:32.000Z</t>
  </si>
  <si>
    <t xml:space="preserve">centennial19710504020432</t>
  </si>
  <si>
    <t xml:space="preserve">2014-03-17T19:39:47.134Z</t>
  </si>
  <si>
    <t xml:space="preserve">1971-05-02T06:08:25.000Z</t>
  </si>
  <si>
    <t xml:space="preserve">centennial19710502060825</t>
  </si>
  <si>
    <t xml:space="preserve">1971-04-28T15:32:02.000Z</t>
  </si>
  <si>
    <t xml:space="preserve">centennial19710428153202</t>
  </si>
  <si>
    <t xml:space="preserve">2014-03-17T19:39:07.393Z</t>
  </si>
  <si>
    <t xml:space="preserve">1971-04-08T07:45:59.000Z</t>
  </si>
  <si>
    <t xml:space="preserve">centennial19710408074559</t>
  </si>
  <si>
    <t xml:space="preserve">2014-03-17T19:38:17.456Z</t>
  </si>
  <si>
    <t xml:space="preserve">1971-04-07T04:59:39.000Z</t>
  </si>
  <si>
    <t xml:space="preserve">centennial19710407045939</t>
  </si>
  <si>
    <t xml:space="preserve">2014-03-17T19:38:03.075Z</t>
  </si>
  <si>
    <t xml:space="preserve">1971-04-06T11:06:30.000Z</t>
  </si>
  <si>
    <t xml:space="preserve">centennial19710406110630</t>
  </si>
  <si>
    <t xml:space="preserve">1971-04-05T05:02:15.000Z</t>
  </si>
  <si>
    <t xml:space="preserve">centennial19710405050215</t>
  </si>
  <si>
    <t xml:space="preserve">1971-04-04T10:15:34.000Z</t>
  </si>
  <si>
    <t xml:space="preserve">centennial19710404101534</t>
  </si>
  <si>
    <t xml:space="preserve">1971-03-28T08:23:20.000Z</t>
  </si>
  <si>
    <t xml:space="preserve">centennial19710328082320</t>
  </si>
  <si>
    <t xml:space="preserve">1971-03-24T13:54:18.000Z</t>
  </si>
  <si>
    <t xml:space="preserve">centennial19710324135418</t>
  </si>
  <si>
    <t xml:space="preserve">2014-03-17T19:36:55.294Z</t>
  </si>
  <si>
    <t xml:space="preserve">1971-03-23T09:26:27.000Z</t>
  </si>
  <si>
    <t xml:space="preserve">centennial19710323092627</t>
  </si>
  <si>
    <t xml:space="preserve">1971-03-23T02:15:27.000Z</t>
  </si>
  <si>
    <t xml:space="preserve">centennial19710323021527</t>
  </si>
  <si>
    <t xml:space="preserve">1971-03-16T12:32:30.000Z</t>
  </si>
  <si>
    <t xml:space="preserve">centennial19710316123230</t>
  </si>
  <si>
    <t xml:space="preserve">1971-03-13T23:51:34.000Z</t>
  </si>
  <si>
    <t xml:space="preserve">centennial19710313235134</t>
  </si>
  <si>
    <t xml:space="preserve">1971-03-13T19:12:25.000Z</t>
  </si>
  <si>
    <t xml:space="preserve">centennial19710313191225</t>
  </si>
  <si>
    <t xml:space="preserve">2014-03-17T19:35:21.110Z</t>
  </si>
  <si>
    <t xml:space="preserve">1971-03-13T15:47:58.000Z</t>
  </si>
  <si>
    <t xml:space="preserve">centennial19710313154758</t>
  </si>
  <si>
    <t xml:space="preserve">1971-02-21T10:35:22.000Z</t>
  </si>
  <si>
    <t xml:space="preserve">centennial19710221103522</t>
  </si>
  <si>
    <t xml:space="preserve">1971-02-17T05:13:00.000Z</t>
  </si>
  <si>
    <t xml:space="preserve">atlas19710217051300</t>
  </si>
  <si>
    <t xml:space="preserve">2014-03-17T19:34:30.434Z</t>
  </si>
  <si>
    <t xml:space="preserve">1971-02-15T07:51:03.000Z</t>
  </si>
  <si>
    <t xml:space="preserve">centennial19710215075103</t>
  </si>
  <si>
    <t xml:space="preserve">1971-02-09T14:00:41.000Z</t>
  </si>
  <si>
    <t xml:space="preserve">centennial19710209140041</t>
  </si>
  <si>
    <t xml:space="preserve">2014-03-17T19:34:12.135Z</t>
  </si>
  <si>
    <t xml:space="preserve">1971-02-08T21:04:20.000Z</t>
  </si>
  <si>
    <t xml:space="preserve">centennial19710208210420</t>
  </si>
  <si>
    <t xml:space="preserve">2013-07-09T19:07:37.000Z</t>
  </si>
  <si>
    <t xml:space="preserve">1971-02-07T02:29:27.000Z</t>
  </si>
  <si>
    <t xml:space="preserve">centennial19710207022927</t>
  </si>
  <si>
    <t xml:space="preserve">2014-03-17T19:33:59.172Z</t>
  </si>
  <si>
    <t xml:space="preserve">1971-02-04T15:33:33.000Z</t>
  </si>
  <si>
    <t xml:space="preserve">centennial19710204153333</t>
  </si>
  <si>
    <t xml:space="preserve">2014-03-17T19:33:16.806Z</t>
  </si>
  <si>
    <t xml:space="preserve">1971-01-29T21:58:05.000Z</t>
  </si>
  <si>
    <t xml:space="preserve">centennial19710129215805</t>
  </si>
  <si>
    <t xml:space="preserve">1971-01-25T16:08:17.000Z</t>
  </si>
  <si>
    <t xml:space="preserve">centennial19710125160817</t>
  </si>
  <si>
    <t xml:space="preserve">1971-01-25T00:18:25.000Z</t>
  </si>
  <si>
    <t xml:space="preserve">centennial19710125001825</t>
  </si>
  <si>
    <t xml:space="preserve">2014-03-17T19:32:24.077Z</t>
  </si>
  <si>
    <t xml:space="preserve">1971-01-15T07:28:38.000Z</t>
  </si>
  <si>
    <t xml:space="preserve">atlas19710115072838</t>
  </si>
  <si>
    <t xml:space="preserve">2014-03-17T19:30:22.634Z</t>
  </si>
  <si>
    <t xml:space="preserve">1971-01-10T16:38:39.000Z</t>
  </si>
  <si>
    <t xml:space="preserve">centennial19710110163839</t>
  </si>
  <si>
    <t xml:space="preserve">2014-03-17T19:29:03.063Z</t>
  </si>
  <si>
    <t xml:space="preserve">1971-01-10T10:45:10.000Z</t>
  </si>
  <si>
    <t xml:space="preserve">centennial19710110104510</t>
  </si>
  <si>
    <t xml:space="preserve">2014-03-17T19:28:25.364Z</t>
  </si>
  <si>
    <t xml:space="preserve">1971-01-10T07:17:07.000Z</t>
  </si>
  <si>
    <t xml:space="preserve">centennial19710110071707</t>
  </si>
  <si>
    <t xml:space="preserve">2014-03-17T19:27:18.032Z</t>
  </si>
  <si>
    <t xml:space="preserve">1971-01-03T17:35:41.000Z</t>
  </si>
  <si>
    <t xml:space="preserve">centennial19710103173541</t>
  </si>
  <si>
    <t xml:space="preserve">1970-12-29T02:26:12.000Z</t>
  </si>
  <si>
    <t xml:space="preserve">centennial19701229022612</t>
  </si>
  <si>
    <t xml:space="preserve">2014-03-17T19:26:09.721Z</t>
  </si>
  <si>
    <t xml:space="preserve">1970-12-28T20:03:26.000Z</t>
  </si>
  <si>
    <t xml:space="preserve">centennial19701228200326</t>
  </si>
  <si>
    <t xml:space="preserve">1970-12-23T07:00:57.000Z</t>
  </si>
  <si>
    <t xml:space="preserve">atlas19701223070057</t>
  </si>
  <si>
    <t xml:space="preserve">2014-03-17T19:25:51.587Z</t>
  </si>
  <si>
    <t xml:space="preserve">western Kazakhstan</t>
  </si>
  <si>
    <t xml:space="preserve">1970-12-19T10:38:06.000Z</t>
  </si>
  <si>
    <t xml:space="preserve">centennial19701219103806</t>
  </si>
  <si>
    <t xml:space="preserve">1970-12-12T07:00:57.000Z</t>
  </si>
  <si>
    <t xml:space="preserve">atlas19701212070057</t>
  </si>
  <si>
    <t xml:space="preserve">2014-03-17T19:24:34.539Z</t>
  </si>
  <si>
    <t xml:space="preserve">1970-12-10T04:34:39.000Z</t>
  </si>
  <si>
    <t xml:space="preserve">centennial19701210043439</t>
  </si>
  <si>
    <t xml:space="preserve">2014-03-17T19:24:12.996Z</t>
  </si>
  <si>
    <t xml:space="preserve">1970-12-08T19:30:07.000Z</t>
  </si>
  <si>
    <t xml:space="preserve">centennial19701208193007</t>
  </si>
  <si>
    <t xml:space="preserve">2014-03-17T19:23:54.265Z</t>
  </si>
  <si>
    <t xml:space="preserve">1970-12-07T21:35:23.000Z</t>
  </si>
  <si>
    <t xml:space="preserve">centennial19701207213523</t>
  </si>
  <si>
    <t xml:space="preserve">1970-12-06T20:20:53.000Z</t>
  </si>
  <si>
    <t xml:space="preserve">centennial19701206202053</t>
  </si>
  <si>
    <t xml:space="preserve">2014-03-17T19:23:41.721Z</t>
  </si>
  <si>
    <t xml:space="preserve">1970-12-04T17:08:50.000Z</t>
  </si>
  <si>
    <t xml:space="preserve">centennial19701204170850</t>
  </si>
  <si>
    <t xml:space="preserve">2014-03-17T19:23:24.695Z</t>
  </si>
  <si>
    <t xml:space="preserve">1970-12-02T15:54:17.000Z</t>
  </si>
  <si>
    <t xml:space="preserve">centennial19701202155417</t>
  </si>
  <si>
    <t xml:space="preserve">1970-12-02T15:25:44.000Z</t>
  </si>
  <si>
    <t xml:space="preserve">centennial19701202152544</t>
  </si>
  <si>
    <t xml:space="preserve">1970-12-01T18:14:37.000Z</t>
  </si>
  <si>
    <t xml:space="preserve">centennial19701201181437</t>
  </si>
  <si>
    <t xml:space="preserve">1970-11-29T06:01:17.000Z</t>
  </si>
  <si>
    <t xml:space="preserve">centennial19701129060117</t>
  </si>
  <si>
    <t xml:space="preserve">1970-11-14T07:58:21.000Z</t>
  </si>
  <si>
    <t xml:space="preserve">centennial19701114075821</t>
  </si>
  <si>
    <t xml:space="preserve">2014-03-17T19:22:55.137Z</t>
  </si>
  <si>
    <t xml:space="preserve">1970-11-13T14:16:22.000Z</t>
  </si>
  <si>
    <t xml:space="preserve">centennial19701113141622</t>
  </si>
  <si>
    <t xml:space="preserve">2014-03-17T19:22:33.911Z</t>
  </si>
  <si>
    <t xml:space="preserve">1970-11-12T06:07:16.000Z</t>
  </si>
  <si>
    <t xml:space="preserve">centennial19701112060716</t>
  </si>
  <si>
    <t xml:space="preserve">2014-03-17T19:22:11.807Z</t>
  </si>
  <si>
    <t xml:space="preserve">1970-11-08T22:35:46.000Z</t>
  </si>
  <si>
    <t xml:space="preserve">centennial19701108223546</t>
  </si>
  <si>
    <t xml:space="preserve">2014-03-17T19:21:31.547Z</t>
  </si>
  <si>
    <t xml:space="preserve">1970-10-31T17:53:07.000Z</t>
  </si>
  <si>
    <t xml:space="preserve">centennial19701031175307</t>
  </si>
  <si>
    <t xml:space="preserve">2014-03-17T19:20:33.448Z</t>
  </si>
  <si>
    <t xml:space="preserve">1970-10-25T15:09:50.000Z</t>
  </si>
  <si>
    <t xml:space="preserve">centennial19701025150950</t>
  </si>
  <si>
    <t xml:space="preserve">1970-10-14T18:15:39.000Z</t>
  </si>
  <si>
    <t xml:space="preserve">centennial19701014181539</t>
  </si>
  <si>
    <t xml:space="preserve">1970-10-11T05:38:07.000Z</t>
  </si>
  <si>
    <t xml:space="preserve">centennial19701011053807</t>
  </si>
  <si>
    <t xml:space="preserve">1970-10-11T03:16:50.000Z</t>
  </si>
  <si>
    <t xml:space="preserve">centennial19701011031650</t>
  </si>
  <si>
    <t xml:space="preserve">1970-10-10T21:59:42.000Z</t>
  </si>
  <si>
    <t xml:space="preserve">centennial19701010215942</t>
  </si>
  <si>
    <t xml:space="preserve">1970-10-10T08:53:03.000Z</t>
  </si>
  <si>
    <t xml:space="preserve">centennial19701010085303</t>
  </si>
  <si>
    <t xml:space="preserve">1970-10-02T06:15:34.000Z</t>
  </si>
  <si>
    <t xml:space="preserve">centennial19701002061534</t>
  </si>
  <si>
    <t xml:space="preserve">1970-09-29T06:03:28.000Z</t>
  </si>
  <si>
    <t xml:space="preserve">centennial19700929060328</t>
  </si>
  <si>
    <t xml:space="preserve">1970-09-27T03:38:37.000Z</t>
  </si>
  <si>
    <t xml:space="preserve">centennial19700927033837</t>
  </si>
  <si>
    <t xml:space="preserve">2014-03-17T19:19:41.452Z</t>
  </si>
  <si>
    <t xml:space="preserve">1970-09-26T12:02:31.000Z</t>
  </si>
  <si>
    <t xml:space="preserve">centennial19700926120231</t>
  </si>
  <si>
    <t xml:space="preserve">2014-03-17T19:19:24.468Z</t>
  </si>
  <si>
    <t xml:space="preserve">1970-09-23T12:04:56.000Z</t>
  </si>
  <si>
    <t xml:space="preserve">centennial19700923120456</t>
  </si>
  <si>
    <t xml:space="preserve">2014-03-17T19:19:10.166Z</t>
  </si>
  <si>
    <t xml:space="preserve">1970-09-05T07:52:29.000Z</t>
  </si>
  <si>
    <t xml:space="preserve">centennial19700905075229</t>
  </si>
  <si>
    <t xml:space="preserve">1970-09-01T05:11:20.000Z</t>
  </si>
  <si>
    <t xml:space="preserve">centennial19700901051120</t>
  </si>
  <si>
    <t xml:space="preserve">1970-08-30T17:46:10.000Z</t>
  </si>
  <si>
    <t xml:space="preserve">centennial19700830174610</t>
  </si>
  <si>
    <t xml:space="preserve">1970-08-28T01:02:47.000Z</t>
  </si>
  <si>
    <t xml:space="preserve">centennial19700828010247</t>
  </si>
  <si>
    <t xml:space="preserve">1970-08-24T12:30:18.000Z</t>
  </si>
  <si>
    <t xml:space="preserve">centennial19700824123018</t>
  </si>
  <si>
    <t xml:space="preserve">1970-08-11T10:22:23.000Z</t>
  </si>
  <si>
    <t xml:space="preserve">centennial19700811102223</t>
  </si>
  <si>
    <t xml:space="preserve">2014-03-17T19:17:38.507Z</t>
  </si>
  <si>
    <t xml:space="preserve">1970-08-10T15:15:23.000Z</t>
  </si>
  <si>
    <t xml:space="preserve">centennial19700810151523</t>
  </si>
  <si>
    <t xml:space="preserve">1970-08-07T07:51:13.000Z</t>
  </si>
  <si>
    <t xml:space="preserve">centennial19700807075113</t>
  </si>
  <si>
    <t xml:space="preserve">1970-07-31T17:08:06.000Z</t>
  </si>
  <si>
    <t xml:space="preserve">centennial19700731170806</t>
  </si>
  <si>
    <t xml:space="preserve">1970-07-30T04:58:44.000Z</t>
  </si>
  <si>
    <t xml:space="preserve">centennial19700730045844</t>
  </si>
  <si>
    <t xml:space="preserve">1970-07-30T00:52:20.000Z</t>
  </si>
  <si>
    <t xml:space="preserve">centennial19700730005220</t>
  </si>
  <si>
    <t xml:space="preserve">2014-03-17T19:17:01.682Z</t>
  </si>
  <si>
    <t xml:space="preserve">1970-07-29T10:16:23.000Z</t>
  </si>
  <si>
    <t xml:space="preserve">centennial19700729101623</t>
  </si>
  <si>
    <t xml:space="preserve">2014-03-17T19:16:40.198Z</t>
  </si>
  <si>
    <t xml:space="preserve">1970-07-25T22:41:13.000Z</t>
  </si>
  <si>
    <t xml:space="preserve">centennial19700725224113</t>
  </si>
  <si>
    <t xml:space="preserve">2014-03-17T19:15:45.095Z</t>
  </si>
  <si>
    <t xml:space="preserve">1970-07-19T09:22:42.000Z</t>
  </si>
  <si>
    <t xml:space="preserve">centennial19700719092242</t>
  </si>
  <si>
    <t xml:space="preserve">2014-03-17T19:14:53.538Z</t>
  </si>
  <si>
    <t xml:space="preserve">1970-07-17T20:04:45.000Z</t>
  </si>
  <si>
    <t xml:space="preserve">centennial19700717200445</t>
  </si>
  <si>
    <t xml:space="preserve">1970-07-16T21:17:43.000Z</t>
  </si>
  <si>
    <t xml:space="preserve">centennial19700716211743</t>
  </si>
  <si>
    <t xml:space="preserve">1970-07-02T00:56:12.000Z</t>
  </si>
  <si>
    <t xml:space="preserve">centennial19700702005612</t>
  </si>
  <si>
    <t xml:space="preserve">1970-06-28T11:09:53.000Z</t>
  </si>
  <si>
    <t xml:space="preserve">centennial19700628110953</t>
  </si>
  <si>
    <t xml:space="preserve">1970-06-28T01:30:18.000Z</t>
  </si>
  <si>
    <t xml:space="preserve">centennial19700628013018</t>
  </si>
  <si>
    <t xml:space="preserve">1970-06-25T05:13:58.000Z</t>
  </si>
  <si>
    <t xml:space="preserve">centennial19700625051358</t>
  </si>
  <si>
    <t xml:space="preserve">2014-03-17T19:14:07.563Z</t>
  </si>
  <si>
    <t xml:space="preserve">1970-06-24T13:09:12.000Z</t>
  </si>
  <si>
    <t xml:space="preserve">centennial19700624130912</t>
  </si>
  <si>
    <t xml:space="preserve">1970-06-19T10:56:15.000Z</t>
  </si>
  <si>
    <t xml:space="preserve">centennial19700619105615</t>
  </si>
  <si>
    <t xml:space="preserve">2014-03-17T19:13:51.533Z</t>
  </si>
  <si>
    <t xml:space="preserve">1970-06-15T11:14:50.000Z</t>
  </si>
  <si>
    <t xml:space="preserve">centennial19700615111450</t>
  </si>
  <si>
    <t xml:space="preserve">Tierra del Fuego, Argentina region</t>
  </si>
  <si>
    <t xml:space="preserve">1970-06-15T09:41:40.000Z</t>
  </si>
  <si>
    <t xml:space="preserve">atlas19700615094140</t>
  </si>
  <si>
    <t xml:space="preserve">2014-03-17T19:13:36.878Z</t>
  </si>
  <si>
    <t xml:space="preserve">1970-06-14T00:00:08.000Z</t>
  </si>
  <si>
    <t xml:space="preserve">centennial19700614000008</t>
  </si>
  <si>
    <t xml:space="preserve">Magallanes y Antartica Chilena, Chile</t>
  </si>
  <si>
    <t xml:space="preserve">1970-06-12T08:06:20.000Z</t>
  </si>
  <si>
    <t xml:space="preserve">centennial19700612080620</t>
  </si>
  <si>
    <t xml:space="preserve">2014-03-17T19:13:16.212Z</t>
  </si>
  <si>
    <t xml:space="preserve">1970-06-11T16:46:33.000Z</t>
  </si>
  <si>
    <t xml:space="preserve">centennial19700611164633</t>
  </si>
  <si>
    <t xml:space="preserve">1970-06-11T06:02:56.000Z</t>
  </si>
  <si>
    <t xml:space="preserve">centennial19700611060256</t>
  </si>
  <si>
    <t xml:space="preserve">2013-07-09T19:07:36.000Z</t>
  </si>
  <si>
    <t xml:space="preserve">1970-06-05T04:53:05.000Z</t>
  </si>
  <si>
    <t xml:space="preserve">centennial19700605045305</t>
  </si>
  <si>
    <t xml:space="preserve">2014-03-17T19:12:57.274Z</t>
  </si>
  <si>
    <t xml:space="preserve">1970-06-04T04:09:27.000Z</t>
  </si>
  <si>
    <t xml:space="preserve">centennial19700604040927</t>
  </si>
  <si>
    <t xml:space="preserve">1970-05-31T20:45:52.000Z</t>
  </si>
  <si>
    <t xml:space="preserve">centennial19700531204552</t>
  </si>
  <si>
    <t xml:space="preserve">1970-05-31T20:23:32.000Z</t>
  </si>
  <si>
    <t xml:space="preserve">centennial19700531202332</t>
  </si>
  <si>
    <t xml:space="preserve">2014-03-03T19:15:30.558Z</t>
  </si>
  <si>
    <t xml:space="preserve">1970-05-27T19:05:37.000Z</t>
  </si>
  <si>
    <t xml:space="preserve">centennial19700527190537</t>
  </si>
  <si>
    <t xml:space="preserve">1970-05-27T12:05:09.000Z</t>
  </si>
  <si>
    <t xml:space="preserve">centennial19700527120509</t>
  </si>
  <si>
    <t xml:space="preserve">1970-05-20T20:03:43.000Z</t>
  </si>
  <si>
    <t xml:space="preserve">centennial19700520200343</t>
  </si>
  <si>
    <t xml:space="preserve">1970-05-15T17:13:13.000Z</t>
  </si>
  <si>
    <t xml:space="preserve">centennial19700515171313</t>
  </si>
  <si>
    <t xml:space="preserve">2014-03-17T19:12:36.200Z</t>
  </si>
  <si>
    <t xml:space="preserve">1970-05-14T18:12:25.000Z</t>
  </si>
  <si>
    <t xml:space="preserve">centennial19700514181225</t>
  </si>
  <si>
    <t xml:space="preserve">2014-03-17T19:12:20.079Z</t>
  </si>
  <si>
    <t xml:space="preserve">1970-05-10T20:05:18.000Z</t>
  </si>
  <si>
    <t xml:space="preserve">centennial19700510200518</t>
  </si>
  <si>
    <t xml:space="preserve">1970-05-04T18:53:18.000Z</t>
  </si>
  <si>
    <t xml:space="preserve">centennial19700504185318</t>
  </si>
  <si>
    <t xml:space="preserve">1970-05-01T08:35:25.000Z</t>
  </si>
  <si>
    <t xml:space="preserve">centennial19700501083525</t>
  </si>
  <si>
    <t xml:space="preserve">1970-04-30T08:33:04.000Z</t>
  </si>
  <si>
    <t xml:space="preserve">centennial19700430083304</t>
  </si>
  <si>
    <t xml:space="preserve">2014-03-17T19:11:51.861Z</t>
  </si>
  <si>
    <t xml:space="preserve">1970-04-29T14:01:21.000Z</t>
  </si>
  <si>
    <t xml:space="preserve">centennial19700429140121</t>
  </si>
  <si>
    <t xml:space="preserve">2014-03-17T19:11:35.715Z</t>
  </si>
  <si>
    <t xml:space="preserve">1970-04-29T11:22:33.000Z</t>
  </si>
  <si>
    <t xml:space="preserve">centennial19700429112233</t>
  </si>
  <si>
    <t xml:space="preserve">2014-03-17T19:11:21.516Z</t>
  </si>
  <si>
    <t xml:space="preserve">1970-04-20T10:39:13.000Z</t>
  </si>
  <si>
    <t xml:space="preserve">centennial19700420103913</t>
  </si>
  <si>
    <t xml:space="preserve">2014-03-17T19:11:08.724Z</t>
  </si>
  <si>
    <t xml:space="preserve">1970-04-19T01:15:46.000Z</t>
  </si>
  <si>
    <t xml:space="preserve">centennial19700419011546</t>
  </si>
  <si>
    <t xml:space="preserve">1970-04-16T05:33:18.000Z</t>
  </si>
  <si>
    <t xml:space="preserve">centennial19700416053318</t>
  </si>
  <si>
    <t xml:space="preserve">1970-04-15T13:14:25.000Z</t>
  </si>
  <si>
    <t xml:space="preserve">centennial19700415131425</t>
  </si>
  <si>
    <t xml:space="preserve">1970-04-12T04:01:44.000Z</t>
  </si>
  <si>
    <t xml:space="preserve">centennial19700412040144</t>
  </si>
  <si>
    <t xml:space="preserve">2014-03-17T19:10:16.566Z</t>
  </si>
  <si>
    <t xml:space="preserve">1970-04-11T04:05:43.000Z</t>
  </si>
  <si>
    <t xml:space="preserve">centennial19700411040543</t>
  </si>
  <si>
    <t xml:space="preserve">1970-04-08T21:23:57.000Z</t>
  </si>
  <si>
    <t xml:space="preserve">centennial19700408212357</t>
  </si>
  <si>
    <t xml:space="preserve">2014-03-17T19:09:59.960Z</t>
  </si>
  <si>
    <t xml:space="preserve">1970-04-07T05:34:06.000Z</t>
  </si>
  <si>
    <t xml:space="preserve">centennial19700407053406</t>
  </si>
  <si>
    <t xml:space="preserve">2014-03-17T19:09:22.859Z</t>
  </si>
  <si>
    <t xml:space="preserve">1970-03-30T16:46:45.000Z</t>
  </si>
  <si>
    <t xml:space="preserve">centennial19700330164645</t>
  </si>
  <si>
    <t xml:space="preserve">2014-03-17T19:09:06.681Z</t>
  </si>
  <si>
    <t xml:space="preserve">1970-03-29T10:08:21.000Z</t>
  </si>
  <si>
    <t xml:space="preserve">centennial19700329100821</t>
  </si>
  <si>
    <t xml:space="preserve">1970-03-28T21:02:25.000Z</t>
  </si>
  <si>
    <t xml:space="preserve">centennial19700328210225</t>
  </si>
  <si>
    <t xml:space="preserve">2014-03-17T19:08:45.373Z</t>
  </si>
  <si>
    <t xml:space="preserve">1970-03-27T18:36:51.000Z</t>
  </si>
  <si>
    <t xml:space="preserve">centennial19700327183651</t>
  </si>
  <si>
    <t xml:space="preserve">2014-03-17T19:08:28.835Z</t>
  </si>
  <si>
    <t xml:space="preserve">1970-03-19T23:33:30.000Z</t>
  </si>
  <si>
    <t xml:space="preserve">centennial19700319233330</t>
  </si>
  <si>
    <t xml:space="preserve">1970-03-11T22:38:36.000Z</t>
  </si>
  <si>
    <t xml:space="preserve">centennial19700311223836</t>
  </si>
  <si>
    <t xml:space="preserve">1970-03-09T16:01:11.000Z</t>
  </si>
  <si>
    <t xml:space="preserve">centennial19700309160111</t>
  </si>
  <si>
    <t xml:space="preserve">2014-03-17T19:07:12.554Z</t>
  </si>
  <si>
    <t xml:space="preserve">1970-03-04T03:30:37.000Z</t>
  </si>
  <si>
    <t xml:space="preserve">centennial19700304033037</t>
  </si>
  <si>
    <t xml:space="preserve">1970-02-28T10:52:34.000Z</t>
  </si>
  <si>
    <t xml:space="preserve">centennial19700228105234</t>
  </si>
  <si>
    <t xml:space="preserve">1970-02-13T15:43:28.000Z</t>
  </si>
  <si>
    <t xml:space="preserve">centennial19700213154328</t>
  </si>
  <si>
    <t xml:space="preserve">2014-03-17T19:06:06.042Z</t>
  </si>
  <si>
    <t xml:space="preserve">1970-02-06T22:10:40.000Z</t>
  </si>
  <si>
    <t xml:space="preserve">centennial19700206221040</t>
  </si>
  <si>
    <t xml:space="preserve">2014-03-17T19:05:47.676Z</t>
  </si>
  <si>
    <t xml:space="preserve">1970-02-05T22:05:59.000Z</t>
  </si>
  <si>
    <t xml:space="preserve">centennial19700205220559</t>
  </si>
  <si>
    <t xml:space="preserve">2014-03-17T19:05:31.056Z</t>
  </si>
  <si>
    <t xml:space="preserve">Sibuyan Sea, Philippines</t>
  </si>
  <si>
    <t xml:space="preserve">1970-02-04T05:08:51.000Z</t>
  </si>
  <si>
    <t xml:space="preserve">centennial19700204050851</t>
  </si>
  <si>
    <t xml:space="preserve">off the coast of Guerrero, Mexico</t>
  </si>
  <si>
    <t xml:space="preserve">1970-01-28T23:06:02.000Z</t>
  </si>
  <si>
    <t xml:space="preserve">centennial19700128230602</t>
  </si>
  <si>
    <t xml:space="preserve">1970-01-26T10:01:21.000Z</t>
  </si>
  <si>
    <t xml:space="preserve">centennial19700126100121</t>
  </si>
  <si>
    <t xml:space="preserve">1970-01-21T17:51:38.000Z</t>
  </si>
  <si>
    <t xml:space="preserve">centennial19700121175138</t>
  </si>
  <si>
    <t xml:space="preserve">1970-01-20T17:33:06.000Z</t>
  </si>
  <si>
    <t xml:space="preserve">centennial19700120173306</t>
  </si>
  <si>
    <t xml:space="preserve">2014-03-17T19:04:55.557Z</t>
  </si>
  <si>
    <t xml:space="preserve">1970-01-20T07:19:48.000Z</t>
  </si>
  <si>
    <t xml:space="preserve">centennial19700120071948</t>
  </si>
  <si>
    <t xml:space="preserve">1970-01-10T12:07:08.000Z</t>
  </si>
  <si>
    <t xml:space="preserve">centennial19700110120708</t>
  </si>
  <si>
    <t xml:space="preserve">2014-03-17T19:04:37.745Z</t>
  </si>
  <si>
    <t xml:space="preserve">1970-01-08T17:12:42.000Z</t>
  </si>
  <si>
    <t xml:space="preserve">centennial19700108171242</t>
  </si>
  <si>
    <t xml:space="preserve">1970-01-06T05:35:54.000Z</t>
  </si>
  <si>
    <t xml:space="preserve">centennial19700106053554</t>
  </si>
  <si>
    <t xml:space="preserve">1970-01-04T17:00:40.000Z</t>
  </si>
  <si>
    <t xml:space="preserve">centennial19700104170040</t>
  </si>
  <si>
    <t xml:space="preserve">2014-03-17T19:03:58.094Z</t>
  </si>
  <si>
    <t xml:space="preserve">1969-12-31T19:01:59.000Z</t>
  </si>
  <si>
    <t xml:space="preserve">centennial19691231190159</t>
  </si>
  <si>
    <t xml:space="preserve">1969-12-25T21:32:29.000Z</t>
  </si>
  <si>
    <t xml:space="preserve">centennial19691225213229</t>
  </si>
  <si>
    <t xml:space="preserve">east of Dominica, Leeward Islands</t>
  </si>
  <si>
    <t xml:space="preserve">1969-12-18T13:32:04.000Z</t>
  </si>
  <si>
    <t xml:space="preserve">centennial19691218133204</t>
  </si>
  <si>
    <t xml:space="preserve">1969-12-14T02:42:13.000Z</t>
  </si>
  <si>
    <t xml:space="preserve">centennial19691214024213</t>
  </si>
  <si>
    <t xml:space="preserve">1969-12-10T19:54:02.000Z</t>
  </si>
  <si>
    <t xml:space="preserve">centennial19691210195402</t>
  </si>
  <si>
    <t xml:space="preserve">1969-11-26T12:44:03.000Z</t>
  </si>
  <si>
    <t xml:space="preserve">centennial19691126124403</t>
  </si>
  <si>
    <t xml:space="preserve">1969-11-22T23:09:35.000Z</t>
  </si>
  <si>
    <t xml:space="preserve">centennial19691122230935</t>
  </si>
  <si>
    <t xml:space="preserve">1969-11-21T02:05:35.000Z</t>
  </si>
  <si>
    <t xml:space="preserve">centennial19691121020535</t>
  </si>
  <si>
    <t xml:space="preserve">1969-11-13T07:51:29.000Z</t>
  </si>
  <si>
    <t xml:space="preserve">centennial19691113075129</t>
  </si>
  <si>
    <t xml:space="preserve">1969-11-07T18:34:06.000Z</t>
  </si>
  <si>
    <t xml:space="preserve">centennial19691107183406</t>
  </si>
  <si>
    <t xml:space="preserve">1969-11-01T11:08:21.000Z</t>
  </si>
  <si>
    <t xml:space="preserve">centennial19691101110821</t>
  </si>
  <si>
    <t xml:space="preserve">1969-10-31T11:33:01.000Z</t>
  </si>
  <si>
    <t xml:space="preserve">centennial19691031113301</t>
  </si>
  <si>
    <t xml:space="preserve">1969-10-27T08:10:57.000Z</t>
  </si>
  <si>
    <t xml:space="preserve">centennial19691027081057</t>
  </si>
  <si>
    <t xml:space="preserve">Bosnia and Herzegovina</t>
  </si>
  <si>
    <t xml:space="preserve">1969-10-26T21:39:21.000Z</t>
  </si>
  <si>
    <t xml:space="preserve">centennial19691026213921</t>
  </si>
  <si>
    <t xml:space="preserve">1969-10-17T01:25:01.000Z</t>
  </si>
  <si>
    <t xml:space="preserve">centennial19691017012501</t>
  </si>
  <si>
    <t xml:space="preserve">1969-10-01T19:53:13.000Z</t>
  </si>
  <si>
    <t xml:space="preserve">centennial19691001195313</t>
  </si>
  <si>
    <t xml:space="preserve">1969-10-01T05:05:45.000Z</t>
  </si>
  <si>
    <t xml:space="preserve">centennial19691001050545</t>
  </si>
  <si>
    <t xml:space="preserve">1969-09-30T17:51:40.000Z</t>
  </si>
  <si>
    <t xml:space="preserve">centennial19690930175140</t>
  </si>
  <si>
    <t xml:space="preserve">1969-09-29T20:03:30.000Z</t>
  </si>
  <si>
    <t xml:space="preserve">centennial19690929200330</t>
  </si>
  <si>
    <t xml:space="preserve">South Africa</t>
  </si>
  <si>
    <t xml:space="preserve">1969-09-24T18:03:18.000Z</t>
  </si>
  <si>
    <t xml:space="preserve">centennial19690924180318</t>
  </si>
  <si>
    <t xml:space="preserve">1969-09-20T05:08:55.000Z</t>
  </si>
  <si>
    <t xml:space="preserve">centennial19690920050855</t>
  </si>
  <si>
    <t xml:space="preserve">1969-09-12T08:57:08.000Z</t>
  </si>
  <si>
    <t xml:space="preserve">centennial19690912085708</t>
  </si>
  <si>
    <t xml:space="preserve">1969-09-09T05:15:37.000Z</t>
  </si>
  <si>
    <t xml:space="preserve">centennial19690909051537</t>
  </si>
  <si>
    <t xml:space="preserve">1969-09-06T14:50:02.000Z</t>
  </si>
  <si>
    <t xml:space="preserve">centennial19690906145002</t>
  </si>
  <si>
    <t xml:space="preserve">1969-09-06T14:30:41.000Z</t>
  </si>
  <si>
    <t xml:space="preserve">centennial19690906143041</t>
  </si>
  <si>
    <t xml:space="preserve">2013-07-09T19:07:35.000Z</t>
  </si>
  <si>
    <t xml:space="preserve">1969-09-02T02:06:18.000Z</t>
  </si>
  <si>
    <t xml:space="preserve">centennial19690902020618</t>
  </si>
  <si>
    <t xml:space="preserve">1969-08-20T07:50:11.000Z</t>
  </si>
  <si>
    <t xml:space="preserve">centennial19690820075011</t>
  </si>
  <si>
    <t xml:space="preserve">1969-08-18T01:04:03.000Z</t>
  </si>
  <si>
    <t xml:space="preserve">centennial19690818010403</t>
  </si>
  <si>
    <t xml:space="preserve">1969-08-17T20:14:59.000Z</t>
  </si>
  <si>
    <t xml:space="preserve">centennial19690817201459</t>
  </si>
  <si>
    <t xml:space="preserve">1969-08-15T08:41:54.000Z</t>
  </si>
  <si>
    <t xml:space="preserve">centennial19690815084154</t>
  </si>
  <si>
    <t xml:space="preserve">1969-08-14T14:19:02.000Z</t>
  </si>
  <si>
    <t xml:space="preserve">centennial19690814141902</t>
  </si>
  <si>
    <t xml:space="preserve">1969-08-13T22:57:10.000Z</t>
  </si>
  <si>
    <t xml:space="preserve">centennial19690813225710</t>
  </si>
  <si>
    <t xml:space="preserve">1969-08-12T11:21:22.000Z</t>
  </si>
  <si>
    <t xml:space="preserve">centennial19690812112122</t>
  </si>
  <si>
    <t xml:space="preserve">1969-08-12T05:53:30.000Z</t>
  </si>
  <si>
    <t xml:space="preserve">centennial19690812055330</t>
  </si>
  <si>
    <t xml:space="preserve">1969-08-12T05:03:27.000Z</t>
  </si>
  <si>
    <t xml:space="preserve">centennial19690812050327</t>
  </si>
  <si>
    <t xml:space="preserve">1969-08-11T23:52:56.000Z</t>
  </si>
  <si>
    <t xml:space="preserve">centennial19690811235256</t>
  </si>
  <si>
    <t xml:space="preserve">1969-08-11T21:40:51.000Z</t>
  </si>
  <si>
    <t xml:space="preserve">centennial19690811214051</t>
  </si>
  <si>
    <t xml:space="preserve">1969-08-11T21:36:12.000Z</t>
  </si>
  <si>
    <t xml:space="preserve">centennial19690811213612</t>
  </si>
  <si>
    <t xml:space="preserve">1969-08-11T21:27:37.000Z</t>
  </si>
  <si>
    <t xml:space="preserve">centennial19690811212737</t>
  </si>
  <si>
    <t xml:space="preserve">1969-08-08T11:08:14.000Z</t>
  </si>
  <si>
    <t xml:space="preserve">centennial19690808110814</t>
  </si>
  <si>
    <t xml:space="preserve">1969-08-05T02:13:10.000Z</t>
  </si>
  <si>
    <t xml:space="preserve">centennial19690805021310</t>
  </si>
  <si>
    <t xml:space="preserve">1969-08-04T17:19:20.000Z</t>
  </si>
  <si>
    <t xml:space="preserve">centennial19690804171920</t>
  </si>
  <si>
    <t xml:space="preserve">1969-07-18T05:24:46.000Z</t>
  </si>
  <si>
    <t xml:space="preserve">centennial19690718052446</t>
  </si>
  <si>
    <t xml:space="preserve">Bo Hai, China</t>
  </si>
  <si>
    <t xml:space="preserve">1969-07-16T08:16:53.000Z</t>
  </si>
  <si>
    <t xml:space="preserve">centennial19690716081653</t>
  </si>
  <si>
    <t xml:space="preserve">1969-06-29T17:09:12.000Z</t>
  </si>
  <si>
    <t xml:space="preserve">centennial19690629170912</t>
  </si>
  <si>
    <t xml:space="preserve">1969-06-22T10:45:26.000Z</t>
  </si>
  <si>
    <t xml:space="preserve">centennial19690622104526</t>
  </si>
  <si>
    <t xml:space="preserve">1969-06-17T23:58:08.000Z</t>
  </si>
  <si>
    <t xml:space="preserve">centennial19690617235808</t>
  </si>
  <si>
    <t xml:space="preserve">1969-06-14T03:22:57.000Z</t>
  </si>
  <si>
    <t xml:space="preserve">centennial19690614032257</t>
  </si>
  <si>
    <t xml:space="preserve">1969-06-13T08:48:30.000Z</t>
  </si>
  <si>
    <t xml:space="preserve">centennial19690613084830</t>
  </si>
  <si>
    <t xml:space="preserve">1969-05-30T16:22:45.000Z</t>
  </si>
  <si>
    <t xml:space="preserve">centennial19690530162245</t>
  </si>
  <si>
    <t xml:space="preserve">1969-05-14T19:32:55.000Z</t>
  </si>
  <si>
    <t xml:space="preserve">centennial19690514193255</t>
  </si>
  <si>
    <t xml:space="preserve">1969-05-13T14:30:22.000Z</t>
  </si>
  <si>
    <t xml:space="preserve">centennial19690513143022</t>
  </si>
  <si>
    <t xml:space="preserve">1969-04-26T06:02:50.000Z</t>
  </si>
  <si>
    <t xml:space="preserve">centennial19690426060250</t>
  </si>
  <si>
    <t xml:space="preserve">1969-04-26T05:58:50.000Z</t>
  </si>
  <si>
    <t xml:space="preserve">centennial19690426055850</t>
  </si>
  <si>
    <t xml:space="preserve">1969-04-22T06:31:57.000Z</t>
  </si>
  <si>
    <t xml:space="preserve">centennial19690422063157</t>
  </si>
  <si>
    <t xml:space="preserve">1969-04-21T07:19:28.000Z</t>
  </si>
  <si>
    <t xml:space="preserve">centennial19690421071928</t>
  </si>
  <si>
    <t xml:space="preserve">1969-04-16T01:22:46.000Z</t>
  </si>
  <si>
    <t xml:space="preserve">centennial19690416012246</t>
  </si>
  <si>
    <t xml:space="preserve">1969-04-05T23:26:09.000Z</t>
  </si>
  <si>
    <t xml:space="preserve">centennial19690405232609</t>
  </si>
  <si>
    <t xml:space="preserve">1969-04-05T02:18:29.000Z</t>
  </si>
  <si>
    <t xml:space="preserve">centennial19690405021829</t>
  </si>
  <si>
    <t xml:space="preserve">1969-03-31T19:25:28.000Z</t>
  </si>
  <si>
    <t xml:space="preserve">centennial19690331192528</t>
  </si>
  <si>
    <t xml:space="preserve">1969-03-31T07:15:51.000Z</t>
  </si>
  <si>
    <t xml:space="preserve">centennial19690331071551</t>
  </si>
  <si>
    <t xml:space="preserve">1969-03-29T09:15:52.000Z</t>
  </si>
  <si>
    <t xml:space="preserve">centennial19690329091552</t>
  </si>
  <si>
    <t xml:space="preserve">1969-03-28T01:48:31.000Z</t>
  </si>
  <si>
    <t xml:space="preserve">centennial19690328014831</t>
  </si>
  <si>
    <t xml:space="preserve">1969-03-20T16:18:56.000Z</t>
  </si>
  <si>
    <t xml:space="preserve">centennial19690320161856</t>
  </si>
  <si>
    <t xml:space="preserve">1969-03-10T08:15:09.000Z</t>
  </si>
  <si>
    <t xml:space="preserve">centennial19690310081509</t>
  </si>
  <si>
    <t xml:space="preserve">1969-03-09T14:39:04.000Z</t>
  </si>
  <si>
    <t xml:space="preserve">centennial19690309143904</t>
  </si>
  <si>
    <t xml:space="preserve">1969-03-09T13:48:03.000Z</t>
  </si>
  <si>
    <t xml:space="preserve">centennial19690309134803</t>
  </si>
  <si>
    <t xml:space="preserve">1969-02-28T02:40:33.000Z</t>
  </si>
  <si>
    <t xml:space="preserve">centennial19690228024033</t>
  </si>
  <si>
    <t xml:space="preserve">1969-02-20T09:55:31.000Z</t>
  </si>
  <si>
    <t xml:space="preserve">centennial19690220095531</t>
  </si>
  <si>
    <t xml:space="preserve">1969-02-17T00:43:03.000Z</t>
  </si>
  <si>
    <t xml:space="preserve">centennial19690217004303</t>
  </si>
  <si>
    <t xml:space="preserve">1969-02-11T22:16:12.000Z</t>
  </si>
  <si>
    <t xml:space="preserve">centennial19690211221612</t>
  </si>
  <si>
    <t xml:space="preserve">1969-02-11T22:08:53.000Z</t>
  </si>
  <si>
    <t xml:space="preserve">centennial19690211220853</t>
  </si>
  <si>
    <t xml:space="preserve">1969-02-10T22:58:05.000Z</t>
  </si>
  <si>
    <t xml:space="preserve">centennial19690210225805</t>
  </si>
  <si>
    <t xml:space="preserve">1969-02-04T01:38:30.000Z</t>
  </si>
  <si>
    <t xml:space="preserve">centennial19690204013830</t>
  </si>
  <si>
    <t xml:space="preserve">1969-02-03T21:41:48.000Z</t>
  </si>
  <si>
    <t xml:space="preserve">centennial19690203214148</t>
  </si>
  <si>
    <t xml:space="preserve">1969-01-31T00:44:16.000Z</t>
  </si>
  <si>
    <t xml:space="preserve">centennial19690131004416</t>
  </si>
  <si>
    <t xml:space="preserve">1969-01-30T10:29:42.000Z</t>
  </si>
  <si>
    <t xml:space="preserve">centennial19690130102942</t>
  </si>
  <si>
    <t xml:space="preserve">1969-01-24T02:33:04.000Z</t>
  </si>
  <si>
    <t xml:space="preserve">centennial19690124023304</t>
  </si>
  <si>
    <t xml:space="preserve">1969-01-19T18:50:53.000Z</t>
  </si>
  <si>
    <t xml:space="preserve">centennial19690119185053</t>
  </si>
  <si>
    <t xml:space="preserve">1969-01-19T07:02:08.000Z</t>
  </si>
  <si>
    <t xml:space="preserve">centennial19690119070208</t>
  </si>
  <si>
    <t xml:space="preserve">1969-01-18T03:02:40.000Z</t>
  </si>
  <si>
    <t xml:space="preserve">centennial19690118030240</t>
  </si>
  <si>
    <t xml:space="preserve">1969-01-14T23:12:09.000Z</t>
  </si>
  <si>
    <t xml:space="preserve">centennial19690114231209</t>
  </si>
  <si>
    <t xml:space="preserve">1969-01-11T04:26:24.000Z</t>
  </si>
  <si>
    <t xml:space="preserve">centennial19690111042624</t>
  </si>
  <si>
    <t xml:space="preserve">1969-01-06T15:38:58.000Z</t>
  </si>
  <si>
    <t xml:space="preserve">centennial19690106153858</t>
  </si>
  <si>
    <t xml:space="preserve">1969-01-05T13:26:43.000Z</t>
  </si>
  <si>
    <t xml:space="preserve">centennial19690105132643</t>
  </si>
  <si>
    <t xml:space="preserve">1968-12-17T12:02:18.000Z</t>
  </si>
  <si>
    <t xml:space="preserve">centennial19681217120218</t>
  </si>
  <si>
    <t xml:space="preserve">1968-12-15T02:28:31.000Z</t>
  </si>
  <si>
    <t xml:space="preserve">centennial19681215022831</t>
  </si>
  <si>
    <t xml:space="preserve">1968-12-15T02:14:18.000Z</t>
  </si>
  <si>
    <t xml:space="preserve">centennial19681215021418</t>
  </si>
  <si>
    <t xml:space="preserve">1968-12-07T04:57:49.000Z</t>
  </si>
  <si>
    <t xml:space="preserve">centennial19681207045749</t>
  </si>
  <si>
    <t xml:space="preserve">2013-07-09T19:07:34.000Z</t>
  </si>
  <si>
    <t xml:space="preserve">1968-12-05T09:44:13.000Z</t>
  </si>
  <si>
    <t xml:space="preserve">centennial19681205094413</t>
  </si>
  <si>
    <t xml:space="preserve">1968-11-28T10:36:07.000Z</t>
  </si>
  <si>
    <t xml:space="preserve">centennial19681128103607</t>
  </si>
  <si>
    <t xml:space="preserve">1968-11-25T18:36:56.000Z</t>
  </si>
  <si>
    <t xml:space="preserve">centennial19681125183656</t>
  </si>
  <si>
    <t xml:space="preserve">1968-11-16T07:45:51.000Z</t>
  </si>
  <si>
    <t xml:space="preserve">centennial19681116074551</t>
  </si>
  <si>
    <t xml:space="preserve">1968-11-15T00:07:10.000Z</t>
  </si>
  <si>
    <t xml:space="preserve">centennial19681115000710</t>
  </si>
  <si>
    <t xml:space="preserve">1968-11-09T20:30:45.000Z</t>
  </si>
  <si>
    <t xml:space="preserve">centennial19681109203045</t>
  </si>
  <si>
    <t xml:space="preserve">1968-11-04T09:07:40.000Z</t>
  </si>
  <si>
    <t xml:space="preserve">centennial19681104090740</t>
  </si>
  <si>
    <t xml:space="preserve">1968-10-31T09:06:36.000Z</t>
  </si>
  <si>
    <t xml:space="preserve">centennial19681031090636</t>
  </si>
  <si>
    <t xml:space="preserve">1968-10-29T22:16:17.000Z</t>
  </si>
  <si>
    <t xml:space="preserve">centennial19681029221617</t>
  </si>
  <si>
    <t xml:space="preserve">1968-10-24T15:51:16.000Z</t>
  </si>
  <si>
    <t xml:space="preserve">centennial19681024155116</t>
  </si>
  <si>
    <t xml:space="preserve">1968-10-23T21:04:42.000Z</t>
  </si>
  <si>
    <t xml:space="preserve">centennial19681023210442</t>
  </si>
  <si>
    <t xml:space="preserve">1968-10-14T02:58:50.000Z</t>
  </si>
  <si>
    <t xml:space="preserve">centennial19681014025850</t>
  </si>
  <si>
    <t xml:space="preserve">1968-10-07T20:49:05.000Z</t>
  </si>
  <si>
    <t xml:space="preserve">centennial19681007204905</t>
  </si>
  <si>
    <t xml:space="preserve">1968-10-07T19:20:21.000Z</t>
  </si>
  <si>
    <t xml:space="preserve">centennial19681007192021</t>
  </si>
  <si>
    <t xml:space="preserve">1968-10-06T08:47:00.000Z</t>
  </si>
  <si>
    <t xml:space="preserve">centennial19681006084700</t>
  </si>
  <si>
    <t xml:space="preserve">1968-10-06T05:15:11.000Z</t>
  </si>
  <si>
    <t xml:space="preserve">centennial19681006051511</t>
  </si>
  <si>
    <t xml:space="preserve">1968-10-04T06:04:38.000Z</t>
  </si>
  <si>
    <t xml:space="preserve">centennial19681004060438</t>
  </si>
  <si>
    <t xml:space="preserve">1968-09-27T19:06:43.000Z</t>
  </si>
  <si>
    <t xml:space="preserve">centennial19680927190643</t>
  </si>
  <si>
    <t xml:space="preserve">1968-09-26T18:02:53.000Z</t>
  </si>
  <si>
    <t xml:space="preserve">centennial19680926180253</t>
  </si>
  <si>
    <t xml:space="preserve">1968-09-26T14:37:47.000Z</t>
  </si>
  <si>
    <t xml:space="preserve">centennial19680926143747</t>
  </si>
  <si>
    <t xml:space="preserve">1968-09-25T07:02:50.000Z</t>
  </si>
  <si>
    <t xml:space="preserve">centennial19680925070250</t>
  </si>
  <si>
    <t xml:space="preserve">1968-09-21T13:06:02.000Z</t>
  </si>
  <si>
    <t xml:space="preserve">centennial19680921130602</t>
  </si>
  <si>
    <t xml:space="preserve">1968-09-20T06:00:04.000Z</t>
  </si>
  <si>
    <t xml:space="preserve">centennial19680920060004</t>
  </si>
  <si>
    <t xml:space="preserve">1968-09-16T13:55:36.000Z</t>
  </si>
  <si>
    <t xml:space="preserve">centennial19680916135536</t>
  </si>
  <si>
    <t xml:space="preserve">1968-09-12T22:44:07.000Z</t>
  </si>
  <si>
    <t xml:space="preserve">centennial19680912224407</t>
  </si>
  <si>
    <t xml:space="preserve">1968-09-08T15:12:27.000Z</t>
  </si>
  <si>
    <t xml:space="preserve">centennial19680908151227</t>
  </si>
  <si>
    <t xml:space="preserve">1968-09-01T07:27:31.000Z</t>
  </si>
  <si>
    <t xml:space="preserve">centennial19680901072731</t>
  </si>
  <si>
    <t xml:space="preserve">1968-08-31T10:47:40.000Z</t>
  </si>
  <si>
    <t xml:space="preserve">centennial19680831104740</t>
  </si>
  <si>
    <t xml:space="preserve">1968-08-28T20:42:18.000Z</t>
  </si>
  <si>
    <t xml:space="preserve">centennial19680828204218</t>
  </si>
  <si>
    <t xml:space="preserve">1968-08-23T22:36:52.000Z</t>
  </si>
  <si>
    <t xml:space="preserve">centennial19680823223652</t>
  </si>
  <si>
    <t xml:space="preserve">1968-08-22T14:00:08.000Z</t>
  </si>
  <si>
    <t xml:space="preserve">centennial19680822140008</t>
  </si>
  <si>
    <t xml:space="preserve">1968-08-21T17:56:47.000Z</t>
  </si>
  <si>
    <t xml:space="preserve">centennial19680821175647</t>
  </si>
  <si>
    <t xml:space="preserve">1968-08-18T18:38:31.000Z</t>
  </si>
  <si>
    <t xml:space="preserve">centennial19680818183831</t>
  </si>
  <si>
    <t xml:space="preserve">1968-08-14T22:14:20.000Z</t>
  </si>
  <si>
    <t xml:space="preserve">centennial19680814221420</t>
  </si>
  <si>
    <t xml:space="preserve">1968-08-11T20:00:42.000Z</t>
  </si>
  <si>
    <t xml:space="preserve">centennial19680811200042</t>
  </si>
  <si>
    <t xml:space="preserve">1968-08-10T05:51:49.000Z</t>
  </si>
  <si>
    <t xml:space="preserve">centennial19680810055149</t>
  </si>
  <si>
    <t xml:space="preserve">1968-08-10T02:07:04.000Z</t>
  </si>
  <si>
    <t xml:space="preserve">centennial19680810020704</t>
  </si>
  <si>
    <t xml:space="preserve">1968-08-05T16:17:06.000Z</t>
  </si>
  <si>
    <t xml:space="preserve">centennial19680805161706</t>
  </si>
  <si>
    <t xml:space="preserve">Shikoku, Japan</t>
  </si>
  <si>
    <t xml:space="preserve">1968-08-03T04:54:35.000Z</t>
  </si>
  <si>
    <t xml:space="preserve">centennial19680803045435</t>
  </si>
  <si>
    <t xml:space="preserve">1968-08-02T14:06:46.000Z</t>
  </si>
  <si>
    <t xml:space="preserve">centennial19680802140646</t>
  </si>
  <si>
    <t xml:space="preserve">1968-08-01T20:19:24.000Z</t>
  </si>
  <si>
    <t xml:space="preserve">centennial19680801201924</t>
  </si>
  <si>
    <t xml:space="preserve">1968-07-30T20:38:42.000Z</t>
  </si>
  <si>
    <t xml:space="preserve">centennial19680730203842</t>
  </si>
  <si>
    <t xml:space="preserve">1968-07-29T23:52:19.000Z</t>
  </si>
  <si>
    <t xml:space="preserve">centennial19680729235219</t>
  </si>
  <si>
    <t xml:space="preserve">1968-07-29T11:12:03.000Z</t>
  </si>
  <si>
    <t xml:space="preserve">centennial19680729111203</t>
  </si>
  <si>
    <t xml:space="preserve">1968-07-25T07:23:09.000Z</t>
  </si>
  <si>
    <t xml:space="preserve">centennial19680725072309</t>
  </si>
  <si>
    <t xml:space="preserve">1968-07-10T11:16:44.000Z</t>
  </si>
  <si>
    <t xml:space="preserve">centennial19680710111644</t>
  </si>
  <si>
    <t xml:space="preserve">1968-07-05T11:28:14.000Z</t>
  </si>
  <si>
    <t xml:space="preserve">centennial19680705112814</t>
  </si>
  <si>
    <t xml:space="preserve">1968-06-19T08:13:34.000Z</t>
  </si>
  <si>
    <t xml:space="preserve">centennial19680619081334</t>
  </si>
  <si>
    <t xml:space="preserve">1968-06-17T11:53:01.000Z</t>
  </si>
  <si>
    <t xml:space="preserve">centennial19680617115301</t>
  </si>
  <si>
    <t xml:space="preserve">1968-06-16T04:56:03.000Z</t>
  </si>
  <si>
    <t xml:space="preserve">centennial19680616045603</t>
  </si>
  <si>
    <t xml:space="preserve">1968-06-15T07:08:49.000Z</t>
  </si>
  <si>
    <t xml:space="preserve">centennial19680615070849</t>
  </si>
  <si>
    <t xml:space="preserve">1968-06-12T13:41:51.000Z</t>
  </si>
  <si>
    <t xml:space="preserve">centennial19680612134151</t>
  </si>
  <si>
    <t xml:space="preserve">1968-06-08T23:24:03.000Z</t>
  </si>
  <si>
    <t xml:space="preserve">centennial19680608232403</t>
  </si>
  <si>
    <t xml:space="preserve">1968-06-07T11:57:34.000Z</t>
  </si>
  <si>
    <t xml:space="preserve">centennial19680607115734</t>
  </si>
  <si>
    <t xml:space="preserve">1968-05-30T19:42:23.000Z</t>
  </si>
  <si>
    <t xml:space="preserve">centennial19680530194223</t>
  </si>
  <si>
    <t xml:space="preserve">1968-05-28T13:27:20.000Z</t>
  </si>
  <si>
    <t xml:space="preserve">centennial19680528132720</t>
  </si>
  <si>
    <t xml:space="preserve">1968-05-24T15:43:56.000Z</t>
  </si>
  <si>
    <t xml:space="preserve">centennial19680524154356</t>
  </si>
  <si>
    <t xml:space="preserve">1968-05-24T14:06:25.000Z</t>
  </si>
  <si>
    <t xml:space="preserve">centennial19680524140625</t>
  </si>
  <si>
    <t xml:space="preserve">1968-05-23T17:24:20.000Z</t>
  </si>
  <si>
    <t xml:space="preserve">centennial19680523172420</t>
  </si>
  <si>
    <t xml:space="preserve">1968-05-21T08:20:01.000Z</t>
  </si>
  <si>
    <t xml:space="preserve">centennial19680521082001</t>
  </si>
  <si>
    <t xml:space="preserve">1968-05-20T21:09:45.000Z</t>
  </si>
  <si>
    <t xml:space="preserve">centennial19680520210945</t>
  </si>
  <si>
    <t xml:space="preserve">1968-05-20T20:05:52.000Z</t>
  </si>
  <si>
    <t xml:space="preserve">centennial19680520200552</t>
  </si>
  <si>
    <t xml:space="preserve">1968-05-20T07:13:09.000Z</t>
  </si>
  <si>
    <t xml:space="preserve">centennial19680520071309</t>
  </si>
  <si>
    <t xml:space="preserve">2013-07-09T19:07:33.000Z</t>
  </si>
  <si>
    <t xml:space="preserve">1968-05-16T23:04:52.000Z</t>
  </si>
  <si>
    <t xml:space="preserve">centennial19680516230452</t>
  </si>
  <si>
    <t xml:space="preserve">1968-05-16T10:39:00.000Z</t>
  </si>
  <si>
    <t xml:space="preserve">centennial19680516103900</t>
  </si>
  <si>
    <t xml:space="preserve">1968-05-16T00:49:00.000Z</t>
  </si>
  <si>
    <t xml:space="preserve">centennial19680516004900</t>
  </si>
  <si>
    <t xml:space="preserve">1968-05-14T14:05:06.000Z</t>
  </si>
  <si>
    <t xml:space="preserve">centennial19680514140506</t>
  </si>
  <si>
    <t xml:space="preserve">1968-05-08T12:17:12.000Z</t>
  </si>
  <si>
    <t xml:space="preserve">centennial19680508121712</t>
  </si>
  <si>
    <t xml:space="preserve">1968-04-23T20:29:15.000Z</t>
  </si>
  <si>
    <t xml:space="preserve">centennial19680423202915</t>
  </si>
  <si>
    <t xml:space="preserve">1968-04-09T02:29:01.000Z</t>
  </si>
  <si>
    <t xml:space="preserve">centennial19680409022901</t>
  </si>
  <si>
    <t xml:space="preserve">1968-04-01T00:42:04.000Z</t>
  </si>
  <si>
    <t xml:space="preserve">centennial19680401004204</t>
  </si>
  <si>
    <t xml:space="preserve">1968-03-26T00:42:00.000Z</t>
  </si>
  <si>
    <t xml:space="preserve">centennial19680326004200</t>
  </si>
  <si>
    <t xml:space="preserve">1968-03-11T08:26:34.000Z</t>
  </si>
  <si>
    <t xml:space="preserve">centennial19680311082634</t>
  </si>
  <si>
    <t xml:space="preserve">1968-02-28T12:08:02.000Z</t>
  </si>
  <si>
    <t xml:space="preserve">centennial19680228120802</t>
  </si>
  <si>
    <t xml:space="preserve">1968-02-26T10:50:17.000Z</t>
  </si>
  <si>
    <t xml:space="preserve">centennial19680226105017</t>
  </si>
  <si>
    <t xml:space="preserve">1968-02-19T22:45:43.000Z</t>
  </si>
  <si>
    <t xml:space="preserve">centennial19680219224543</t>
  </si>
  <si>
    <t xml:space="preserve">1968-02-12T05:44:43.000Z</t>
  </si>
  <si>
    <t xml:space="preserve">centennial19680212054443</t>
  </si>
  <si>
    <t xml:space="preserve">1968-01-30T03:44:25.000Z</t>
  </si>
  <si>
    <t xml:space="preserve">centennial19680130034425</t>
  </si>
  <si>
    <t xml:space="preserve">1968-01-29T10:19:07.000Z</t>
  </si>
  <si>
    <t xml:space="preserve">centennial19680129101907</t>
  </si>
  <si>
    <t xml:space="preserve">1968-01-26T04:45:43.000Z</t>
  </si>
  <si>
    <t xml:space="preserve">centennial19680126044543</t>
  </si>
  <si>
    <t xml:space="preserve">1968-01-20T21:21:32.000Z</t>
  </si>
  <si>
    <t xml:space="preserve">centennial19680120212132</t>
  </si>
  <si>
    <t xml:space="preserve">1968-01-19T06:04:39.000Z</t>
  </si>
  <si>
    <t xml:space="preserve">centennial19680119060439</t>
  </si>
  <si>
    <t xml:space="preserve">1968-01-14T12:25:11.000Z</t>
  </si>
  <si>
    <t xml:space="preserve">centennial19680114122511</t>
  </si>
  <si>
    <t xml:space="preserve">1967-12-27T09:17:54.000Z</t>
  </si>
  <si>
    <t xml:space="preserve">centennial19671227091754</t>
  </si>
  <si>
    <t xml:space="preserve">1967-12-25T01:23:34.000Z</t>
  </si>
  <si>
    <t xml:space="preserve">centennial19671225012334</t>
  </si>
  <si>
    <t xml:space="preserve">1967-12-24T20:03:11.000Z</t>
  </si>
  <si>
    <t xml:space="preserve">centennial19671224200311</t>
  </si>
  <si>
    <t xml:space="preserve">1967-12-21T02:25:24.000Z</t>
  </si>
  <si>
    <t xml:space="preserve">centennial19671221022524</t>
  </si>
  <si>
    <t xml:space="preserve">1967-12-10T22:51:21.000Z</t>
  </si>
  <si>
    <t xml:space="preserve">centennial19671210225121</t>
  </si>
  <si>
    <t xml:space="preserve">1967-12-01T13:57:04.000Z</t>
  </si>
  <si>
    <t xml:space="preserve">centennial19671201135704</t>
  </si>
  <si>
    <t xml:space="preserve">1967-11-23T08:35:53.000Z</t>
  </si>
  <si>
    <t xml:space="preserve">centennial19671123083553</t>
  </si>
  <si>
    <t xml:space="preserve">1967-11-15T21:31:55.000Z</t>
  </si>
  <si>
    <t xml:space="preserve">centennial19671115213155</t>
  </si>
  <si>
    <t xml:space="preserve">1967-11-09T02:18:48.000Z</t>
  </si>
  <si>
    <t xml:space="preserve">centennial19671109021848</t>
  </si>
  <si>
    <t xml:space="preserve">1967-10-25T00:59:24.000Z</t>
  </si>
  <si>
    <t xml:space="preserve">centennial19671025005924</t>
  </si>
  <si>
    <t xml:space="preserve">1967-10-15T08:00:51.000Z</t>
  </si>
  <si>
    <t xml:space="preserve">centennial19671015080051</t>
  </si>
  <si>
    <t xml:space="preserve">1967-10-12T18:31:43.000Z</t>
  </si>
  <si>
    <t xml:space="preserve">centennial19671012183143</t>
  </si>
  <si>
    <t xml:space="preserve">1967-10-09T17:21:49.000Z</t>
  </si>
  <si>
    <t xml:space="preserve">centennial19671009172149</t>
  </si>
  <si>
    <t xml:space="preserve">1967-09-20T10:37:21.000Z</t>
  </si>
  <si>
    <t xml:space="preserve">centennial19670920103721</t>
  </si>
  <si>
    <t xml:space="preserve">1967-09-19T12:45:35.000Z</t>
  </si>
  <si>
    <t xml:space="preserve">centennial19670919124535</t>
  </si>
  <si>
    <t xml:space="preserve">1967-09-09T10:06:45.000Z</t>
  </si>
  <si>
    <t xml:space="preserve">centennial19670909100645</t>
  </si>
  <si>
    <t xml:space="preserve">1967-09-04T03:52:00.000Z</t>
  </si>
  <si>
    <t xml:space="preserve">centennial19670904035200</t>
  </si>
  <si>
    <t xml:space="preserve">1967-09-03T21:07:32.000Z</t>
  </si>
  <si>
    <t xml:space="preserve">centennial19670903210732</t>
  </si>
  <si>
    <t xml:space="preserve">off the coast of central Peru</t>
  </si>
  <si>
    <t xml:space="preserve">1967-08-30T04:22:04.000Z</t>
  </si>
  <si>
    <t xml:space="preserve">centennial19670830042204</t>
  </si>
  <si>
    <t xml:space="preserve">1967-08-26T00:36:46.000Z</t>
  </si>
  <si>
    <t xml:space="preserve">centennial19670826003646</t>
  </si>
  <si>
    <t xml:space="preserve">1967-08-22T13:02:04.000Z</t>
  </si>
  <si>
    <t xml:space="preserve">centennial19670822130204</t>
  </si>
  <si>
    <t xml:space="preserve">1967-08-21T07:33:03.000Z</t>
  </si>
  <si>
    <t xml:space="preserve">centennial19670821073303</t>
  </si>
  <si>
    <t xml:space="preserve">1967-08-19T15:28:11.000Z</t>
  </si>
  <si>
    <t xml:space="preserve">centennial19670819152811</t>
  </si>
  <si>
    <t xml:space="preserve">1967-08-13T20:06:53.000Z</t>
  </si>
  <si>
    <t xml:space="preserve">centennial19670813200653</t>
  </si>
  <si>
    <t xml:space="preserve">1967-08-12T09:39:46.000Z</t>
  </si>
  <si>
    <t xml:space="preserve">centennial19670812093946</t>
  </si>
  <si>
    <t xml:space="preserve">1967-07-22T16:56:55.000Z</t>
  </si>
  <si>
    <t xml:space="preserve">centennial19670722165655</t>
  </si>
  <si>
    <t xml:space="preserve">1967-07-01T23:10:08.000Z</t>
  </si>
  <si>
    <t xml:space="preserve">centennial19670701231008</t>
  </si>
  <si>
    <t xml:space="preserve">1967-05-27T17:22:59.000Z</t>
  </si>
  <si>
    <t xml:space="preserve">centennial19670527172259</t>
  </si>
  <si>
    <t xml:space="preserve">2013-07-09T19:07:32.000Z</t>
  </si>
  <si>
    <t xml:space="preserve">1967-05-21T18:45:13.000Z</t>
  </si>
  <si>
    <t xml:space="preserve">centennial19670521184513</t>
  </si>
  <si>
    <t xml:space="preserve">1967-04-29T03:55:20.000Z</t>
  </si>
  <si>
    <t xml:space="preserve">centennial19670429035520</t>
  </si>
  <si>
    <t xml:space="preserve">1967-04-21T08:14:22.000Z</t>
  </si>
  <si>
    <t xml:space="preserve">centennial19670421081422</t>
  </si>
  <si>
    <t xml:space="preserve">1967-04-12T04:51:37.000Z</t>
  </si>
  <si>
    <t xml:space="preserve">centennial19670412045137</t>
  </si>
  <si>
    <t xml:space="preserve">1967-04-10T15:02:45.000Z</t>
  </si>
  <si>
    <t xml:space="preserve">centennial19670410150245</t>
  </si>
  <si>
    <t xml:space="preserve">1967-03-30T02:08:01.000Z</t>
  </si>
  <si>
    <t xml:space="preserve">centennial19670330020801</t>
  </si>
  <si>
    <t xml:space="preserve">1967-03-27T10:01:44.000Z</t>
  </si>
  <si>
    <t xml:space="preserve">centennial19670327100144</t>
  </si>
  <si>
    <t xml:space="preserve">1967-03-24T09:00:20.000Z</t>
  </si>
  <si>
    <t xml:space="preserve">centennial19670324090020</t>
  </si>
  <si>
    <t xml:space="preserve">1967-03-19T04:01:35.000Z</t>
  </si>
  <si>
    <t xml:space="preserve">centennial19670319040135</t>
  </si>
  <si>
    <t xml:space="preserve">1967-03-17T11:24:43.000Z</t>
  </si>
  <si>
    <t xml:space="preserve">centennial19670317112443</t>
  </si>
  <si>
    <t xml:space="preserve">1967-03-13T16:06:53.000Z</t>
  </si>
  <si>
    <t xml:space="preserve">centennial19670313160653</t>
  </si>
  <si>
    <t xml:space="preserve">1967-03-11T08:33:28.000Z</t>
  </si>
  <si>
    <t xml:space="preserve">centennial19670311083328</t>
  </si>
  <si>
    <t xml:space="preserve">1967-03-09T18:02:44.000Z</t>
  </si>
  <si>
    <t xml:space="preserve">centennial19670309180244</t>
  </si>
  <si>
    <t xml:space="preserve">1967-03-09T06:58:36.000Z</t>
  </si>
  <si>
    <t xml:space="preserve">centennial19670309065836</t>
  </si>
  <si>
    <t xml:space="preserve">1967-03-04T17:58:04.000Z</t>
  </si>
  <si>
    <t xml:space="preserve">centennial19670304175804</t>
  </si>
  <si>
    <t xml:space="preserve">1967-02-17T10:10:53.000Z</t>
  </si>
  <si>
    <t xml:space="preserve">centennial19670217101053</t>
  </si>
  <si>
    <t xml:space="preserve">1967-02-15T16:11:12.000Z</t>
  </si>
  <si>
    <t xml:space="preserve">centennial19670215161112</t>
  </si>
  <si>
    <t xml:space="preserve">1967-02-13T23:14:23.000Z</t>
  </si>
  <si>
    <t xml:space="preserve">centennial19670213231423</t>
  </si>
  <si>
    <t xml:space="preserve">1967-02-09T15:24:47.000Z</t>
  </si>
  <si>
    <t xml:space="preserve">centennial19670209152447</t>
  </si>
  <si>
    <t xml:space="preserve">1967-01-28T17:42:02.000Z</t>
  </si>
  <si>
    <t xml:space="preserve">centennial19670128174202</t>
  </si>
  <si>
    <t xml:space="preserve">1967-01-28T13:52:58.000Z</t>
  </si>
  <si>
    <t xml:space="preserve">centennial19670128135258</t>
  </si>
  <si>
    <t xml:space="preserve">1967-01-21T02:54:01.000Z</t>
  </si>
  <si>
    <t xml:space="preserve">centennial19670121025401</t>
  </si>
  <si>
    <t xml:space="preserve">1967-01-20T01:57:20.000Z</t>
  </si>
  <si>
    <t xml:space="preserve">centennial19670120015720</t>
  </si>
  <si>
    <t xml:space="preserve">central Mongolia</t>
  </si>
  <si>
    <t xml:space="preserve">1967-01-19T12:40:11.000Z</t>
  </si>
  <si>
    <t xml:space="preserve">centennial19670119124011</t>
  </si>
  <si>
    <t xml:space="preserve">1967-01-18T08:18:22.000Z</t>
  </si>
  <si>
    <t xml:space="preserve">centennial19670118081822</t>
  </si>
  <si>
    <t xml:space="preserve">1967-01-18T05:34:35.000Z</t>
  </si>
  <si>
    <t xml:space="preserve">centennial19670118053435</t>
  </si>
  <si>
    <t xml:space="preserve">1967-01-17T11:59:33.000Z</t>
  </si>
  <si>
    <t xml:space="preserve">centennial19670117115933</t>
  </si>
  <si>
    <t xml:space="preserve">1967-01-17T01:07:55.000Z</t>
  </si>
  <si>
    <t xml:space="preserve">centennial19670117010755</t>
  </si>
  <si>
    <t xml:space="preserve">1967-01-16T14:26:28.000Z</t>
  </si>
  <si>
    <t xml:space="preserve">centennial19670116142628</t>
  </si>
  <si>
    <t xml:space="preserve">1967-01-13T13:48:13.000Z</t>
  </si>
  <si>
    <t xml:space="preserve">centennial19670113134813</t>
  </si>
  <si>
    <t xml:space="preserve">1967-01-05T00:14:39.000Z</t>
  </si>
  <si>
    <t xml:space="preserve">centennial19670105001439</t>
  </si>
  <si>
    <t xml:space="preserve">1967-01-03T05:35:47.000Z</t>
  </si>
  <si>
    <t xml:space="preserve">centennial19670103053547</t>
  </si>
  <si>
    <t xml:space="preserve">1967-01-02T20:00:01.000Z</t>
  </si>
  <si>
    <t xml:space="preserve">centennial19670102200001</t>
  </si>
  <si>
    <t xml:space="preserve">1967-01-01T21:58:57.000Z</t>
  </si>
  <si>
    <t xml:space="preserve">centennial19670101215857</t>
  </si>
  <si>
    <t xml:space="preserve">1967-01-01T07:05:50.000Z</t>
  </si>
  <si>
    <t xml:space="preserve">centennial19670101070550</t>
  </si>
  <si>
    <t xml:space="preserve">1967-01-01T00:21:07.000Z</t>
  </si>
  <si>
    <t xml:space="preserve">centennial19670101002107</t>
  </si>
  <si>
    <t xml:space="preserve">1966-12-31T22:15:16.000Z</t>
  </si>
  <si>
    <t xml:space="preserve">centennial19661231221516</t>
  </si>
  <si>
    <t xml:space="preserve">1966-12-31T18:23:11.000Z</t>
  </si>
  <si>
    <t xml:space="preserve">centennial19661231182311</t>
  </si>
  <si>
    <t xml:space="preserve">1966-12-28T08:18:07.000Z</t>
  </si>
  <si>
    <t xml:space="preserve">centennial19661228081807</t>
  </si>
  <si>
    <t xml:space="preserve">1966-12-23T15:50:24.000Z</t>
  </si>
  <si>
    <t xml:space="preserve">centennial19661223155024</t>
  </si>
  <si>
    <t xml:space="preserve">1966-12-20T12:26:55.000Z</t>
  </si>
  <si>
    <t xml:space="preserve">centennial19661220122655</t>
  </si>
  <si>
    <t xml:space="preserve">1966-12-01T04:56:59.000Z</t>
  </si>
  <si>
    <t xml:space="preserve">centennial19661201045659</t>
  </si>
  <si>
    <t xml:space="preserve">1966-11-10T03:02:33.000Z</t>
  </si>
  <si>
    <t xml:space="preserve">centennial19661110030233</t>
  </si>
  <si>
    <t xml:space="preserve">1966-10-27T14:21:03.000Z</t>
  </si>
  <si>
    <t xml:space="preserve">centennial19661027142103</t>
  </si>
  <si>
    <t xml:space="preserve">1966-10-19T08:01:33.000Z</t>
  </si>
  <si>
    <t xml:space="preserve">centennial19661019080133</t>
  </si>
  <si>
    <t xml:space="preserve">1966-10-17T21:41:57.000Z</t>
  </si>
  <si>
    <t xml:space="preserve">centennial19661017214157</t>
  </si>
  <si>
    <t xml:space="preserve">1966-10-07T15:55:12.000Z</t>
  </si>
  <si>
    <t xml:space="preserve">centennial19661007155512</t>
  </si>
  <si>
    <t xml:space="preserve">1966-09-12T16:41:02.000Z</t>
  </si>
  <si>
    <t xml:space="preserve">centennial19660912164102</t>
  </si>
  <si>
    <t xml:space="preserve">1966-09-08T21:15:52.000Z</t>
  </si>
  <si>
    <t xml:space="preserve">centennial19660908211552</t>
  </si>
  <si>
    <t xml:space="preserve">1966-09-02T07:59:04.000Z</t>
  </si>
  <si>
    <t xml:space="preserve">centennial19660902075904</t>
  </si>
  <si>
    <t xml:space="preserve">1966-08-22T17:42:11.000Z</t>
  </si>
  <si>
    <t xml:space="preserve">centennial19660822174211</t>
  </si>
  <si>
    <t xml:space="preserve">1966-08-18T14:37:54.000Z</t>
  </si>
  <si>
    <t xml:space="preserve">centennial19660818143754</t>
  </si>
  <si>
    <t xml:space="preserve">1966-08-18T14:34:01.000Z</t>
  </si>
  <si>
    <t xml:space="preserve">centennial19660818143401</t>
  </si>
  <si>
    <t xml:space="preserve">1966-08-07T02:13:02.000Z</t>
  </si>
  <si>
    <t xml:space="preserve">centennial19660807021302</t>
  </si>
  <si>
    <t xml:space="preserve">1966-08-01T21:02:57.000Z</t>
  </si>
  <si>
    <t xml:space="preserve">centennial19660801210257</t>
  </si>
  <si>
    <t xml:space="preserve">1966-07-21T18:30:15.000Z</t>
  </si>
  <si>
    <t xml:space="preserve">centennial19660721183015</t>
  </si>
  <si>
    <t xml:space="preserve">1966-07-19T01:40:55.000Z</t>
  </si>
  <si>
    <t xml:space="preserve">centennial19660719014055</t>
  </si>
  <si>
    <t xml:space="preserve">1966-07-06T19:23:36.000Z</t>
  </si>
  <si>
    <t xml:space="preserve">centennial19660706192336</t>
  </si>
  <si>
    <t xml:space="preserve">2013-07-09T19:07:31.000Z</t>
  </si>
  <si>
    <t xml:space="preserve">1966-07-04T18:33:38.000Z</t>
  </si>
  <si>
    <t xml:space="preserve">centennial19660704183338</t>
  </si>
  <si>
    <t xml:space="preserve">1966-07-01T05:50:39.000Z</t>
  </si>
  <si>
    <t xml:space="preserve">centennial19660701055039</t>
  </si>
  <si>
    <t xml:space="preserve">1966-06-27T10:59:16.000Z</t>
  </si>
  <si>
    <t xml:space="preserve">centennial19660627105916</t>
  </si>
  <si>
    <t xml:space="preserve">1966-06-27T10:41:08.000Z</t>
  </si>
  <si>
    <t xml:space="preserve">centennial19660627104108</t>
  </si>
  <si>
    <t xml:space="preserve">1966-06-22T20:29:06.000Z</t>
  </si>
  <si>
    <t xml:space="preserve">centennial19660622202906</t>
  </si>
  <si>
    <t xml:space="preserve">1966-06-15T06:13:52.000Z</t>
  </si>
  <si>
    <t xml:space="preserve">centennial19660615061352</t>
  </si>
  <si>
    <t xml:space="preserve">1966-06-15T01:32:53.000Z</t>
  </si>
  <si>
    <t xml:space="preserve">centennial19660615013253</t>
  </si>
  <si>
    <t xml:space="preserve">1966-06-15T00:59:42.000Z</t>
  </si>
  <si>
    <t xml:space="preserve">centennial19660615005942</t>
  </si>
  <si>
    <t xml:space="preserve">1966-06-13T18:08:37.000Z</t>
  </si>
  <si>
    <t xml:space="preserve">centennial19660613180837</t>
  </si>
  <si>
    <t xml:space="preserve">1966-06-13T07:33:10.000Z</t>
  </si>
  <si>
    <t xml:space="preserve">centennial19660613073310</t>
  </si>
  <si>
    <t xml:space="preserve">1966-06-07T13:59:37.000Z</t>
  </si>
  <si>
    <t xml:space="preserve">centennial19660607135937</t>
  </si>
  <si>
    <t xml:space="preserve">1966-06-07T00:59:45.000Z</t>
  </si>
  <si>
    <t xml:space="preserve">centennial19660607005945</t>
  </si>
  <si>
    <t xml:space="preserve">1966-06-06T07:46:17.000Z</t>
  </si>
  <si>
    <t xml:space="preserve">centennial19660606074617</t>
  </si>
  <si>
    <t xml:space="preserve">1966-06-02T03:27:52.000Z</t>
  </si>
  <si>
    <t xml:space="preserve">centennial19660602032752</t>
  </si>
  <si>
    <t xml:space="preserve">1966-05-25T13:20:54.000Z</t>
  </si>
  <si>
    <t xml:space="preserve">centennial19660525132054</t>
  </si>
  <si>
    <t xml:space="preserve">1966-05-20T09:14:43.000Z</t>
  </si>
  <si>
    <t xml:space="preserve">centennial19660520091443</t>
  </si>
  <si>
    <t xml:space="preserve">1966-05-19T07:06:30.000Z</t>
  </si>
  <si>
    <t xml:space="preserve">centennial19660519070630</t>
  </si>
  <si>
    <t xml:space="preserve">1966-04-23T08:56:44.000Z</t>
  </si>
  <si>
    <t xml:space="preserve">centennial19660423085644</t>
  </si>
  <si>
    <t xml:space="preserve">1966-04-23T00:09:32.000Z</t>
  </si>
  <si>
    <t xml:space="preserve">centennial19660423000932</t>
  </si>
  <si>
    <t xml:space="preserve">1966-04-16T01:27:13.000Z</t>
  </si>
  <si>
    <t xml:space="preserve">centennial19660416012713</t>
  </si>
  <si>
    <t xml:space="preserve">1966-04-12T23:37:37.000Z</t>
  </si>
  <si>
    <t xml:space="preserve">centennial19660412233737</t>
  </si>
  <si>
    <t xml:space="preserve">1966-04-08T01:46:46.000Z</t>
  </si>
  <si>
    <t xml:space="preserve">centennial19660408014646</t>
  </si>
  <si>
    <t xml:space="preserve">1966-04-06T02:59:00.000Z</t>
  </si>
  <si>
    <t xml:space="preserve">centennial19660406025900</t>
  </si>
  <si>
    <t xml:space="preserve">1966-03-23T00:04:35.000Z</t>
  </si>
  <si>
    <t xml:space="preserve">centennial19660323000435</t>
  </si>
  <si>
    <t xml:space="preserve">1966-03-22T08:19:32.000Z</t>
  </si>
  <si>
    <t xml:space="preserve">centennial19660322081932</t>
  </si>
  <si>
    <t xml:space="preserve">1966-03-20T01:42:51.000Z</t>
  </si>
  <si>
    <t xml:space="preserve">centennial19660320014251</t>
  </si>
  <si>
    <t xml:space="preserve">Lake Edward region, Congo-Uganda</t>
  </si>
  <si>
    <t xml:space="preserve">1966-03-17T15:50:33.000Z</t>
  </si>
  <si>
    <t xml:space="preserve">centennial19660317155033</t>
  </si>
  <si>
    <t xml:space="preserve">1966-03-13T17:58:33.000Z</t>
  </si>
  <si>
    <t xml:space="preserve">centennial19660313175833</t>
  </si>
  <si>
    <t xml:space="preserve">1966-03-12T16:31:19.000Z</t>
  </si>
  <si>
    <t xml:space="preserve">centennial19660312163119</t>
  </si>
  <si>
    <t xml:space="preserve">1966-03-07T21:29:16.000Z</t>
  </si>
  <si>
    <t xml:space="preserve">centennial19660307212916</t>
  </si>
  <si>
    <t xml:space="preserve">1966-03-06T02:15:58.000Z</t>
  </si>
  <si>
    <t xml:space="preserve">centennial19660306021558</t>
  </si>
  <si>
    <t xml:space="preserve">1966-02-22T05:02:42.000Z</t>
  </si>
  <si>
    <t xml:space="preserve">centennial19660222050242</t>
  </si>
  <si>
    <t xml:space="preserve">1966-02-17T11:48:00.000Z</t>
  </si>
  <si>
    <t xml:space="preserve">centennial19660217114800</t>
  </si>
  <si>
    <t xml:space="preserve">1966-02-16T03:18:29.000Z</t>
  </si>
  <si>
    <t xml:space="preserve">centennial19660216031829</t>
  </si>
  <si>
    <t xml:space="preserve">1966-02-10T14:21:12.000Z</t>
  </si>
  <si>
    <t xml:space="preserve">centennial19660210142112</t>
  </si>
  <si>
    <t xml:space="preserve">1966-02-09T04:40:31.000Z</t>
  </si>
  <si>
    <t xml:space="preserve">centennial19660209044031</t>
  </si>
  <si>
    <t xml:space="preserve">1966-02-07T23:06:37.000Z</t>
  </si>
  <si>
    <t xml:space="preserve">centennial19660207230637</t>
  </si>
  <si>
    <t xml:space="preserve">1966-02-05T02:01:47.000Z</t>
  </si>
  <si>
    <t xml:space="preserve">centennial19660205020147</t>
  </si>
  <si>
    <t xml:space="preserve">1966-02-04T10:39:12.000Z</t>
  </si>
  <si>
    <t xml:space="preserve">centennial19660204103912</t>
  </si>
  <si>
    <t xml:space="preserve">1966-01-28T05:42:15.000Z</t>
  </si>
  <si>
    <t xml:space="preserve">centennial19660128054215</t>
  </si>
  <si>
    <t xml:space="preserve">1966-01-22T14:27:06.000Z</t>
  </si>
  <si>
    <t xml:space="preserve">centennial19660122142706</t>
  </si>
  <si>
    <t xml:space="preserve">1965-12-28T20:32:28.000Z</t>
  </si>
  <si>
    <t xml:space="preserve">centennial19651228203228</t>
  </si>
  <si>
    <t xml:space="preserve">1965-12-25T02:57:59.000Z</t>
  </si>
  <si>
    <t xml:space="preserve">centennial19651225025759</t>
  </si>
  <si>
    <t xml:space="preserve">1965-12-22T19:41:24.000Z</t>
  </si>
  <si>
    <t xml:space="preserve">centennial19651222194124</t>
  </si>
  <si>
    <t xml:space="preserve">1965-12-15T23:05:24.000Z</t>
  </si>
  <si>
    <t xml:space="preserve">centennial19651215230524</t>
  </si>
  <si>
    <t xml:space="preserve">1965-12-13T10:52:09.000Z</t>
  </si>
  <si>
    <t xml:space="preserve">centennial19651213105209</t>
  </si>
  <si>
    <t xml:space="preserve">1965-12-09T13:12:56.000Z</t>
  </si>
  <si>
    <t xml:space="preserve">centennial19651209131256</t>
  </si>
  <si>
    <t xml:space="preserve">1965-12-09T06:07:49.000Z</t>
  </si>
  <si>
    <t xml:space="preserve">centennial19651209060749</t>
  </si>
  <si>
    <t xml:space="preserve">1965-12-08T18:05:26.000Z</t>
  </si>
  <si>
    <t xml:space="preserve">centennial19651208180526</t>
  </si>
  <si>
    <t xml:space="preserve">1965-12-07T22:19:17.000Z</t>
  </si>
  <si>
    <t xml:space="preserve">centennial19651207221917</t>
  </si>
  <si>
    <t xml:space="preserve">1965-12-06T11:34:53.000Z</t>
  </si>
  <si>
    <t xml:space="preserve">centennial19651206113453</t>
  </si>
  <si>
    <t xml:space="preserve">1965-11-28T03:56:43.000Z</t>
  </si>
  <si>
    <t xml:space="preserve">centennial19651128035643</t>
  </si>
  <si>
    <t xml:space="preserve">1965-11-23T01:17:32.000Z</t>
  </si>
  <si>
    <t xml:space="preserve">centennial19651123011732</t>
  </si>
  <si>
    <t xml:space="preserve">1965-11-21T10:31:55.000Z</t>
  </si>
  <si>
    <t xml:space="preserve">centennial19651121103155</t>
  </si>
  <si>
    <t xml:space="preserve">1965-11-19T07:08:10.000Z</t>
  </si>
  <si>
    <t xml:space="preserve">centennial19651119070810</t>
  </si>
  <si>
    <t xml:space="preserve">1965-11-18T20:00:20.000Z</t>
  </si>
  <si>
    <t xml:space="preserve">centennial19651118200020</t>
  </si>
  <si>
    <t xml:space="preserve">1965-11-16T15:24:42.000Z</t>
  </si>
  <si>
    <t xml:space="preserve">centennial19651116152442</t>
  </si>
  <si>
    <t xml:space="preserve">1965-11-15T11:18:49.000Z</t>
  </si>
  <si>
    <t xml:space="preserve">centennial19651115111849</t>
  </si>
  <si>
    <t xml:space="preserve">1965-11-13T04:33:54.000Z</t>
  </si>
  <si>
    <t xml:space="preserve">centennial19651113043354</t>
  </si>
  <si>
    <t xml:space="preserve">1965-11-12T17:52:23.000Z</t>
  </si>
  <si>
    <t xml:space="preserve">centennial19651112175223</t>
  </si>
  <si>
    <t xml:space="preserve">1965-11-06T09:21:48.000Z</t>
  </si>
  <si>
    <t xml:space="preserve">centennial19651106092148</t>
  </si>
  <si>
    <t xml:space="preserve">1965-11-03T18:21:07.000Z</t>
  </si>
  <si>
    <t xml:space="preserve">centennial19651103182107</t>
  </si>
  <si>
    <t xml:space="preserve">1965-11-03T01:39:04.000Z</t>
  </si>
  <si>
    <t xml:space="preserve">centennial19651103013904</t>
  </si>
  <si>
    <t xml:space="preserve">1965-10-25T22:34:24.000Z</t>
  </si>
  <si>
    <t xml:space="preserve">centennial19651025223424</t>
  </si>
  <si>
    <t xml:space="preserve">1965-10-18T21:50:07.000Z</t>
  </si>
  <si>
    <t xml:space="preserve">centennial19651018215007</t>
  </si>
  <si>
    <t xml:space="preserve">1965-10-03T16:14:56.000Z</t>
  </si>
  <si>
    <t xml:space="preserve">centennial19651003161456</t>
  </si>
  <si>
    <t xml:space="preserve">1965-10-01T13:22:29.000Z</t>
  </si>
  <si>
    <t xml:space="preserve">centennial19651001132229</t>
  </si>
  <si>
    <t xml:space="preserve">1965-10-01T08:52:04.000Z</t>
  </si>
  <si>
    <t xml:space="preserve">centennial19651001085204</t>
  </si>
  <si>
    <t xml:space="preserve">1965-09-28T05:06:36.000Z</t>
  </si>
  <si>
    <t xml:space="preserve">centennial19650928050636</t>
  </si>
  <si>
    <t xml:space="preserve">1965-09-25T02:01:18.000Z</t>
  </si>
  <si>
    <t xml:space="preserve">centennial19650925020118</t>
  </si>
  <si>
    <t xml:space="preserve">1965-09-22T22:08:03.000Z</t>
  </si>
  <si>
    <t xml:space="preserve">centennial19650922220803</t>
  </si>
  <si>
    <t xml:space="preserve">1965-09-21T01:38:31.000Z</t>
  </si>
  <si>
    <t xml:space="preserve">centennial19650921013831</t>
  </si>
  <si>
    <t xml:space="preserve">1965-09-18T20:46:38.000Z</t>
  </si>
  <si>
    <t xml:space="preserve">centennial19650918204638</t>
  </si>
  <si>
    <t xml:space="preserve">1965-09-17T16:21:21.000Z</t>
  </si>
  <si>
    <t xml:space="preserve">centennial19650917162121</t>
  </si>
  <si>
    <t xml:space="preserve">1965-09-12T22:02:35.000Z</t>
  </si>
  <si>
    <t xml:space="preserve">centennial19650912220235</t>
  </si>
  <si>
    <t xml:space="preserve">1965-09-12T08:40:13.000Z</t>
  </si>
  <si>
    <t xml:space="preserve">centennial19650912084013</t>
  </si>
  <si>
    <t xml:space="preserve">1965-09-11T06:53:01.000Z</t>
  </si>
  <si>
    <t xml:space="preserve">centennial19650911065301</t>
  </si>
  <si>
    <t xml:space="preserve">2013-07-09T19:07:30.000Z</t>
  </si>
  <si>
    <t xml:space="preserve">1965-09-09T10:02:25.000Z</t>
  </si>
  <si>
    <t xml:space="preserve">centennial19650909100225</t>
  </si>
  <si>
    <t xml:space="preserve">1965-09-04T14:32:50.000Z</t>
  </si>
  <si>
    <t xml:space="preserve">centennial19650904143250</t>
  </si>
  <si>
    <t xml:space="preserve">1965-08-23T19:46:01.000Z</t>
  </si>
  <si>
    <t xml:space="preserve">centennial19650823194601</t>
  </si>
  <si>
    <t xml:space="preserve">1965-08-20T21:21:53.000Z</t>
  </si>
  <si>
    <t xml:space="preserve">centennial19650820212153</t>
  </si>
  <si>
    <t xml:space="preserve">1965-08-20T05:54:52.000Z</t>
  </si>
  <si>
    <t xml:space="preserve">centennial19650820055452</t>
  </si>
  <si>
    <t xml:space="preserve">1965-08-16T12:36:23.000Z</t>
  </si>
  <si>
    <t xml:space="preserve">centennial19650816123623</t>
  </si>
  <si>
    <t xml:space="preserve">1965-08-13T12:40:08.000Z</t>
  </si>
  <si>
    <t xml:space="preserve">centennial19650813124008</t>
  </si>
  <si>
    <t xml:space="preserve">1965-08-12T12:57:11.000Z</t>
  </si>
  <si>
    <t xml:space="preserve">centennial19650812125711</t>
  </si>
  <si>
    <t xml:space="preserve">1965-08-12T08:01:49.000Z</t>
  </si>
  <si>
    <t xml:space="preserve">centennial19650812080149</t>
  </si>
  <si>
    <t xml:space="preserve">1965-08-11T22:31:52.000Z</t>
  </si>
  <si>
    <t xml:space="preserve">centennial19650811223152</t>
  </si>
  <si>
    <t xml:space="preserve">1965-08-11T20:14:01.000Z</t>
  </si>
  <si>
    <t xml:space="preserve">centennial19650811201401</t>
  </si>
  <si>
    <t xml:space="preserve">1965-08-11T19:52:31.000Z</t>
  </si>
  <si>
    <t xml:space="preserve">centennial19650811195231</t>
  </si>
  <si>
    <t xml:space="preserve">1965-08-11T03:40:57.000Z</t>
  </si>
  <si>
    <t xml:space="preserve">centennial19650811034057</t>
  </si>
  <si>
    <t xml:space="preserve">1965-08-05T00:07:53.000Z</t>
  </si>
  <si>
    <t xml:space="preserve">centennial19650805000753</t>
  </si>
  <si>
    <t xml:space="preserve">1965-08-02T13:19:54.000Z</t>
  </si>
  <si>
    <t xml:space="preserve">centennial19650802131954</t>
  </si>
  <si>
    <t xml:space="preserve">1965-07-29T08:29:23.000Z</t>
  </si>
  <si>
    <t xml:space="preserve">centennial19650729082923</t>
  </si>
  <si>
    <t xml:space="preserve">1965-07-21T02:51:33.000Z</t>
  </si>
  <si>
    <t xml:space="preserve">centennial19650721025133</t>
  </si>
  <si>
    <t xml:space="preserve">1965-07-06T18:36:48.000Z</t>
  </si>
  <si>
    <t xml:space="preserve">centennial19650706183648</t>
  </si>
  <si>
    <t xml:space="preserve">1965-07-02T20:58:41.000Z</t>
  </si>
  <si>
    <t xml:space="preserve">centennial19650702205841</t>
  </si>
  <si>
    <t xml:space="preserve">1965-07-01T23:12:42.000Z</t>
  </si>
  <si>
    <t xml:space="preserve">centennial19650701231242</t>
  </si>
  <si>
    <t xml:space="preserve">1965-06-30T02:53:13.000Z</t>
  </si>
  <si>
    <t xml:space="preserve">centennial19650630025313</t>
  </si>
  <si>
    <t xml:space="preserve">1965-06-23T11:09:15.000Z</t>
  </si>
  <si>
    <t xml:space="preserve">centennial19650623110915</t>
  </si>
  <si>
    <t xml:space="preserve">1965-06-15T23:10:25.000Z</t>
  </si>
  <si>
    <t xml:space="preserve">centennial19650615231025</t>
  </si>
  <si>
    <t xml:space="preserve">1965-06-11T03:33:46.000Z</t>
  </si>
  <si>
    <t xml:space="preserve">centennial19650611033346</t>
  </si>
  <si>
    <t xml:space="preserve">1965-05-23T23:46:15.000Z</t>
  </si>
  <si>
    <t xml:space="preserve">centennial19650523234615</t>
  </si>
  <si>
    <t xml:space="preserve">1965-05-22T10:31:39.000Z</t>
  </si>
  <si>
    <t xml:space="preserve">centennial19650522103139</t>
  </si>
  <si>
    <t xml:space="preserve">1965-05-20T00:40:12.000Z</t>
  </si>
  <si>
    <t xml:space="preserve">centennial19650520004012</t>
  </si>
  <si>
    <t xml:space="preserve">1965-05-17T17:19:33.000Z</t>
  </si>
  <si>
    <t xml:space="preserve">centennial19650517171933</t>
  </si>
  <si>
    <t xml:space="preserve">1965-04-29T15:28:45.000Z</t>
  </si>
  <si>
    <t xml:space="preserve">centennial19650429152845</t>
  </si>
  <si>
    <t xml:space="preserve">1965-04-18T12:41:56.000Z</t>
  </si>
  <si>
    <t xml:space="preserve">centennial19650418124156</t>
  </si>
  <si>
    <t xml:space="preserve">1965-04-18T09:39:21.000Z</t>
  </si>
  <si>
    <t xml:space="preserve">centennial19650418093921</t>
  </si>
  <si>
    <t xml:space="preserve">1965-04-11T00:11:13.000Z</t>
  </si>
  <si>
    <t xml:space="preserve">centennial19650411001113</t>
  </si>
  <si>
    <t xml:space="preserve">off the east coast of the South Island of New Zealand</t>
  </si>
  <si>
    <t xml:space="preserve">1965-04-10T22:53:05.000Z</t>
  </si>
  <si>
    <t xml:space="preserve">centennial19650410225305</t>
  </si>
  <si>
    <t xml:space="preserve">1965-04-10T22:32:47.000Z</t>
  </si>
  <si>
    <t xml:space="preserve">centennial19650410223247</t>
  </si>
  <si>
    <t xml:space="preserve">1965-04-08T20:30:55.000Z</t>
  </si>
  <si>
    <t xml:space="preserve">centennial19650408203055</t>
  </si>
  <si>
    <t xml:space="preserve">1965-04-06T09:42:32.000Z</t>
  </si>
  <si>
    <t xml:space="preserve">centennial19650406094232</t>
  </si>
  <si>
    <t xml:space="preserve">1965-04-04T15:36:12.000Z</t>
  </si>
  <si>
    <t xml:space="preserve">centennial19650404153612</t>
  </si>
  <si>
    <t xml:space="preserve">1965-04-04T13:30:38.000Z</t>
  </si>
  <si>
    <t xml:space="preserve">centennial19650404133038</t>
  </si>
  <si>
    <t xml:space="preserve">1965-04-03T11:29:12.000Z</t>
  </si>
  <si>
    <t xml:space="preserve">centennial19650403112912</t>
  </si>
  <si>
    <t xml:space="preserve">1965-04-03T11:20:44.000Z</t>
  </si>
  <si>
    <t xml:space="preserve">centennial19650403112044</t>
  </si>
  <si>
    <t xml:space="preserve">1965-03-31T09:47:28.000Z</t>
  </si>
  <si>
    <t xml:space="preserve">centennial19650331094728</t>
  </si>
  <si>
    <t xml:space="preserve">1965-03-30T02:27:04.000Z</t>
  </si>
  <si>
    <t xml:space="preserve">centennial19650330022704</t>
  </si>
  <si>
    <t xml:space="preserve">1965-03-29T10:47:39.000Z</t>
  </si>
  <si>
    <t xml:space="preserve">centennial19650329104739</t>
  </si>
  <si>
    <t xml:space="preserve">1965-03-28T16:33:16.000Z</t>
  </si>
  <si>
    <t xml:space="preserve">centennial19650328163316</t>
  </si>
  <si>
    <t xml:space="preserve">1965-03-23T23:54:05.000Z</t>
  </si>
  <si>
    <t xml:space="preserve">centennial19650323235405</t>
  </si>
  <si>
    <t xml:space="preserve">1965-03-22T22:56:27.000Z</t>
  </si>
  <si>
    <t xml:space="preserve">centennial19650322225627</t>
  </si>
  <si>
    <t xml:space="preserve">1965-03-22T02:44:47.000Z</t>
  </si>
  <si>
    <t xml:space="preserve">centennial19650322024447</t>
  </si>
  <si>
    <t xml:space="preserve">1965-03-21T11:08:17.000Z</t>
  </si>
  <si>
    <t xml:space="preserve">centennial19650321110817</t>
  </si>
  <si>
    <t xml:space="preserve">1965-03-18T06:22:12.000Z</t>
  </si>
  <si>
    <t xml:space="preserve">centennial19650318062212</t>
  </si>
  <si>
    <t xml:space="preserve">1965-03-16T16:46:17.000Z</t>
  </si>
  <si>
    <t xml:space="preserve">centennial19650316164617</t>
  </si>
  <si>
    <t xml:space="preserve">1965-03-14T15:53:07.000Z</t>
  </si>
  <si>
    <t xml:space="preserve">centennial19650314155307</t>
  </si>
  <si>
    <t xml:space="preserve">1965-02-25T04:51:28.000Z</t>
  </si>
  <si>
    <t xml:space="preserve">centennial19650225045128</t>
  </si>
  <si>
    <t xml:space="preserve">1965-02-23T22:11:48.000Z</t>
  </si>
  <si>
    <t xml:space="preserve">centennial19650223221148</t>
  </si>
  <si>
    <t xml:space="preserve">1965-02-18T23:13:39.000Z</t>
  </si>
  <si>
    <t xml:space="preserve">centennial19650218231339</t>
  </si>
  <si>
    <t xml:space="preserve">1965-02-17T10:18:52.000Z</t>
  </si>
  <si>
    <t xml:space="preserve">centennial19650217101852</t>
  </si>
  <si>
    <t xml:space="preserve">1965-02-15T01:25:08.000Z</t>
  </si>
  <si>
    <t xml:space="preserve">centennial19650215012508</t>
  </si>
  <si>
    <t xml:space="preserve">1965-02-12T00:55:08.000Z</t>
  </si>
  <si>
    <t xml:space="preserve">centennial19650212005508</t>
  </si>
  <si>
    <t xml:space="preserve">1965-02-07T09:25:51.000Z</t>
  </si>
  <si>
    <t xml:space="preserve">centennial19650207092551</t>
  </si>
  <si>
    <t xml:space="preserve">1965-02-06T16:50:28.000Z</t>
  </si>
  <si>
    <t xml:space="preserve">centennial19650206165028</t>
  </si>
  <si>
    <t xml:space="preserve">1965-02-06T01:40:32.000Z</t>
  </si>
  <si>
    <t xml:space="preserve">centennial19650206014032</t>
  </si>
  <si>
    <t xml:space="preserve">1965-02-05T09:32:10.000Z</t>
  </si>
  <si>
    <t xml:space="preserve">centennial19650205093210</t>
  </si>
  <si>
    <t xml:space="preserve">1965-02-05T06:39:50.000Z</t>
  </si>
  <si>
    <t xml:space="preserve">centennial19650205063950</t>
  </si>
  <si>
    <t xml:space="preserve">1965-02-04T15:51:24.000Z</t>
  </si>
  <si>
    <t xml:space="preserve">centennial19650204155124</t>
  </si>
  <si>
    <t xml:space="preserve">1965-02-04T14:18:28.000Z</t>
  </si>
  <si>
    <t xml:space="preserve">centennial19650204141828</t>
  </si>
  <si>
    <t xml:space="preserve">1965-02-04T12:06:03.000Z</t>
  </si>
  <si>
    <t xml:space="preserve">centennial19650204120603</t>
  </si>
  <si>
    <t xml:space="preserve">1965-02-04T08:40:38.000Z</t>
  </si>
  <si>
    <t xml:space="preserve">centennial19650204084038</t>
  </si>
  <si>
    <t xml:space="preserve">1965-02-04T06:04:59.000Z</t>
  </si>
  <si>
    <t xml:space="preserve">centennial19650204060459</t>
  </si>
  <si>
    <t xml:space="preserve">1965-02-04T05:01:21.000Z</t>
  </si>
  <si>
    <t xml:space="preserve">centennial19650204050121</t>
  </si>
  <si>
    <t xml:space="preserve">1965-01-24T00:11:17.000Z</t>
  </si>
  <si>
    <t xml:space="preserve">centennial19650124001117</t>
  </si>
  <si>
    <t xml:space="preserve">2013-07-09T19:07:29.000Z</t>
  </si>
  <si>
    <t xml:space="preserve">1965-01-10T13:36:33.000Z</t>
  </si>
  <si>
    <t xml:space="preserve">centennial19650110133633</t>
  </si>
  <si>
    <t xml:space="preserve">1965-01-05T18:05:56.000Z</t>
  </si>
  <si>
    <t xml:space="preserve">centennial19650105180556</t>
  </si>
  <si>
    <t xml:space="preserve">1964-12-28T16:16:10.000Z</t>
  </si>
  <si>
    <t xml:space="preserve">centennial19641228161610</t>
  </si>
  <si>
    <t xml:space="preserve">1964-12-13T00:33:26.000Z</t>
  </si>
  <si>
    <t xml:space="preserve">centennial19641213003326</t>
  </si>
  <si>
    <t xml:space="preserve">1964-12-09T13:35:43.000Z</t>
  </si>
  <si>
    <t xml:space="preserve">centennial19641209133543</t>
  </si>
  <si>
    <t xml:space="preserve">1964-11-19T23:35:08.000Z</t>
  </si>
  <si>
    <t xml:space="preserve">centennial19641119233508</t>
  </si>
  <si>
    <t xml:space="preserve">1964-11-17T08:15:41.000Z</t>
  </si>
  <si>
    <t xml:space="preserve">centennial19641117081541</t>
  </si>
  <si>
    <t xml:space="preserve">1964-10-23T01:56:05.000Z</t>
  </si>
  <si>
    <t xml:space="preserve">centennial19641023015605</t>
  </si>
  <si>
    <t xml:space="preserve">1964-10-21T23:09:19.000Z</t>
  </si>
  <si>
    <t xml:space="preserve">centennial19641021230919</t>
  </si>
  <si>
    <t xml:space="preserve">eastern Xizang-India border region</t>
  </si>
  <si>
    <t xml:space="preserve">1964-10-18T12:32:25.000Z</t>
  </si>
  <si>
    <t xml:space="preserve">centennial19641018123225</t>
  </si>
  <si>
    <t xml:space="preserve">1964-10-06T14:31:23.000Z</t>
  </si>
  <si>
    <t xml:space="preserve">centennial19641006143123</t>
  </si>
  <si>
    <t xml:space="preserve">1964-09-15T15:29:39.000Z</t>
  </si>
  <si>
    <t xml:space="preserve">centennial19640915152939</t>
  </si>
  <si>
    <t xml:space="preserve">1964-09-12T22:07:03.000Z</t>
  </si>
  <si>
    <t xml:space="preserve">centennial19640912220703</t>
  </si>
  <si>
    <t xml:space="preserve">1964-09-12T12:43:19.000Z</t>
  </si>
  <si>
    <t xml:space="preserve">centennial19640912124319</t>
  </si>
  <si>
    <t xml:space="preserve">1964-08-25T13:47:16.000Z</t>
  </si>
  <si>
    <t xml:space="preserve">centennial19640825134716</t>
  </si>
  <si>
    <t xml:space="preserve">east of Severnaya Zemlya</t>
  </si>
  <si>
    <t xml:space="preserve">1964-08-18T04:45:04.000Z</t>
  </si>
  <si>
    <t xml:space="preserve">centennial19640818044504</t>
  </si>
  <si>
    <t xml:space="preserve">off the coast of Atacama, Chile</t>
  </si>
  <si>
    <t xml:space="preserve">1964-08-13T00:31:15.000Z</t>
  </si>
  <si>
    <t xml:space="preserve">centennial19640813003115</t>
  </si>
  <si>
    <t xml:space="preserve">1964-08-05T22:23:12.000Z</t>
  </si>
  <si>
    <t xml:space="preserve">centennial19640805222312</t>
  </si>
  <si>
    <t xml:space="preserve">1964-08-02T08:36:14.000Z</t>
  </si>
  <si>
    <t xml:space="preserve">centennial19640802083614</t>
  </si>
  <si>
    <t xml:space="preserve">1964-07-25T19:31:08.000Z</t>
  </si>
  <si>
    <t xml:space="preserve">centennial19640725193108</t>
  </si>
  <si>
    <t xml:space="preserve">1964-07-24T08:12:39.000Z</t>
  </si>
  <si>
    <t xml:space="preserve">centennial19640724081239</t>
  </si>
  <si>
    <t xml:space="preserve">1964-07-09T16:39:51.000Z</t>
  </si>
  <si>
    <t xml:space="preserve">centennial19640709163951</t>
  </si>
  <si>
    <t xml:space="preserve">1964-07-08T11:55:44.000Z</t>
  </si>
  <si>
    <t xml:space="preserve">centennial19640708115544</t>
  </si>
  <si>
    <t xml:space="preserve">1964-07-06T07:22:12.000Z</t>
  </si>
  <si>
    <t xml:space="preserve">centennial19640706072212</t>
  </si>
  <si>
    <t xml:space="preserve">1964-07-04T10:49:31.000Z</t>
  </si>
  <si>
    <t xml:space="preserve">centennial19640704104931</t>
  </si>
  <si>
    <t xml:space="preserve">1964-06-23T01:26:38.000Z</t>
  </si>
  <si>
    <t xml:space="preserve">centennial19640623012638</t>
  </si>
  <si>
    <t xml:space="preserve">1964-06-16T04:01:40.000Z</t>
  </si>
  <si>
    <t xml:space="preserve">centennial19640616040140</t>
  </si>
  <si>
    <t xml:space="preserve">1964-05-31T00:40:38.000Z</t>
  </si>
  <si>
    <t xml:space="preserve">centennial19640531004038</t>
  </si>
  <si>
    <t xml:space="preserve">1964-05-29T09:04:37.000Z</t>
  </si>
  <si>
    <t xml:space="preserve">centennial19640529090437</t>
  </si>
  <si>
    <t xml:space="preserve">1964-05-26T10:59:12.000Z</t>
  </si>
  <si>
    <t xml:space="preserve">centennial19640526105912</t>
  </si>
  <si>
    <t xml:space="preserve">1964-05-20T06:01:16.000Z</t>
  </si>
  <si>
    <t xml:space="preserve">centennial19640520060116</t>
  </si>
  <si>
    <t xml:space="preserve">1964-05-07T20:12:48.000Z</t>
  </si>
  <si>
    <t xml:space="preserve">centennial19640507201248</t>
  </si>
  <si>
    <t xml:space="preserve">1964-05-07T07:58:14.000Z</t>
  </si>
  <si>
    <t xml:space="preserve">centennial19640507075814</t>
  </si>
  <si>
    <t xml:space="preserve">1964-05-07T05:45:31.000Z</t>
  </si>
  <si>
    <t xml:space="preserve">centennial19640507054531</t>
  </si>
  <si>
    <t xml:space="preserve">Tanzania</t>
  </si>
  <si>
    <t xml:space="preserve">1964-04-24T05:56:11.000Z</t>
  </si>
  <si>
    <t xml:space="preserve">centennial19640424055611</t>
  </si>
  <si>
    <t xml:space="preserve">1964-04-23T03:32:48.000Z</t>
  </si>
  <si>
    <t xml:space="preserve">centennial19640423033248</t>
  </si>
  <si>
    <t xml:space="preserve">1964-04-21T05:01:36.000Z</t>
  </si>
  <si>
    <t xml:space="preserve">centennial19640421050136</t>
  </si>
  <si>
    <t xml:space="preserve">1964-04-20T11:56:44.000Z</t>
  </si>
  <si>
    <t xml:space="preserve">centennial19640420115644</t>
  </si>
  <si>
    <t xml:space="preserve">1964-04-16T19:26:54.000Z</t>
  </si>
  <si>
    <t xml:space="preserve">centennial19640416192654</t>
  </si>
  <si>
    <t xml:space="preserve">2013-07-09T19:07:28.000Z</t>
  </si>
  <si>
    <t xml:space="preserve">1964-04-12T01:24:29.000Z</t>
  </si>
  <si>
    <t xml:space="preserve">centennial19640412012429</t>
  </si>
  <si>
    <t xml:space="preserve">1964-04-05T01:22:13.000Z</t>
  </si>
  <si>
    <t xml:space="preserve">centennial19640405012213</t>
  </si>
  <si>
    <t xml:space="preserve">1964-04-04T17:59:44.000Z</t>
  </si>
  <si>
    <t xml:space="preserve">centennial19640404175944</t>
  </si>
  <si>
    <t xml:space="preserve">1964-04-04T17:46:09.000Z</t>
  </si>
  <si>
    <t xml:space="preserve">centennial19640404174609</t>
  </si>
  <si>
    <t xml:space="preserve">1964-04-03T22:33:39.000Z</t>
  </si>
  <si>
    <t xml:space="preserve">centennial19640403223339</t>
  </si>
  <si>
    <t xml:space="preserve">1964-03-30T07:09:34.000Z</t>
  </si>
  <si>
    <t xml:space="preserve">centennial19640330070934</t>
  </si>
  <si>
    <t xml:space="preserve">1964-03-30T02:18:06.000Z</t>
  </si>
  <si>
    <t xml:space="preserve">centennial19640330021806</t>
  </si>
  <si>
    <t xml:space="preserve">1964-03-28T20:29:06.000Z</t>
  </si>
  <si>
    <t xml:space="preserve">centennial19640328202906</t>
  </si>
  <si>
    <t xml:space="preserve">Kenai Peninsula, Alaska</t>
  </si>
  <si>
    <t xml:space="preserve">1964-03-28T14:49:15.000Z</t>
  </si>
  <si>
    <t xml:space="preserve">centennial19640328144915</t>
  </si>
  <si>
    <t xml:space="preserve">1964-03-28T14:47:38.000Z</t>
  </si>
  <si>
    <t xml:space="preserve">centennial19640328144738</t>
  </si>
  <si>
    <t xml:space="preserve">1964-03-28T12:20:53.000Z</t>
  </si>
  <si>
    <t xml:space="preserve">centennial19640328122053</t>
  </si>
  <si>
    <t xml:space="preserve">1964-03-28T11:30:11.000Z</t>
  </si>
  <si>
    <t xml:space="preserve">centennial19640328113011</t>
  </si>
  <si>
    <t xml:space="preserve">1964-03-28T10:35:38.000Z</t>
  </si>
  <si>
    <t xml:space="preserve">centennial19640328103538</t>
  </si>
  <si>
    <t xml:space="preserve">1964-03-28T09:52:57.000Z</t>
  </si>
  <si>
    <t xml:space="preserve">centennial19640328095257</t>
  </si>
  <si>
    <t xml:space="preserve">1964-03-28T09:01:01.000Z</t>
  </si>
  <si>
    <t xml:space="preserve">centennial19640328090101</t>
  </si>
  <si>
    <t xml:space="preserve">1964-03-28T08:33:48.000Z</t>
  </si>
  <si>
    <t xml:space="preserve">centennial19640328083348</t>
  </si>
  <si>
    <t xml:space="preserve">1964-03-28T07:10:24.000Z</t>
  </si>
  <si>
    <t xml:space="preserve">centennial19640328071024</t>
  </si>
  <si>
    <t xml:space="preserve">1964-03-28T06:43:59.000Z</t>
  </si>
  <si>
    <t xml:space="preserve">centennial19640328064359</t>
  </si>
  <si>
    <t xml:space="preserve">1964-03-28T04:54:10.000Z</t>
  </si>
  <si>
    <t xml:space="preserve">centennial19640328045410</t>
  </si>
  <si>
    <t xml:space="preserve">1964-03-28T03:36:12.000Z</t>
  </si>
  <si>
    <t xml:space="preserve">centennial19640328033612</t>
  </si>
  <si>
    <t xml:space="preserve">2014-03-03T22:06:42.007Z</t>
  </si>
  <si>
    <t xml:space="preserve">1964-03-21T03:42:20.000Z</t>
  </si>
  <si>
    <t xml:space="preserve">centennial19640321034220</t>
  </si>
  <si>
    <t xml:space="preserve">1964-03-18T04:37:27.000Z</t>
  </si>
  <si>
    <t xml:space="preserve">centennial19640318043727</t>
  </si>
  <si>
    <t xml:space="preserve">1964-03-15T22:30:25.000Z</t>
  </si>
  <si>
    <t xml:space="preserve">centennial19640315223025</t>
  </si>
  <si>
    <t xml:space="preserve">1964-02-25T00:34:29.000Z</t>
  </si>
  <si>
    <t xml:space="preserve">centennial19640225003429</t>
  </si>
  <si>
    <t xml:space="preserve">1964-02-14T16:29:46.000Z</t>
  </si>
  <si>
    <t xml:space="preserve">centennial19640214162946</t>
  </si>
  <si>
    <t xml:space="preserve">1964-02-06T13:07:22.000Z</t>
  </si>
  <si>
    <t xml:space="preserve">centennial19640206130722</t>
  </si>
  <si>
    <t xml:space="preserve">1964-01-28T14:09:16.000Z</t>
  </si>
  <si>
    <t xml:space="preserve">centennial19640128140916</t>
  </si>
  <si>
    <t xml:space="preserve">1964-01-26T09:09:35.000Z</t>
  </si>
  <si>
    <t xml:space="preserve">centennial19640126090935</t>
  </si>
  <si>
    <t xml:space="preserve">1964-01-22T23:59:44.000Z</t>
  </si>
  <si>
    <t xml:space="preserve">centennial19640122235944</t>
  </si>
  <si>
    <t xml:space="preserve">1964-01-22T15:58:45.000Z</t>
  </si>
  <si>
    <t xml:space="preserve">centennial19640122155845</t>
  </si>
  <si>
    <t xml:space="preserve">1964-01-20T17:08:37.000Z</t>
  </si>
  <si>
    <t xml:space="preserve">centennial19640120170837</t>
  </si>
  <si>
    <t xml:space="preserve">1964-01-18T12:04:39.000Z</t>
  </si>
  <si>
    <t xml:space="preserve">centennial19640118120439</t>
  </si>
  <si>
    <t xml:space="preserve">1964-01-15T21:36:07.000Z</t>
  </si>
  <si>
    <t xml:space="preserve">centennial19640115213607</t>
  </si>
  <si>
    <t xml:space="preserve">1964-01-05T23:46:07.000Z</t>
  </si>
  <si>
    <t xml:space="preserve">centennial19640105234607</t>
  </si>
  <si>
    <t xml:space="preserve">1963-12-31T17:37:34.000Z</t>
  </si>
  <si>
    <t xml:space="preserve">centennial19631231173734</t>
  </si>
  <si>
    <t xml:space="preserve">1963-12-18T00:30:02.000Z</t>
  </si>
  <si>
    <t xml:space="preserve">centennial19631218003002</t>
  </si>
  <si>
    <t xml:space="preserve">1963-12-15T19:34:48.000Z</t>
  </si>
  <si>
    <t xml:space="preserve">centennial19631215193448</t>
  </si>
  <si>
    <t xml:space="preserve">1963-11-10T01:00:39.000Z</t>
  </si>
  <si>
    <t xml:space="preserve">centennial19631110010039</t>
  </si>
  <si>
    <t xml:space="preserve">1963-11-09T21:15:30.000Z</t>
  </si>
  <si>
    <t xml:space="preserve">centennial19631109211530</t>
  </si>
  <si>
    <t xml:space="preserve">1963-11-06T02:13:19.000Z</t>
  </si>
  <si>
    <t xml:space="preserve">centennial19631106021319</t>
  </si>
  <si>
    <t xml:space="preserve">1963-11-04T01:17:05.000Z</t>
  </si>
  <si>
    <t xml:space="preserve">centennial19631104011705</t>
  </si>
  <si>
    <t xml:space="preserve">1963-10-20T00:53:10.000Z</t>
  </si>
  <si>
    <t xml:space="preserve">centennial19631020005310</t>
  </si>
  <si>
    <t xml:space="preserve">1963-10-13T05:17:55.000Z</t>
  </si>
  <si>
    <t xml:space="preserve">centennial19631013051755</t>
  </si>
  <si>
    <t xml:space="preserve">1963-10-12T11:27:00.000Z</t>
  </si>
  <si>
    <t xml:space="preserve">centennial19631012112700</t>
  </si>
  <si>
    <t xml:space="preserve">1963-09-24T16:30:16.000Z</t>
  </si>
  <si>
    <t xml:space="preserve">centennial19630924163016</t>
  </si>
  <si>
    <t xml:space="preserve">1963-09-17T19:20:11.000Z</t>
  </si>
  <si>
    <t xml:space="preserve">centennial19630917192011</t>
  </si>
  <si>
    <t xml:space="preserve">1963-09-17T05:54:35.000Z</t>
  </si>
  <si>
    <t xml:space="preserve">centennial19630917055435</t>
  </si>
  <si>
    <t xml:space="preserve">1963-09-15T00:46:54.000Z</t>
  </si>
  <si>
    <t xml:space="preserve">centennial19630915004654</t>
  </si>
  <si>
    <t xml:space="preserve">1963-09-04T13:32:09.000Z</t>
  </si>
  <si>
    <t xml:space="preserve">centennial19630904133209</t>
  </si>
  <si>
    <t xml:space="preserve">Baffin Island region, Nunavut, Canada</t>
  </si>
  <si>
    <t xml:space="preserve">1963-08-25T12:18:13.000Z</t>
  </si>
  <si>
    <t xml:space="preserve">centennial19630825121813</t>
  </si>
  <si>
    <t xml:space="preserve">1963-08-22T19:52:22.000Z</t>
  </si>
  <si>
    <t xml:space="preserve">centennial19630822195222</t>
  </si>
  <si>
    <t xml:space="preserve">1963-08-15T17:25:08.000Z</t>
  </si>
  <si>
    <t xml:space="preserve">centennial19630815172508</t>
  </si>
  <si>
    <t xml:space="preserve">1963-08-03T10:21:33.000Z</t>
  </si>
  <si>
    <t xml:space="preserve">centennial19630803102133</t>
  </si>
  <si>
    <t xml:space="preserve">1963-07-30T05:45:53.000Z</t>
  </si>
  <si>
    <t xml:space="preserve">centennial19630730054553</t>
  </si>
  <si>
    <t xml:space="preserve">1963-07-16T18:27:15.000Z</t>
  </si>
  <si>
    <t xml:space="preserve">centennial19630716182715</t>
  </si>
  <si>
    <t xml:space="preserve">Russia-Georgia border region</t>
  </si>
  <si>
    <t xml:space="preserve">1963-07-04T10:58:10.000Z</t>
  </si>
  <si>
    <t xml:space="preserve">centennial19630704105810</t>
  </si>
  <si>
    <t xml:space="preserve">1963-06-28T21:55:41.000Z</t>
  </si>
  <si>
    <t xml:space="preserve">centennial19630628215541</t>
  </si>
  <si>
    <t xml:space="preserve">1963-06-24T04:26:37.000Z</t>
  </si>
  <si>
    <t xml:space="preserve">centennial19630624042637</t>
  </si>
  <si>
    <t xml:space="preserve">1963-05-22T13:56:49.000Z</t>
  </si>
  <si>
    <t xml:space="preserve">centennial19630522135649</t>
  </si>
  <si>
    <t xml:space="preserve">1963-05-20T11:38:01.000Z</t>
  </si>
  <si>
    <t xml:space="preserve">centennial19630520113801</t>
  </si>
  <si>
    <t xml:space="preserve">1963-05-19T21:35:47.000Z</t>
  </si>
  <si>
    <t xml:space="preserve">centennial19630519213547</t>
  </si>
  <si>
    <t xml:space="preserve">1963-05-19T01:03:02.000Z</t>
  </si>
  <si>
    <t xml:space="preserve">centennial19630519010302</t>
  </si>
  <si>
    <t xml:space="preserve">near the coast of Aisen, Chile</t>
  </si>
  <si>
    <t xml:space="preserve">1963-05-01T10:03:21.000Z</t>
  </si>
  <si>
    <t xml:space="preserve">centennial19630501100321</t>
  </si>
  <si>
    <t xml:space="preserve">1963-04-19T07:35:22.000Z</t>
  </si>
  <si>
    <t xml:space="preserve">centennial19630419073522</t>
  </si>
  <si>
    <t xml:space="preserve">1963-04-16T01:29:23.000Z</t>
  </si>
  <si>
    <t xml:space="preserve">centennial19630416012923</t>
  </si>
  <si>
    <t xml:space="preserve">1963-04-13T02:20:58.000Z</t>
  </si>
  <si>
    <t xml:space="preserve">centennial19630413022058</t>
  </si>
  <si>
    <t xml:space="preserve">1963-04-01T04:28:45.000Z</t>
  </si>
  <si>
    <t xml:space="preserve">centennial19630401042845</t>
  </si>
  <si>
    <t xml:space="preserve">1963-03-28T00:15:50.000Z</t>
  </si>
  <si>
    <t xml:space="preserve">centennial19630328001550</t>
  </si>
  <si>
    <t xml:space="preserve">1963-03-26T13:25:02.000Z</t>
  </si>
  <si>
    <t xml:space="preserve">centennial19630326132502</t>
  </si>
  <si>
    <t xml:space="preserve">1963-03-26T09:48:20.000Z</t>
  </si>
  <si>
    <t xml:space="preserve">centennial19630326094820</t>
  </si>
  <si>
    <t xml:space="preserve">1963-03-16T08:44:52.000Z</t>
  </si>
  <si>
    <t xml:space="preserve">centennial19630316084452</t>
  </si>
  <si>
    <t xml:space="preserve">1963-02-26T20:14:11.000Z</t>
  </si>
  <si>
    <t xml:space="preserve">centennial19630226201411</t>
  </si>
  <si>
    <t xml:space="preserve">1963-02-14T22:07:54.000Z</t>
  </si>
  <si>
    <t xml:space="preserve">centennial19630214220754</t>
  </si>
  <si>
    <t xml:space="preserve">1963-02-13T18:13:55.000Z</t>
  </si>
  <si>
    <t xml:space="preserve">centennial19630213181355</t>
  </si>
  <si>
    <t xml:space="preserve">1963-02-13T08:50:04.000Z</t>
  </si>
  <si>
    <t xml:space="preserve">centennial19630213085004</t>
  </si>
  <si>
    <t xml:space="preserve">1963-01-30T10:10:06.000Z</t>
  </si>
  <si>
    <t xml:space="preserve">centennial19630130101006</t>
  </si>
  <si>
    <t xml:space="preserve">1963-01-28T13:00:51.000Z</t>
  </si>
  <si>
    <t xml:space="preserve">centennial19630128130051</t>
  </si>
  <si>
    <t xml:space="preserve">1962-12-08T21:27:20.000Z</t>
  </si>
  <si>
    <t xml:space="preserve">centennial19621208212720</t>
  </si>
  <si>
    <t xml:space="preserve">1962-12-07T14:03:40.000Z</t>
  </si>
  <si>
    <t xml:space="preserve">centennial19621207140340</t>
  </si>
  <si>
    <t xml:space="preserve">1962-11-16T21:10:03.000Z</t>
  </si>
  <si>
    <t xml:space="preserve">centennial19621116211003</t>
  </si>
  <si>
    <t xml:space="preserve">1962-11-11T22:14:20.000Z</t>
  </si>
  <si>
    <t xml:space="preserve">centennial19621111221420</t>
  </si>
  <si>
    <t xml:space="preserve">1962-11-10T01:33:20.000Z</t>
  </si>
  <si>
    <t xml:space="preserve">centennial19621110013320</t>
  </si>
  <si>
    <t xml:space="preserve">1962-10-31T11:32:26.000Z</t>
  </si>
  <si>
    <t xml:space="preserve">centennial19621031113226</t>
  </si>
  <si>
    <t xml:space="preserve">1962-09-18T00:29:06.000Z</t>
  </si>
  <si>
    <t xml:space="preserve">centennial19620918002906</t>
  </si>
  <si>
    <t xml:space="preserve">1962-09-10T15:43:59.000Z</t>
  </si>
  <si>
    <t xml:space="preserve">centennial19620910154359</t>
  </si>
  <si>
    <t xml:space="preserve">1962-09-01T19:20:40.000Z</t>
  </si>
  <si>
    <t xml:space="preserve">centennial19620901192040</t>
  </si>
  <si>
    <t xml:space="preserve">1962-09-01T07:51:08.000Z</t>
  </si>
  <si>
    <t xml:space="preserve">centennial19620901075108</t>
  </si>
  <si>
    <t xml:space="preserve">1962-09-01T03:46:08.000Z</t>
  </si>
  <si>
    <t xml:space="preserve">centennial19620901034608</t>
  </si>
  <si>
    <t xml:space="preserve">1962-08-28T10:59:50.000Z</t>
  </si>
  <si>
    <t xml:space="preserve">centennial19620828105950</t>
  </si>
  <si>
    <t xml:space="preserve">1962-08-03T08:56:18.000Z</t>
  </si>
  <si>
    <t xml:space="preserve">centennial19620803085618</t>
  </si>
  <si>
    <t xml:space="preserve">1962-08-01T04:36:58.000Z</t>
  </si>
  <si>
    <t xml:space="preserve">centennial19620801043658</t>
  </si>
  <si>
    <t xml:space="preserve">1962-07-30T20:18:50.000Z</t>
  </si>
  <si>
    <t xml:space="preserve">centennial19620730201850</t>
  </si>
  <si>
    <t xml:space="preserve">1962-07-30T17:16:51.000Z</t>
  </si>
  <si>
    <t xml:space="preserve">centennial19620730171651</t>
  </si>
  <si>
    <t xml:space="preserve">1962-07-26T08:14:45.000Z</t>
  </si>
  <si>
    <t xml:space="preserve">centennial19620726081445</t>
  </si>
  <si>
    <t xml:space="preserve">2013-07-09T19:07:27.000Z</t>
  </si>
  <si>
    <t xml:space="preserve">1962-07-17T05:32:09.000Z</t>
  </si>
  <si>
    <t xml:space="preserve">centennial19620717053209</t>
  </si>
  <si>
    <t xml:space="preserve">1962-07-06T23:05:35.000Z</t>
  </si>
  <si>
    <t xml:space="preserve">centennial19620706230535</t>
  </si>
  <si>
    <t xml:space="preserve">1962-07-02T08:32:43.000Z</t>
  </si>
  <si>
    <t xml:space="preserve">centennial19620702083243</t>
  </si>
  <si>
    <t xml:space="preserve">1962-05-22T22:03:33.000Z</t>
  </si>
  <si>
    <t xml:space="preserve">centennial19620522220333</t>
  </si>
  <si>
    <t xml:space="preserve">1962-05-22T08:06:38.000Z</t>
  </si>
  <si>
    <t xml:space="preserve">centennial19620522080638</t>
  </si>
  <si>
    <t xml:space="preserve">1962-05-21T21:15:40.000Z</t>
  </si>
  <si>
    <t xml:space="preserve">centennial19620521211540</t>
  </si>
  <si>
    <t xml:space="preserve">1962-05-21T12:02:53.000Z</t>
  </si>
  <si>
    <t xml:space="preserve">centennial19620521120253</t>
  </si>
  <si>
    <t xml:space="preserve">1962-05-19T14:58:15.000Z</t>
  </si>
  <si>
    <t xml:space="preserve">centennial19620519145815</t>
  </si>
  <si>
    <t xml:space="preserve">1962-05-15T05:23:47.000Z</t>
  </si>
  <si>
    <t xml:space="preserve">centennial19620515052347</t>
  </si>
  <si>
    <t xml:space="preserve">1962-05-11T14:11:55.000Z</t>
  </si>
  <si>
    <t xml:space="preserve">centennial19620511141155</t>
  </si>
  <si>
    <t xml:space="preserve">1962-05-07T17:39:51.000Z</t>
  </si>
  <si>
    <t xml:space="preserve">centennial19620507173951</t>
  </si>
  <si>
    <t xml:space="preserve">1962-05-06T19:00:13.000Z</t>
  </si>
  <si>
    <t xml:space="preserve">centennial19620506190013</t>
  </si>
  <si>
    <t xml:space="preserve">1962-04-30T16:16:48.000Z</t>
  </si>
  <si>
    <t xml:space="preserve">centennial19620430161648</t>
  </si>
  <si>
    <t xml:space="preserve">1962-04-26T07:26:26.000Z</t>
  </si>
  <si>
    <t xml:space="preserve">centennial19620426072626</t>
  </si>
  <si>
    <t xml:space="preserve">1962-04-23T05:58:10.000Z</t>
  </si>
  <si>
    <t xml:space="preserve">centennial19620423055810</t>
  </si>
  <si>
    <t xml:space="preserve">1962-04-20T05:47:58.000Z</t>
  </si>
  <si>
    <t xml:space="preserve">centennial19620420054758</t>
  </si>
  <si>
    <t xml:space="preserve">1962-04-12T00:52:42.000Z</t>
  </si>
  <si>
    <t xml:space="preserve">centennial19620412005242</t>
  </si>
  <si>
    <t xml:space="preserve">1962-03-24T12:59:36.000Z</t>
  </si>
  <si>
    <t xml:space="preserve">centennial19620324125936</t>
  </si>
  <si>
    <t xml:space="preserve">1962-03-22T15:13:04.000Z</t>
  </si>
  <si>
    <t xml:space="preserve">centennial19620322151304</t>
  </si>
  <si>
    <t xml:space="preserve">1962-03-17T20:47:33.000Z</t>
  </si>
  <si>
    <t xml:space="preserve">centennial19620317204733</t>
  </si>
  <si>
    <t xml:space="preserve">1962-03-12T11:40:15.000Z</t>
  </si>
  <si>
    <t xml:space="preserve">centennial19620312114015</t>
  </si>
  <si>
    <t xml:space="preserve">1962-03-07T11:01:02.000Z</t>
  </si>
  <si>
    <t xml:space="preserve">centennial19620307110102</t>
  </si>
  <si>
    <t xml:space="preserve">1962-02-14T06:36:04.000Z</t>
  </si>
  <si>
    <t xml:space="preserve">centennial19620214063604</t>
  </si>
  <si>
    <t xml:space="preserve">1962-01-08T01:00:24.000Z</t>
  </si>
  <si>
    <t xml:space="preserve">centennial19620108010024</t>
  </si>
  <si>
    <t xml:space="preserve">1961-12-30T00:39:28.000Z</t>
  </si>
  <si>
    <t xml:space="preserve">centennial19611230003928</t>
  </si>
  <si>
    <t xml:space="preserve">1961-12-27T23:48:04.000Z</t>
  </si>
  <si>
    <t xml:space="preserve">centennial19611227234804</t>
  </si>
  <si>
    <t xml:space="preserve">1961-12-20T13:25:34.000Z</t>
  </si>
  <si>
    <t xml:space="preserve">centennial19611220132534</t>
  </si>
  <si>
    <t xml:space="preserve">1961-12-09T11:18:10.000Z</t>
  </si>
  <si>
    <t xml:space="preserve">centennial19611209111810</t>
  </si>
  <si>
    <t xml:space="preserve">1961-11-19T23:22:00.000Z</t>
  </si>
  <si>
    <t xml:space="preserve">centennial19611119232200</t>
  </si>
  <si>
    <t xml:space="preserve">1961-11-15T07:17:13.000Z</t>
  </si>
  <si>
    <t xml:space="preserve">centennial19611115071713</t>
  </si>
  <si>
    <t xml:space="preserve">1961-10-18T16:51:55.000Z</t>
  </si>
  <si>
    <t xml:space="preserve">centennial19611018165155</t>
  </si>
  <si>
    <t xml:space="preserve">1961-09-19T02:25:51.000Z</t>
  </si>
  <si>
    <t xml:space="preserve">centennial19610919022551</t>
  </si>
  <si>
    <t xml:space="preserve">Santa Cruz, Bolivia</t>
  </si>
  <si>
    <t xml:space="preserve">1961-09-08T11:26:32.000Z</t>
  </si>
  <si>
    <t xml:space="preserve">centennial19610908112632</t>
  </si>
  <si>
    <t xml:space="preserve">1961-09-01T18:50:38.000Z</t>
  </si>
  <si>
    <t xml:space="preserve">centennial19610901185038</t>
  </si>
  <si>
    <t xml:space="preserve">1961-09-01T00:09:38.000Z</t>
  </si>
  <si>
    <t xml:space="preserve">centennial19610901000938</t>
  </si>
  <si>
    <t xml:space="preserve">1961-08-31T01:57:09.000Z</t>
  </si>
  <si>
    <t xml:space="preserve">centennial19610831015709</t>
  </si>
  <si>
    <t xml:space="preserve">1961-08-31T01:48:38.000Z</t>
  </si>
  <si>
    <t xml:space="preserve">centennial19610831014838</t>
  </si>
  <si>
    <t xml:space="preserve">1961-08-19T05:33:37.000Z</t>
  </si>
  <si>
    <t xml:space="preserve">centennial19610819053337</t>
  </si>
  <si>
    <t xml:space="preserve">1961-08-19T05:09:51.000Z</t>
  </si>
  <si>
    <t xml:space="preserve">centennial19610819050951</t>
  </si>
  <si>
    <t xml:space="preserve">1961-08-17T21:16:31.000Z</t>
  </si>
  <si>
    <t xml:space="preserve">centennial19610817211631</t>
  </si>
  <si>
    <t xml:space="preserve">1961-08-11T15:51:34.000Z</t>
  </si>
  <si>
    <t xml:space="preserve">centennial19610811155134</t>
  </si>
  <si>
    <t xml:space="preserve">1961-07-23T21:51:10.000Z</t>
  </si>
  <si>
    <t xml:space="preserve">centennial19610723215110</t>
  </si>
  <si>
    <t xml:space="preserve">1961-07-18T14:03:41.000Z</t>
  </si>
  <si>
    <t xml:space="preserve">centennial19610718140341</t>
  </si>
  <si>
    <t xml:space="preserve">1961-07-07T13:10:48.000Z</t>
  </si>
  <si>
    <t xml:space="preserve">centennial19610707131048</t>
  </si>
  <si>
    <t xml:space="preserve">1961-07-06T22:09:31.000Z</t>
  </si>
  <si>
    <t xml:space="preserve">centennial19610706220931</t>
  </si>
  <si>
    <t xml:space="preserve">1961-06-11T05:10:24.000Z</t>
  </si>
  <si>
    <t xml:space="preserve">centennial19610611051024</t>
  </si>
  <si>
    <t xml:space="preserve">1961-06-01T23:29:22.000Z</t>
  </si>
  <si>
    <t xml:space="preserve">centennial19610601232922</t>
  </si>
  <si>
    <t xml:space="preserve">1961-04-13T16:34:44.000Z</t>
  </si>
  <si>
    <t xml:space="preserve">centennial19610413163444</t>
  </si>
  <si>
    <t xml:space="preserve">1961-04-01T15:18:30.000Z</t>
  </si>
  <si>
    <t xml:space="preserve">centennial19610401151830</t>
  </si>
  <si>
    <t xml:space="preserve">1961-03-28T09:36:05.000Z</t>
  </si>
  <si>
    <t xml:space="preserve">centennial19610328093605</t>
  </si>
  <si>
    <t xml:space="preserve">1961-03-18T14:55:02.000Z</t>
  </si>
  <si>
    <t xml:space="preserve">centennial19610318145502</t>
  </si>
  <si>
    <t xml:space="preserve">1961-03-11T01:31:39.000Z</t>
  </si>
  <si>
    <t xml:space="preserve">centennial19610311013139</t>
  </si>
  <si>
    <t xml:space="preserve">1961-03-07T10:10:39.000Z</t>
  </si>
  <si>
    <t xml:space="preserve">centennial19610307101039</t>
  </si>
  <si>
    <t xml:space="preserve">1961-02-26T18:10:51.000Z</t>
  </si>
  <si>
    <t xml:space="preserve">centennial19610226181051</t>
  </si>
  <si>
    <t xml:space="preserve">1961-02-12T21:53:45.000Z</t>
  </si>
  <si>
    <t xml:space="preserve">centennial19610212215345</t>
  </si>
  <si>
    <t xml:space="preserve">1961-01-31T00:48:39.000Z</t>
  </si>
  <si>
    <t xml:space="preserve">centennial19610131004839</t>
  </si>
  <si>
    <t xml:space="preserve">1961-01-22T03:24:11.000Z</t>
  </si>
  <si>
    <t xml:space="preserve">centennial19610122032411</t>
  </si>
  <si>
    <t xml:space="preserve">1961-01-16T07:20:13.000Z</t>
  </si>
  <si>
    <t xml:space="preserve">centennial19610116072013</t>
  </si>
  <si>
    <t xml:space="preserve">1961-01-05T18:14:34.000Z</t>
  </si>
  <si>
    <t xml:space="preserve">centennial19610105181434</t>
  </si>
  <si>
    <t xml:space="preserve">1961-01-05T17:57:48.000Z</t>
  </si>
  <si>
    <t xml:space="preserve">centennial19610105175748</t>
  </si>
  <si>
    <t xml:space="preserve">1961-01-05T15:54:04.000Z</t>
  </si>
  <si>
    <t xml:space="preserve">centennial19610105155404</t>
  </si>
  <si>
    <t xml:space="preserve">1961-01-05T14:06:32.000Z</t>
  </si>
  <si>
    <t xml:space="preserve">centennial19610105140632</t>
  </si>
  <si>
    <t xml:space="preserve">1960-12-31T18:08:07.000Z</t>
  </si>
  <si>
    <t xml:space="preserve">centennial19601231180807</t>
  </si>
  <si>
    <t xml:space="preserve">1960-12-29T10:36:42.000Z</t>
  </si>
  <si>
    <t xml:space="preserve">centennial19601229103642</t>
  </si>
  <si>
    <t xml:space="preserve">1960-12-14T23:51:27.000Z</t>
  </si>
  <si>
    <t xml:space="preserve">centennial19601214235127</t>
  </si>
  <si>
    <t xml:space="preserve">1960-12-13T07:36:17.000Z</t>
  </si>
  <si>
    <t xml:space="preserve">centennial19601213073617</t>
  </si>
  <si>
    <t xml:space="preserve">1960-12-03T04:24:19.000Z</t>
  </si>
  <si>
    <t xml:space="preserve">centennial19601203042419</t>
  </si>
  <si>
    <t xml:space="preserve">1960-12-02T09:10:43.000Z</t>
  </si>
  <si>
    <t xml:space="preserve">centennial19601202091043</t>
  </si>
  <si>
    <t xml:space="preserve">1960-11-24T06:52:47.000Z</t>
  </si>
  <si>
    <t xml:space="preserve">centennial19601124065247</t>
  </si>
  <si>
    <t xml:space="preserve">1960-11-23T14:12:26.000Z</t>
  </si>
  <si>
    <t xml:space="preserve">centennial19601123141226</t>
  </si>
  <si>
    <t xml:space="preserve">1960-11-22T06:21:48.000Z</t>
  </si>
  <si>
    <t xml:space="preserve">centennial19601122062148</t>
  </si>
  <si>
    <t xml:space="preserve">1960-11-20T22:02:00.000Z</t>
  </si>
  <si>
    <t xml:space="preserve">centennial19601120220200</t>
  </si>
  <si>
    <t xml:space="preserve">1960-11-13T09:20:36.000Z</t>
  </si>
  <si>
    <t xml:space="preserve">centennial19601113092036</t>
  </si>
  <si>
    <t xml:space="preserve">1960-11-06T06:14:52.000Z</t>
  </si>
  <si>
    <t xml:space="preserve">centennial19601106061452</t>
  </si>
  <si>
    <t xml:space="preserve">1960-11-01T08:45:59.000Z</t>
  </si>
  <si>
    <t xml:space="preserve">centennial19601101084559</t>
  </si>
  <si>
    <t xml:space="preserve">off the coast of Araucania, Chile</t>
  </si>
  <si>
    <t xml:space="preserve">1960-10-28T13:18:19.000Z</t>
  </si>
  <si>
    <t xml:space="preserve">centennial19601028131819</t>
  </si>
  <si>
    <t xml:space="preserve">1960-10-28T04:18:43.000Z</t>
  </si>
  <si>
    <t xml:space="preserve">centennial19601028041843</t>
  </si>
  <si>
    <t xml:space="preserve">1960-10-08T05:53:05.000Z</t>
  </si>
  <si>
    <t xml:space="preserve">centennial19601008055305</t>
  </si>
  <si>
    <t xml:space="preserve">1960-10-07T15:18:34.000Z</t>
  </si>
  <si>
    <t xml:space="preserve">centennial19601007151834</t>
  </si>
  <si>
    <t xml:space="preserve">1960-10-01T16:10:57.000Z</t>
  </si>
  <si>
    <t xml:space="preserve">centennial19601001161057</t>
  </si>
  <si>
    <t xml:space="preserve">1960-08-13T14:14:59.000Z</t>
  </si>
  <si>
    <t xml:space="preserve">centennial19600813141459</t>
  </si>
  <si>
    <t xml:space="preserve">1960-08-02T05:07:24.000Z</t>
  </si>
  <si>
    <t xml:space="preserve">centennial19600802050724</t>
  </si>
  <si>
    <t xml:space="preserve">1960-07-31T07:04:36.000Z</t>
  </si>
  <si>
    <t xml:space="preserve">centennial19600731070436</t>
  </si>
  <si>
    <t xml:space="preserve">1960-07-31T02:55:45.000Z</t>
  </si>
  <si>
    <t xml:space="preserve">centennial19600731025545</t>
  </si>
  <si>
    <t xml:space="preserve">1960-07-29T17:31:42.000Z</t>
  </si>
  <si>
    <t xml:space="preserve">centennial19600729173142</t>
  </si>
  <si>
    <t xml:space="preserve">1960-07-25T11:12:09.000Z</t>
  </si>
  <si>
    <t xml:space="preserve">centennial19600725111209</t>
  </si>
  <si>
    <t xml:space="preserve">1960-07-04T04:28:37.000Z</t>
  </si>
  <si>
    <t xml:space="preserve">centennial19600704042837</t>
  </si>
  <si>
    <t xml:space="preserve">1960-06-20T12:59:46.000Z</t>
  </si>
  <si>
    <t xml:space="preserve">centennial19600620125946</t>
  </si>
  <si>
    <t xml:space="preserve">1960-06-20T02:01:15.000Z</t>
  </si>
  <si>
    <t xml:space="preserve">centennial19600620020115</t>
  </si>
  <si>
    <t xml:space="preserve">1960-06-06T05:55:49.000Z</t>
  </si>
  <si>
    <t xml:space="preserve">centennial19600606055549</t>
  </si>
  <si>
    <t xml:space="preserve">1960-06-02T05:58:06.000Z</t>
  </si>
  <si>
    <t xml:space="preserve">centennial19600602055806</t>
  </si>
  <si>
    <t xml:space="preserve">1960-05-31T11:02:16.000Z</t>
  </si>
  <si>
    <t xml:space="preserve">centennial19600531110216</t>
  </si>
  <si>
    <t xml:space="preserve">1960-05-31T02:40:01.000Z</t>
  </si>
  <si>
    <t xml:space="preserve">centennial19600531024001</t>
  </si>
  <si>
    <t xml:space="preserve">1960-05-25T08:34:41.000Z</t>
  </si>
  <si>
    <t xml:space="preserve">centennial19600525083441</t>
  </si>
  <si>
    <t xml:space="preserve">1960-05-24T14:46:41.000Z</t>
  </si>
  <si>
    <t xml:space="preserve">centennial19600524144641</t>
  </si>
  <si>
    <t xml:space="preserve">1960-05-22T19:11:17.000Z</t>
  </si>
  <si>
    <t xml:space="preserve">centennial19600522191117</t>
  </si>
  <si>
    <t xml:space="preserve">1960-05-22T18:56:04.000Z</t>
  </si>
  <si>
    <t xml:space="preserve">centennial19600522185604</t>
  </si>
  <si>
    <t xml:space="preserve">1960-05-22T10:32:48.000Z</t>
  </si>
  <si>
    <t xml:space="preserve">centennial19600522103248</t>
  </si>
  <si>
    <t xml:space="preserve">1960-05-22T10:30:44.000Z</t>
  </si>
  <si>
    <t xml:space="preserve">centennial19600522103044</t>
  </si>
  <si>
    <t xml:space="preserve">1960-05-21T10:53:57.000Z</t>
  </si>
  <si>
    <t xml:space="preserve">centennial19600521105357</t>
  </si>
  <si>
    <t xml:space="preserve">1960-05-21T10:02:54.000Z</t>
  </si>
  <si>
    <t xml:space="preserve">centennial19600521100254</t>
  </si>
  <si>
    <t xml:space="preserve">1960-05-18T06:35:11.000Z</t>
  </si>
  <si>
    <t xml:space="preserve">centennial19600518063511</t>
  </si>
  <si>
    <t xml:space="preserve">1960-04-15T22:05:08.000Z</t>
  </si>
  <si>
    <t xml:space="preserve">centennial19600415220508</t>
  </si>
  <si>
    <t xml:space="preserve">1960-04-15T03:25:39.000Z</t>
  </si>
  <si>
    <t xml:space="preserve">centennial19600415032539</t>
  </si>
  <si>
    <t xml:space="preserve">1960-03-29T06:30:59.000Z</t>
  </si>
  <si>
    <t xml:space="preserve">centennial19600329063059</t>
  </si>
  <si>
    <t xml:space="preserve">1960-03-27T08:58:00.000Z</t>
  </si>
  <si>
    <t xml:space="preserve">centennial19600327085800</t>
  </si>
  <si>
    <t xml:space="preserve">1960-03-20T17:07:33.000Z</t>
  </si>
  <si>
    <t xml:space="preserve">centennial19600320170733</t>
  </si>
  <si>
    <t xml:space="preserve">1960-03-12T20:30:42.000Z</t>
  </si>
  <si>
    <t xml:space="preserve">centennial19600312203042</t>
  </si>
  <si>
    <t xml:space="preserve">1960-03-08T16:33:41.000Z</t>
  </si>
  <si>
    <t xml:space="preserve">centennial19600308163341</t>
  </si>
  <si>
    <t xml:space="preserve">1960-03-05T13:49:23.000Z</t>
  </si>
  <si>
    <t xml:space="preserve">centennial19600305134923</t>
  </si>
  <si>
    <t xml:space="preserve">1960-02-17T12:32:12.000Z</t>
  </si>
  <si>
    <t xml:space="preserve">centennial19600217123212</t>
  </si>
  <si>
    <t xml:space="preserve">1960-02-09T23:55:57.000Z</t>
  </si>
  <si>
    <t xml:space="preserve">centennial19600209235557</t>
  </si>
  <si>
    <t xml:space="preserve">1960-01-23T17:56:33.000Z</t>
  </si>
  <si>
    <t xml:space="preserve">centennial19600123175633</t>
  </si>
  <si>
    <t xml:space="preserve">1960-01-15T09:30:16.000Z</t>
  </si>
  <si>
    <t xml:space="preserve">centennial19600115093016</t>
  </si>
  <si>
    <t xml:space="preserve">1960-01-13T15:40:22.000Z</t>
  </si>
  <si>
    <t xml:space="preserve">centennial19600113154022</t>
  </si>
  <si>
    <t xml:space="preserve">1960-01-09T07:24:04.000Z</t>
  </si>
  <si>
    <t xml:space="preserve">centennial19600109072404</t>
  </si>
  <si>
    <t xml:space="preserve">1959-12-27T15:53:00.000Z</t>
  </si>
  <si>
    <t xml:space="preserve">centennial19591227155300</t>
  </si>
  <si>
    <t xml:space="preserve">1959-12-26T22:02:39.000Z</t>
  </si>
  <si>
    <t xml:space="preserve">centennial19591226220239</t>
  </si>
  <si>
    <t xml:space="preserve">1959-12-21T11:19:19.000Z</t>
  </si>
  <si>
    <t xml:space="preserve">centennial19591221111919</t>
  </si>
  <si>
    <t xml:space="preserve">1959-12-14T23:22:04.000Z</t>
  </si>
  <si>
    <t xml:space="preserve">centennial19591214232204</t>
  </si>
  <si>
    <t xml:space="preserve">1959-11-26T23:09:31.000Z</t>
  </si>
  <si>
    <t xml:space="preserve">centennial19591126230931</t>
  </si>
  <si>
    <t xml:space="preserve">1959-11-19T11:08:49.000Z</t>
  </si>
  <si>
    <t xml:space="preserve">centennial19591119110849</t>
  </si>
  <si>
    <t xml:space="preserve">1959-11-15T17:08:47.000Z</t>
  </si>
  <si>
    <t xml:space="preserve">centennial19591115170847</t>
  </si>
  <si>
    <t xml:space="preserve">1959-10-26T07:35:09.000Z</t>
  </si>
  <si>
    <t xml:space="preserve">centennial19591026073509</t>
  </si>
  <si>
    <t xml:space="preserve">1959-10-15T06:15:39.000Z</t>
  </si>
  <si>
    <t xml:space="preserve">centennial19591015061539</t>
  </si>
  <si>
    <t xml:space="preserve">1959-09-25T02:36:54.000Z</t>
  </si>
  <si>
    <t xml:space="preserve">centennial19590925023654</t>
  </si>
  <si>
    <t xml:space="preserve">1959-09-15T11:05:37.000Z</t>
  </si>
  <si>
    <t xml:space="preserve">centennial19590915110537</t>
  </si>
  <si>
    <t xml:space="preserve">1959-09-15T05:59:44.000Z</t>
  </si>
  <si>
    <t xml:space="preserve">centennial19590915055944</t>
  </si>
  <si>
    <t xml:space="preserve">1959-09-14T22:23:53.000Z</t>
  </si>
  <si>
    <t xml:space="preserve">centennial19590914222353</t>
  </si>
  <si>
    <t xml:space="preserve">1959-09-14T14:09:46.000Z</t>
  </si>
  <si>
    <t xml:space="preserve">centennial19590914140946</t>
  </si>
  <si>
    <t xml:space="preserve">1959-08-26T08:25:35.000Z</t>
  </si>
  <si>
    <t xml:space="preserve">centennial19590826082535</t>
  </si>
  <si>
    <t xml:space="preserve">offshore Veracruz, Mexico</t>
  </si>
  <si>
    <t xml:space="preserve">1959-08-24T21:30:55.000Z</t>
  </si>
  <si>
    <t xml:space="preserve">centennial19590824213055</t>
  </si>
  <si>
    <t xml:space="preserve">1959-08-18T06:37:19.000Z</t>
  </si>
  <si>
    <t xml:space="preserve">centennial19590818063719</t>
  </si>
  <si>
    <t xml:space="preserve">Yellowstone National Park, Wyoming</t>
  </si>
  <si>
    <t xml:space="preserve">1959-08-18T00:34:03.000Z</t>
  </si>
  <si>
    <t xml:space="preserve">centennial19590818003403</t>
  </si>
  <si>
    <t xml:space="preserve">1959-08-17T21:04:49.000Z</t>
  </si>
  <si>
    <t xml:space="preserve">centennial19590817210449</t>
  </si>
  <si>
    <t xml:space="preserve">1959-08-15T08:57:05.000Z</t>
  </si>
  <si>
    <t xml:space="preserve">centennial19590815085705</t>
  </si>
  <si>
    <t xml:space="preserve">1959-07-19T15:06:16.000Z</t>
  </si>
  <si>
    <t xml:space="preserve">centennial19590719150616</t>
  </si>
  <si>
    <t xml:space="preserve">1959-07-18T19:55:04.000Z</t>
  </si>
  <si>
    <t xml:space="preserve">centennial19590718195504</t>
  </si>
  <si>
    <t xml:space="preserve">1959-07-03T17:56:01.000Z</t>
  </si>
  <si>
    <t xml:space="preserve">centennial19590703175601</t>
  </si>
  <si>
    <t xml:space="preserve">1959-06-27T19:11:30.000Z</t>
  </si>
  <si>
    <t xml:space="preserve">centennial19590627191130</t>
  </si>
  <si>
    <t xml:space="preserve">1959-06-27T19:04:40.000Z</t>
  </si>
  <si>
    <t xml:space="preserve">centennial19590627190440</t>
  </si>
  <si>
    <t xml:space="preserve">1959-06-18T15:31:27.000Z</t>
  </si>
  <si>
    <t xml:space="preserve">centennial19590618153127</t>
  </si>
  <si>
    <t xml:space="preserve">1959-06-14T00:11:57.000Z</t>
  </si>
  <si>
    <t xml:space="preserve">centennial19590614001157</t>
  </si>
  <si>
    <t xml:space="preserve">1959-05-24T19:17:41.000Z</t>
  </si>
  <si>
    <t xml:space="preserve">centennial19590524191741</t>
  </si>
  <si>
    <t xml:space="preserve">1959-05-12T09:46:59.000Z</t>
  </si>
  <si>
    <t xml:space="preserve">centennial19590512094659</t>
  </si>
  <si>
    <t xml:space="preserve">1959-05-04T07:15:46.000Z</t>
  </si>
  <si>
    <t xml:space="preserve">centennial19590504071546</t>
  </si>
  <si>
    <t xml:space="preserve">2013-07-09T19:07:26.000Z</t>
  </si>
  <si>
    <t xml:space="preserve">1959-04-26T20:40:37.000Z</t>
  </si>
  <si>
    <t xml:space="preserve">centennial19590426204037</t>
  </si>
  <si>
    <t xml:space="preserve">1959-03-01T16:49:14.000Z</t>
  </si>
  <si>
    <t xml:space="preserve">centennial19590301164914</t>
  </si>
  <si>
    <t xml:space="preserve">1959-02-15T04:42:40.000Z</t>
  </si>
  <si>
    <t xml:space="preserve">centennial19590215044240</t>
  </si>
  <si>
    <t xml:space="preserve">1959-02-07T09:36:57.000Z</t>
  </si>
  <si>
    <t xml:space="preserve">centennial19590207093657</t>
  </si>
  <si>
    <t xml:space="preserve">1959-01-30T00:19:34.000Z</t>
  </si>
  <si>
    <t xml:space="preserve">centennial19590130001934</t>
  </si>
  <si>
    <t xml:space="preserve">1959-01-22T05:10:31.000Z</t>
  </si>
  <si>
    <t xml:space="preserve">centennial19590122051031</t>
  </si>
  <si>
    <t xml:space="preserve">1959-01-13T01:15:27.000Z</t>
  </si>
  <si>
    <t xml:space="preserve">centennial19590113011527</t>
  </si>
  <si>
    <t xml:space="preserve">1958-12-10T07:03:01.000Z</t>
  </si>
  <si>
    <t xml:space="preserve">centennial19581210070301</t>
  </si>
  <si>
    <t xml:space="preserve">1958-11-12T20:23:32.000Z</t>
  </si>
  <si>
    <t xml:space="preserve">centennial19581112202332</t>
  </si>
  <si>
    <t xml:space="preserve">1958-11-08T09:22:55.000Z</t>
  </si>
  <si>
    <t xml:space="preserve">centennial19581108092255</t>
  </si>
  <si>
    <t xml:space="preserve">1958-11-06T22:58:09.000Z</t>
  </si>
  <si>
    <t xml:space="preserve">centennial19581106225809</t>
  </si>
  <si>
    <t xml:space="preserve">1958-09-25T07:20:06.000Z</t>
  </si>
  <si>
    <t xml:space="preserve">centennial19580925072006</t>
  </si>
  <si>
    <t xml:space="preserve">1958-09-04T21:51:17.000Z</t>
  </si>
  <si>
    <t xml:space="preserve">centennial19580904215117</t>
  </si>
  <si>
    <t xml:space="preserve">1958-08-16T19:13:50.000Z</t>
  </si>
  <si>
    <t xml:space="preserve">centennial19580816191350</t>
  </si>
  <si>
    <t xml:space="preserve">1958-08-15T22:29:10.000Z</t>
  </si>
  <si>
    <t xml:space="preserve">centennial19580815222910</t>
  </si>
  <si>
    <t xml:space="preserve">1958-08-15T19:55:44.000Z</t>
  </si>
  <si>
    <t xml:space="preserve">centennial19580815195544</t>
  </si>
  <si>
    <t xml:space="preserve">1958-08-06T21:09:18.000Z</t>
  </si>
  <si>
    <t xml:space="preserve">centennial19580806210918</t>
  </si>
  <si>
    <t xml:space="preserve">1958-07-26T17:37:14.000Z</t>
  </si>
  <si>
    <t xml:space="preserve">centennial19580726173714</t>
  </si>
  <si>
    <t xml:space="preserve">1958-07-19T18:16:57.000Z</t>
  </si>
  <si>
    <t xml:space="preserve">centennial19580719181657</t>
  </si>
  <si>
    <t xml:space="preserve">1958-07-10T06:15:58.000Z</t>
  </si>
  <si>
    <t xml:space="preserve">centennial19580710061558</t>
  </si>
  <si>
    <t xml:space="preserve">1958-06-29T03:25:47.000Z</t>
  </si>
  <si>
    <t xml:space="preserve">centennial19580629032547</t>
  </si>
  <si>
    <t xml:space="preserve">1958-06-25T09:36:40.000Z</t>
  </si>
  <si>
    <t xml:space="preserve">centennial19580625093640</t>
  </si>
  <si>
    <t xml:space="preserve">1958-05-31T19:32:34.000Z</t>
  </si>
  <si>
    <t xml:space="preserve">centennial19580531193234</t>
  </si>
  <si>
    <t xml:space="preserve">1958-05-09T04:20:31.000Z</t>
  </si>
  <si>
    <t xml:space="preserve">centennial19580509042031</t>
  </si>
  <si>
    <t xml:space="preserve">Cordoba, Argentina</t>
  </si>
  <si>
    <t xml:space="preserve">1958-04-14T21:32:34.000Z</t>
  </si>
  <si>
    <t xml:space="preserve">centennial19580414213234</t>
  </si>
  <si>
    <t xml:space="preserve">1958-04-13T12:29:08.000Z</t>
  </si>
  <si>
    <t xml:space="preserve">centennial19580413122908</t>
  </si>
  <si>
    <t xml:space="preserve">1958-04-07T19:13:27.000Z</t>
  </si>
  <si>
    <t xml:space="preserve">centennial19580407191327</t>
  </si>
  <si>
    <t xml:space="preserve">1958-04-07T18:05:08.000Z</t>
  </si>
  <si>
    <t xml:space="preserve">centennial19580407180508</t>
  </si>
  <si>
    <t xml:space="preserve">1958-04-07T15:30:44.000Z</t>
  </si>
  <si>
    <t xml:space="preserve">centennial19580407153044</t>
  </si>
  <si>
    <t xml:space="preserve">1958-03-28T12:06:25.000Z</t>
  </si>
  <si>
    <t xml:space="preserve">centennial19580328120625</t>
  </si>
  <si>
    <t xml:space="preserve">1958-03-11T00:25:53.000Z</t>
  </si>
  <si>
    <t xml:space="preserve">centennial19580311002553</t>
  </si>
  <si>
    <t xml:space="preserve">1958-02-22T10:50:29.000Z</t>
  </si>
  <si>
    <t xml:space="preserve">centennial19580222105029</t>
  </si>
  <si>
    <t xml:space="preserve">1958-02-07T23:23:36.000Z</t>
  </si>
  <si>
    <t xml:space="preserve">centennial19580207232336</t>
  </si>
  <si>
    <t xml:space="preserve">1958-02-01T16:10:18.000Z</t>
  </si>
  <si>
    <t xml:space="preserve">centennial19580201161018</t>
  </si>
  <si>
    <t xml:space="preserve">1958-01-27T07:44:08.000Z</t>
  </si>
  <si>
    <t xml:space="preserve">centennial19580127074408</t>
  </si>
  <si>
    <t xml:space="preserve">1958-01-19T14:43:29.000Z</t>
  </si>
  <si>
    <t xml:space="preserve">centennial19580119144329</t>
  </si>
  <si>
    <t xml:space="preserve">1958-01-19T14:07:24.000Z</t>
  </si>
  <si>
    <t xml:space="preserve">centennial19580119140724</t>
  </si>
  <si>
    <t xml:space="preserve">1958-01-15T19:14:30.000Z</t>
  </si>
  <si>
    <t xml:space="preserve">centennial19580115191430</t>
  </si>
  <si>
    <t xml:space="preserve">1957-12-17T13:50:22.000Z</t>
  </si>
  <si>
    <t xml:space="preserve">centennial19571217135022</t>
  </si>
  <si>
    <t xml:space="preserve">1957-12-13T01:45:06.000Z</t>
  </si>
  <si>
    <t xml:space="preserve">centennial19571213014506</t>
  </si>
  <si>
    <t xml:space="preserve">1957-12-13T01:31:58.000Z</t>
  </si>
  <si>
    <t xml:space="preserve">centennial19571213013158</t>
  </si>
  <si>
    <t xml:space="preserve">1957-12-10T14:36:01.000Z</t>
  </si>
  <si>
    <t xml:space="preserve">centennial19571210143601</t>
  </si>
  <si>
    <t xml:space="preserve">1957-12-04T03:37:51.000Z</t>
  </si>
  <si>
    <t xml:space="preserve">centennial19571204033751</t>
  </si>
  <si>
    <t xml:space="preserve">1957-11-29T22:19:42.000Z</t>
  </si>
  <si>
    <t xml:space="preserve">centennial19571129221942</t>
  </si>
  <si>
    <t xml:space="preserve">1957-10-25T10:03:39.000Z</t>
  </si>
  <si>
    <t xml:space="preserve">centennial19571025100339</t>
  </si>
  <si>
    <t xml:space="preserve">1957-09-28T14:20:02.000Z</t>
  </si>
  <si>
    <t xml:space="preserve">centennial19570928142002</t>
  </si>
  <si>
    <t xml:space="preserve">1957-09-24T08:21:12.000Z</t>
  </si>
  <si>
    <t xml:space="preserve">centennial19570924082112</t>
  </si>
  <si>
    <t xml:space="preserve">1957-08-21T15:34:05.000Z</t>
  </si>
  <si>
    <t xml:space="preserve">centennial19570821153405</t>
  </si>
  <si>
    <t xml:space="preserve">1957-08-11T21:38:09.000Z</t>
  </si>
  <si>
    <t xml:space="preserve">centennial19570811213809</t>
  </si>
  <si>
    <t xml:space="preserve">1957-07-28T08:40:10.000Z</t>
  </si>
  <si>
    <t xml:space="preserve">centennial19570728084010</t>
  </si>
  <si>
    <t xml:space="preserve">1957-07-14T08:10:54.000Z</t>
  </si>
  <si>
    <t xml:space="preserve">centennial19570714081054</t>
  </si>
  <si>
    <t xml:space="preserve">1957-07-14T06:24:01.000Z</t>
  </si>
  <si>
    <t xml:space="preserve">centennial19570714062401</t>
  </si>
  <si>
    <t xml:space="preserve">1957-07-10T09:04:11.000Z</t>
  </si>
  <si>
    <t xml:space="preserve">centennial19570710090411</t>
  </si>
  <si>
    <t xml:space="preserve">1957-07-02T00:42:28.000Z</t>
  </si>
  <si>
    <t xml:space="preserve">centennial19570702004228</t>
  </si>
  <si>
    <t xml:space="preserve">1957-07-01T19:30:21.000Z</t>
  </si>
  <si>
    <t xml:space="preserve">centennial19570701193021</t>
  </si>
  <si>
    <t xml:space="preserve">Manipur, India region</t>
  </si>
  <si>
    <t xml:space="preserve">1957-06-27T00:09:32.000Z</t>
  </si>
  <si>
    <t xml:space="preserve">centennial19570627000932</t>
  </si>
  <si>
    <t xml:space="preserve">Chitinskaya Oblast', Russia</t>
  </si>
  <si>
    <t xml:space="preserve">1957-06-22T23:50:30.000Z</t>
  </si>
  <si>
    <t xml:space="preserve">centennial19570622235030</t>
  </si>
  <si>
    <t xml:space="preserve">1957-06-19T08:01:37.000Z</t>
  </si>
  <si>
    <t xml:space="preserve">centennial19570619080137</t>
  </si>
  <si>
    <t xml:space="preserve">1957-06-18T17:56:12.000Z</t>
  </si>
  <si>
    <t xml:space="preserve">centennial19570618175612</t>
  </si>
  <si>
    <t xml:space="preserve">1957-06-18T14:48:28.000Z</t>
  </si>
  <si>
    <t xml:space="preserve">centennial19570618144828</t>
  </si>
  <si>
    <t xml:space="preserve">1957-06-13T10:40:43.000Z</t>
  </si>
  <si>
    <t xml:space="preserve">centennial19570613104043</t>
  </si>
  <si>
    <t xml:space="preserve">1957-06-11T18:49:31.000Z</t>
  </si>
  <si>
    <t xml:space="preserve">centennial19570611184931</t>
  </si>
  <si>
    <t xml:space="preserve">1957-06-11T14:49:44.000Z</t>
  </si>
  <si>
    <t xml:space="preserve">centennial19570611144944</t>
  </si>
  <si>
    <t xml:space="preserve">1957-06-10T03:13:17.000Z</t>
  </si>
  <si>
    <t xml:space="preserve">centennial19570610031317</t>
  </si>
  <si>
    <t xml:space="preserve">1957-06-10T01:00:06.000Z</t>
  </si>
  <si>
    <t xml:space="preserve">centennial19570610010006</t>
  </si>
  <si>
    <t xml:space="preserve">1957-05-26T06:33:35.000Z</t>
  </si>
  <si>
    <t xml:space="preserve">centennial19570526063335</t>
  </si>
  <si>
    <t xml:space="preserve">1957-05-21T01:12:04.000Z</t>
  </si>
  <si>
    <t xml:space="preserve">centennial19570521011204</t>
  </si>
  <si>
    <t xml:space="preserve">1957-05-12T11:29:05.000Z</t>
  </si>
  <si>
    <t xml:space="preserve">centennial19570512112905</t>
  </si>
  <si>
    <t xml:space="preserve">1957-04-25T02:25:41.000Z</t>
  </si>
  <si>
    <t xml:space="preserve">centennial19570425022541</t>
  </si>
  <si>
    <t xml:space="preserve">1957-04-24T19:10:12.000Z</t>
  </si>
  <si>
    <t xml:space="preserve">centennial19570424191012</t>
  </si>
  <si>
    <t xml:space="preserve">1957-04-21T21:12:28.000Z</t>
  </si>
  <si>
    <t xml:space="preserve">centennial19570421211228</t>
  </si>
  <si>
    <t xml:space="preserve">1957-04-19T22:19:35.000Z</t>
  </si>
  <si>
    <t xml:space="preserve">centennial19570419221935</t>
  </si>
  <si>
    <t xml:space="preserve">1957-04-19T15:44:58.000Z</t>
  </si>
  <si>
    <t xml:space="preserve">centennial19570419154458</t>
  </si>
  <si>
    <t xml:space="preserve">1957-04-16T04:04:09.000Z</t>
  </si>
  <si>
    <t xml:space="preserve">centennial19570416040409</t>
  </si>
  <si>
    <t xml:space="preserve">1957-04-14T19:18:05.000Z</t>
  </si>
  <si>
    <t xml:space="preserve">centennial19570414191805</t>
  </si>
  <si>
    <t xml:space="preserve">1957-04-10T11:30:03.000Z</t>
  </si>
  <si>
    <t xml:space="preserve">centennial19570410113003</t>
  </si>
  <si>
    <t xml:space="preserve">1957-04-09T00:24:43.000Z</t>
  </si>
  <si>
    <t xml:space="preserve">centennial19570409002443</t>
  </si>
  <si>
    <t xml:space="preserve">1957-04-05T07:30:28.000Z</t>
  </si>
  <si>
    <t xml:space="preserve">centennial19570405073028</t>
  </si>
  <si>
    <t xml:space="preserve">1957-03-29T05:10:36.000Z</t>
  </si>
  <si>
    <t xml:space="preserve">centennial19570329051036</t>
  </si>
  <si>
    <t xml:space="preserve">1957-03-23T05:12:42.000Z</t>
  </si>
  <si>
    <t xml:space="preserve">centennial19570323051242</t>
  </si>
  <si>
    <t xml:space="preserve">1957-03-22T14:21:13.000Z</t>
  </si>
  <si>
    <t xml:space="preserve">centennial19570322142113</t>
  </si>
  <si>
    <t xml:space="preserve">1957-03-19T12:50:57.000Z</t>
  </si>
  <si>
    <t xml:space="preserve">centennial19570319125057</t>
  </si>
  <si>
    <t xml:space="preserve">1957-03-16T02:34:18.000Z</t>
  </si>
  <si>
    <t xml:space="preserve">centennial19570316023418</t>
  </si>
  <si>
    <t xml:space="preserve">1957-03-14T14:47:51.000Z</t>
  </si>
  <si>
    <t xml:space="preserve">centennial19570314144751</t>
  </si>
  <si>
    <t xml:space="preserve">1957-03-13T15:42:13.000Z</t>
  </si>
  <si>
    <t xml:space="preserve">centennial19570313154213</t>
  </si>
  <si>
    <t xml:space="preserve">1957-03-12T11:44:59.000Z</t>
  </si>
  <si>
    <t xml:space="preserve">centennial19570312114459</t>
  </si>
  <si>
    <t xml:space="preserve">1957-03-11T14:55:25.000Z</t>
  </si>
  <si>
    <t xml:space="preserve">centennial19570311145525</t>
  </si>
  <si>
    <t xml:space="preserve">1957-03-11T09:58:51.000Z</t>
  </si>
  <si>
    <t xml:space="preserve">centennial19570311095851</t>
  </si>
  <si>
    <t xml:space="preserve">1957-03-11T03:12:46.000Z</t>
  </si>
  <si>
    <t xml:space="preserve">centennial19570311031246</t>
  </si>
  <si>
    <t xml:space="preserve">1957-03-10T03:06:15.000Z</t>
  </si>
  <si>
    <t xml:space="preserve">centennial19570310030615</t>
  </si>
  <si>
    <t xml:space="preserve">1957-03-09T20:39:23.000Z</t>
  </si>
  <si>
    <t xml:space="preserve">centennial19570309203923</t>
  </si>
  <si>
    <t xml:space="preserve">1957-03-09T14:22:33.000Z</t>
  </si>
  <si>
    <t xml:space="preserve">centennial19570309142233</t>
  </si>
  <si>
    <t xml:space="preserve">1957-03-08T12:21:15.000Z</t>
  </si>
  <si>
    <t xml:space="preserve">centennial19570308122115</t>
  </si>
  <si>
    <t xml:space="preserve">1957-03-08T12:14:16.000Z</t>
  </si>
  <si>
    <t xml:space="preserve">centennial19570308121416</t>
  </si>
  <si>
    <t xml:space="preserve">1957-02-23T20:26:17.000Z</t>
  </si>
  <si>
    <t xml:space="preserve">centennial19570223202617</t>
  </si>
  <si>
    <t xml:space="preserve">1957-02-10T22:51:00.000Z</t>
  </si>
  <si>
    <t xml:space="preserve">centennial19570210225100</t>
  </si>
  <si>
    <t xml:space="preserve">1957-02-10T22:32:23.000Z</t>
  </si>
  <si>
    <t xml:space="preserve">centennial19570210223223</t>
  </si>
  <si>
    <t xml:space="preserve">1957-01-03T12:48:28.000Z</t>
  </si>
  <si>
    <t xml:space="preserve">centennial19570103124828</t>
  </si>
  <si>
    <t xml:space="preserve">1957-01-02T04:03:32.000Z</t>
  </si>
  <si>
    <t xml:space="preserve">centennial19570102040332</t>
  </si>
  <si>
    <t xml:space="preserve">1957-01-02T03:48:53.000Z</t>
  </si>
  <si>
    <t xml:space="preserve">centennial19570102034853</t>
  </si>
  <si>
    <t xml:space="preserve">1957-01-02T02:17:40.000Z</t>
  </si>
  <si>
    <t xml:space="preserve">centennial19570102021740</t>
  </si>
  <si>
    <t xml:space="preserve">1956-12-27T00:14:11.000Z</t>
  </si>
  <si>
    <t xml:space="preserve">centennial19561227001411</t>
  </si>
  <si>
    <t xml:space="preserve">1956-12-21T08:58:59.000Z</t>
  </si>
  <si>
    <t xml:space="preserve">centennial19561221085859</t>
  </si>
  <si>
    <t xml:space="preserve">1956-12-18T02:31:11.000Z</t>
  </si>
  <si>
    <t xml:space="preserve">centennial19561218023111</t>
  </si>
  <si>
    <t xml:space="preserve">1956-11-28T19:27:20.000Z</t>
  </si>
  <si>
    <t xml:space="preserve">centennial19561128192720</t>
  </si>
  <si>
    <t xml:space="preserve">1956-11-04T07:05:46.000Z</t>
  </si>
  <si>
    <t xml:space="preserve">centennial19561104070546</t>
  </si>
  <si>
    <t xml:space="preserve">1956-10-31T14:03:49.000Z</t>
  </si>
  <si>
    <t xml:space="preserve">centennial19561031140349</t>
  </si>
  <si>
    <t xml:space="preserve">1956-10-28T03:28:45.000Z</t>
  </si>
  <si>
    <t xml:space="preserve">centennial19561028032845</t>
  </si>
  <si>
    <t xml:space="preserve">1956-10-24T14:42:16.000Z</t>
  </si>
  <si>
    <t xml:space="preserve">centennial19561024144216</t>
  </si>
  <si>
    <t xml:space="preserve">1956-10-23T08:41:28.000Z</t>
  </si>
  <si>
    <t xml:space="preserve">centennial19561023084128</t>
  </si>
  <si>
    <t xml:space="preserve">1956-10-11T02:24:37.000Z</t>
  </si>
  <si>
    <t xml:space="preserve">centennial19561011022437</t>
  </si>
  <si>
    <t xml:space="preserve">1956-09-29T23:20:55.000Z</t>
  </si>
  <si>
    <t xml:space="preserve">centennial19560929232055</t>
  </si>
  <si>
    <t xml:space="preserve">1956-08-09T23:00:49.000Z</t>
  </si>
  <si>
    <t xml:space="preserve">centennial19560809230049</t>
  </si>
  <si>
    <t xml:space="preserve">1956-07-23T19:26:01.000Z</t>
  </si>
  <si>
    <t xml:space="preserve">centennial19560723192601</t>
  </si>
  <si>
    <t xml:space="preserve">1956-07-18T06:19:32.000Z</t>
  </si>
  <si>
    <t xml:space="preserve">centennial19560718061932</t>
  </si>
  <si>
    <t xml:space="preserve">1956-07-17T07:34:11.000Z</t>
  </si>
  <si>
    <t xml:space="preserve">centennial19560717073411</t>
  </si>
  <si>
    <t xml:space="preserve">1956-07-16T15:07:08.000Z</t>
  </si>
  <si>
    <t xml:space="preserve">centennial19560716150708</t>
  </si>
  <si>
    <t xml:space="preserve">1956-07-09T09:56:13.000Z</t>
  </si>
  <si>
    <t xml:space="preserve">centennial19560709095613</t>
  </si>
  <si>
    <t xml:space="preserve">1956-07-09T03:24:07.000Z</t>
  </si>
  <si>
    <t xml:space="preserve">centennial19560709032407</t>
  </si>
  <si>
    <t xml:space="preserve">1956-07-09T03:11:45.000Z</t>
  </si>
  <si>
    <t xml:space="preserve">centennial19560709031145</t>
  </si>
  <si>
    <t xml:space="preserve">1956-06-23T02:18:06.000Z</t>
  </si>
  <si>
    <t xml:space="preserve">centennial19560623021806</t>
  </si>
  <si>
    <t xml:space="preserve">1956-06-09T23:13:56.000Z</t>
  </si>
  <si>
    <t xml:space="preserve">centennial19560609231356</t>
  </si>
  <si>
    <t xml:space="preserve">1956-06-09T10:08:30.000Z</t>
  </si>
  <si>
    <t xml:space="preserve">centennial19560609100830</t>
  </si>
  <si>
    <t xml:space="preserve">1956-05-23T20:48:29.000Z</t>
  </si>
  <si>
    <t xml:space="preserve">centennial19560523204829</t>
  </si>
  <si>
    <t xml:space="preserve">1956-04-10T13:16:08.000Z</t>
  </si>
  <si>
    <t xml:space="preserve">centennial19560410131608</t>
  </si>
  <si>
    <t xml:space="preserve">1956-04-06T07:11:37.000Z</t>
  </si>
  <si>
    <t xml:space="preserve">centennial19560406071137</t>
  </si>
  <si>
    <t xml:space="preserve">1956-03-13T13:13:27.000Z</t>
  </si>
  <si>
    <t xml:space="preserve">centennial19560313131327</t>
  </si>
  <si>
    <t xml:space="preserve">1956-03-03T00:05:33.000Z</t>
  </si>
  <si>
    <t xml:space="preserve">centennial19560303000533</t>
  </si>
  <si>
    <t xml:space="preserve">1956-02-18T07:34:24.000Z</t>
  </si>
  <si>
    <t xml:space="preserve">centennial19560218073424</t>
  </si>
  <si>
    <t xml:space="preserve">1956-02-09T14:32:42.000Z</t>
  </si>
  <si>
    <t xml:space="preserve">centennial19560209143242</t>
  </si>
  <si>
    <t xml:space="preserve">1956-02-01T13:41:52.000Z</t>
  </si>
  <si>
    <t xml:space="preserve">centennial19560201134152</t>
  </si>
  <si>
    <t xml:space="preserve">1956-01-31T09:17:12.000Z</t>
  </si>
  <si>
    <t xml:space="preserve">centennial19560131091712</t>
  </si>
  <si>
    <t xml:space="preserve">1956-01-16T23:37:45.000Z</t>
  </si>
  <si>
    <t xml:space="preserve">centennial19560116233745</t>
  </si>
  <si>
    <t xml:space="preserve">1956-01-10T08:52:33.000Z</t>
  </si>
  <si>
    <t xml:space="preserve">centennial19560110085233</t>
  </si>
  <si>
    <t xml:space="preserve">1956-01-08T20:54:21.000Z</t>
  </si>
  <si>
    <t xml:space="preserve">centennial19560108205421</t>
  </si>
  <si>
    <t xml:space="preserve">1955-12-07T15:03:12.000Z</t>
  </si>
  <si>
    <t xml:space="preserve">centennial19551207150312</t>
  </si>
  <si>
    <t xml:space="preserve">1955-12-06T04:31:00.000Z</t>
  </si>
  <si>
    <t xml:space="preserve">centennial19551206043100</t>
  </si>
  <si>
    <t xml:space="preserve">1955-11-23T06:29:30.000Z</t>
  </si>
  <si>
    <t xml:space="preserve">centennial19551123062930</t>
  </si>
  <si>
    <t xml:space="preserve">1955-11-22T03:24:04.000Z</t>
  </si>
  <si>
    <t xml:space="preserve">centennial19551122032404</t>
  </si>
  <si>
    <t xml:space="preserve">1955-11-17T06:53:34.000Z</t>
  </si>
  <si>
    <t xml:space="preserve">centennial19551117065334</t>
  </si>
  <si>
    <t xml:space="preserve">1955-11-10T01:44:05.000Z</t>
  </si>
  <si>
    <t xml:space="preserve">centennial19551110014405</t>
  </si>
  <si>
    <t xml:space="preserve">1955-11-04T22:44:05.000Z</t>
  </si>
  <si>
    <t xml:space="preserve">centennial19551104224405</t>
  </si>
  <si>
    <t xml:space="preserve">1955-10-13T09:26:56.000Z</t>
  </si>
  <si>
    <t xml:space="preserve">centennial19551013092656</t>
  </si>
  <si>
    <t xml:space="preserve">1955-10-10T08:57:50.000Z</t>
  </si>
  <si>
    <t xml:space="preserve">centennial19551010085750</t>
  </si>
  <si>
    <t xml:space="preserve">2013-07-09T19:07:25.000Z</t>
  </si>
  <si>
    <t xml:space="preserve">1955-09-26T08:28:31.000Z</t>
  </si>
  <si>
    <t xml:space="preserve">centennial19550926082831</t>
  </si>
  <si>
    <t xml:space="preserve">1955-09-23T15:06:18.000Z</t>
  </si>
  <si>
    <t xml:space="preserve">centennial19550923150618</t>
  </si>
  <si>
    <t xml:space="preserve">1955-09-22T03:25:07.000Z</t>
  </si>
  <si>
    <t xml:space="preserve">centennial19550922032507</t>
  </si>
  <si>
    <t xml:space="preserve">1955-09-15T12:30:30.000Z</t>
  </si>
  <si>
    <t xml:space="preserve">centennial19550915123030</t>
  </si>
  <si>
    <t xml:space="preserve">1955-09-12T06:09:24.000Z</t>
  </si>
  <si>
    <t xml:space="preserve">centennial19550912060924</t>
  </si>
  <si>
    <t xml:space="preserve">eastern Mediterranean Sea</t>
  </si>
  <si>
    <t xml:space="preserve">1955-08-28T20:13:36.000Z</t>
  </si>
  <si>
    <t xml:space="preserve">centennial19550828201336</t>
  </si>
  <si>
    <t xml:space="preserve">1955-08-21T17:34:15.000Z</t>
  </si>
  <si>
    <t xml:space="preserve">centennial19550821173415</t>
  </si>
  <si>
    <t xml:space="preserve">1955-08-16T11:47:04.000Z</t>
  </si>
  <si>
    <t xml:space="preserve">centennial19550816114704</t>
  </si>
  <si>
    <t xml:space="preserve">1955-08-06T08:31:13.000Z</t>
  </si>
  <si>
    <t xml:space="preserve">centennial19550806083113</t>
  </si>
  <si>
    <t xml:space="preserve">1955-07-17T21:58:23.000Z</t>
  </si>
  <si>
    <t xml:space="preserve">centennial19550717215823</t>
  </si>
  <si>
    <t xml:space="preserve">1955-07-16T07:07:10.000Z</t>
  </si>
  <si>
    <t xml:space="preserve">centennial19550716070710</t>
  </si>
  <si>
    <t xml:space="preserve">1955-07-06T01:54:24.000Z</t>
  </si>
  <si>
    <t xml:space="preserve">centennial19550706015424</t>
  </si>
  <si>
    <t xml:space="preserve">1955-06-20T12:07:31.000Z</t>
  </si>
  <si>
    <t xml:space="preserve">centennial19550620120731</t>
  </si>
  <si>
    <t xml:space="preserve">1955-06-02T00:18:57.000Z</t>
  </si>
  <si>
    <t xml:space="preserve">centennial19550602001857</t>
  </si>
  <si>
    <t xml:space="preserve">1955-05-30T12:31:43.000Z</t>
  </si>
  <si>
    <t xml:space="preserve">centennial19550530123143</t>
  </si>
  <si>
    <t xml:space="preserve">1955-05-28T06:20:41.000Z</t>
  </si>
  <si>
    <t xml:space="preserve">centennial19550528062041</t>
  </si>
  <si>
    <t xml:space="preserve">1955-05-26T16:23:13.000Z</t>
  </si>
  <si>
    <t xml:space="preserve">centennial19550526162313</t>
  </si>
  <si>
    <t xml:space="preserve">1955-05-17T14:49:54.000Z</t>
  </si>
  <si>
    <t xml:space="preserve">centennial19550517144954</t>
  </si>
  <si>
    <t xml:space="preserve">1955-05-14T06:04:17.000Z</t>
  </si>
  <si>
    <t xml:space="preserve">centennial19550514060417</t>
  </si>
  <si>
    <t xml:space="preserve">1955-05-11T11:04:01.000Z</t>
  </si>
  <si>
    <t xml:space="preserve">centennial19550511110401</t>
  </si>
  <si>
    <t xml:space="preserve">1955-04-22T16:27:38.000Z</t>
  </si>
  <si>
    <t xml:space="preserve">centennial19550422162738</t>
  </si>
  <si>
    <t xml:space="preserve">1955-04-19T20:24:06.000Z</t>
  </si>
  <si>
    <t xml:space="preserve">centennial19550419202406</t>
  </si>
  <si>
    <t xml:space="preserve">1955-04-17T18:35:31.000Z</t>
  </si>
  <si>
    <t xml:space="preserve">centennial19550417183531</t>
  </si>
  <si>
    <t xml:space="preserve">1955-04-15T04:13:25.000Z</t>
  </si>
  <si>
    <t xml:space="preserve">centennial19550415041325</t>
  </si>
  <si>
    <t xml:space="preserve">1955-04-15T03:40:58.000Z</t>
  </si>
  <si>
    <t xml:space="preserve">centennial19550415034058</t>
  </si>
  <si>
    <t xml:space="preserve">1955-04-14T01:29:03.000Z</t>
  </si>
  <si>
    <t xml:space="preserve">centennial19550414012903</t>
  </si>
  <si>
    <t xml:space="preserve">1955-04-05T15:09:19.000Z</t>
  </si>
  <si>
    <t xml:space="preserve">centennial19550405150919</t>
  </si>
  <si>
    <t xml:space="preserve">1955-03-31T18:17:11.000Z</t>
  </si>
  <si>
    <t xml:space="preserve">centennial19550331181711</t>
  </si>
  <si>
    <t xml:space="preserve">1955-03-22T14:05:06.000Z</t>
  </si>
  <si>
    <t xml:space="preserve">centennial19550322140506</t>
  </si>
  <si>
    <t xml:space="preserve">1955-03-18T00:06:52.000Z</t>
  </si>
  <si>
    <t xml:space="preserve">centennial19550318000652</t>
  </si>
  <si>
    <t xml:space="preserve">1955-03-14T13:12:13.000Z</t>
  </si>
  <si>
    <t xml:space="preserve">centennial19550314131213</t>
  </si>
  <si>
    <t xml:space="preserve">1955-02-27T20:43:26.000Z</t>
  </si>
  <si>
    <t xml:space="preserve">centennial19550227204326</t>
  </si>
  <si>
    <t xml:space="preserve">1955-01-13T02:03:49.000Z</t>
  </si>
  <si>
    <t xml:space="preserve">centennial19550113020349</t>
  </si>
  <si>
    <t xml:space="preserve">1955-01-08T07:34:08.000Z</t>
  </si>
  <si>
    <t xml:space="preserve">centennial19550108073408</t>
  </si>
  <si>
    <t xml:space="preserve">1955-01-05T23:42:11.000Z</t>
  </si>
  <si>
    <t xml:space="preserve">centennial19550105234211</t>
  </si>
  <si>
    <t xml:space="preserve">1955-01-05T17:48:41.000Z</t>
  </si>
  <si>
    <t xml:space="preserve">centennial19550105174841</t>
  </si>
  <si>
    <t xml:space="preserve">1955-01-05T00:50:21.000Z</t>
  </si>
  <si>
    <t xml:space="preserve">centennial19550105005021</t>
  </si>
  <si>
    <t xml:space="preserve">1954-12-16T11:11:33.000Z</t>
  </si>
  <si>
    <t xml:space="preserve">centennial19541216111133</t>
  </si>
  <si>
    <t xml:space="preserve">1954-12-16T11:07:14.000Z</t>
  </si>
  <si>
    <t xml:space="preserve">centennial19541216110714</t>
  </si>
  <si>
    <t xml:space="preserve">1954-11-25T11:16:36.000Z</t>
  </si>
  <si>
    <t xml:space="preserve">centennial19541125111636</t>
  </si>
  <si>
    <t xml:space="preserve">1954-10-21T00:10:09.000Z</t>
  </si>
  <si>
    <t xml:space="preserve">centennial19541021001009</t>
  </si>
  <si>
    <t xml:space="preserve">1954-10-03T11:18:47.000Z</t>
  </si>
  <si>
    <t xml:space="preserve">centennial19541003111847</t>
  </si>
  <si>
    <t xml:space="preserve">1954-10-03T02:47:22.000Z</t>
  </si>
  <si>
    <t xml:space="preserve">centennial19541003024722</t>
  </si>
  <si>
    <t xml:space="preserve">1954-10-01T02:55:35.000Z</t>
  </si>
  <si>
    <t xml:space="preserve">centennial19541001025535</t>
  </si>
  <si>
    <t xml:space="preserve">1954-09-17T11:03:21.000Z</t>
  </si>
  <si>
    <t xml:space="preserve">centennial19540917110321</t>
  </si>
  <si>
    <t xml:space="preserve">1954-09-15T17:56:09.000Z</t>
  </si>
  <si>
    <t xml:space="preserve">centennial19540915175609</t>
  </si>
  <si>
    <t xml:space="preserve">1954-09-13T02:10:00.000Z</t>
  </si>
  <si>
    <t xml:space="preserve">centennial19540913021000</t>
  </si>
  <si>
    <t xml:space="preserve">1954-09-09T01:04:37.000Z</t>
  </si>
  <si>
    <t xml:space="preserve">centennial19540909010437</t>
  </si>
  <si>
    <t xml:space="preserve">1954-08-24T05:51:30.000Z</t>
  </si>
  <si>
    <t xml:space="preserve">centennial19540824055130</t>
  </si>
  <si>
    <t xml:space="preserve">1954-08-18T04:42:26.000Z</t>
  </si>
  <si>
    <t xml:space="preserve">centennial19540818044226</t>
  </si>
  <si>
    <t xml:space="preserve">1954-07-31T00:59:57.000Z</t>
  </si>
  <si>
    <t xml:space="preserve">centennial19540731005957</t>
  </si>
  <si>
    <t xml:space="preserve">western Nei Mongol, China</t>
  </si>
  <si>
    <t xml:space="preserve">1954-07-06T11:13:18.000Z</t>
  </si>
  <si>
    <t xml:space="preserve">centennial19540706111318</t>
  </si>
  <si>
    <t xml:space="preserve">1954-07-06T08:04:37.000Z</t>
  </si>
  <si>
    <t xml:space="preserve">centennial19540706080437</t>
  </si>
  <si>
    <t xml:space="preserve">1954-07-03T22:31:30.000Z</t>
  </si>
  <si>
    <t xml:space="preserve">centennial19540703223130</t>
  </si>
  <si>
    <t xml:space="preserve">1954-07-02T02:45:09.000Z</t>
  </si>
  <si>
    <t xml:space="preserve">centennial19540702024509</t>
  </si>
  <si>
    <t xml:space="preserve">1954-06-15T13:30:03.000Z</t>
  </si>
  <si>
    <t xml:space="preserve">centennial19540615133003</t>
  </si>
  <si>
    <t xml:space="preserve">1954-06-07T10:15:40.000Z</t>
  </si>
  <si>
    <t xml:space="preserve">centennial19540607101540</t>
  </si>
  <si>
    <t xml:space="preserve">1954-06-06T16:50:38.000Z</t>
  </si>
  <si>
    <t xml:space="preserve">centennial19540606165038</t>
  </si>
  <si>
    <t xml:space="preserve">1954-05-14T22:39:25.000Z</t>
  </si>
  <si>
    <t xml:space="preserve">centennial19540514223925</t>
  </si>
  <si>
    <t xml:space="preserve">1954-05-03T15:29:43.000Z</t>
  </si>
  <si>
    <t xml:space="preserve">centennial19540503152943</t>
  </si>
  <si>
    <t xml:space="preserve">1954-04-30T13:02:42.000Z</t>
  </si>
  <si>
    <t xml:space="preserve">centennial19540430130242</t>
  </si>
  <si>
    <t xml:space="preserve">1954-04-29T11:34:38.000Z</t>
  </si>
  <si>
    <t xml:space="preserve">centennial19540429113438</t>
  </si>
  <si>
    <t xml:space="preserve">1954-04-29T10:49:27.000Z</t>
  </si>
  <si>
    <t xml:space="preserve">centennial19540429104927</t>
  </si>
  <si>
    <t xml:space="preserve">1954-04-17T20:10:37.000Z</t>
  </si>
  <si>
    <t xml:space="preserve">centennial19540417201037</t>
  </si>
  <si>
    <t xml:space="preserve">1954-03-31T18:25:50.000Z</t>
  </si>
  <si>
    <t xml:space="preserve">centennial19540331182550</t>
  </si>
  <si>
    <t xml:space="preserve">1954-03-29T06:17:07.000Z</t>
  </si>
  <si>
    <t xml:space="preserve">centennial19540329061707</t>
  </si>
  <si>
    <t xml:space="preserve">Spain</t>
  </si>
  <si>
    <t xml:space="preserve">1954-03-28T04:47:53.000Z</t>
  </si>
  <si>
    <t xml:space="preserve">centennial19540328044753</t>
  </si>
  <si>
    <t xml:space="preserve">1954-03-21T23:42:14.000Z</t>
  </si>
  <si>
    <t xml:space="preserve">centennial19540321234214</t>
  </si>
  <si>
    <t xml:space="preserve">1954-03-03T06:02:58.000Z</t>
  </si>
  <si>
    <t xml:space="preserve">centennial19540303060258</t>
  </si>
  <si>
    <t xml:space="preserve">1954-02-22T12:03:32.000Z</t>
  </si>
  <si>
    <t xml:space="preserve">centennial19540222120332</t>
  </si>
  <si>
    <t xml:space="preserve">1954-02-20T18:35:03.000Z</t>
  </si>
  <si>
    <t xml:space="preserve">centennial19540220183503</t>
  </si>
  <si>
    <t xml:space="preserve">1954-02-19T19:07:50.000Z</t>
  </si>
  <si>
    <t xml:space="preserve">centennial19540219190750</t>
  </si>
  <si>
    <t xml:space="preserve">1954-02-19T00:40:31.000Z</t>
  </si>
  <si>
    <t xml:space="preserve">centennial19540219004031</t>
  </si>
  <si>
    <t xml:space="preserve">1954-02-11T00:30:19.000Z</t>
  </si>
  <si>
    <t xml:space="preserve">centennial19540211003019</t>
  </si>
  <si>
    <t xml:space="preserve">Gansu, China</t>
  </si>
  <si>
    <t xml:space="preserve">1954-02-05T09:19:48.000Z</t>
  </si>
  <si>
    <t xml:space="preserve">centennial19540205091948</t>
  </si>
  <si>
    <t xml:space="preserve">1954-02-01T01:06:59.000Z</t>
  </si>
  <si>
    <t xml:space="preserve">centennial19540201010659</t>
  </si>
  <si>
    <t xml:space="preserve">1954-01-13T00:13:09.000Z</t>
  </si>
  <si>
    <t xml:space="preserve">centennial19540113001309</t>
  </si>
  <si>
    <t xml:space="preserve">1954-01-12T14:20:30.000Z</t>
  </si>
  <si>
    <t xml:space="preserve">centennial19540112142030</t>
  </si>
  <si>
    <t xml:space="preserve">1954-01-12T14:16:25.000Z</t>
  </si>
  <si>
    <t xml:space="preserve">centennial19540112141625</t>
  </si>
  <si>
    <t xml:space="preserve">1953-12-25T01:51:37.000Z</t>
  </si>
  <si>
    <t xml:space="preserve">centennial19531225015137</t>
  </si>
  <si>
    <t xml:space="preserve">1953-12-12T17:31:28.000Z</t>
  </si>
  <si>
    <t xml:space="preserve">centennial19531212173128</t>
  </si>
  <si>
    <t xml:space="preserve">1953-12-07T02:05:39.000Z</t>
  </si>
  <si>
    <t xml:space="preserve">centennial19531207020539</t>
  </si>
  <si>
    <t xml:space="preserve">1953-12-01T05:08:50.000Z</t>
  </si>
  <si>
    <t xml:space="preserve">centennial19531201050850</t>
  </si>
  <si>
    <t xml:space="preserve">1953-11-26T08:14:17.000Z</t>
  </si>
  <si>
    <t xml:space="preserve">centennial19531126081417</t>
  </si>
  <si>
    <t xml:space="preserve">1953-11-25T17:48:53.000Z</t>
  </si>
  <si>
    <t xml:space="preserve">centennial19531125174853</t>
  </si>
  <si>
    <t xml:space="preserve">1953-11-17T13:29:54.000Z</t>
  </si>
  <si>
    <t xml:space="preserve">centennial19531117132954</t>
  </si>
  <si>
    <t xml:space="preserve">1953-11-13T19:15:40.000Z</t>
  </si>
  <si>
    <t xml:space="preserve">centennial19531113191540</t>
  </si>
  <si>
    <t xml:space="preserve">1953-11-10T23:40:24.000Z</t>
  </si>
  <si>
    <t xml:space="preserve">centennial19531110234024</t>
  </si>
  <si>
    <t xml:space="preserve">1953-11-04T03:49:12.000Z</t>
  </si>
  <si>
    <t xml:space="preserve">centennial19531104034912</t>
  </si>
  <si>
    <t xml:space="preserve">1953-10-27T18:20:47.000Z</t>
  </si>
  <si>
    <t xml:space="preserve">centennial19531027182047</t>
  </si>
  <si>
    <t xml:space="preserve">1953-10-14T14:47:23.000Z</t>
  </si>
  <si>
    <t xml:space="preserve">centennial19531014144723</t>
  </si>
  <si>
    <t xml:space="preserve">1953-10-11T13:08:33.000Z</t>
  </si>
  <si>
    <t xml:space="preserve">centennial19531011130833</t>
  </si>
  <si>
    <t xml:space="preserve">1953-10-05T04:31:43.000Z</t>
  </si>
  <si>
    <t xml:space="preserve">centennial19531005043143</t>
  </si>
  <si>
    <t xml:space="preserve">1953-09-30T23:04:11.000Z</t>
  </si>
  <si>
    <t xml:space="preserve">centennial19530930230411</t>
  </si>
  <si>
    <t xml:space="preserve">off the coast of Nayarit, Mexico</t>
  </si>
  <si>
    <t xml:space="preserve">1953-09-29T01:36:47.000Z</t>
  </si>
  <si>
    <t xml:space="preserve">centennial19530929013647</t>
  </si>
  <si>
    <t xml:space="preserve">1953-09-23T02:14:38.000Z</t>
  </si>
  <si>
    <t xml:space="preserve">centennial19530923021438</t>
  </si>
  <si>
    <t xml:space="preserve">1953-09-17T21:11:41.000Z</t>
  </si>
  <si>
    <t xml:space="preserve">centennial19530917211141</t>
  </si>
  <si>
    <t xml:space="preserve">1953-09-14T00:26:36.000Z</t>
  </si>
  <si>
    <t xml:space="preserve">centennial19530914002636</t>
  </si>
  <si>
    <t xml:space="preserve">1953-09-04T07:23:09.000Z</t>
  </si>
  <si>
    <t xml:space="preserve">centennial19530904072309</t>
  </si>
  <si>
    <t xml:space="preserve">1953-08-13T09:23:27.000Z</t>
  </si>
  <si>
    <t xml:space="preserve">centennial19530813092327</t>
  </si>
  <si>
    <t xml:space="preserve">1953-08-12T09:23:55.000Z</t>
  </si>
  <si>
    <t xml:space="preserve">centennial19530812092355</t>
  </si>
  <si>
    <t xml:space="preserve">1953-08-11T03:32:22.000Z</t>
  </si>
  <si>
    <t xml:space="preserve">centennial19530811033222</t>
  </si>
  <si>
    <t xml:space="preserve">1953-07-26T16:53:20.000Z</t>
  </si>
  <si>
    <t xml:space="preserve">centennial19530726165320</t>
  </si>
  <si>
    <t xml:space="preserve">1953-07-02T06:57:01.000Z</t>
  </si>
  <si>
    <t xml:space="preserve">centennial19530702065701</t>
  </si>
  <si>
    <t xml:space="preserve">1953-06-26T05:42:54.000Z</t>
  </si>
  <si>
    <t xml:space="preserve">centennial19530626054254</t>
  </si>
  <si>
    <t xml:space="preserve">1953-06-25T10:45:02.000Z</t>
  </si>
  <si>
    <t xml:space="preserve">centennial19530625104502</t>
  </si>
  <si>
    <t xml:space="preserve">1953-06-25T10:43:53.000Z</t>
  </si>
  <si>
    <t xml:space="preserve">centennial19530625104353</t>
  </si>
  <si>
    <t xml:space="preserve">1953-05-31T19:58:39.000Z</t>
  </si>
  <si>
    <t xml:space="preserve">centennial19530531195839</t>
  </si>
  <si>
    <t xml:space="preserve">1953-05-20T10:43:50.000Z</t>
  </si>
  <si>
    <t xml:space="preserve">centennial19530520104350</t>
  </si>
  <si>
    <t xml:space="preserve">1953-05-06T17:16:45.000Z</t>
  </si>
  <si>
    <t xml:space="preserve">centennial19530506171645</t>
  </si>
  <si>
    <t xml:space="preserve">1953-04-30T06:26:42.000Z</t>
  </si>
  <si>
    <t xml:space="preserve">centennial19530430062642</t>
  </si>
  <si>
    <t xml:space="preserve">1953-04-23T16:24:27.000Z</t>
  </si>
  <si>
    <t xml:space="preserve">centennial19530423162427</t>
  </si>
  <si>
    <t xml:space="preserve">1953-04-14T13:29:26.000Z</t>
  </si>
  <si>
    <t xml:space="preserve">centennial19530414132926</t>
  </si>
  <si>
    <t xml:space="preserve">1953-03-19T08:27:52.000Z</t>
  </si>
  <si>
    <t xml:space="preserve">centennial19530319082752</t>
  </si>
  <si>
    <t xml:space="preserve">Saint Lucia region, Windward Islands</t>
  </si>
  <si>
    <t xml:space="preserve">1953-03-18T19:06:15.000Z</t>
  </si>
  <si>
    <t xml:space="preserve">centennial19530318190615</t>
  </si>
  <si>
    <t xml:space="preserve">1953-03-03T11:27:00.000Z</t>
  </si>
  <si>
    <t xml:space="preserve">centennial19530303112700</t>
  </si>
  <si>
    <t xml:space="preserve">1953-02-26T11:42:33.000Z</t>
  </si>
  <si>
    <t xml:space="preserve">centennial19530226114233</t>
  </si>
  <si>
    <t xml:space="preserve">1953-02-25T21:16:12.000Z</t>
  </si>
  <si>
    <t xml:space="preserve">centennial19530225211612</t>
  </si>
  <si>
    <t xml:space="preserve">1953-02-14T21:48:16.000Z</t>
  </si>
  <si>
    <t xml:space="preserve">centennial19530214214816</t>
  </si>
  <si>
    <t xml:space="preserve">1953-01-30T21:46:54.000Z</t>
  </si>
  <si>
    <t xml:space="preserve">centennial19530130214654</t>
  </si>
  <si>
    <t xml:space="preserve">1953-01-12T17:23:44.000Z</t>
  </si>
  <si>
    <t xml:space="preserve">centennial19530112172344</t>
  </si>
  <si>
    <t xml:space="preserve">1953-01-05T10:06:35.000Z</t>
  </si>
  <si>
    <t xml:space="preserve">centennial19530105100635</t>
  </si>
  <si>
    <t xml:space="preserve">1953-01-05T07:48:26.000Z</t>
  </si>
  <si>
    <t xml:space="preserve">centennial19530105074826</t>
  </si>
  <si>
    <t xml:space="preserve">1952-12-24T18:39:40.000Z</t>
  </si>
  <si>
    <t xml:space="preserve">centennial19521224183940</t>
  </si>
  <si>
    <t xml:space="preserve">1952-12-22T22:24:41.000Z</t>
  </si>
  <si>
    <t xml:space="preserve">centennial19521222222441</t>
  </si>
  <si>
    <t xml:space="preserve">1952-12-17T23:03:57.000Z</t>
  </si>
  <si>
    <t xml:space="preserve">centennial19521217230357</t>
  </si>
  <si>
    <t xml:space="preserve">1952-12-06T10:41:25.000Z</t>
  </si>
  <si>
    <t xml:space="preserve">centennial19521206104125</t>
  </si>
  <si>
    <t xml:space="preserve">1952-11-29T23:46:27.000Z</t>
  </si>
  <si>
    <t xml:space="preserve">centennial19521129234627</t>
  </si>
  <si>
    <t xml:space="preserve">1952-11-29T08:22:42.000Z</t>
  </si>
  <si>
    <t xml:space="preserve">centennial19521129082242</t>
  </si>
  <si>
    <t xml:space="preserve">1952-11-06T19:47:28.000Z</t>
  </si>
  <si>
    <t xml:space="preserve">centennial19521106194728</t>
  </si>
  <si>
    <t xml:space="preserve">1952-11-04T16:58:27.000Z</t>
  </si>
  <si>
    <t xml:space="preserve">centennial19521104165827</t>
  </si>
  <si>
    <t xml:space="preserve">1952-10-26T15:53:06.000Z</t>
  </si>
  <si>
    <t xml:space="preserve">centennial19521026155306</t>
  </si>
  <si>
    <t xml:space="preserve">1952-10-03T07:36:49.000Z</t>
  </si>
  <si>
    <t xml:space="preserve">centennial19521003073649</t>
  </si>
  <si>
    <t xml:space="preserve">1952-09-27T19:05:48.000Z</t>
  </si>
  <si>
    <t xml:space="preserve">centennial19520927190548</t>
  </si>
  <si>
    <t xml:space="preserve">1952-09-21T02:30:39.000Z</t>
  </si>
  <si>
    <t xml:space="preserve">centennial19520921023039</t>
  </si>
  <si>
    <t xml:space="preserve">1952-09-11T22:26:41.000Z</t>
  </si>
  <si>
    <t xml:space="preserve">centennial19520911222641</t>
  </si>
  <si>
    <t xml:space="preserve">1952-09-09T12:54:42.000Z</t>
  </si>
  <si>
    <t xml:space="preserve">centennial19520909125442</t>
  </si>
  <si>
    <t xml:space="preserve">1952-08-17T16:02:14.000Z</t>
  </si>
  <si>
    <t xml:space="preserve">centennial19520817160214</t>
  </si>
  <si>
    <t xml:space="preserve">1952-07-21T11:52:16.000Z</t>
  </si>
  <si>
    <t xml:space="preserve">centennial19520721115216</t>
  </si>
  <si>
    <t xml:space="preserve">1952-07-17T16:09:50.000Z</t>
  </si>
  <si>
    <t xml:space="preserve">centennial19520717160950</t>
  </si>
  <si>
    <t xml:space="preserve">1952-07-13T17:34:32.000Z</t>
  </si>
  <si>
    <t xml:space="preserve">centennial19520713173432</t>
  </si>
  <si>
    <t xml:space="preserve">1952-07-13T11:58:33.000Z</t>
  </si>
  <si>
    <t xml:space="preserve">centennial19520713115833</t>
  </si>
  <si>
    <t xml:space="preserve">1952-06-22T21:41:53.000Z</t>
  </si>
  <si>
    <t xml:space="preserve">centennial19520622214153</t>
  </si>
  <si>
    <t xml:space="preserve">1952-06-11T00:31:42.000Z</t>
  </si>
  <si>
    <t xml:space="preserve">centennial19520611003142</t>
  </si>
  <si>
    <t xml:space="preserve">1952-05-28T07:59:08.000Z</t>
  </si>
  <si>
    <t xml:space="preserve">centennial19520528075908</t>
  </si>
  <si>
    <t xml:space="preserve">2013-07-09T19:07:24.000Z</t>
  </si>
  <si>
    <t xml:space="preserve">1952-05-24T01:59:09.000Z</t>
  </si>
  <si>
    <t xml:space="preserve">centennial19520524015909</t>
  </si>
  <si>
    <t xml:space="preserve">1952-05-19T18:32:20.000Z</t>
  </si>
  <si>
    <t xml:space="preserve">centennial19520519183220</t>
  </si>
  <si>
    <t xml:space="preserve">1952-05-16T20:45:41.000Z</t>
  </si>
  <si>
    <t xml:space="preserve">centennial19520516204541</t>
  </si>
  <si>
    <t xml:space="preserve">1952-05-13T19:31:45.000Z</t>
  </si>
  <si>
    <t xml:space="preserve">centennial19520513193145</t>
  </si>
  <si>
    <t xml:space="preserve">1952-05-09T17:47:43.000Z</t>
  </si>
  <si>
    <t xml:space="preserve">centennial19520509174743</t>
  </si>
  <si>
    <t xml:space="preserve">1952-04-19T09:58:59.000Z</t>
  </si>
  <si>
    <t xml:space="preserve">centennial19520419095859</t>
  </si>
  <si>
    <t xml:space="preserve">Apure, Venezuela</t>
  </si>
  <si>
    <t xml:space="preserve">1952-03-19T10:57:13.000Z</t>
  </si>
  <si>
    <t xml:space="preserve">centennial19520319105713</t>
  </si>
  <si>
    <t xml:space="preserve">1952-03-19T09:06:00.000Z</t>
  </si>
  <si>
    <t xml:space="preserve">centennial19520319090600</t>
  </si>
  <si>
    <t xml:space="preserve">1952-03-13T13:57:37.000Z</t>
  </si>
  <si>
    <t xml:space="preserve">centennial19520313135737</t>
  </si>
  <si>
    <t xml:space="preserve">1952-03-09T17:03:51.000Z</t>
  </si>
  <si>
    <t xml:space="preserve">centennial19520309170351</t>
  </si>
  <si>
    <t xml:space="preserve">1952-03-04T19:56:21.000Z</t>
  </si>
  <si>
    <t xml:space="preserve">centennial19520304195621</t>
  </si>
  <si>
    <t xml:space="preserve">1952-03-04T19:30:29.000Z</t>
  </si>
  <si>
    <t xml:space="preserve">centennial19520304193029</t>
  </si>
  <si>
    <t xml:space="preserve">1952-03-04T01:40:08.000Z</t>
  </si>
  <si>
    <t xml:space="preserve">centennial19520304014008</t>
  </si>
  <si>
    <t xml:space="preserve">1952-03-04T01:22:46.000Z</t>
  </si>
  <si>
    <t xml:space="preserve">centennial19520304012246</t>
  </si>
  <si>
    <t xml:space="preserve">1952-02-26T11:31:10.000Z</t>
  </si>
  <si>
    <t xml:space="preserve">centennial19520226113110</t>
  </si>
  <si>
    <t xml:space="preserve">1952-02-25T01:17:03.000Z</t>
  </si>
  <si>
    <t xml:space="preserve">centennial19520225011703</t>
  </si>
  <si>
    <t xml:space="preserve">1952-02-14T21:02:37.000Z</t>
  </si>
  <si>
    <t xml:space="preserve">centennial19520214210237</t>
  </si>
  <si>
    <t xml:space="preserve">1952-02-14T03:38:17.000Z</t>
  </si>
  <si>
    <t xml:space="preserve">centennial19520214033817</t>
  </si>
  <si>
    <t xml:space="preserve">1952-02-11T07:01:05.000Z</t>
  </si>
  <si>
    <t xml:space="preserve">centennial19520211070105</t>
  </si>
  <si>
    <t xml:space="preserve">1952-01-21T03:42:55.000Z</t>
  </si>
  <si>
    <t xml:space="preserve">centennial19520121034255</t>
  </si>
  <si>
    <t xml:space="preserve">1952-01-13T04:03:40.000Z</t>
  </si>
  <si>
    <t xml:space="preserve">centennial19520113040340</t>
  </si>
  <si>
    <t xml:space="preserve">1951-12-28T09:20:26.000Z</t>
  </si>
  <si>
    <t xml:space="preserve">centennial19511228092026</t>
  </si>
  <si>
    <t xml:space="preserve">1951-12-18T14:09:07.000Z</t>
  </si>
  <si>
    <t xml:space="preserve">centennial19511218140907</t>
  </si>
  <si>
    <t xml:space="preserve">1951-12-12T01:37:40.000Z</t>
  </si>
  <si>
    <t xml:space="preserve">centennial19511212013740</t>
  </si>
  <si>
    <t xml:space="preserve">1951-12-08T04:14:14.000Z</t>
  </si>
  <si>
    <t xml:space="preserve">centennial19511208041414</t>
  </si>
  <si>
    <t xml:space="preserve">1951-11-24T18:50:23.000Z</t>
  </si>
  <si>
    <t xml:space="preserve">centennial19511124185023</t>
  </si>
  <si>
    <t xml:space="preserve">1951-11-18T09:35:53.000Z</t>
  </si>
  <si>
    <t xml:space="preserve">centennial19511118093553</t>
  </si>
  <si>
    <t xml:space="preserve">1951-11-18T09:26:32.000Z</t>
  </si>
  <si>
    <t xml:space="preserve">centennial19511118092632</t>
  </si>
  <si>
    <t xml:space="preserve">1951-11-09T22:07:55.000Z</t>
  </si>
  <si>
    <t xml:space="preserve">centennial19511109220755</t>
  </si>
  <si>
    <t xml:space="preserve">1951-11-06T16:40:12.000Z</t>
  </si>
  <si>
    <t xml:space="preserve">centennial19511106164012</t>
  </si>
  <si>
    <t xml:space="preserve">1951-10-28T06:47:42.000Z</t>
  </si>
  <si>
    <t xml:space="preserve">centennial19511028064742</t>
  </si>
  <si>
    <t xml:space="preserve">1951-10-25T12:19:42.000Z</t>
  </si>
  <si>
    <t xml:space="preserve">centennial19511025121942</t>
  </si>
  <si>
    <t xml:space="preserve">1951-10-22T15:29:47.000Z</t>
  </si>
  <si>
    <t xml:space="preserve">centennial19511022152947</t>
  </si>
  <si>
    <t xml:space="preserve">1951-10-22T05:43:06.000Z</t>
  </si>
  <si>
    <t xml:space="preserve">centennial19511022054306</t>
  </si>
  <si>
    <t xml:space="preserve">1951-10-22T05:17:44.000Z</t>
  </si>
  <si>
    <t xml:space="preserve">centennial19511022051744</t>
  </si>
  <si>
    <t xml:space="preserve">1951-10-22T04:28:09.000Z</t>
  </si>
  <si>
    <t xml:space="preserve">centennial19511022042809</t>
  </si>
  <si>
    <t xml:space="preserve">1951-10-22T03:29:32.000Z</t>
  </si>
  <si>
    <t xml:space="preserve">centennial19511022032932</t>
  </si>
  <si>
    <t xml:space="preserve">1951-10-21T21:34:19.000Z</t>
  </si>
  <si>
    <t xml:space="preserve">centennial19511021213419</t>
  </si>
  <si>
    <t xml:space="preserve">1951-10-18T08:26:24.000Z</t>
  </si>
  <si>
    <t xml:space="preserve">centennial19511018082624</t>
  </si>
  <si>
    <t xml:space="preserve">1951-10-11T01:37:35.000Z</t>
  </si>
  <si>
    <t xml:space="preserve">centennial19511011013735</t>
  </si>
  <si>
    <t xml:space="preserve">1951-08-21T10:57:00.000Z</t>
  </si>
  <si>
    <t xml:space="preserve">centennial19510821105700</t>
  </si>
  <si>
    <t xml:space="preserve">1951-08-13T18:33:30.000Z</t>
  </si>
  <si>
    <t xml:space="preserve">centennial19510813183330</t>
  </si>
  <si>
    <t xml:space="preserve">1951-07-18T09:06:16.000Z</t>
  </si>
  <si>
    <t xml:space="preserve">centennial19510718090616</t>
  </si>
  <si>
    <t xml:space="preserve">1951-07-11T18:21:52.000Z</t>
  </si>
  <si>
    <t xml:space="preserve">centennial19510711182152</t>
  </si>
  <si>
    <t xml:space="preserve">1951-06-12T22:40:42.000Z</t>
  </si>
  <si>
    <t xml:space="preserve">centennial19510612224042</t>
  </si>
  <si>
    <t xml:space="preserve">1951-06-07T22:58:56.000Z</t>
  </si>
  <si>
    <t xml:space="preserve">centennial19510607225856</t>
  </si>
  <si>
    <t xml:space="preserve">1951-06-06T16:10:48.000Z</t>
  </si>
  <si>
    <t xml:space="preserve">centennial19510606161048</t>
  </si>
  <si>
    <t xml:space="preserve">1951-06-05T16:57:43.000Z</t>
  </si>
  <si>
    <t xml:space="preserve">centennial19510605165743</t>
  </si>
  <si>
    <t xml:space="preserve">1951-05-21T08:27:26.000Z</t>
  </si>
  <si>
    <t xml:space="preserve">centennial19510521082726</t>
  </si>
  <si>
    <t xml:space="preserve">1951-05-06T16:10:52.000Z</t>
  </si>
  <si>
    <t xml:space="preserve">centennial19510506161052</t>
  </si>
  <si>
    <t xml:space="preserve">1951-05-01T05:02:40.000Z</t>
  </si>
  <si>
    <t xml:space="preserve">centennial19510501050240</t>
  </si>
  <si>
    <t xml:space="preserve">south of Tasmania</t>
  </si>
  <si>
    <t xml:space="preserve">1951-04-16T19:52:57.000Z</t>
  </si>
  <si>
    <t xml:space="preserve">centennial19510416195257</t>
  </si>
  <si>
    <t xml:space="preserve">1951-04-14T00:45:29.000Z</t>
  </si>
  <si>
    <t xml:space="preserve">centennial19510414004529</t>
  </si>
  <si>
    <t xml:space="preserve">1951-04-10T10:55:38.000Z</t>
  </si>
  <si>
    <t xml:space="preserve">centennial19510410105538</t>
  </si>
  <si>
    <t xml:space="preserve">1951-03-24T00:17:43.000Z</t>
  </si>
  <si>
    <t xml:space="preserve">centennial19510324001743</t>
  </si>
  <si>
    <t xml:space="preserve">1951-03-23T21:38:51.000Z</t>
  </si>
  <si>
    <t xml:space="preserve">centennial19510323213851</t>
  </si>
  <si>
    <t xml:space="preserve">Unknown</t>
  </si>
  <si>
    <t xml:space="preserve">1951-03-10T21:57:30.000Z</t>
  </si>
  <si>
    <t xml:space="preserve">centennial19510310215730</t>
  </si>
  <si>
    <t xml:space="preserve">1951-03-09T19:44:17.000Z</t>
  </si>
  <si>
    <t xml:space="preserve">centennial19510309194417</t>
  </si>
  <si>
    <t xml:space="preserve">1951-03-05T20:11:48.000Z</t>
  </si>
  <si>
    <t xml:space="preserve">centennial19510305201148</t>
  </si>
  <si>
    <t xml:space="preserve">1951-03-04T11:17:24.000Z</t>
  </si>
  <si>
    <t xml:space="preserve">centennial19510304111724</t>
  </si>
  <si>
    <t xml:space="preserve">1951-02-17T21:07:11.000Z</t>
  </si>
  <si>
    <t xml:space="preserve">centennial19510217210711</t>
  </si>
  <si>
    <t xml:space="preserve">near the south coast of New Guinea, Papua New Guinea</t>
  </si>
  <si>
    <t xml:space="preserve">1951-02-13T22:13:01.000Z</t>
  </si>
  <si>
    <t xml:space="preserve">centennial19510213221301</t>
  </si>
  <si>
    <t xml:space="preserve">1951-02-13T11:55:50.000Z</t>
  </si>
  <si>
    <t xml:space="preserve">centennial19510213115550</t>
  </si>
  <si>
    <t xml:space="preserve">1951-01-23T06:52:41.000Z</t>
  </si>
  <si>
    <t xml:space="preserve">centennial19510123065241</t>
  </si>
  <si>
    <t xml:space="preserve">1951-01-15T04:12:12.000Z</t>
  </si>
  <si>
    <t xml:space="preserve">centennial19510115041212</t>
  </si>
  <si>
    <t xml:space="preserve">1951-01-08T21:39:29.000Z</t>
  </si>
  <si>
    <t xml:space="preserve">centennial19510108213929</t>
  </si>
  <si>
    <t xml:space="preserve">1951-01-06T07:51:32.000Z</t>
  </si>
  <si>
    <t xml:space="preserve">centennial19510106075132</t>
  </si>
  <si>
    <t xml:space="preserve">1951-01-06T05:17:20.000Z</t>
  </si>
  <si>
    <t xml:space="preserve">centennial19510106051720</t>
  </si>
  <si>
    <t xml:space="preserve">1951-01-05T00:52:40.000Z</t>
  </si>
  <si>
    <t xml:space="preserve">centennial19510105005240</t>
  </si>
  <si>
    <t xml:space="preserve">1950-12-14T14:15:53.000Z</t>
  </si>
  <si>
    <t xml:space="preserve">centennial19501214141553</t>
  </si>
  <si>
    <t xml:space="preserve">1950-12-14T01:52:53.000Z</t>
  </si>
  <si>
    <t xml:space="preserve">centennial19501214015253</t>
  </si>
  <si>
    <t xml:space="preserve">1950-12-10T13:23:05.000Z</t>
  </si>
  <si>
    <t xml:space="preserve">centennial19501210132305</t>
  </si>
  <si>
    <t xml:space="preserve">1950-12-10T02:50:44.000Z</t>
  </si>
  <si>
    <t xml:space="preserve">centennial19501210025044</t>
  </si>
  <si>
    <t xml:space="preserve">1950-12-09T21:38:50.000Z</t>
  </si>
  <si>
    <t xml:space="preserve">centennial19501209213850</t>
  </si>
  <si>
    <t xml:space="preserve">1950-12-04T16:28:05.000Z</t>
  </si>
  <si>
    <t xml:space="preserve">centennial19501204162805</t>
  </si>
  <si>
    <t xml:space="preserve">1950-12-03T07:47:33.000Z</t>
  </si>
  <si>
    <t xml:space="preserve">centennial19501203074733</t>
  </si>
  <si>
    <t xml:space="preserve">1950-12-02T19:55:27.000Z</t>
  </si>
  <si>
    <t xml:space="preserve">centennial19501202195527</t>
  </si>
  <si>
    <t xml:space="preserve">1950-12-02T19:51:53.000Z</t>
  </si>
  <si>
    <t xml:space="preserve">centennial19501202195153</t>
  </si>
  <si>
    <t xml:space="preserve">1950-12-02T15:19:22.000Z</t>
  </si>
  <si>
    <t xml:space="preserve">centennial19501202151922</t>
  </si>
  <si>
    <t xml:space="preserve">1950-12-01T14:50:58.000Z</t>
  </si>
  <si>
    <t xml:space="preserve">centennial19501201145058</t>
  </si>
  <si>
    <t xml:space="preserve">1950-11-22T10:16:26.000Z</t>
  </si>
  <si>
    <t xml:space="preserve">centennial19501122101626</t>
  </si>
  <si>
    <t xml:space="preserve">1950-11-17T19:28:16.000Z</t>
  </si>
  <si>
    <t xml:space="preserve">centennial19501117192816</t>
  </si>
  <si>
    <t xml:space="preserve">1950-11-08T02:18:17.000Z</t>
  </si>
  <si>
    <t xml:space="preserve">centennial19501108021817</t>
  </si>
  <si>
    <t xml:space="preserve">1950-11-05T17:37:27.000Z</t>
  </si>
  <si>
    <t xml:space="preserve">centennial19501105173727</t>
  </si>
  <si>
    <t xml:space="preserve">1950-11-02T15:28:13.000Z</t>
  </si>
  <si>
    <t xml:space="preserve">centennial19501102152813</t>
  </si>
  <si>
    <t xml:space="preserve">1950-10-23T16:13:27.000Z</t>
  </si>
  <si>
    <t xml:space="preserve">centennial19501023161327</t>
  </si>
  <si>
    <t xml:space="preserve">1950-10-21T09:42:58.000Z</t>
  </si>
  <si>
    <t xml:space="preserve">centennial19501021094258</t>
  </si>
  <si>
    <t xml:space="preserve">1950-10-08T03:23:13.000Z</t>
  </si>
  <si>
    <t xml:space="preserve">centennial19501008032313</t>
  </si>
  <si>
    <t xml:space="preserve">1950-10-05T16:09:40.000Z</t>
  </si>
  <si>
    <t xml:space="preserve">centennial19501005160940</t>
  </si>
  <si>
    <t xml:space="preserve">1950-09-29T06:32:20.000Z</t>
  </si>
  <si>
    <t xml:space="preserve">centennial19500929063220</t>
  </si>
  <si>
    <t xml:space="preserve">1950-09-22T23:53:32.000Z</t>
  </si>
  <si>
    <t xml:space="preserve">centennial19500922235332</t>
  </si>
  <si>
    <t xml:space="preserve">1950-09-22T07:52:04.000Z</t>
  </si>
  <si>
    <t xml:space="preserve">centennial19500922075204</t>
  </si>
  <si>
    <t xml:space="preserve">1950-09-19T20:29:48.000Z</t>
  </si>
  <si>
    <t xml:space="preserve">centennial19500919202948</t>
  </si>
  <si>
    <t xml:space="preserve">1950-09-10T15:16:17.000Z</t>
  </si>
  <si>
    <t xml:space="preserve">centennial19500910151617</t>
  </si>
  <si>
    <t xml:space="preserve">1950-09-10T03:21:22.000Z</t>
  </si>
  <si>
    <t xml:space="preserve">centennial19500910032122</t>
  </si>
  <si>
    <t xml:space="preserve">1950-08-31T07:05:49.000Z</t>
  </si>
  <si>
    <t xml:space="preserve">centennial19500831070549</t>
  </si>
  <si>
    <t xml:space="preserve">1950-08-17T16:15:25.000Z</t>
  </si>
  <si>
    <t xml:space="preserve">centennial19500817161525</t>
  </si>
  <si>
    <t xml:space="preserve">1950-08-15T14:09:36.000Z</t>
  </si>
  <si>
    <t xml:space="preserve">centennial19500815140936</t>
  </si>
  <si>
    <t xml:space="preserve">1950-08-14T22:51:26.000Z</t>
  </si>
  <si>
    <t xml:space="preserve">centennial19500814225126</t>
  </si>
  <si>
    <t xml:space="preserve">1950-08-07T02:45:01.000Z</t>
  </si>
  <si>
    <t xml:space="preserve">centennial19500807024501</t>
  </si>
  <si>
    <t xml:space="preserve">1950-08-05T09:17:02.000Z</t>
  </si>
  <si>
    <t xml:space="preserve">centennial19500805091702</t>
  </si>
  <si>
    <t xml:space="preserve">1950-07-29T23:49:02.000Z</t>
  </si>
  <si>
    <t xml:space="preserve">centennial19500729234902</t>
  </si>
  <si>
    <t xml:space="preserve">1950-07-29T16:46:00.000Z</t>
  </si>
  <si>
    <t xml:space="preserve">centennial19500729164600</t>
  </si>
  <si>
    <t xml:space="preserve">1950-07-21T20:32:00.000Z</t>
  </si>
  <si>
    <t xml:space="preserve">centennial19500721203200</t>
  </si>
  <si>
    <t xml:space="preserve">1950-07-13T04:03:59.000Z</t>
  </si>
  <si>
    <t xml:space="preserve">centennial19500713040359</t>
  </si>
  <si>
    <t xml:space="preserve">1950-07-09T16:10:22.000Z</t>
  </si>
  <si>
    <t xml:space="preserve">centennial19500709161022</t>
  </si>
  <si>
    <t xml:space="preserve">1950-07-09T04:50:09.000Z</t>
  </si>
  <si>
    <t xml:space="preserve">centennial19500709045009</t>
  </si>
  <si>
    <t xml:space="preserve">1950-07-09T04:40:07.000Z</t>
  </si>
  <si>
    <t xml:space="preserve">centennial19500709044007</t>
  </si>
  <si>
    <t xml:space="preserve">1950-07-09T01:39:29.000Z</t>
  </si>
  <si>
    <t xml:space="preserve">centennial19500709013929</t>
  </si>
  <si>
    <t xml:space="preserve">1950-06-24T22:25:34.000Z</t>
  </si>
  <si>
    <t xml:space="preserve">centennial19500624222534</t>
  </si>
  <si>
    <t xml:space="preserve">1950-06-21T06:55:37.000Z</t>
  </si>
  <si>
    <t xml:space="preserve">centennial19500621065537</t>
  </si>
  <si>
    <t xml:space="preserve">1950-06-19T12:36:58.000Z</t>
  </si>
  <si>
    <t xml:space="preserve">centennial19500619123658</t>
  </si>
  <si>
    <t xml:space="preserve">1950-06-07T16:52:34.000Z</t>
  </si>
  <si>
    <t xml:space="preserve">centennial19500607165234</t>
  </si>
  <si>
    <t xml:space="preserve">1950-05-27T14:27:13.000Z</t>
  </si>
  <si>
    <t xml:space="preserve">centennial19500527142713</t>
  </si>
  <si>
    <t xml:space="preserve">1950-05-26T01:17:25.000Z</t>
  </si>
  <si>
    <t xml:space="preserve">centennial19500526011725</t>
  </si>
  <si>
    <t xml:space="preserve">1950-05-25T18:35:04.000Z</t>
  </si>
  <si>
    <t xml:space="preserve">centennial19500525183504</t>
  </si>
  <si>
    <t xml:space="preserve">1950-05-19T02:38:11.000Z</t>
  </si>
  <si>
    <t xml:space="preserve">centennial19500519023811</t>
  </si>
  <si>
    <t xml:space="preserve">1950-05-17T18:13:13.000Z</t>
  </si>
  <si>
    <t xml:space="preserve">centennial19500517181313</t>
  </si>
  <si>
    <t xml:space="preserve">1950-05-17T11:46:45.000Z</t>
  </si>
  <si>
    <t xml:space="preserve">centennial19500517114645</t>
  </si>
  <si>
    <t xml:space="preserve">1950-04-26T07:04:55.000Z</t>
  </si>
  <si>
    <t xml:space="preserve">centennial19500426070455</t>
  </si>
  <si>
    <t xml:space="preserve">1950-04-04T18:44:10.000Z</t>
  </si>
  <si>
    <t xml:space="preserve">centennial19500404184410</t>
  </si>
  <si>
    <t xml:space="preserve">1950-03-27T21:18:29.000Z</t>
  </si>
  <si>
    <t xml:space="preserve">centennial19500327211829</t>
  </si>
  <si>
    <t xml:space="preserve">1950-03-27T13:04:02.000Z</t>
  </si>
  <si>
    <t xml:space="preserve">centennial19500327130402</t>
  </si>
  <si>
    <t xml:space="preserve">1950-03-14T03:10:04.000Z</t>
  </si>
  <si>
    <t xml:space="preserve">centennial19500314031004</t>
  </si>
  <si>
    <t xml:space="preserve">1950-03-07T02:07:47.000Z</t>
  </si>
  <si>
    <t xml:space="preserve">centennial19500307020747</t>
  </si>
  <si>
    <t xml:space="preserve">1950-03-02T18:39:45.000Z</t>
  </si>
  <si>
    <t xml:space="preserve">centennial19500302183945</t>
  </si>
  <si>
    <t xml:space="preserve">1950-02-28T10:20:59.000Z</t>
  </si>
  <si>
    <t xml:space="preserve">centennial19500228102059</t>
  </si>
  <si>
    <t xml:space="preserve">1950-02-05T01:23:42.000Z</t>
  </si>
  <si>
    <t xml:space="preserve">centennial19500205012342</t>
  </si>
  <si>
    <t xml:space="preserve">1950-02-02T23:33:45.000Z</t>
  </si>
  <si>
    <t xml:space="preserve">centennial19500202233345</t>
  </si>
  <si>
    <t xml:space="preserve">1950-01-30T00:56:32.000Z</t>
  </si>
  <si>
    <t xml:space="preserve">centennial19500130005632</t>
  </si>
  <si>
    <t xml:space="preserve">1950-01-12T12:06:09.000Z</t>
  </si>
  <si>
    <t xml:space="preserve">centennial19500112120609</t>
  </si>
  <si>
    <t xml:space="preserve">1950-01-02T15:14:35.000Z</t>
  </si>
  <si>
    <t xml:space="preserve">centennial19500102151435</t>
  </si>
  <si>
    <t xml:space="preserve">1949-12-29T03:03:57.000Z</t>
  </si>
  <si>
    <t xml:space="preserve">centennial19491229030357</t>
  </si>
  <si>
    <t xml:space="preserve">1949-12-27T23:57:16.000Z</t>
  </si>
  <si>
    <t xml:space="preserve">centennial19491227235716</t>
  </si>
  <si>
    <t xml:space="preserve">1949-12-26T06:23:52.000Z</t>
  </si>
  <si>
    <t xml:space="preserve">centennial19491226062352</t>
  </si>
  <si>
    <t xml:space="preserve">1949-12-21T19:33:08.000Z</t>
  </si>
  <si>
    <t xml:space="preserve">centennial19491221193308</t>
  </si>
  <si>
    <t xml:space="preserve">1949-12-18T05:39:03.000Z</t>
  </si>
  <si>
    <t xml:space="preserve">centennial19491218053903</t>
  </si>
  <si>
    <t xml:space="preserve">1949-12-17T15:07:58.000Z</t>
  </si>
  <si>
    <t xml:space="preserve">centennial19491217150758</t>
  </si>
  <si>
    <t xml:space="preserve">southern Chile-Argentina border region</t>
  </si>
  <si>
    <t xml:space="preserve">1949-12-17T06:53:32.000Z</t>
  </si>
  <si>
    <t xml:space="preserve">centennial19491217065332</t>
  </si>
  <si>
    <t xml:space="preserve">Tierra del Fuego, Magallanes, Chile</t>
  </si>
  <si>
    <t xml:space="preserve">1949-11-27T08:42:18.000Z</t>
  </si>
  <si>
    <t xml:space="preserve">centennial19491127084218</t>
  </si>
  <si>
    <t xml:space="preserve">1949-11-22T00:51:53.000Z</t>
  </si>
  <si>
    <t xml:space="preserve">centennial19491122005153</t>
  </si>
  <si>
    <t xml:space="preserve">1949-11-20T07:09:43.000Z</t>
  </si>
  <si>
    <t xml:space="preserve">centennial19491120070943</t>
  </si>
  <si>
    <t xml:space="preserve">1949-11-07T05:59:49.000Z</t>
  </si>
  <si>
    <t xml:space="preserve">centennial19491107055949</t>
  </si>
  <si>
    <t xml:space="preserve">1949-11-03T01:12:36.000Z</t>
  </si>
  <si>
    <t xml:space="preserve">centennial19491103011236</t>
  </si>
  <si>
    <t xml:space="preserve">1949-10-31T17:55:43.000Z</t>
  </si>
  <si>
    <t xml:space="preserve">centennial19491031175543</t>
  </si>
  <si>
    <t xml:space="preserve">1949-10-19T21:00:19.000Z</t>
  </si>
  <si>
    <t xml:space="preserve">centennial19491019210019</t>
  </si>
  <si>
    <t xml:space="preserve">1949-10-07T12:02:21.000Z</t>
  </si>
  <si>
    <t xml:space="preserve">centennial19491007120221</t>
  </si>
  <si>
    <t xml:space="preserve">1949-09-27T15:30:45.000Z</t>
  </si>
  <si>
    <t xml:space="preserve">centennial19490927153045</t>
  </si>
  <si>
    <t xml:space="preserve">1949-09-24T04:17:48.000Z</t>
  </si>
  <si>
    <t xml:space="preserve">centennial19490924041748</t>
  </si>
  <si>
    <t xml:space="preserve">1949-09-20T11:55:27.000Z</t>
  </si>
  <si>
    <t xml:space="preserve">centennial19490920115527</t>
  </si>
  <si>
    <t xml:space="preserve">1949-09-14T19:50:20.000Z</t>
  </si>
  <si>
    <t xml:space="preserve">centennial19490914195020</t>
  </si>
  <si>
    <t xml:space="preserve">1949-08-25T04:14:21.000Z</t>
  </si>
  <si>
    <t xml:space="preserve">centennial19490825041421</t>
  </si>
  <si>
    <t xml:space="preserve">1949-08-22T04:01:19.000Z</t>
  </si>
  <si>
    <t xml:space="preserve">centennial19490822040119</t>
  </si>
  <si>
    <t xml:space="preserve">1949-08-17T18:44:13.000Z</t>
  </si>
  <si>
    <t xml:space="preserve">centennial19490817184413</t>
  </si>
  <si>
    <t xml:space="preserve">1949-08-06T00:35:38.000Z</t>
  </si>
  <si>
    <t xml:space="preserve">centennial19490806003538</t>
  </si>
  <si>
    <t xml:space="preserve">1949-08-05T19:08:47.000Z</t>
  </si>
  <si>
    <t xml:space="preserve">centennial19490805190847</t>
  </si>
  <si>
    <t xml:space="preserve">1949-07-27T15:11:42.000Z</t>
  </si>
  <si>
    <t xml:space="preserve">centennial19490727151142</t>
  </si>
  <si>
    <t xml:space="preserve">1949-07-25T11:24:27.000Z</t>
  </si>
  <si>
    <t xml:space="preserve">centennial19490725112427</t>
  </si>
  <si>
    <t xml:space="preserve">1949-07-25T03:50:41.000Z</t>
  </si>
  <si>
    <t xml:space="preserve">centennial19490725035041</t>
  </si>
  <si>
    <t xml:space="preserve">1949-07-23T15:03:30.000Z</t>
  </si>
  <si>
    <t xml:space="preserve">centennial19490723150330</t>
  </si>
  <si>
    <t xml:space="preserve">near the coast of western Turkey</t>
  </si>
  <si>
    <t xml:space="preserve">1949-07-23T10:26:46.000Z</t>
  </si>
  <si>
    <t xml:space="preserve">centennial19490723102646</t>
  </si>
  <si>
    <t xml:space="preserve">1949-07-10T16:24:00.000Z</t>
  </si>
  <si>
    <t xml:space="preserve">centennial19490710162400</t>
  </si>
  <si>
    <t xml:space="preserve">1949-07-10T03:53:42.000Z</t>
  </si>
  <si>
    <t xml:space="preserve">centennial19490710035342</t>
  </si>
  <si>
    <t xml:space="preserve">1949-07-02T19:57:13.000Z</t>
  </si>
  <si>
    <t xml:space="preserve">centennial19490702195713</t>
  </si>
  <si>
    <t xml:space="preserve">1949-06-24T22:38:49.000Z</t>
  </si>
  <si>
    <t xml:space="preserve">centennial19490624223849</t>
  </si>
  <si>
    <t xml:space="preserve">1949-06-23T22:27:11.000Z</t>
  </si>
  <si>
    <t xml:space="preserve">centennial19490623222711</t>
  </si>
  <si>
    <t xml:space="preserve">1949-06-12T17:55:54.000Z</t>
  </si>
  <si>
    <t xml:space="preserve">centennial19490612175554</t>
  </si>
  <si>
    <t xml:space="preserve">1949-06-12T17:52:26.000Z</t>
  </si>
  <si>
    <t xml:space="preserve">centennial19490612175226</t>
  </si>
  <si>
    <t xml:space="preserve">1949-05-30T01:32:50.000Z</t>
  </si>
  <si>
    <t xml:space="preserve">centennial19490530013250</t>
  </si>
  <si>
    <t xml:space="preserve">1949-05-09T13:36:24.000Z</t>
  </si>
  <si>
    <t xml:space="preserve">centennial19490509133624</t>
  </si>
  <si>
    <t xml:space="preserve">1949-05-08T21:24:31.000Z</t>
  </si>
  <si>
    <t xml:space="preserve">centennial19490508212431</t>
  </si>
  <si>
    <t xml:space="preserve">1949-05-03T05:56:41.000Z</t>
  </si>
  <si>
    <t xml:space="preserve">centennial19490503055641</t>
  </si>
  <si>
    <t xml:space="preserve">1949-04-30T01:23:32.000Z</t>
  </si>
  <si>
    <t xml:space="preserve">centennial19490430012332</t>
  </si>
  <si>
    <t xml:space="preserve">1949-04-25T13:55:00.000Z</t>
  </si>
  <si>
    <t xml:space="preserve">centennial19490425135500</t>
  </si>
  <si>
    <t xml:space="preserve">1949-04-23T11:15:34.000Z</t>
  </si>
  <si>
    <t xml:space="preserve">centennial19490423111534</t>
  </si>
  <si>
    <t xml:space="preserve">1949-04-20T03:29:09.000Z</t>
  </si>
  <si>
    <t xml:space="preserve">centennial19490420032909</t>
  </si>
  <si>
    <t xml:space="preserve">1949-04-18T21:34:42.000Z</t>
  </si>
  <si>
    <t xml:space="preserve">centennial19490418213442</t>
  </si>
  <si>
    <t xml:space="preserve">1949-04-13T19:55:43.000Z</t>
  </si>
  <si>
    <t xml:space="preserve">centennial19490413195543</t>
  </si>
  <si>
    <t xml:space="preserve">1949-04-05T09:27:06.000Z</t>
  </si>
  <si>
    <t xml:space="preserve">centennial19490405092706</t>
  </si>
  <si>
    <t xml:space="preserve">1949-03-27T06:34:04.000Z</t>
  </si>
  <si>
    <t xml:space="preserve">centennial19490327063404</t>
  </si>
  <si>
    <t xml:space="preserve">1949-03-17T21:05:03.000Z</t>
  </si>
  <si>
    <t xml:space="preserve">centennial19490317210503</t>
  </si>
  <si>
    <t xml:space="preserve">1949-03-16T22:15:13.000Z</t>
  </si>
  <si>
    <t xml:space="preserve">centennial19490316221513</t>
  </si>
  <si>
    <t xml:space="preserve">1949-03-04T10:19:30.000Z</t>
  </si>
  <si>
    <t xml:space="preserve">centennial19490304101930</t>
  </si>
  <si>
    <t xml:space="preserve">1949-02-28T00:13:04.000Z</t>
  </si>
  <si>
    <t xml:space="preserve">centennial19490228001304</t>
  </si>
  <si>
    <t xml:space="preserve">1949-02-23T16:08:14.000Z</t>
  </si>
  <si>
    <t xml:space="preserve">centennial19490223160814</t>
  </si>
  <si>
    <t xml:space="preserve">1949-02-13T18:24:24.000Z</t>
  </si>
  <si>
    <t xml:space="preserve">centennial19490213182424</t>
  </si>
  <si>
    <t xml:space="preserve">1949-02-10T21:56:36.000Z</t>
  </si>
  <si>
    <t xml:space="preserve">centennial19490210215636</t>
  </si>
  <si>
    <t xml:space="preserve">1949-02-02T17:41:29.000Z</t>
  </si>
  <si>
    <t xml:space="preserve">centennial19490202174129</t>
  </si>
  <si>
    <t xml:space="preserve">1949-01-24T09:15:48.000Z</t>
  </si>
  <si>
    <t xml:space="preserve">centennial19490124091548</t>
  </si>
  <si>
    <t xml:space="preserve">1949-01-23T06:31:07.000Z</t>
  </si>
  <si>
    <t xml:space="preserve">centennial19490123063107</t>
  </si>
  <si>
    <t xml:space="preserve">1949-01-20T13:24:56.000Z</t>
  </si>
  <si>
    <t xml:space="preserve">centennial19490120132456</t>
  </si>
  <si>
    <t xml:space="preserve">1949-01-19T15:00:00.000Z</t>
  </si>
  <si>
    <t xml:space="preserve">centennial19490119150000</t>
  </si>
  <si>
    <t xml:space="preserve">1948-12-23T08:41:17.000Z</t>
  </si>
  <si>
    <t xml:space="preserve">centennial19481223084117</t>
  </si>
  <si>
    <t xml:space="preserve">1948-12-15T19:11:28.000Z</t>
  </si>
  <si>
    <t xml:space="preserve">centennial19481215191128</t>
  </si>
  <si>
    <t xml:space="preserve">1948-12-04T00:22:48.000Z</t>
  </si>
  <si>
    <t xml:space="preserve">centennial19481204002248</t>
  </si>
  <si>
    <t xml:space="preserve">offshore Nayarit, Mexico</t>
  </si>
  <si>
    <t xml:space="preserve">1948-11-26T05:36:39.000Z</t>
  </si>
  <si>
    <t xml:space="preserve">centennial19481126053639</t>
  </si>
  <si>
    <t xml:space="preserve">1948-11-21T19:10:28.000Z</t>
  </si>
  <si>
    <t xml:space="preserve">centennial19481121191028</t>
  </si>
  <si>
    <t xml:space="preserve">1948-11-19T01:04:21.000Z</t>
  </si>
  <si>
    <t xml:space="preserve">centennial19481119010421</t>
  </si>
  <si>
    <t xml:space="preserve">1948-10-28T20:45:29.000Z</t>
  </si>
  <si>
    <t xml:space="preserve">centennial19481028204529</t>
  </si>
  <si>
    <t xml:space="preserve">1948-10-05T20:12:09.000Z</t>
  </si>
  <si>
    <t xml:space="preserve">centennial19481005201209</t>
  </si>
  <si>
    <t xml:space="preserve">2013-07-09T19:07:23.000Z</t>
  </si>
  <si>
    <t xml:space="preserve">1948-09-10T13:48:34.000Z</t>
  </si>
  <si>
    <t xml:space="preserve">centennial19480910134834</t>
  </si>
  <si>
    <t xml:space="preserve">1948-09-08T15:09:17.000Z</t>
  </si>
  <si>
    <t xml:space="preserve">centennial19480908150917</t>
  </si>
  <si>
    <t xml:space="preserve">1948-09-02T23:35:01.000Z</t>
  </si>
  <si>
    <t xml:space="preserve">centennial19480902233501</t>
  </si>
  <si>
    <t xml:space="preserve">1948-08-25T06:09:24.000Z</t>
  </si>
  <si>
    <t xml:space="preserve">centennial19480825060924</t>
  </si>
  <si>
    <t xml:space="preserve">1948-08-11T10:36:19.000Z</t>
  </si>
  <si>
    <t xml:space="preserve">centennial19480811103619</t>
  </si>
  <si>
    <t xml:space="preserve">1948-07-20T11:02:21.000Z</t>
  </si>
  <si>
    <t xml:space="preserve">centennial19480720110221</t>
  </si>
  <si>
    <t xml:space="preserve">1948-07-07T02:19:10.000Z</t>
  </si>
  <si>
    <t xml:space="preserve">centennial19480707021910</t>
  </si>
  <si>
    <t xml:space="preserve">1948-06-29T10:28:37.000Z</t>
  </si>
  <si>
    <t xml:space="preserve">centennial19480629102837</t>
  </si>
  <si>
    <t xml:space="preserve">1948-06-28T07:13:31.000Z</t>
  </si>
  <si>
    <t xml:space="preserve">centennial19480628071331</t>
  </si>
  <si>
    <t xml:space="preserve">1948-06-15T11:44:43.000Z</t>
  </si>
  <si>
    <t xml:space="preserve">centennial19480615114443</t>
  </si>
  <si>
    <t xml:space="preserve">1948-05-28T05:36:16.000Z</t>
  </si>
  <si>
    <t xml:space="preserve">centennial19480528053616</t>
  </si>
  <si>
    <t xml:space="preserve">1948-05-25T07:11:30.000Z</t>
  </si>
  <si>
    <t xml:space="preserve">centennial19480525071130</t>
  </si>
  <si>
    <t xml:space="preserve">1948-05-14T22:31:49.000Z</t>
  </si>
  <si>
    <t xml:space="preserve">centennial19480514223149</t>
  </si>
  <si>
    <t xml:space="preserve">1948-05-12T00:57:02.000Z</t>
  </si>
  <si>
    <t xml:space="preserve">centennial19480512005702</t>
  </si>
  <si>
    <t xml:space="preserve">1948-05-11T08:55:46.000Z</t>
  </si>
  <si>
    <t xml:space="preserve">centennial19480511085546</t>
  </si>
  <si>
    <t xml:space="preserve">1948-05-09T02:09:02.000Z</t>
  </si>
  <si>
    <t xml:space="preserve">centennial19480509020902</t>
  </si>
  <si>
    <t xml:space="preserve">1948-04-21T20:22:10.000Z</t>
  </si>
  <si>
    <t xml:space="preserve">centennial19480421202210</t>
  </si>
  <si>
    <t xml:space="preserve">1948-04-17T16:11:31.000Z</t>
  </si>
  <si>
    <t xml:space="preserve">centennial19480417161131</t>
  </si>
  <si>
    <t xml:space="preserve">1948-03-13T20:02:35.000Z</t>
  </si>
  <si>
    <t xml:space="preserve">centennial19480313200235</t>
  </si>
  <si>
    <t xml:space="preserve">1948-03-03T09:09:58.000Z</t>
  </si>
  <si>
    <t xml:space="preserve">centennial19480303090958</t>
  </si>
  <si>
    <t xml:space="preserve">1948-03-01T01:12:28.000Z</t>
  </si>
  <si>
    <t xml:space="preserve">centennial19480301011228</t>
  </si>
  <si>
    <t xml:space="preserve">1948-02-09T14:54:22.000Z</t>
  </si>
  <si>
    <t xml:space="preserve">centennial19480209145422</t>
  </si>
  <si>
    <t xml:space="preserve">1948-02-09T12:58:15.000Z</t>
  </si>
  <si>
    <t xml:space="preserve">centennial19480209125815</t>
  </si>
  <si>
    <t xml:space="preserve">1948-01-28T03:47:21.000Z</t>
  </si>
  <si>
    <t xml:space="preserve">centennial19480128034721</t>
  </si>
  <si>
    <t xml:space="preserve">1948-01-27T11:58:32.000Z</t>
  </si>
  <si>
    <t xml:space="preserve">centennial19480127115832</t>
  </si>
  <si>
    <t xml:space="preserve">1948-01-24T17:46:47.000Z</t>
  </si>
  <si>
    <t xml:space="preserve">centennial19480124174647</t>
  </si>
  <si>
    <t xml:space="preserve">1948-01-22T13:55:21.000Z</t>
  </si>
  <si>
    <t xml:space="preserve">centennial19480122135521</t>
  </si>
  <si>
    <t xml:space="preserve">1948-01-20T09:44:12.000Z</t>
  </si>
  <si>
    <t xml:space="preserve">centennial19480120094412</t>
  </si>
  <si>
    <t xml:space="preserve">1948-01-06T17:25:58.000Z</t>
  </si>
  <si>
    <t xml:space="preserve">centennial19480106172558</t>
  </si>
  <si>
    <t xml:space="preserve">1948-01-06T17:23:26.000Z</t>
  </si>
  <si>
    <t xml:space="preserve">centennial19480106172326</t>
  </si>
  <si>
    <t xml:space="preserve">1948-01-04T08:56:37.000Z</t>
  </si>
  <si>
    <t xml:space="preserve">centennial19480104085637</t>
  </si>
  <si>
    <t xml:space="preserve">1947-12-15T19:20:26.000Z</t>
  </si>
  <si>
    <t xml:space="preserve">centennial19471215192026</t>
  </si>
  <si>
    <t xml:space="preserve">1947-11-14T10:50:18.000Z</t>
  </si>
  <si>
    <t xml:space="preserve">centennial19471114105018</t>
  </si>
  <si>
    <t xml:space="preserve">1947-11-09T04:57:50.000Z</t>
  </si>
  <si>
    <t xml:space="preserve">centennial19471109045750</t>
  </si>
  <si>
    <t xml:space="preserve">1947-11-04T00:09:12.000Z</t>
  </si>
  <si>
    <t xml:space="preserve">centennial19471104000912</t>
  </si>
  <si>
    <t xml:space="preserve">1947-11-01T14:58:53.000Z</t>
  </si>
  <si>
    <t xml:space="preserve">centennial19471101145853</t>
  </si>
  <si>
    <t xml:space="preserve">1947-10-16T02:09:50.000Z</t>
  </si>
  <si>
    <t xml:space="preserve">centennial19471016020950</t>
  </si>
  <si>
    <t xml:space="preserve">1947-10-06T19:55:37.000Z</t>
  </si>
  <si>
    <t xml:space="preserve">centennial19471006195537</t>
  </si>
  <si>
    <t xml:space="preserve">1947-09-26T16:02:03.000Z</t>
  </si>
  <si>
    <t xml:space="preserve">centennial19470926160203</t>
  </si>
  <si>
    <t xml:space="preserve">1947-09-23T12:28:18.000Z</t>
  </si>
  <si>
    <t xml:space="preserve">centennial19470923122818</t>
  </si>
  <si>
    <t xml:space="preserve">1947-09-03T15:26:56.000Z</t>
  </si>
  <si>
    <t xml:space="preserve">centennial19470903152656</t>
  </si>
  <si>
    <t xml:space="preserve">1947-09-02T14:32:40.000Z</t>
  </si>
  <si>
    <t xml:space="preserve">centennial19470902143240</t>
  </si>
  <si>
    <t xml:space="preserve">1947-08-28T06:50:21.000Z</t>
  </si>
  <si>
    <t xml:space="preserve">centennial19470828065021</t>
  </si>
  <si>
    <t xml:space="preserve">1947-08-07T00:40:20.000Z</t>
  </si>
  <si>
    <t xml:space="preserve">centennial19470807004020</t>
  </si>
  <si>
    <t xml:space="preserve">1947-08-06T05:46:58.000Z</t>
  </si>
  <si>
    <t xml:space="preserve">centennial19470806054658</t>
  </si>
  <si>
    <t xml:space="preserve">1947-08-05T14:24:15.000Z</t>
  </si>
  <si>
    <t xml:space="preserve">centennial19470805142415</t>
  </si>
  <si>
    <t xml:space="preserve">off the coast of Pakistan</t>
  </si>
  <si>
    <t xml:space="preserve">1947-07-29T13:43:25.000Z</t>
  </si>
  <si>
    <t xml:space="preserve">centennial19470729134325</t>
  </si>
  <si>
    <t xml:space="preserve">1947-06-19T07:34:37.000Z</t>
  </si>
  <si>
    <t xml:space="preserve">centennial19470619073437</t>
  </si>
  <si>
    <t xml:space="preserve">1947-06-13T20:24:49.000Z</t>
  </si>
  <si>
    <t xml:space="preserve">centennial19470613202449</t>
  </si>
  <si>
    <t xml:space="preserve">1947-06-12T09:02:30.000Z</t>
  </si>
  <si>
    <t xml:space="preserve">centennial19470612090230</t>
  </si>
  <si>
    <t xml:space="preserve">1947-06-07T18:47:48.000Z</t>
  </si>
  <si>
    <t xml:space="preserve">centennial19470607184748</t>
  </si>
  <si>
    <t xml:space="preserve">1947-05-27T05:58:58.000Z</t>
  </si>
  <si>
    <t xml:space="preserve">centennial19470527055858</t>
  </si>
  <si>
    <t xml:space="preserve">1947-05-06T20:30:38.000Z</t>
  </si>
  <si>
    <t xml:space="preserve">centennial19470506203038</t>
  </si>
  <si>
    <t xml:space="preserve">1947-04-24T19:35:14.000Z</t>
  </si>
  <si>
    <t xml:space="preserve">centennial19470424193514</t>
  </si>
  <si>
    <t xml:space="preserve">1947-04-14T07:15:33.000Z</t>
  </si>
  <si>
    <t xml:space="preserve">centennial19470414071533</t>
  </si>
  <si>
    <t xml:space="preserve">1947-04-02T05:39:17.000Z</t>
  </si>
  <si>
    <t xml:space="preserve">centennial19470402053917</t>
  </si>
  <si>
    <t xml:space="preserve">1947-03-25T20:32:36.000Z</t>
  </si>
  <si>
    <t xml:space="preserve">centennial19470325203236</t>
  </si>
  <si>
    <t xml:space="preserve">1947-03-17T08:19:38.000Z</t>
  </si>
  <si>
    <t xml:space="preserve">centennial19470317081938</t>
  </si>
  <si>
    <t xml:space="preserve">Qinghai-Sichuan border region, China</t>
  </si>
  <si>
    <t xml:space="preserve">1947-03-02T19:09:26.000Z</t>
  </si>
  <si>
    <t xml:space="preserve">centennial19470302190926</t>
  </si>
  <si>
    <t xml:space="preserve">1947-02-18T13:30:25.000Z</t>
  </si>
  <si>
    <t xml:space="preserve">centennial19470218133025</t>
  </si>
  <si>
    <t xml:space="preserve">1947-02-07T08:40:35.000Z</t>
  </si>
  <si>
    <t xml:space="preserve">centennial19470207084035</t>
  </si>
  <si>
    <t xml:space="preserve">1947-01-29T08:17:51.000Z</t>
  </si>
  <si>
    <t xml:space="preserve">centennial19470129081751</t>
  </si>
  <si>
    <t xml:space="preserve">1947-01-26T10:06:52.000Z</t>
  </si>
  <si>
    <t xml:space="preserve">centennial19470126100652</t>
  </si>
  <si>
    <t xml:space="preserve">1947-01-21T20:06:42.000Z</t>
  </si>
  <si>
    <t xml:space="preserve">centennial19470121200642</t>
  </si>
  <si>
    <t xml:space="preserve">1947-01-03T02:17:03.000Z</t>
  </si>
  <si>
    <t xml:space="preserve">centennial19470103021703</t>
  </si>
  <si>
    <t xml:space="preserve">1946-12-21T10:18:48.000Z</t>
  </si>
  <si>
    <t xml:space="preserve">centennial19461221101848</t>
  </si>
  <si>
    <t xml:space="preserve">1946-12-20T19:19:10.000Z</t>
  </si>
  <si>
    <t xml:space="preserve">centennial19461220191910</t>
  </si>
  <si>
    <t xml:space="preserve">1946-12-19T02:57:19.000Z</t>
  </si>
  <si>
    <t xml:space="preserve">centennial19461219025719</t>
  </si>
  <si>
    <t xml:space="preserve">1946-12-04T22:46:39.000Z</t>
  </si>
  <si>
    <t xml:space="preserve">centennial19461204224639</t>
  </si>
  <si>
    <t xml:space="preserve">1946-11-28T15:51:34.000Z</t>
  </si>
  <si>
    <t xml:space="preserve">centennial19461128155134</t>
  </si>
  <si>
    <t xml:space="preserve">1946-11-12T17:28:42.000Z</t>
  </si>
  <si>
    <t xml:space="preserve">centennial19461112172842</t>
  </si>
  <si>
    <t xml:space="preserve">1946-11-10T17:42:53.000Z</t>
  </si>
  <si>
    <t xml:space="preserve">centennial19461110174253</t>
  </si>
  <si>
    <t xml:space="preserve">1946-11-04T21:47:51.000Z</t>
  </si>
  <si>
    <t xml:space="preserve">centennial19461104214751</t>
  </si>
  <si>
    <t xml:space="preserve">1946-11-02T18:28:36.000Z</t>
  </si>
  <si>
    <t xml:space="preserve">centennial19461102182836</t>
  </si>
  <si>
    <t xml:space="preserve">1946-11-01T11:14:33.000Z</t>
  </si>
  <si>
    <t xml:space="preserve">centennial19461101111433</t>
  </si>
  <si>
    <t xml:space="preserve">1946-10-30T07:47:34.000Z</t>
  </si>
  <si>
    <t xml:space="preserve">centennial19461030074734</t>
  </si>
  <si>
    <t xml:space="preserve">1946-10-26T00:21:03.000Z</t>
  </si>
  <si>
    <t xml:space="preserve">centennial19461026002103</t>
  </si>
  <si>
    <t xml:space="preserve">1946-10-22T10:00:17.000Z</t>
  </si>
  <si>
    <t xml:space="preserve">centennial19461022100017</t>
  </si>
  <si>
    <t xml:space="preserve">1946-10-08T13:56:25.000Z</t>
  </si>
  <si>
    <t xml:space="preserve">centennial19461008135625</t>
  </si>
  <si>
    <t xml:space="preserve">1946-10-02T06:43:13.000Z</t>
  </si>
  <si>
    <t xml:space="preserve">centennial19461002064313</t>
  </si>
  <si>
    <t xml:space="preserve">1946-10-02T04:46:05.000Z</t>
  </si>
  <si>
    <t xml:space="preserve">centennial19461002044605</t>
  </si>
  <si>
    <t xml:space="preserve">1946-09-30T00:59:40.000Z</t>
  </si>
  <si>
    <t xml:space="preserve">centennial19460930005940</t>
  </si>
  <si>
    <t xml:space="preserve">1946-09-29T03:02:01.000Z</t>
  </si>
  <si>
    <t xml:space="preserve">centennial19460929030201</t>
  </si>
  <si>
    <t xml:space="preserve">1946-09-26T10:53:15.000Z</t>
  </si>
  <si>
    <t xml:space="preserve">centennial19460926105315</t>
  </si>
  <si>
    <t xml:space="preserve">1946-09-23T23:30:00.000Z</t>
  </si>
  <si>
    <t xml:space="preserve">centennial19460923233000</t>
  </si>
  <si>
    <t xml:space="preserve">1946-09-12T15:20:28.000Z</t>
  </si>
  <si>
    <t xml:space="preserve">centennial19460912152028</t>
  </si>
  <si>
    <t xml:space="preserve">1946-09-12T15:17:17.000Z</t>
  </si>
  <si>
    <t xml:space="preserve">centennial19460912151717</t>
  </si>
  <si>
    <t xml:space="preserve">1946-08-28T22:28:21.000Z</t>
  </si>
  <si>
    <t xml:space="preserve">centennial19460828222821</t>
  </si>
  <si>
    <t xml:space="preserve">1946-08-21T18:00:18.000Z</t>
  </si>
  <si>
    <t xml:space="preserve">centennial19460821180018</t>
  </si>
  <si>
    <t xml:space="preserve">1946-08-11T01:54:26.000Z</t>
  </si>
  <si>
    <t xml:space="preserve">centennial19460811015426</t>
  </si>
  <si>
    <t xml:space="preserve">1946-08-08T13:28:37.000Z</t>
  </si>
  <si>
    <t xml:space="preserve">centennial19460808132837</t>
  </si>
  <si>
    <t xml:space="preserve">1946-08-04T17:51:12.000Z</t>
  </si>
  <si>
    <t xml:space="preserve">centennial19460804175112</t>
  </si>
  <si>
    <t xml:space="preserve">1946-08-02T19:18:52.000Z</t>
  </si>
  <si>
    <t xml:space="preserve">centennial19460802191852</t>
  </si>
  <si>
    <t xml:space="preserve">1946-07-26T06:44:45.000Z</t>
  </si>
  <si>
    <t xml:space="preserve">centennial19460726064445</t>
  </si>
  <si>
    <t xml:space="preserve">1946-07-12T21:56:27.000Z</t>
  </si>
  <si>
    <t xml:space="preserve">centennial19460712215627</t>
  </si>
  <si>
    <t xml:space="preserve">1946-07-11T04:46:42.000Z</t>
  </si>
  <si>
    <t xml:space="preserve">centennial19460711044642</t>
  </si>
  <si>
    <t xml:space="preserve">1946-07-09T13:13:53.000Z</t>
  </si>
  <si>
    <t xml:space="preserve">centennial19460709131353</t>
  </si>
  <si>
    <t xml:space="preserve">1946-06-23T17:13:26.000Z</t>
  </si>
  <si>
    <t xml:space="preserve">centennial19460623171326</t>
  </si>
  <si>
    <t xml:space="preserve">1946-06-15T18:29:15.000Z</t>
  </si>
  <si>
    <t xml:space="preserve">centennial19460615182915</t>
  </si>
  <si>
    <t xml:space="preserve">1946-06-07T04:13:20.000Z</t>
  </si>
  <si>
    <t xml:space="preserve">centennial19460607041320</t>
  </si>
  <si>
    <t xml:space="preserve">1946-05-21T09:16:42.000Z</t>
  </si>
  <si>
    <t xml:space="preserve">centennial19460521091642</t>
  </si>
  <si>
    <t xml:space="preserve">1946-05-08T05:20:27.000Z</t>
  </si>
  <si>
    <t xml:space="preserve">centennial19460508052027</t>
  </si>
  <si>
    <t xml:space="preserve">1946-05-03T22:23:53.000Z</t>
  </si>
  <si>
    <t xml:space="preserve">centennial19460503222353</t>
  </si>
  <si>
    <t xml:space="preserve">1946-04-23T04:55:56.000Z</t>
  </si>
  <si>
    <t xml:space="preserve">centennial19460423045556</t>
  </si>
  <si>
    <t xml:space="preserve">1946-04-11T01:52:26.000Z</t>
  </si>
  <si>
    <t xml:space="preserve">centennial19460411015226</t>
  </si>
  <si>
    <t xml:space="preserve">1946-04-01T12:29:03.000Z</t>
  </si>
  <si>
    <t xml:space="preserve">centennial19460401122903</t>
  </si>
  <si>
    <t xml:space="preserve">1946-03-26T17:09:03.000Z</t>
  </si>
  <si>
    <t xml:space="preserve">centennial19460326170903</t>
  </si>
  <si>
    <t xml:space="preserve">1946-02-04T03:44:48.000Z</t>
  </si>
  <si>
    <t xml:space="preserve">centennial19460204034448</t>
  </si>
  <si>
    <t xml:space="preserve">1946-01-20T16:54:21.000Z</t>
  </si>
  <si>
    <t xml:space="preserve">centennial19460120165421</t>
  </si>
  <si>
    <t xml:space="preserve">1946-01-17T09:39:39.000Z</t>
  </si>
  <si>
    <t xml:space="preserve">centennial19460117093939</t>
  </si>
  <si>
    <t xml:space="preserve">1946-01-12T20:25:37.000Z</t>
  </si>
  <si>
    <t xml:space="preserve">centennial19460112202537</t>
  </si>
  <si>
    <t xml:space="preserve">1946-01-11T01:33:29.000Z</t>
  </si>
  <si>
    <t xml:space="preserve">centennial19460111013329</t>
  </si>
  <si>
    <t xml:space="preserve">1946-01-05T19:57:24.000Z</t>
  </si>
  <si>
    <t xml:space="preserve">centennial19460105195724</t>
  </si>
  <si>
    <t xml:space="preserve">1945-12-28T17:48:53.000Z</t>
  </si>
  <si>
    <t xml:space="preserve">centennial19451228174853</t>
  </si>
  <si>
    <t xml:space="preserve">1945-12-27T04:41:05.000Z</t>
  </si>
  <si>
    <t xml:space="preserve">centennial19451227044105</t>
  </si>
  <si>
    <t xml:space="preserve">1945-12-08T01:04:07.000Z</t>
  </si>
  <si>
    <t xml:space="preserve">centennial19451208010407</t>
  </si>
  <si>
    <t xml:space="preserve">1945-11-27T21:56:55.000Z</t>
  </si>
  <si>
    <t xml:space="preserve">centennial19451127215655</t>
  </si>
  <si>
    <t xml:space="preserve">1945-11-26T05:13:10.000Z</t>
  </si>
  <si>
    <t xml:space="preserve">centennial19451126051310</t>
  </si>
  <si>
    <t xml:space="preserve">Unl</t>
  </si>
  <si>
    <t xml:space="preserve">1945-11-03T22:09:03.000Z</t>
  </si>
  <si>
    <t xml:space="preserve">centennial19451103220903</t>
  </si>
  <si>
    <t xml:space="preserve">1945-10-28T05:37:44.000Z</t>
  </si>
  <si>
    <t xml:space="preserve">centennial19451028053744</t>
  </si>
  <si>
    <t xml:space="preserve">1945-10-27T11:24:41.000Z</t>
  </si>
  <si>
    <t xml:space="preserve">centennial19451027112441</t>
  </si>
  <si>
    <t xml:space="preserve">1945-10-16T16:02:58.000Z</t>
  </si>
  <si>
    <t xml:space="preserve">centennial19451016160258</t>
  </si>
  <si>
    <t xml:space="preserve">1945-10-09T14:36:33.000Z</t>
  </si>
  <si>
    <t xml:space="preserve">centennial19451009143633</t>
  </si>
  <si>
    <t xml:space="preserve">1945-10-07T13:23:27.000Z</t>
  </si>
  <si>
    <t xml:space="preserve">centennial19451007132327</t>
  </si>
  <si>
    <t xml:space="preserve">1945-09-22T09:10:05.000Z</t>
  </si>
  <si>
    <t xml:space="preserve">centennial19450922091005</t>
  </si>
  <si>
    <t xml:space="preserve">1945-09-19T12:28:02.000Z</t>
  </si>
  <si>
    <t xml:space="preserve">centennial19450919122802</t>
  </si>
  <si>
    <t xml:space="preserve">1945-09-13T11:17:12.000Z</t>
  </si>
  <si>
    <t xml:space="preserve">centennial19450913111712</t>
  </si>
  <si>
    <t xml:space="preserve">1945-09-09T04:03:54.000Z</t>
  </si>
  <si>
    <t xml:space="preserve">centennial19450909040354</t>
  </si>
  <si>
    <t xml:space="preserve">1945-09-05T21:48:46.000Z</t>
  </si>
  <si>
    <t xml:space="preserve">centennial19450905214846</t>
  </si>
  <si>
    <t xml:space="preserve">1945-09-01T22:44:12.000Z</t>
  </si>
  <si>
    <t xml:space="preserve">centennial19450901224412</t>
  </si>
  <si>
    <t xml:space="preserve">1945-08-29T10:22:43.000Z</t>
  </si>
  <si>
    <t xml:space="preserve">centennial19450829102243</t>
  </si>
  <si>
    <t xml:space="preserve">1945-08-28T19:19:00.000Z</t>
  </si>
  <si>
    <t xml:space="preserve">centennial19450828191900</t>
  </si>
  <si>
    <t xml:space="preserve">1945-08-21T16:29:37.000Z</t>
  </si>
  <si>
    <t xml:space="preserve">centennial19450821162937</t>
  </si>
  <si>
    <t xml:space="preserve">1945-08-14T12:10:53.000Z</t>
  </si>
  <si>
    <t xml:space="preserve">centennial19450814121053</t>
  </si>
  <si>
    <t xml:space="preserve">1945-08-08T09:53:46.000Z</t>
  </si>
  <si>
    <t xml:space="preserve">centennial19450808095346</t>
  </si>
  <si>
    <t xml:space="preserve">1945-07-23T03:54:56.000Z</t>
  </si>
  <si>
    <t xml:space="preserve">centennial19450723035456</t>
  </si>
  <si>
    <t xml:space="preserve">1945-07-15T05:35:16.000Z</t>
  </si>
  <si>
    <t xml:space="preserve">centennial19450715053516</t>
  </si>
  <si>
    <t xml:space="preserve">1945-06-30T05:31:18.000Z</t>
  </si>
  <si>
    <t xml:space="preserve">centennial19450630053118</t>
  </si>
  <si>
    <t xml:space="preserve">1945-06-27T13:08:20.000Z</t>
  </si>
  <si>
    <t xml:space="preserve">centennial19450627130820</t>
  </si>
  <si>
    <t xml:space="preserve">1945-06-22T09:18:40.000Z</t>
  </si>
  <si>
    <t xml:space="preserve">centennial19450622091840</t>
  </si>
  <si>
    <t xml:space="preserve">1945-06-03T13:05:33.000Z</t>
  </si>
  <si>
    <t xml:space="preserve">centennial19450603130533</t>
  </si>
  <si>
    <t xml:space="preserve">1945-05-31T18:11:44.000Z</t>
  </si>
  <si>
    <t xml:space="preserve">centennial19450531181144</t>
  </si>
  <si>
    <t xml:space="preserve">1945-05-09T03:31:13.000Z</t>
  </si>
  <si>
    <t xml:space="preserve">centennial19450509033113</t>
  </si>
  <si>
    <t xml:space="preserve">1945-04-23T06:22:31.000Z</t>
  </si>
  <si>
    <t xml:space="preserve">centennial19450423062231</t>
  </si>
  <si>
    <t xml:space="preserve">1945-04-22T09:51:18.000Z</t>
  </si>
  <si>
    <t xml:space="preserve">centennial19450422095118</t>
  </si>
  <si>
    <t xml:space="preserve">1945-04-19T13:03:58.000Z</t>
  </si>
  <si>
    <t xml:space="preserve">centennial19450419130358</t>
  </si>
  <si>
    <t xml:space="preserve">1945-04-15T03:41:28.000Z</t>
  </si>
  <si>
    <t xml:space="preserve">centennial19450415034128</t>
  </si>
  <si>
    <t xml:space="preserve">1945-04-15T02:35:27.000Z</t>
  </si>
  <si>
    <t xml:space="preserve">centennial19450415023527</t>
  </si>
  <si>
    <t xml:space="preserve">1945-03-23T23:14:15.000Z</t>
  </si>
  <si>
    <t xml:space="preserve">centennial19450323231415</t>
  </si>
  <si>
    <t xml:space="preserve">1945-03-17T23:57:54.000Z</t>
  </si>
  <si>
    <t xml:space="preserve">centennial19450317235754</t>
  </si>
  <si>
    <t xml:space="preserve">1945-03-11T21:37:50.000Z</t>
  </si>
  <si>
    <t xml:space="preserve">centennial19450311213750</t>
  </si>
  <si>
    <t xml:space="preserve">1945-03-11T17:45:05.000Z</t>
  </si>
  <si>
    <t xml:space="preserve">centennial19450311174505</t>
  </si>
  <si>
    <t xml:space="preserve">1945-02-26T22:14:27.000Z</t>
  </si>
  <si>
    <t xml:space="preserve">centennial19450226221427</t>
  </si>
  <si>
    <t xml:space="preserve">1945-02-18T10:08:07.000Z</t>
  </si>
  <si>
    <t xml:space="preserve">centennial19450218100807</t>
  </si>
  <si>
    <t xml:space="preserve">1945-02-10T04:57:57.000Z</t>
  </si>
  <si>
    <t xml:space="preserve">centennial19450210045757</t>
  </si>
  <si>
    <t xml:space="preserve">1945-02-01T12:13:42.000Z</t>
  </si>
  <si>
    <t xml:space="preserve">centennial19450201121342</t>
  </si>
  <si>
    <t xml:space="preserve">1945-02-01T10:35:53.000Z</t>
  </si>
  <si>
    <t xml:space="preserve">centennial19450201103553</t>
  </si>
  <si>
    <t xml:space="preserve">1945-01-12T18:38:26.000Z</t>
  </si>
  <si>
    <t xml:space="preserve">centennial19450112183826</t>
  </si>
  <si>
    <t xml:space="preserve">1944-12-28T01:05:35.000Z</t>
  </si>
  <si>
    <t xml:space="preserve">centennial19441228010535</t>
  </si>
  <si>
    <t xml:space="preserve">1944-12-27T15:25:49.000Z</t>
  </si>
  <si>
    <t xml:space="preserve">centennial19441227152549</t>
  </si>
  <si>
    <t xml:space="preserve">1944-12-19T14:08:56.000Z</t>
  </si>
  <si>
    <t xml:space="preserve">centennial19441219140856</t>
  </si>
  <si>
    <t xml:space="preserve">Korea Bay</t>
  </si>
  <si>
    <t xml:space="preserve">1944-12-12T10:25:10.000Z</t>
  </si>
  <si>
    <t xml:space="preserve">centennial19441212102510</t>
  </si>
  <si>
    <t xml:space="preserve">1944-12-12T04:17:10.000Z</t>
  </si>
  <si>
    <t xml:space="preserve">centennial19441212041710</t>
  </si>
  <si>
    <t xml:space="preserve">1944-12-10T16:25:03.000Z</t>
  </si>
  <si>
    <t xml:space="preserve">centennial19441210162503</t>
  </si>
  <si>
    <t xml:space="preserve">1944-12-10T05:11:28.000Z</t>
  </si>
  <si>
    <t xml:space="preserve">centennial19441210051128</t>
  </si>
  <si>
    <t xml:space="preserve">1944-12-07T06:25:32.000Z</t>
  </si>
  <si>
    <t xml:space="preserve">centennial19441207062532</t>
  </si>
  <si>
    <t xml:space="preserve">1944-12-07T04:35:41.000Z</t>
  </si>
  <si>
    <t xml:space="preserve">centennial19441207043541</t>
  </si>
  <si>
    <t xml:space="preserve">1944-12-04T20:34:34.000Z</t>
  </si>
  <si>
    <t xml:space="preserve">centennial19441204203434</t>
  </si>
  <si>
    <t xml:space="preserve">1944-11-30T01:45:53.000Z</t>
  </si>
  <si>
    <t xml:space="preserve">centennial19441130014553</t>
  </si>
  <si>
    <t xml:space="preserve">1944-11-29T18:51:22.000Z</t>
  </si>
  <si>
    <t xml:space="preserve">centennial19441129185122</t>
  </si>
  <si>
    <t xml:space="preserve">1944-11-24T04:49:06.000Z</t>
  </si>
  <si>
    <t xml:space="preserve">centennial19441124044906</t>
  </si>
  <si>
    <t xml:space="preserve">1944-11-16T12:11:00.000Z</t>
  </si>
  <si>
    <t xml:space="preserve">centennial19441116121100</t>
  </si>
  <si>
    <t xml:space="preserve">1944-11-15T20:47:01.000Z</t>
  </si>
  <si>
    <t xml:space="preserve">centennial19441115204701</t>
  </si>
  <si>
    <t xml:space="preserve">1944-10-29T00:11:32.000Z</t>
  </si>
  <si>
    <t xml:space="preserve">centennial19441029001132</t>
  </si>
  <si>
    <t xml:space="preserve">1944-10-23T23:40:01.000Z</t>
  </si>
  <si>
    <t xml:space="preserve">centennial19441023234001</t>
  </si>
  <si>
    <t xml:space="preserve">1944-10-17T18:36:54.000Z</t>
  </si>
  <si>
    <t xml:space="preserve">centennial19441017183654</t>
  </si>
  <si>
    <t xml:space="preserve">1944-10-14T20:16:08.000Z</t>
  </si>
  <si>
    <t xml:space="preserve">centennial19441014201608</t>
  </si>
  <si>
    <t xml:space="preserve">2013-07-09T19:07:22.000Z</t>
  </si>
  <si>
    <t xml:space="preserve">1944-10-11T09:45:15.000Z</t>
  </si>
  <si>
    <t xml:space="preserve">centennial19441011094515</t>
  </si>
  <si>
    <t xml:space="preserve">1944-10-05T17:28:32.000Z</t>
  </si>
  <si>
    <t xml:space="preserve">centennial19441005172832</t>
  </si>
  <si>
    <t xml:space="preserve">1944-10-05T16:57:02.000Z</t>
  </si>
  <si>
    <t xml:space="preserve">centennial19441005165702</t>
  </si>
  <si>
    <t xml:space="preserve">1944-10-02T20:29:51.000Z</t>
  </si>
  <si>
    <t xml:space="preserve">centennial19441002202951</t>
  </si>
  <si>
    <t xml:space="preserve">1944-09-27T16:25:02.000Z</t>
  </si>
  <si>
    <t xml:space="preserve">centennial19440927162502</t>
  </si>
  <si>
    <t xml:space="preserve">1944-09-23T12:13:18.000Z</t>
  </si>
  <si>
    <t xml:space="preserve">centennial19440923121318</t>
  </si>
  <si>
    <t xml:space="preserve">1944-09-14T06:38:56.000Z</t>
  </si>
  <si>
    <t xml:space="preserve">centennial19440914063856</t>
  </si>
  <si>
    <t xml:space="preserve">1944-09-11T09:45:22.000Z</t>
  </si>
  <si>
    <t xml:space="preserve">centennial19440911094522</t>
  </si>
  <si>
    <t xml:space="preserve">1944-09-03T19:11:29.000Z</t>
  </si>
  <si>
    <t xml:space="preserve">centennial19440903191129</t>
  </si>
  <si>
    <t xml:space="preserve">1944-08-30T01:14:09.000Z</t>
  </si>
  <si>
    <t xml:space="preserve">centennial19440830011409</t>
  </si>
  <si>
    <t xml:space="preserve">1944-08-18T10:33:17.000Z</t>
  </si>
  <si>
    <t xml:space="preserve">centennial19440818103317</t>
  </si>
  <si>
    <t xml:space="preserve">1944-08-15T11:47:40.000Z</t>
  </si>
  <si>
    <t xml:space="preserve">centennial19440815114740</t>
  </si>
  <si>
    <t xml:space="preserve">1944-07-27T00:04:27.000Z</t>
  </si>
  <si>
    <t xml:space="preserve">centennial19440727000427</t>
  </si>
  <si>
    <t xml:space="preserve">1944-07-10T13:24:59.000Z</t>
  </si>
  <si>
    <t xml:space="preserve">centennial19440710132459</t>
  </si>
  <si>
    <t xml:space="preserve">1944-06-28T07:58:56.000Z</t>
  </si>
  <si>
    <t xml:space="preserve">centennial19440628075856</t>
  </si>
  <si>
    <t xml:space="preserve">1944-06-25T14:17:30.000Z</t>
  </si>
  <si>
    <t xml:space="preserve">centennial19440625141730</t>
  </si>
  <si>
    <t xml:space="preserve">1944-06-21T10:58:21.000Z</t>
  </si>
  <si>
    <t xml:space="preserve">centennial19440621105821</t>
  </si>
  <si>
    <t xml:space="preserve">1944-05-25T12:58:12.000Z</t>
  </si>
  <si>
    <t xml:space="preserve">centennial19440525125812</t>
  </si>
  <si>
    <t xml:space="preserve">1944-05-25T01:06:38.000Z</t>
  </si>
  <si>
    <t xml:space="preserve">centennial19440525010638</t>
  </si>
  <si>
    <t xml:space="preserve">1944-05-19T00:19:22.000Z</t>
  </si>
  <si>
    <t xml:space="preserve">centennial19440519001922</t>
  </si>
  <si>
    <t xml:space="preserve">1944-04-27T14:38:08.000Z</t>
  </si>
  <si>
    <t xml:space="preserve">centennial19440427143808</t>
  </si>
  <si>
    <t xml:space="preserve">1944-04-26T01:54:15.000Z</t>
  </si>
  <si>
    <t xml:space="preserve">centennial19440426015415</t>
  </si>
  <si>
    <t xml:space="preserve">1944-03-31T02:51:43.000Z</t>
  </si>
  <si>
    <t xml:space="preserve">centennial19440331025143</t>
  </si>
  <si>
    <t xml:space="preserve">1944-03-22T00:43:13.000Z</t>
  </si>
  <si>
    <t xml:space="preserve">centennial19440322004313</t>
  </si>
  <si>
    <t xml:space="preserve">1944-03-09T22:13:00.000Z</t>
  </si>
  <si>
    <t xml:space="preserve">centennial19440309221300</t>
  </si>
  <si>
    <t xml:space="preserve">1944-02-29T16:28:09.000Z</t>
  </si>
  <si>
    <t xml:space="preserve">centennial19440229162809</t>
  </si>
  <si>
    <t xml:space="preserve">Maldive Islands region</t>
  </si>
  <si>
    <t xml:space="preserve">1944-02-29T03:41:58.000Z</t>
  </si>
  <si>
    <t xml:space="preserve">centennial19440229034158</t>
  </si>
  <si>
    <t xml:space="preserve">1944-02-05T17:19:56.000Z</t>
  </si>
  <si>
    <t xml:space="preserve">centennial19440205171956</t>
  </si>
  <si>
    <t xml:space="preserve">1944-02-01T05:15:00.000Z</t>
  </si>
  <si>
    <t xml:space="preserve">centennial19440201051500</t>
  </si>
  <si>
    <t xml:space="preserve">1944-02-01T03:22:37.000Z</t>
  </si>
  <si>
    <t xml:space="preserve">centennial19440201032237</t>
  </si>
  <si>
    <t xml:space="preserve">1944-01-15T23:49:32.000Z</t>
  </si>
  <si>
    <t xml:space="preserve">centennial19440115234932</t>
  </si>
  <si>
    <t xml:space="preserve">1944-01-10T20:09:52.000Z</t>
  </si>
  <si>
    <t xml:space="preserve">centennial19440110200952</t>
  </si>
  <si>
    <t xml:space="preserve">1944-01-07T02:49:26.000Z</t>
  </si>
  <si>
    <t xml:space="preserve">centennial19440107024926</t>
  </si>
  <si>
    <t xml:space="preserve">1944-01-05T21:12:43.000Z</t>
  </si>
  <si>
    <t xml:space="preserve">centennial19440105211243</t>
  </si>
  <si>
    <t xml:space="preserve">1943-12-23T19:00:14.000Z</t>
  </si>
  <si>
    <t xml:space="preserve">centennial19431223190014</t>
  </si>
  <si>
    <t xml:space="preserve">1943-12-02T05:08:57.000Z</t>
  </si>
  <si>
    <t xml:space="preserve">centennial19431202050857</t>
  </si>
  <si>
    <t xml:space="preserve">1943-12-01T10:34:48.000Z</t>
  </si>
  <si>
    <t xml:space="preserve">centennial19431201103448</t>
  </si>
  <si>
    <t xml:space="preserve">1943-12-01T06:04:59.000Z</t>
  </si>
  <si>
    <t xml:space="preserve">centennial19431201060459</t>
  </si>
  <si>
    <t xml:space="preserve">1943-11-29T19:37:00.000Z</t>
  </si>
  <si>
    <t xml:space="preserve">centennial19431129193700</t>
  </si>
  <si>
    <t xml:space="preserve">1943-11-26T22:20:44.000Z</t>
  </si>
  <si>
    <t xml:space="preserve">centennial19431126222044</t>
  </si>
  <si>
    <t xml:space="preserve">1943-11-26T21:25:21.000Z</t>
  </si>
  <si>
    <t xml:space="preserve">centennial19431126212521</t>
  </si>
  <si>
    <t xml:space="preserve">1943-11-24T13:17:13.000Z</t>
  </si>
  <si>
    <t xml:space="preserve">centennial19431124131713</t>
  </si>
  <si>
    <t xml:space="preserve">1943-11-17T14:57:17.000Z</t>
  </si>
  <si>
    <t xml:space="preserve">centennial19431117145717</t>
  </si>
  <si>
    <t xml:space="preserve">1943-11-13T18:43:58.000Z</t>
  </si>
  <si>
    <t xml:space="preserve">centennial19431113184358</t>
  </si>
  <si>
    <t xml:space="preserve">1943-11-09T11:46:32.000Z</t>
  </si>
  <si>
    <t xml:space="preserve">centennial19431109114632</t>
  </si>
  <si>
    <t xml:space="preserve">1943-11-06T08:31:41.000Z</t>
  </si>
  <si>
    <t xml:space="preserve">centennial19431106083141</t>
  </si>
  <si>
    <t xml:space="preserve">1943-11-03T14:32:24.000Z</t>
  </si>
  <si>
    <t xml:space="preserve">centennial19431103143224</t>
  </si>
  <si>
    <t xml:space="preserve">1943-11-02T18:08:23.000Z</t>
  </si>
  <si>
    <t xml:space="preserve">centennial19431102180823</t>
  </si>
  <si>
    <t xml:space="preserve">1943-10-24T16:04:36.000Z</t>
  </si>
  <si>
    <t xml:space="preserve">centennial19431024160436</t>
  </si>
  <si>
    <t xml:space="preserve">1943-10-23T17:23:27.000Z</t>
  </si>
  <si>
    <t xml:space="preserve">centennial19431023172327</t>
  </si>
  <si>
    <t xml:space="preserve">Assam, India</t>
  </si>
  <si>
    <t xml:space="preserve">1943-10-21T23:08:13.000Z</t>
  </si>
  <si>
    <t xml:space="preserve">centennial19431021230813</t>
  </si>
  <si>
    <t xml:space="preserve">1943-09-27T22:03:44.000Z</t>
  </si>
  <si>
    <t xml:space="preserve">centennial19430927220344</t>
  </si>
  <si>
    <t xml:space="preserve">1943-09-24T11:31:37.000Z</t>
  </si>
  <si>
    <t xml:space="preserve">centennial19430924113137</t>
  </si>
  <si>
    <t xml:space="preserve">1943-09-23T15:00:44.000Z</t>
  </si>
  <si>
    <t xml:space="preserve">centennial19430923150044</t>
  </si>
  <si>
    <t xml:space="preserve">1943-09-22T23:18:08.000Z</t>
  </si>
  <si>
    <t xml:space="preserve">centennial19430922231808</t>
  </si>
  <si>
    <t xml:space="preserve">1943-09-14T07:18:11.000Z</t>
  </si>
  <si>
    <t xml:space="preserve">centennial19430914071811</t>
  </si>
  <si>
    <t xml:space="preserve">1943-09-14T03:47:19.000Z</t>
  </si>
  <si>
    <t xml:space="preserve">centennial19430914034719</t>
  </si>
  <si>
    <t xml:space="preserve">1943-09-14T02:01:15.000Z</t>
  </si>
  <si>
    <t xml:space="preserve">centennial19430914020115</t>
  </si>
  <si>
    <t xml:space="preserve">1943-09-11T19:34:00.000Z</t>
  </si>
  <si>
    <t xml:space="preserve">centennial19430911193400</t>
  </si>
  <si>
    <t xml:space="preserve">1943-09-10T08:36:57.000Z</t>
  </si>
  <si>
    <t xml:space="preserve">centennial19430910083657</t>
  </si>
  <si>
    <t xml:space="preserve">1943-09-06T03:41:32.000Z</t>
  </si>
  <si>
    <t xml:space="preserve">centennial19430906034132</t>
  </si>
  <si>
    <t xml:space="preserve">1943-08-31T16:10:40.000Z</t>
  </si>
  <si>
    <t xml:space="preserve">centennial19430831161040</t>
  </si>
  <si>
    <t xml:space="preserve">1943-08-02T00:46:35.000Z</t>
  </si>
  <si>
    <t xml:space="preserve">centennial19430802004635</t>
  </si>
  <si>
    <t xml:space="preserve">1943-08-01T16:18:41.000Z</t>
  </si>
  <si>
    <t xml:space="preserve">centennial19430801161841</t>
  </si>
  <si>
    <t xml:space="preserve">1943-07-29T03:02:20.000Z</t>
  </si>
  <si>
    <t xml:space="preserve">centennial19430729030220</t>
  </si>
  <si>
    <t xml:space="preserve">Puerto Rico region</t>
  </si>
  <si>
    <t xml:space="preserve">1943-07-23T14:53:09.000Z</t>
  </si>
  <si>
    <t xml:space="preserve">centennial19430723145309</t>
  </si>
  <si>
    <t xml:space="preserve">1943-07-11T02:10:25.000Z</t>
  </si>
  <si>
    <t xml:space="preserve">centennial19430711021025</t>
  </si>
  <si>
    <t xml:space="preserve">1943-07-05T21:07:54.000Z</t>
  </si>
  <si>
    <t xml:space="preserve">centennial19430705210754</t>
  </si>
  <si>
    <t xml:space="preserve">1943-06-30T10:49:02.000Z</t>
  </si>
  <si>
    <t xml:space="preserve">centennial19430630104902</t>
  </si>
  <si>
    <t xml:space="preserve">1943-06-13T08:36:55.000Z</t>
  </si>
  <si>
    <t xml:space="preserve">centennial19430613083655</t>
  </si>
  <si>
    <t xml:space="preserve">1943-06-13T05:11:42.000Z</t>
  </si>
  <si>
    <t xml:space="preserve">centennial19430613051142</t>
  </si>
  <si>
    <t xml:space="preserve">1943-06-09T03:06:19.000Z</t>
  </si>
  <si>
    <t xml:space="preserve">centennial19430609030619</t>
  </si>
  <si>
    <t xml:space="preserve">1943-06-08T20:42:43.000Z</t>
  </si>
  <si>
    <t xml:space="preserve">centennial19430608204243</t>
  </si>
  <si>
    <t xml:space="preserve">1943-05-25T23:07:42.000Z</t>
  </si>
  <si>
    <t xml:space="preserve">centennial19430525230742</t>
  </si>
  <si>
    <t xml:space="preserve">1943-05-22T09:01:57.000Z</t>
  </si>
  <si>
    <t xml:space="preserve">centennial19430522090157</t>
  </si>
  <si>
    <t xml:space="preserve">1943-05-03T01:59:12.000Z</t>
  </si>
  <si>
    <t xml:space="preserve">centennial19430503015912</t>
  </si>
  <si>
    <t xml:space="preserve">1943-05-02T17:18:09.000Z</t>
  </si>
  <si>
    <t xml:space="preserve">centennial19430502171809</t>
  </si>
  <si>
    <t xml:space="preserve">1943-04-11T14:46:00.000Z</t>
  </si>
  <si>
    <t xml:space="preserve">centennial19430411144600</t>
  </si>
  <si>
    <t xml:space="preserve">1943-04-09T08:48:59.000Z</t>
  </si>
  <si>
    <t xml:space="preserve">centennial19430409084859</t>
  </si>
  <si>
    <t xml:space="preserve">1943-04-06T16:07:16.000Z</t>
  </si>
  <si>
    <t xml:space="preserve">centennial19430406160716</t>
  </si>
  <si>
    <t xml:space="preserve">1943-04-01T14:18:16.000Z</t>
  </si>
  <si>
    <t xml:space="preserve">centennial19430401141816</t>
  </si>
  <si>
    <t xml:space="preserve">1943-03-26T17:38:14.000Z</t>
  </si>
  <si>
    <t xml:space="preserve">centennial19430326173814</t>
  </si>
  <si>
    <t xml:space="preserve">1943-03-25T18:27:19.000Z</t>
  </si>
  <si>
    <t xml:space="preserve">centennial19430325182719</t>
  </si>
  <si>
    <t xml:space="preserve">1943-03-21T20:35:47.000Z</t>
  </si>
  <si>
    <t xml:space="preserve">centennial19430321203547</t>
  </si>
  <si>
    <t xml:space="preserve">1943-03-15T22:59:15.000Z</t>
  </si>
  <si>
    <t xml:space="preserve">centennial19430315225915</t>
  </si>
  <si>
    <t xml:space="preserve">1943-03-15T04:47:56.000Z</t>
  </si>
  <si>
    <t xml:space="preserve">centennial19430315044756</t>
  </si>
  <si>
    <t xml:space="preserve">1943-03-15T02:24:29.000Z</t>
  </si>
  <si>
    <t xml:space="preserve">centennial19430315022429</t>
  </si>
  <si>
    <t xml:space="preserve">1943-03-14T18:37:58.000Z</t>
  </si>
  <si>
    <t xml:space="preserve">centennial19430314183758</t>
  </si>
  <si>
    <t xml:space="preserve">1943-03-14T17:11:00.000Z</t>
  </si>
  <si>
    <t xml:space="preserve">centennial19430314171100</t>
  </si>
  <si>
    <t xml:space="preserve">1943-03-11T09:34:11.000Z</t>
  </si>
  <si>
    <t xml:space="preserve">centennial19430311093411</t>
  </si>
  <si>
    <t xml:space="preserve">1943-03-09T09:49:00.000Z</t>
  </si>
  <si>
    <t xml:space="preserve">centennial19430309094900</t>
  </si>
  <si>
    <t xml:space="preserve">1943-03-05T00:31:40.000Z</t>
  </si>
  <si>
    <t xml:space="preserve">centennial19430305003140</t>
  </si>
  <si>
    <t xml:space="preserve">1943-02-28T12:54:35.000Z</t>
  </si>
  <si>
    <t xml:space="preserve">centennial19430228125435</t>
  </si>
  <si>
    <t xml:space="preserve">1943-02-22T09:20:49.000Z</t>
  </si>
  <si>
    <t xml:space="preserve">centennial19430222092049</t>
  </si>
  <si>
    <t xml:space="preserve">1943-02-16T07:28:35.000Z</t>
  </si>
  <si>
    <t xml:space="preserve">centennial19430216072835</t>
  </si>
  <si>
    <t xml:space="preserve">1943-01-30T05:33:03.000Z</t>
  </si>
  <si>
    <t xml:space="preserve">centennial19430130053303</t>
  </si>
  <si>
    <t xml:space="preserve">1942-12-22T04:14:37.000Z</t>
  </si>
  <si>
    <t xml:space="preserve">centennial19421222041437</t>
  </si>
  <si>
    <t xml:space="preserve">1942-12-20T14:03:11.000Z</t>
  </si>
  <si>
    <t xml:space="preserve">centennial19421220140311</t>
  </si>
  <si>
    <t xml:space="preserve">1942-12-19T23:10:33.000Z</t>
  </si>
  <si>
    <t xml:space="preserve">centennial19421219231033</t>
  </si>
  <si>
    <t xml:space="preserve">1942-11-28T10:38:46.000Z</t>
  </si>
  <si>
    <t xml:space="preserve">centennial19421128103846</t>
  </si>
  <si>
    <t xml:space="preserve">1942-11-26T14:27:31.000Z</t>
  </si>
  <si>
    <t xml:space="preserve">centennial19421126142731</t>
  </si>
  <si>
    <t xml:space="preserve">1942-11-15T17:12:03.000Z</t>
  </si>
  <si>
    <t xml:space="preserve">centennial19421115171203</t>
  </si>
  <si>
    <t xml:space="preserve">1942-11-12T04:55:32.000Z</t>
  </si>
  <si>
    <t xml:space="preserve">centennial19421112045532</t>
  </si>
  <si>
    <t xml:space="preserve">1942-11-10T11:41:28.000Z</t>
  </si>
  <si>
    <t xml:space="preserve">centennial19421110114128</t>
  </si>
  <si>
    <t xml:space="preserve">1942-11-07T07:32:10.000Z</t>
  </si>
  <si>
    <t xml:space="preserve">centennial19421107073210</t>
  </si>
  <si>
    <t xml:space="preserve">1942-11-06T13:31:11.000Z</t>
  </si>
  <si>
    <t xml:space="preserve">centennial19421106133111</t>
  </si>
  <si>
    <t xml:space="preserve">1942-11-02T23:59:36.000Z</t>
  </si>
  <si>
    <t xml:space="preserve">centennial19421102235936</t>
  </si>
  <si>
    <t xml:space="preserve">1942-10-26T21:09:14.000Z</t>
  </si>
  <si>
    <t xml:space="preserve">centennial19421026210914</t>
  </si>
  <si>
    <t xml:space="preserve">1942-10-20T23:21:52.000Z</t>
  </si>
  <si>
    <t xml:space="preserve">centennial19421020232152</t>
  </si>
  <si>
    <t xml:space="preserve">1942-10-09T15:46:12.000Z</t>
  </si>
  <si>
    <t xml:space="preserve">centennial19421009154612</t>
  </si>
  <si>
    <t xml:space="preserve">1942-09-14T11:31:02.000Z</t>
  </si>
  <si>
    <t xml:space="preserve">centennial19420914113102</t>
  </si>
  <si>
    <t xml:space="preserve">1942-09-09T01:25:25.000Z</t>
  </si>
  <si>
    <t xml:space="preserve">centennial19420909012525</t>
  </si>
  <si>
    <t xml:space="preserve">1942-08-29T01:39:20.000Z</t>
  </si>
  <si>
    <t xml:space="preserve">centennial19420829013920</t>
  </si>
  <si>
    <t xml:space="preserve">1942-08-24T22:50:31.000Z</t>
  </si>
  <si>
    <t xml:space="preserve">centennial19420824225031</t>
  </si>
  <si>
    <t xml:space="preserve">1942-08-06T23:37:00.000Z</t>
  </si>
  <si>
    <t xml:space="preserve">centennial19420806233700</t>
  </si>
  <si>
    <t xml:space="preserve">1942-08-01T14:30:12.000Z</t>
  </si>
  <si>
    <t xml:space="preserve">centennial19420801143012</t>
  </si>
  <si>
    <t xml:space="preserve">1942-08-01T12:34:04.000Z</t>
  </si>
  <si>
    <t xml:space="preserve">centennial19420801123404</t>
  </si>
  <si>
    <t xml:space="preserve">1942-07-29T22:49:20.000Z</t>
  </si>
  <si>
    <t xml:space="preserve">centennial19420729224920</t>
  </si>
  <si>
    <t xml:space="preserve">1942-07-25T06:22:33.000Z</t>
  </si>
  <si>
    <t xml:space="preserve">centennial19420725062233</t>
  </si>
  <si>
    <t xml:space="preserve">1942-07-08T06:55:43.000Z</t>
  </si>
  <si>
    <t xml:space="preserve">centennial19420708065543</t>
  </si>
  <si>
    <t xml:space="preserve">1942-07-07T02:53:40.000Z</t>
  </si>
  <si>
    <t xml:space="preserve">centennial19420707025340</t>
  </si>
  <si>
    <t xml:space="preserve">1942-06-29T06:26:36.000Z</t>
  </si>
  <si>
    <t xml:space="preserve">centennial19420629062636</t>
  </si>
  <si>
    <t xml:space="preserve">1942-06-24T11:16:30.000Z</t>
  </si>
  <si>
    <t xml:space="preserve">centennial19420624111630</t>
  </si>
  <si>
    <t xml:space="preserve">1942-06-20T10:02:13.000Z</t>
  </si>
  <si>
    <t xml:space="preserve">centennial19420620100213</t>
  </si>
  <si>
    <t xml:space="preserve">1942-06-18T09:31:00.000Z</t>
  </si>
  <si>
    <t xml:space="preserve">centennial19420618093100</t>
  </si>
  <si>
    <t xml:space="preserve">1942-06-15T13:47:13.000Z</t>
  </si>
  <si>
    <t xml:space="preserve">centennial19420615134713</t>
  </si>
  <si>
    <t xml:space="preserve">1942-06-14T03:09:57.000Z</t>
  </si>
  <si>
    <t xml:space="preserve">centennial19420614030957</t>
  </si>
  <si>
    <t xml:space="preserve">1942-05-28T01:01:54.000Z</t>
  </si>
  <si>
    <t xml:space="preserve">centennial19420528010154</t>
  </si>
  <si>
    <t xml:space="preserve">1942-05-24T03:26:33.000Z</t>
  </si>
  <si>
    <t xml:space="preserve">centennial19420524032633</t>
  </si>
  <si>
    <t xml:space="preserve">1942-05-14T02:13:28.000Z</t>
  </si>
  <si>
    <t xml:space="preserve">centennial19420514021328</t>
  </si>
  <si>
    <t xml:space="preserve">1942-04-08T15:40:28.000Z</t>
  </si>
  <si>
    <t xml:space="preserve">centennial19420408154028</t>
  </si>
  <si>
    <t xml:space="preserve">1942-03-05T19:48:18.000Z</t>
  </si>
  <si>
    <t xml:space="preserve">centennial19420305194818</t>
  </si>
  <si>
    <t xml:space="preserve">1942-02-16T18:08:18.000Z</t>
  </si>
  <si>
    <t xml:space="preserve">centennial19420216180818</t>
  </si>
  <si>
    <t xml:space="preserve">1942-01-29T09:23:48.000Z</t>
  </si>
  <si>
    <t xml:space="preserve">centennial19420129092348</t>
  </si>
  <si>
    <t xml:space="preserve">1942-01-27T13:29:11.000Z</t>
  </si>
  <si>
    <t xml:space="preserve">centennial19420127132911</t>
  </si>
  <si>
    <t xml:space="preserve">1941-12-27T18:17:26.000Z</t>
  </si>
  <si>
    <t xml:space="preserve">centennial19411227181726</t>
  </si>
  <si>
    <t xml:space="preserve">1941-12-26T14:48:03.000Z</t>
  </si>
  <si>
    <t xml:space="preserve">centennial19411226144803</t>
  </si>
  <si>
    <t xml:space="preserve">1941-12-16T19:19:45.000Z</t>
  </si>
  <si>
    <t xml:space="preserve">centennial19411216191945</t>
  </si>
  <si>
    <t xml:space="preserve">1941-12-06T21:24:44.000Z</t>
  </si>
  <si>
    <t xml:space="preserve">centennial19411206212444</t>
  </si>
  <si>
    <t xml:space="preserve">1941-12-05T20:47:04.000Z</t>
  </si>
  <si>
    <t xml:space="preserve">centennial19411205204704</t>
  </si>
  <si>
    <t xml:space="preserve">1941-11-27T08:37:41.000Z</t>
  </si>
  <si>
    <t xml:space="preserve">centennial19411127083741</t>
  </si>
  <si>
    <t xml:space="preserve">1941-11-25T18:03:58.000Z</t>
  </si>
  <si>
    <t xml:space="preserve">centennial19411125180358</t>
  </si>
  <si>
    <t xml:space="preserve">1941-11-24T21:46:21.000Z</t>
  </si>
  <si>
    <t xml:space="preserve">centennial19411124214621</t>
  </si>
  <si>
    <t xml:space="preserve">1941-11-18T16:46:00.000Z</t>
  </si>
  <si>
    <t xml:space="preserve">centennial19411118164600</t>
  </si>
  <si>
    <t xml:space="preserve">1941-11-18T10:14:41.000Z</t>
  </si>
  <si>
    <t xml:space="preserve">centennial19411118101441</t>
  </si>
  <si>
    <t xml:space="preserve">1941-11-15T04:19:57.000Z</t>
  </si>
  <si>
    <t xml:space="preserve">centennial19411115041957</t>
  </si>
  <si>
    <t xml:space="preserve">1941-11-08T23:37:28.000Z</t>
  </si>
  <si>
    <t xml:space="preserve">centennial19411108233728</t>
  </si>
  <si>
    <t xml:space="preserve">1941-11-05T17:38:52.000Z</t>
  </si>
  <si>
    <t xml:space="preserve">centennial19411105173852</t>
  </si>
  <si>
    <t xml:space="preserve">1941-09-24T01:01:17.000Z</t>
  </si>
  <si>
    <t xml:space="preserve">centennial19410924010117</t>
  </si>
  <si>
    <t xml:space="preserve">1941-09-18T13:14:09.000Z</t>
  </si>
  <si>
    <t xml:space="preserve">centennial19410918131409</t>
  </si>
  <si>
    <t xml:space="preserve">1941-09-17T06:48:03.000Z</t>
  </si>
  <si>
    <t xml:space="preserve">centennial19410917064803</t>
  </si>
  <si>
    <t xml:space="preserve">1941-09-16T21:39:08.000Z</t>
  </si>
  <si>
    <t xml:space="preserve">centennial19410916213908</t>
  </si>
  <si>
    <t xml:space="preserve">1941-09-12T07:02:04.000Z</t>
  </si>
  <si>
    <t xml:space="preserve">centennial19410912070204</t>
  </si>
  <si>
    <t xml:space="preserve">1941-09-04T10:21:40.000Z</t>
  </si>
  <si>
    <t xml:space="preserve">centennial19410904102140</t>
  </si>
  <si>
    <t xml:space="preserve">1941-08-30T13:06:58.000Z</t>
  </si>
  <si>
    <t xml:space="preserve">centennial19410830130658</t>
  </si>
  <si>
    <t xml:space="preserve">1941-08-15T06:09:28.000Z</t>
  </si>
  <si>
    <t xml:space="preserve">centennial19410815060928</t>
  </si>
  <si>
    <t xml:space="preserve">1941-08-06T06:15:03.000Z</t>
  </si>
  <si>
    <t xml:space="preserve">centennial19410806061503</t>
  </si>
  <si>
    <t xml:space="preserve">1941-08-04T10:53:10.000Z</t>
  </si>
  <si>
    <t xml:space="preserve">centennial19410804105310</t>
  </si>
  <si>
    <t xml:space="preserve">1941-08-02T11:41:29.000Z</t>
  </si>
  <si>
    <t xml:space="preserve">centennial19410802114129</t>
  </si>
  <si>
    <t xml:space="preserve">1941-06-26T11:52:06.000Z</t>
  </si>
  <si>
    <t xml:space="preserve">centennial19410626115206</t>
  </si>
  <si>
    <t xml:space="preserve">1941-05-17T02:24:58.000Z</t>
  </si>
  <si>
    <t xml:space="preserve">centennial19410517022458</t>
  </si>
  <si>
    <t xml:space="preserve">1941-05-16T07:14:34.000Z</t>
  </si>
  <si>
    <t xml:space="preserve">centennial19410516071434</t>
  </si>
  <si>
    <t xml:space="preserve">1941-05-09T05:32:45.000Z</t>
  </si>
  <si>
    <t xml:space="preserve">centennial19410509053245</t>
  </si>
  <si>
    <t xml:space="preserve">1941-05-08T10:21:50.000Z</t>
  </si>
  <si>
    <t xml:space="preserve">centennial19410508102150</t>
  </si>
  <si>
    <t xml:space="preserve">1941-05-07T12:19:48.000Z</t>
  </si>
  <si>
    <t xml:space="preserve">centennial19410507121948</t>
  </si>
  <si>
    <t xml:space="preserve">1941-04-29T01:35:40.000Z</t>
  </si>
  <si>
    <t xml:space="preserve">centennial19410429013540</t>
  </si>
  <si>
    <t xml:space="preserve">1941-04-15T19:09:57.000Z</t>
  </si>
  <si>
    <t xml:space="preserve">centennial19410415190957</t>
  </si>
  <si>
    <t xml:space="preserve">1941-04-07T23:29:18.000Z</t>
  </si>
  <si>
    <t xml:space="preserve">centennial19410407232918</t>
  </si>
  <si>
    <t xml:space="preserve">Jamaica region</t>
  </si>
  <si>
    <t xml:space="preserve">1941-04-03T15:21:30.000Z</t>
  </si>
  <si>
    <t xml:space="preserve">centennial19410403152130</t>
  </si>
  <si>
    <t xml:space="preserve">1941-03-16T07:42:28.000Z</t>
  </si>
  <si>
    <t xml:space="preserve">centennial19410316074228</t>
  </si>
  <si>
    <t xml:space="preserve">1941-02-27T09:44:15.000Z</t>
  </si>
  <si>
    <t xml:space="preserve">centennial19410227094415</t>
  </si>
  <si>
    <t xml:space="preserve">1941-02-25T05:37:54.000Z</t>
  </si>
  <si>
    <t xml:space="preserve">centennial19410225053754</t>
  </si>
  <si>
    <t xml:space="preserve">1941-02-04T14:03:19.000Z</t>
  </si>
  <si>
    <t xml:space="preserve">centennial19410204140319</t>
  </si>
  <si>
    <t xml:space="preserve">1941-01-31T02:38:40.000Z</t>
  </si>
  <si>
    <t xml:space="preserve">centennial19410131023840</t>
  </si>
  <si>
    <t xml:space="preserve">1941-01-21T12:41:45.000Z</t>
  </si>
  <si>
    <t xml:space="preserve">centennial19410121124145</t>
  </si>
  <si>
    <t xml:space="preserve">1941-01-13T16:27:40.000Z</t>
  </si>
  <si>
    <t xml:space="preserve">centennial19410113162740</t>
  </si>
  <si>
    <t xml:space="preserve">1941-01-05T18:47:05.000Z</t>
  </si>
  <si>
    <t xml:space="preserve">centennial19410105184705</t>
  </si>
  <si>
    <t xml:space="preserve">1940-12-28T16:37:46.000Z</t>
  </si>
  <si>
    <t xml:space="preserve">centennial19401228163746</t>
  </si>
  <si>
    <t xml:space="preserve">1940-12-22T18:59:47.000Z</t>
  </si>
  <si>
    <t xml:space="preserve">centennial19401222185947</t>
  </si>
  <si>
    <t xml:space="preserve">1940-11-27T14:41:29.000Z</t>
  </si>
  <si>
    <t xml:space="preserve">centennial19401127144129</t>
  </si>
  <si>
    <t xml:space="preserve">1940-11-19T15:01:42.000Z</t>
  </si>
  <si>
    <t xml:space="preserve">centennial19401119150142</t>
  </si>
  <si>
    <t xml:space="preserve">1940-11-10T01:39:08.000Z</t>
  </si>
  <si>
    <t xml:space="preserve">centennial19401110013908</t>
  </si>
  <si>
    <t xml:space="preserve">1940-11-07T13:58:12.000Z</t>
  </si>
  <si>
    <t xml:space="preserve">centennial19401107135812</t>
  </si>
  <si>
    <t xml:space="preserve">1940-10-27T05:35:40.000Z</t>
  </si>
  <si>
    <t xml:space="preserve">centennial19401027053540</t>
  </si>
  <si>
    <t xml:space="preserve">1940-10-24T20:06:44.000Z</t>
  </si>
  <si>
    <t xml:space="preserve">centennial19401024200644</t>
  </si>
  <si>
    <t xml:space="preserve">1940-10-11T18:41:13.000Z</t>
  </si>
  <si>
    <t xml:space="preserve">centennial19401011184113</t>
  </si>
  <si>
    <t xml:space="preserve">Isla Chiloe, Los Lagos, Chile</t>
  </si>
  <si>
    <t xml:space="preserve">1940-10-07T06:42:55.000Z</t>
  </si>
  <si>
    <t xml:space="preserve">centennial19401007064255</t>
  </si>
  <si>
    <t xml:space="preserve">1940-10-06T15:38:23.000Z</t>
  </si>
  <si>
    <t xml:space="preserve">centennial19401006153823</t>
  </si>
  <si>
    <t xml:space="preserve">off the coast of Tarapaca, Chile</t>
  </si>
  <si>
    <t xml:space="preserve">1940-10-04T07:54:50.000Z</t>
  </si>
  <si>
    <t xml:space="preserve">centennial19401004075450</t>
  </si>
  <si>
    <t xml:space="preserve">1940-09-26T03:56:31.000Z</t>
  </si>
  <si>
    <t xml:space="preserve">centennial19400926035631</t>
  </si>
  <si>
    <t xml:space="preserve">1940-09-22T22:51:56.000Z</t>
  </si>
  <si>
    <t xml:space="preserve">centennial19400922225156</t>
  </si>
  <si>
    <t xml:space="preserve">1940-09-19T18:19:48.000Z</t>
  </si>
  <si>
    <t xml:space="preserve">centennial19400919181948</t>
  </si>
  <si>
    <t xml:space="preserve">1940-09-12T13:17:10.000Z</t>
  </si>
  <si>
    <t xml:space="preserve">centennial19400912131710</t>
  </si>
  <si>
    <t xml:space="preserve">1940-08-22T03:27:18.000Z</t>
  </si>
  <si>
    <t xml:space="preserve">centennial19400822032718</t>
  </si>
  <si>
    <t xml:space="preserve">1940-08-13T15:36:40.000Z</t>
  </si>
  <si>
    <t xml:space="preserve">centennial19400813153640</t>
  </si>
  <si>
    <t xml:space="preserve">1940-08-01T15:08:26.000Z</t>
  </si>
  <si>
    <t xml:space="preserve">centennial19400801150826</t>
  </si>
  <si>
    <t xml:space="preserve">1940-08-01T12:38:40.000Z</t>
  </si>
  <si>
    <t xml:space="preserve">centennial19400801123840</t>
  </si>
  <si>
    <t xml:space="preserve">1940-07-27T13:32:31.000Z</t>
  </si>
  <si>
    <t xml:space="preserve">centennial19400727133231</t>
  </si>
  <si>
    <t xml:space="preserve">1940-07-14T05:52:54.000Z</t>
  </si>
  <si>
    <t xml:space="preserve">centennial19400714055254</t>
  </si>
  <si>
    <t xml:space="preserve">1940-07-10T05:49:58.000Z</t>
  </si>
  <si>
    <t xml:space="preserve">centennial19400710054958</t>
  </si>
  <si>
    <t xml:space="preserve">2013-07-09T19:07:21.000Z</t>
  </si>
  <si>
    <t xml:space="preserve">1940-06-22T11:36:44.000Z</t>
  </si>
  <si>
    <t xml:space="preserve">centennial19400622113644</t>
  </si>
  <si>
    <t xml:space="preserve">1940-05-28T09:40:47.000Z</t>
  </si>
  <si>
    <t xml:space="preserve">centennial19400528094047</t>
  </si>
  <si>
    <t xml:space="preserve">1940-05-24T16:33:58.000Z</t>
  </si>
  <si>
    <t xml:space="preserve">centennial19400524163358</t>
  </si>
  <si>
    <t xml:space="preserve">1940-05-19T15:17:57.000Z</t>
  </si>
  <si>
    <t xml:space="preserve">centennial19400519151757</t>
  </si>
  <si>
    <t xml:space="preserve">1940-05-19T04:36:48.000Z</t>
  </si>
  <si>
    <t xml:space="preserve">centennial19400519043648</t>
  </si>
  <si>
    <t xml:space="preserve">1940-04-27T10:33:15.000Z</t>
  </si>
  <si>
    <t xml:space="preserve">centennial19400427103315</t>
  </si>
  <si>
    <t xml:space="preserve">1940-04-16T06:43:09.000Z</t>
  </si>
  <si>
    <t xml:space="preserve">centennial19400416064309</t>
  </si>
  <si>
    <t xml:space="preserve">1940-04-16T06:07:47.000Z</t>
  </si>
  <si>
    <t xml:space="preserve">centennial19400416060747</t>
  </si>
  <si>
    <t xml:space="preserve">1940-04-01T11:19:07.000Z</t>
  </si>
  <si>
    <t xml:space="preserve">centennial19400401111907</t>
  </si>
  <si>
    <t xml:space="preserve">1940-03-28T15:48:52.000Z</t>
  </si>
  <si>
    <t xml:space="preserve">centennial19400328154852</t>
  </si>
  <si>
    <t xml:space="preserve">1940-03-21T13:52:57.000Z</t>
  </si>
  <si>
    <t xml:space="preserve">centennial19400321135257</t>
  </si>
  <si>
    <t xml:space="preserve">1940-03-14T18:22:45.000Z</t>
  </si>
  <si>
    <t xml:space="preserve">centennial19400314182245</t>
  </si>
  <si>
    <t xml:space="preserve">1940-02-24T12:00:12.000Z</t>
  </si>
  <si>
    <t xml:space="preserve">centennial19400224120012</t>
  </si>
  <si>
    <t xml:space="preserve">1940-02-20T02:18:23.000Z</t>
  </si>
  <si>
    <t xml:space="preserve">centennial19400220021823</t>
  </si>
  <si>
    <t xml:space="preserve">1940-02-12T09:17:49.000Z</t>
  </si>
  <si>
    <t xml:space="preserve">centennial19400212091749</t>
  </si>
  <si>
    <t xml:space="preserve">1940-02-12T08:20:56.000Z</t>
  </si>
  <si>
    <t xml:space="preserve">centennial19400212082056</t>
  </si>
  <si>
    <t xml:space="preserve">1940-02-07T17:16:01.000Z</t>
  </si>
  <si>
    <t xml:space="preserve">centennial19400207171601</t>
  </si>
  <si>
    <t xml:space="preserve">1940-01-26T17:04:26.000Z</t>
  </si>
  <si>
    <t xml:space="preserve">centennial19400126170426</t>
  </si>
  <si>
    <t xml:space="preserve">1940-01-20T09:58:00.000Z</t>
  </si>
  <si>
    <t xml:space="preserve">centennial19400120095800</t>
  </si>
  <si>
    <t xml:space="preserve">1940-01-17T01:14:58.000Z</t>
  </si>
  <si>
    <t xml:space="preserve">centennial19400117011458</t>
  </si>
  <si>
    <t xml:space="preserve">1940-01-06T14:03:29.000Z</t>
  </si>
  <si>
    <t xml:space="preserve">centennial19400106140329</t>
  </si>
  <si>
    <t xml:space="preserve">1939-12-26T23:57:22.000Z</t>
  </si>
  <si>
    <t xml:space="preserve">centennial19391226235722</t>
  </si>
  <si>
    <t xml:space="preserve">1939-12-22T04:44:03.000Z</t>
  </si>
  <si>
    <t xml:space="preserve">centennial19391222044403</t>
  </si>
  <si>
    <t xml:space="preserve">1939-12-21T21:00:33.000Z</t>
  </si>
  <si>
    <t xml:space="preserve">centennial19391221210033</t>
  </si>
  <si>
    <t xml:space="preserve">1939-12-21T20:54:53.000Z</t>
  </si>
  <si>
    <t xml:space="preserve">centennial19391221205453</t>
  </si>
  <si>
    <t xml:space="preserve">1939-12-16T10:46:31.000Z</t>
  </si>
  <si>
    <t xml:space="preserve">centennial19391216104631</t>
  </si>
  <si>
    <t xml:space="preserve">1939-12-05T08:30:13.000Z</t>
  </si>
  <si>
    <t xml:space="preserve">centennial19391205083013</t>
  </si>
  <si>
    <t xml:space="preserve">1939-11-21T11:01:47.000Z</t>
  </si>
  <si>
    <t xml:space="preserve">centennial19391121110147</t>
  </si>
  <si>
    <t xml:space="preserve">1939-10-17T06:22:11.000Z</t>
  </si>
  <si>
    <t xml:space="preserve">centennial19391017062211</t>
  </si>
  <si>
    <t xml:space="preserve">1939-10-10T18:32:00.000Z</t>
  </si>
  <si>
    <t xml:space="preserve">centennial19391010183200</t>
  </si>
  <si>
    <t xml:space="preserve">1939-09-02T08:58:56.000Z</t>
  </si>
  <si>
    <t xml:space="preserve">centennial19390902085856</t>
  </si>
  <si>
    <t xml:space="preserve">1939-08-25T03:48:19.000Z</t>
  </si>
  <si>
    <t xml:space="preserve">centennial19390825034819</t>
  </si>
  <si>
    <t xml:space="preserve">1939-08-18T22:16:04.000Z</t>
  </si>
  <si>
    <t xml:space="preserve">centennial19390818221604</t>
  </si>
  <si>
    <t xml:space="preserve">1939-08-12T02:07:29.000Z</t>
  </si>
  <si>
    <t xml:space="preserve">centennial19390812020729</t>
  </si>
  <si>
    <t xml:space="preserve">1939-07-20T02:23:08.000Z</t>
  </si>
  <si>
    <t xml:space="preserve">centennial19390720022308</t>
  </si>
  <si>
    <t xml:space="preserve">1939-07-12T22:58:22.000Z</t>
  </si>
  <si>
    <t xml:space="preserve">centennial19390712225822</t>
  </si>
  <si>
    <t xml:space="preserve">1939-07-05T22:41:08.000Z</t>
  </si>
  <si>
    <t xml:space="preserve">centennial19390705224108</t>
  </si>
  <si>
    <t xml:space="preserve">1939-07-04T18:26:14.000Z</t>
  </si>
  <si>
    <t xml:space="preserve">centennial19390704182614</t>
  </si>
  <si>
    <t xml:space="preserve">1939-06-13T20:39:47.000Z</t>
  </si>
  <si>
    <t xml:space="preserve">centennial19390613203947</t>
  </si>
  <si>
    <t xml:space="preserve">1939-06-08T20:46:51.000Z</t>
  </si>
  <si>
    <t xml:space="preserve">centennial19390608204651</t>
  </si>
  <si>
    <t xml:space="preserve">1939-06-02T03:33:16.000Z</t>
  </si>
  <si>
    <t xml:space="preserve">centennial19390602033316</t>
  </si>
  <si>
    <t xml:space="preserve">1939-05-27T03:45:43.000Z</t>
  </si>
  <si>
    <t xml:space="preserve">centennial19390527034543</t>
  </si>
  <si>
    <t xml:space="preserve">1939-05-17T18:30:37.000Z</t>
  </si>
  <si>
    <t xml:space="preserve">centennial19390517183037</t>
  </si>
  <si>
    <t xml:space="preserve">1939-05-08T01:46:52.000Z</t>
  </si>
  <si>
    <t xml:space="preserve">centennial19390508014652</t>
  </si>
  <si>
    <t xml:space="preserve">1939-05-01T05:58:32.000Z</t>
  </si>
  <si>
    <t xml:space="preserve">centennial19390501055832</t>
  </si>
  <si>
    <t xml:space="preserve">1939-04-30T02:55:29.000Z</t>
  </si>
  <si>
    <t xml:space="preserve">centennial19390430025529</t>
  </si>
  <si>
    <t xml:space="preserve">1939-04-21T04:29:17.000Z</t>
  </si>
  <si>
    <t xml:space="preserve">centennial19390421042917</t>
  </si>
  <si>
    <t xml:space="preserve">1939-04-18T06:22:43.000Z</t>
  </si>
  <si>
    <t xml:space="preserve">centennial19390418062243</t>
  </si>
  <si>
    <t xml:space="preserve">1939-04-05T16:42:45.000Z</t>
  </si>
  <si>
    <t xml:space="preserve">centennial19390405164245</t>
  </si>
  <si>
    <t xml:space="preserve">1939-03-21T01:11:13.000Z</t>
  </si>
  <si>
    <t xml:space="preserve">centennial19390321011113</t>
  </si>
  <si>
    <t xml:space="preserve">1939-03-08T21:58:19.000Z</t>
  </si>
  <si>
    <t xml:space="preserve">centennial19390308215819</t>
  </si>
  <si>
    <t xml:space="preserve">1939-03-02T07:00:20.000Z</t>
  </si>
  <si>
    <t xml:space="preserve">centennial19390302070020</t>
  </si>
  <si>
    <t xml:space="preserve">1939-02-03T05:26:26.000Z</t>
  </si>
  <si>
    <t xml:space="preserve">centennial19390203052626</t>
  </si>
  <si>
    <t xml:space="preserve">1939-01-30T02:18:29.000Z</t>
  </si>
  <si>
    <t xml:space="preserve">centennial19390130021829</t>
  </si>
  <si>
    <t xml:space="preserve">1939-01-25T03:32:00.000Z</t>
  </si>
  <si>
    <t xml:space="preserve">centennial19390125033200</t>
  </si>
  <si>
    <t xml:space="preserve">1938-12-16T17:21:24.000Z</t>
  </si>
  <si>
    <t xml:space="preserve">centennial19381216172124</t>
  </si>
  <si>
    <t xml:space="preserve">1938-12-06T23:00:55.000Z</t>
  </si>
  <si>
    <t xml:space="preserve">centennial19381206230055</t>
  </si>
  <si>
    <t xml:space="preserve">1938-11-30T02:29:51.000Z</t>
  </si>
  <si>
    <t xml:space="preserve">centennial19381130022951</t>
  </si>
  <si>
    <t xml:space="preserve">1938-11-17T03:54:40.000Z</t>
  </si>
  <si>
    <t xml:space="preserve">centennial19381117035440</t>
  </si>
  <si>
    <t xml:space="preserve">1938-11-13T22:31:32.000Z</t>
  </si>
  <si>
    <t xml:space="preserve">centennial19381113223132</t>
  </si>
  <si>
    <t xml:space="preserve">1938-11-13T13:13:42.000Z</t>
  </si>
  <si>
    <t xml:space="preserve">centennial19381113131342</t>
  </si>
  <si>
    <t xml:space="preserve">1938-11-10T20:18:46.000Z</t>
  </si>
  <si>
    <t xml:space="preserve">centennial19381110201846</t>
  </si>
  <si>
    <t xml:space="preserve">1938-11-06T21:38:46.000Z</t>
  </si>
  <si>
    <t xml:space="preserve">centennial19381106213846</t>
  </si>
  <si>
    <t xml:space="preserve">1938-11-06T08:53:55.000Z</t>
  </si>
  <si>
    <t xml:space="preserve">centennial19381106085355</t>
  </si>
  <si>
    <t xml:space="preserve">1938-11-05T10:50:16.000Z</t>
  </si>
  <si>
    <t xml:space="preserve">centennial19381105105016</t>
  </si>
  <si>
    <t xml:space="preserve">1938-11-05T08:43:22.000Z</t>
  </si>
  <si>
    <t xml:space="preserve">centennial19381105084322</t>
  </si>
  <si>
    <t xml:space="preserve">1938-10-20T02:19:24.000Z</t>
  </si>
  <si>
    <t xml:space="preserve">centennial19381020021924</t>
  </si>
  <si>
    <t xml:space="preserve">1938-10-19T04:13:26.000Z</t>
  </si>
  <si>
    <t xml:space="preserve">centennial19381019041326</t>
  </si>
  <si>
    <t xml:space="preserve">1938-10-10T20:48:10.000Z</t>
  </si>
  <si>
    <t xml:space="preserve">centennial19381010204810</t>
  </si>
  <si>
    <t xml:space="preserve">1938-09-21T18:52:02.000Z</t>
  </si>
  <si>
    <t xml:space="preserve">centennial19380921185202</t>
  </si>
  <si>
    <t xml:space="preserve">1938-09-07T04:03:23.000Z</t>
  </si>
  <si>
    <t xml:space="preserve">centennial19380907040323</t>
  </si>
  <si>
    <t xml:space="preserve">1938-08-31T17:44:42.000Z</t>
  </si>
  <si>
    <t xml:space="preserve">centennial19380831174442</t>
  </si>
  <si>
    <t xml:space="preserve">1938-08-30T11:49:39.000Z</t>
  </si>
  <si>
    <t xml:space="preserve">centennial19380830114939</t>
  </si>
  <si>
    <t xml:space="preserve">1938-08-25T01:28:06.000Z</t>
  </si>
  <si>
    <t xml:space="preserve">centennial19380825012806</t>
  </si>
  <si>
    <t xml:space="preserve">1938-08-18T09:30:11.000Z</t>
  </si>
  <si>
    <t xml:space="preserve">centennial19380818093011</t>
  </si>
  <si>
    <t xml:space="preserve">1938-08-16T04:27:56.000Z</t>
  </si>
  <si>
    <t xml:space="preserve">centennial19380816042756</t>
  </si>
  <si>
    <t xml:space="preserve">1938-08-04T08:54:54.000Z</t>
  </si>
  <si>
    <t xml:space="preserve">centennial19380804085454</t>
  </si>
  <si>
    <t xml:space="preserve">1938-07-05T22:07:14.000Z</t>
  </si>
  <si>
    <t xml:space="preserve">centennial19380705220714</t>
  </si>
  <si>
    <t xml:space="preserve">1938-06-23T12:55:27.000Z</t>
  </si>
  <si>
    <t xml:space="preserve">centennial19380623125527</t>
  </si>
  <si>
    <t xml:space="preserve">1938-06-20T23:50:35.000Z</t>
  </si>
  <si>
    <t xml:space="preserve">centennial19380620235035</t>
  </si>
  <si>
    <t xml:space="preserve">1938-06-16T02:15:19.000Z</t>
  </si>
  <si>
    <t xml:space="preserve">centennial19380616021519</t>
  </si>
  <si>
    <t xml:space="preserve">1938-06-10T09:53:44.000Z</t>
  </si>
  <si>
    <t xml:space="preserve">centennial19380610095344</t>
  </si>
  <si>
    <t xml:space="preserve">1938-06-09T19:15:11.000Z</t>
  </si>
  <si>
    <t xml:space="preserve">centennial19380609191511</t>
  </si>
  <si>
    <t xml:space="preserve">Buru, Indonesia</t>
  </si>
  <si>
    <t xml:space="preserve">1938-05-30T14:29:52.000Z</t>
  </si>
  <si>
    <t xml:space="preserve">centennial19380530142952</t>
  </si>
  <si>
    <t xml:space="preserve">1938-05-23T08:21:54.000Z</t>
  </si>
  <si>
    <t xml:space="preserve">centennial19380523082154</t>
  </si>
  <si>
    <t xml:space="preserve">1938-05-23T07:18:32.000Z</t>
  </si>
  <si>
    <t xml:space="preserve">centennial19380523071832</t>
  </si>
  <si>
    <t xml:space="preserve">1938-05-19T17:08:36.000Z</t>
  </si>
  <si>
    <t xml:space="preserve">centennial19380519170836</t>
  </si>
  <si>
    <t xml:space="preserve">1938-05-12T15:39:05.000Z</t>
  </si>
  <si>
    <t xml:space="preserve">centennial19380512153905</t>
  </si>
  <si>
    <t xml:space="preserve">1938-05-08T13:48:05.000Z</t>
  </si>
  <si>
    <t xml:space="preserve">centennial19380508134805</t>
  </si>
  <si>
    <t xml:space="preserve">1938-04-19T10:59:23.000Z</t>
  </si>
  <si>
    <t xml:space="preserve">centennial19380419105923</t>
  </si>
  <si>
    <t xml:space="preserve">1938-04-14T01:16:27.000Z</t>
  </si>
  <si>
    <t xml:space="preserve">centennial19380414011627</t>
  </si>
  <si>
    <t xml:space="preserve">1938-04-13T02:45:21.000Z</t>
  </si>
  <si>
    <t xml:space="preserve">centennial19380413024521</t>
  </si>
  <si>
    <t xml:space="preserve">Sicily, Italy</t>
  </si>
  <si>
    <t xml:space="preserve">1938-02-05T02:23:40.000Z</t>
  </si>
  <si>
    <t xml:space="preserve">centennial19380205022340</t>
  </si>
  <si>
    <t xml:space="preserve">1938-02-01T19:04:21.000Z</t>
  </si>
  <si>
    <t xml:space="preserve">centennial19380201190421</t>
  </si>
  <si>
    <t xml:space="preserve">1938-01-24T10:31:50.000Z</t>
  </si>
  <si>
    <t xml:space="preserve">centennial19380124103150</t>
  </si>
  <si>
    <t xml:space="preserve">1938-01-23T08:32:50.000Z</t>
  </si>
  <si>
    <t xml:space="preserve">centennial19380123083250</t>
  </si>
  <si>
    <t xml:space="preserve">1938-01-01T23:28:01.000Z</t>
  </si>
  <si>
    <t xml:space="preserve">centennial19380101232801</t>
  </si>
  <si>
    <t xml:space="preserve">1937-12-23T13:18:06.000Z</t>
  </si>
  <si>
    <t xml:space="preserve">centennial19371223131806</t>
  </si>
  <si>
    <t xml:space="preserve">1937-12-08T08:32:15.000Z</t>
  </si>
  <si>
    <t xml:space="preserve">centennial19371208083215</t>
  </si>
  <si>
    <t xml:space="preserve">1937-11-14T10:58:13.000Z</t>
  </si>
  <si>
    <t xml:space="preserve">centennial19371114105813</t>
  </si>
  <si>
    <t xml:space="preserve">1937-10-06T09:47:18.000Z</t>
  </si>
  <si>
    <t xml:space="preserve">centennial19371006094718</t>
  </si>
  <si>
    <t xml:space="preserve">Morelos, Mexico</t>
  </si>
  <si>
    <t xml:space="preserve">1937-09-27T08:55:16.000Z</t>
  </si>
  <si>
    <t xml:space="preserve">centennial19370927085516</t>
  </si>
  <si>
    <t xml:space="preserve">1937-09-23T13:06:01.000Z</t>
  </si>
  <si>
    <t xml:space="preserve">centennial19370923130601</t>
  </si>
  <si>
    <t xml:space="preserve">1937-09-21T09:39:51.000Z</t>
  </si>
  <si>
    <t xml:space="preserve">centennial19370921093951</t>
  </si>
  <si>
    <t xml:space="preserve">1937-09-15T12:27:32.000Z</t>
  </si>
  <si>
    <t xml:space="preserve">centennial19370915122732</t>
  </si>
  <si>
    <t xml:space="preserve">1937-09-08T00:40:14.000Z</t>
  </si>
  <si>
    <t xml:space="preserve">centennial19370908004014</t>
  </si>
  <si>
    <t xml:space="preserve">1937-09-03T18:48:11.000Z</t>
  </si>
  <si>
    <t xml:space="preserve">centennial19370903184811</t>
  </si>
  <si>
    <t xml:space="preserve">1937-09-01T08:38:46.000Z</t>
  </si>
  <si>
    <t xml:space="preserve">centennial19370901083846</t>
  </si>
  <si>
    <t xml:space="preserve">1937-08-20T11:59:22.000Z</t>
  </si>
  <si>
    <t xml:space="preserve">centennial19370820115922</t>
  </si>
  <si>
    <t xml:space="preserve">1937-08-11T00:55:48.000Z</t>
  </si>
  <si>
    <t xml:space="preserve">centennial19370811005548</t>
  </si>
  <si>
    <t xml:space="preserve">1937-08-05T14:43:57.000Z</t>
  </si>
  <si>
    <t xml:space="preserve">centennial19370805144357</t>
  </si>
  <si>
    <t xml:space="preserve">1937-08-01T10:41:07.000Z</t>
  </si>
  <si>
    <t xml:space="preserve">centennial19370801104107</t>
  </si>
  <si>
    <t xml:space="preserve">Henan-Shandong border region, China</t>
  </si>
  <si>
    <t xml:space="preserve">1937-07-31T20:35:50.000Z</t>
  </si>
  <si>
    <t xml:space="preserve">centennial19370731203550</t>
  </si>
  <si>
    <t xml:space="preserve">1937-07-26T19:56:34.000Z</t>
  </si>
  <si>
    <t xml:space="preserve">centennial19370726195634</t>
  </si>
  <si>
    <t xml:space="preserve">1937-07-26T03:47:09.000Z</t>
  </si>
  <si>
    <t xml:space="preserve">centennial19370726034709</t>
  </si>
  <si>
    <t xml:space="preserve">1937-07-22T17:09:35.000Z</t>
  </si>
  <si>
    <t xml:space="preserve">centennial19370722170935</t>
  </si>
  <si>
    <t xml:space="preserve">1937-07-19T19:35:27.000Z</t>
  </si>
  <si>
    <t xml:space="preserve">centennial19370719193527</t>
  </si>
  <si>
    <t xml:space="preserve">1937-07-04T05:55:20.000Z</t>
  </si>
  <si>
    <t xml:space="preserve">centennial19370704055520</t>
  </si>
  <si>
    <t xml:space="preserve">1937-07-02T02:37:16.000Z</t>
  </si>
  <si>
    <t xml:space="preserve">centennial19370702023716</t>
  </si>
  <si>
    <t xml:space="preserve">1937-07-01T11:49:49.000Z</t>
  </si>
  <si>
    <t xml:space="preserve">centennial19370701114949</t>
  </si>
  <si>
    <t xml:space="preserve">1937-06-21T15:13:05.000Z</t>
  </si>
  <si>
    <t xml:space="preserve">centennial19370621151305</t>
  </si>
  <si>
    <t xml:space="preserve">1937-05-12T02:44:48.000Z</t>
  </si>
  <si>
    <t xml:space="preserve">centennial19370512024448</t>
  </si>
  <si>
    <t xml:space="preserve">1937-04-16T03:01:37.000Z</t>
  </si>
  <si>
    <t xml:space="preserve">centennial19370416030137</t>
  </si>
  <si>
    <t xml:space="preserve">1937-04-05T06:56:40.000Z</t>
  </si>
  <si>
    <t xml:space="preserve">centennial19370405065640</t>
  </si>
  <si>
    <t xml:space="preserve">1937-03-29T07:49:44.000Z</t>
  </si>
  <si>
    <t xml:space="preserve">centennial19370329074944</t>
  </si>
  <si>
    <t xml:space="preserve">1937-02-21T07:02:44.000Z</t>
  </si>
  <si>
    <t xml:space="preserve">centennial19370221070244</t>
  </si>
  <si>
    <t xml:space="preserve">1937-01-25T06:34:05.000Z</t>
  </si>
  <si>
    <t xml:space="preserve">centennial19370125063405</t>
  </si>
  <si>
    <t xml:space="preserve">1937-01-23T10:55:58.000Z</t>
  </si>
  <si>
    <t xml:space="preserve">centennial19370123105558</t>
  </si>
  <si>
    <t xml:space="preserve">1937-01-07T13:20:41.000Z</t>
  </si>
  <si>
    <t xml:space="preserve">centennial19370107132041</t>
  </si>
  <si>
    <t xml:space="preserve">1936-12-29T14:47:50.000Z</t>
  </si>
  <si>
    <t xml:space="preserve">centennial19361229144750</t>
  </si>
  <si>
    <t xml:space="preserve">1936-12-26T22:52:34.000Z</t>
  </si>
  <si>
    <t xml:space="preserve">centennial19361226225234</t>
  </si>
  <si>
    <t xml:space="preserve">1936-11-13T12:31:34.000Z</t>
  </si>
  <si>
    <t xml:space="preserve">centennial19361113123134</t>
  </si>
  <si>
    <t xml:space="preserve">1936-11-02T20:45:59.000Z</t>
  </si>
  <si>
    <t xml:space="preserve">centennial19361102204559</t>
  </si>
  <si>
    <t xml:space="preserve">1936-11-02T14:57:52.000Z</t>
  </si>
  <si>
    <t xml:space="preserve">centennial19361102145752</t>
  </si>
  <si>
    <t xml:space="preserve">1936-10-29T18:38:50.000Z</t>
  </si>
  <si>
    <t xml:space="preserve">centennial19361029183850</t>
  </si>
  <si>
    <t xml:space="preserve">1936-10-19T12:04:25.000Z</t>
  </si>
  <si>
    <t xml:space="preserve">centennial19361019120425</t>
  </si>
  <si>
    <t xml:space="preserve">1936-10-05T09:44:25.000Z</t>
  </si>
  <si>
    <t xml:space="preserve">centennial19361005094425</t>
  </si>
  <si>
    <t xml:space="preserve">1936-09-19T01:01:49.000Z</t>
  </si>
  <si>
    <t xml:space="preserve">centennial19360919010149</t>
  </si>
  <si>
    <t xml:space="preserve">1936-09-07T12:17:10.000Z</t>
  </si>
  <si>
    <t xml:space="preserve">centennial19360907121710</t>
  </si>
  <si>
    <t xml:space="preserve">1936-08-23T21:12:13.000Z</t>
  </si>
  <si>
    <t xml:space="preserve">centennial19360823211213</t>
  </si>
  <si>
    <t xml:space="preserve">1936-08-22T11:09:19.000Z</t>
  </si>
  <si>
    <t xml:space="preserve">centennial19360822110919</t>
  </si>
  <si>
    <t xml:space="preserve">1936-08-13T20:02:43.000Z</t>
  </si>
  <si>
    <t xml:space="preserve">centennial19360813200243</t>
  </si>
  <si>
    <t xml:space="preserve">1936-07-26T07:36:58.000Z</t>
  </si>
  <si>
    <t xml:space="preserve">centennial19360726073658</t>
  </si>
  <si>
    <t xml:space="preserve">1936-07-13T11:12:17.000Z</t>
  </si>
  <si>
    <t xml:space="preserve">centennial19360713111217</t>
  </si>
  <si>
    <t xml:space="preserve">1936-07-05T18:55:14.000Z</t>
  </si>
  <si>
    <t xml:space="preserve">centennial19360705185514</t>
  </si>
  <si>
    <t xml:space="preserve">1936-06-30T15:06:44.000Z</t>
  </si>
  <si>
    <t xml:space="preserve">centennial19360630150644</t>
  </si>
  <si>
    <t xml:space="preserve">1936-06-29T14:30:12.000Z</t>
  </si>
  <si>
    <t xml:space="preserve">centennial19360629143012</t>
  </si>
  <si>
    <t xml:space="preserve">1936-06-10T08:23:21.000Z</t>
  </si>
  <si>
    <t xml:space="preserve">centennial19360610082321</t>
  </si>
  <si>
    <t xml:space="preserve">1936-06-09T16:36:31.000Z</t>
  </si>
  <si>
    <t xml:space="preserve">centennial19360609163631</t>
  </si>
  <si>
    <t xml:space="preserve">1936-06-05T14:37:35.000Z</t>
  </si>
  <si>
    <t xml:space="preserve">centennial19360605143735</t>
  </si>
  <si>
    <t xml:space="preserve">1936-05-28T18:49:00.000Z</t>
  </si>
  <si>
    <t xml:space="preserve">centennial19360528184900</t>
  </si>
  <si>
    <t xml:space="preserve">1936-05-27T06:19:17.000Z</t>
  </si>
  <si>
    <t xml:space="preserve">centennial19360527061917</t>
  </si>
  <si>
    <t xml:space="preserve">1936-05-19T20:50:17.000Z</t>
  </si>
  <si>
    <t xml:space="preserve">centennial19360519205017</t>
  </si>
  <si>
    <t xml:space="preserve">1936-05-16T07:05:47.000Z</t>
  </si>
  <si>
    <t xml:space="preserve">centennial19360516070547</t>
  </si>
  <si>
    <t xml:space="preserve">1936-04-26T23:59:11.000Z</t>
  </si>
  <si>
    <t xml:space="preserve">centennial19360426235911</t>
  </si>
  <si>
    <t xml:space="preserve">1936-04-19T05:07:19.000Z</t>
  </si>
  <si>
    <t xml:space="preserve">centennial19360419050719</t>
  </si>
  <si>
    <t xml:space="preserve">1936-04-12T20:51:02.000Z</t>
  </si>
  <si>
    <t xml:space="preserve">centennial19360412205102</t>
  </si>
  <si>
    <t xml:space="preserve">1936-04-01T02:09:27.000Z</t>
  </si>
  <si>
    <t xml:space="preserve">centennial19360401020927</t>
  </si>
  <si>
    <t xml:space="preserve">1936-03-22T12:16:09.000Z</t>
  </si>
  <si>
    <t xml:space="preserve">centennial19360322121609</t>
  </si>
  <si>
    <t xml:space="preserve">1936-02-27T10:04:14.000Z</t>
  </si>
  <si>
    <t xml:space="preserve">centennial19360227100414</t>
  </si>
  <si>
    <t xml:space="preserve">1936-02-22T19:22:58.000Z</t>
  </si>
  <si>
    <t xml:space="preserve">centennial19360222192258</t>
  </si>
  <si>
    <t xml:space="preserve">1936-02-22T15:32:05.000Z</t>
  </si>
  <si>
    <t xml:space="preserve">centennial19360222153205</t>
  </si>
  <si>
    <t xml:space="preserve">1936-02-21T16:57:16.000Z</t>
  </si>
  <si>
    <t xml:space="preserve">centennial19360221165716</t>
  </si>
  <si>
    <t xml:space="preserve">1936-02-15T12:47:02.000Z</t>
  </si>
  <si>
    <t xml:space="preserve">centennial19360215124702</t>
  </si>
  <si>
    <t xml:space="preserve">1936-02-10T18:05:34.000Z</t>
  </si>
  <si>
    <t xml:space="preserve">centennial19360210180534</t>
  </si>
  <si>
    <t xml:space="preserve">1936-02-08T12:11:13.000Z</t>
  </si>
  <si>
    <t xml:space="preserve">centennial19360208121113</t>
  </si>
  <si>
    <t xml:space="preserve">1936-02-07T08:56:30.000Z</t>
  </si>
  <si>
    <t xml:space="preserve">centennial19360207085630</t>
  </si>
  <si>
    <t xml:space="preserve">1936-01-20T16:56:18.000Z</t>
  </si>
  <si>
    <t xml:space="preserve">centennial19360120165618</t>
  </si>
  <si>
    <t xml:space="preserve">1936-01-14T14:12:20.000Z</t>
  </si>
  <si>
    <t xml:space="preserve">centennial19360114141220</t>
  </si>
  <si>
    <t xml:space="preserve">1936-01-14T05:36:30.000Z</t>
  </si>
  <si>
    <t xml:space="preserve">centennial19360114053630</t>
  </si>
  <si>
    <t xml:space="preserve">1936-01-02T22:34:28.000Z</t>
  </si>
  <si>
    <t xml:space="preserve">centennial19360102223428</t>
  </si>
  <si>
    <t xml:space="preserve">1936-01-02T17:26:45.000Z</t>
  </si>
  <si>
    <t xml:space="preserve">centennial19360102172645</t>
  </si>
  <si>
    <t xml:space="preserve">1935-12-28T02:35:29.000Z</t>
  </si>
  <si>
    <t xml:space="preserve">centennial19351228023529</t>
  </si>
  <si>
    <t xml:space="preserve">1935-12-24T12:24:11.000Z</t>
  </si>
  <si>
    <t xml:space="preserve">centennial19351224122411</t>
  </si>
  <si>
    <t xml:space="preserve">1935-12-17T19:17:36.000Z</t>
  </si>
  <si>
    <t xml:space="preserve">centennial19351217191736</t>
  </si>
  <si>
    <t xml:space="preserve">1935-12-15T07:07:54.000Z</t>
  </si>
  <si>
    <t xml:space="preserve">centennial19351215070754</t>
  </si>
  <si>
    <t xml:space="preserve">1935-12-14T22:05:25.000Z</t>
  </si>
  <si>
    <t xml:space="preserve">centennial19351214220525</t>
  </si>
  <si>
    <t xml:space="preserve">1935-12-14T01:31:15.000Z</t>
  </si>
  <si>
    <t xml:space="preserve">centennial19351214013115</t>
  </si>
  <si>
    <t xml:space="preserve">1935-11-14T19:56:44.000Z</t>
  </si>
  <si>
    <t xml:space="preserve">centennial19351114195644</t>
  </si>
  <si>
    <t xml:space="preserve">1935-11-01T16:22:09.000Z</t>
  </si>
  <si>
    <t xml:space="preserve">centennial19351101162209</t>
  </si>
  <si>
    <t xml:space="preserve">1935-10-18T11:05:27.000Z</t>
  </si>
  <si>
    <t xml:space="preserve">centennial19351018110527</t>
  </si>
  <si>
    <t xml:space="preserve">1935-10-18T00:11:59.000Z</t>
  </si>
  <si>
    <t xml:space="preserve">centennial19351018001159</t>
  </si>
  <si>
    <t xml:space="preserve">1935-10-12T16:45:25.000Z</t>
  </si>
  <si>
    <t xml:space="preserve">centennial19351012164525</t>
  </si>
  <si>
    <t xml:space="preserve">1935-10-02T05:32:58.000Z</t>
  </si>
  <si>
    <t xml:space="preserve">centennial19351002053258</t>
  </si>
  <si>
    <t xml:space="preserve">1935-09-20T05:23:09.000Z</t>
  </si>
  <si>
    <t xml:space="preserve">centennial19350920052309</t>
  </si>
  <si>
    <t xml:space="preserve">1935-09-20T01:46:42.000Z</t>
  </si>
  <si>
    <t xml:space="preserve">centennial19350920014642</t>
  </si>
  <si>
    <t xml:space="preserve">1935-09-15T14:09:09.000Z</t>
  </si>
  <si>
    <t xml:space="preserve">centennial19350915140909</t>
  </si>
  <si>
    <t xml:space="preserve">1935-09-11T14:04:03.000Z</t>
  </si>
  <si>
    <t xml:space="preserve">centennial19350911140403</t>
  </si>
  <si>
    <t xml:space="preserve">1935-09-09T06:17:38.000Z</t>
  </si>
  <si>
    <t xml:space="preserve">centennial19350909061738</t>
  </si>
  <si>
    <t xml:space="preserve">1935-09-04T01:37:46.000Z</t>
  </si>
  <si>
    <t xml:space="preserve">centennial19350904013746</t>
  </si>
  <si>
    <t xml:space="preserve">1935-08-17T01:44:37.000Z</t>
  </si>
  <si>
    <t xml:space="preserve">centennial19350817014437</t>
  </si>
  <si>
    <t xml:space="preserve">1935-08-03T01:10:07.000Z</t>
  </si>
  <si>
    <t xml:space="preserve">centennial19350803011007</t>
  </si>
  <si>
    <t xml:space="preserve">1935-07-29T07:38:51.000Z</t>
  </si>
  <si>
    <t xml:space="preserve">centennial19350729073851</t>
  </si>
  <si>
    <t xml:space="preserve">1935-07-17T10:46:15.000Z</t>
  </si>
  <si>
    <t xml:space="preserve">centennial19350717104615</t>
  </si>
  <si>
    <t xml:space="preserve">1935-06-29T06:48:58.000Z</t>
  </si>
  <si>
    <t xml:space="preserve">centennial19350629064858</t>
  </si>
  <si>
    <t xml:space="preserve">offshore Michoacan, Mexico</t>
  </si>
  <si>
    <t xml:space="preserve">1935-06-24T23:23:18.000Z</t>
  </si>
  <si>
    <t xml:space="preserve">centennial19350624232318</t>
  </si>
  <si>
    <t xml:space="preserve">1935-05-30T21:32:56.000Z</t>
  </si>
  <si>
    <t xml:space="preserve">centennial19350530213256</t>
  </si>
  <si>
    <t xml:space="preserve">1935-05-24T05:36:39.000Z</t>
  </si>
  <si>
    <t xml:space="preserve">centennial19350524053639</t>
  </si>
  <si>
    <t xml:space="preserve">1935-05-21T06:51:44.000Z</t>
  </si>
  <si>
    <t xml:space="preserve">centennial19350521065144</t>
  </si>
  <si>
    <t xml:space="preserve">1935-05-14T23:23:02.000Z</t>
  </si>
  <si>
    <t xml:space="preserve">centennial19350514232302</t>
  </si>
  <si>
    <t xml:space="preserve">1935-04-20T22:02:02.000Z</t>
  </si>
  <si>
    <t xml:space="preserve">centennial19350420220202</t>
  </si>
  <si>
    <t xml:space="preserve">1935-04-19T15:23:23.000Z</t>
  </si>
  <si>
    <t xml:space="preserve">centennial19350419152323</t>
  </si>
  <si>
    <t xml:space="preserve">near the coast of Libya</t>
  </si>
  <si>
    <t xml:space="preserve">1935-04-11T23:14:50.000Z</t>
  </si>
  <si>
    <t xml:space="preserve">centennial19350411231450</t>
  </si>
  <si>
    <t xml:space="preserve">1935-02-25T02:51:27.000Z</t>
  </si>
  <si>
    <t xml:space="preserve">centennial19350225025127</t>
  </si>
  <si>
    <t xml:space="preserve">1935-02-22T17:06:01.000Z</t>
  </si>
  <si>
    <t xml:space="preserve">centennial19350222170601</t>
  </si>
  <si>
    <t xml:space="preserve">1935-01-23T07:24:08.000Z</t>
  </si>
  <si>
    <t xml:space="preserve">centennial19350123072408</t>
  </si>
  <si>
    <t xml:space="preserve">1935-01-01T13:20:35.000Z</t>
  </si>
  <si>
    <t xml:space="preserve">centennial19350101132035</t>
  </si>
  <si>
    <t xml:space="preserve">1934-12-31T18:45:56.000Z</t>
  </si>
  <si>
    <t xml:space="preserve">centennial19341231184556</t>
  </si>
  <si>
    <t xml:space="preserve">1934-12-15T19:14:28.000Z</t>
  </si>
  <si>
    <t xml:space="preserve">centennial19341215191428</t>
  </si>
  <si>
    <t xml:space="preserve">1934-12-15T01:57:43.000Z</t>
  </si>
  <si>
    <t xml:space="preserve">centennial19341215015743</t>
  </si>
  <si>
    <t xml:space="preserve">1934-12-04T17:24:34.000Z</t>
  </si>
  <si>
    <t xml:space="preserve">centennial19341204172434</t>
  </si>
  <si>
    <t xml:space="preserve">2013-07-09T19:07:20.000Z</t>
  </si>
  <si>
    <t xml:space="preserve">1934-11-30T02:05:18.000Z</t>
  </si>
  <si>
    <t xml:space="preserve">centennial19341130020518</t>
  </si>
  <si>
    <t xml:space="preserve">1934-11-27T06:14:17.000Z</t>
  </si>
  <si>
    <t xml:space="preserve">centennial19341127061417</t>
  </si>
  <si>
    <t xml:space="preserve">1934-10-26T17:11:13.000Z</t>
  </si>
  <si>
    <t xml:space="preserve">centennial19341026171113</t>
  </si>
  <si>
    <t xml:space="preserve">1934-10-26T14:44:33.000Z</t>
  </si>
  <si>
    <t xml:space="preserve">centennial19341026144433</t>
  </si>
  <si>
    <t xml:space="preserve">1934-10-10T15:42:09.000Z</t>
  </si>
  <si>
    <t xml:space="preserve">centennial19341010154209</t>
  </si>
  <si>
    <t xml:space="preserve">1934-08-12T23:49:23.000Z</t>
  </si>
  <si>
    <t xml:space="preserve">centennial19340812234923</t>
  </si>
  <si>
    <t xml:space="preserve">1934-08-07T03:40:10.000Z</t>
  </si>
  <si>
    <t xml:space="preserve">centennial19340807034010</t>
  </si>
  <si>
    <t xml:space="preserve">1934-07-28T21:37:03.000Z</t>
  </si>
  <si>
    <t xml:space="preserve">centennial19340728213703</t>
  </si>
  <si>
    <t xml:space="preserve">1934-07-22T19:56:36.000Z</t>
  </si>
  <si>
    <t xml:space="preserve">centennial19340722195636</t>
  </si>
  <si>
    <t xml:space="preserve">1934-07-21T10:39:13.000Z</t>
  </si>
  <si>
    <t xml:space="preserve">centennial19340721103913</t>
  </si>
  <si>
    <t xml:space="preserve">1934-07-21T06:18:23.000Z</t>
  </si>
  <si>
    <t xml:space="preserve">centennial19340721061823</t>
  </si>
  <si>
    <t xml:space="preserve">1934-07-19T07:37:00.000Z</t>
  </si>
  <si>
    <t xml:space="preserve">centennial19340719073700</t>
  </si>
  <si>
    <t xml:space="preserve">1934-07-19T01:27:32.000Z</t>
  </si>
  <si>
    <t xml:space="preserve">centennial19340719012732</t>
  </si>
  <si>
    <t xml:space="preserve">1934-07-19T00:06:49.000Z</t>
  </si>
  <si>
    <t xml:space="preserve">centennial19340719000649</t>
  </si>
  <si>
    <t xml:space="preserve">1934-07-18T19:40:23.000Z</t>
  </si>
  <si>
    <t xml:space="preserve">centennial19340718194023</t>
  </si>
  <si>
    <t xml:space="preserve">1934-07-18T16:59:41.000Z</t>
  </si>
  <si>
    <t xml:space="preserve">centennial19340718165941</t>
  </si>
  <si>
    <t xml:space="preserve">1934-07-18T01:36:28.000Z</t>
  </si>
  <si>
    <t xml:space="preserve">centennial19340718013628</t>
  </si>
  <si>
    <t xml:space="preserve">1934-06-29T08:26:14.000Z</t>
  </si>
  <si>
    <t xml:space="preserve">centennial19340629082614</t>
  </si>
  <si>
    <t xml:space="preserve">1934-06-24T05:59:34.000Z</t>
  </si>
  <si>
    <t xml:space="preserve">centennial19340624055934</t>
  </si>
  <si>
    <t xml:space="preserve">1934-06-18T09:13:50.000Z</t>
  </si>
  <si>
    <t xml:space="preserve">centennial19340618091350</t>
  </si>
  <si>
    <t xml:space="preserve">1934-06-13T22:10:22.000Z</t>
  </si>
  <si>
    <t xml:space="preserve">centennial19340613221022</t>
  </si>
  <si>
    <t xml:space="preserve">1934-06-13T01:51:01.000Z</t>
  </si>
  <si>
    <t xml:space="preserve">centennial19340613015101</t>
  </si>
  <si>
    <t xml:space="preserve">1934-06-09T12:58:38.000Z</t>
  </si>
  <si>
    <t xml:space="preserve">centennial19340609125838</t>
  </si>
  <si>
    <t xml:space="preserve">1934-05-13T09:02:08.000Z</t>
  </si>
  <si>
    <t xml:space="preserve">centennial19340513090208</t>
  </si>
  <si>
    <t xml:space="preserve">1934-05-04T04:36:10.000Z</t>
  </si>
  <si>
    <t xml:space="preserve">centennial19340504043610</t>
  </si>
  <si>
    <t xml:space="preserve">1934-05-01T07:04:59.000Z</t>
  </si>
  <si>
    <t xml:space="preserve">centennial19340501070459</t>
  </si>
  <si>
    <t xml:space="preserve">1934-04-15T22:15:19.000Z</t>
  </si>
  <si>
    <t xml:space="preserve">centennial19340415221519</t>
  </si>
  <si>
    <t xml:space="preserve">1934-04-11T21:11:46.000Z</t>
  </si>
  <si>
    <t xml:space="preserve">centennial19340411211146</t>
  </si>
  <si>
    <t xml:space="preserve">1934-04-10T10:23:03.000Z</t>
  </si>
  <si>
    <t xml:space="preserve">centennial19340410102303</t>
  </si>
  <si>
    <t xml:space="preserve">1934-04-06T19:09:34.000Z</t>
  </si>
  <si>
    <t xml:space="preserve">centennial19340406190934</t>
  </si>
  <si>
    <t xml:space="preserve">1934-03-24T12:04:34.000Z</t>
  </si>
  <si>
    <t xml:space="preserve">centennial19340324120434</t>
  </si>
  <si>
    <t xml:space="preserve">1934-03-18T04:33:13.000Z</t>
  </si>
  <si>
    <t xml:space="preserve">centennial19340318043313</t>
  </si>
  <si>
    <t xml:space="preserve">1934-03-16T14:13:46.000Z</t>
  </si>
  <si>
    <t xml:space="preserve">centennial19340316141346</t>
  </si>
  <si>
    <t xml:space="preserve">1934-03-13T13:11:57.000Z</t>
  </si>
  <si>
    <t xml:space="preserve">centennial19340313131157</t>
  </si>
  <si>
    <t xml:space="preserve">1934-03-05T11:46:19.000Z</t>
  </si>
  <si>
    <t xml:space="preserve">centennial19340305114619</t>
  </si>
  <si>
    <t xml:space="preserve">1934-03-01T21:45:19.000Z</t>
  </si>
  <si>
    <t xml:space="preserve">centennial19340301214519</t>
  </si>
  <si>
    <t xml:space="preserve">Los Lagos, Chile</t>
  </si>
  <si>
    <t xml:space="preserve">1934-02-28T14:21:55.000Z</t>
  </si>
  <si>
    <t xml:space="preserve">centennial19340228142155</t>
  </si>
  <si>
    <t xml:space="preserve">1934-02-24T06:23:46.000Z</t>
  </si>
  <si>
    <t xml:space="preserve">centennial19340224062346</t>
  </si>
  <si>
    <t xml:space="preserve">1934-02-14T03:59:41.000Z</t>
  </si>
  <si>
    <t xml:space="preserve">centennial19340214035941</t>
  </si>
  <si>
    <t xml:space="preserve">1934-02-03T14:33:13.000Z</t>
  </si>
  <si>
    <t xml:space="preserve">centennial19340203143313</t>
  </si>
  <si>
    <t xml:space="preserve">1934-01-28T19:10:09.000Z</t>
  </si>
  <si>
    <t xml:space="preserve">centennial19340128191009</t>
  </si>
  <si>
    <t xml:space="preserve">1934-01-15T08:43:25.000Z</t>
  </si>
  <si>
    <t xml:space="preserve">centennial19340115084325</t>
  </si>
  <si>
    <t xml:space="preserve">1934-01-03T09:42:08.000Z</t>
  </si>
  <si>
    <t xml:space="preserve">centennial19340103094208</t>
  </si>
  <si>
    <t xml:space="preserve">1933-12-12T14:11:17.000Z</t>
  </si>
  <si>
    <t xml:space="preserve">centennial19331212141117</t>
  </si>
  <si>
    <t xml:space="preserve">1933-12-04T19:33:58.000Z</t>
  </si>
  <si>
    <t xml:space="preserve">centennial19331204193358</t>
  </si>
  <si>
    <t xml:space="preserve">1933-11-22T12:42:24.000Z</t>
  </si>
  <si>
    <t xml:space="preserve">centennial19331122124224</t>
  </si>
  <si>
    <t xml:space="preserve">1933-11-20T23:21:35.000Z</t>
  </si>
  <si>
    <t xml:space="preserve">centennial19331120232135</t>
  </si>
  <si>
    <t xml:space="preserve">1933-10-26T12:07:06.000Z</t>
  </si>
  <si>
    <t xml:space="preserve">centennial19331026120706</t>
  </si>
  <si>
    <t xml:space="preserve">1933-10-25T23:28:15.000Z</t>
  </si>
  <si>
    <t xml:space="preserve">centennial19331025232815</t>
  </si>
  <si>
    <t xml:space="preserve">1933-10-02T15:29:29.000Z</t>
  </si>
  <si>
    <t xml:space="preserve">centennial19331002152929</t>
  </si>
  <si>
    <t xml:space="preserve">1933-09-25T18:51:26.000Z</t>
  </si>
  <si>
    <t xml:space="preserve">centennial19330925185126</t>
  </si>
  <si>
    <t xml:space="preserve">1933-09-24T15:19:41.000Z</t>
  </si>
  <si>
    <t xml:space="preserve">centennial19330924151941</t>
  </si>
  <si>
    <t xml:space="preserve">1933-09-09T21:19:56.000Z</t>
  </si>
  <si>
    <t xml:space="preserve">centennial19330909211956</t>
  </si>
  <si>
    <t xml:space="preserve">1933-09-06T22:08:31.000Z</t>
  </si>
  <si>
    <t xml:space="preserve">centennial19330906220831</t>
  </si>
  <si>
    <t xml:space="preserve">1933-09-02T16:41:16.000Z</t>
  </si>
  <si>
    <t xml:space="preserve">centennial19330902164116</t>
  </si>
  <si>
    <t xml:space="preserve">1933-08-28T22:19:46.000Z</t>
  </si>
  <si>
    <t xml:space="preserve">centennial19330828221946</t>
  </si>
  <si>
    <t xml:space="preserve">1933-08-25T07:50:32.000Z</t>
  </si>
  <si>
    <t xml:space="preserve">centennial19330825075032</t>
  </si>
  <si>
    <t xml:space="preserve">1933-07-24T18:55:38.000Z</t>
  </si>
  <si>
    <t xml:space="preserve">centennial19330724185538</t>
  </si>
  <si>
    <t xml:space="preserve">1933-07-22T20:55:19.000Z</t>
  </si>
  <si>
    <t xml:space="preserve">centennial19330722205519</t>
  </si>
  <si>
    <t xml:space="preserve">1933-07-20T23:14:00.000Z</t>
  </si>
  <si>
    <t xml:space="preserve">centennial19330720231400</t>
  </si>
  <si>
    <t xml:space="preserve">1933-07-09T12:30:42.000Z</t>
  </si>
  <si>
    <t xml:space="preserve">centennial19330709123042</t>
  </si>
  <si>
    <t xml:space="preserve">1933-06-24T21:54:49.000Z</t>
  </si>
  <si>
    <t xml:space="preserve">centennial19330624215449</t>
  </si>
  <si>
    <t xml:space="preserve">1933-06-18T21:37:37.000Z</t>
  </si>
  <si>
    <t xml:space="preserve">centennial19330618213737</t>
  </si>
  <si>
    <t xml:space="preserve">1933-05-08T10:33:49.000Z</t>
  </si>
  <si>
    <t xml:space="preserve">centennial19330508103349</t>
  </si>
  <si>
    <t xml:space="preserve">1933-04-27T02:36:11.000Z</t>
  </si>
  <si>
    <t xml:space="preserve">centennial19330427023611</t>
  </si>
  <si>
    <t xml:space="preserve">1933-04-23T05:57:37.000Z</t>
  </si>
  <si>
    <t xml:space="preserve">centennial19330423055737</t>
  </si>
  <si>
    <t xml:space="preserve">1933-04-09T02:46:42.000Z</t>
  </si>
  <si>
    <t xml:space="preserve">centennial19330409024642</t>
  </si>
  <si>
    <t xml:space="preserve">1933-03-17T19:32:31.000Z</t>
  </si>
  <si>
    <t xml:space="preserve">centennial19330317193231</t>
  </si>
  <si>
    <t xml:space="preserve">1933-03-17T15:55:30.000Z</t>
  </si>
  <si>
    <t xml:space="preserve">centennial19330317155530</t>
  </si>
  <si>
    <t xml:space="preserve">1933-03-11T19:32:48.000Z</t>
  </si>
  <si>
    <t xml:space="preserve">centennial19330311193248</t>
  </si>
  <si>
    <t xml:space="preserve">1933-03-02T17:31:00.000Z</t>
  </si>
  <si>
    <t xml:space="preserve">centennial19330302173100</t>
  </si>
  <si>
    <t xml:space="preserve">1933-02-23T08:09:20.000Z</t>
  </si>
  <si>
    <t xml:space="preserve">centennial19330223080920</t>
  </si>
  <si>
    <t xml:space="preserve">1933-01-27T22:36:42.000Z</t>
  </si>
  <si>
    <t xml:space="preserve">centennial19330127223642</t>
  </si>
  <si>
    <t xml:space="preserve">1933-01-21T19:21:14.000Z</t>
  </si>
  <si>
    <t xml:space="preserve">centennial19330121192114</t>
  </si>
  <si>
    <t xml:space="preserve">1933-01-01T08:48:45.000Z</t>
  </si>
  <si>
    <t xml:space="preserve">centennial19330101084845</t>
  </si>
  <si>
    <t xml:space="preserve">1932-12-31T06:30:55.000Z</t>
  </si>
  <si>
    <t xml:space="preserve">centennial19321231063055</t>
  </si>
  <si>
    <t xml:space="preserve">off the coast of South Africa</t>
  </si>
  <si>
    <t xml:space="preserve">1932-12-25T02:04:31.000Z</t>
  </si>
  <si>
    <t xml:space="preserve">centennial19321225020431</t>
  </si>
  <si>
    <t xml:space="preserve">1932-12-21T06:10:09.000Z</t>
  </si>
  <si>
    <t xml:space="preserve">centennial19321221061009</t>
  </si>
  <si>
    <t xml:space="preserve">1932-12-04T08:11:20.000Z</t>
  </si>
  <si>
    <t xml:space="preserve">centennial19321204081120</t>
  </si>
  <si>
    <t xml:space="preserve">1932-11-29T11:10:59.000Z</t>
  </si>
  <si>
    <t xml:space="preserve">centennial19321129111059</t>
  </si>
  <si>
    <t xml:space="preserve">1932-11-26T04:23:59.000Z</t>
  </si>
  <si>
    <t xml:space="preserve">centennial19321126042359</t>
  </si>
  <si>
    <t xml:space="preserve">1932-11-13T04:46:28.000Z</t>
  </si>
  <si>
    <t xml:space="preserve">centennial19321113044628</t>
  </si>
  <si>
    <t xml:space="preserve">1932-11-02T11:03:24.000Z</t>
  </si>
  <si>
    <t xml:space="preserve">centennial19321102110324</t>
  </si>
  <si>
    <t xml:space="preserve">1932-10-30T20:47:00.000Z</t>
  </si>
  <si>
    <t xml:space="preserve">centennial19321030204700</t>
  </si>
  <si>
    <t xml:space="preserve">1932-10-16T12:08:06.000Z</t>
  </si>
  <si>
    <t xml:space="preserve">centennial19321016120806</t>
  </si>
  <si>
    <t xml:space="preserve">1932-10-02T02:59:12.000Z</t>
  </si>
  <si>
    <t xml:space="preserve">centennial19321002025912</t>
  </si>
  <si>
    <t xml:space="preserve">1932-09-26T19:20:48.000Z</t>
  </si>
  <si>
    <t xml:space="preserve">centennial19320926192048</t>
  </si>
  <si>
    <t xml:space="preserve">1932-09-23T14:22:15.000Z</t>
  </si>
  <si>
    <t xml:space="preserve">centennial19320923142215</t>
  </si>
  <si>
    <t xml:space="preserve">1932-09-15T13:54:57.000Z</t>
  </si>
  <si>
    <t xml:space="preserve">centennial19320915135457</t>
  </si>
  <si>
    <t xml:space="preserve">1932-09-03T11:58:55.000Z</t>
  </si>
  <si>
    <t xml:space="preserve">centennial19320903115855</t>
  </si>
  <si>
    <t xml:space="preserve">1932-08-14T04:39:39.000Z</t>
  </si>
  <si>
    <t xml:space="preserve">centennial19320814043939</t>
  </si>
  <si>
    <t xml:space="preserve">1932-08-12T03:24:04.000Z</t>
  </si>
  <si>
    <t xml:space="preserve">centennial19320812032404</t>
  </si>
  <si>
    <t xml:space="preserve">1932-07-25T09:12:52.000Z</t>
  </si>
  <si>
    <t xml:space="preserve">centennial19320725091252</t>
  </si>
  <si>
    <t xml:space="preserve">1932-07-25T08:24:40.000Z</t>
  </si>
  <si>
    <t xml:space="preserve">centennial19320725082440</t>
  </si>
  <si>
    <t xml:space="preserve">1932-07-12T19:24:12.000Z</t>
  </si>
  <si>
    <t xml:space="preserve">centennial19320712192412</t>
  </si>
  <si>
    <t xml:space="preserve">1932-07-07T16:15:53.000Z</t>
  </si>
  <si>
    <t xml:space="preserve">centennial19320707161553</t>
  </si>
  <si>
    <t xml:space="preserve">1932-06-22T12:59:31.000Z</t>
  </si>
  <si>
    <t xml:space="preserve">centennial19320622125931</t>
  </si>
  <si>
    <t xml:space="preserve">1932-06-18T10:12:16.000Z</t>
  </si>
  <si>
    <t xml:space="preserve">centennial19320618101216</t>
  </si>
  <si>
    <t xml:space="preserve">1932-06-16T01:18:41.000Z</t>
  </si>
  <si>
    <t xml:space="preserve">centennial19320616011841</t>
  </si>
  <si>
    <t xml:space="preserve">1932-06-10T20:21:23.000Z</t>
  </si>
  <si>
    <t xml:space="preserve">centennial19320610202123</t>
  </si>
  <si>
    <t xml:space="preserve">1932-06-03T10:36:53.000Z</t>
  </si>
  <si>
    <t xml:space="preserve">centennial19320603103653</t>
  </si>
  <si>
    <t xml:space="preserve">Jalisco, Mexico</t>
  </si>
  <si>
    <t xml:space="preserve">1932-05-26T16:09:39.000Z</t>
  </si>
  <si>
    <t xml:space="preserve">centennial19320526160939</t>
  </si>
  <si>
    <t xml:space="preserve">1932-05-21T10:10:03.000Z</t>
  </si>
  <si>
    <t xml:space="preserve">centennial19320521101003</t>
  </si>
  <si>
    <t xml:space="preserve">1932-05-14T13:11:05.000Z</t>
  </si>
  <si>
    <t xml:space="preserve">centennial19320514131105</t>
  </si>
  <si>
    <t xml:space="preserve">1932-04-12T23:52:39.000Z</t>
  </si>
  <si>
    <t xml:space="preserve">centennial19320412235239</t>
  </si>
  <si>
    <t xml:space="preserve">1932-04-04T19:16:38.000Z</t>
  </si>
  <si>
    <t xml:space="preserve">centennial19320404191638</t>
  </si>
  <si>
    <t xml:space="preserve">1932-03-26T09:52:26.000Z</t>
  </si>
  <si>
    <t xml:space="preserve">centennial19320326095226</t>
  </si>
  <si>
    <t xml:space="preserve">1932-03-25T23:58:39.000Z</t>
  </si>
  <si>
    <t xml:space="preserve">centennial19320325235839</t>
  </si>
  <si>
    <t xml:space="preserve">1932-03-19T10:59:43.000Z</t>
  </si>
  <si>
    <t xml:space="preserve">centennial19320319105943</t>
  </si>
  <si>
    <t xml:space="preserve">1932-03-14T22:42:57.000Z</t>
  </si>
  <si>
    <t xml:space="preserve">centennial19320314224257</t>
  </si>
  <si>
    <t xml:space="preserve">Tachira, Venezuela</t>
  </si>
  <si>
    <t xml:space="preserve">1932-02-23T00:13:53.000Z</t>
  </si>
  <si>
    <t xml:space="preserve">centennial19320223001353</t>
  </si>
  <si>
    <t xml:space="preserve">1932-02-03T06:16:02.000Z</t>
  </si>
  <si>
    <t xml:space="preserve">centennial19320203061602</t>
  </si>
  <si>
    <t xml:space="preserve">1932-01-29T13:41:16.000Z</t>
  </si>
  <si>
    <t xml:space="preserve">centennial19320129134116</t>
  </si>
  <si>
    <t xml:space="preserve">1932-01-20T02:30:46.000Z</t>
  </si>
  <si>
    <t xml:space="preserve">centennial19320120023046</t>
  </si>
  <si>
    <t xml:space="preserve">1932-01-09T10:21:48.000Z</t>
  </si>
  <si>
    <t xml:space="preserve">centennial19320109102148</t>
  </si>
  <si>
    <t xml:space="preserve">1931-11-20T14:16:33.000Z</t>
  </si>
  <si>
    <t xml:space="preserve">centennial19311120141633</t>
  </si>
  <si>
    <t xml:space="preserve">1931-11-02T10:03:03.000Z</t>
  </si>
  <si>
    <t xml:space="preserve">centennial19311102100303</t>
  </si>
  <si>
    <t xml:space="preserve">1931-11-02T00:32:10.000Z</t>
  </si>
  <si>
    <t xml:space="preserve">centennial19311102003210</t>
  </si>
  <si>
    <t xml:space="preserve">1931-10-18T04:29:47.000Z</t>
  </si>
  <si>
    <t xml:space="preserve">centennial19311018042947</t>
  </si>
  <si>
    <t xml:space="preserve">1931-10-10T02:16:49.000Z</t>
  </si>
  <si>
    <t xml:space="preserve">centennial19311010021649</t>
  </si>
  <si>
    <t xml:space="preserve">1931-10-10T01:30:53.000Z</t>
  </si>
  <si>
    <t xml:space="preserve">centennial19311010013053</t>
  </si>
  <si>
    <t xml:space="preserve">1931-10-10T01:08:23.000Z</t>
  </si>
  <si>
    <t xml:space="preserve">centennial19311010010823</t>
  </si>
  <si>
    <t xml:space="preserve">1931-10-10T00:20:01.000Z</t>
  </si>
  <si>
    <t xml:space="preserve">centennial19311010002001</t>
  </si>
  <si>
    <t xml:space="preserve">1931-10-05T22:31:28.000Z</t>
  </si>
  <si>
    <t xml:space="preserve">centennial19311005223128</t>
  </si>
  <si>
    <t xml:space="preserve">1931-10-03T22:47:47.000Z</t>
  </si>
  <si>
    <t xml:space="preserve">centennial19311003224747</t>
  </si>
  <si>
    <t xml:space="preserve">1931-10-03T21:55:14.000Z</t>
  </si>
  <si>
    <t xml:space="preserve">centennial19311003215514</t>
  </si>
  <si>
    <t xml:space="preserve">1931-10-03T21:18:20.000Z</t>
  </si>
  <si>
    <t xml:space="preserve">centennial19311003211820</t>
  </si>
  <si>
    <t xml:space="preserve">1931-10-03T19:13:20.000Z</t>
  </si>
  <si>
    <t xml:space="preserve">centennial19311003191320</t>
  </si>
  <si>
    <t xml:space="preserve">1931-09-25T05:59:52.000Z</t>
  </si>
  <si>
    <t xml:space="preserve">centennial19310925055952</t>
  </si>
  <si>
    <t xml:space="preserve">1931-09-21T13:34:32.000Z</t>
  </si>
  <si>
    <t xml:space="preserve">centennial19310921133432</t>
  </si>
  <si>
    <t xml:space="preserve">1931-09-21T10:27:21.000Z</t>
  </si>
  <si>
    <t xml:space="preserve">centennial19310921102721</t>
  </si>
  <si>
    <t xml:space="preserve">South China Sea</t>
  </si>
  <si>
    <t xml:space="preserve">1931-09-21T02:20:03.000Z</t>
  </si>
  <si>
    <t xml:space="preserve">centennial19310921022003</t>
  </si>
  <si>
    <t xml:space="preserve">1931-09-09T20:38:28.000Z</t>
  </si>
  <si>
    <t xml:space="preserve">centennial19310909203828</t>
  </si>
  <si>
    <t xml:space="preserve">1931-08-27T15:27:24.000Z</t>
  </si>
  <si>
    <t xml:space="preserve">centennial19310827152724</t>
  </si>
  <si>
    <t xml:space="preserve">1931-08-24T21:35:27.000Z</t>
  </si>
  <si>
    <t xml:space="preserve">centennial19310824213527</t>
  </si>
  <si>
    <t xml:space="preserve">1931-08-18T14:21:08.000Z</t>
  </si>
  <si>
    <t xml:space="preserve">centennial19310818142108</t>
  </si>
  <si>
    <t xml:space="preserve">Mongolia-China border region</t>
  </si>
  <si>
    <t xml:space="preserve">1931-08-10T21:18:47.000Z</t>
  </si>
  <si>
    <t xml:space="preserve">centennial19310810211847</t>
  </si>
  <si>
    <t xml:space="preserve">1931-08-07T02:11:43.000Z</t>
  </si>
  <si>
    <t xml:space="preserve">centennial19310807021143</t>
  </si>
  <si>
    <t xml:space="preserve">1931-07-23T14:20:59.000Z</t>
  </si>
  <si>
    <t xml:space="preserve">centennial19310723142059</t>
  </si>
  <si>
    <t xml:space="preserve">1931-07-21T03:36:13.000Z</t>
  </si>
  <si>
    <t xml:space="preserve">centennial19310721033613</t>
  </si>
  <si>
    <t xml:space="preserve">1931-07-18T11:23:51.000Z</t>
  </si>
  <si>
    <t xml:space="preserve">centennial19310718112351</t>
  </si>
  <si>
    <t xml:space="preserve">1931-07-18T05:27:04.000Z</t>
  </si>
  <si>
    <t xml:space="preserve">centennial19310718052704</t>
  </si>
  <si>
    <t xml:space="preserve">1931-05-20T02:22:53.000Z</t>
  </si>
  <si>
    <t xml:space="preserve">centennial19310520022253</t>
  </si>
  <si>
    <t xml:space="preserve">1931-04-24T17:22:19.000Z</t>
  </si>
  <si>
    <t xml:space="preserve">centennial19310424172219</t>
  </si>
  <si>
    <t xml:space="preserve">1931-04-06T06:49:43.000Z</t>
  </si>
  <si>
    <t xml:space="preserve">centennial19310406064943</t>
  </si>
  <si>
    <t xml:space="preserve">1931-04-03T23:19:22.000Z</t>
  </si>
  <si>
    <t xml:space="preserve">centennial19310403231922</t>
  </si>
  <si>
    <t xml:space="preserve">1931-03-29T17:51:49.000Z</t>
  </si>
  <si>
    <t xml:space="preserve">centennial19310329175149</t>
  </si>
  <si>
    <t xml:space="preserve">1931-03-28T12:38:48.000Z</t>
  </si>
  <si>
    <t xml:space="preserve">centennial19310328123848</t>
  </si>
  <si>
    <t xml:space="preserve">1931-03-19T06:25:06.000Z</t>
  </si>
  <si>
    <t xml:space="preserve">centennial19310319062506</t>
  </si>
  <si>
    <t xml:space="preserve">1931-03-18T20:13:41.000Z</t>
  </si>
  <si>
    <t xml:space="preserve">centennial19310318201341</t>
  </si>
  <si>
    <t xml:space="preserve">1931-03-18T08:02:23.000Z</t>
  </si>
  <si>
    <t xml:space="preserve">centennial19310318080223</t>
  </si>
  <si>
    <t xml:space="preserve">1931-03-11T12:26:46.000Z</t>
  </si>
  <si>
    <t xml:space="preserve">centennial19310311122646</t>
  </si>
  <si>
    <t xml:space="preserve">1931-03-09T03:48:56.000Z</t>
  </si>
  <si>
    <t xml:space="preserve">centennial19310309034856</t>
  </si>
  <si>
    <t xml:space="preserve">1931-03-08T01:50:23.000Z</t>
  </si>
  <si>
    <t xml:space="preserve">centennial19310308015023</t>
  </si>
  <si>
    <t xml:space="preserve">Macedonia</t>
  </si>
  <si>
    <t xml:space="preserve">1931-03-02T02:18:25.000Z</t>
  </si>
  <si>
    <t xml:space="preserve">centennial19310302021825</t>
  </si>
  <si>
    <t xml:space="preserve">1931-02-27T09:37:43.000Z</t>
  </si>
  <si>
    <t xml:space="preserve">centennial19310227093743</t>
  </si>
  <si>
    <t xml:space="preserve">1931-02-20T05:33:27.000Z</t>
  </si>
  <si>
    <t xml:space="preserve">centennial19310220053327</t>
  </si>
  <si>
    <t xml:space="preserve">1931-02-13T01:27:22.000Z</t>
  </si>
  <si>
    <t xml:space="preserve">centennial19310213012722</t>
  </si>
  <si>
    <t xml:space="preserve">1931-02-10T06:34:32.000Z</t>
  </si>
  <si>
    <t xml:space="preserve">centennial19310210063432</t>
  </si>
  <si>
    <t xml:space="preserve">1931-02-02T22:46:51.000Z</t>
  </si>
  <si>
    <t xml:space="preserve">centennial19310202224651</t>
  </si>
  <si>
    <t xml:space="preserve">1931-01-28T21:24:10.000Z</t>
  </si>
  <si>
    <t xml:space="preserve">centennial19310128212410</t>
  </si>
  <si>
    <t xml:space="preserve">1931-01-27T20:09:22.000Z</t>
  </si>
  <si>
    <t xml:space="preserve">centennial19310127200922</t>
  </si>
  <si>
    <t xml:space="preserve">1931-01-15T21:01:42.000Z</t>
  </si>
  <si>
    <t xml:space="preserve">centennial19310115210142</t>
  </si>
  <si>
    <t xml:space="preserve">1931-01-15T01:50:47.000Z</t>
  </si>
  <si>
    <t xml:space="preserve">centennial19310115015047</t>
  </si>
  <si>
    <t xml:space="preserve">1931-01-02T09:49:04.000Z</t>
  </si>
  <si>
    <t xml:space="preserve">centennial19310102094904</t>
  </si>
  <si>
    <t xml:space="preserve">1930-12-21T14:51:12.000Z</t>
  </si>
  <si>
    <t xml:space="preserve">centennial19301221145112</t>
  </si>
  <si>
    <t xml:space="preserve">1930-12-03T18:51:49.000Z</t>
  </si>
  <si>
    <t xml:space="preserve">centennial19301203185149</t>
  </si>
  <si>
    <t xml:space="preserve">1930-11-25T19:02:51.000Z</t>
  </si>
  <si>
    <t xml:space="preserve">centennial19301125190251</t>
  </si>
  <si>
    <t xml:space="preserve">1930-11-09T19:08:39.000Z</t>
  </si>
  <si>
    <t xml:space="preserve">centennial19301109190839</t>
  </si>
  <si>
    <t xml:space="preserve">1930-11-08T03:22:42.000Z</t>
  </si>
  <si>
    <t xml:space="preserve">centennial19301108032242</t>
  </si>
  <si>
    <t xml:space="preserve">1930-10-24T20:15:12.000Z</t>
  </si>
  <si>
    <t xml:space="preserve">centennial19301024201512</t>
  </si>
  <si>
    <t xml:space="preserve">1930-10-08T10:19:23.000Z</t>
  </si>
  <si>
    <t xml:space="preserve">centennial19301008101923</t>
  </si>
  <si>
    <t xml:space="preserve">1930-09-30T21:20:54.000Z</t>
  </si>
  <si>
    <t xml:space="preserve">centennial19300930212054</t>
  </si>
  <si>
    <t xml:space="preserve">1930-08-18T09:53:44.000Z</t>
  </si>
  <si>
    <t xml:space="preserve">centennial19300818095344</t>
  </si>
  <si>
    <t xml:space="preserve">1930-07-22T19:25:52.000Z</t>
  </si>
  <si>
    <t xml:space="preserve">centennial19300722192552</t>
  </si>
  <si>
    <t xml:space="preserve">1930-07-02T21:03:44.000Z</t>
  </si>
  <si>
    <t xml:space="preserve">centennial19300702210344</t>
  </si>
  <si>
    <t xml:space="preserve">Meghalaya, India region</t>
  </si>
  <si>
    <t xml:space="preserve">1930-06-11T00:49:42.000Z</t>
  </si>
  <si>
    <t xml:space="preserve">centennial19300611004942</t>
  </si>
  <si>
    <t xml:space="preserve">1930-06-04T09:50:32.000Z</t>
  </si>
  <si>
    <t xml:space="preserve">centennial19300604095032</t>
  </si>
  <si>
    <t xml:space="preserve">1930-05-23T16:38:08.000Z</t>
  </si>
  <si>
    <t xml:space="preserve">centennial19300523163808</t>
  </si>
  <si>
    <t xml:space="preserve">1930-05-06T22:34:27.000Z</t>
  </si>
  <si>
    <t xml:space="preserve">centennial19300506223427</t>
  </si>
  <si>
    <t xml:space="preserve">1930-05-05T13:45:59.000Z</t>
  </si>
  <si>
    <t xml:space="preserve">centennial19300505134559</t>
  </si>
  <si>
    <t xml:space="preserve">1930-05-01T01:19:48.000Z</t>
  </si>
  <si>
    <t xml:space="preserve">centennial19300501011948</t>
  </si>
  <si>
    <t xml:space="preserve">1930-04-30T16:06:02.000Z</t>
  </si>
  <si>
    <t xml:space="preserve">centennial19300430160602</t>
  </si>
  <si>
    <t xml:space="preserve">1930-04-21T11:50:59.000Z</t>
  </si>
  <si>
    <t xml:space="preserve">centennial19300421115059</t>
  </si>
  <si>
    <t xml:space="preserve">1930-03-30T08:26:14.000Z</t>
  </si>
  <si>
    <t xml:space="preserve">centennial19300330082614</t>
  </si>
  <si>
    <t xml:space="preserve">1930-03-26T07:12:12.000Z</t>
  </si>
  <si>
    <t xml:space="preserve">centennial19300326071212</t>
  </si>
  <si>
    <t xml:space="preserve">1930-02-14T18:38:11.000Z</t>
  </si>
  <si>
    <t xml:space="preserve">centennial19300214183811</t>
  </si>
  <si>
    <t xml:space="preserve">1930-01-05T01:19:48.000Z</t>
  </si>
  <si>
    <t xml:space="preserve">centennial19300105011948</t>
  </si>
  <si>
    <t xml:space="preserve">1929-12-17T10:58:44.000Z</t>
  </si>
  <si>
    <t xml:space="preserve">centennial19291217105844</t>
  </si>
  <si>
    <t xml:space="preserve">1929-12-09T06:50:01.000Z</t>
  </si>
  <si>
    <t xml:space="preserve">centennial19291209065001</t>
  </si>
  <si>
    <t xml:space="preserve">1929-12-06T20:21:09.000Z</t>
  </si>
  <si>
    <t xml:space="preserve">centennial19291206202109</t>
  </si>
  <si>
    <t xml:space="preserve">1929-12-06T16:46:42.000Z</t>
  </si>
  <si>
    <t xml:space="preserve">centennial19291206164642</t>
  </si>
  <si>
    <t xml:space="preserve">1929-11-18T20:32:00.000Z</t>
  </si>
  <si>
    <t xml:space="preserve">centennial19291118203200</t>
  </si>
  <si>
    <t xml:space="preserve">1929-11-15T18:50:32.000Z</t>
  </si>
  <si>
    <t xml:space="preserve">centennial19291115185032</t>
  </si>
  <si>
    <t xml:space="preserve">1929-10-19T10:12:51.000Z</t>
  </si>
  <si>
    <t xml:space="preserve">centennial19291019101251</t>
  </si>
  <si>
    <t xml:space="preserve">1929-08-19T02:43:10.000Z</t>
  </si>
  <si>
    <t xml:space="preserve">centennial19290819024310</t>
  </si>
  <si>
    <t xml:space="preserve">1929-07-07T21:23:16.000Z</t>
  </si>
  <si>
    <t xml:space="preserve">centennial19290707212316</t>
  </si>
  <si>
    <t xml:space="preserve">1929-07-05T14:19:08.000Z</t>
  </si>
  <si>
    <t xml:space="preserve">centennial19290705141908</t>
  </si>
  <si>
    <t xml:space="preserve">1929-06-27T12:47:14.000Z</t>
  </si>
  <si>
    <t xml:space="preserve">centennial19290627124714</t>
  </si>
  <si>
    <t xml:space="preserve">1929-06-16T22:47:32.000Z</t>
  </si>
  <si>
    <t xml:space="preserve">centennial19290616224732</t>
  </si>
  <si>
    <t xml:space="preserve">1929-06-13T09:24:38.000Z</t>
  </si>
  <si>
    <t xml:space="preserve">centennial19290613092438</t>
  </si>
  <si>
    <t xml:space="preserve">1929-06-12T11:42:58.000Z</t>
  </si>
  <si>
    <t xml:space="preserve">centennial19290612114258</t>
  </si>
  <si>
    <t xml:space="preserve">1929-06-04T15:15:24.000Z</t>
  </si>
  <si>
    <t xml:space="preserve">centennial19290604151524</t>
  </si>
  <si>
    <t xml:space="preserve">1929-06-02T21:38:36.000Z</t>
  </si>
  <si>
    <t xml:space="preserve">centennial19290602213836</t>
  </si>
  <si>
    <t xml:space="preserve">1929-05-30T09:43:30.000Z</t>
  </si>
  <si>
    <t xml:space="preserve">centennial19290530094330</t>
  </si>
  <si>
    <t xml:space="preserve">2013-07-09T19:07:19.000Z</t>
  </si>
  <si>
    <t xml:space="preserve">Mendoza, Argentina</t>
  </si>
  <si>
    <t xml:space="preserve">1929-05-26T22:40:02.000Z</t>
  </si>
  <si>
    <t xml:space="preserve">centennial19290526224002</t>
  </si>
  <si>
    <t xml:space="preserve">1929-05-25T11:59:36.000Z</t>
  </si>
  <si>
    <t xml:space="preserve">centennial19290525115936</t>
  </si>
  <si>
    <t xml:space="preserve">1929-05-01T15:37:37.000Z</t>
  </si>
  <si>
    <t xml:space="preserve">centennial19290501153737</t>
  </si>
  <si>
    <t xml:space="preserve">1929-04-08T10:16:57.000Z</t>
  </si>
  <si>
    <t xml:space="preserve">centennial19290408101657</t>
  </si>
  <si>
    <t xml:space="preserve">1929-03-10T14:34:34.000Z</t>
  </si>
  <si>
    <t xml:space="preserve">centennial19290310143434</t>
  </si>
  <si>
    <t xml:space="preserve">1929-03-09T10:50:33.000Z</t>
  </si>
  <si>
    <t xml:space="preserve">centennial19290309105033</t>
  </si>
  <si>
    <t xml:space="preserve">1929-03-07T01:34:42.000Z</t>
  </si>
  <si>
    <t xml:space="preserve">centennial19290307013442</t>
  </si>
  <si>
    <t xml:space="preserve">1929-02-22T20:41:49.000Z</t>
  </si>
  <si>
    <t xml:space="preserve">centennial19290222204149</t>
  </si>
  <si>
    <t xml:space="preserve">1929-02-06T06:49:14.000Z</t>
  </si>
  <si>
    <t xml:space="preserve">centennial19290206064914</t>
  </si>
  <si>
    <t xml:space="preserve">1929-02-02T00:00:23.000Z</t>
  </si>
  <si>
    <t xml:space="preserve">centennial19290202000023</t>
  </si>
  <si>
    <t xml:space="preserve">1929-02-01T17:14:26.000Z</t>
  </si>
  <si>
    <t xml:space="preserve">centennial19290201171426</t>
  </si>
  <si>
    <t xml:space="preserve">1929-01-17T11:45:42.000Z</t>
  </si>
  <si>
    <t xml:space="preserve">centennial19290117114542</t>
  </si>
  <si>
    <t xml:space="preserve">Anzoategui, Venezuela</t>
  </si>
  <si>
    <t xml:space="preserve">1929-01-13T00:03:03.000Z</t>
  </si>
  <si>
    <t xml:space="preserve">centennial19290113000303</t>
  </si>
  <si>
    <t xml:space="preserve">1928-12-28T14:19:45.000Z</t>
  </si>
  <si>
    <t xml:space="preserve">centennial19281228141945</t>
  </si>
  <si>
    <t xml:space="preserve">1928-12-19T11:37:17.000Z</t>
  </si>
  <si>
    <t xml:space="preserve">centennial19281219113717</t>
  </si>
  <si>
    <t xml:space="preserve">1928-12-01T04:06:15.000Z</t>
  </si>
  <si>
    <t xml:space="preserve">centennial19281201040615</t>
  </si>
  <si>
    <t xml:space="preserve">1928-11-28T10:43:17.000Z</t>
  </si>
  <si>
    <t xml:space="preserve">centennial19281128104317</t>
  </si>
  <si>
    <t xml:space="preserve">1928-11-22T08:31:06.000Z</t>
  </si>
  <si>
    <t xml:space="preserve">centennial19281122083106</t>
  </si>
  <si>
    <t xml:space="preserve">1928-11-20T20:35:09.000Z</t>
  </si>
  <si>
    <t xml:space="preserve">centennial19281120203509</t>
  </si>
  <si>
    <t xml:space="preserve">1928-10-15T14:19:45.000Z</t>
  </si>
  <si>
    <t xml:space="preserve">centennial19281015141945</t>
  </si>
  <si>
    <t xml:space="preserve">1928-10-09T03:01:14.000Z</t>
  </si>
  <si>
    <t xml:space="preserve">centennial19281009030114</t>
  </si>
  <si>
    <t xml:space="preserve">1928-09-22T07:31:33.000Z</t>
  </si>
  <si>
    <t xml:space="preserve">centennial19280922073133</t>
  </si>
  <si>
    <t xml:space="preserve">1928-09-21T13:27:07.000Z</t>
  </si>
  <si>
    <t xml:space="preserve">centennial19280921132707</t>
  </si>
  <si>
    <t xml:space="preserve">1928-09-07T02:49:21.000Z</t>
  </si>
  <si>
    <t xml:space="preserve">centennial19280907024921</t>
  </si>
  <si>
    <t xml:space="preserve">1928-08-24T21:43:31.000Z</t>
  </si>
  <si>
    <t xml:space="preserve">centennial19280824214331</t>
  </si>
  <si>
    <t xml:space="preserve">1928-08-12T08:08:44.000Z</t>
  </si>
  <si>
    <t xml:space="preserve">centennial19280812080844</t>
  </si>
  <si>
    <t xml:space="preserve">1928-08-10T15:33:34.000Z</t>
  </si>
  <si>
    <t xml:space="preserve">centennial19280810153334</t>
  </si>
  <si>
    <t xml:space="preserve">1928-08-04T18:26:20.000Z</t>
  </si>
  <si>
    <t xml:space="preserve">centennial19280804182620</t>
  </si>
  <si>
    <t xml:space="preserve">1928-07-18T19:05:08.000Z</t>
  </si>
  <si>
    <t xml:space="preserve">centennial19280718190508</t>
  </si>
  <si>
    <t xml:space="preserve">1928-06-29T22:49:45.000Z</t>
  </si>
  <si>
    <t xml:space="preserve">centennial19280629224945</t>
  </si>
  <si>
    <t xml:space="preserve">1928-06-21T16:27:19.000Z</t>
  </si>
  <si>
    <t xml:space="preserve">centennial19280621162719</t>
  </si>
  <si>
    <t xml:space="preserve">1928-06-17T03:19:33.000Z</t>
  </si>
  <si>
    <t xml:space="preserve">centennial19280617031933</t>
  </si>
  <si>
    <t xml:space="preserve">1928-06-15T17:16:29.000Z</t>
  </si>
  <si>
    <t xml:space="preserve">centennial19280615171629</t>
  </si>
  <si>
    <t xml:space="preserve">1928-06-15T06:12:42.000Z</t>
  </si>
  <si>
    <t xml:space="preserve">centennial19280615061242</t>
  </si>
  <si>
    <t xml:space="preserve">1928-05-27T09:50:27.000Z</t>
  </si>
  <si>
    <t xml:space="preserve">centennial19280527095027</t>
  </si>
  <si>
    <t xml:space="preserve">1928-05-14T22:14:51.000Z</t>
  </si>
  <si>
    <t xml:space="preserve">centennial19280514221451</t>
  </si>
  <si>
    <t xml:space="preserve">1928-04-27T20:35:01.000Z</t>
  </si>
  <si>
    <t xml:space="preserve">centennial19280427203501</t>
  </si>
  <si>
    <t xml:space="preserve">1928-04-18T19:22:54.000Z</t>
  </si>
  <si>
    <t xml:space="preserve">centennial19280418192254</t>
  </si>
  <si>
    <t xml:space="preserve">Bulgaria</t>
  </si>
  <si>
    <t xml:space="preserve">1928-04-14T09:00:01.000Z</t>
  </si>
  <si>
    <t xml:space="preserve">centennial19280414090001</t>
  </si>
  <si>
    <t xml:space="preserve">1928-04-09T17:34:17.000Z</t>
  </si>
  <si>
    <t xml:space="preserve">centennial19280409173417</t>
  </si>
  <si>
    <t xml:space="preserve">1928-03-29T05:06:08.000Z</t>
  </si>
  <si>
    <t xml:space="preserve">centennial19280329050608</t>
  </si>
  <si>
    <t xml:space="preserve">1928-03-22T04:17:08.000Z</t>
  </si>
  <si>
    <t xml:space="preserve">centennial19280322041708</t>
  </si>
  <si>
    <t xml:space="preserve">1928-03-16T05:01:10.000Z</t>
  </si>
  <si>
    <t xml:space="preserve">centennial19280316050110</t>
  </si>
  <si>
    <t xml:space="preserve">1928-03-13T18:31:35.000Z</t>
  </si>
  <si>
    <t xml:space="preserve">centennial19280313183135</t>
  </si>
  <si>
    <t xml:space="preserve">1928-03-09T18:05:27.000Z</t>
  </si>
  <si>
    <t xml:space="preserve">centennial19280309180527</t>
  </si>
  <si>
    <t xml:space="preserve">1928-02-21T19:49:07.000Z</t>
  </si>
  <si>
    <t xml:space="preserve">centennial19280221194907</t>
  </si>
  <si>
    <t xml:space="preserve">near the north coast of Chukotskiy Avtonomnyy Okrug, Russia</t>
  </si>
  <si>
    <t xml:space="preserve">1928-02-07T00:01:41.000Z</t>
  </si>
  <si>
    <t xml:space="preserve">centennial19280207000141</t>
  </si>
  <si>
    <t xml:space="preserve">1928-01-06T19:31:56.000Z</t>
  </si>
  <si>
    <t xml:space="preserve">centennial19280106193156</t>
  </si>
  <si>
    <t xml:space="preserve">Kenya</t>
  </si>
  <si>
    <t xml:space="preserve">1928-01-05T21:46:13.000Z</t>
  </si>
  <si>
    <t xml:space="preserve">centennial19280105214613</t>
  </si>
  <si>
    <t xml:space="preserve">1927-12-28T18:20:34.000Z</t>
  </si>
  <si>
    <t xml:space="preserve">centennial19271228182034</t>
  </si>
  <si>
    <t xml:space="preserve">1927-11-26T12:54:00.000Z</t>
  </si>
  <si>
    <t xml:space="preserve">centennial19271126125400</t>
  </si>
  <si>
    <t xml:space="preserve">1927-11-21T23:12:30.000Z</t>
  </si>
  <si>
    <t xml:space="preserve">centennial19271121231230</t>
  </si>
  <si>
    <t xml:space="preserve">1927-11-16T21:10:12.000Z</t>
  </si>
  <si>
    <t xml:space="preserve">centennial19271116211012</t>
  </si>
  <si>
    <t xml:space="preserve">1927-11-14T07:19:28.000Z</t>
  </si>
  <si>
    <t xml:space="preserve">centennial19271114071928</t>
  </si>
  <si>
    <t xml:space="preserve">1927-11-14T04:56:31.000Z</t>
  </si>
  <si>
    <t xml:space="preserve">centennial19271114045631</t>
  </si>
  <si>
    <t xml:space="preserve">northwestern Sakha, Russia</t>
  </si>
  <si>
    <t xml:space="preserve">1927-11-06T15:34:37.000Z</t>
  </si>
  <si>
    <t xml:space="preserve">centennial19271106153437</t>
  </si>
  <si>
    <t xml:space="preserve">1927-11-04T13:51:04.000Z</t>
  </si>
  <si>
    <t xml:space="preserve">centennial19271104135104</t>
  </si>
  <si>
    <t xml:space="preserve">offshore Central California</t>
  </si>
  <si>
    <t xml:space="preserve">1927-10-24T15:59:56.000Z</t>
  </si>
  <si>
    <t xml:space="preserve">centennial19271024155956</t>
  </si>
  <si>
    <t xml:space="preserve">1927-09-23T13:54:22.000Z</t>
  </si>
  <si>
    <t xml:space="preserve">centennial19270923135422</t>
  </si>
  <si>
    <t xml:space="preserve">1927-09-03T19:47:48.000Z</t>
  </si>
  <si>
    <t xml:space="preserve">centennial19270903194748</t>
  </si>
  <si>
    <t xml:space="preserve">1927-08-24T18:09:02.000Z</t>
  </si>
  <si>
    <t xml:space="preserve">centennial19270824180902</t>
  </si>
  <si>
    <t xml:space="preserve">1927-08-20T23:54:29.000Z</t>
  </si>
  <si>
    <t xml:space="preserve">centennial19270820235429</t>
  </si>
  <si>
    <t xml:space="preserve">1927-08-18T19:28:00.000Z</t>
  </si>
  <si>
    <t xml:space="preserve">centennial19270818192800</t>
  </si>
  <si>
    <t xml:space="preserve">1927-08-12T00:33:52.000Z</t>
  </si>
  <si>
    <t xml:space="preserve">centennial19270812003352</t>
  </si>
  <si>
    <t xml:space="preserve">1927-08-10T11:36:15.000Z</t>
  </si>
  <si>
    <t xml:space="preserve">centennial19270810113615</t>
  </si>
  <si>
    <t xml:space="preserve">1927-08-08T00:57:55.000Z</t>
  </si>
  <si>
    <t xml:space="preserve">centennial19270808005755</t>
  </si>
  <si>
    <t xml:space="preserve">1927-08-05T21:12:58.000Z</t>
  </si>
  <si>
    <t xml:space="preserve">centennial19270805211258</t>
  </si>
  <si>
    <t xml:space="preserve">1927-08-04T15:48:00.000Z</t>
  </si>
  <si>
    <t xml:space="preserve">centennial19270804154800</t>
  </si>
  <si>
    <t xml:space="preserve">1927-07-12T21:07:54.000Z</t>
  </si>
  <si>
    <t xml:space="preserve">centennial19270712210754</t>
  </si>
  <si>
    <t xml:space="preserve">1927-07-01T08:18:58.000Z</t>
  </si>
  <si>
    <t xml:space="preserve">centennial19270701081858</t>
  </si>
  <si>
    <t xml:space="preserve">1927-06-03T07:12:17.000Z</t>
  </si>
  <si>
    <t xml:space="preserve">centennial19270603071217</t>
  </si>
  <si>
    <t xml:space="preserve">1927-05-22T22:32:48.000Z</t>
  </si>
  <si>
    <t xml:space="preserve">centennial19270522223248</t>
  </si>
  <si>
    <t xml:space="preserve">Gansu-Qinghai border region, China</t>
  </si>
  <si>
    <t xml:space="preserve">1927-04-19T17:30:11.000Z</t>
  </si>
  <si>
    <t xml:space="preserve">centennial19270419173011</t>
  </si>
  <si>
    <t xml:space="preserve">1927-04-14T06:23:30.000Z</t>
  </si>
  <si>
    <t xml:space="preserve">centennial19270414062330</t>
  </si>
  <si>
    <t xml:space="preserve">1927-04-13T13:44:17.000Z</t>
  </si>
  <si>
    <t xml:space="preserve">centennial19270413134417</t>
  </si>
  <si>
    <t xml:space="preserve">1927-04-01T19:05:38.000Z</t>
  </si>
  <si>
    <t xml:space="preserve">centennial19270401190538</t>
  </si>
  <si>
    <t xml:space="preserve">1927-03-07T09:27:42.000Z</t>
  </si>
  <si>
    <t xml:space="preserve">centennial19270307092742</t>
  </si>
  <si>
    <t xml:space="preserve">1927-03-03T01:05:14.000Z</t>
  </si>
  <si>
    <t xml:space="preserve">centennial19270303010514</t>
  </si>
  <si>
    <t xml:space="preserve">1927-02-25T15:41:26.000Z</t>
  </si>
  <si>
    <t xml:space="preserve">centennial19270225154126</t>
  </si>
  <si>
    <t xml:space="preserve">1927-02-16T01:35:27.000Z</t>
  </si>
  <si>
    <t xml:space="preserve">centennial19270216013527</t>
  </si>
  <si>
    <t xml:space="preserve">1927-02-01T17:56:36.000Z</t>
  </si>
  <si>
    <t xml:space="preserve">centennial19270201175636</t>
  </si>
  <si>
    <t xml:space="preserve">1927-01-24T01:05:47.000Z</t>
  </si>
  <si>
    <t xml:space="preserve">centennial19270124010547</t>
  </si>
  <si>
    <t xml:space="preserve">1926-12-25T15:43:39.000Z</t>
  </si>
  <si>
    <t xml:space="preserve">centennial19261225154339</t>
  </si>
  <si>
    <t xml:space="preserve">Kalimantan, Indonesia</t>
  </si>
  <si>
    <t xml:space="preserve">1926-11-05T07:55:30.000Z</t>
  </si>
  <si>
    <t xml:space="preserve">centennial19261105075530</t>
  </si>
  <si>
    <t xml:space="preserve">1926-10-26T03:44:43.000Z</t>
  </si>
  <si>
    <t xml:space="preserve">centennial19261026034443</t>
  </si>
  <si>
    <t xml:space="preserve">1926-10-13T19:08:16.000Z</t>
  </si>
  <si>
    <t xml:space="preserve">centennial19261013190816</t>
  </si>
  <si>
    <t xml:space="preserve">1926-10-03T19:38:01.000Z</t>
  </si>
  <si>
    <t xml:space="preserve">centennial19261003193801</t>
  </si>
  <si>
    <t xml:space="preserve">1926-09-16T17:59:15.000Z</t>
  </si>
  <si>
    <t xml:space="preserve">centennial19260916175915</t>
  </si>
  <si>
    <t xml:space="preserve">1926-09-10T10:34:27.000Z</t>
  </si>
  <si>
    <t xml:space="preserve">centennial19260910103427</t>
  </si>
  <si>
    <t xml:space="preserve">1926-09-07T12:22:52.000Z</t>
  </si>
  <si>
    <t xml:space="preserve">centennial19260907122252</t>
  </si>
  <si>
    <t xml:space="preserve">1926-09-02T01:21:59.000Z</t>
  </si>
  <si>
    <t xml:space="preserve">centennial19260902012159</t>
  </si>
  <si>
    <t xml:space="preserve">1926-08-30T11:38:09.000Z</t>
  </si>
  <si>
    <t xml:space="preserve">centennial19260830113809</t>
  </si>
  <si>
    <t xml:space="preserve">1926-08-25T05:44:47.000Z</t>
  </si>
  <si>
    <t xml:space="preserve">centennial19260825054447</t>
  </si>
  <si>
    <t xml:space="preserve">1926-08-12T22:17:43.000Z</t>
  </si>
  <si>
    <t xml:space="preserve">centennial19260812221743</t>
  </si>
  <si>
    <t xml:space="preserve">1926-08-03T10:32:11.000Z</t>
  </si>
  <si>
    <t xml:space="preserve">centennial19260803103211</t>
  </si>
  <si>
    <t xml:space="preserve">1926-07-26T18:54:51.000Z</t>
  </si>
  <si>
    <t xml:space="preserve">centennial19260726185451</t>
  </si>
  <si>
    <t xml:space="preserve">1926-07-10T10:51:13.000Z</t>
  </si>
  <si>
    <t xml:space="preserve">centennial19260710105113</t>
  </si>
  <si>
    <t xml:space="preserve">1926-07-01T14:08:58.000Z</t>
  </si>
  <si>
    <t xml:space="preserve">centennial19260701140858</t>
  </si>
  <si>
    <t xml:space="preserve">1926-06-29T14:27:03.000Z</t>
  </si>
  <si>
    <t xml:space="preserve">centennial19260629142703</t>
  </si>
  <si>
    <t xml:space="preserve">1926-06-28T03:23:30.000Z</t>
  </si>
  <si>
    <t xml:space="preserve">centennial19260628032330</t>
  </si>
  <si>
    <t xml:space="preserve">1926-06-26T19:46:40.000Z</t>
  </si>
  <si>
    <t xml:space="preserve">centennial19260626194640</t>
  </si>
  <si>
    <t xml:space="preserve">1926-06-20T06:54:15.000Z</t>
  </si>
  <si>
    <t xml:space="preserve">centennial19260620065415</t>
  </si>
  <si>
    <t xml:space="preserve">1926-06-03T04:47:03.000Z</t>
  </si>
  <si>
    <t xml:space="preserve">centennial19260603044703</t>
  </si>
  <si>
    <t xml:space="preserve">1926-04-28T11:13:39.000Z</t>
  </si>
  <si>
    <t xml:space="preserve">centennial19260428111339</t>
  </si>
  <si>
    <t xml:space="preserve">1926-04-12T08:32:34.000Z</t>
  </si>
  <si>
    <t xml:space="preserve">centennial19260412083234</t>
  </si>
  <si>
    <t xml:space="preserve">1926-04-01T16:03:53.000Z</t>
  </si>
  <si>
    <t xml:space="preserve">centennial19260401160353</t>
  </si>
  <si>
    <t xml:space="preserve">1926-03-27T10:48:21.000Z</t>
  </si>
  <si>
    <t xml:space="preserve">centennial19260327104821</t>
  </si>
  <si>
    <t xml:space="preserve">1926-03-21T14:19:14.000Z</t>
  </si>
  <si>
    <t xml:space="preserve">centennial19260321141914</t>
  </si>
  <si>
    <t xml:space="preserve">1926-03-18T14:06:16.000Z</t>
  </si>
  <si>
    <t xml:space="preserve">centennial19260318140616</t>
  </si>
  <si>
    <t xml:space="preserve">1926-03-17T11:53:42.000Z</t>
  </si>
  <si>
    <t xml:space="preserve">centennial19260317115342</t>
  </si>
  <si>
    <t xml:space="preserve">1926-02-15T02:59:40.000Z</t>
  </si>
  <si>
    <t xml:space="preserve">centennial19260215025940</t>
  </si>
  <si>
    <t xml:space="preserve">1926-02-08T15:17:57.000Z</t>
  </si>
  <si>
    <t xml:space="preserve">centennial19260208151757</t>
  </si>
  <si>
    <t xml:space="preserve">1926-01-25T00:36:29.000Z</t>
  </si>
  <si>
    <t xml:space="preserve">centennial19260125003629</t>
  </si>
  <si>
    <t xml:space="preserve">1926-01-18T21:07:24.000Z</t>
  </si>
  <si>
    <t xml:space="preserve">centennial19260118210724</t>
  </si>
  <si>
    <t xml:space="preserve">1925-12-22T05:05:38.000Z</t>
  </si>
  <si>
    <t xml:space="preserve">centennial19251222050538</t>
  </si>
  <si>
    <t xml:space="preserve">1925-12-19T16:09:34.000Z</t>
  </si>
  <si>
    <t xml:space="preserve">centennial19251219160934</t>
  </si>
  <si>
    <t xml:space="preserve">1925-11-16T11:55:01.000Z</t>
  </si>
  <si>
    <t xml:space="preserve">centennial19251116115501</t>
  </si>
  <si>
    <t xml:space="preserve">1925-11-13T12:14:53.000Z</t>
  </si>
  <si>
    <t xml:space="preserve">centennial19251113121453</t>
  </si>
  <si>
    <t xml:space="preserve">1925-11-10T13:50:40.000Z</t>
  </si>
  <si>
    <t xml:space="preserve">centennial19251110135040</t>
  </si>
  <si>
    <t xml:space="preserve">1925-10-13T17:40:37.000Z</t>
  </si>
  <si>
    <t xml:space="preserve">centennial19251013174037</t>
  </si>
  <si>
    <t xml:space="preserve">1925-10-05T04:08:59.000Z</t>
  </si>
  <si>
    <t xml:space="preserve">centennial19251005040859</t>
  </si>
  <si>
    <t xml:space="preserve">1925-08-19T12:07:33.000Z</t>
  </si>
  <si>
    <t xml:space="preserve">centennial19250819120733</t>
  </si>
  <si>
    <t xml:space="preserve">1925-08-07T07:47:53.000Z</t>
  </si>
  <si>
    <t xml:space="preserve">centennial19250807074753</t>
  </si>
  <si>
    <t xml:space="preserve">1925-07-07T17:43:41.000Z</t>
  </si>
  <si>
    <t xml:space="preserve">centennial19250707174341</t>
  </si>
  <si>
    <t xml:space="preserve">1925-06-28T01:21:11.000Z</t>
  </si>
  <si>
    <t xml:space="preserve">centennial19250628012111</t>
  </si>
  <si>
    <t xml:space="preserve">western Montana</t>
  </si>
  <si>
    <t xml:space="preserve">1925-06-23T16:46:39.000Z</t>
  </si>
  <si>
    <t xml:space="preserve">centennial19250623164639</t>
  </si>
  <si>
    <t xml:space="preserve">1925-06-09T13:40:22.000Z</t>
  </si>
  <si>
    <t xml:space="preserve">centennial19250609134022</t>
  </si>
  <si>
    <t xml:space="preserve">1925-06-07T23:41:38.000Z</t>
  </si>
  <si>
    <t xml:space="preserve">centennial19250607234138</t>
  </si>
  <si>
    <t xml:space="preserve">1925-06-03T04:33:59.000Z</t>
  </si>
  <si>
    <t xml:space="preserve">centennial19250603043359</t>
  </si>
  <si>
    <t xml:space="preserve">1925-05-23T02:09:50.000Z</t>
  </si>
  <si>
    <t xml:space="preserve">centennial19250523020950</t>
  </si>
  <si>
    <t xml:space="preserve">1925-05-19T05:23:47.000Z</t>
  </si>
  <si>
    <t xml:space="preserve">centennial19250519052347</t>
  </si>
  <si>
    <t xml:space="preserve">1925-05-15T11:57:05.000Z</t>
  </si>
  <si>
    <t xml:space="preserve">centennial19250515115705</t>
  </si>
  <si>
    <t xml:space="preserve">1925-05-05T10:06:15.000Z</t>
  </si>
  <si>
    <t xml:space="preserve">centennial19250505100615</t>
  </si>
  <si>
    <t xml:space="preserve">1925-05-03T22:59:06.000Z</t>
  </si>
  <si>
    <t xml:space="preserve">centennial19250503225906</t>
  </si>
  <si>
    <t xml:space="preserve">1925-05-03T17:21:47.000Z</t>
  </si>
  <si>
    <t xml:space="preserve">centennial19250503172147</t>
  </si>
  <si>
    <t xml:space="preserve">1925-04-19T15:46:43.000Z</t>
  </si>
  <si>
    <t xml:space="preserve">centennial19250419154643</t>
  </si>
  <si>
    <t xml:space="preserve">1925-04-16T19:52:43.000Z</t>
  </si>
  <si>
    <t xml:space="preserve">centennial19250416195243</t>
  </si>
  <si>
    <t xml:space="preserve">1925-04-11T10:42:06.000Z</t>
  </si>
  <si>
    <t xml:space="preserve">centennial19250411104206</t>
  </si>
  <si>
    <t xml:space="preserve">1925-03-22T08:42:00.000Z</t>
  </si>
  <si>
    <t xml:space="preserve">centennial19250322084200</t>
  </si>
  <si>
    <t xml:space="preserve">1925-03-16T14:42:18.000Z</t>
  </si>
  <si>
    <t xml:space="preserve">centennial19250316144218</t>
  </si>
  <si>
    <t xml:space="preserve">1925-02-20T01:02:00.000Z</t>
  </si>
  <si>
    <t xml:space="preserve">mj</t>
  </si>
  <si>
    <t xml:space="preserve">centennial19250220010200</t>
  </si>
  <si>
    <t xml:space="preserve">1925-02-16T17:39:20.000Z</t>
  </si>
  <si>
    <t xml:space="preserve">centennial19250216173920</t>
  </si>
  <si>
    <t xml:space="preserve">1925-02-02T19:48:00.000Z</t>
  </si>
  <si>
    <t xml:space="preserve">centennial19250202194800</t>
  </si>
  <si>
    <t xml:space="preserve">1925-01-28T04:05:00.000Z</t>
  </si>
  <si>
    <t xml:space="preserve">centennial19250128040500</t>
  </si>
  <si>
    <t xml:space="preserve">1925-01-21T18:11:00.000Z</t>
  </si>
  <si>
    <t xml:space="preserve">centennial19250121181100</t>
  </si>
  <si>
    <t xml:space="preserve">1925-01-18T12:05:57.000Z</t>
  </si>
  <si>
    <t xml:space="preserve">centennial19250118120557</t>
  </si>
  <si>
    <t xml:space="preserve">1924-12-28T22:55:04.000Z</t>
  </si>
  <si>
    <t xml:space="preserve">centennial19241228225504</t>
  </si>
  <si>
    <t xml:space="preserve">1924-12-27T11:21:53.000Z</t>
  </si>
  <si>
    <t xml:space="preserve">centennial19241227112153</t>
  </si>
  <si>
    <t xml:space="preserve">1924-11-25T17:26:00.000Z</t>
  </si>
  <si>
    <t xml:space="preserve">centennial19241125172600</t>
  </si>
  <si>
    <t xml:space="preserve">1924-10-18T23:05:30.000Z</t>
  </si>
  <si>
    <t xml:space="preserve">centennial19241018230530</t>
  </si>
  <si>
    <t xml:space="preserve">1924-10-13T16:17:46.000Z</t>
  </si>
  <si>
    <t xml:space="preserve">centennial19241013161746</t>
  </si>
  <si>
    <t xml:space="preserve">1924-09-18T01:08:00.000Z</t>
  </si>
  <si>
    <t xml:space="preserve">centennial19240918010800</t>
  </si>
  <si>
    <t xml:space="preserve">1924-09-13T14:34:17.000Z</t>
  </si>
  <si>
    <t xml:space="preserve">centennial19240913143417</t>
  </si>
  <si>
    <t xml:space="preserve">1924-08-30T03:05:02.000Z</t>
  </si>
  <si>
    <t xml:space="preserve">centennial19240830030502</t>
  </si>
  <si>
    <t xml:space="preserve">1924-08-25T14:31:00.000Z</t>
  </si>
  <si>
    <t xml:space="preserve">centennial19240825143100</t>
  </si>
  <si>
    <t xml:space="preserve">1924-08-25T02:21:49.000Z</t>
  </si>
  <si>
    <t xml:space="preserve">centennial19240825022149</t>
  </si>
  <si>
    <t xml:space="preserve">1924-08-17T02:10:00.000Z</t>
  </si>
  <si>
    <t xml:space="preserve">centennial19240817021000</t>
  </si>
  <si>
    <t xml:space="preserve">1924-08-14T23:27:00.000Z</t>
  </si>
  <si>
    <t xml:space="preserve">centennial19240814232700</t>
  </si>
  <si>
    <t xml:space="preserve">1924-08-14T18:02:39.000Z</t>
  </si>
  <si>
    <t xml:space="preserve">centennial19240814180239</t>
  </si>
  <si>
    <t xml:space="preserve">1924-08-10T06:11:58.000Z</t>
  </si>
  <si>
    <t xml:space="preserve">centennial19240810061158</t>
  </si>
  <si>
    <t xml:space="preserve">1924-07-29T05:18:41.000Z</t>
  </si>
  <si>
    <t xml:space="preserve">centennial19240729051841</t>
  </si>
  <si>
    <t xml:space="preserve">1924-07-24T04:55:22.000Z</t>
  </si>
  <si>
    <t xml:space="preserve">centennial19240724045522</t>
  </si>
  <si>
    <t xml:space="preserve">1924-07-22T14:23:00.000Z</t>
  </si>
  <si>
    <t xml:space="preserve">centennial19240722142300</t>
  </si>
  <si>
    <t xml:space="preserve">1924-07-12T15:12:39.000Z</t>
  </si>
  <si>
    <t xml:space="preserve">centennial19240712151239</t>
  </si>
  <si>
    <t xml:space="preserve">1924-07-11T19:44:45.000Z</t>
  </si>
  <si>
    <t xml:space="preserve">centennial19240711194445</t>
  </si>
  <si>
    <t xml:space="preserve">1924-07-06T14:18:48.000Z</t>
  </si>
  <si>
    <t xml:space="preserve">centennial19240706141848</t>
  </si>
  <si>
    <t xml:space="preserve">1924-07-03T04:40:14.000Z</t>
  </si>
  <si>
    <t xml:space="preserve">centennial19240703044014</t>
  </si>
  <si>
    <t xml:space="preserve">1924-06-30T15:44:25.000Z</t>
  </si>
  <si>
    <t xml:space="preserve">centennial19240630154425</t>
  </si>
  <si>
    <t xml:space="preserve">1924-06-26T01:37:32.000Z</t>
  </si>
  <si>
    <t xml:space="preserve">centennial19240626013732</t>
  </si>
  <si>
    <t xml:space="preserve">1924-05-28T09:52:00.000Z</t>
  </si>
  <si>
    <t xml:space="preserve">centennial19240528095200</t>
  </si>
  <si>
    <t xml:space="preserve">1924-05-06T16:09:31.000Z</t>
  </si>
  <si>
    <t xml:space="preserve">centennial19240506160931</t>
  </si>
  <si>
    <t xml:space="preserve">1924-05-04T16:51:51.000Z</t>
  </si>
  <si>
    <t xml:space="preserve">centennial19240504165151</t>
  </si>
  <si>
    <t xml:space="preserve">1924-04-14T16:20:41.000Z</t>
  </si>
  <si>
    <t xml:space="preserve">centennial19240414162041</t>
  </si>
  <si>
    <t xml:space="preserve">1924-03-15T10:31:24.000Z</t>
  </si>
  <si>
    <t xml:space="preserve">centennial19240315103124</t>
  </si>
  <si>
    <t xml:space="preserve">1924-03-11T22:44:27.000Z</t>
  </si>
  <si>
    <t xml:space="preserve">centennial19240311224427</t>
  </si>
  <si>
    <t xml:space="preserve">1924-03-05T04:24:59.000Z</t>
  </si>
  <si>
    <t xml:space="preserve">centennial19240305042459</t>
  </si>
  <si>
    <t xml:space="preserve">1924-03-04T10:07:52.000Z</t>
  </si>
  <si>
    <t xml:space="preserve">centennial19240304100752</t>
  </si>
  <si>
    <t xml:space="preserve">1924-02-29T08:38:22.000Z</t>
  </si>
  <si>
    <t xml:space="preserve">centennial19240229083822</t>
  </si>
  <si>
    <t xml:space="preserve">1924-01-21T01:52:55.000Z</t>
  </si>
  <si>
    <t xml:space="preserve">centennial19240121015255</t>
  </si>
  <si>
    <t xml:space="preserve">1924-01-16T21:37:59.000Z</t>
  </si>
  <si>
    <t xml:space="preserve">centennial19240116213759</t>
  </si>
  <si>
    <t xml:space="preserve">1924-01-14T20:50:00.000Z</t>
  </si>
  <si>
    <t xml:space="preserve">centennial19240114205000</t>
  </si>
  <si>
    <t xml:space="preserve">1923-12-04T23:40:00.000Z</t>
  </si>
  <si>
    <t xml:space="preserve">centennial19231204234000</t>
  </si>
  <si>
    <t xml:space="preserve">1923-11-06T19:18:00.000Z</t>
  </si>
  <si>
    <t xml:space="preserve">centennial19231106191800</t>
  </si>
  <si>
    <t xml:space="preserve">1923-11-05T21:28:02.000Z</t>
  </si>
  <si>
    <t xml:space="preserve">centennial19231105212802</t>
  </si>
  <si>
    <t xml:space="preserve">1923-11-04T00:04:47.000Z</t>
  </si>
  <si>
    <t xml:space="preserve">centennial19231104000447</t>
  </si>
  <si>
    <t xml:space="preserve">1923-11-03T16:19:00.000Z</t>
  </si>
  <si>
    <t xml:space="preserve">centennial19231103161900</t>
  </si>
  <si>
    <t xml:space="preserve">1923-11-02T21:08:11.000Z</t>
  </si>
  <si>
    <t xml:space="preserve">centennial19231102210811</t>
  </si>
  <si>
    <t xml:space="preserve">1923-10-07T03:29:42.000Z</t>
  </si>
  <si>
    <t xml:space="preserve">centennial19231007032942</t>
  </si>
  <si>
    <t xml:space="preserve">1923-09-26T08:24:00.000Z</t>
  </si>
  <si>
    <t xml:space="preserve">centennial19230926082400</t>
  </si>
  <si>
    <t xml:space="preserve">1923-09-22T20:47:44.000Z</t>
  </si>
  <si>
    <t xml:space="preserve">centennial19230922204744</t>
  </si>
  <si>
    <t xml:space="preserve">1923-09-09T22:03:53.000Z</t>
  </si>
  <si>
    <t xml:space="preserve">centennial19230909220353</t>
  </si>
  <si>
    <t xml:space="preserve">Bangladesh</t>
  </si>
  <si>
    <t xml:space="preserve">1923-09-02T22:38:08.000Z</t>
  </si>
  <si>
    <t xml:space="preserve">centennial19230902223808</t>
  </si>
  <si>
    <t xml:space="preserve">1923-09-02T13:09:00.000Z</t>
  </si>
  <si>
    <t xml:space="preserve">centennial19230902130900</t>
  </si>
  <si>
    <t xml:space="preserve">1923-09-02T09:27:00.000Z</t>
  </si>
  <si>
    <t xml:space="preserve">centennial19230902092700</t>
  </si>
  <si>
    <t xml:space="preserve">1923-09-02T02:46:46.000Z</t>
  </si>
  <si>
    <t xml:space="preserve">centennial19230902024646</t>
  </si>
  <si>
    <t xml:space="preserve">1923-09-01T07:38:00.000Z</t>
  </si>
  <si>
    <t xml:space="preserve">centennial19230901073800</t>
  </si>
  <si>
    <t xml:space="preserve">2013-07-09T19:07:18.000Z</t>
  </si>
  <si>
    <t xml:space="preserve">1923-09-01T06:19:00.000Z</t>
  </si>
  <si>
    <t xml:space="preserve">centennial19230901061900</t>
  </si>
  <si>
    <t xml:space="preserve">1923-09-01T05:23:00.000Z</t>
  </si>
  <si>
    <t xml:space="preserve">centennial19230901052300</t>
  </si>
  <si>
    <t xml:space="preserve">1923-09-01T03:48:00.000Z</t>
  </si>
  <si>
    <t xml:space="preserve">centennial19230901034800</t>
  </si>
  <si>
    <t xml:space="preserve">1923-09-01T03:39:00.000Z</t>
  </si>
  <si>
    <t xml:space="preserve">centennial19230901033900</t>
  </si>
  <si>
    <t xml:space="preserve">1923-09-01T03:23:00.000Z</t>
  </si>
  <si>
    <t xml:space="preserve">centennial19230901032300</t>
  </si>
  <si>
    <t xml:space="preserve">1923-09-01T03:03:00.000Z</t>
  </si>
  <si>
    <t xml:space="preserve">centennial19230901030300</t>
  </si>
  <si>
    <t xml:space="preserve">1923-09-01T03:01:00.000Z</t>
  </si>
  <si>
    <t xml:space="preserve">centennial19230901030100</t>
  </si>
  <si>
    <t xml:space="preserve">1923-09-01T02:58:37.000Z</t>
  </si>
  <si>
    <t xml:space="preserve">centennial19230901025837</t>
  </si>
  <si>
    <t xml:space="preserve">2014-03-19T15:53:54.202Z</t>
  </si>
  <si>
    <t xml:space="preserve">1923-08-12T10:06:10.000Z</t>
  </si>
  <si>
    <t xml:space="preserve">centennial19230812100610</t>
  </si>
  <si>
    <t xml:space="preserve">1923-08-01T08:16:31.000Z</t>
  </si>
  <si>
    <t xml:space="preserve">centennial19230801081631</t>
  </si>
  <si>
    <t xml:space="preserve">1923-07-13T23:55:00.000Z</t>
  </si>
  <si>
    <t xml:space="preserve">centennial19230713235500</t>
  </si>
  <si>
    <t xml:space="preserve">1923-07-13T11:13:41.000Z</t>
  </si>
  <si>
    <t xml:space="preserve">centennial19230713111341</t>
  </si>
  <si>
    <t xml:space="preserve">1923-07-02T02:31:00.000Z</t>
  </si>
  <si>
    <t xml:space="preserve">centennial19230702023100</t>
  </si>
  <si>
    <t xml:space="preserve">1923-06-22T06:44:38.000Z</t>
  </si>
  <si>
    <t xml:space="preserve">centennial19230622064438</t>
  </si>
  <si>
    <t xml:space="preserve">1923-06-01T20:14:00.000Z</t>
  </si>
  <si>
    <t xml:space="preserve">centennial19230601201400</t>
  </si>
  <si>
    <t xml:space="preserve">1923-06-01T17:24:46.000Z</t>
  </si>
  <si>
    <t xml:space="preserve">centennial19230601172446</t>
  </si>
  <si>
    <t xml:space="preserve">1923-05-04T22:26:51.000Z</t>
  </si>
  <si>
    <t xml:space="preserve">centennial19230504222651</t>
  </si>
  <si>
    <t xml:space="preserve">1923-05-04T16:26:46.000Z</t>
  </si>
  <si>
    <t xml:space="preserve">centennial19230504162646</t>
  </si>
  <si>
    <t xml:space="preserve">1923-05-01T10:36:20.000Z</t>
  </si>
  <si>
    <t xml:space="preserve">centennial19230501103620</t>
  </si>
  <si>
    <t xml:space="preserve">1923-04-23T03:17:01.000Z</t>
  </si>
  <si>
    <t xml:space="preserve">centennial19230423031701</t>
  </si>
  <si>
    <t xml:space="preserve">1923-04-19T03:09:12.000Z</t>
  </si>
  <si>
    <t xml:space="preserve">centennial19230419030912</t>
  </si>
  <si>
    <t xml:space="preserve">1923-04-13T15:31:00.000Z</t>
  </si>
  <si>
    <t xml:space="preserve">centennial19230413153100</t>
  </si>
  <si>
    <t xml:space="preserve">1923-03-24T12:40:19.000Z</t>
  </si>
  <si>
    <t xml:space="preserve">centennial19230324124019</t>
  </si>
  <si>
    <t xml:space="preserve">1923-03-16T22:01:43.000Z</t>
  </si>
  <si>
    <t xml:space="preserve">centennial19230316220143</t>
  </si>
  <si>
    <t xml:space="preserve">1923-03-02T16:48:44.000Z</t>
  </si>
  <si>
    <t xml:space="preserve">centennial19230302164844</t>
  </si>
  <si>
    <t xml:space="preserve">1923-02-24T07:34:44.000Z</t>
  </si>
  <si>
    <t xml:space="preserve">centennial19230224073444</t>
  </si>
  <si>
    <t xml:space="preserve">1923-02-23T05:51:58.000Z</t>
  </si>
  <si>
    <t xml:space="preserve">centennial19230223055158</t>
  </si>
  <si>
    <t xml:space="preserve">1923-02-03T16:01:48.000Z</t>
  </si>
  <si>
    <t xml:space="preserve">centennial19230203160148</t>
  </si>
  <si>
    <t xml:space="preserve">1923-02-02T05:07:42.000Z</t>
  </si>
  <si>
    <t xml:space="preserve">centennial19230202050742</t>
  </si>
  <si>
    <t xml:space="preserve">1923-02-01T19:24:58.000Z</t>
  </si>
  <si>
    <t xml:space="preserve">centennial19230201192458</t>
  </si>
  <si>
    <t xml:space="preserve">1923-01-22T09:04:19.000Z</t>
  </si>
  <si>
    <t xml:space="preserve">centennial19230122090419</t>
  </si>
  <si>
    <t xml:space="preserve">1922-12-31T07:20:11.000Z</t>
  </si>
  <si>
    <t xml:space="preserve">centennial19221231072011</t>
  </si>
  <si>
    <t xml:space="preserve">1922-12-08T22:33:00.000Z</t>
  </si>
  <si>
    <t xml:space="preserve">centennial19221208223300</t>
  </si>
  <si>
    <t xml:space="preserve">1922-12-08T02:02:00.000Z</t>
  </si>
  <si>
    <t xml:space="preserve">centennial19221208020200</t>
  </si>
  <si>
    <t xml:space="preserve">1922-12-07T16:50:00.000Z</t>
  </si>
  <si>
    <t xml:space="preserve">centennial19221207165000</t>
  </si>
  <si>
    <t xml:space="preserve">1922-12-06T13:55:41.000Z</t>
  </si>
  <si>
    <t xml:space="preserve">centennial19221206135541</t>
  </si>
  <si>
    <t xml:space="preserve">1922-11-11T04:32:45.000Z</t>
  </si>
  <si>
    <t xml:space="preserve">centennial19221111043245</t>
  </si>
  <si>
    <t xml:space="preserve">1922-11-07T23:00:15.000Z</t>
  </si>
  <si>
    <t xml:space="preserve">centennial19221107230015</t>
  </si>
  <si>
    <t xml:space="preserve">1922-10-24T21:21:03.000Z</t>
  </si>
  <si>
    <t xml:space="preserve">centennial19221024212103</t>
  </si>
  <si>
    <t xml:space="preserve">1922-10-14T23:45:00.000Z</t>
  </si>
  <si>
    <t xml:space="preserve">centennial19221014234500</t>
  </si>
  <si>
    <t xml:space="preserve">1922-10-11T14:50:06.000Z</t>
  </si>
  <si>
    <t xml:space="preserve">centennial19221011145006</t>
  </si>
  <si>
    <t xml:space="preserve">1922-09-14T19:31:42.000Z</t>
  </si>
  <si>
    <t xml:space="preserve">centennial19220914193142</t>
  </si>
  <si>
    <t xml:space="preserve">1922-09-04T17:04:17.000Z</t>
  </si>
  <si>
    <t xml:space="preserve">centennial19220904170417</t>
  </si>
  <si>
    <t xml:space="preserve">1922-09-01T19:16:09.000Z</t>
  </si>
  <si>
    <t xml:space="preserve">centennial19220901191609</t>
  </si>
  <si>
    <t xml:space="preserve">1922-08-14T11:41:04.000Z</t>
  </si>
  <si>
    <t xml:space="preserve">centennial19220814114104</t>
  </si>
  <si>
    <t xml:space="preserve">1922-08-13T00:09:57.000Z</t>
  </si>
  <si>
    <t xml:space="preserve">centennial19220813000957</t>
  </si>
  <si>
    <t xml:space="preserve">1922-07-11T14:13:00.000Z</t>
  </si>
  <si>
    <t xml:space="preserve">centennial19220711141300</t>
  </si>
  <si>
    <t xml:space="preserve">1922-07-10T09:38:13.000Z</t>
  </si>
  <si>
    <t xml:space="preserve">centennial19220710093813</t>
  </si>
  <si>
    <t xml:space="preserve">1922-07-05T20:20:00.000Z</t>
  </si>
  <si>
    <t xml:space="preserve">centennial19220705202000</t>
  </si>
  <si>
    <t xml:space="preserve">1922-06-12T04:47:34.000Z</t>
  </si>
  <si>
    <t xml:space="preserve">centennial19220612044734</t>
  </si>
  <si>
    <t xml:space="preserve">1922-06-02T20:11:51.000Z</t>
  </si>
  <si>
    <t xml:space="preserve">centennial19220602201151</t>
  </si>
  <si>
    <t xml:space="preserve">1922-05-15T20:21:00.000Z</t>
  </si>
  <si>
    <t xml:space="preserve">centennial19220515202100</t>
  </si>
  <si>
    <t xml:space="preserve">1922-04-26T01:11:00.000Z</t>
  </si>
  <si>
    <t xml:space="preserve">centennial19220426011100</t>
  </si>
  <si>
    <t xml:space="preserve">1922-03-28T03:58:01.000Z</t>
  </si>
  <si>
    <t xml:space="preserve">centennial19220328035801</t>
  </si>
  <si>
    <t xml:space="preserve">1922-03-10T16:52:31.000Z</t>
  </si>
  <si>
    <t xml:space="preserve">centennial19220310165231</t>
  </si>
  <si>
    <t xml:space="preserve">1922-03-04T13:07:44.000Z</t>
  </si>
  <si>
    <t xml:space="preserve">centennial19220304130744</t>
  </si>
  <si>
    <t xml:space="preserve">1922-01-31T13:17:28.000Z</t>
  </si>
  <si>
    <t xml:space="preserve">centennial19220131131728</t>
  </si>
  <si>
    <t xml:space="preserve">1922-01-22T22:05:00.000Z</t>
  </si>
  <si>
    <t xml:space="preserve">centennial19220122220500</t>
  </si>
  <si>
    <t xml:space="preserve">1922-01-17T03:50:01.000Z</t>
  </si>
  <si>
    <t xml:space="preserve">centennial19220117035001</t>
  </si>
  <si>
    <t xml:space="preserve">1922-01-09T05:09:33.000Z</t>
  </si>
  <si>
    <t xml:space="preserve">centennial19220109050933</t>
  </si>
  <si>
    <t xml:space="preserve">1922-01-06T14:10:43.000Z</t>
  </si>
  <si>
    <t xml:space="preserve">centennial19220106141043</t>
  </si>
  <si>
    <t xml:space="preserve">1921-12-18T15:29:28.000Z</t>
  </si>
  <si>
    <t xml:space="preserve">centennial19211218152928</t>
  </si>
  <si>
    <t xml:space="preserve">1921-12-08T12:31:00.000Z</t>
  </si>
  <si>
    <t xml:space="preserve">centennial19211208123100</t>
  </si>
  <si>
    <t xml:space="preserve">1921-11-15T20:36:33.000Z</t>
  </si>
  <si>
    <t xml:space="preserve">centennial19211115203633</t>
  </si>
  <si>
    <t xml:space="preserve">1921-11-11T18:36:26.000Z</t>
  </si>
  <si>
    <t xml:space="preserve">centennial19211111183626</t>
  </si>
  <si>
    <t xml:space="preserve">1921-10-20T06:03:20.000Z</t>
  </si>
  <si>
    <t xml:space="preserve">centennial19211020060320</t>
  </si>
  <si>
    <t xml:space="preserve">1921-10-15T04:58:18.000Z</t>
  </si>
  <si>
    <t xml:space="preserve">centennial19211015045818</t>
  </si>
  <si>
    <t xml:space="preserve">1921-10-12T07:52:00.000Z</t>
  </si>
  <si>
    <t xml:space="preserve">centennial19211012075200</t>
  </si>
  <si>
    <t xml:space="preserve">1921-09-27T16:20:00.000Z</t>
  </si>
  <si>
    <t xml:space="preserve">centennial19210927162000</t>
  </si>
  <si>
    <t xml:space="preserve">1921-09-13T02:36:56.000Z</t>
  </si>
  <si>
    <t xml:space="preserve">centennial19210913023656</t>
  </si>
  <si>
    <t xml:space="preserve">1921-09-11T04:01:25.000Z</t>
  </si>
  <si>
    <t xml:space="preserve">centennial19210911040125</t>
  </si>
  <si>
    <t xml:space="preserve">1921-07-04T14:18:12.000Z</t>
  </si>
  <si>
    <t xml:space="preserve">centennial19210704141812</t>
  </si>
  <si>
    <t xml:space="preserve">1921-06-28T13:58:52.000Z</t>
  </si>
  <si>
    <t xml:space="preserve">centennial19210628135852</t>
  </si>
  <si>
    <t xml:space="preserve">1921-05-20T00:43:02.000Z</t>
  </si>
  <si>
    <t xml:space="preserve">centennial19210520004302</t>
  </si>
  <si>
    <t xml:space="preserve">1921-04-02T09:36:00.000Z</t>
  </si>
  <si>
    <t xml:space="preserve">centennial19210402093600</t>
  </si>
  <si>
    <t xml:space="preserve">1921-04-01T04:06:47.000Z</t>
  </si>
  <si>
    <t xml:space="preserve">centennial19210401040647</t>
  </si>
  <si>
    <t xml:space="preserve">1921-03-30T15:02:18.000Z</t>
  </si>
  <si>
    <t xml:space="preserve">centennial19210330150218</t>
  </si>
  <si>
    <t xml:space="preserve">1921-03-28T07:49:33.000Z</t>
  </si>
  <si>
    <t xml:space="preserve">centennial19210328074933</t>
  </si>
  <si>
    <t xml:space="preserve">Honduras</t>
  </si>
  <si>
    <t xml:space="preserve">1921-03-03T03:02:00.000Z</t>
  </si>
  <si>
    <t xml:space="preserve">centennial19210303030200</t>
  </si>
  <si>
    <t xml:space="preserve">1921-02-27T18:23:39.000Z</t>
  </si>
  <si>
    <t xml:space="preserve">centennial19210227182339</t>
  </si>
  <si>
    <t xml:space="preserve">1921-02-19T18:14:41.000Z</t>
  </si>
  <si>
    <t xml:space="preserve">centennial19210219181441</t>
  </si>
  <si>
    <t xml:space="preserve">1921-02-04T08:22:43.000Z</t>
  </si>
  <si>
    <t xml:space="preserve">centennial19210204082243</t>
  </si>
  <si>
    <t xml:space="preserve">1921-01-02T07:06:00.000Z</t>
  </si>
  <si>
    <t xml:space="preserve">centennial19210102070600</t>
  </si>
  <si>
    <t xml:space="preserve">1920-12-19T20:11:00.000Z</t>
  </si>
  <si>
    <t xml:space="preserve">centennial19201219201100</t>
  </si>
  <si>
    <t xml:space="preserve">1920-12-16T12:05:54.000Z</t>
  </si>
  <si>
    <t xml:space="preserve">centennial19201216120554</t>
  </si>
  <si>
    <t xml:space="preserve">Gansu-Ningxia border region, China</t>
  </si>
  <si>
    <t xml:space="preserve">1920-12-10T04:25:41.000Z</t>
  </si>
  <si>
    <t xml:space="preserve">centennial19201210042541</t>
  </si>
  <si>
    <t xml:space="preserve">1920-10-18T08:11:38.000Z</t>
  </si>
  <si>
    <t xml:space="preserve">centennial19201018081138</t>
  </si>
  <si>
    <t xml:space="preserve">1920-09-20T14:39:05.000Z</t>
  </si>
  <si>
    <t xml:space="preserve">centennial19200920143905</t>
  </si>
  <si>
    <t xml:space="preserve">1920-09-16T15:08:00.000Z</t>
  </si>
  <si>
    <t xml:space="preserve">centennial19200916150800</t>
  </si>
  <si>
    <t xml:space="preserve">1920-08-15T08:16:20.000Z</t>
  </si>
  <si>
    <t xml:space="preserve">centennial19200815081620</t>
  </si>
  <si>
    <t xml:space="preserve">1920-08-03T19:57:23.000Z</t>
  </si>
  <si>
    <t xml:space="preserve">centennial19200803195723</t>
  </si>
  <si>
    <t xml:space="preserve">1920-08-03T03:02:32.000Z</t>
  </si>
  <si>
    <t xml:space="preserve">centennial19200803030232</t>
  </si>
  <si>
    <t xml:space="preserve">1920-06-05T04:21:35.000Z</t>
  </si>
  <si>
    <t xml:space="preserve">centennial19200605042135</t>
  </si>
  <si>
    <t xml:space="preserve">1920-05-20T07:26:06.000Z</t>
  </si>
  <si>
    <t xml:space="preserve">centennial19200520072606</t>
  </si>
  <si>
    <t xml:space="preserve">1920-05-12T21:53:09.000Z</t>
  </si>
  <si>
    <t xml:space="preserve">centennial19200512215309</t>
  </si>
  <si>
    <t xml:space="preserve">1920-05-06T09:40:00.000Z</t>
  </si>
  <si>
    <t xml:space="preserve">centennial19200506094000</t>
  </si>
  <si>
    <t xml:space="preserve">1920-04-19T21:06:24.000Z</t>
  </si>
  <si>
    <t xml:space="preserve">centennial19200419210624</t>
  </si>
  <si>
    <t xml:space="preserve">1920-04-11T23:05:00.000Z</t>
  </si>
  <si>
    <t xml:space="preserve">centennial19200411230500</t>
  </si>
  <si>
    <t xml:space="preserve">1920-03-20T18:31:23.000Z</t>
  </si>
  <si>
    <t xml:space="preserve">centennial19200320183123</t>
  </si>
  <si>
    <t xml:space="preserve">1920-02-22T17:35:50.000Z</t>
  </si>
  <si>
    <t xml:space="preserve">centennial19200222173550</t>
  </si>
  <si>
    <t xml:space="preserve">1920-02-07T15:06:00.000Z</t>
  </si>
  <si>
    <t xml:space="preserve">centennial19200207150600</t>
  </si>
  <si>
    <t xml:space="preserve">1920-02-02T11:22:14.000Z</t>
  </si>
  <si>
    <t xml:space="preserve">centennial19200202112214</t>
  </si>
  <si>
    <t xml:space="preserve">1919-12-20T20:37:40.000Z</t>
  </si>
  <si>
    <t xml:space="preserve">centennial19191220203740</t>
  </si>
  <si>
    <t xml:space="preserve">1919-12-20T19:33:00.000Z</t>
  </si>
  <si>
    <t xml:space="preserve">centennial19191220193300</t>
  </si>
  <si>
    <t xml:space="preserve">1919-11-20T14:11:34.000Z</t>
  </si>
  <si>
    <t xml:space="preserve">centennial19191120141134</t>
  </si>
  <si>
    <t xml:space="preserve">1919-08-31T17:20:35.000Z</t>
  </si>
  <si>
    <t xml:space="preserve">centennial19190831172035</t>
  </si>
  <si>
    <t xml:space="preserve">1919-08-29T05:44:05.000Z</t>
  </si>
  <si>
    <t xml:space="preserve">centennial19190829054405</t>
  </si>
  <si>
    <t xml:space="preserve">1919-08-18T16:55:22.000Z</t>
  </si>
  <si>
    <t xml:space="preserve">centennial19190818165522</t>
  </si>
  <si>
    <t xml:space="preserve">1919-08-03T18:08:00.000Z</t>
  </si>
  <si>
    <t xml:space="preserve">centennial19190803180800</t>
  </si>
  <si>
    <t xml:space="preserve">1919-07-08T21:05:52.000Z</t>
  </si>
  <si>
    <t xml:space="preserve">centennial19190708210552</t>
  </si>
  <si>
    <t xml:space="preserve">1919-06-29T23:14:09.000Z</t>
  </si>
  <si>
    <t xml:space="preserve">centennial19190629231409</t>
  </si>
  <si>
    <t xml:space="preserve">1919-06-01T06:51:04.000Z</t>
  </si>
  <si>
    <t xml:space="preserve">centennial19190601065104</t>
  </si>
  <si>
    <t xml:space="preserve">1919-05-06T19:40:38.000Z</t>
  </si>
  <si>
    <t xml:space="preserve">centennial19190506194038</t>
  </si>
  <si>
    <t xml:space="preserve">1919-05-03T00:52:06.000Z</t>
  </si>
  <si>
    <t xml:space="preserve">centennial19190503005206</t>
  </si>
  <si>
    <t xml:space="preserve">1919-04-30T07:17:12.000Z</t>
  </si>
  <si>
    <t xml:space="preserve">centennial19190430071712</t>
  </si>
  <si>
    <t xml:space="preserve">1919-04-17T20:53:05.000Z</t>
  </si>
  <si>
    <t xml:space="preserve">centennial19190417205305</t>
  </si>
  <si>
    <t xml:space="preserve">1919-04-17T11:22:09.000Z</t>
  </si>
  <si>
    <t xml:space="preserve">centennial19190417112209</t>
  </si>
  <si>
    <t xml:space="preserve">1919-03-02T11:45:16.000Z</t>
  </si>
  <si>
    <t xml:space="preserve">centennial19190302114516</t>
  </si>
  <si>
    <t xml:space="preserve">1919-03-02T03:26:51.000Z</t>
  </si>
  <si>
    <t xml:space="preserve">centennial19190302032651</t>
  </si>
  <si>
    <t xml:space="preserve">1919-01-01T03:00:04.000Z</t>
  </si>
  <si>
    <t xml:space="preserve">centennial19190101030004</t>
  </si>
  <si>
    <t xml:space="preserve">1919-01-01T01:33:50.000Z</t>
  </si>
  <si>
    <t xml:space="preserve">centennial19190101013350</t>
  </si>
  <si>
    <t xml:space="preserve">1918-12-25T10:21:14.000Z</t>
  </si>
  <si>
    <t xml:space="preserve">centennial19181225102114</t>
  </si>
  <si>
    <t xml:space="preserve">1918-12-06T08:41:02.000Z</t>
  </si>
  <si>
    <t xml:space="preserve">centennial19181206084102</t>
  </si>
  <si>
    <t xml:space="preserve">British Columbia, Canada</t>
  </si>
  <si>
    <t xml:space="preserve">1918-12-04T11:47:38.000Z</t>
  </si>
  <si>
    <t xml:space="preserve">centennial19181204114738</t>
  </si>
  <si>
    <t xml:space="preserve">1918-11-23T22:57:48.000Z</t>
  </si>
  <si>
    <t xml:space="preserve">centennial19181123225748</t>
  </si>
  <si>
    <t xml:space="preserve">1918-11-18T18:41:44.000Z</t>
  </si>
  <si>
    <t xml:space="preserve">centennial19181118184144</t>
  </si>
  <si>
    <t xml:space="preserve">1918-11-11T07:04:00.000Z</t>
  </si>
  <si>
    <t xml:space="preserve">centennial19181111070400</t>
  </si>
  <si>
    <t xml:space="preserve">1918-11-08T04:38:10.000Z</t>
  </si>
  <si>
    <t xml:space="preserve">centennial19181108043810</t>
  </si>
  <si>
    <t xml:space="preserve">1918-11-03T11:13:56.000Z</t>
  </si>
  <si>
    <t xml:space="preserve">centennial19181103111356</t>
  </si>
  <si>
    <t xml:space="preserve">1918-10-27T17:06:40.000Z</t>
  </si>
  <si>
    <t xml:space="preserve">centennial19181027170640</t>
  </si>
  <si>
    <t xml:space="preserve">1918-10-14T12:00:12.000Z</t>
  </si>
  <si>
    <t xml:space="preserve">centennial19181014120012</t>
  </si>
  <si>
    <t xml:space="preserve">1918-10-11T14:14:40.000Z</t>
  </si>
  <si>
    <t xml:space="preserve">centennial19181011141440</t>
  </si>
  <si>
    <t xml:space="preserve">Mona Passage, Puerto Rico</t>
  </si>
  <si>
    <t xml:space="preserve">1918-09-30T17:51:48.000Z</t>
  </si>
  <si>
    <t xml:space="preserve">centennial19180930175148</t>
  </si>
  <si>
    <t xml:space="preserve">1918-09-22T13:50:00.000Z</t>
  </si>
  <si>
    <t xml:space="preserve">centennial19180922135000</t>
  </si>
  <si>
    <t xml:space="preserve">1918-09-22T09:54:49.000Z</t>
  </si>
  <si>
    <t xml:space="preserve">centennial19180922095449</t>
  </si>
  <si>
    <t xml:space="preserve">1918-09-07T17:15:43.000Z</t>
  </si>
  <si>
    <t xml:space="preserve">centennial19180907171543</t>
  </si>
  <si>
    <t xml:space="preserve">1918-08-15T17:30:13.000Z</t>
  </si>
  <si>
    <t xml:space="preserve">centennial19180815173013</t>
  </si>
  <si>
    <t xml:space="preserve">1918-08-15T12:18:16.000Z</t>
  </si>
  <si>
    <t xml:space="preserve">centennial19180815121816</t>
  </si>
  <si>
    <t xml:space="preserve">1918-07-25T20:50:00.000Z</t>
  </si>
  <si>
    <t xml:space="preserve">centennial19180725205000</t>
  </si>
  <si>
    <t xml:space="preserve">1918-07-08T10:22:07.000Z</t>
  </si>
  <si>
    <t xml:space="preserve">centennial19180708102207</t>
  </si>
  <si>
    <t xml:space="preserve">1918-07-03T06:52:08.000Z</t>
  </si>
  <si>
    <t xml:space="preserve">centennial19180703065208</t>
  </si>
  <si>
    <t xml:space="preserve">1918-05-25T19:29:16.000Z</t>
  </si>
  <si>
    <t xml:space="preserve">centennial19180525192916</t>
  </si>
  <si>
    <t xml:space="preserve">southeast central Pacific Ocean</t>
  </si>
  <si>
    <t xml:space="preserve">1918-05-23T11:57:42.000Z</t>
  </si>
  <si>
    <t xml:space="preserve">centennial19180523115742</t>
  </si>
  <si>
    <t xml:space="preserve">1918-05-22T06:30:45.000Z</t>
  </si>
  <si>
    <t xml:space="preserve">centennial19180522063045</t>
  </si>
  <si>
    <t xml:space="preserve">1918-05-20T18:03:42.000Z</t>
  </si>
  <si>
    <t xml:space="preserve">centennial19180520180342</t>
  </si>
  <si>
    <t xml:space="preserve">1918-05-20T17:55:10.000Z</t>
  </si>
  <si>
    <t xml:space="preserve">centennial19180520175510</t>
  </si>
  <si>
    <t xml:space="preserve">1918-05-20T14:36:05.000Z</t>
  </si>
  <si>
    <t xml:space="preserve">centennial19180520143605</t>
  </si>
  <si>
    <t xml:space="preserve">1918-04-21T22:32:30.000Z</t>
  </si>
  <si>
    <t xml:space="preserve">centennial19180421223230</t>
  </si>
  <si>
    <t xml:space="preserve">1918-04-10T02:03:53.000Z</t>
  </si>
  <si>
    <t xml:space="preserve">centennial19180410020353</t>
  </si>
  <si>
    <t xml:space="preserve">1918-02-13T06:07:13.000Z</t>
  </si>
  <si>
    <t xml:space="preserve">centennial19180213060713</t>
  </si>
  <si>
    <t xml:space="preserve">near the coast of Fujian, China</t>
  </si>
  <si>
    <t xml:space="preserve">1918-02-07T05:20:33.000Z</t>
  </si>
  <si>
    <t xml:space="preserve">centennial19180207052033</t>
  </si>
  <si>
    <t xml:space="preserve">1918-01-30T21:18:36.000Z</t>
  </si>
  <si>
    <t xml:space="preserve">centennial19180130211836</t>
  </si>
  <si>
    <t xml:space="preserve">1917-12-29T22:50:20.000Z</t>
  </si>
  <si>
    <t xml:space="preserve">centennial19171229225020</t>
  </si>
  <si>
    <t xml:space="preserve">1917-11-16T03:19:30.000Z</t>
  </si>
  <si>
    <t xml:space="preserve">centennial19171116031930</t>
  </si>
  <si>
    <t xml:space="preserve">1917-11-04T12:03:30.000Z</t>
  </si>
  <si>
    <t xml:space="preserve">centennial19171104120330</t>
  </si>
  <si>
    <t xml:space="preserve">1917-08-31T11:36:24.000Z</t>
  </si>
  <si>
    <t xml:space="preserve">centennial19170831113624</t>
  </si>
  <si>
    <t xml:space="preserve">1917-08-30T04:07:15.000Z</t>
  </si>
  <si>
    <t xml:space="preserve">centennial19170830040715</t>
  </si>
  <si>
    <t xml:space="preserve">1917-07-31T03:23:10.000Z</t>
  </si>
  <si>
    <t xml:space="preserve">centennial19170731032310</t>
  </si>
  <si>
    <t xml:space="preserve">1917-07-30T23:54:05.000Z</t>
  </si>
  <si>
    <t xml:space="preserve">centennial19170730235405</t>
  </si>
  <si>
    <t xml:space="preserve">1917-07-29T21:52:24.000Z</t>
  </si>
  <si>
    <t xml:space="preserve">centennial19170729215224</t>
  </si>
  <si>
    <t xml:space="preserve">1917-07-29T14:32:15.000Z</t>
  </si>
  <si>
    <t xml:space="preserve">centennial19170729143215</t>
  </si>
  <si>
    <t xml:space="preserve">1917-07-27T02:51:48.000Z</t>
  </si>
  <si>
    <t xml:space="preserve">centennial19170727025148</t>
  </si>
  <si>
    <t xml:space="preserve">1917-07-27T01:01:18.000Z</t>
  </si>
  <si>
    <t xml:space="preserve">centennial19170727010118</t>
  </si>
  <si>
    <t xml:space="preserve">1917-07-04T05:36:30.000Z</t>
  </si>
  <si>
    <t xml:space="preserve">centennial19170704053630</t>
  </si>
  <si>
    <t xml:space="preserve">1917-07-04T00:38:20.000Z</t>
  </si>
  <si>
    <t xml:space="preserve">centennial19170704003820</t>
  </si>
  <si>
    <t xml:space="preserve">1917-06-26T05:49:42.000Z</t>
  </si>
  <si>
    <t xml:space="preserve">centennial19170626054942</t>
  </si>
  <si>
    <t xml:space="preserve">1917-06-24T19:48:48.000Z</t>
  </si>
  <si>
    <t xml:space="preserve">centennial19170624194848</t>
  </si>
  <si>
    <t xml:space="preserve">1917-05-31T08:47:20.000Z</t>
  </si>
  <si>
    <t xml:space="preserve">centennial19170531084720</t>
  </si>
  <si>
    <t xml:space="preserve">1917-05-01T18:26:30.000Z</t>
  </si>
  <si>
    <t xml:space="preserve">centennial19170501182630</t>
  </si>
  <si>
    <t xml:space="preserve">1917-04-21T00:49:49.000Z</t>
  </si>
  <si>
    <t xml:space="preserve">centennial19170421004949</t>
  </si>
  <si>
    <t xml:space="preserve">1917-03-15T00:14:11.000Z</t>
  </si>
  <si>
    <t xml:space="preserve">centennial19170315001411</t>
  </si>
  <si>
    <t xml:space="preserve">1917-02-20T19:29:48.000Z</t>
  </si>
  <si>
    <t xml:space="preserve">centennial19170220192948</t>
  </si>
  <si>
    <t xml:space="preserve">1917-02-15T00:48:24.000Z</t>
  </si>
  <si>
    <t xml:space="preserve">centennial19170215004824</t>
  </si>
  <si>
    <t xml:space="preserve">off the coast of Coquimbo, Chile</t>
  </si>
  <si>
    <t xml:space="preserve">1917-01-30T02:45:36.000Z</t>
  </si>
  <si>
    <t xml:space="preserve">centennial19170130024536</t>
  </si>
  <si>
    <t xml:space="preserve">1917-01-24T00:48:12.000Z</t>
  </si>
  <si>
    <t xml:space="preserve">centennial19170124004812</t>
  </si>
  <si>
    <t xml:space="preserve">Hubei, China</t>
  </si>
  <si>
    <t xml:space="preserve">1917-01-06T18:08:50.000Z</t>
  </si>
  <si>
    <t xml:space="preserve">centennial19170106180850</t>
  </si>
  <si>
    <t xml:space="preserve">1917-01-04T16:55:00.000Z</t>
  </si>
  <si>
    <t xml:space="preserve">centennial19170104165500</t>
  </si>
  <si>
    <t xml:space="preserve">1916-11-30T13:17:50.000Z</t>
  </si>
  <si>
    <t xml:space="preserve">centennial19161130131750</t>
  </si>
  <si>
    <t xml:space="preserve">1916-11-24T04:04:00.000Z</t>
  </si>
  <si>
    <t xml:space="preserve">centennial19161124040400</t>
  </si>
  <si>
    <t xml:space="preserve">1916-10-31T15:30:33.000Z</t>
  </si>
  <si>
    <t xml:space="preserve">centennial19161031153033</t>
  </si>
  <si>
    <t xml:space="preserve">1916-10-28T03:20:00.000Z</t>
  </si>
  <si>
    <t xml:space="preserve">centennial19161028032000</t>
  </si>
  <si>
    <t xml:space="preserve">1916-10-03T01:26:13.000Z</t>
  </si>
  <si>
    <t xml:space="preserve">centennial19161003012613</t>
  </si>
  <si>
    <t xml:space="preserve">1916-09-15T07:01:18.000Z</t>
  </si>
  <si>
    <t xml:space="preserve">centennial19160915070118</t>
  </si>
  <si>
    <t xml:space="preserve">1916-09-11T06:30:36.000Z</t>
  </si>
  <si>
    <t xml:space="preserve">centennial19160911063036</t>
  </si>
  <si>
    <t xml:space="preserve">1916-08-28T07:27:05.000Z</t>
  </si>
  <si>
    <t xml:space="preserve">centennial19160828072705</t>
  </si>
  <si>
    <t xml:space="preserve">1916-08-28T06:39:42.000Z</t>
  </si>
  <si>
    <t xml:space="preserve">centennial19160828063942</t>
  </si>
  <si>
    <t xml:space="preserve">1916-08-27T22:43:00.000Z</t>
  </si>
  <si>
    <t xml:space="preserve">centennial19160827224300</t>
  </si>
  <si>
    <t xml:space="preserve">1916-08-25T09:44:42.000Z</t>
  </si>
  <si>
    <t xml:space="preserve">centennial19160825094442</t>
  </si>
  <si>
    <t xml:space="preserve">1916-08-03T01:30:02.000Z</t>
  </si>
  <si>
    <t xml:space="preserve">centennial19160803013002</t>
  </si>
  <si>
    <t xml:space="preserve">1916-07-27T11:52:42.000Z</t>
  </si>
  <si>
    <t xml:space="preserve">centennial19160727115242</t>
  </si>
  <si>
    <t xml:space="preserve">1916-07-16T18:16:00.000Z</t>
  </si>
  <si>
    <t xml:space="preserve">centennial19160716181600</t>
  </si>
  <si>
    <t xml:space="preserve">1916-07-08T09:34:30.000Z</t>
  </si>
  <si>
    <t xml:space="preserve">centennial19160708093430</t>
  </si>
  <si>
    <t xml:space="preserve">1916-06-21T21:32:30.000Z</t>
  </si>
  <si>
    <t xml:space="preserve">centennial19160621213230</t>
  </si>
  <si>
    <t xml:space="preserve">1916-06-02T13:59:24.000Z</t>
  </si>
  <si>
    <t xml:space="preserve">centennial19160602135924</t>
  </si>
  <si>
    <t xml:space="preserve">1916-04-26T02:21:30.000Z</t>
  </si>
  <si>
    <t xml:space="preserve">centennial19160426022130</t>
  </si>
  <si>
    <t xml:space="preserve">1916-04-24T08:02:12.000Z</t>
  </si>
  <si>
    <t xml:space="preserve">centennial19160424080212</t>
  </si>
  <si>
    <t xml:space="preserve">2013-07-09T19:07:17.000Z</t>
  </si>
  <si>
    <t xml:space="preserve">1916-04-24T04:26:42.000Z</t>
  </si>
  <si>
    <t xml:space="preserve">centennial19160424042642</t>
  </si>
  <si>
    <t xml:space="preserve">Mona Passage, Dominican Republic</t>
  </si>
  <si>
    <t xml:space="preserve">1916-04-21T11:31:48.000Z</t>
  </si>
  <si>
    <t xml:space="preserve">centennial19160421113148</t>
  </si>
  <si>
    <t xml:space="preserve">1916-04-18T04:01:48.000Z</t>
  </si>
  <si>
    <t xml:space="preserve">centennial19160418040148</t>
  </si>
  <si>
    <t xml:space="preserve">1916-04-14T02:11:00.000Z</t>
  </si>
  <si>
    <t xml:space="preserve">centennial19160414021100</t>
  </si>
  <si>
    <t xml:space="preserve">1916-04-07T09:26:12.000Z</t>
  </si>
  <si>
    <t xml:space="preserve">centennial19160407092612</t>
  </si>
  <si>
    <t xml:space="preserve">1916-03-25T23:52:17.000Z</t>
  </si>
  <si>
    <t xml:space="preserve">centennial19160325235217</t>
  </si>
  <si>
    <t xml:space="preserve">1916-03-18T00:58:00.000Z</t>
  </si>
  <si>
    <t xml:space="preserve">centennial19160318005800</t>
  </si>
  <si>
    <t xml:space="preserve">1916-02-27T20:20:48.000Z</t>
  </si>
  <si>
    <t xml:space="preserve">centennial19160227202048</t>
  </si>
  <si>
    <t xml:space="preserve">1916-02-06T21:51:19.000Z</t>
  </si>
  <si>
    <t xml:space="preserve">centennial19160206215119</t>
  </si>
  <si>
    <t xml:space="preserve">1916-02-06T10:56:00.000Z</t>
  </si>
  <si>
    <t xml:space="preserve">centennial19160206105600</t>
  </si>
  <si>
    <t xml:space="preserve">1916-02-01T07:36:22.000Z</t>
  </si>
  <si>
    <t xml:space="preserve">centennial19160201073622</t>
  </si>
  <si>
    <t xml:space="preserve">1916-01-25T11:38:00.000Z</t>
  </si>
  <si>
    <t xml:space="preserve">centennial19160125113800</t>
  </si>
  <si>
    <t xml:space="preserve">1916-01-24T06:55:07.000Z</t>
  </si>
  <si>
    <t xml:space="preserve">centennial19160124065507</t>
  </si>
  <si>
    <t xml:space="preserve">1916-01-13T08:20:48.000Z</t>
  </si>
  <si>
    <t xml:space="preserve">centennial19160113082048</t>
  </si>
  <si>
    <t xml:space="preserve">1916-01-13T06:18:30.000Z</t>
  </si>
  <si>
    <t xml:space="preserve">centennial19160113061830</t>
  </si>
  <si>
    <t xml:space="preserve">1916-01-01T13:20:36.000Z</t>
  </si>
  <si>
    <t xml:space="preserve">centennial19160101132036</t>
  </si>
  <si>
    <t xml:space="preserve">1915-12-17T07:04:47.000Z</t>
  </si>
  <si>
    <t xml:space="preserve">centennial19151217070447</t>
  </si>
  <si>
    <t xml:space="preserve">1915-12-06T20:58:00.000Z</t>
  </si>
  <si>
    <t xml:space="preserve">centennial19151206205800</t>
  </si>
  <si>
    <t xml:space="preserve">1915-12-03T02:39:19.000Z</t>
  </si>
  <si>
    <t xml:space="preserve">centennial19151203023919</t>
  </si>
  <si>
    <t xml:space="preserve">1915-11-21T00:13:42.000Z</t>
  </si>
  <si>
    <t xml:space="preserve">centennial19151121001342</t>
  </si>
  <si>
    <t xml:space="preserve">1915-11-18T04:04:00.000Z</t>
  </si>
  <si>
    <t xml:space="preserve">centennial19151118040400</t>
  </si>
  <si>
    <t xml:space="preserve">1915-11-01T09:01:00.000Z</t>
  </si>
  <si>
    <t xml:space="preserve">centennial19151101090100</t>
  </si>
  <si>
    <t xml:space="preserve">1915-11-01T07:50:00.000Z</t>
  </si>
  <si>
    <t xml:space="preserve">centennial19151101075000</t>
  </si>
  <si>
    <t xml:space="preserve">1915-11-01T07:24:00.000Z</t>
  </si>
  <si>
    <t xml:space="preserve">centennial19151101072400</t>
  </si>
  <si>
    <t xml:space="preserve">1915-10-12T21:30:00.000Z</t>
  </si>
  <si>
    <t xml:space="preserve">centennial19151012213000</t>
  </si>
  <si>
    <t xml:space="preserve">1915-10-11T19:33:12.000Z</t>
  </si>
  <si>
    <t xml:space="preserve">centennial19151011193312</t>
  </si>
  <si>
    <t xml:space="preserve">1915-10-08T15:36:03.000Z</t>
  </si>
  <si>
    <t xml:space="preserve">centennial19151008153603</t>
  </si>
  <si>
    <t xml:space="preserve">1915-10-03T06:52:48.000Z</t>
  </si>
  <si>
    <t xml:space="preserve">centennial19151003065248</t>
  </si>
  <si>
    <t xml:space="preserve">1915-09-23T08:14:48.000Z</t>
  </si>
  <si>
    <t xml:space="preserve">centennial19150923081448</t>
  </si>
  <si>
    <t xml:space="preserve">Eritrea</t>
  </si>
  <si>
    <t xml:space="preserve">1915-09-11T23:59:12.000Z</t>
  </si>
  <si>
    <t xml:space="preserve">centennial19150911235912</t>
  </si>
  <si>
    <t xml:space="preserve">1915-09-07T01:20:48.000Z</t>
  </si>
  <si>
    <t xml:space="preserve">centennial19150907012048</t>
  </si>
  <si>
    <t xml:space="preserve">1915-08-12T07:36:36.000Z</t>
  </si>
  <si>
    <t xml:space="preserve">centennial19150812073636</t>
  </si>
  <si>
    <t xml:space="preserve">1915-08-06T13:12:07.000Z</t>
  </si>
  <si>
    <t xml:space="preserve">centennial19150806131207</t>
  </si>
  <si>
    <t xml:space="preserve">1915-07-31T01:31:24.000Z</t>
  </si>
  <si>
    <t xml:space="preserve">centennial19150731013124</t>
  </si>
  <si>
    <t xml:space="preserve">1915-06-27T15:29:00.000Z</t>
  </si>
  <si>
    <t xml:space="preserve">centennial19150627152900</t>
  </si>
  <si>
    <t xml:space="preserve">1915-06-06T21:29:37.000Z</t>
  </si>
  <si>
    <t xml:space="preserve">centennial19150606212937</t>
  </si>
  <si>
    <t xml:space="preserve">1915-06-04T21:59:00.000Z</t>
  </si>
  <si>
    <t xml:space="preserve">centennial19150604215900</t>
  </si>
  <si>
    <t xml:space="preserve">1915-06-01T14:43:54.000Z</t>
  </si>
  <si>
    <t xml:space="preserve">centennial19150601144354</t>
  </si>
  <si>
    <t xml:space="preserve">1915-05-08T13:42:54.000Z</t>
  </si>
  <si>
    <t xml:space="preserve">centennial19150508134254</t>
  </si>
  <si>
    <t xml:space="preserve">Mozambique Channel</t>
  </si>
  <si>
    <t xml:space="preserve">1915-05-06T12:09:00.000Z</t>
  </si>
  <si>
    <t xml:space="preserve">centennial19150506120900</t>
  </si>
  <si>
    <t xml:space="preserve">1915-05-01T05:00:00.000Z</t>
  </si>
  <si>
    <t xml:space="preserve">centennial19150501050000</t>
  </si>
  <si>
    <t xml:space="preserve">1915-04-23T15:29:18.000Z</t>
  </si>
  <si>
    <t xml:space="preserve">centennial19150423152918</t>
  </si>
  <si>
    <t xml:space="preserve">1915-03-17T18:45:00.000Z</t>
  </si>
  <si>
    <t xml:space="preserve">centennial19150317184500</t>
  </si>
  <si>
    <t xml:space="preserve">1915-03-12T14:48:30.000Z</t>
  </si>
  <si>
    <t xml:space="preserve">centennial19150312144830</t>
  </si>
  <si>
    <t xml:space="preserve">Visayan Sea, Philippines</t>
  </si>
  <si>
    <t xml:space="preserve">1915-03-08T15:29:43.000Z</t>
  </si>
  <si>
    <t xml:space="preserve">centennial19150308152943</t>
  </si>
  <si>
    <t xml:space="preserve">1915-02-28T18:59:05.000Z</t>
  </si>
  <si>
    <t xml:space="preserve">centennial19150228185905</t>
  </si>
  <si>
    <t xml:space="preserve">1915-02-25T20:36:12.000Z</t>
  </si>
  <si>
    <t xml:space="preserve">centennial19150225203612</t>
  </si>
  <si>
    <t xml:space="preserve">1915-01-13T06:52:42.000Z</t>
  </si>
  <si>
    <t xml:space="preserve">centennial19150113065242</t>
  </si>
  <si>
    <t xml:space="preserve">1915-01-05T23:26:42.000Z</t>
  </si>
  <si>
    <t xml:space="preserve">centennial19150105232642</t>
  </si>
  <si>
    <t xml:space="preserve">1915-01-05T14:33:15.000Z</t>
  </si>
  <si>
    <t xml:space="preserve">centennial19150105143315</t>
  </si>
  <si>
    <t xml:space="preserve">1914-11-28T10:45:00.000Z</t>
  </si>
  <si>
    <t xml:space="preserve">centennial19141128104500</t>
  </si>
  <si>
    <t xml:space="preserve">1914-11-24T11:53:30.000Z</t>
  </si>
  <si>
    <t xml:space="preserve">centennial19141124115330</t>
  </si>
  <si>
    <t xml:space="preserve">1914-11-22T08:14:18.000Z</t>
  </si>
  <si>
    <t xml:space="preserve">centennial19141122081418</t>
  </si>
  <si>
    <t xml:space="preserve">1914-10-23T06:18:34.000Z</t>
  </si>
  <si>
    <t xml:space="preserve">centennial19141023061834</t>
  </si>
  <si>
    <t xml:space="preserve">1914-10-11T16:17:06.000Z</t>
  </si>
  <si>
    <t xml:space="preserve">centennial19141011161706</t>
  </si>
  <si>
    <t xml:space="preserve">1914-10-09T02:39:10.000Z</t>
  </si>
  <si>
    <t xml:space="preserve">centennial19141009023910</t>
  </si>
  <si>
    <t xml:space="preserve">1914-10-03T22:06:34.000Z</t>
  </si>
  <si>
    <t xml:space="preserve">centennial19141003220634</t>
  </si>
  <si>
    <t xml:space="preserve">1914-10-03T17:22:12.000Z</t>
  </si>
  <si>
    <t xml:space="preserve">centennial19141003172212</t>
  </si>
  <si>
    <t xml:space="preserve">Guadeloupe region, Leeward Islands</t>
  </si>
  <si>
    <t xml:space="preserve">1914-09-11T16:52:14.000Z</t>
  </si>
  <si>
    <t xml:space="preserve">centennial19140911165214</t>
  </si>
  <si>
    <t xml:space="preserve">1914-08-22T05:28:18.000Z</t>
  </si>
  <si>
    <t xml:space="preserve">centennial19140822052818</t>
  </si>
  <si>
    <t xml:space="preserve">1914-08-06T04:10:42.000Z</t>
  </si>
  <si>
    <t xml:space="preserve">centennial19140806041042</t>
  </si>
  <si>
    <t xml:space="preserve">1914-08-04T22:41:36.000Z</t>
  </si>
  <si>
    <t xml:space="preserve">centennial19140804224136</t>
  </si>
  <si>
    <t xml:space="preserve">1914-07-06T06:37:30.000Z</t>
  </si>
  <si>
    <t xml:space="preserve">centennial19140706063730</t>
  </si>
  <si>
    <t xml:space="preserve">1914-07-04T23:38:54.000Z</t>
  </si>
  <si>
    <t xml:space="preserve">centennial19140704233854</t>
  </si>
  <si>
    <t xml:space="preserve">1914-07-04T17:48:24.000Z</t>
  </si>
  <si>
    <t xml:space="preserve">centennial19140704174824</t>
  </si>
  <si>
    <t xml:space="preserve">1914-06-25T19:07:18.000Z</t>
  </si>
  <si>
    <t xml:space="preserve">centennial19140625190718</t>
  </si>
  <si>
    <t xml:space="preserve">1914-06-20T07:20:30.000Z</t>
  </si>
  <si>
    <t xml:space="preserve">centennial19140620072030</t>
  </si>
  <si>
    <t xml:space="preserve">1914-05-28T03:23:54.000Z</t>
  </si>
  <si>
    <t xml:space="preserve">centennial19140528032354</t>
  </si>
  <si>
    <t xml:space="preserve">1914-05-26T14:22:42.000Z</t>
  </si>
  <si>
    <t xml:space="preserve">centennial19140526142242</t>
  </si>
  <si>
    <t xml:space="preserve">1914-04-11T16:30:24.000Z</t>
  </si>
  <si>
    <t xml:space="preserve">centennial19140411163024</t>
  </si>
  <si>
    <t xml:space="preserve">1914-03-30T00:41:18.000Z</t>
  </si>
  <si>
    <t xml:space="preserve">centennial19140330004118</t>
  </si>
  <si>
    <t xml:space="preserve">1914-03-28T10:44:48.000Z</t>
  </si>
  <si>
    <t xml:space="preserve">centennial19140328104448</t>
  </si>
  <si>
    <t xml:space="preserve">1914-03-14T20:00:00.000Z</t>
  </si>
  <si>
    <t xml:space="preserve">centennial19140314200000</t>
  </si>
  <si>
    <t xml:space="preserve">1914-02-26T04:58:12.000Z</t>
  </si>
  <si>
    <t xml:space="preserve">centennial19140226045812</t>
  </si>
  <si>
    <t xml:space="preserve">1914-02-07T06:50:00.000Z</t>
  </si>
  <si>
    <t xml:space="preserve">centennial19140207065000</t>
  </si>
  <si>
    <t xml:space="preserve">1914-02-06T11:42:18.000Z</t>
  </si>
  <si>
    <t xml:space="preserve">centennial19140206114218</t>
  </si>
  <si>
    <t xml:space="preserve">1914-01-30T03:36:00.000Z</t>
  </si>
  <si>
    <t xml:space="preserve">centennial19140130033600</t>
  </si>
  <si>
    <t xml:space="preserve">1914-01-20T12:00:13.000Z</t>
  </si>
  <si>
    <t xml:space="preserve">centennial19140120120013</t>
  </si>
  <si>
    <t xml:space="preserve">1914-01-12T09:28:06.000Z</t>
  </si>
  <si>
    <t xml:space="preserve">centennial19140112092806</t>
  </si>
  <si>
    <t xml:space="preserve">1913-12-21T15:37:48.000Z</t>
  </si>
  <si>
    <t xml:space="preserve">centennial19131221153748</t>
  </si>
  <si>
    <t xml:space="preserve">1913-11-15T05:27:06.000Z</t>
  </si>
  <si>
    <t xml:space="preserve">centennial19131115052706</t>
  </si>
  <si>
    <t xml:space="preserve">1913-11-10T21:12:30.000Z</t>
  </si>
  <si>
    <t xml:space="preserve">centennial19131110211230</t>
  </si>
  <si>
    <t xml:space="preserve">1913-10-14T08:08:48.000Z</t>
  </si>
  <si>
    <t xml:space="preserve">centennial19131014080848</t>
  </si>
  <si>
    <t xml:space="preserve">1913-10-12T17:05:00.000Z</t>
  </si>
  <si>
    <t xml:space="preserve">centennial19131012170500</t>
  </si>
  <si>
    <t xml:space="preserve">1913-10-11T09:10:00.000Z</t>
  </si>
  <si>
    <t xml:space="preserve">centennial19131011091000</t>
  </si>
  <si>
    <t xml:space="preserve">1913-10-11T04:06:03.000Z</t>
  </si>
  <si>
    <t xml:space="preserve">centennial19131011040603</t>
  </si>
  <si>
    <t xml:space="preserve">1913-08-13T04:25:42.000Z</t>
  </si>
  <si>
    <t xml:space="preserve">centennial19130813042542</t>
  </si>
  <si>
    <t xml:space="preserve">1913-08-06T22:14:24.000Z</t>
  </si>
  <si>
    <t xml:space="preserve">centennial19130806221424</t>
  </si>
  <si>
    <t xml:space="preserve">off the coast of southern Peru</t>
  </si>
  <si>
    <t xml:space="preserve">1913-08-01T17:10:57.000Z</t>
  </si>
  <si>
    <t xml:space="preserve">centennial19130801171057</t>
  </si>
  <si>
    <t xml:space="preserve">1913-07-28T05:39:18.000Z</t>
  </si>
  <si>
    <t xml:space="preserve">centennial19130728053918</t>
  </si>
  <si>
    <t xml:space="preserve">1913-06-26T04:57:12.000Z</t>
  </si>
  <si>
    <t xml:space="preserve">centennial19130626045712</t>
  </si>
  <si>
    <t xml:space="preserve">1913-06-22T13:49:52.000Z</t>
  </si>
  <si>
    <t xml:space="preserve">centennial19130622134952</t>
  </si>
  <si>
    <t xml:space="preserve">1913-06-14T09:33:12.000Z</t>
  </si>
  <si>
    <t xml:space="preserve">centennial19130614093312</t>
  </si>
  <si>
    <t xml:space="preserve">1913-06-04T09:57:18.000Z</t>
  </si>
  <si>
    <t xml:space="preserve">centennial19130604095718</t>
  </si>
  <si>
    <t xml:space="preserve">1913-05-30T11:46:46.000Z</t>
  </si>
  <si>
    <t xml:space="preserve">centennial19130530114646</t>
  </si>
  <si>
    <t xml:space="preserve">1913-05-18T02:08:53.000Z</t>
  </si>
  <si>
    <t xml:space="preserve">centennial19130518020853</t>
  </si>
  <si>
    <t xml:space="preserve">1913-05-08T18:35:24.000Z</t>
  </si>
  <si>
    <t xml:space="preserve">centennial19130508183524</t>
  </si>
  <si>
    <t xml:space="preserve">1913-04-25T17:56:08.000Z</t>
  </si>
  <si>
    <t xml:space="preserve">centennial19130425175608</t>
  </si>
  <si>
    <t xml:space="preserve">east of the Philippine Islands</t>
  </si>
  <si>
    <t xml:space="preserve">1913-04-13T06:40:18.000Z</t>
  </si>
  <si>
    <t xml:space="preserve">centennial19130413064018</t>
  </si>
  <si>
    <t xml:space="preserve">1913-04-02T23:54:00.000Z</t>
  </si>
  <si>
    <t xml:space="preserve">centennial19130402235400</t>
  </si>
  <si>
    <t xml:space="preserve">1913-03-31T03:41:06.000Z</t>
  </si>
  <si>
    <t xml:space="preserve">centennial19130331034106</t>
  </si>
  <si>
    <t xml:space="preserve">1913-03-23T20:47:18.000Z</t>
  </si>
  <si>
    <t xml:space="preserve">centennial19130323204718</t>
  </si>
  <si>
    <t xml:space="preserve">1913-03-14T08:45:00.000Z</t>
  </si>
  <si>
    <t xml:space="preserve">centennial19130314084500</t>
  </si>
  <si>
    <t xml:space="preserve">1913-03-03T20:02:12.000Z</t>
  </si>
  <si>
    <t xml:space="preserve">centennial19130303200212</t>
  </si>
  <si>
    <t xml:space="preserve">1913-02-20T08:58:48.000Z</t>
  </si>
  <si>
    <t xml:space="preserve">centennial19130220085848</t>
  </si>
  <si>
    <t xml:space="preserve">1913-02-14T18:52:00.000Z</t>
  </si>
  <si>
    <t xml:space="preserve">centennial19130214185200</t>
  </si>
  <si>
    <t xml:space="preserve">1913-01-19T23:47:55.000Z</t>
  </si>
  <si>
    <t xml:space="preserve">centennial19130119234755</t>
  </si>
  <si>
    <t xml:space="preserve">1913-01-19T17:05:15.000Z</t>
  </si>
  <si>
    <t xml:space="preserve">centennial19130119170515</t>
  </si>
  <si>
    <t xml:space="preserve">1913-01-11T13:16:54.000Z</t>
  </si>
  <si>
    <t xml:space="preserve">centennial19130111131654</t>
  </si>
  <si>
    <t xml:space="preserve">1913-01-08T18:54:51.000Z</t>
  </si>
  <si>
    <t xml:space="preserve">centennial19130108185451</t>
  </si>
  <si>
    <t xml:space="preserve">1913-01-07T22:50:43.000Z</t>
  </si>
  <si>
    <t xml:space="preserve">centennial19130107225043</t>
  </si>
  <si>
    <t xml:space="preserve">1912-12-24T18:07:00.000Z</t>
  </si>
  <si>
    <t xml:space="preserve">centennial19121224180700</t>
  </si>
  <si>
    <t xml:space="preserve">1912-12-23T23:56:12.000Z</t>
  </si>
  <si>
    <t xml:space="preserve">centennial19121223235612</t>
  </si>
  <si>
    <t xml:space="preserve">1912-12-09T08:32:24.000Z</t>
  </si>
  <si>
    <t xml:space="preserve">centennial19121209083224</t>
  </si>
  <si>
    <t xml:space="preserve">1912-12-08T23:50:00.000Z</t>
  </si>
  <si>
    <t xml:space="preserve">centennial19121208235000</t>
  </si>
  <si>
    <t xml:space="preserve">1912-12-07T22:46:50.000Z</t>
  </si>
  <si>
    <t xml:space="preserve">centennial19121207224650</t>
  </si>
  <si>
    <t xml:space="preserve">1912-12-05T12:27:36.000Z</t>
  </si>
  <si>
    <t xml:space="preserve">centennial19121205122736</t>
  </si>
  <si>
    <t xml:space="preserve">1912-11-19T13:55:00.000Z</t>
  </si>
  <si>
    <t xml:space="preserve">centennial19121119135500</t>
  </si>
  <si>
    <t xml:space="preserve">Estado de Mexico, Mexico</t>
  </si>
  <si>
    <t xml:space="preserve">1912-11-07T07:40:24.000Z</t>
  </si>
  <si>
    <t xml:space="preserve">centennial19121107074024</t>
  </si>
  <si>
    <t xml:space="preserve">1912-10-31T17:24:06.000Z</t>
  </si>
  <si>
    <t xml:space="preserve">centennial19121031172406</t>
  </si>
  <si>
    <t xml:space="preserve">1912-10-26T09:00:36.000Z</t>
  </si>
  <si>
    <t xml:space="preserve">centennial19121026090036</t>
  </si>
  <si>
    <t xml:space="preserve">1912-10-18T11:48:00.000Z</t>
  </si>
  <si>
    <t xml:space="preserve">centennial19121018114800</t>
  </si>
  <si>
    <t xml:space="preserve">1912-09-29T20:51:30.000Z</t>
  </si>
  <si>
    <t xml:space="preserve">centennial19120929205130</t>
  </si>
  <si>
    <t xml:space="preserve">1912-09-01T04:10:00.000Z</t>
  </si>
  <si>
    <t xml:space="preserve">centennial19120901041000</t>
  </si>
  <si>
    <t xml:space="preserve">1912-08-23T21:14:30.000Z</t>
  </si>
  <si>
    <t xml:space="preserve">centennial19120823211430</t>
  </si>
  <si>
    <t xml:space="preserve">1912-08-17T19:11:48.000Z</t>
  </si>
  <si>
    <t xml:space="preserve">centennial19120817191148</t>
  </si>
  <si>
    <t xml:space="preserve">1912-08-09T01:29:00.000Z</t>
  </si>
  <si>
    <t xml:space="preserve">centennial19120809012900</t>
  </si>
  <si>
    <t xml:space="preserve">1912-08-06T21:11:18.000Z</t>
  </si>
  <si>
    <t xml:space="preserve">centennial19120806211118</t>
  </si>
  <si>
    <t xml:space="preserve">1912-07-24T23:24:00.000Z</t>
  </si>
  <si>
    <t xml:space="preserve">centennial19120724232400</t>
  </si>
  <si>
    <t xml:space="preserve">1912-07-24T11:59:00.000Z</t>
  </si>
  <si>
    <t xml:space="preserve">centennial19120724115900</t>
  </si>
  <si>
    <t xml:space="preserve">1912-07-09T08:18:06.000Z</t>
  </si>
  <si>
    <t xml:space="preserve">centennial19120709081806</t>
  </si>
  <si>
    <t xml:space="preserve">Uganda</t>
  </si>
  <si>
    <t xml:space="preserve">1912-07-07T07:57:36.000Z</t>
  </si>
  <si>
    <t xml:space="preserve">centennial19120707075736</t>
  </si>
  <si>
    <t xml:space="preserve">1912-06-12T12:43:42.000Z</t>
  </si>
  <si>
    <t xml:space="preserve">centennial19120612124342</t>
  </si>
  <si>
    <t xml:space="preserve">Belize</t>
  </si>
  <si>
    <t xml:space="preserve">1912-06-10T16:06:06.000Z</t>
  </si>
  <si>
    <t xml:space="preserve">centennial19120610160606</t>
  </si>
  <si>
    <t xml:space="preserve">1912-06-08T04:41:30.000Z</t>
  </si>
  <si>
    <t xml:space="preserve">centennial19120608044130</t>
  </si>
  <si>
    <t xml:space="preserve">1912-05-23T02:24:06.000Z</t>
  </si>
  <si>
    <t xml:space="preserve">centennial19120523022406</t>
  </si>
  <si>
    <t xml:space="preserve">1912-05-13T19:35:48.000Z</t>
  </si>
  <si>
    <t xml:space="preserve">centennial19120513193548</t>
  </si>
  <si>
    <t xml:space="preserve">1912-05-11T17:26:24.000Z</t>
  </si>
  <si>
    <t xml:space="preserve">centennial19120511172624</t>
  </si>
  <si>
    <t xml:space="preserve">1912-05-06T19:00:00.000Z</t>
  </si>
  <si>
    <t xml:space="preserve">centennial19120506190000</t>
  </si>
  <si>
    <t xml:space="preserve">1912-04-25T10:27:48.000Z</t>
  </si>
  <si>
    <t xml:space="preserve">centennial19120425102748</t>
  </si>
  <si>
    <t xml:space="preserve">1912-03-25T04:49:30.000Z</t>
  </si>
  <si>
    <t xml:space="preserve">centennial19120325044930</t>
  </si>
  <si>
    <t xml:space="preserve">1912-01-31T20:11:48.000Z</t>
  </si>
  <si>
    <t xml:space="preserve">centennial19120131201148</t>
  </si>
  <si>
    <t xml:space="preserve">1912-01-24T16:23:06.000Z</t>
  </si>
  <si>
    <t xml:space="preserve">centennial19120124162306</t>
  </si>
  <si>
    <t xml:space="preserve">1912-01-04T15:46:54.000Z</t>
  </si>
  <si>
    <t xml:space="preserve">centennial19120104154654</t>
  </si>
  <si>
    <t xml:space="preserve">1911-12-31T06:07:06.000Z</t>
  </si>
  <si>
    <t xml:space="preserve">centennial19111231060706</t>
  </si>
  <si>
    <t xml:space="preserve">Ninigo Islands region, Papua New Guinea</t>
  </si>
  <si>
    <t xml:space="preserve">1911-12-16T19:14:18.000Z</t>
  </si>
  <si>
    <t xml:space="preserve">centennial19111216191418</t>
  </si>
  <si>
    <t xml:space="preserve">1911-11-22T23:05:24.000Z</t>
  </si>
  <si>
    <t xml:space="preserve">centennial19111122230524</t>
  </si>
  <si>
    <t xml:space="preserve">1911-11-21T07:36:00.000Z</t>
  </si>
  <si>
    <t xml:space="preserve">centennial19111121073600</t>
  </si>
  <si>
    <t xml:space="preserve">1911-11-13T16:13:12.000Z</t>
  </si>
  <si>
    <t xml:space="preserve">centennial19111113161312</t>
  </si>
  <si>
    <t xml:space="preserve">1911-11-08T14:12:00.000Z</t>
  </si>
  <si>
    <t xml:space="preserve">centennial19111108141200</t>
  </si>
  <si>
    <t xml:space="preserve">1911-10-29T18:09:00.000Z</t>
  </si>
  <si>
    <t xml:space="preserve">centennial19111029180900</t>
  </si>
  <si>
    <t xml:space="preserve">1911-10-20T17:44:00.000Z</t>
  </si>
  <si>
    <t xml:space="preserve">centennial19111020174400</t>
  </si>
  <si>
    <t xml:space="preserve">1911-10-14T23:24:00.000Z</t>
  </si>
  <si>
    <t xml:space="preserve">centennial19111014232400</t>
  </si>
  <si>
    <t xml:space="preserve">western Xizang-India border region</t>
  </si>
  <si>
    <t xml:space="preserve">1911-10-06T10:16:12.000Z</t>
  </si>
  <si>
    <t xml:space="preserve">centennial19111006101612</t>
  </si>
  <si>
    <t xml:space="preserve">1911-09-22T05:01:24.000Z</t>
  </si>
  <si>
    <t xml:space="preserve">centennial19110922050124</t>
  </si>
  <si>
    <t xml:space="preserve">1911-09-17T03:26:00.000Z</t>
  </si>
  <si>
    <t xml:space="preserve">centennial19110917032600</t>
  </si>
  <si>
    <t xml:space="preserve">1911-09-15T13:10:00.000Z</t>
  </si>
  <si>
    <t xml:space="preserve">centennial19110915131000</t>
  </si>
  <si>
    <t xml:space="preserve">1911-09-12T12:53:18.000Z</t>
  </si>
  <si>
    <t xml:space="preserve">centennial19110912125318</t>
  </si>
  <si>
    <t xml:space="preserve">1911-09-06T00:54:18.000Z</t>
  </si>
  <si>
    <t xml:space="preserve">centennial19110906005418</t>
  </si>
  <si>
    <t xml:space="preserve">1911-08-27T10:59:18.000Z</t>
  </si>
  <si>
    <t xml:space="preserve">centennial19110827105918</t>
  </si>
  <si>
    <t xml:space="preserve">1911-08-21T16:28:55.000Z</t>
  </si>
  <si>
    <t xml:space="preserve">centennial19110821162855</t>
  </si>
  <si>
    <t xml:space="preserve">1911-08-16T22:41:18.000Z</t>
  </si>
  <si>
    <t xml:space="preserve">centennial19110816224118</t>
  </si>
  <si>
    <t xml:space="preserve">1911-07-19T10:01:00.000Z</t>
  </si>
  <si>
    <t xml:space="preserve">centennial19110719100100</t>
  </si>
  <si>
    <t xml:space="preserve">1911-07-12T04:07:36.000Z</t>
  </si>
  <si>
    <t xml:space="preserve">centennial19110712040736</t>
  </si>
  <si>
    <t xml:space="preserve">1911-07-11T21:22:18.000Z</t>
  </si>
  <si>
    <t xml:space="preserve">centennial19110711212218</t>
  </si>
  <si>
    <t xml:space="preserve">1911-07-05T18:40:06.000Z</t>
  </si>
  <si>
    <t xml:space="preserve">centennial19110705184006</t>
  </si>
  <si>
    <t xml:space="preserve">1911-07-04T13:33:26.000Z</t>
  </si>
  <si>
    <t xml:space="preserve">centennial19110704133326</t>
  </si>
  <si>
    <t xml:space="preserve">1911-07-01T00:00:00.000Z</t>
  </si>
  <si>
    <t xml:space="preserve">centennial19110701000000</t>
  </si>
  <si>
    <t xml:space="preserve">Xizang-India-Myanmar border region</t>
  </si>
  <si>
    <t xml:space="preserve">1911-06-15T14:26:00.000Z</t>
  </si>
  <si>
    <t xml:space="preserve">centennial19110615142600</t>
  </si>
  <si>
    <t xml:space="preserve">1911-06-07T11:02:42.000Z</t>
  </si>
  <si>
    <t xml:space="preserve">centennial19110607110242</t>
  </si>
  <si>
    <t xml:space="preserve">1911-05-04T23:36:54.000Z</t>
  </si>
  <si>
    <t xml:space="preserve">centennial19110504233654</t>
  </si>
  <si>
    <t xml:space="preserve">1911-04-28T09:52:54.000Z</t>
  </si>
  <si>
    <t xml:space="preserve">centennial19110428095254</t>
  </si>
  <si>
    <t xml:space="preserve">1911-04-18T18:14:36.000Z</t>
  </si>
  <si>
    <t xml:space="preserve">centennial19110418181436</t>
  </si>
  <si>
    <t xml:space="preserve">1911-04-10T18:42:24.000Z</t>
  </si>
  <si>
    <t xml:space="preserve">centennial19110410184224</t>
  </si>
  <si>
    <t xml:space="preserve">1911-04-04T15:43:54.000Z</t>
  </si>
  <si>
    <t xml:space="preserve">centennial19110404154354</t>
  </si>
  <si>
    <t xml:space="preserve">1911-03-24T03:18:00.000Z</t>
  </si>
  <si>
    <t xml:space="preserve">centennial19110324031800</t>
  </si>
  <si>
    <t xml:space="preserve">1911-03-06T17:30:00.000Z</t>
  </si>
  <si>
    <t xml:space="preserve">centennial19110306173000</t>
  </si>
  <si>
    <t xml:space="preserve">1911-02-23T11:14:12.000Z</t>
  </si>
  <si>
    <t xml:space="preserve">centennial19110223111412</t>
  </si>
  <si>
    <t xml:space="preserve">1911-02-18T18:41:03.000Z</t>
  </si>
  <si>
    <t xml:space="preserve">centennial19110218184103</t>
  </si>
  <si>
    <t xml:space="preserve">1911-01-03T23:25:45.000Z</t>
  </si>
  <si>
    <t xml:space="preserve">centennial19110103232545</t>
  </si>
  <si>
    <t xml:space="preserve">1911-01-01T10:18:00.000Z</t>
  </si>
  <si>
    <t xml:space="preserve">centennial19110101101800</t>
  </si>
  <si>
    <t xml:space="preserve">1910-12-16T14:45:00.000Z</t>
  </si>
  <si>
    <t xml:space="preserve">centennial19101216144500</t>
  </si>
  <si>
    <t xml:space="preserve">1910-12-14T20:46:12.000Z</t>
  </si>
  <si>
    <t xml:space="preserve">centennial19101214204612</t>
  </si>
  <si>
    <t xml:space="preserve">1910-12-13T11:37:24.000Z</t>
  </si>
  <si>
    <t xml:space="preserve">centennial19101213113724</t>
  </si>
  <si>
    <t xml:space="preserve">Lake Rukwa region, Tanzania</t>
  </si>
  <si>
    <t xml:space="preserve">1910-12-10T09:26:42.000Z</t>
  </si>
  <si>
    <t xml:space="preserve">centennial19101210092642</t>
  </si>
  <si>
    <t xml:space="preserve">2013-07-09T19:07:16.000Z</t>
  </si>
  <si>
    <t xml:space="preserve">1910-12-04T11:00:00.000Z</t>
  </si>
  <si>
    <t xml:space="preserve">centennial19101204110000</t>
  </si>
  <si>
    <t xml:space="preserve">1910-11-29T02:24:00.000Z</t>
  </si>
  <si>
    <t xml:space="preserve">centennial19101129022400</t>
  </si>
  <si>
    <t xml:space="preserve">1910-11-26T04:41:18.000Z</t>
  </si>
  <si>
    <t xml:space="preserve">centennial19101126044118</t>
  </si>
  <si>
    <t xml:space="preserve">1910-11-15T14:21:48.000Z</t>
  </si>
  <si>
    <t xml:space="preserve">centennial19101115142148</t>
  </si>
  <si>
    <t xml:space="preserve">1910-11-14T07:34:31.000Z</t>
  </si>
  <si>
    <t xml:space="preserve">centennial19101114073431</t>
  </si>
  <si>
    <t xml:space="preserve">1910-11-10T12:19:54.000Z</t>
  </si>
  <si>
    <t xml:space="preserve">centennial19101110121954</t>
  </si>
  <si>
    <t xml:space="preserve">1910-11-09T06:02:00.000Z</t>
  </si>
  <si>
    <t xml:space="preserve">centennial19101109060200</t>
  </si>
  <si>
    <t xml:space="preserve">1910-11-06T20:29:00.000Z</t>
  </si>
  <si>
    <t xml:space="preserve">centennial19101106202900</t>
  </si>
  <si>
    <t xml:space="preserve">west of the Queen Charlotte Islands</t>
  </si>
  <si>
    <t xml:space="preserve">1910-10-04T23:00:06.000Z</t>
  </si>
  <si>
    <t xml:space="preserve">centennial19101004230006</t>
  </si>
  <si>
    <t xml:space="preserve">1910-09-24T03:32:42.000Z</t>
  </si>
  <si>
    <t xml:space="preserve">centennial19100924033242</t>
  </si>
  <si>
    <t xml:space="preserve">1910-09-09T01:13:18.000Z</t>
  </si>
  <si>
    <t xml:space="preserve">centennial19100909011318</t>
  </si>
  <si>
    <t xml:space="preserve">1910-09-07T07:11:18.000Z</t>
  </si>
  <si>
    <t xml:space="preserve">centennial19100907071118</t>
  </si>
  <si>
    <t xml:space="preserve">1910-09-06T19:59:00.000Z</t>
  </si>
  <si>
    <t xml:space="preserve">centennial19100906195900</t>
  </si>
  <si>
    <t xml:space="preserve">1910-09-01T14:20:00.000Z</t>
  </si>
  <si>
    <t xml:space="preserve">centennial19100901142000</t>
  </si>
  <si>
    <t xml:space="preserve">1910-09-01T00:45:00.000Z</t>
  </si>
  <si>
    <t xml:space="preserve">centennial19100901004500</t>
  </si>
  <si>
    <t xml:space="preserve">1910-08-21T05:38:36.000Z</t>
  </si>
  <si>
    <t xml:space="preserve">centennial19100821053836</t>
  </si>
  <si>
    <t xml:space="preserve">1910-08-05T01:31:36.000Z</t>
  </si>
  <si>
    <t xml:space="preserve">centennial19100805013136</t>
  </si>
  <si>
    <t xml:space="preserve">1910-07-29T10:26:42.000Z</t>
  </si>
  <si>
    <t xml:space="preserve">centennial19100729102642</t>
  </si>
  <si>
    <t xml:space="preserve">1910-07-12T07:36:12.000Z</t>
  </si>
  <si>
    <t xml:space="preserve">centennial19100712073612</t>
  </si>
  <si>
    <t xml:space="preserve">Tajikistan-Xinjiang border region</t>
  </si>
  <si>
    <t xml:space="preserve">1910-07-07T08:17:00.000Z</t>
  </si>
  <si>
    <t xml:space="preserve">centennial19100707081700</t>
  </si>
  <si>
    <t xml:space="preserve">1910-06-29T14:21:00.000Z</t>
  </si>
  <si>
    <t xml:space="preserve">centennial19100629142100</t>
  </si>
  <si>
    <t xml:space="preserve">1910-06-29T10:45:00.000Z</t>
  </si>
  <si>
    <t xml:space="preserve">centennial19100629104500</t>
  </si>
  <si>
    <t xml:space="preserve">1910-06-17T05:28:00.000Z</t>
  </si>
  <si>
    <t xml:space="preserve">centennial19100617052800</t>
  </si>
  <si>
    <t xml:space="preserve">1910-06-16T06:30:42.000Z</t>
  </si>
  <si>
    <t xml:space="preserve">centennial19100616063042</t>
  </si>
  <si>
    <t xml:space="preserve">1910-06-09T11:48:00.000Z</t>
  </si>
  <si>
    <t xml:space="preserve">centennial19100609114800</t>
  </si>
  <si>
    <t xml:space="preserve">1910-06-01T06:48:18.000Z</t>
  </si>
  <si>
    <t xml:space="preserve">centennial19100601064818</t>
  </si>
  <si>
    <t xml:space="preserve">1910-06-01T05:55:30.000Z</t>
  </si>
  <si>
    <t xml:space="preserve">centennial19100601055530</t>
  </si>
  <si>
    <t xml:space="preserve">1910-05-31T04:54:00.000Z</t>
  </si>
  <si>
    <t xml:space="preserve">centennial19100531045400</t>
  </si>
  <si>
    <t xml:space="preserve">1910-05-22T06:25:00.000Z</t>
  </si>
  <si>
    <t xml:space="preserve">centennial19100522062500</t>
  </si>
  <si>
    <t xml:space="preserve">1910-05-13T07:58:06.000Z</t>
  </si>
  <si>
    <t xml:space="preserve">centennial19100513075806</t>
  </si>
  <si>
    <t xml:space="preserve">Bristol Bay</t>
  </si>
  <si>
    <t xml:space="preserve">1910-05-01T18:30:36.000Z</t>
  </si>
  <si>
    <t xml:space="preserve">centennial19100501183036</t>
  </si>
  <si>
    <t xml:space="preserve">1910-04-20T22:22:00.000Z</t>
  </si>
  <si>
    <t xml:space="preserve">centennial19100420222200</t>
  </si>
  <si>
    <t xml:space="preserve">1910-04-12T00:22:13.000Z</t>
  </si>
  <si>
    <t xml:space="preserve">centennial19100412002213</t>
  </si>
  <si>
    <t xml:space="preserve">1910-03-31T18:13:00.000Z</t>
  </si>
  <si>
    <t xml:space="preserve">centennial19100331181300</t>
  </si>
  <si>
    <t xml:space="preserve">Antarctica</t>
  </si>
  <si>
    <t xml:space="preserve">1910-03-30T16:55:48.000Z</t>
  </si>
  <si>
    <t xml:space="preserve">centennial19100330165548</t>
  </si>
  <si>
    <t xml:space="preserve">1910-02-18T05:09:18.000Z</t>
  </si>
  <si>
    <t xml:space="preserve">centennial19100218050918</t>
  </si>
  <si>
    <t xml:space="preserve">1910-02-12T18:10:06.000Z</t>
  </si>
  <si>
    <t xml:space="preserve">centennial19100212181006</t>
  </si>
  <si>
    <t xml:space="preserve">1910-02-04T14:00:00.000Z</t>
  </si>
  <si>
    <t xml:space="preserve">centennial19100204140000</t>
  </si>
  <si>
    <t xml:space="preserve">1910-02-03T16:34:00.000Z</t>
  </si>
  <si>
    <t xml:space="preserve">centennial19100203163400</t>
  </si>
  <si>
    <t xml:space="preserve">1910-01-30T03:45:00.000Z</t>
  </si>
  <si>
    <t xml:space="preserve">centennial19100130034500</t>
  </si>
  <si>
    <t xml:space="preserve">1910-01-23T18:49:42.000Z</t>
  </si>
  <si>
    <t xml:space="preserve">centennial19100123184942</t>
  </si>
  <si>
    <t xml:space="preserve">1910-01-22T08:48:30.000Z</t>
  </si>
  <si>
    <t xml:space="preserve">centennial19100122084830</t>
  </si>
  <si>
    <t xml:space="preserve">1910-01-08T14:49:30.000Z</t>
  </si>
  <si>
    <t xml:space="preserve">centennial19100108144930</t>
  </si>
  <si>
    <t xml:space="preserve">Yellow Sea</t>
  </si>
  <si>
    <t xml:space="preserve">1910-01-01T11:02:00.000Z</t>
  </si>
  <si>
    <t xml:space="preserve">centennial19100101110200</t>
  </si>
  <si>
    <t xml:space="preserve">1909-12-09T23:28:48.000Z</t>
  </si>
  <si>
    <t xml:space="preserve">centennial19091209232848</t>
  </si>
  <si>
    <t xml:space="preserve">1909-12-09T15:33:00.000Z</t>
  </si>
  <si>
    <t xml:space="preserve">centennial19091209153300</t>
  </si>
  <si>
    <t xml:space="preserve">1909-11-21T07:36:00.000Z</t>
  </si>
  <si>
    <t xml:space="preserve">centennial19091121073600</t>
  </si>
  <si>
    <t xml:space="preserve">1909-11-10T06:13:30.000Z</t>
  </si>
  <si>
    <t xml:space="preserve">centennial19091110061330</t>
  </si>
  <si>
    <t xml:space="preserve">1909-10-31T10:18:00.000Z</t>
  </si>
  <si>
    <t xml:space="preserve">centennial19091031101800</t>
  </si>
  <si>
    <t xml:space="preserve">1909-10-30T10:17:30.000Z</t>
  </si>
  <si>
    <t xml:space="preserve">centennial19091030101730</t>
  </si>
  <si>
    <t xml:space="preserve">1909-10-20T23:41:12.000Z</t>
  </si>
  <si>
    <t xml:space="preserve">centennial19091020234112</t>
  </si>
  <si>
    <t xml:space="preserve">1909-09-16T19:39:00.000Z</t>
  </si>
  <si>
    <t xml:space="preserve">centennial19090916193900</t>
  </si>
  <si>
    <t xml:space="preserve">1909-09-10T18:08:54.000Z</t>
  </si>
  <si>
    <t xml:space="preserve">centennial19090910180854</t>
  </si>
  <si>
    <t xml:space="preserve">1909-09-08T16:49:48.000Z</t>
  </si>
  <si>
    <t xml:space="preserve">centennial19090908164948</t>
  </si>
  <si>
    <t xml:space="preserve">1909-08-18T00:39:30.000Z</t>
  </si>
  <si>
    <t xml:space="preserve">centennial19090818003930</t>
  </si>
  <si>
    <t xml:space="preserve">1909-08-16T06:58:00.000Z</t>
  </si>
  <si>
    <t xml:space="preserve">centennial19090816065800</t>
  </si>
  <si>
    <t xml:space="preserve">1909-08-14T06:31:00.000Z</t>
  </si>
  <si>
    <t xml:space="preserve">centennial19090814063100</t>
  </si>
  <si>
    <t xml:space="preserve">1909-08-04T00:00:00.000Z</t>
  </si>
  <si>
    <t xml:space="preserve">centennial19090804000000</t>
  </si>
  <si>
    <t xml:space="preserve">1909-07-31T19:18:00.000Z</t>
  </si>
  <si>
    <t xml:space="preserve">centennial19090731191800</t>
  </si>
  <si>
    <t xml:space="preserve">1909-07-30T10:51:54.000Z</t>
  </si>
  <si>
    <t xml:space="preserve">centennial19090730105154</t>
  </si>
  <si>
    <t xml:space="preserve">1909-07-07T21:37:50.000Z</t>
  </si>
  <si>
    <t xml:space="preserve">centennial19090707213750</t>
  </si>
  <si>
    <t xml:space="preserve">1909-06-27T07:15:00.000Z</t>
  </si>
  <si>
    <t xml:space="preserve">centennial19090627071500</t>
  </si>
  <si>
    <t xml:space="preserve">1909-06-12T20:20:00.000Z</t>
  </si>
  <si>
    <t xml:space="preserve">centennial19090612202000</t>
  </si>
  <si>
    <t xml:space="preserve">1909-06-08T05:46:30.000Z</t>
  </si>
  <si>
    <t xml:space="preserve">centennial19090608054630</t>
  </si>
  <si>
    <t xml:space="preserve">1909-06-03T18:40:48.000Z</t>
  </si>
  <si>
    <t xml:space="preserve">centennial19090603184048</t>
  </si>
  <si>
    <t xml:space="preserve">1909-05-30T21:01:18.000Z</t>
  </si>
  <si>
    <t xml:space="preserve">centennial19090530210118</t>
  </si>
  <si>
    <t xml:space="preserve">1909-05-17T08:02:54.000Z</t>
  </si>
  <si>
    <t xml:space="preserve">centennial19090517080254</t>
  </si>
  <si>
    <t xml:space="preserve">1909-04-29T22:41:12.000Z</t>
  </si>
  <si>
    <t xml:space="preserve">centennial19090429224112</t>
  </si>
  <si>
    <t xml:space="preserve">1909-04-27T12:44:00.000Z</t>
  </si>
  <si>
    <t xml:space="preserve">centennial19090427124400</t>
  </si>
  <si>
    <t xml:space="preserve">1909-04-25T22:36:00.000Z</t>
  </si>
  <si>
    <t xml:space="preserve">centennial19090425223600</t>
  </si>
  <si>
    <t xml:space="preserve">1909-04-14T19:53:42.000Z</t>
  </si>
  <si>
    <t xml:space="preserve">centennial19090414195342</t>
  </si>
  <si>
    <t xml:space="preserve">1909-04-10T19:36:00.000Z</t>
  </si>
  <si>
    <t xml:space="preserve">centennial19090410193600</t>
  </si>
  <si>
    <t xml:space="preserve">1909-04-10T18:46:54.000Z</t>
  </si>
  <si>
    <t xml:space="preserve">centennial19090410184654</t>
  </si>
  <si>
    <t xml:space="preserve">1909-04-10T05:23:00.000Z</t>
  </si>
  <si>
    <t xml:space="preserve">centennial19090410052300</t>
  </si>
  <si>
    <t xml:space="preserve">1909-03-22T20:04:00.000Z</t>
  </si>
  <si>
    <t xml:space="preserve">centennial19090322200400</t>
  </si>
  <si>
    <t xml:space="preserve">1909-03-17T22:53:00.000Z</t>
  </si>
  <si>
    <t xml:space="preserve">centennial19090317225300</t>
  </si>
  <si>
    <t xml:space="preserve">1909-03-17T22:26:00.000Z</t>
  </si>
  <si>
    <t xml:space="preserve">centennial19090317222600</t>
  </si>
  <si>
    <t xml:space="preserve">1909-03-13T14:29:00.000Z</t>
  </si>
  <si>
    <t xml:space="preserve">centennial19090313142900</t>
  </si>
  <si>
    <t xml:space="preserve">1909-03-12T23:19:00.000Z</t>
  </si>
  <si>
    <t xml:space="preserve">centennial19090312231900</t>
  </si>
  <si>
    <t xml:space="preserve">1909-03-10T23:55:00.000Z</t>
  </si>
  <si>
    <t xml:space="preserve">centennial19090310235500</t>
  </si>
  <si>
    <t xml:space="preserve">1909-02-26T16:42:00.000Z</t>
  </si>
  <si>
    <t xml:space="preserve">centennial19090226164200</t>
  </si>
  <si>
    <t xml:space="preserve">1909-02-22T09:21:42.000Z</t>
  </si>
  <si>
    <t xml:space="preserve">centennial19090222092142</t>
  </si>
  <si>
    <t xml:space="preserve">1909-02-09T11:24:06.000Z</t>
  </si>
  <si>
    <t xml:space="preserve">centennial19090209112406</t>
  </si>
  <si>
    <t xml:space="preserve">1909-01-23T02:48:18.000Z</t>
  </si>
  <si>
    <t xml:space="preserve">centennial19090123024818</t>
  </si>
  <si>
    <t xml:space="preserve">1908-12-28T04:20:24.000Z</t>
  </si>
  <si>
    <t xml:space="preserve">centennial19081228042024</t>
  </si>
  <si>
    <t xml:space="preserve">1908-12-12T12:54:54.000Z</t>
  </si>
  <si>
    <t xml:space="preserve">centennial19081212125454</t>
  </si>
  <si>
    <t xml:space="preserve">1908-12-12T12:08:00.000Z</t>
  </si>
  <si>
    <t xml:space="preserve">centennial19081212120800</t>
  </si>
  <si>
    <t xml:space="preserve">1908-11-06T07:09:30.000Z</t>
  </si>
  <si>
    <t xml:space="preserve">centennial19081106070930</t>
  </si>
  <si>
    <t xml:space="preserve">1908-11-02T05:16:00.000Z</t>
  </si>
  <si>
    <t xml:space="preserve">centennial19081102051600</t>
  </si>
  <si>
    <t xml:space="preserve">1908-10-24T21:16:36.000Z</t>
  </si>
  <si>
    <t xml:space="preserve">centennial19081024211636</t>
  </si>
  <si>
    <t xml:space="preserve">1908-10-23T20:14:06.000Z</t>
  </si>
  <si>
    <t xml:space="preserve">centennial19081023201406</t>
  </si>
  <si>
    <t xml:space="preserve">1908-10-13T05:06:00.000Z</t>
  </si>
  <si>
    <t xml:space="preserve">centennial19081013050600</t>
  </si>
  <si>
    <t xml:space="preserve">1908-10-06T21:39:48.000Z</t>
  </si>
  <si>
    <t xml:space="preserve">centennial19081006213948</t>
  </si>
  <si>
    <t xml:space="preserve">1908-09-21T06:31:00.000Z</t>
  </si>
  <si>
    <t xml:space="preserve">centennial19080921063100</t>
  </si>
  <si>
    <t xml:space="preserve">1908-08-20T09:53:00.000Z</t>
  </si>
  <si>
    <t xml:space="preserve">centennial19080820095300</t>
  </si>
  <si>
    <t xml:space="preserve">1908-08-17T10:32:00.000Z</t>
  </si>
  <si>
    <t xml:space="preserve">centennial19080817103200</t>
  </si>
  <si>
    <t xml:space="preserve">1908-05-17T12:30:54.000Z</t>
  </si>
  <si>
    <t xml:space="preserve">centennial19080517123054</t>
  </si>
  <si>
    <t xml:space="preserve">1908-05-15T08:31:36.000Z</t>
  </si>
  <si>
    <t xml:space="preserve">centennial19080515083136</t>
  </si>
  <si>
    <t xml:space="preserve">1908-05-05T06:17:42.000Z</t>
  </si>
  <si>
    <t xml:space="preserve">centennial19080505061742</t>
  </si>
  <si>
    <t xml:space="preserve">1908-05-03T00:51:00.000Z</t>
  </si>
  <si>
    <t xml:space="preserve">centennial19080503005100</t>
  </si>
  <si>
    <t xml:space="preserve">1908-04-22T23:45:00.000Z</t>
  </si>
  <si>
    <t xml:space="preserve">centennial19080422234500</t>
  </si>
  <si>
    <t xml:space="preserve">1908-04-19T07:58:48.000Z</t>
  </si>
  <si>
    <t xml:space="preserve">centennial19080419075848</t>
  </si>
  <si>
    <t xml:space="preserve">1908-04-16T17:38:48.000Z</t>
  </si>
  <si>
    <t xml:space="preserve">centennial19080416173848</t>
  </si>
  <si>
    <t xml:space="preserve">1908-03-27T03:45:00.000Z</t>
  </si>
  <si>
    <t xml:space="preserve">centennial19080327034500</t>
  </si>
  <si>
    <t xml:space="preserve">1908-03-26T23:03:30.000Z</t>
  </si>
  <si>
    <t xml:space="preserve">centennial19080326230330</t>
  </si>
  <si>
    <t xml:space="preserve">1908-03-05T02:16:00.000Z</t>
  </si>
  <si>
    <t xml:space="preserve">centennial19080305021600</t>
  </si>
  <si>
    <t xml:space="preserve">1908-02-09T18:13:00.000Z</t>
  </si>
  <si>
    <t xml:space="preserve">centennial19080209181300</t>
  </si>
  <si>
    <t xml:space="preserve">1908-01-15T12:56:00.000Z</t>
  </si>
  <si>
    <t xml:space="preserve">centennial19080115125600</t>
  </si>
  <si>
    <t xml:space="preserve">1908-01-11T03:35:00.000Z</t>
  </si>
  <si>
    <t xml:space="preserve">centennial19080111033500</t>
  </si>
  <si>
    <t xml:space="preserve">1907-12-30T05:26:00.000Z</t>
  </si>
  <si>
    <t xml:space="preserve">centennial19071230052600</t>
  </si>
  <si>
    <t xml:space="preserve">1907-12-25T22:36:00.000Z</t>
  </si>
  <si>
    <t xml:space="preserve">centennial19071225223600</t>
  </si>
  <si>
    <t xml:space="preserve">1907-12-23T01:13:00.000Z</t>
  </si>
  <si>
    <t xml:space="preserve">centennial19071223011300</t>
  </si>
  <si>
    <t xml:space="preserve">1907-12-15T17:35:00.000Z</t>
  </si>
  <si>
    <t xml:space="preserve">centennial19071215173500</t>
  </si>
  <si>
    <t xml:space="preserve">1907-12-02T13:53:00.000Z</t>
  </si>
  <si>
    <t xml:space="preserve">centennial19071202135300</t>
  </si>
  <si>
    <t xml:space="preserve">1907-11-21T20:03:00.000Z</t>
  </si>
  <si>
    <t xml:space="preserve">centennial19071121200300</t>
  </si>
  <si>
    <t xml:space="preserve">1907-10-21T04:23:36.000Z</t>
  </si>
  <si>
    <t xml:space="preserve">centennial19071021042336</t>
  </si>
  <si>
    <t xml:space="preserve">1907-10-16T14:57:18.000Z</t>
  </si>
  <si>
    <t xml:space="preserve">centennial19071016145718</t>
  </si>
  <si>
    <t xml:space="preserve">1907-10-11T14:28:00.000Z</t>
  </si>
  <si>
    <t xml:space="preserve">centennial19071011142800</t>
  </si>
  <si>
    <t xml:space="preserve">1907-09-02T16:01:30.000Z</t>
  </si>
  <si>
    <t xml:space="preserve">centennial19070902160130</t>
  </si>
  <si>
    <t xml:space="preserve">1907-08-17T17:27:54.000Z</t>
  </si>
  <si>
    <t xml:space="preserve">centennial19070817172754</t>
  </si>
  <si>
    <t xml:space="preserve">1907-07-20T13:38:00.000Z</t>
  </si>
  <si>
    <t xml:space="preserve">centennial19070720133800</t>
  </si>
  <si>
    <t xml:space="preserve">1907-07-09T19:54:50.000Z</t>
  </si>
  <si>
    <t xml:space="preserve">centennial19070709195450</t>
  </si>
  <si>
    <t xml:space="preserve">1907-07-05T15:46:06.000Z</t>
  </si>
  <si>
    <t xml:space="preserve">centennial19070705154606</t>
  </si>
  <si>
    <t xml:space="preserve">1907-06-27T22:26:00.000Z</t>
  </si>
  <si>
    <t xml:space="preserve">centennial19070627222600</t>
  </si>
  <si>
    <t xml:space="preserve">Banaba, Kiribati region</t>
  </si>
  <si>
    <t xml:space="preserve">1907-06-25T17:54:36.000Z</t>
  </si>
  <si>
    <t xml:space="preserve">centennial19070625175436</t>
  </si>
  <si>
    <t xml:space="preserve">1907-06-13T09:18:00.000Z</t>
  </si>
  <si>
    <t xml:space="preserve">centennial19070613091800</t>
  </si>
  <si>
    <t xml:space="preserve">1907-06-05T03:18:00.000Z</t>
  </si>
  <si>
    <t xml:space="preserve">centennial19070605031800</t>
  </si>
  <si>
    <t xml:space="preserve">1907-06-01T08:45:00.000Z</t>
  </si>
  <si>
    <t xml:space="preserve">centennial19070601084500</t>
  </si>
  <si>
    <t xml:space="preserve">1907-05-25T14:02:08.000Z</t>
  </si>
  <si>
    <t xml:space="preserve">centennial19070525140208</t>
  </si>
  <si>
    <t xml:space="preserve">1907-05-07T10:16:00.000Z</t>
  </si>
  <si>
    <t xml:space="preserve">centennial19070507101600</t>
  </si>
  <si>
    <t xml:space="preserve">1907-05-04T08:36:48.000Z</t>
  </si>
  <si>
    <t xml:space="preserve">centennial19070504083648</t>
  </si>
  <si>
    <t xml:space="preserve">1907-05-04T06:51:00.000Z</t>
  </si>
  <si>
    <t xml:space="preserve">centennial19070504065100</t>
  </si>
  <si>
    <t xml:space="preserve">1907-04-18T23:52:24.000Z</t>
  </si>
  <si>
    <t xml:space="preserve">centennial19070418235224</t>
  </si>
  <si>
    <t xml:space="preserve">1907-04-18T20:59:48.000Z</t>
  </si>
  <si>
    <t xml:space="preserve">centennial19070418205948</t>
  </si>
  <si>
    <t xml:space="preserve">1907-04-15T06:08:06.000Z</t>
  </si>
  <si>
    <t xml:space="preserve">centennial19070415060806</t>
  </si>
  <si>
    <t xml:space="preserve">1907-04-13T17:57:18.000Z</t>
  </si>
  <si>
    <t xml:space="preserve">centennial19070413175718</t>
  </si>
  <si>
    <t xml:space="preserve">1907-03-31T22:00:36.000Z</t>
  </si>
  <si>
    <t xml:space="preserve">centennial19070331220036</t>
  </si>
  <si>
    <t xml:space="preserve">1907-03-29T20:46:30.000Z</t>
  </si>
  <si>
    <t xml:space="preserve">centennial19070329204630</t>
  </si>
  <si>
    <t xml:space="preserve">1907-03-26T11:21:22.000Z</t>
  </si>
  <si>
    <t xml:space="preserve">centennial19070326112122</t>
  </si>
  <si>
    <t xml:space="preserve">1907-02-06T08:37:00.000Z</t>
  </si>
  <si>
    <t xml:space="preserve">centennial19070206083700</t>
  </si>
  <si>
    <t xml:space="preserve">1907-02-03T19:34:57.000Z</t>
  </si>
  <si>
    <t xml:space="preserve">centennial19070203193457</t>
  </si>
  <si>
    <t xml:space="preserve">1907-01-08T05:10:00.000Z</t>
  </si>
  <si>
    <t xml:space="preserve">centennial19070108051000</t>
  </si>
  <si>
    <t xml:space="preserve">southwestern Atlantic Ocean</t>
  </si>
  <si>
    <t xml:space="preserve">1907-01-04T05:19:12.000Z</t>
  </si>
  <si>
    <t xml:space="preserve">centennial19070104051912</t>
  </si>
  <si>
    <t xml:space="preserve">1907-01-02T11:57:00.000Z</t>
  </si>
  <si>
    <t xml:space="preserve">centennial19070102115700</t>
  </si>
  <si>
    <t xml:space="preserve">1906-12-26T05:54:00.000Z</t>
  </si>
  <si>
    <t xml:space="preserve">centennial19061226055400</t>
  </si>
  <si>
    <t xml:space="preserve">1906-12-23T17:22:00.000Z</t>
  </si>
  <si>
    <t xml:space="preserve">centennial19061223172200</t>
  </si>
  <si>
    <t xml:space="preserve">1906-12-22T18:21:00.000Z</t>
  </si>
  <si>
    <t xml:space="preserve">centennial19061222182100</t>
  </si>
  <si>
    <t xml:space="preserve">1906-12-19T01:14:00.000Z</t>
  </si>
  <si>
    <t xml:space="preserve">centennial19061219011400</t>
  </si>
  <si>
    <t xml:space="preserve">1906-12-18T20:58:00.000Z</t>
  </si>
  <si>
    <t xml:space="preserve">centennial19061218205800</t>
  </si>
  <si>
    <t xml:space="preserve">1906-12-03T22:59:24.000Z</t>
  </si>
  <si>
    <t xml:space="preserve">centennial19061203225924</t>
  </si>
  <si>
    <t xml:space="preserve">1906-11-19T07:18:18.000Z</t>
  </si>
  <si>
    <t xml:space="preserve">centennial19061119071818</t>
  </si>
  <si>
    <t xml:space="preserve">1906-11-14T17:37:00.000Z</t>
  </si>
  <si>
    <t xml:space="preserve">centennial19061114173700</t>
  </si>
  <si>
    <t xml:space="preserve">1906-10-24T15:39:30.000Z</t>
  </si>
  <si>
    <t xml:space="preserve">centennial19061024153930</t>
  </si>
  <si>
    <t xml:space="preserve">1906-10-24T14:42:00.000Z</t>
  </si>
  <si>
    <t xml:space="preserve">centennial19061024144200</t>
  </si>
  <si>
    <t xml:space="preserve">1906-10-17T09:40:00.000Z</t>
  </si>
  <si>
    <t xml:space="preserve">centennial19061017094000</t>
  </si>
  <si>
    <t xml:space="preserve">1906-10-08T04:53:38.000Z</t>
  </si>
  <si>
    <t xml:space="preserve">centennial19061008045338</t>
  </si>
  <si>
    <t xml:space="preserve">1906-10-02T01:50:00.000Z</t>
  </si>
  <si>
    <t xml:space="preserve">centennial19061002015000</t>
  </si>
  <si>
    <t xml:space="preserve">1906-09-28T15:24:54.000Z</t>
  </si>
  <si>
    <t xml:space="preserve">centennial19060928152454</t>
  </si>
  <si>
    <t xml:space="preserve">1906-09-17T08:38:00.000Z</t>
  </si>
  <si>
    <t xml:space="preserve">centennial19060917083800</t>
  </si>
  <si>
    <t xml:space="preserve">1906-09-14T16:04:18.000Z</t>
  </si>
  <si>
    <t xml:space="preserve">centennial19060914160418</t>
  </si>
  <si>
    <t xml:space="preserve">1906-09-07T18:52:00.000Z</t>
  </si>
  <si>
    <t xml:space="preserve">centennial19060907185200</t>
  </si>
  <si>
    <t xml:space="preserve">1906-08-31T14:57:30.000Z</t>
  </si>
  <si>
    <t xml:space="preserve">centennial19060831145730</t>
  </si>
  <si>
    <t xml:space="preserve">1906-08-30T02:38:00.000Z</t>
  </si>
  <si>
    <t xml:space="preserve">centennial19060830023800</t>
  </si>
  <si>
    <t xml:space="preserve">1906-08-26T05:59:00.000Z</t>
  </si>
  <si>
    <t xml:space="preserve">centennial19060826055900</t>
  </si>
  <si>
    <t xml:space="preserve">1906-08-25T13:47:36.000Z</t>
  </si>
  <si>
    <t xml:space="preserve">centennial19060825134736</t>
  </si>
  <si>
    <t xml:space="preserve">1906-08-19T09:27:00.000Z</t>
  </si>
  <si>
    <t xml:space="preserve">centennial19060819092700</t>
  </si>
  <si>
    <t xml:space="preserve">1906-08-17T00:40:00.000Z</t>
  </si>
  <si>
    <t xml:space="preserve">centennial19060817004000</t>
  </si>
  <si>
    <t xml:space="preserve">1906-08-17T00:11:00.000Z</t>
  </si>
  <si>
    <t xml:space="preserve">centennial19060817001100</t>
  </si>
  <si>
    <t xml:space="preserve">1906-06-24T11:17:49.000Z</t>
  </si>
  <si>
    <t xml:space="preserve">centennial19060624111749</t>
  </si>
  <si>
    <t xml:space="preserve">Bay of Bengal</t>
  </si>
  <si>
    <t xml:space="preserve">1906-06-19T11:22:41.000Z</t>
  </si>
  <si>
    <t xml:space="preserve">centennial19060619112241</t>
  </si>
  <si>
    <t xml:space="preserve">1906-06-01T04:30:00.000Z</t>
  </si>
  <si>
    <t xml:space="preserve">centennial19060601043000</t>
  </si>
  <si>
    <t xml:space="preserve">1906-04-18T13:12:26.000Z</t>
  </si>
  <si>
    <t xml:space="preserve">centennial19060418131226</t>
  </si>
  <si>
    <t xml:space="preserve">1906-04-13T23:52:00.000Z</t>
  </si>
  <si>
    <t xml:space="preserve">centennial19060413235200</t>
  </si>
  <si>
    <t xml:space="preserve">1906-04-13T19:18:00.000Z</t>
  </si>
  <si>
    <t xml:space="preserve">centennial19060413191800</t>
  </si>
  <si>
    <t xml:space="preserve">1906-04-10T21:18:00.000Z</t>
  </si>
  <si>
    <t xml:space="preserve">centennial19060410211800</t>
  </si>
  <si>
    <t xml:space="preserve">1906-03-16T22:42:00.000Z</t>
  </si>
  <si>
    <t xml:space="preserve">centennial19060316224200</t>
  </si>
  <si>
    <t xml:space="preserve">1906-03-03T08:35:00.000Z</t>
  </si>
  <si>
    <t xml:space="preserve">centennial19060303083500</t>
  </si>
  <si>
    <t xml:space="preserve">Galapagos Islands, Ecuador region</t>
  </si>
  <si>
    <t xml:space="preserve">1906-03-02T06:15:15.000Z</t>
  </si>
  <si>
    <t xml:space="preserve">centennial19060302061515</t>
  </si>
  <si>
    <t xml:space="preserve">1906-02-19T01:59:00.000Z</t>
  </si>
  <si>
    <t xml:space="preserve">centennial19060219015900</t>
  </si>
  <si>
    <t xml:space="preserve">1906-01-31T15:36:00.000Z</t>
  </si>
  <si>
    <t xml:space="preserve">centennial19060131153600</t>
  </si>
  <si>
    <t xml:space="preserve">1906-01-21T13:49:35.000Z</t>
  </si>
  <si>
    <t xml:space="preserve">centennial19060121134935</t>
  </si>
  <si>
    <t xml:space="preserve">1905-12-17T05:27:00.000Z</t>
  </si>
  <si>
    <t xml:space="preserve">centennial19051217052700</t>
  </si>
  <si>
    <t xml:space="preserve">1905-12-10T12:36:00.000Z</t>
  </si>
  <si>
    <t xml:space="preserve">centennial19051210123600</t>
  </si>
  <si>
    <t xml:space="preserve">1905-12-04T12:20:25.000Z</t>
  </si>
  <si>
    <t xml:space="preserve">centennial19051204122025</t>
  </si>
  <si>
    <t xml:space="preserve">1905-11-08T22:06:00.000Z</t>
  </si>
  <si>
    <t xml:space="preserve">centennial19051108220600</t>
  </si>
  <si>
    <t xml:space="preserve">1905-10-21T11:01:37.000Z</t>
  </si>
  <si>
    <t xml:space="preserve">centennial19051021110137</t>
  </si>
  <si>
    <t xml:space="preserve">1905-09-26T01:26:09.000Z</t>
  </si>
  <si>
    <t xml:space="preserve">centennial19050926012609</t>
  </si>
  <si>
    <t xml:space="preserve">India-Pakistan border region</t>
  </si>
  <si>
    <t xml:space="preserve">1905-09-15T06:02:00.000Z</t>
  </si>
  <si>
    <t xml:space="preserve">centennial19050915060200</t>
  </si>
  <si>
    <t xml:space="preserve">1905-09-08T01:43:00.000Z</t>
  </si>
  <si>
    <t xml:space="preserve">centennial19050908014300</t>
  </si>
  <si>
    <t xml:space="preserve">1905-09-01T02:45:36.000Z</t>
  </si>
  <si>
    <t xml:space="preserve">centennial19050901024536</t>
  </si>
  <si>
    <t xml:space="preserve">1905-08-25T09:46:45.000Z</t>
  </si>
  <si>
    <t xml:space="preserve">centennial19050825094645</t>
  </si>
  <si>
    <t xml:space="preserve">1905-07-23T02:46:12.000Z</t>
  </si>
  <si>
    <t xml:space="preserve">centennial19050723024612</t>
  </si>
  <si>
    <t xml:space="preserve">1905-07-14T22:01:00.000Z</t>
  </si>
  <si>
    <t xml:space="preserve">centennial19050714220100</t>
  </si>
  <si>
    <t xml:space="preserve">1905-07-11T15:37:30.000Z</t>
  </si>
  <si>
    <t xml:space="preserve">centennial19050711153730</t>
  </si>
  <si>
    <t xml:space="preserve">1905-07-11T08:38:00.000Z</t>
  </si>
  <si>
    <t xml:space="preserve">centennial19050711083800</t>
  </si>
  <si>
    <t xml:space="preserve">1905-07-09T09:40:24.000Z</t>
  </si>
  <si>
    <t xml:space="preserve">centennial19050709094024</t>
  </si>
  <si>
    <t xml:space="preserve">2013-07-09T19:07:15.000Z</t>
  </si>
  <si>
    <t xml:space="preserve">1905-07-06T22:17:00.000Z</t>
  </si>
  <si>
    <t xml:space="preserve">centennial19050706221700</t>
  </si>
  <si>
    <t xml:space="preserve">1905-07-06T16:21:00.000Z</t>
  </si>
  <si>
    <t xml:space="preserve">centennial19050706162100</t>
  </si>
  <si>
    <t xml:space="preserve">1905-06-30T17:07:00.000Z</t>
  </si>
  <si>
    <t xml:space="preserve">centennial19050630170700</t>
  </si>
  <si>
    <t xml:space="preserve">1905-06-14T11:30:00.000Z</t>
  </si>
  <si>
    <t xml:space="preserve">centennial19050614113000</t>
  </si>
  <si>
    <t xml:space="preserve">1905-06-02T05:39:42.000Z</t>
  </si>
  <si>
    <t xml:space="preserve">centennial19050602053942</t>
  </si>
  <si>
    <t xml:space="preserve">1905-05-18T13:45:00.000Z</t>
  </si>
  <si>
    <t xml:space="preserve">centennial19050518134500</t>
  </si>
  <si>
    <t xml:space="preserve">1905-04-26T21:43:00.000Z</t>
  </si>
  <si>
    <t xml:space="preserve">centennial19050426214300</t>
  </si>
  <si>
    <t xml:space="preserve">1905-04-19T12:25:00.000Z</t>
  </si>
  <si>
    <t xml:space="preserve">centennial19050419122500</t>
  </si>
  <si>
    <t xml:space="preserve">1905-04-04T00:50:00.000Z</t>
  </si>
  <si>
    <t xml:space="preserve">centennial19050404005000</t>
  </si>
  <si>
    <t xml:space="preserve">Kashmir-India border region</t>
  </si>
  <si>
    <t xml:space="preserve">1905-03-22T03:38:00.000Z</t>
  </si>
  <si>
    <t xml:space="preserve">centennial19050322033800</t>
  </si>
  <si>
    <t xml:space="preserve">1905-03-18T23:56:00.000Z</t>
  </si>
  <si>
    <t xml:space="preserve">centennial19050318235600</t>
  </si>
  <si>
    <t xml:space="preserve">1905-03-18T00:58:00.000Z</t>
  </si>
  <si>
    <t xml:space="preserve">centennial19050318005800</t>
  </si>
  <si>
    <t xml:space="preserve">1905-03-04T23:17:00.000Z</t>
  </si>
  <si>
    <t xml:space="preserve">centennial19050304231700</t>
  </si>
  <si>
    <t xml:space="preserve">1905-03-04T16:00:20.000Z</t>
  </si>
  <si>
    <t xml:space="preserve">centennial19050304160020</t>
  </si>
  <si>
    <t xml:space="preserve">1905-02-27T17:25:00.000Z</t>
  </si>
  <si>
    <t xml:space="preserve">centennial19050227172500</t>
  </si>
  <si>
    <t xml:space="preserve">1905-02-19T04:35:00.000Z</t>
  </si>
  <si>
    <t xml:space="preserve">centennial19050219043500</t>
  </si>
  <si>
    <t xml:space="preserve">1905-02-17T11:42:00.000Z</t>
  </si>
  <si>
    <t xml:space="preserve">centennial19050217114200</t>
  </si>
  <si>
    <t xml:space="preserve">1905-02-14T08:46:36.000Z</t>
  </si>
  <si>
    <t xml:space="preserve">centennial19050214084636</t>
  </si>
  <si>
    <t xml:space="preserve">1905-01-22T02:43:54.000Z</t>
  </si>
  <si>
    <t xml:space="preserve">centennial19050122024354</t>
  </si>
  <si>
    <t xml:space="preserve">1905-01-13T13:18:00.000Z</t>
  </si>
  <si>
    <t xml:space="preserve">centennial19050113131800</t>
  </si>
  <si>
    <t xml:space="preserve">1904-12-27T22:47:00.000Z</t>
  </si>
  <si>
    <t xml:space="preserve">centennial19041227224700</t>
  </si>
  <si>
    <t xml:space="preserve">1904-12-20T05:44:18.000Z</t>
  </si>
  <si>
    <t xml:space="preserve">centennial19041220054418</t>
  </si>
  <si>
    <t xml:space="preserve">1904-10-28T13:51:00.000Z</t>
  </si>
  <si>
    <t xml:space="preserve">centennial19041028135100</t>
  </si>
  <si>
    <t xml:space="preserve">1904-10-03T03:05:00.000Z</t>
  </si>
  <si>
    <t xml:space="preserve">centennial19041003030500</t>
  </si>
  <si>
    <t xml:space="preserve">1904-08-30T11:42:00.000Z</t>
  </si>
  <si>
    <t xml:space="preserve">centennial19040830114200</t>
  </si>
  <si>
    <t xml:space="preserve">1904-08-27T21:56:06.000Z</t>
  </si>
  <si>
    <t xml:space="preserve">centennial19040827215606</t>
  </si>
  <si>
    <t xml:space="preserve">1904-08-24T20:59:54.000Z</t>
  </si>
  <si>
    <t xml:space="preserve">centennial19040824205954</t>
  </si>
  <si>
    <t xml:space="preserve">1904-08-08T22:49:00.000Z</t>
  </si>
  <si>
    <t xml:space="preserve">centennial19040808224900</t>
  </si>
  <si>
    <t xml:space="preserve">1904-07-24T10:44:36.000Z</t>
  </si>
  <si>
    <t xml:space="preserve">centennial19040724104436</t>
  </si>
  <si>
    <t xml:space="preserve">1904-06-27T00:09:00.000Z</t>
  </si>
  <si>
    <t xml:space="preserve">centennial19040627000900</t>
  </si>
  <si>
    <t xml:space="preserve">1904-06-25T21:00:30.000Z</t>
  </si>
  <si>
    <t xml:space="preserve">centennial19040625210030</t>
  </si>
  <si>
    <t xml:space="preserve">1904-06-25T14:45:36.000Z</t>
  </si>
  <si>
    <t xml:space="preserve">centennial19040625144536</t>
  </si>
  <si>
    <t xml:space="preserve">1904-06-07T08:17:54.000Z</t>
  </si>
  <si>
    <t xml:space="preserve">centennial19040607081754</t>
  </si>
  <si>
    <t xml:space="preserve">1904-05-01T15:24:00.000Z</t>
  </si>
  <si>
    <t xml:space="preserve">centennial19040501152400</t>
  </si>
  <si>
    <t xml:space="preserve">1904-05-01T06:37:00.000Z</t>
  </si>
  <si>
    <t xml:space="preserve">centennial19040501063700</t>
  </si>
  <si>
    <t xml:space="preserve">1904-04-04T10:26:00.000Z</t>
  </si>
  <si>
    <t xml:space="preserve">centennial19040404102600</t>
  </si>
  <si>
    <t xml:space="preserve">1904-03-19T06:28:00.000Z</t>
  </si>
  <si>
    <t xml:space="preserve">centennial19040319062800</t>
  </si>
  <si>
    <t xml:space="preserve">1904-03-18T13:42:00.000Z</t>
  </si>
  <si>
    <t xml:space="preserve">centennial19040318134200</t>
  </si>
  <si>
    <t xml:space="preserve">off the coast of Hokkaido, Japan</t>
  </si>
  <si>
    <t xml:space="preserve">1904-01-20T14:52:06.000Z</t>
  </si>
  <si>
    <t xml:space="preserve">centennial19040120145206</t>
  </si>
  <si>
    <t xml:space="preserve">1904-01-07T14:50:00.000Z</t>
  </si>
  <si>
    <t xml:space="preserve">centennial19040107145000</t>
  </si>
  <si>
    <t xml:space="preserve">1903-12-28T02:56:00.000Z</t>
  </si>
  <si>
    <t xml:space="preserve">centennial19031228025600</t>
  </si>
  <si>
    <t xml:space="preserve">1903-12-23T00:53:00.000Z</t>
  </si>
  <si>
    <t xml:space="preserve">centennial19031223005300</t>
  </si>
  <si>
    <t xml:space="preserve">1903-12-07T14:44:00.000Z</t>
  </si>
  <si>
    <t xml:space="preserve">centennial19031207144400</t>
  </si>
  <si>
    <t xml:space="preserve">1903-11-26T11:49:00.000Z</t>
  </si>
  <si>
    <t xml:space="preserve">centennial19031126114900</t>
  </si>
  <si>
    <t xml:space="preserve">1903-10-30T03:54:00.000Z</t>
  </si>
  <si>
    <t xml:space="preserve">centennial19031030035400</t>
  </si>
  <si>
    <t xml:space="preserve">1903-10-29T14:19:00.000Z</t>
  </si>
  <si>
    <t xml:space="preserve">centennial19031029141900</t>
  </si>
  <si>
    <t xml:space="preserve">1903-08-11T04:32:54.000Z</t>
  </si>
  <si>
    <t xml:space="preserve">centennial19030811043254</t>
  </si>
  <si>
    <t xml:space="preserve">1903-06-02T13:17:00.000Z</t>
  </si>
  <si>
    <t xml:space="preserve">centennial19030602131700</t>
  </si>
  <si>
    <t xml:space="preserve">1903-05-13T06:34:00.000Z</t>
  </si>
  <si>
    <t xml:space="preserve">centennial19030513063400</t>
  </si>
  <si>
    <t xml:space="preserve">1903-04-29T03:59:00.000Z</t>
  </si>
  <si>
    <t xml:space="preserve">centennial19030429035900</t>
  </si>
  <si>
    <t xml:space="preserve">1903-04-19T13:25:00.000Z</t>
  </si>
  <si>
    <t xml:space="preserve">centennial19030419132500</t>
  </si>
  <si>
    <t xml:space="preserve">1903-02-27T00:43:00.000Z</t>
  </si>
  <si>
    <t xml:space="preserve">centennial19030227004300</t>
  </si>
  <si>
    <t xml:space="preserve">1903-02-05T18:26:00.000Z</t>
  </si>
  <si>
    <t xml:space="preserve">centennial19030205182600</t>
  </si>
  <si>
    <t xml:space="preserve">1903-02-03T12:14:00.000Z</t>
  </si>
  <si>
    <t xml:space="preserve">centennial19030203121400</t>
  </si>
  <si>
    <t xml:space="preserve">1903-02-01T09:34:00.000Z</t>
  </si>
  <si>
    <t xml:space="preserve">centennial19030201093400</t>
  </si>
  <si>
    <t xml:space="preserve">1903-01-17T16:05:00.000Z</t>
  </si>
  <si>
    <t xml:space="preserve">centennial19030117160500</t>
  </si>
  <si>
    <t xml:space="preserve">1903-01-14T01:47:00.000Z</t>
  </si>
  <si>
    <t xml:space="preserve">centennial19030114014700</t>
  </si>
  <si>
    <t xml:space="preserve">1903-01-04T05:07:00.000Z</t>
  </si>
  <si>
    <t xml:space="preserve">centennial19030104050700</t>
  </si>
  <si>
    <t xml:space="preserve">1902-12-12T23:10:00.000Z</t>
  </si>
  <si>
    <t xml:space="preserve">centennial19021212231000</t>
  </si>
  <si>
    <t xml:space="preserve">1902-11-21T07:03:00.000Z</t>
  </si>
  <si>
    <t xml:space="preserve">centennial19021121070300</t>
  </si>
  <si>
    <t xml:space="preserve">1902-11-20T20:27:00.000Z</t>
  </si>
  <si>
    <t xml:space="preserve">centennial19021120202700</t>
  </si>
  <si>
    <t xml:space="preserve">1902-11-04T11:33:30.000Z</t>
  </si>
  <si>
    <t xml:space="preserve">centennial19021104113330</t>
  </si>
  <si>
    <t xml:space="preserve">1902-10-06T09:15:00.000Z</t>
  </si>
  <si>
    <t xml:space="preserve">centennial19021006091500</t>
  </si>
  <si>
    <t xml:space="preserve">1902-09-23T20:18:00.000Z</t>
  </si>
  <si>
    <t xml:space="preserve">centennial19020923201800</t>
  </si>
  <si>
    <t xml:space="preserve">1902-09-22T01:46:00.000Z</t>
  </si>
  <si>
    <t xml:space="preserve">centennial19020922014600</t>
  </si>
  <si>
    <t xml:space="preserve">1902-08-30T21:48:00.000Z</t>
  </si>
  <si>
    <t xml:space="preserve">centennial19020830214800</t>
  </si>
  <si>
    <t xml:space="preserve">1902-08-22T03:00:00.000Z</t>
  </si>
  <si>
    <t xml:space="preserve">centennial19020822030000</t>
  </si>
  <si>
    <t xml:space="preserve">1902-07-06T13:01:00.000Z</t>
  </si>
  <si>
    <t xml:space="preserve">centennial19020706130100</t>
  </si>
  <si>
    <t xml:space="preserve">1902-07-03T15:36:45.000Z</t>
  </si>
  <si>
    <t xml:space="preserve">centennial19020703153645</t>
  </si>
  <si>
    <t xml:space="preserve">1902-05-28T09:01:00.000Z</t>
  </si>
  <si>
    <t xml:space="preserve">centennial19020528090100</t>
  </si>
  <si>
    <t xml:space="preserve">1902-05-08T02:19:00.000Z</t>
  </si>
  <si>
    <t xml:space="preserve">centennial19020508021900</t>
  </si>
  <si>
    <t xml:space="preserve">1902-05-02T11:31:00.000Z</t>
  </si>
  <si>
    <t xml:space="preserve">centennial19020502113100</t>
  </si>
  <si>
    <t xml:space="preserve">1902-04-19T02:23:00.000Z</t>
  </si>
  <si>
    <t xml:space="preserve">centennial19020419022300</t>
  </si>
  <si>
    <t xml:space="preserve">1902-04-11T23:43:00.000Z</t>
  </si>
  <si>
    <t xml:space="preserve">centennial19020411234300</t>
  </si>
  <si>
    <t xml:space="preserve">1902-03-28T14:44:00.000Z</t>
  </si>
  <si>
    <t xml:space="preserve">centennial19020328144400</t>
  </si>
  <si>
    <t xml:space="preserve">1902-03-22T22:12:00.000Z</t>
  </si>
  <si>
    <t xml:space="preserve">centennial19020322221200</t>
  </si>
  <si>
    <t xml:space="preserve">1902-03-05T19:03:00.000Z</t>
  </si>
  <si>
    <t xml:space="preserve">centennial19020305190300</t>
  </si>
  <si>
    <t xml:space="preserve">1902-02-20T15:38:00.000Z</t>
  </si>
  <si>
    <t xml:space="preserve">centennial19020220153800</t>
  </si>
  <si>
    <t xml:space="preserve">1902-02-17T00:31:00.000Z</t>
  </si>
  <si>
    <t xml:space="preserve">centennial19020217003100</t>
  </si>
  <si>
    <t xml:space="preserve">1902-02-09T10:12:00.000Z</t>
  </si>
  <si>
    <t xml:space="preserve">centennial19020209101200</t>
  </si>
  <si>
    <t xml:space="preserve">Chatham Islands, New Zealand region</t>
  </si>
  <si>
    <t xml:space="preserve">1902-02-09T07:35:00.000Z</t>
  </si>
  <si>
    <t xml:space="preserve">centennial19020209073500</t>
  </si>
  <si>
    <t xml:space="preserve">1902-01-31T01:42:00.000Z</t>
  </si>
  <si>
    <t xml:space="preserve">centennial19020131014200</t>
  </si>
  <si>
    <t xml:space="preserve">1902-01-30T23:15:00.000Z</t>
  </si>
  <si>
    <t xml:space="preserve">centennial19020130231500</t>
  </si>
  <si>
    <t xml:space="preserve">1902-01-30T14:01:00.000Z</t>
  </si>
  <si>
    <t xml:space="preserve">centennial19020130140100</t>
  </si>
  <si>
    <t xml:space="preserve">1902-01-24T23:27:00.000Z</t>
  </si>
  <si>
    <t xml:space="preserve">centennial19020124232700</t>
  </si>
  <si>
    <t xml:space="preserve">1902-01-17T19:38:00.000Z</t>
  </si>
  <si>
    <t xml:space="preserve">centennial19020117193800</t>
  </si>
  <si>
    <t xml:space="preserve">1902-01-12T22:18:00.000Z</t>
  </si>
  <si>
    <t xml:space="preserve">centennial19020112221800</t>
  </si>
  <si>
    <t xml:space="preserve">1902-01-01T05:20:00.000Z</t>
  </si>
  <si>
    <t xml:space="preserve">centennial19020101052000</t>
  </si>
  <si>
    <t xml:space="preserve">1901-12-31T09:02:00.000Z</t>
  </si>
  <si>
    <t xml:space="preserve">centennial19011231090200</t>
  </si>
  <si>
    <t xml:space="preserve">1901-12-14T22:57:00.000Z</t>
  </si>
  <si>
    <t xml:space="preserve">centennial19011214225700</t>
  </si>
  <si>
    <t xml:space="preserve">1901-12-09T02:17:00.000Z</t>
  </si>
  <si>
    <t xml:space="preserve">centennial19011209021700</t>
  </si>
  <si>
    <t xml:space="preserve">Sonora-Sinaloa border region, Mexico</t>
  </si>
  <si>
    <t xml:space="preserve">1901-11-25T01:51:00.000Z</t>
  </si>
  <si>
    <t xml:space="preserve">centennial19011125015100</t>
  </si>
  <si>
    <t xml:space="preserve">1901-11-15T20:15:00.000Z</t>
  </si>
  <si>
    <t xml:space="preserve">centennial19011115201500</t>
  </si>
  <si>
    <t xml:space="preserve">1901-10-08T02:14:00.000Z</t>
  </si>
  <si>
    <t xml:space="preserve">centennial19011008021400</t>
  </si>
  <si>
    <t xml:space="preserve">1901-09-30T10:19:00.000Z</t>
  </si>
  <si>
    <t xml:space="preserve">centennial19010930101900</t>
  </si>
  <si>
    <t xml:space="preserve">1901-09-08T17:42:00.000Z</t>
  </si>
  <si>
    <t xml:space="preserve">centennial19010908174200</t>
  </si>
  <si>
    <t xml:space="preserve">1901-08-11T14:32:00.000Z</t>
  </si>
  <si>
    <t xml:space="preserve">centennial19010811143200</t>
  </si>
  <si>
    <t xml:space="preserve">1901-08-10T10:27:00.000Z</t>
  </si>
  <si>
    <t xml:space="preserve">centennial19010810102700</t>
  </si>
  <si>
    <t xml:space="preserve">1901-08-09T18:33:00.000Z</t>
  </si>
  <si>
    <t xml:space="preserve">centennial19010809183300</t>
  </si>
  <si>
    <t xml:space="preserve">1901-08-09T13:01:00.000Z</t>
  </si>
  <si>
    <t xml:space="preserve">centennial19010809130100</t>
  </si>
  <si>
    <t xml:space="preserve">1901-08-09T09:23:00.000Z</t>
  </si>
  <si>
    <t xml:space="preserve">centennial19010809092300</t>
  </si>
  <si>
    <t xml:space="preserve">1901-06-24T13:40:00.000Z</t>
  </si>
  <si>
    <t xml:space="preserve">centennial19010624134000</t>
  </si>
  <si>
    <t xml:space="preserve">1901-06-24T07:02:00.000Z</t>
  </si>
  <si>
    <t xml:space="preserve">centennial19010624070200</t>
  </si>
  <si>
    <t xml:space="preserve">1901-06-15T09:34:00.000Z</t>
  </si>
  <si>
    <t xml:space="preserve">centennial19010615093400</t>
  </si>
  <si>
    <t xml:space="preserve">1901-05-25T00:32:00.000Z</t>
  </si>
  <si>
    <t xml:space="preserve">centennial19010525003200</t>
  </si>
  <si>
    <t xml:space="preserve">1901-05-14T06:51:00.000Z</t>
  </si>
  <si>
    <t xml:space="preserve">centennial19010514065100</t>
  </si>
  <si>
    <t xml:space="preserve">1901-04-21T00:00:00.000Z</t>
  </si>
  <si>
    <t xml:space="preserve">centennial19010421000000</t>
  </si>
  <si>
    <t xml:space="preserve">1901-04-05T23:30:00.000Z</t>
  </si>
  <si>
    <t xml:space="preserve">centennial19010405233000</t>
  </si>
  <si>
    <t xml:space="preserve">1901-04-05T21:53:00.000Z</t>
  </si>
  <si>
    <t xml:space="preserve">centennial19010405215300</t>
  </si>
  <si>
    <t xml:space="preserve">1901-03-16T11:56:00.000Z</t>
  </si>
  <si>
    <t xml:space="preserve">centennial19010316115600</t>
  </si>
  <si>
    <t xml:space="preserve">off the coast of Tanzania</t>
  </si>
  <si>
    <t xml:space="preserve">1901-03-05T10:45:00.000Z</t>
  </si>
  <si>
    <t xml:space="preserve">centennial19010305104500</t>
  </si>
  <si>
    <t xml:space="preserve">1901-02-15T00:00:00.000Z</t>
  </si>
  <si>
    <t xml:space="preserve">centennial19010215000000</t>
  </si>
  <si>
    <t xml:space="preserve">1901-01-18T04:39:00.000Z</t>
  </si>
  <si>
    <t xml:space="preserve">centennial19010118043900</t>
  </si>
  <si>
    <t xml:space="preserve">1901-01-13T22:41:00.000Z</t>
  </si>
  <si>
    <t xml:space="preserve">centennial19010113224100</t>
  </si>
  <si>
    <t xml:space="preserve">1901-01-07T00:29:00.000Z</t>
  </si>
  <si>
    <t xml:space="preserve">centennial19010107002900</t>
  </si>
  <si>
    <t xml:space="preserve">1900-12-25T05:09:00.000Z</t>
  </si>
  <si>
    <t xml:space="preserve">centennial19001225050900</t>
  </si>
  <si>
    <t xml:space="preserve">1900-11-24T07:57:00.000Z</t>
  </si>
  <si>
    <t xml:space="preserve">centennial19001124075700</t>
  </si>
  <si>
    <t xml:space="preserve">1900-11-12T01:06:00.000Z</t>
  </si>
  <si>
    <t xml:space="preserve">centennial19001112010600</t>
  </si>
  <si>
    <t xml:space="preserve">1900-11-09T16:10:00.000Z</t>
  </si>
  <si>
    <t xml:space="preserve">centennial19001109161000</t>
  </si>
  <si>
    <t xml:space="preserve">1900-11-05T07:42:00.000Z</t>
  </si>
  <si>
    <t xml:space="preserve">centennial19001105074200</t>
  </si>
  <si>
    <t xml:space="preserve">1900-10-29T09:11:00.000Z</t>
  </si>
  <si>
    <t xml:space="preserve">centennial19001029091100</t>
  </si>
  <si>
    <t xml:space="preserve">offshore Miranda, Venezuela</t>
  </si>
  <si>
    <t xml:space="preserve">1900-10-09T12:28:00.000Z</t>
  </si>
  <si>
    <t xml:space="preserve">centennial19001009122800</t>
  </si>
  <si>
    <t xml:space="preserve">1900-10-07T21:04:00.000Z</t>
  </si>
  <si>
    <t xml:space="preserve">centennial19001007210400</t>
  </si>
  <si>
    <t xml:space="preserve">1900-09-17T21:45:00.000Z</t>
  </si>
  <si>
    <t xml:space="preserve">centennial19000917214500</t>
  </si>
  <si>
    <t xml:space="preserve">1900-08-29T02:32:00.000Z</t>
  </si>
  <si>
    <t xml:space="preserve">centennial19000829023200</t>
  </si>
  <si>
    <t xml:space="preserve">1900-08-05T04:21:00.000Z</t>
  </si>
  <si>
    <t xml:space="preserve">centennial19000805042100</t>
  </si>
  <si>
    <t xml:space="preserve">1900-07-29T06:59:00.000Z</t>
  </si>
  <si>
    <t xml:space="preserve">centennial19000729065900</t>
  </si>
  <si>
    <t xml:space="preserve">1900-06-21T20:52:00.000Z</t>
  </si>
  <si>
    <t xml:space="preserve">centennial19000621205200</t>
  </si>
  <si>
    <t xml:space="preserve">1900-05-16T20:12:00.000Z</t>
  </si>
  <si>
    <t xml:space="preserve">centennial19000516201200</t>
  </si>
  <si>
    <t xml:space="preserve">1900-05-11T17:23:00.000Z</t>
  </si>
  <si>
    <t xml:space="preserve">centennial19000511172300</t>
  </si>
  <si>
    <t xml:space="preserve">1900-04-24T23:16:00.000Z</t>
  </si>
  <si>
    <t xml:space="preserve">centennial19000424231600</t>
  </si>
  <si>
    <t xml:space="preserve">1900-01-31T19:22:00.000Z</t>
  </si>
  <si>
    <t xml:space="preserve">centennial19000131192200</t>
  </si>
  <si>
    <t xml:space="preserve">1900-01-20T06:33:00.000Z</t>
  </si>
  <si>
    <t xml:space="preserve">centennial19000120063300</t>
  </si>
  <si>
    <t xml:space="preserve">1900-01-18T07:46:00.000Z</t>
  </si>
  <si>
    <t xml:space="preserve">centennial19000118074600</t>
  </si>
  <si>
    <t xml:space="preserve">1900-01-11T09:07:00.000Z</t>
  </si>
  <si>
    <t xml:space="preserve">centennial19000111090700</t>
  </si>
  <si>
    <t xml:space="preserve">1900-01-05T19:00:00.000Z</t>
  </si>
  <si>
    <t xml:space="preserve">centennial19000105190000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</si>
</sst>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[$-F400]h:mm:ss\ AM/PM"/>
    <numFmt numFmtId="166" formatCode="m/d/yyyy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W831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M7" activeCellId="0" sqref="M7"/>
    </sheetView>
  </sheetViews>
  <sheetFormatPr defaultColWidth="8.5703125" defaultRowHeight="13.8" zeroHeight="false" outlineLevelRow="0" outlineLevelCol="0"/>
  <cols>
    <col collapsed="false" customWidth="true" hidden="false" outlineLevel="0" max="1" min="1" style="1" width="27"/>
    <col collapsed="false" customWidth="true" hidden="false" outlineLevel="0" max="2" min="2" style="1" width="13.91"/>
    <col collapsed="false" customWidth="true" hidden="false" outlineLevel="0" max="3" min="3" style="1" width="23.57"/>
    <col collapsed="false" customWidth="true" hidden="false" outlineLevel="0" max="5" min="4" style="2" width="23.57"/>
    <col collapsed="false" customWidth="true" hidden="false" outlineLevel="0" max="7" min="7" style="1" width="9.71"/>
    <col collapsed="false" customWidth="true" hidden="false" outlineLevel="0" max="8" min="8" style="1" width="9.42"/>
    <col collapsed="false" customWidth="true" hidden="false" outlineLevel="0" max="11" min="11" style="1" width="21.93"/>
    <col collapsed="false" customWidth="true" hidden="false" outlineLevel="0" max="12" min="12" style="1" width="23.03"/>
    <col collapsed="false" customWidth="true" hidden="false" outlineLevel="0" max="18" min="18" style="1" width="17.86"/>
    <col collapsed="false" customWidth="true" hidden="false" outlineLevel="0" max="19" min="19" style="1" width="23.57"/>
    <col collapsed="false" customWidth="true" hidden="false" outlineLevel="0" max="20" min="20" style="1" width="57"/>
    <col collapsed="false" customWidth="true" hidden="false" outlineLevel="0" max="21" min="21" style="1" width="46.42"/>
    <col collapsed="false" customWidth="true" hidden="false" outlineLevel="0" max="22" min="22" style="1" width="18.03"/>
  </cols>
  <sheetData>
    <row r="1" s="3" customFormat="true" ht="13.8" hidden="false" customHeight="false" outlineLevel="0" collapsed="false">
      <c r="A1" s="3" t="s">
        <v>0</v>
      </c>
      <c r="B1" s="3" t="s">
        <v>1</v>
      </c>
      <c r="C1" s="3" t="s">
        <v>2</v>
      </c>
      <c r="D1" s="4" t="s">
        <v>3</v>
      </c>
      <c r="E1" s="4"/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1"/>
    </row>
    <row r="2" customFormat="false" ht="13.8" hidden="false" customHeight="false" outlineLevel="0" collapsed="false">
      <c r="A2" s="5" t="s">
        <v>21</v>
      </c>
      <c r="B2" s="5" t="n">
        <f aca="false">YEAR(DATEVALUE(LEFT(A2, 10)))</f>
        <v>2014</v>
      </c>
      <c r="C2" s="6" t="n">
        <v>41715</v>
      </c>
      <c r="D2" s="2" t="n">
        <v>0.216365740740741</v>
      </c>
      <c r="F2" s="5" t="n">
        <v>-20.003</v>
      </c>
      <c r="G2" s="5" t="n">
        <v>-70.8741</v>
      </c>
      <c r="H2" s="5" t="n">
        <v>17</v>
      </c>
      <c r="I2" s="5" t="n">
        <v>6.2</v>
      </c>
      <c r="J2" s="5" t="s">
        <v>22</v>
      </c>
      <c r="K2" s="5" t="str">
        <f aca="false">IF(G2 &gt;= 0, "Eastern Hemisphere", "Western Hemisphere")</f>
        <v>Western Hemisphere</v>
      </c>
      <c r="L2" s="5" t="str">
        <f aca="false">IF(F2 &gt;= 0, "Northern Hemisphere", "Southern Hemisphere")</f>
        <v>Southern Hemisphere</v>
      </c>
      <c r="M2" s="5"/>
      <c r="N2" s="5" t="n">
        <v>82</v>
      </c>
      <c r="O2" s="5" t="n">
        <v>1.171</v>
      </c>
      <c r="P2" s="5" t="n">
        <v>1.37</v>
      </c>
      <c r="Q2" s="5" t="s">
        <v>23</v>
      </c>
      <c r="R2" s="5" t="s">
        <v>24</v>
      </c>
      <c r="S2" s="5" t="s">
        <v>25</v>
      </c>
      <c r="T2" s="5" t="s">
        <v>26</v>
      </c>
      <c r="U2" s="5" t="str">
        <f aca="false">IF(ISNUMBER(FIND(",", T2)), MID(T2, FIND(",", T2) + 2, LEN(T2) - FIND(",", T2) - 1), IF(T2&lt;&gt;"", T2, "unknown"))</f>
        <v>Chile</v>
      </c>
      <c r="V2" s="5" t="s">
        <v>27</v>
      </c>
    </row>
    <row r="3" customFormat="false" ht="13.8" hidden="false" customHeight="false" outlineLevel="0" collapsed="false">
      <c r="A3" s="5" t="s">
        <v>28</v>
      </c>
      <c r="B3" s="5" t="n">
        <f aca="false">YEAR(DATEVALUE(LEFT(A3, 10)))</f>
        <v>2014</v>
      </c>
      <c r="C3" s="6" t="n">
        <v>41714</v>
      </c>
      <c r="D3" s="2" t="n">
        <v>0.886458333333333</v>
      </c>
      <c r="F3" s="5" t="n">
        <v>-19.9246</v>
      </c>
      <c r="G3" s="5" t="n">
        <v>-70.6278</v>
      </c>
      <c r="H3" s="5" t="n">
        <v>20</v>
      </c>
      <c r="I3" s="5" t="n">
        <v>6.7</v>
      </c>
      <c r="J3" s="5" t="s">
        <v>22</v>
      </c>
      <c r="K3" s="5" t="str">
        <f aca="false">IF(G3 &gt;= 0, "Eastern Hemisphere", "Western Hemisphere")</f>
        <v>Western Hemisphere</v>
      </c>
      <c r="L3" s="5" t="str">
        <f aca="false">IF(F3 &gt;= 0, "Northern Hemisphere", "Southern Hemisphere")</f>
        <v>Southern Hemisphere</v>
      </c>
      <c r="M3" s="5"/>
      <c r="N3" s="5" t="n">
        <v>44</v>
      </c>
      <c r="O3" s="5" t="n">
        <v>0.929</v>
      </c>
      <c r="P3" s="5" t="n">
        <v>1.16</v>
      </c>
      <c r="Q3" s="5" t="s">
        <v>23</v>
      </c>
      <c r="R3" s="5" t="s">
        <v>29</v>
      </c>
      <c r="S3" s="5" t="s">
        <v>30</v>
      </c>
      <c r="T3" s="5" t="s">
        <v>31</v>
      </c>
      <c r="U3" s="5" t="str">
        <f aca="false">IF(ISNUMBER(FIND(",", T3)), MID(T3, FIND(",", T3) + 2, LEN(T3) - FIND(",", T3) - 1), IF(T3&lt;&gt;"", T3, "unknown"))</f>
        <v>Chile</v>
      </c>
      <c r="V3" s="5" t="s">
        <v>27</v>
      </c>
    </row>
    <row r="4" customFormat="false" ht="13.8" hidden="false" customHeight="false" outlineLevel="0" collapsed="false">
      <c r="A4" s="5" t="s">
        <v>32</v>
      </c>
      <c r="B4" s="5" t="n">
        <f aca="false">YEAR(DATEVALUE(LEFT(A4, 10)))</f>
        <v>2014</v>
      </c>
      <c r="C4" s="6" t="n">
        <v>41713</v>
      </c>
      <c r="D4" s="2" t="n">
        <v>0.994097222222222</v>
      </c>
      <c r="F4" s="5" t="n">
        <v>-5.566</v>
      </c>
      <c r="G4" s="5" t="n">
        <v>-80.879</v>
      </c>
      <c r="H4" s="5" t="n">
        <v>9.8</v>
      </c>
      <c r="I4" s="5" t="n">
        <v>6.3</v>
      </c>
      <c r="J4" s="5" t="s">
        <v>33</v>
      </c>
      <c r="K4" s="5" t="str">
        <f aca="false">IF(G4 &gt;= 0, "Eastern Hemisphere", "Western Hemisphere")</f>
        <v>Western Hemisphere</v>
      </c>
      <c r="L4" s="5" t="str">
        <f aca="false">IF(F4 &gt;= 0, "Northern Hemisphere", "Southern Hemisphere")</f>
        <v>Southern Hemisphere</v>
      </c>
      <c r="M4" s="5"/>
      <c r="N4" s="5" t="n">
        <v>90</v>
      </c>
      <c r="O4" s="5" t="n">
        <v>6.253</v>
      </c>
      <c r="P4" s="5" t="n">
        <v>1</v>
      </c>
      <c r="Q4" s="5" t="s">
        <v>23</v>
      </c>
      <c r="R4" s="5" t="s">
        <v>34</v>
      </c>
      <c r="S4" s="5" t="s">
        <v>35</v>
      </c>
      <c r="T4" s="5" t="s">
        <v>36</v>
      </c>
      <c r="U4" s="5" t="str">
        <f aca="false">IF(ISNUMBER(FIND(",", T4)), MID(T4, FIND(",", T4) + 2, LEN(T4) - FIND(",", T4) - 1), IF(T4&lt;&gt;"", T4, "unknown"))</f>
        <v>Peru</v>
      </c>
      <c r="V4" s="5" t="s">
        <v>27</v>
      </c>
    </row>
    <row r="5" customFormat="false" ht="13.8" hidden="false" customHeight="false" outlineLevel="0" collapsed="false">
      <c r="A5" s="5" t="s">
        <v>37</v>
      </c>
      <c r="B5" s="5" t="n">
        <f aca="false">YEAR(DATEVALUE(LEFT(A5, 10)))</f>
        <v>2014</v>
      </c>
      <c r="C5" s="6" t="n">
        <v>41713</v>
      </c>
      <c r="D5" s="2" t="n">
        <v>0.374548611111111</v>
      </c>
      <c r="F5" s="5" t="n">
        <v>-14.0935</v>
      </c>
      <c r="G5" s="5" t="n">
        <v>-76.2968</v>
      </c>
      <c r="H5" s="5" t="n">
        <v>20</v>
      </c>
      <c r="I5" s="5" t="n">
        <v>6.1</v>
      </c>
      <c r="J5" s="5" t="s">
        <v>22</v>
      </c>
      <c r="K5" s="5" t="str">
        <f aca="false">IF(G5 &gt;= 0, "Eastern Hemisphere", "Western Hemisphere")</f>
        <v>Western Hemisphere</v>
      </c>
      <c r="L5" s="5" t="str">
        <f aca="false">IF(F5 &gt;= 0, "Northern Hemisphere", "Southern Hemisphere")</f>
        <v>Southern Hemisphere</v>
      </c>
      <c r="M5" s="5"/>
      <c r="N5" s="5" t="n">
        <v>71</v>
      </c>
      <c r="O5" s="5" t="n">
        <v>2.159</v>
      </c>
      <c r="P5" s="5" t="n">
        <v>1.02</v>
      </c>
      <c r="Q5" s="5" t="s">
        <v>23</v>
      </c>
      <c r="R5" s="5" t="s">
        <v>38</v>
      </c>
      <c r="S5" s="5" t="s">
        <v>39</v>
      </c>
      <c r="T5" s="5" t="s">
        <v>40</v>
      </c>
      <c r="U5" s="5" t="str">
        <f aca="false">IF(ISNUMBER(FIND(",", T5)), MID(T5, FIND(",", T5) + 2, LEN(T5) - FIND(",", T5) - 1), IF(T5&lt;&gt;"", T5, "unknown"))</f>
        <v>Peru</v>
      </c>
      <c r="V5" s="5" t="s">
        <v>27</v>
      </c>
    </row>
    <row r="6" customFormat="false" ht="13.8" hidden="false" customHeight="false" outlineLevel="0" collapsed="false">
      <c r="A6" s="5" t="s">
        <v>41</v>
      </c>
      <c r="B6" s="5" t="n">
        <f aca="false">YEAR(DATEVALUE(LEFT(A6, 10)))</f>
        <v>2014</v>
      </c>
      <c r="C6" s="6" t="n">
        <v>41711</v>
      </c>
      <c r="D6" s="2" t="n">
        <v>0.713078703703704</v>
      </c>
      <c r="F6" s="5" t="n">
        <v>33.6793</v>
      </c>
      <c r="G6" s="5" t="n">
        <v>131.8197</v>
      </c>
      <c r="H6" s="5" t="n">
        <v>79</v>
      </c>
      <c r="I6" s="5" t="n">
        <v>6.3</v>
      </c>
      <c r="J6" s="5" t="s">
        <v>42</v>
      </c>
      <c r="K6" s="5" t="str">
        <f aca="false">IF(G6 &gt;= 0, "Eastern Hemisphere", "Western Hemisphere")</f>
        <v>Eastern Hemisphere</v>
      </c>
      <c r="L6" s="5" t="str">
        <f aca="false">IF(F6 &gt;= 0, "Northern Hemisphere", "Southern Hemisphere")</f>
        <v>Northern Hemisphere</v>
      </c>
      <c r="M6" s="5"/>
      <c r="N6" s="5" t="n">
        <v>14</v>
      </c>
      <c r="O6" s="5" t="n">
        <v>0.963</v>
      </c>
      <c r="P6" s="5" t="n">
        <v>1.26</v>
      </c>
      <c r="Q6" s="5" t="s">
        <v>23</v>
      </c>
      <c r="R6" s="5" t="s">
        <v>43</v>
      </c>
      <c r="S6" s="5" t="s">
        <v>44</v>
      </c>
      <c r="T6" s="5" t="s">
        <v>45</v>
      </c>
      <c r="U6" s="5" t="str">
        <f aca="false">IF(ISNUMBER(FIND(",", T6)), MID(T6, FIND(",", T6) + 2, LEN(T6) - FIND(",", T6) - 1), IF(T6&lt;&gt;"", T6, "unknown"))</f>
        <v>Japan</v>
      </c>
      <c r="V6" s="5" t="s">
        <v>27</v>
      </c>
    </row>
    <row r="7" customFormat="false" ht="13.8" hidden="false" customHeight="false" outlineLevel="0" collapsed="false">
      <c r="A7" s="5" t="s">
        <v>46</v>
      </c>
      <c r="B7" s="5" t="n">
        <f aca="false">YEAR(DATEVALUE(LEFT(A7, 10)))</f>
        <v>2014</v>
      </c>
      <c r="C7" s="6" t="n">
        <v>41709</v>
      </c>
      <c r="D7" s="2" t="n">
        <v>0.918877314814815</v>
      </c>
      <c r="F7" s="5" t="n">
        <v>-3.1128</v>
      </c>
      <c r="G7" s="5" t="n">
        <v>148.4774</v>
      </c>
      <c r="H7" s="5" t="n">
        <v>10</v>
      </c>
      <c r="I7" s="5" t="n">
        <v>6.1</v>
      </c>
      <c r="J7" s="5" t="s">
        <v>22</v>
      </c>
      <c r="K7" s="5" t="str">
        <f aca="false">IF(G7 &gt;= 0, "Eastern Hemisphere", "Western Hemisphere")</f>
        <v>Eastern Hemisphere</v>
      </c>
      <c r="L7" s="5" t="str">
        <f aca="false">IF(F7 &gt;= 0, "Northern Hemisphere", "Southern Hemisphere")</f>
        <v>Southern Hemisphere</v>
      </c>
      <c r="M7" s="5"/>
      <c r="N7" s="5" t="n">
        <v>27</v>
      </c>
      <c r="O7" s="5" t="n">
        <v>1.536</v>
      </c>
      <c r="P7" s="5" t="n">
        <v>1.29</v>
      </c>
      <c r="Q7" s="5" t="s">
        <v>23</v>
      </c>
      <c r="R7" s="5" t="s">
        <v>47</v>
      </c>
      <c r="S7" s="5" t="s">
        <v>48</v>
      </c>
      <c r="T7" s="5" t="s">
        <v>49</v>
      </c>
      <c r="U7" s="5" t="str">
        <f aca="false">IF(ISNUMBER(FIND(",", T7)), MID(T7, FIND(",", T7) + 2, LEN(T7) - FIND(",", T7) - 1), IF(T7&lt;&gt;"", T7, "unknown"))</f>
        <v>Papua New Guinea</v>
      </c>
      <c r="V7" s="5" t="s">
        <v>27</v>
      </c>
    </row>
    <row r="8" customFormat="false" ht="13.8" hidden="false" customHeight="false" outlineLevel="0" collapsed="false">
      <c r="A8" s="5" t="s">
        <v>50</v>
      </c>
      <c r="B8" s="5" t="n">
        <f aca="false">YEAR(DATEVALUE(LEFT(A8, 10)))</f>
        <v>2014</v>
      </c>
      <c r="C8" s="6" t="n">
        <v>41709</v>
      </c>
      <c r="D8" s="2" t="n">
        <v>0.113946759259259</v>
      </c>
      <c r="F8" s="5" t="n">
        <v>-60.8391</v>
      </c>
      <c r="G8" s="5" t="n">
        <v>-19.9569</v>
      </c>
      <c r="H8" s="5" t="n">
        <v>10</v>
      </c>
      <c r="I8" s="5" t="n">
        <v>6.4</v>
      </c>
      <c r="J8" s="5" t="s">
        <v>22</v>
      </c>
      <c r="K8" s="5" t="str">
        <f aca="false">IF(G8 &gt;= 0, "Eastern Hemisphere", "Western Hemisphere")</f>
        <v>Western Hemisphere</v>
      </c>
      <c r="L8" s="5" t="str">
        <f aca="false">IF(F8 &gt;= 0, "Northern Hemisphere", "Southern Hemisphere")</f>
        <v>Southern Hemisphere</v>
      </c>
      <c r="M8" s="5"/>
      <c r="N8" s="5" t="n">
        <v>48</v>
      </c>
      <c r="O8" s="5" t="n">
        <v>11.022</v>
      </c>
      <c r="P8" s="5" t="n">
        <v>1.41</v>
      </c>
      <c r="Q8" s="5" t="s">
        <v>23</v>
      </c>
      <c r="R8" s="5" t="s">
        <v>51</v>
      </c>
      <c r="S8" s="5" t="s">
        <v>52</v>
      </c>
      <c r="T8" s="5" t="s">
        <v>53</v>
      </c>
      <c r="U8" s="5" t="str">
        <f aca="false">IF(ISNUMBER(FIND(",", T8)), MID(T8, FIND(",", T8) + 2, LEN(T8) - FIND(",", T8) - 1), IF(T8&lt;&gt;"", T8, "unknown"))</f>
        <v>East of the South Sandwich Islands</v>
      </c>
      <c r="V8" s="5" t="s">
        <v>27</v>
      </c>
    </row>
    <row r="9" customFormat="false" ht="13.8" hidden="false" customHeight="false" outlineLevel="0" collapsed="false">
      <c r="A9" s="5" t="s">
        <v>54</v>
      </c>
      <c r="B9" s="5" t="n">
        <f aca="false">YEAR(DATEVALUE(LEFT(A9, 10)))</f>
        <v>2014</v>
      </c>
      <c r="C9" s="6" t="n">
        <v>41708</v>
      </c>
      <c r="D9" s="2" t="n">
        <v>0.220983796296296</v>
      </c>
      <c r="F9" s="5" t="n">
        <v>40.8287</v>
      </c>
      <c r="G9" s="5" t="n">
        <v>-125.1338</v>
      </c>
      <c r="H9" s="5" t="n">
        <v>16.6</v>
      </c>
      <c r="I9" s="5" t="n">
        <v>6.8</v>
      </c>
      <c r="J9" s="5" t="s">
        <v>55</v>
      </c>
      <c r="K9" s="5" t="str">
        <f aca="false">IF(G9 &gt;= 0, "Eastern Hemisphere", "Western Hemisphere")</f>
        <v>Western Hemisphere</v>
      </c>
      <c r="L9" s="5" t="str">
        <f aca="false">IF(F9 &gt;= 0, "Northern Hemisphere", "Southern Hemisphere")</f>
        <v>Northern Hemisphere</v>
      </c>
      <c r="M9" s="5"/>
      <c r="N9" s="5" t="n">
        <v>230.4</v>
      </c>
      <c r="O9" s="5" t="n">
        <v>0.65577016</v>
      </c>
      <c r="P9" s="5" t="n">
        <v>0.15</v>
      </c>
      <c r="Q9" s="5" t="s">
        <v>56</v>
      </c>
      <c r="R9" s="5" t="s">
        <v>57</v>
      </c>
      <c r="S9" s="5" t="s">
        <v>58</v>
      </c>
      <c r="T9" s="5" t="s">
        <v>59</v>
      </c>
      <c r="U9" s="5" t="str">
        <f aca="false">IF(ISNUMBER(FIND(",", T9)), MID(T9, FIND(",", T9) + 2, LEN(T9) - FIND(",", T9) - 1), IF(T9&lt;&gt;"", T9, "unknown"))</f>
        <v>California</v>
      </c>
      <c r="V9" s="5" t="s">
        <v>27</v>
      </c>
    </row>
    <row r="10" customFormat="false" ht="13.8" hidden="false" customHeight="false" outlineLevel="0" collapsed="false">
      <c r="A10" s="5" t="s">
        <v>60</v>
      </c>
      <c r="B10" s="5" t="n">
        <f aca="false">YEAR(DATEVALUE(LEFT(A10, 10)))</f>
        <v>2014</v>
      </c>
      <c r="C10" s="6" t="n">
        <v>41703</v>
      </c>
      <c r="D10" s="2" t="n">
        <v>0.414560185185185</v>
      </c>
      <c r="F10" s="5" t="n">
        <v>-14.7347</v>
      </c>
      <c r="G10" s="5" t="n">
        <v>169.8222</v>
      </c>
      <c r="H10" s="5" t="n">
        <v>636.76</v>
      </c>
      <c r="I10" s="5" t="n">
        <v>6.3</v>
      </c>
      <c r="J10" s="5" t="s">
        <v>33</v>
      </c>
      <c r="K10" s="5" t="str">
        <f aca="false">IF(G10 &gt;= 0, "Eastern Hemisphere", "Western Hemisphere")</f>
        <v>Eastern Hemisphere</v>
      </c>
      <c r="L10" s="5" t="str">
        <f aca="false">IF(F10 &gt;= 0, "Northern Hemisphere", "Southern Hemisphere")</f>
        <v>Southern Hemisphere</v>
      </c>
      <c r="M10" s="5"/>
      <c r="N10" s="5" t="n">
        <v>29</v>
      </c>
      <c r="O10" s="5" t="n">
        <v>7.97</v>
      </c>
      <c r="P10" s="5" t="n">
        <v>0.83</v>
      </c>
      <c r="Q10" s="5" t="s">
        <v>23</v>
      </c>
      <c r="R10" s="5" t="s">
        <v>61</v>
      </c>
      <c r="S10" s="5" t="s">
        <v>62</v>
      </c>
      <c r="T10" s="5" t="s">
        <v>63</v>
      </c>
      <c r="U10" s="5" t="str">
        <f aca="false">IF(ISNUMBER(FIND(",", T10)), MID(T10, FIND(",", T10) + 2, LEN(T10) - FIND(",", T10) - 1), IF(T10&lt;&gt;"", T10, "unknown"))</f>
        <v>Vanuatu</v>
      </c>
      <c r="V10" s="5" t="s">
        <v>27</v>
      </c>
    </row>
    <row r="11" customFormat="false" ht="13.8" hidden="false" customHeight="false" outlineLevel="0" collapsed="false">
      <c r="A11" s="5" t="s">
        <v>64</v>
      </c>
      <c r="B11" s="5" t="n">
        <f aca="false">YEAR(DATEVALUE(LEFT(A11, 10)))</f>
        <v>2014</v>
      </c>
      <c r="C11" s="6" t="n">
        <v>41700</v>
      </c>
      <c r="D11" s="2" t="n">
        <v>0.841226851851852</v>
      </c>
      <c r="F11" s="5" t="n">
        <v>27.4052</v>
      </c>
      <c r="G11" s="5" t="n">
        <v>127.3354</v>
      </c>
      <c r="H11" s="5" t="n">
        <v>111.18</v>
      </c>
      <c r="I11" s="5" t="n">
        <v>6.5</v>
      </c>
      <c r="J11" s="5" t="s">
        <v>65</v>
      </c>
      <c r="K11" s="5" t="str">
        <f aca="false">IF(G11 &gt;= 0, "Eastern Hemisphere", "Western Hemisphere")</f>
        <v>Eastern Hemisphere</v>
      </c>
      <c r="L11" s="5" t="str">
        <f aca="false">IF(F11 &gt;= 0, "Northern Hemisphere", "Southern Hemisphere")</f>
        <v>Northern Hemisphere</v>
      </c>
      <c r="M11" s="5"/>
      <c r="N11" s="5" t="n">
        <v>26</v>
      </c>
      <c r="O11" s="5" t="n">
        <v>1.009</v>
      </c>
      <c r="P11" s="5" t="n">
        <v>1.01</v>
      </c>
      <c r="Q11" s="5" t="s">
        <v>23</v>
      </c>
      <c r="R11" s="5" t="s">
        <v>66</v>
      </c>
      <c r="S11" s="5" t="s">
        <v>67</v>
      </c>
      <c r="T11" s="5" t="s">
        <v>68</v>
      </c>
      <c r="U11" s="5" t="str">
        <f aca="false">IF(ISNUMBER(FIND(",", T11)), MID(T11, FIND(",", T11) + 2, LEN(T11) - FIND(",", T11) - 1), IF(T11&lt;&gt;"", T11, "unknown"))</f>
        <v>Japan</v>
      </c>
      <c r="V11" s="5" t="s">
        <v>27</v>
      </c>
    </row>
    <row r="12" customFormat="false" ht="13.8" hidden="false" customHeight="false" outlineLevel="0" collapsed="false">
      <c r="A12" s="5" t="s">
        <v>69</v>
      </c>
      <c r="B12" s="5" t="n">
        <f aca="false">YEAR(DATEVALUE(LEFT(A12, 10)))</f>
        <v>2014</v>
      </c>
      <c r="C12" s="6" t="n">
        <v>41700</v>
      </c>
      <c r="D12" s="2" t="n">
        <v>0.401319444444444</v>
      </c>
      <c r="F12" s="5" t="n">
        <v>12.5555</v>
      </c>
      <c r="G12" s="5" t="n">
        <v>-87.6902</v>
      </c>
      <c r="H12" s="5" t="n">
        <v>60</v>
      </c>
      <c r="I12" s="5" t="n">
        <v>6.2</v>
      </c>
      <c r="J12" s="5" t="s">
        <v>22</v>
      </c>
      <c r="K12" s="5" t="str">
        <f aca="false">IF(G12 &gt;= 0, "Eastern Hemisphere", "Western Hemisphere")</f>
        <v>Western Hemisphere</v>
      </c>
      <c r="L12" s="5" t="str">
        <f aca="false">IF(F12 &gt;= 0, "Northern Hemisphere", "Southern Hemisphere")</f>
        <v>Northern Hemisphere</v>
      </c>
      <c r="M12" s="5"/>
      <c r="N12" s="5" t="n">
        <v>38</v>
      </c>
      <c r="O12" s="5" t="n">
        <v>0.437</v>
      </c>
      <c r="P12" s="5" t="n">
        <v>1.48</v>
      </c>
      <c r="Q12" s="5" t="s">
        <v>23</v>
      </c>
      <c r="R12" s="5" t="s">
        <v>70</v>
      </c>
      <c r="S12" s="5" t="s">
        <v>71</v>
      </c>
      <c r="T12" s="5" t="s">
        <v>72</v>
      </c>
      <c r="U12" s="5" t="str">
        <f aca="false">IF(ISNUMBER(FIND(",", T12)), MID(T12, FIND(",", T12) + 2, LEN(T12) - FIND(",", T12) - 1), IF(T12&lt;&gt;"", T12, "unknown"))</f>
        <v>Nicaragua</v>
      </c>
      <c r="V12" s="5" t="s">
        <v>27</v>
      </c>
    </row>
    <row r="13" customFormat="false" ht="13.8" hidden="false" customHeight="false" outlineLevel="0" collapsed="false">
      <c r="A13" s="5" t="s">
        <v>73</v>
      </c>
      <c r="B13" s="5" t="n">
        <f aca="false">YEAR(DATEVALUE(LEFT(A13, 10)))</f>
        <v>2014</v>
      </c>
      <c r="C13" s="6" t="n">
        <v>41696</v>
      </c>
      <c r="D13" s="2" t="n">
        <v>0.884490740740741</v>
      </c>
      <c r="F13" s="5" t="n">
        <v>53.6792</v>
      </c>
      <c r="G13" s="5" t="n">
        <v>-171.8369</v>
      </c>
      <c r="H13" s="5" t="n">
        <v>264.66</v>
      </c>
      <c r="I13" s="5" t="n">
        <v>6.1</v>
      </c>
      <c r="J13" s="5" t="s">
        <v>42</v>
      </c>
      <c r="K13" s="5" t="str">
        <f aca="false">IF(G13 &gt;= 0, "Eastern Hemisphere", "Western Hemisphere")</f>
        <v>Western Hemisphere</v>
      </c>
      <c r="L13" s="5" t="str">
        <f aca="false">IF(F13 &gt;= 0, "Northern Hemisphere", "Southern Hemisphere")</f>
        <v>Northern Hemisphere</v>
      </c>
      <c r="M13" s="5"/>
      <c r="N13" s="5" t="n">
        <v>43</v>
      </c>
      <c r="O13" s="5" t="n">
        <v>1.923</v>
      </c>
      <c r="P13" s="5" t="n">
        <v>0.78</v>
      </c>
      <c r="Q13" s="5" t="s">
        <v>23</v>
      </c>
      <c r="R13" s="5" t="s">
        <v>74</v>
      </c>
      <c r="S13" s="5" t="s">
        <v>75</v>
      </c>
      <c r="T13" s="5" t="s">
        <v>76</v>
      </c>
      <c r="U13" s="5" t="str">
        <f aca="false">IF(ISNUMBER(FIND(",", T13)), MID(T13, FIND(",", T13) + 2, LEN(T13) - FIND(",", T13) - 1), IF(T13&lt;&gt;"", T13, "unknown"))</f>
        <v>Alaska</v>
      </c>
      <c r="V13" s="5" t="s">
        <v>27</v>
      </c>
    </row>
    <row r="14" customFormat="false" ht="13.8" hidden="false" customHeight="false" outlineLevel="0" collapsed="false">
      <c r="A14" s="5" t="s">
        <v>77</v>
      </c>
      <c r="B14" s="5" t="n">
        <f aca="false">YEAR(DATEVALUE(LEFT(A14, 10)))</f>
        <v>2014</v>
      </c>
      <c r="C14" s="6" t="n">
        <v>41688</v>
      </c>
      <c r="D14" s="2" t="n">
        <v>0.393900462962963</v>
      </c>
      <c r="F14" s="5" t="n">
        <v>14.6511</v>
      </c>
      <c r="G14" s="5" t="n">
        <v>-58.9478</v>
      </c>
      <c r="H14" s="5" t="n">
        <v>16.86</v>
      </c>
      <c r="I14" s="5" t="n">
        <v>6.5</v>
      </c>
      <c r="J14" s="5" t="s">
        <v>22</v>
      </c>
      <c r="K14" s="5" t="str">
        <f aca="false">IF(G14 &gt;= 0, "Eastern Hemisphere", "Western Hemisphere")</f>
        <v>Western Hemisphere</v>
      </c>
      <c r="L14" s="5" t="str">
        <f aca="false">IF(F14 &gt;= 0, "Northern Hemisphere", "Southern Hemisphere")</f>
        <v>Northern Hemisphere</v>
      </c>
      <c r="M14" s="5"/>
      <c r="N14" s="5" t="n">
        <v>30</v>
      </c>
      <c r="O14" s="5" t="n">
        <v>1.611</v>
      </c>
      <c r="P14" s="5" t="n">
        <v>0.94</v>
      </c>
      <c r="Q14" s="5" t="s">
        <v>23</v>
      </c>
      <c r="R14" s="5" t="s">
        <v>78</v>
      </c>
      <c r="S14" s="5" t="s">
        <v>79</v>
      </c>
      <c r="T14" s="5" t="s">
        <v>80</v>
      </c>
      <c r="U14" s="5" t="str">
        <f aca="false">IF(ISNUMBER(FIND(",", T14)), MID(T14, FIND(",", T14) + 2, LEN(T14) - FIND(",", T14) - 1), IF(T14&lt;&gt;"", T14, "unknown"))</f>
        <v>Barbados</v>
      </c>
      <c r="V14" s="5" t="s">
        <v>27</v>
      </c>
    </row>
    <row r="15" customFormat="false" ht="13.8" hidden="false" customHeight="false" outlineLevel="0" collapsed="false">
      <c r="A15" s="5" t="s">
        <v>81</v>
      </c>
      <c r="B15" s="5" t="n">
        <f aca="false">YEAR(DATEVALUE(LEFT(A15, 10)))</f>
        <v>2014</v>
      </c>
      <c r="C15" s="6" t="n">
        <v>41682</v>
      </c>
      <c r="D15" s="2" t="n">
        <v>0.388761574074074</v>
      </c>
      <c r="F15" s="5" t="n">
        <v>35.906</v>
      </c>
      <c r="G15" s="5" t="n">
        <v>82.5865</v>
      </c>
      <c r="H15" s="5" t="n">
        <v>10</v>
      </c>
      <c r="I15" s="5" t="n">
        <v>6.9</v>
      </c>
      <c r="J15" s="5" t="s">
        <v>22</v>
      </c>
      <c r="K15" s="5" t="str">
        <f aca="false">IF(G15 &gt;= 0, "Eastern Hemisphere", "Western Hemisphere")</f>
        <v>Eastern Hemisphere</v>
      </c>
      <c r="L15" s="5" t="str">
        <f aca="false">IF(F15 &gt;= 0, "Northern Hemisphere", "Southern Hemisphere")</f>
        <v>Northern Hemisphere</v>
      </c>
      <c r="M15" s="5"/>
      <c r="N15" s="5" t="n">
        <v>18</v>
      </c>
      <c r="O15" s="5" t="n">
        <v>7.495</v>
      </c>
      <c r="P15" s="5" t="n">
        <v>0.84</v>
      </c>
      <c r="Q15" s="5" t="s">
        <v>23</v>
      </c>
      <c r="R15" s="5" t="s">
        <v>82</v>
      </c>
      <c r="S15" s="5" t="s">
        <v>83</v>
      </c>
      <c r="T15" s="5" t="s">
        <v>84</v>
      </c>
      <c r="U15" s="5" t="str">
        <f aca="false">IF(ISNUMBER(FIND(",", T15)), MID(T15, FIND(",", T15) + 2, LEN(T15) - FIND(",", T15) - 1), IF(T15&lt;&gt;"", T15, "unknown"))</f>
        <v>China</v>
      </c>
      <c r="V15" s="5" t="s">
        <v>27</v>
      </c>
    </row>
    <row r="16" customFormat="false" ht="13.8" hidden="false" customHeight="false" outlineLevel="0" collapsed="false">
      <c r="A16" s="5" t="s">
        <v>85</v>
      </c>
      <c r="B16" s="5" t="n">
        <f aca="false">YEAR(DATEVALUE(LEFT(A16, 10)))</f>
        <v>2014</v>
      </c>
      <c r="C16" s="6" t="n">
        <v>41679</v>
      </c>
      <c r="D16" s="2" t="n">
        <v>0.622673611111111</v>
      </c>
      <c r="F16" s="5" t="n">
        <v>-5.9651</v>
      </c>
      <c r="G16" s="5" t="n">
        <v>154.435</v>
      </c>
      <c r="H16" s="5" t="n">
        <v>41.8</v>
      </c>
      <c r="I16" s="5" t="n">
        <v>6</v>
      </c>
      <c r="J16" s="5" t="s">
        <v>22</v>
      </c>
      <c r="K16" s="5" t="str">
        <f aca="false">IF(G16 &gt;= 0, "Eastern Hemisphere", "Western Hemisphere")</f>
        <v>Eastern Hemisphere</v>
      </c>
      <c r="L16" s="5" t="str">
        <f aca="false">IF(F16 &gt;= 0, "Northern Hemisphere", "Southern Hemisphere")</f>
        <v>Southern Hemisphere</v>
      </c>
      <c r="M16" s="5"/>
      <c r="N16" s="5" t="n">
        <v>15</v>
      </c>
      <c r="O16" s="5" t="n">
        <v>2.867</v>
      </c>
      <c r="P16" s="5" t="n">
        <v>0.93</v>
      </c>
      <c r="Q16" s="5" t="s">
        <v>23</v>
      </c>
      <c r="R16" s="5" t="s">
        <v>86</v>
      </c>
      <c r="S16" s="5" t="s">
        <v>87</v>
      </c>
      <c r="T16" s="5" t="s">
        <v>88</v>
      </c>
      <c r="U16" s="5" t="str">
        <f aca="false">IF(ISNUMBER(FIND(",", T16)), MID(T16, FIND(",", T16) + 2, LEN(T16) - FIND(",", T16) - 1), IF(T16&lt;&gt;"", T16, "unknown"))</f>
        <v>Papua New Guinea</v>
      </c>
      <c r="V16" s="5" t="s">
        <v>27</v>
      </c>
    </row>
    <row r="17" customFormat="false" ht="13.8" hidden="false" customHeight="false" outlineLevel="0" collapsed="false">
      <c r="A17" s="5" t="s">
        <v>89</v>
      </c>
      <c r="B17" s="5" t="n">
        <f aca="false">YEAR(DATEVALUE(LEFT(A17, 10)))</f>
        <v>2014</v>
      </c>
      <c r="C17" s="6" t="n">
        <v>41677</v>
      </c>
      <c r="D17" s="2" t="n">
        <v>0.361261574074074</v>
      </c>
      <c r="F17" s="5" t="n">
        <v>-15.0691</v>
      </c>
      <c r="G17" s="5" t="n">
        <v>167.3721</v>
      </c>
      <c r="H17" s="5" t="n">
        <v>122</v>
      </c>
      <c r="I17" s="5" t="n">
        <v>6.5</v>
      </c>
      <c r="J17" s="5" t="s">
        <v>22</v>
      </c>
      <c r="K17" s="5" t="str">
        <f aca="false">IF(G17 &gt;= 0, "Eastern Hemisphere", "Western Hemisphere")</f>
        <v>Eastern Hemisphere</v>
      </c>
      <c r="L17" s="5" t="str">
        <f aca="false">IF(F17 &gt;= 0, "Northern Hemisphere", "Southern Hemisphere")</f>
        <v>Southern Hemisphere</v>
      </c>
      <c r="M17" s="5"/>
      <c r="N17" s="5" t="n">
        <v>20</v>
      </c>
      <c r="O17" s="5" t="n">
        <v>0.409</v>
      </c>
      <c r="P17" s="5" t="n">
        <v>1.15</v>
      </c>
      <c r="Q17" s="5" t="s">
        <v>23</v>
      </c>
      <c r="R17" s="5" t="s">
        <v>90</v>
      </c>
      <c r="S17" s="5" t="s">
        <v>91</v>
      </c>
      <c r="T17" s="5" t="s">
        <v>92</v>
      </c>
      <c r="U17" s="5" t="str">
        <f aca="false">IF(ISNUMBER(FIND(",", T17)), MID(T17, FIND(",", T17) + 2, LEN(T17) - FIND(",", T17) - 1), IF(T17&lt;&gt;"", T17, "unknown"))</f>
        <v>Vanuatu</v>
      </c>
      <c r="V17" s="5" t="s">
        <v>27</v>
      </c>
    </row>
    <row r="18" customFormat="false" ht="13.8" hidden="false" customHeight="false" outlineLevel="0" collapsed="false">
      <c r="A18" s="5" t="s">
        <v>93</v>
      </c>
      <c r="B18" s="5" t="n">
        <f aca="false">YEAR(DATEVALUE(LEFT(A18, 10)))</f>
        <v>2014</v>
      </c>
      <c r="C18" s="6" t="n">
        <v>41673</v>
      </c>
      <c r="D18" s="2" t="n">
        <v>0.131087962962963</v>
      </c>
      <c r="F18" s="5" t="n">
        <v>38.2637</v>
      </c>
      <c r="G18" s="5" t="n">
        <v>20.3897</v>
      </c>
      <c r="H18" s="5" t="n">
        <v>5</v>
      </c>
      <c r="I18" s="5" t="n">
        <v>6</v>
      </c>
      <c r="J18" s="5" t="s">
        <v>22</v>
      </c>
      <c r="K18" s="5" t="str">
        <f aca="false">IF(G18 &gt;= 0, "Eastern Hemisphere", "Western Hemisphere")</f>
        <v>Eastern Hemisphere</v>
      </c>
      <c r="L18" s="5" t="str">
        <f aca="false">IF(F18 &gt;= 0, "Northern Hemisphere", "Southern Hemisphere")</f>
        <v>Northern Hemisphere</v>
      </c>
      <c r="M18" s="5"/>
      <c r="N18" s="5"/>
      <c r="O18" s="5"/>
      <c r="P18" s="5" t="n">
        <v>1.26</v>
      </c>
      <c r="Q18" s="5" t="s">
        <v>23</v>
      </c>
      <c r="R18" s="5" t="s">
        <v>94</v>
      </c>
      <c r="S18" s="5" t="s">
        <v>95</v>
      </c>
      <c r="T18" s="5" t="s">
        <v>96</v>
      </c>
      <c r="U18" s="5" t="str">
        <f aca="false">IF(ISNUMBER(FIND(",", T18)), MID(T18, FIND(",", T18) + 2, LEN(T18) - FIND(",", T18) - 1), IF(T18&lt;&gt;"", T18, "unknown"))</f>
        <v>Greece</v>
      </c>
      <c r="V18" s="5" t="s">
        <v>27</v>
      </c>
    </row>
    <row r="19" customFormat="false" ht="13.8" hidden="false" customHeight="false" outlineLevel="0" collapsed="false">
      <c r="A19" s="5" t="s">
        <v>97</v>
      </c>
      <c r="B19" s="5" t="n">
        <f aca="false">YEAR(DATEVALUE(LEFT(A19, 10)))</f>
        <v>2014</v>
      </c>
      <c r="C19" s="6" t="n">
        <v>41672</v>
      </c>
      <c r="D19" s="2" t="n">
        <v>0.393483796296296</v>
      </c>
      <c r="F19" s="5" t="n">
        <v>-32.9076</v>
      </c>
      <c r="G19" s="5" t="n">
        <v>-177.8806</v>
      </c>
      <c r="H19" s="5" t="n">
        <v>44.26</v>
      </c>
      <c r="I19" s="5" t="n">
        <v>6.5</v>
      </c>
      <c r="J19" s="5" t="s">
        <v>22</v>
      </c>
      <c r="K19" s="5" t="str">
        <f aca="false">IF(G19 &gt;= 0, "Eastern Hemisphere", "Western Hemisphere")</f>
        <v>Western Hemisphere</v>
      </c>
      <c r="L19" s="5" t="str">
        <f aca="false">IF(F19 &gt;= 0, "Northern Hemisphere", "Southern Hemisphere")</f>
        <v>Southern Hemisphere</v>
      </c>
      <c r="M19" s="5"/>
      <c r="N19" s="5" t="n">
        <v>22</v>
      </c>
      <c r="O19" s="5" t="n">
        <v>3.651</v>
      </c>
      <c r="P19" s="5" t="n">
        <v>1.28</v>
      </c>
      <c r="Q19" s="5" t="s">
        <v>23</v>
      </c>
      <c r="R19" s="5" t="s">
        <v>98</v>
      </c>
      <c r="S19" s="5" t="s">
        <v>99</v>
      </c>
      <c r="T19" s="5" t="s">
        <v>100</v>
      </c>
      <c r="U19" s="5" t="str">
        <f aca="false">IF(ISNUMBER(FIND(",", T19)), MID(T19, FIND(",", T19) + 2, LEN(T19) - FIND(",", T19) - 1), IF(T19&lt;&gt;"", T19, "unknown"))</f>
        <v>New Zealand</v>
      </c>
      <c r="V19" s="5" t="s">
        <v>27</v>
      </c>
    </row>
    <row r="20" customFormat="false" ht="13.8" hidden="false" customHeight="false" outlineLevel="0" collapsed="false">
      <c r="A20" s="5" t="s">
        <v>101</v>
      </c>
      <c r="B20" s="5" t="n">
        <f aca="false">YEAR(DATEVALUE(LEFT(A20, 10)))</f>
        <v>2014</v>
      </c>
      <c r="C20" s="6" t="n">
        <v>41671</v>
      </c>
      <c r="D20" s="2" t="n">
        <v>0.165787037037037</v>
      </c>
      <c r="F20" s="5" t="n">
        <v>-56.8269</v>
      </c>
      <c r="G20" s="5" t="n">
        <v>-27.3253</v>
      </c>
      <c r="H20" s="5" t="n">
        <v>131.14</v>
      </c>
      <c r="I20" s="5" t="n">
        <v>6.1</v>
      </c>
      <c r="J20" s="5" t="s">
        <v>22</v>
      </c>
      <c r="K20" s="5" t="str">
        <f aca="false">IF(G20 &gt;= 0, "Eastern Hemisphere", "Western Hemisphere")</f>
        <v>Western Hemisphere</v>
      </c>
      <c r="L20" s="5" t="str">
        <f aca="false">IF(F20 &gt;= 0, "Northern Hemisphere", "Southern Hemisphere")</f>
        <v>Southern Hemisphere</v>
      </c>
      <c r="M20" s="5"/>
      <c r="N20" s="5" t="n">
        <v>23</v>
      </c>
      <c r="O20" s="5" t="n">
        <v>5.79</v>
      </c>
      <c r="P20" s="5" t="n">
        <v>0.79</v>
      </c>
      <c r="Q20" s="5" t="s">
        <v>23</v>
      </c>
      <c r="R20" s="5" t="s">
        <v>102</v>
      </c>
      <c r="S20" s="5" t="s">
        <v>103</v>
      </c>
      <c r="T20" s="5" t="s">
        <v>104</v>
      </c>
      <c r="U20" s="5" t="s">
        <v>105</v>
      </c>
      <c r="V20" s="5" t="s">
        <v>27</v>
      </c>
    </row>
    <row r="21" customFormat="false" ht="13.8" hidden="false" customHeight="false" outlineLevel="0" collapsed="false">
      <c r="A21" s="5" t="s">
        <v>106</v>
      </c>
      <c r="B21" s="5" t="n">
        <f aca="false">YEAR(DATEVALUE(LEFT(A21, 10)))</f>
        <v>2014</v>
      </c>
      <c r="C21" s="6" t="n">
        <v>41665</v>
      </c>
      <c r="D21" s="2" t="n">
        <v>0.580347222222222</v>
      </c>
      <c r="F21" s="5" t="n">
        <v>38.2039</v>
      </c>
      <c r="G21" s="5" t="n">
        <v>20.4504</v>
      </c>
      <c r="H21" s="5" t="n">
        <v>8</v>
      </c>
      <c r="I21" s="5" t="n">
        <v>6.1</v>
      </c>
      <c r="J21" s="5" t="s">
        <v>22</v>
      </c>
      <c r="K21" s="5" t="str">
        <f aca="false">IF(G21 &gt;= 0, "Eastern Hemisphere", "Western Hemisphere")</f>
        <v>Eastern Hemisphere</v>
      </c>
      <c r="L21" s="5" t="str">
        <f aca="false">IF(F21 &gt;= 0, "Northern Hemisphere", "Southern Hemisphere")</f>
        <v>Northern Hemisphere</v>
      </c>
      <c r="M21" s="5"/>
      <c r="N21" s="5" t="n">
        <v>36</v>
      </c>
      <c r="O21" s="5" t="n">
        <v>1.554</v>
      </c>
      <c r="P21" s="5" t="n">
        <v>0.83</v>
      </c>
      <c r="Q21" s="5" t="s">
        <v>23</v>
      </c>
      <c r="R21" s="5" t="s">
        <v>107</v>
      </c>
      <c r="S21" s="5" t="s">
        <v>108</v>
      </c>
      <c r="T21" s="5" t="s">
        <v>109</v>
      </c>
      <c r="U21" s="5" t="str">
        <f aca="false">IF(ISNUMBER(FIND(",", T21)), MID(T21, FIND(",", T21) + 2, LEN(T21) - FIND(",", T21) - 1), IF(T21&lt;&gt;"", T21, "unknown"))</f>
        <v>Greece</v>
      </c>
      <c r="V21" s="5" t="s">
        <v>27</v>
      </c>
    </row>
    <row r="22" customFormat="false" ht="13.8" hidden="false" customHeight="false" outlineLevel="0" collapsed="false">
      <c r="A22" s="5" t="s">
        <v>110</v>
      </c>
      <c r="B22" s="5" t="n">
        <f aca="false">YEAR(DATEVALUE(LEFT(A22, 10)))</f>
        <v>2014</v>
      </c>
      <c r="C22" s="6" t="n">
        <v>41664</v>
      </c>
      <c r="D22" s="2" t="n">
        <v>0.218263888888889</v>
      </c>
      <c r="F22" s="5" t="n">
        <v>-7.9855</v>
      </c>
      <c r="G22" s="5" t="n">
        <v>109.2653</v>
      </c>
      <c r="H22" s="5" t="n">
        <v>66</v>
      </c>
      <c r="I22" s="5" t="n">
        <v>6.1</v>
      </c>
      <c r="J22" s="5" t="s">
        <v>22</v>
      </c>
      <c r="K22" s="5" t="str">
        <f aca="false">IF(G22 &gt;= 0, "Eastern Hemisphere", "Western Hemisphere")</f>
        <v>Eastern Hemisphere</v>
      </c>
      <c r="L22" s="5" t="str">
        <f aca="false">IF(F22 &gt;= 0, "Northern Hemisphere", "Southern Hemisphere")</f>
        <v>Southern Hemisphere</v>
      </c>
      <c r="M22" s="5"/>
      <c r="N22" s="5" t="n">
        <v>20</v>
      </c>
      <c r="O22" s="5" t="n">
        <v>1.248</v>
      </c>
      <c r="P22" s="5" t="n">
        <v>1.45</v>
      </c>
      <c r="Q22" s="5" t="s">
        <v>23</v>
      </c>
      <c r="R22" s="5" t="s">
        <v>111</v>
      </c>
      <c r="S22" s="5" t="s">
        <v>112</v>
      </c>
      <c r="T22" s="5" t="s">
        <v>113</v>
      </c>
      <c r="U22" s="5" t="str">
        <f aca="false">IF(ISNUMBER(FIND(",", T22)), MID(T22, FIND(",", T22) + 2, LEN(T22) - FIND(",", T22) - 1), IF(T22&lt;&gt;"", T22, "unknown"))</f>
        <v>Indonesia</v>
      </c>
      <c r="V22" s="5" t="s">
        <v>27</v>
      </c>
    </row>
    <row r="23" customFormat="false" ht="13.8" hidden="false" customHeight="false" outlineLevel="0" collapsed="false">
      <c r="A23" s="5" t="s">
        <v>114</v>
      </c>
      <c r="B23" s="5" t="n">
        <f aca="false">YEAR(DATEVALUE(LEFT(A23, 10)))</f>
        <v>2014</v>
      </c>
      <c r="C23" s="6" t="n">
        <v>41660</v>
      </c>
      <c r="D23" s="2" t="n">
        <v>0.0618865740740741</v>
      </c>
      <c r="F23" s="5" t="n">
        <v>-15.1477</v>
      </c>
      <c r="G23" s="5" t="n">
        <v>-174.6841</v>
      </c>
      <c r="H23" s="5" t="n">
        <v>6.59</v>
      </c>
      <c r="I23" s="5" t="n">
        <v>6.1</v>
      </c>
      <c r="J23" s="5" t="s">
        <v>22</v>
      </c>
      <c r="K23" s="5" t="str">
        <f aca="false">IF(G23 &gt;= 0, "Eastern Hemisphere", "Western Hemisphere")</f>
        <v>Western Hemisphere</v>
      </c>
      <c r="L23" s="5" t="str">
        <f aca="false">IF(F23 &gt;= 0, "Northern Hemisphere", "Southern Hemisphere")</f>
        <v>Southern Hemisphere</v>
      </c>
      <c r="M23" s="5"/>
      <c r="N23" s="5" t="n">
        <v>45</v>
      </c>
      <c r="O23" s="5" t="n">
        <v>3.072</v>
      </c>
      <c r="P23" s="5" t="n">
        <v>0.88</v>
      </c>
      <c r="Q23" s="5" t="s">
        <v>23</v>
      </c>
      <c r="R23" s="5" t="s">
        <v>115</v>
      </c>
      <c r="S23" s="5" t="s">
        <v>116</v>
      </c>
      <c r="T23" s="5" t="s">
        <v>117</v>
      </c>
      <c r="U23" s="5" t="str">
        <f aca="false">IF(ISNUMBER(FIND(",", T23)), MID(T23, FIND(",", T23) + 2, LEN(T23) - FIND(",", T23) - 1), IF(T23&lt;&gt;"", T23, "unknown"))</f>
        <v>Tonga</v>
      </c>
      <c r="V23" s="5" t="s">
        <v>27</v>
      </c>
    </row>
    <row r="24" customFormat="false" ht="13.8" hidden="false" customHeight="false" outlineLevel="0" collapsed="false">
      <c r="A24" s="5" t="s">
        <v>118</v>
      </c>
      <c r="B24" s="5" t="n">
        <f aca="false">YEAR(DATEVALUE(LEFT(A24, 10)))</f>
        <v>2014</v>
      </c>
      <c r="C24" s="6" t="n">
        <v>41659</v>
      </c>
      <c r="D24" s="2" t="n">
        <v>0.119953703703704</v>
      </c>
      <c r="F24" s="5" t="n">
        <v>-40.6595</v>
      </c>
      <c r="G24" s="5" t="n">
        <v>175.8144</v>
      </c>
      <c r="H24" s="5" t="n">
        <v>28</v>
      </c>
      <c r="I24" s="5" t="n">
        <v>6.1</v>
      </c>
      <c r="J24" s="5" t="s">
        <v>22</v>
      </c>
      <c r="K24" s="5" t="str">
        <f aca="false">IF(G24 &gt;= 0, "Eastern Hemisphere", "Western Hemisphere")</f>
        <v>Eastern Hemisphere</v>
      </c>
      <c r="L24" s="5" t="str">
        <f aca="false">IF(F24 &gt;= 0, "Northern Hemisphere", "Southern Hemisphere")</f>
        <v>Southern Hemisphere</v>
      </c>
      <c r="M24" s="5"/>
      <c r="N24" s="5" t="n">
        <v>29</v>
      </c>
      <c r="O24" s="5" t="n">
        <v>0.329</v>
      </c>
      <c r="P24" s="5" t="n">
        <v>0.95</v>
      </c>
      <c r="Q24" s="5" t="s">
        <v>23</v>
      </c>
      <c r="R24" s="5" t="s">
        <v>119</v>
      </c>
      <c r="S24" s="5" t="s">
        <v>120</v>
      </c>
      <c r="T24" s="5" t="s">
        <v>121</v>
      </c>
      <c r="U24" s="5" t="str">
        <f aca="false">IF(ISNUMBER(FIND(",", T24)), MID(T24, FIND(",", T24) + 2, LEN(T24) - FIND(",", T24) - 1), IF(T24&lt;&gt;"", T24, "unknown"))</f>
        <v>New Zealand</v>
      </c>
      <c r="V24" s="5" t="s">
        <v>27</v>
      </c>
    </row>
    <row r="25" customFormat="false" ht="13.8" hidden="false" customHeight="false" outlineLevel="0" collapsed="false">
      <c r="A25" s="5" t="s">
        <v>122</v>
      </c>
      <c r="B25" s="5" t="n">
        <f aca="false">YEAR(DATEVALUE(LEFT(A25, 10)))</f>
        <v>2014</v>
      </c>
      <c r="C25" s="6" t="n">
        <v>41652</v>
      </c>
      <c r="D25" s="2" t="n">
        <v>0.167395833333333</v>
      </c>
      <c r="F25" s="5" t="n">
        <v>19.0428</v>
      </c>
      <c r="G25" s="5" t="n">
        <v>-66.8096</v>
      </c>
      <c r="H25" s="5" t="n">
        <v>20</v>
      </c>
      <c r="I25" s="5" t="n">
        <v>6.4</v>
      </c>
      <c r="J25" s="5" t="s">
        <v>22</v>
      </c>
      <c r="K25" s="5" t="str">
        <f aca="false">IF(G25 &gt;= 0, "Eastern Hemisphere", "Western Hemisphere")</f>
        <v>Western Hemisphere</v>
      </c>
      <c r="L25" s="5" t="str">
        <f aca="false">IF(F25 &gt;= 0, "Northern Hemisphere", "Southern Hemisphere")</f>
        <v>Northern Hemisphere</v>
      </c>
      <c r="M25" s="5"/>
      <c r="N25" s="5" t="n">
        <v>21</v>
      </c>
      <c r="O25" s="5" t="n">
        <v>0.572</v>
      </c>
      <c r="P25" s="5" t="n">
        <v>1.22</v>
      </c>
      <c r="Q25" s="5" t="s">
        <v>23</v>
      </c>
      <c r="R25" s="5" t="s">
        <v>123</v>
      </c>
      <c r="S25" s="5" t="s">
        <v>124</v>
      </c>
      <c r="T25" s="5" t="s">
        <v>125</v>
      </c>
      <c r="U25" s="5" t="str">
        <f aca="false">IF(ISNUMBER(FIND(",", T25)), MID(T25, FIND(",", T25) + 2, LEN(T25) - FIND(",", T25) - 1), IF(T25&lt;&gt;"", T25, "unknown"))</f>
        <v>Puerto Rico</v>
      </c>
      <c r="V25" s="5" t="s">
        <v>27</v>
      </c>
    </row>
    <row r="26" customFormat="false" ht="13.8" hidden="false" customHeight="false" outlineLevel="0" collapsed="false">
      <c r="A26" s="5" t="s">
        <v>126</v>
      </c>
      <c r="B26" s="5" t="n">
        <f aca="false">YEAR(DATEVALUE(LEFT(A26, 10)))</f>
        <v>2014</v>
      </c>
      <c r="C26" s="6" t="n">
        <v>41640</v>
      </c>
      <c r="D26" s="2" t="n">
        <v>0.669085648148148</v>
      </c>
      <c r="F26" s="5" t="n">
        <v>-13.8633</v>
      </c>
      <c r="G26" s="5" t="n">
        <v>167.249</v>
      </c>
      <c r="H26" s="5" t="n">
        <v>187</v>
      </c>
      <c r="I26" s="5" t="n">
        <v>6.5</v>
      </c>
      <c r="J26" s="5" t="s">
        <v>22</v>
      </c>
      <c r="K26" s="5" t="str">
        <f aca="false">IF(G26 &gt;= 0, "Eastern Hemisphere", "Western Hemisphere")</f>
        <v>Eastern Hemisphere</v>
      </c>
      <c r="L26" s="5" t="str">
        <f aca="false">IF(F26 &gt;= 0, "Northern Hemisphere", "Southern Hemisphere")</f>
        <v>Southern Hemisphere</v>
      </c>
      <c r="M26" s="5"/>
      <c r="N26" s="5" t="n">
        <v>14</v>
      </c>
      <c r="O26" s="5" t="n">
        <v>3.997</v>
      </c>
      <c r="P26" s="5" t="n">
        <v>0.76</v>
      </c>
      <c r="Q26" s="5" t="s">
        <v>23</v>
      </c>
      <c r="R26" s="5" t="s">
        <v>127</v>
      </c>
      <c r="S26" s="5" t="s">
        <v>128</v>
      </c>
      <c r="T26" s="5" t="s">
        <v>129</v>
      </c>
      <c r="U26" s="5" t="str">
        <f aca="false">IF(ISNUMBER(FIND(",", T26)), MID(T26, FIND(",", T26) + 2, LEN(T26) - FIND(",", T26) - 1), IF(T26&lt;&gt;"", T26, "unknown"))</f>
        <v>Vanuatu</v>
      </c>
      <c r="V26" s="5" t="s">
        <v>27</v>
      </c>
    </row>
    <row r="27" customFormat="false" ht="13.8" hidden="false" customHeight="false" outlineLevel="0" collapsed="false">
      <c r="A27" s="5" t="s">
        <v>130</v>
      </c>
      <c r="B27" s="5" t="n">
        <f aca="false">YEAR(DATEVALUE(LEFT(A27, 10)))</f>
        <v>2013</v>
      </c>
      <c r="C27" s="6" t="n">
        <v>41625</v>
      </c>
      <c r="D27" s="2" t="n">
        <v>0.984791666666667</v>
      </c>
      <c r="F27" s="5" t="n">
        <v>20.7727</v>
      </c>
      <c r="G27" s="5" t="n">
        <v>146.7903</v>
      </c>
      <c r="H27" s="5" t="n">
        <v>9</v>
      </c>
      <c r="I27" s="5" t="n">
        <v>6.2</v>
      </c>
      <c r="J27" s="5" t="s">
        <v>22</v>
      </c>
      <c r="K27" s="5" t="str">
        <f aca="false">IF(G27 &gt;= 0, "Eastern Hemisphere", "Western Hemisphere")</f>
        <v>Eastern Hemisphere</v>
      </c>
      <c r="L27" s="5" t="str">
        <f aca="false">IF(F27 &gt;= 0, "Northern Hemisphere", "Southern Hemisphere")</f>
        <v>Northern Hemisphere</v>
      </c>
      <c r="M27" s="5"/>
      <c r="N27" s="5" t="n">
        <v>14</v>
      </c>
      <c r="O27" s="5" t="n">
        <v>4.162</v>
      </c>
      <c r="P27" s="5" t="n">
        <v>0.81</v>
      </c>
      <c r="Q27" s="5" t="s">
        <v>23</v>
      </c>
      <c r="R27" s="5" t="s">
        <v>131</v>
      </c>
      <c r="S27" s="5" t="s">
        <v>132</v>
      </c>
      <c r="T27" s="5" t="s">
        <v>133</v>
      </c>
      <c r="U27" s="5" t="str">
        <f aca="false">IF(ISNUMBER(FIND(",", T27)), MID(T27, FIND(",", T27) + 2, LEN(T27) - FIND(",", T27) - 1), IF(T27&lt;&gt;"", T27, "unknown"))</f>
        <v>Northern Mariana Islands</v>
      </c>
      <c r="V27" s="5" t="s">
        <v>27</v>
      </c>
    </row>
    <row r="28" customFormat="false" ht="13.8" hidden="false" customHeight="false" outlineLevel="0" collapsed="false">
      <c r="A28" s="5" t="s">
        <v>134</v>
      </c>
      <c r="B28" s="5" t="n">
        <f aca="false">YEAR(DATEVALUE(LEFT(A28, 10)))</f>
        <v>2013</v>
      </c>
      <c r="C28" s="6" t="n">
        <v>41616</v>
      </c>
      <c r="D28" s="2" t="n">
        <v>0.725625</v>
      </c>
      <c r="F28" s="5" t="n">
        <v>44.4438</v>
      </c>
      <c r="G28" s="5" t="n">
        <v>149.1667</v>
      </c>
      <c r="H28" s="5" t="n">
        <v>28</v>
      </c>
      <c r="I28" s="5" t="n">
        <v>6</v>
      </c>
      <c r="J28" s="5" t="s">
        <v>22</v>
      </c>
      <c r="K28" s="5" t="str">
        <f aca="false">IF(G28 &gt;= 0, "Eastern Hemisphere", "Western Hemisphere")</f>
        <v>Eastern Hemisphere</v>
      </c>
      <c r="L28" s="5" t="str">
        <f aca="false">IF(F28 &gt;= 0, "Northern Hemisphere", "Southern Hemisphere")</f>
        <v>Northern Hemisphere</v>
      </c>
      <c r="M28" s="5"/>
      <c r="N28" s="5" t="n">
        <v>26</v>
      </c>
      <c r="O28" s="5" t="n">
        <v>4.726</v>
      </c>
      <c r="P28" s="5" t="n">
        <v>0.99</v>
      </c>
      <c r="Q28" s="5" t="s">
        <v>23</v>
      </c>
      <c r="R28" s="5" t="s">
        <v>135</v>
      </c>
      <c r="S28" s="5" t="s">
        <v>136</v>
      </c>
      <c r="T28" s="5" t="s">
        <v>137</v>
      </c>
      <c r="U28" s="5" t="str">
        <f aca="false">IF(ISNUMBER(FIND(",", T28)), MID(T28, FIND(",", T28) + 2, LEN(T28) - FIND(",", T28) - 1), IF(T28&lt;&gt;"", T28, "unknown"))</f>
        <v>Russia</v>
      </c>
      <c r="V28" s="5" t="s">
        <v>27</v>
      </c>
    </row>
    <row r="29" customFormat="false" ht="13.8" hidden="false" customHeight="false" outlineLevel="0" collapsed="false">
      <c r="A29" s="5" t="s">
        <v>138</v>
      </c>
      <c r="B29" s="5" t="n">
        <f aca="false">YEAR(DATEVALUE(LEFT(A29, 10)))</f>
        <v>2013</v>
      </c>
      <c r="C29" s="6" t="n">
        <v>41609</v>
      </c>
      <c r="D29" s="2" t="n">
        <v>0.270798611111111</v>
      </c>
      <c r="F29" s="5" t="n">
        <v>2.044</v>
      </c>
      <c r="G29" s="5" t="n">
        <v>96.8261</v>
      </c>
      <c r="H29" s="5" t="n">
        <v>20</v>
      </c>
      <c r="I29" s="5" t="n">
        <v>6</v>
      </c>
      <c r="J29" s="5" t="s">
        <v>22</v>
      </c>
      <c r="K29" s="5" t="str">
        <f aca="false">IF(G29 &gt;= 0, "Eastern Hemisphere", "Western Hemisphere")</f>
        <v>Eastern Hemisphere</v>
      </c>
      <c r="L29" s="5" t="str">
        <f aca="false">IF(F29 &gt;= 0, "Northern Hemisphere", "Southern Hemisphere")</f>
        <v>Northern Hemisphere</v>
      </c>
      <c r="M29" s="5"/>
      <c r="N29" s="5" t="n">
        <v>27</v>
      </c>
      <c r="O29" s="5" t="n">
        <v>1.049</v>
      </c>
      <c r="P29" s="5" t="n">
        <v>0.89</v>
      </c>
      <c r="Q29" s="5" t="s">
        <v>23</v>
      </c>
      <c r="R29" s="5" t="s">
        <v>139</v>
      </c>
      <c r="S29" s="5" t="s">
        <v>140</v>
      </c>
      <c r="T29" s="5" t="s">
        <v>141</v>
      </c>
      <c r="U29" s="5" t="str">
        <f aca="false">IF(ISNUMBER(FIND(",", T29)), MID(T29, FIND(",", T29) + 2, LEN(T29) - FIND(",", T29) - 1), IF(T29&lt;&gt;"", T29, "unknown"))</f>
        <v>Indonesia</v>
      </c>
      <c r="V29" s="5" t="s">
        <v>27</v>
      </c>
    </row>
    <row r="30" customFormat="false" ht="13.8" hidden="false" customHeight="false" outlineLevel="0" collapsed="false">
      <c r="A30" s="5" t="s">
        <v>142</v>
      </c>
      <c r="B30" s="5" t="n">
        <f aca="false">YEAR(DATEVALUE(LEFT(A30, 10)))</f>
        <v>2013</v>
      </c>
      <c r="C30" s="6" t="n">
        <v>41609</v>
      </c>
      <c r="D30" s="2" t="n">
        <v>0.0584837962962963</v>
      </c>
      <c r="F30" s="5" t="n">
        <v>-7.0269</v>
      </c>
      <c r="G30" s="5" t="n">
        <v>128.3791</v>
      </c>
      <c r="H30" s="5" t="n">
        <v>9.87</v>
      </c>
      <c r="I30" s="5" t="n">
        <v>6.4</v>
      </c>
      <c r="J30" s="5" t="s">
        <v>22</v>
      </c>
      <c r="K30" s="5" t="str">
        <f aca="false">IF(G30 &gt;= 0, "Eastern Hemisphere", "Western Hemisphere")</f>
        <v>Eastern Hemisphere</v>
      </c>
      <c r="L30" s="5" t="str">
        <f aca="false">IF(F30 &gt;= 0, "Northern Hemisphere", "Southern Hemisphere")</f>
        <v>Southern Hemisphere</v>
      </c>
      <c r="M30" s="5"/>
      <c r="N30" s="5" t="n">
        <v>11</v>
      </c>
      <c r="O30" s="5" t="n">
        <v>3.046</v>
      </c>
      <c r="P30" s="5" t="n">
        <v>0.7</v>
      </c>
      <c r="Q30" s="5" t="s">
        <v>23</v>
      </c>
      <c r="R30" s="5" t="s">
        <v>143</v>
      </c>
      <c r="S30" s="5" t="s">
        <v>144</v>
      </c>
      <c r="T30" s="5" t="s">
        <v>145</v>
      </c>
      <c r="U30" s="5" t="str">
        <f aca="false">IF(ISNUMBER(FIND(",", T30)), MID(T30, FIND(",", T30) + 2, LEN(T30) - FIND(",", T30) - 1), IF(T30&lt;&gt;"", T30, "unknown"))</f>
        <v>Indonesia</v>
      </c>
      <c r="V30" s="5" t="s">
        <v>27</v>
      </c>
    </row>
    <row r="31" customFormat="false" ht="13.8" hidden="false" customHeight="false" outlineLevel="0" collapsed="false">
      <c r="A31" s="5" t="s">
        <v>146</v>
      </c>
      <c r="B31" s="5" t="n">
        <f aca="false">YEAR(DATEVALUE(LEFT(A31, 10)))</f>
        <v>2013</v>
      </c>
      <c r="C31" s="6" t="n">
        <v>41603</v>
      </c>
      <c r="D31" s="2" t="n">
        <v>0.306458333333333</v>
      </c>
      <c r="F31" s="5" t="n">
        <v>-53.8708</v>
      </c>
      <c r="G31" s="5" t="n">
        <v>-53.9107</v>
      </c>
      <c r="H31" s="5" t="n">
        <v>14.83</v>
      </c>
      <c r="I31" s="5" t="n">
        <v>6</v>
      </c>
      <c r="J31" s="5" t="s">
        <v>65</v>
      </c>
      <c r="K31" s="5" t="str">
        <f aca="false">IF(G31 &gt;= 0, "Eastern Hemisphere", "Western Hemisphere")</f>
        <v>Western Hemisphere</v>
      </c>
      <c r="L31" s="5" t="str">
        <f aca="false">IF(F31 &gt;= 0, "Northern Hemisphere", "Southern Hemisphere")</f>
        <v>Southern Hemisphere</v>
      </c>
      <c r="M31" s="5"/>
      <c r="N31" s="5" t="n">
        <v>58</v>
      </c>
      <c r="O31" s="5" t="n">
        <v>3.346</v>
      </c>
      <c r="P31" s="5" t="n">
        <v>0.76</v>
      </c>
      <c r="Q31" s="5" t="s">
        <v>23</v>
      </c>
      <c r="R31" s="5" t="s">
        <v>147</v>
      </c>
      <c r="S31" s="5" t="s">
        <v>148</v>
      </c>
      <c r="T31" s="5" t="s">
        <v>149</v>
      </c>
      <c r="U31" s="5" t="str">
        <f aca="false">IF(ISNUMBER(FIND(",", T31)), MID(T31, FIND(",", T31) + 2, LEN(T31) - FIND(",", T31) - 1), IF(T31&lt;&gt;"", T31, "unknown"))</f>
        <v>South Atlantic Ocean</v>
      </c>
      <c r="V31" s="5" t="s">
        <v>27</v>
      </c>
    </row>
    <row r="32" customFormat="false" ht="13.8" hidden="false" customHeight="false" outlineLevel="0" collapsed="false">
      <c r="A32" s="5" t="s">
        <v>150</v>
      </c>
      <c r="B32" s="5" t="n">
        <f aca="false">YEAR(DATEVALUE(LEFT(A32, 10)))</f>
        <v>2013</v>
      </c>
      <c r="C32" s="6" t="n">
        <v>41603</v>
      </c>
      <c r="D32" s="2" t="n">
        <v>0.269131944444444</v>
      </c>
      <c r="F32" s="5" t="n">
        <v>-53.9451</v>
      </c>
      <c r="G32" s="5" t="n">
        <v>-55.0033</v>
      </c>
      <c r="H32" s="5" t="n">
        <v>11.78</v>
      </c>
      <c r="I32" s="5" t="n">
        <v>7</v>
      </c>
      <c r="J32" s="5" t="s">
        <v>22</v>
      </c>
      <c r="K32" s="5" t="str">
        <f aca="false">IF(G32 &gt;= 0, "Eastern Hemisphere", "Western Hemisphere")</f>
        <v>Western Hemisphere</v>
      </c>
      <c r="L32" s="5" t="str">
        <f aca="false">IF(F32 &gt;= 0, "Northern Hemisphere", "Southern Hemisphere")</f>
        <v>Southern Hemisphere</v>
      </c>
      <c r="M32" s="5"/>
      <c r="N32" s="5" t="n">
        <v>31</v>
      </c>
      <c r="O32" s="5" t="n">
        <v>2.935</v>
      </c>
      <c r="P32" s="5" t="n">
        <v>1.08</v>
      </c>
      <c r="Q32" s="5" t="s">
        <v>23</v>
      </c>
      <c r="R32" s="5" t="s">
        <v>151</v>
      </c>
      <c r="S32" s="5" t="s">
        <v>152</v>
      </c>
      <c r="T32" s="5" t="s">
        <v>153</v>
      </c>
      <c r="U32" s="5" t="str">
        <f aca="false">IF(ISNUMBER(FIND(",", T32)), MID(T32, FIND(",", T32) + 2, LEN(T32) - FIND(",", T32) - 1), IF(T32&lt;&gt;"", T32, "unknown"))</f>
        <v>Falkland Islands region</v>
      </c>
      <c r="V32" s="5" t="s">
        <v>27</v>
      </c>
    </row>
    <row r="33" customFormat="false" ht="13.8" hidden="false" customHeight="false" outlineLevel="0" collapsed="false">
      <c r="A33" s="5" t="s">
        <v>154</v>
      </c>
      <c r="B33" s="5" t="n">
        <f aca="false">YEAR(DATEVALUE(LEFT(A33, 10)))</f>
        <v>2013</v>
      </c>
      <c r="C33" s="6" t="n">
        <v>41603</v>
      </c>
      <c r="D33" s="2" t="n">
        <v>0.247800925925926</v>
      </c>
      <c r="F33" s="5" t="n">
        <v>45.5613</v>
      </c>
      <c r="G33" s="5" t="n">
        <v>151.0047</v>
      </c>
      <c r="H33" s="5" t="n">
        <v>34</v>
      </c>
      <c r="I33" s="5" t="n">
        <v>6</v>
      </c>
      <c r="J33" s="5" t="s">
        <v>22</v>
      </c>
      <c r="K33" s="5" t="str">
        <f aca="false">IF(G33 &gt;= 0, "Eastern Hemisphere", "Western Hemisphere")</f>
        <v>Eastern Hemisphere</v>
      </c>
      <c r="L33" s="5" t="str">
        <f aca="false">IF(F33 &gt;= 0, "Northern Hemisphere", "Southern Hemisphere")</f>
        <v>Northern Hemisphere</v>
      </c>
      <c r="M33" s="5"/>
      <c r="N33" s="5" t="n">
        <v>26</v>
      </c>
      <c r="O33" s="5" t="n">
        <v>5.885</v>
      </c>
      <c r="P33" s="5" t="n">
        <v>0.66</v>
      </c>
      <c r="Q33" s="5" t="s">
        <v>23</v>
      </c>
      <c r="R33" s="5" t="s">
        <v>155</v>
      </c>
      <c r="S33" s="5" t="s">
        <v>156</v>
      </c>
      <c r="T33" s="5" t="s">
        <v>157</v>
      </c>
      <c r="U33" s="5" t="str">
        <f aca="false">IF(ISNUMBER(FIND(",", T33)), MID(T33, FIND(",", T33) + 2, LEN(T33) - FIND(",", T33) - 1), IF(T33&lt;&gt;"", T33, "unknown"))</f>
        <v>Russia</v>
      </c>
      <c r="V33" s="5" t="s">
        <v>27</v>
      </c>
    </row>
    <row r="34" customFormat="false" ht="13.8" hidden="false" customHeight="false" outlineLevel="0" collapsed="false">
      <c r="A34" s="5" t="s">
        <v>158</v>
      </c>
      <c r="B34" s="5" t="n">
        <f aca="false">YEAR(DATEVALUE(LEFT(A34, 10)))</f>
        <v>2013</v>
      </c>
      <c r="C34" s="6" t="n">
        <v>41601</v>
      </c>
      <c r="D34" s="2" t="n">
        <v>0.32537037037037</v>
      </c>
      <c r="F34" s="5" t="n">
        <v>-17.1171</v>
      </c>
      <c r="G34" s="5" t="n">
        <v>-176.5449</v>
      </c>
      <c r="H34" s="5" t="n">
        <v>371</v>
      </c>
      <c r="I34" s="5" t="n">
        <v>6.5</v>
      </c>
      <c r="J34" s="5" t="s">
        <v>22</v>
      </c>
      <c r="K34" s="5" t="str">
        <f aca="false">IF(G34 &gt;= 0, "Eastern Hemisphere", "Western Hemisphere")</f>
        <v>Western Hemisphere</v>
      </c>
      <c r="L34" s="5" t="str">
        <f aca="false">IF(F34 &gt;= 0, "Northern Hemisphere", "Southern Hemisphere")</f>
        <v>Southern Hemisphere</v>
      </c>
      <c r="M34" s="5"/>
      <c r="N34" s="5" t="n">
        <v>22</v>
      </c>
      <c r="O34" s="5" t="n">
        <v>5.194</v>
      </c>
      <c r="P34" s="5" t="n">
        <v>0.83</v>
      </c>
      <c r="Q34" s="5" t="s">
        <v>23</v>
      </c>
      <c r="R34" s="5" t="s">
        <v>159</v>
      </c>
      <c r="S34" s="5" t="s">
        <v>160</v>
      </c>
      <c r="T34" s="5" t="s">
        <v>161</v>
      </c>
      <c r="U34" s="5" t="str">
        <f aca="false">IF(ISNUMBER(FIND(",", T34)), MID(T34, FIND(",", T34) + 2, LEN(T34) - FIND(",", T34) - 1), IF(T34&lt;&gt;"", T34, "unknown"))</f>
        <v>Fiji region</v>
      </c>
      <c r="V34" s="5" t="s">
        <v>27</v>
      </c>
    </row>
    <row r="35" customFormat="false" ht="13.8" hidden="false" customHeight="false" outlineLevel="0" collapsed="false">
      <c r="A35" s="5" t="s">
        <v>162</v>
      </c>
      <c r="B35" s="5" t="n">
        <f aca="false">YEAR(DATEVALUE(LEFT(A35, 10)))</f>
        <v>2013</v>
      </c>
      <c r="C35" s="6" t="n">
        <v>41597</v>
      </c>
      <c r="D35" s="2" t="n">
        <v>0.708842592592593</v>
      </c>
      <c r="F35" s="5" t="n">
        <v>18.4753</v>
      </c>
      <c r="G35" s="5" t="n">
        <v>145.2041</v>
      </c>
      <c r="H35" s="5" t="n">
        <v>511</v>
      </c>
      <c r="I35" s="5" t="n">
        <v>6</v>
      </c>
      <c r="J35" s="5" t="s">
        <v>22</v>
      </c>
      <c r="K35" s="5" t="str">
        <f aca="false">IF(G35 &gt;= 0, "Eastern Hemisphere", "Western Hemisphere")</f>
        <v>Eastern Hemisphere</v>
      </c>
      <c r="L35" s="5" t="str">
        <f aca="false">IF(F35 &gt;= 0, "Northern Hemisphere", "Southern Hemisphere")</f>
        <v>Northern Hemisphere</v>
      </c>
      <c r="M35" s="5"/>
      <c r="N35" s="5" t="n">
        <v>10</v>
      </c>
      <c r="O35" s="5" t="n">
        <v>1.848</v>
      </c>
      <c r="P35" s="5" t="n">
        <v>1.05</v>
      </c>
      <c r="Q35" s="5" t="s">
        <v>23</v>
      </c>
      <c r="R35" s="5" t="s">
        <v>163</v>
      </c>
      <c r="S35" s="5" t="s">
        <v>164</v>
      </c>
      <c r="T35" s="5" t="s">
        <v>165</v>
      </c>
      <c r="U35" s="5" t="str">
        <f aca="false">IF(ISNUMBER(FIND(",", T35)), MID(T35, FIND(",", T35) + 2, LEN(T35) - FIND(",", T35) - 1), IF(T35&lt;&gt;"", T35, "unknown"))</f>
        <v>Northern Mariana Islands</v>
      </c>
      <c r="V35" s="5" t="s">
        <v>27</v>
      </c>
    </row>
    <row r="36" customFormat="false" ht="13.8" hidden="false" customHeight="false" outlineLevel="0" collapsed="false">
      <c r="A36" s="5" t="s">
        <v>166</v>
      </c>
      <c r="B36" s="5" t="n">
        <f aca="false">YEAR(DATEVALUE(LEFT(A36, 10)))</f>
        <v>2013</v>
      </c>
      <c r="C36" s="6" t="n">
        <v>41597</v>
      </c>
      <c r="D36" s="2" t="n">
        <v>0.564479166666667</v>
      </c>
      <c r="F36" s="5" t="n">
        <v>2.6403</v>
      </c>
      <c r="G36" s="5" t="n">
        <v>128.4339</v>
      </c>
      <c r="H36" s="5" t="n">
        <v>38</v>
      </c>
      <c r="I36" s="5" t="n">
        <v>6</v>
      </c>
      <c r="J36" s="5" t="s">
        <v>22</v>
      </c>
      <c r="K36" s="5" t="str">
        <f aca="false">IF(G36 &gt;= 0, "Eastern Hemisphere", "Western Hemisphere")</f>
        <v>Eastern Hemisphere</v>
      </c>
      <c r="L36" s="5" t="str">
        <f aca="false">IF(F36 &gt;= 0, "Northern Hemisphere", "Southern Hemisphere")</f>
        <v>Northern Hemisphere</v>
      </c>
      <c r="M36" s="5"/>
      <c r="N36" s="5" t="n">
        <v>19</v>
      </c>
      <c r="O36" s="5" t="n">
        <v>2.14</v>
      </c>
      <c r="P36" s="5" t="n">
        <v>1.01</v>
      </c>
      <c r="Q36" s="5" t="s">
        <v>23</v>
      </c>
      <c r="R36" s="5" t="s">
        <v>167</v>
      </c>
      <c r="S36" s="5" t="s">
        <v>168</v>
      </c>
      <c r="T36" s="5" t="s">
        <v>169</v>
      </c>
      <c r="U36" s="5" t="str">
        <f aca="false">IF(ISNUMBER(FIND(",", T36)), MID(T36, FIND(",", T36) + 2, LEN(T36) - FIND(",", T36) - 1), IF(T36&lt;&gt;"", T36, "unknown"))</f>
        <v>Indonesia</v>
      </c>
      <c r="V36" s="5" t="s">
        <v>27</v>
      </c>
    </row>
    <row r="37" customFormat="false" ht="13.8" hidden="false" customHeight="false" outlineLevel="0" collapsed="false">
      <c r="A37" s="5" t="s">
        <v>170</v>
      </c>
      <c r="B37" s="5" t="n">
        <f aca="false">YEAR(DATEVALUE(LEFT(A37, 10)))</f>
        <v>2013</v>
      </c>
      <c r="C37" s="6" t="n">
        <v>41595</v>
      </c>
      <c r="D37" s="2" t="n">
        <v>0.378414351851852</v>
      </c>
      <c r="F37" s="5" t="n">
        <v>-60.2738</v>
      </c>
      <c r="G37" s="5" t="n">
        <v>-46.4011</v>
      </c>
      <c r="H37" s="5" t="n">
        <v>10</v>
      </c>
      <c r="I37" s="5" t="n">
        <v>7.7</v>
      </c>
      <c r="J37" s="5" t="s">
        <v>22</v>
      </c>
      <c r="K37" s="5" t="str">
        <f aca="false">IF(G37 &gt;= 0, "Eastern Hemisphere", "Western Hemisphere")</f>
        <v>Western Hemisphere</v>
      </c>
      <c r="L37" s="5" t="str">
        <f aca="false">IF(F37 &gt;= 0, "Northern Hemisphere", "Southern Hemisphere")</f>
        <v>Southern Hemisphere</v>
      </c>
      <c r="M37" s="5"/>
      <c r="N37" s="5" t="n">
        <v>23</v>
      </c>
      <c r="O37" s="5" t="n">
        <v>8.05</v>
      </c>
      <c r="P37" s="5" t="n">
        <v>1.33</v>
      </c>
      <c r="Q37" s="5" t="s">
        <v>23</v>
      </c>
      <c r="R37" s="5" t="s">
        <v>171</v>
      </c>
      <c r="S37" s="5" t="s">
        <v>172</v>
      </c>
      <c r="T37" s="5" t="s">
        <v>173</v>
      </c>
      <c r="U37" s="5" t="str">
        <f aca="false">IF(ISNUMBER(FIND(",", T37)), MID(T37, FIND(",", T37) + 2, LEN(T37) - FIND(",", T37) - 1), IF(T37&lt;&gt;"", T37, "unknown"))</f>
        <v>Scotia Sea</v>
      </c>
      <c r="V37" s="5" t="s">
        <v>27</v>
      </c>
    </row>
    <row r="38" customFormat="false" ht="13.8" hidden="false" customHeight="false" outlineLevel="0" collapsed="false">
      <c r="A38" s="5" t="s">
        <v>174</v>
      </c>
      <c r="B38" s="5" t="n">
        <f aca="false">YEAR(DATEVALUE(LEFT(A38, 10)))</f>
        <v>2013</v>
      </c>
      <c r="C38" s="6" t="n">
        <v>41594</v>
      </c>
      <c r="D38" s="2" t="n">
        <v>0.148969907407407</v>
      </c>
      <c r="F38" s="5" t="n">
        <v>-60.2627</v>
      </c>
      <c r="G38" s="5" t="n">
        <v>-47.0621</v>
      </c>
      <c r="H38" s="5" t="n">
        <v>9.97</v>
      </c>
      <c r="I38" s="5" t="n">
        <v>6.9</v>
      </c>
      <c r="J38" s="5" t="s">
        <v>22</v>
      </c>
      <c r="K38" s="5" t="str">
        <f aca="false">IF(G38 &gt;= 0, "Eastern Hemisphere", "Western Hemisphere")</f>
        <v>Western Hemisphere</v>
      </c>
      <c r="L38" s="5" t="str">
        <f aca="false">IF(F38 &gt;= 0, "Northern Hemisphere", "Southern Hemisphere")</f>
        <v>Southern Hemisphere</v>
      </c>
      <c r="M38" s="5"/>
      <c r="N38" s="5" t="n">
        <v>17</v>
      </c>
      <c r="O38" s="5" t="n">
        <v>8.284</v>
      </c>
      <c r="P38" s="5" t="n">
        <v>0.84</v>
      </c>
      <c r="Q38" s="5" t="s">
        <v>23</v>
      </c>
      <c r="R38" s="5" t="s">
        <v>175</v>
      </c>
      <c r="S38" s="5" t="s">
        <v>176</v>
      </c>
      <c r="T38" s="5" t="s">
        <v>173</v>
      </c>
      <c r="U38" s="5" t="str">
        <f aca="false">IF(ISNUMBER(FIND(",", T38)), MID(T38, FIND(",", T38) + 2, LEN(T38) - FIND(",", T38) - 1), IF(T38&lt;&gt;"", T38, "unknown"))</f>
        <v>Scotia Sea</v>
      </c>
      <c r="V38" s="5" t="s">
        <v>27</v>
      </c>
    </row>
    <row r="39" customFormat="false" ht="13.8" hidden="false" customHeight="false" outlineLevel="0" collapsed="false">
      <c r="A39" s="5" t="s">
        <v>177</v>
      </c>
      <c r="B39" s="5" t="n">
        <f aca="false">YEAR(DATEVALUE(LEFT(A39, 10)))</f>
        <v>2013</v>
      </c>
      <c r="C39" s="6" t="n">
        <v>41591</v>
      </c>
      <c r="D39" s="2" t="n">
        <v>0.990127314814815</v>
      </c>
      <c r="F39" s="5" t="n">
        <v>-60.2814</v>
      </c>
      <c r="G39" s="5" t="n">
        <v>-47.1233</v>
      </c>
      <c r="H39" s="5" t="n">
        <v>11.07</v>
      </c>
      <c r="I39" s="5" t="n">
        <v>6.1</v>
      </c>
      <c r="J39" s="5" t="s">
        <v>22</v>
      </c>
      <c r="K39" s="5" t="str">
        <f aca="false">IF(G39 &gt;= 0, "Eastern Hemisphere", "Western Hemisphere")</f>
        <v>Western Hemisphere</v>
      </c>
      <c r="L39" s="5" t="str">
        <f aca="false">IF(F39 &gt;= 0, "Northern Hemisphere", "Southern Hemisphere")</f>
        <v>Southern Hemisphere</v>
      </c>
      <c r="M39" s="5"/>
      <c r="N39" s="5" t="n">
        <v>23</v>
      </c>
      <c r="O39" s="5" t="n">
        <v>8.319</v>
      </c>
      <c r="P39" s="5" t="n">
        <v>1.19</v>
      </c>
      <c r="Q39" s="5" t="s">
        <v>23</v>
      </c>
      <c r="R39" s="5" t="s">
        <v>178</v>
      </c>
      <c r="S39" s="5" t="s">
        <v>179</v>
      </c>
      <c r="T39" s="5" t="s">
        <v>173</v>
      </c>
      <c r="U39" s="5" t="str">
        <f aca="false">IF(ISNUMBER(FIND(",", T39)), MID(T39, FIND(",", T39) + 2, LEN(T39) - FIND(",", T39) - 1), IF(T39&lt;&gt;"", T39, "unknown"))</f>
        <v>Scotia Sea</v>
      </c>
      <c r="V39" s="5" t="s">
        <v>27</v>
      </c>
    </row>
    <row r="40" customFormat="false" ht="13.8" hidden="false" customHeight="false" outlineLevel="0" collapsed="false">
      <c r="A40" s="5" t="s">
        <v>180</v>
      </c>
      <c r="B40" s="5" t="n">
        <f aca="false">YEAR(DATEVALUE(LEFT(A40, 10)))</f>
        <v>2013</v>
      </c>
      <c r="C40" s="6" t="n">
        <v>41590</v>
      </c>
      <c r="D40" s="2" t="n">
        <v>0.294340277777778</v>
      </c>
      <c r="F40" s="5" t="n">
        <v>54.6859</v>
      </c>
      <c r="G40" s="5" t="n">
        <v>162.3024</v>
      </c>
      <c r="H40" s="5" t="n">
        <v>43</v>
      </c>
      <c r="I40" s="5" t="n">
        <v>6.4</v>
      </c>
      <c r="J40" s="5" t="s">
        <v>22</v>
      </c>
      <c r="K40" s="5" t="str">
        <f aca="false">IF(G40 &gt;= 0, "Eastern Hemisphere", "Western Hemisphere")</f>
        <v>Eastern Hemisphere</v>
      </c>
      <c r="L40" s="5" t="str">
        <f aca="false">IF(F40 &gt;= 0, "Northern Hemisphere", "Southern Hemisphere")</f>
        <v>Northern Hemisphere</v>
      </c>
      <c r="M40" s="5"/>
      <c r="N40" s="5" t="n">
        <v>20</v>
      </c>
      <c r="O40" s="5" t="n">
        <v>2.73</v>
      </c>
      <c r="P40" s="5" t="n">
        <v>0.87</v>
      </c>
      <c r="Q40" s="5" t="s">
        <v>23</v>
      </c>
      <c r="R40" s="5" t="s">
        <v>181</v>
      </c>
      <c r="S40" s="5" t="s">
        <v>182</v>
      </c>
      <c r="T40" s="5" t="s">
        <v>183</v>
      </c>
      <c r="U40" s="5" t="str">
        <f aca="false">IF(ISNUMBER(FIND(",", T40)), MID(T40, FIND(",", T40) + 2, LEN(T40) - FIND(",", T40) - 1), IF(T40&lt;&gt;"", T40, "unknown"))</f>
        <v>Russia</v>
      </c>
      <c r="V40" s="5" t="s">
        <v>27</v>
      </c>
    </row>
    <row r="41" customFormat="false" ht="13.8" hidden="false" customHeight="false" outlineLevel="0" collapsed="false">
      <c r="A41" s="5" t="s">
        <v>184</v>
      </c>
      <c r="B41" s="5" t="n">
        <f aca="false">YEAR(DATEVALUE(LEFT(A41, 10)))</f>
        <v>2013</v>
      </c>
      <c r="C41" s="6" t="n">
        <v>41580</v>
      </c>
      <c r="D41" s="2" t="n">
        <v>0.787337962962963</v>
      </c>
      <c r="F41" s="5" t="n">
        <v>-19.1711</v>
      </c>
      <c r="G41" s="5" t="n">
        <v>-172.6411</v>
      </c>
      <c r="H41" s="5" t="n">
        <v>10.05</v>
      </c>
      <c r="I41" s="5" t="n">
        <v>6.2</v>
      </c>
      <c r="J41" s="5" t="s">
        <v>22</v>
      </c>
      <c r="K41" s="5" t="str">
        <f aca="false">IF(G41 &gt;= 0, "Eastern Hemisphere", "Western Hemisphere")</f>
        <v>Western Hemisphere</v>
      </c>
      <c r="L41" s="5" t="str">
        <f aca="false">IF(F41 &gt;= 0, "Northern Hemisphere", "Southern Hemisphere")</f>
        <v>Southern Hemisphere</v>
      </c>
      <c r="M41" s="5"/>
      <c r="N41" s="5" t="n">
        <v>21</v>
      </c>
      <c r="O41" s="5" t="n">
        <v>5.297</v>
      </c>
      <c r="P41" s="5" t="n">
        <v>0.72</v>
      </c>
      <c r="Q41" s="5" t="s">
        <v>23</v>
      </c>
      <c r="R41" s="5" t="s">
        <v>185</v>
      </c>
      <c r="S41" s="5" t="s">
        <v>186</v>
      </c>
      <c r="T41" s="5" t="s">
        <v>187</v>
      </c>
      <c r="U41" s="5" t="str">
        <f aca="false">IF(ISNUMBER(FIND(",", T41)), MID(T41, FIND(",", T41) + 2, LEN(T41) - FIND(",", T41) - 1), IF(T41&lt;&gt;"", T41, "unknown"))</f>
        <v>Tonga</v>
      </c>
      <c r="V41" s="5" t="s">
        <v>27</v>
      </c>
    </row>
    <row r="42" customFormat="false" ht="13.8" hidden="false" customHeight="false" outlineLevel="0" collapsed="false">
      <c r="A42" s="5" t="s">
        <v>188</v>
      </c>
      <c r="B42" s="5" t="n">
        <f aca="false">YEAR(DATEVALUE(LEFT(A42, 10)))</f>
        <v>2013</v>
      </c>
      <c r="C42" s="6" t="n">
        <v>41580</v>
      </c>
      <c r="D42" s="2" t="n">
        <v>0.661643518518519</v>
      </c>
      <c r="F42" s="5" t="n">
        <v>-23.6357</v>
      </c>
      <c r="G42" s="5" t="n">
        <v>-112.5956</v>
      </c>
      <c r="H42" s="5" t="n">
        <v>9.98</v>
      </c>
      <c r="I42" s="5" t="n">
        <v>6</v>
      </c>
      <c r="J42" s="5" t="s">
        <v>22</v>
      </c>
      <c r="K42" s="5" t="str">
        <f aca="false">IF(G42 &gt;= 0, "Eastern Hemisphere", "Western Hemisphere")</f>
        <v>Western Hemisphere</v>
      </c>
      <c r="L42" s="5" t="str">
        <f aca="false">IF(F42 &gt;= 0, "Northern Hemisphere", "Southern Hemisphere")</f>
        <v>Southern Hemisphere</v>
      </c>
      <c r="M42" s="5"/>
      <c r="N42" s="5" t="n">
        <v>35</v>
      </c>
      <c r="O42" s="5" t="n">
        <v>4.558</v>
      </c>
      <c r="P42" s="5" t="n">
        <v>0.81</v>
      </c>
      <c r="Q42" s="5" t="s">
        <v>23</v>
      </c>
      <c r="R42" s="5" t="s">
        <v>189</v>
      </c>
      <c r="S42" s="5" t="s">
        <v>190</v>
      </c>
      <c r="T42" s="5" t="s">
        <v>191</v>
      </c>
      <c r="U42" s="5" t="str">
        <f aca="false">IF(ISNUMBER(FIND(",", T42)), MID(T42, FIND(",", T42) + 2, LEN(T42) - FIND(",", T42) - 1), IF(T42&lt;&gt;"", T42, "unknown"))</f>
        <v>Easter Island region</v>
      </c>
      <c r="V42" s="5" t="s">
        <v>27</v>
      </c>
    </row>
    <row r="43" customFormat="false" ht="13.8" hidden="false" customHeight="false" outlineLevel="0" collapsed="false">
      <c r="A43" s="5" t="s">
        <v>192</v>
      </c>
      <c r="B43" s="5" t="n">
        <f aca="false">YEAR(DATEVALUE(LEFT(A43, 10)))</f>
        <v>2013</v>
      </c>
      <c r="C43" s="6" t="n">
        <v>41578</v>
      </c>
      <c r="D43" s="2" t="n">
        <v>0.961099537037037</v>
      </c>
      <c r="F43" s="5" t="n">
        <v>-30.2921</v>
      </c>
      <c r="G43" s="5" t="n">
        <v>-71.5215</v>
      </c>
      <c r="H43" s="5" t="n">
        <v>27</v>
      </c>
      <c r="I43" s="5" t="n">
        <v>6.6</v>
      </c>
      <c r="J43" s="5" t="s">
        <v>22</v>
      </c>
      <c r="K43" s="5" t="str">
        <f aca="false">IF(G43 &gt;= 0, "Eastern Hemisphere", "Western Hemisphere")</f>
        <v>Western Hemisphere</v>
      </c>
      <c r="L43" s="5" t="str">
        <f aca="false">IF(F43 &gt;= 0, "Northern Hemisphere", "Southern Hemisphere")</f>
        <v>Southern Hemisphere</v>
      </c>
      <c r="M43" s="5"/>
      <c r="N43" s="5" t="n">
        <v>31</v>
      </c>
      <c r="O43" s="5" t="n">
        <v>0.636</v>
      </c>
      <c r="P43" s="5" t="n">
        <v>1.28</v>
      </c>
      <c r="Q43" s="5" t="s">
        <v>23</v>
      </c>
      <c r="R43" s="5" t="s">
        <v>193</v>
      </c>
      <c r="S43" s="5" t="s">
        <v>194</v>
      </c>
      <c r="T43" s="5" t="s">
        <v>195</v>
      </c>
      <c r="U43" s="5" t="str">
        <f aca="false">IF(ISNUMBER(FIND(",", T43)), MID(T43, FIND(",", T43) + 2, LEN(T43) - FIND(",", T43) - 1), IF(T43&lt;&gt;"", T43, "unknown"))</f>
        <v>Chile</v>
      </c>
      <c r="V43" s="5" t="s">
        <v>27</v>
      </c>
    </row>
    <row r="44" customFormat="false" ht="13.8" hidden="false" customHeight="false" outlineLevel="0" collapsed="false">
      <c r="A44" s="5" t="s">
        <v>196</v>
      </c>
      <c r="B44" s="5" t="n">
        <f aca="false">YEAR(DATEVALUE(LEFT(A44, 10)))</f>
        <v>2013</v>
      </c>
      <c r="C44" s="6" t="n">
        <v>41578</v>
      </c>
      <c r="D44" s="2" t="n">
        <v>0.501481481481482</v>
      </c>
      <c r="F44" s="5" t="n">
        <v>23.5904</v>
      </c>
      <c r="G44" s="5" t="n">
        <v>121.4366</v>
      </c>
      <c r="H44" s="5" t="n">
        <v>10</v>
      </c>
      <c r="I44" s="5" t="n">
        <v>6.3</v>
      </c>
      <c r="J44" s="5" t="s">
        <v>22</v>
      </c>
      <c r="K44" s="5" t="str">
        <f aca="false">IF(G44 &gt;= 0, "Eastern Hemisphere", "Western Hemisphere")</f>
        <v>Eastern Hemisphere</v>
      </c>
      <c r="L44" s="5" t="str">
        <f aca="false">IF(F44 &gt;= 0, "Northern Hemisphere", "Southern Hemisphere")</f>
        <v>Northern Hemisphere</v>
      </c>
      <c r="M44" s="5"/>
      <c r="N44" s="5" t="n">
        <v>15</v>
      </c>
      <c r="O44" s="5" t="n">
        <v>0.234</v>
      </c>
      <c r="P44" s="5" t="n">
        <v>1.29</v>
      </c>
      <c r="Q44" s="5" t="s">
        <v>23</v>
      </c>
      <c r="R44" s="5" t="s">
        <v>197</v>
      </c>
      <c r="S44" s="5" t="s">
        <v>198</v>
      </c>
      <c r="T44" s="5" t="s">
        <v>199</v>
      </c>
      <c r="U44" s="5" t="str">
        <f aca="false">IF(ISNUMBER(FIND(",", T44)), MID(T44, FIND(",", T44) + 2, LEN(T44) - FIND(",", T44) - 1), IF(T44&lt;&gt;"", T44, "unknown"))</f>
        <v>Taiwan</v>
      </c>
      <c r="V44" s="5" t="s">
        <v>27</v>
      </c>
    </row>
    <row r="45" customFormat="false" ht="13.8" hidden="false" customHeight="false" outlineLevel="0" collapsed="false">
      <c r="A45" s="5" t="s">
        <v>200</v>
      </c>
      <c r="B45" s="5" t="n">
        <f aca="false">YEAR(DATEVALUE(LEFT(A45, 10)))</f>
        <v>2013</v>
      </c>
      <c r="C45" s="6" t="n">
        <v>41577</v>
      </c>
      <c r="D45" s="2" t="n">
        <v>0.119293981481481</v>
      </c>
      <c r="F45" s="5" t="n">
        <v>-35.314</v>
      </c>
      <c r="G45" s="5" t="n">
        <v>-73.395</v>
      </c>
      <c r="H45" s="5" t="n">
        <v>41.5</v>
      </c>
      <c r="I45" s="5" t="n">
        <v>6.2</v>
      </c>
      <c r="J45" s="5" t="s">
        <v>22</v>
      </c>
      <c r="K45" s="5" t="str">
        <f aca="false">IF(G45 &gt;= 0, "Eastern Hemisphere", "Western Hemisphere")</f>
        <v>Western Hemisphere</v>
      </c>
      <c r="L45" s="5" t="str">
        <f aca="false">IF(F45 &gt;= 0, "Northern Hemisphere", "Southern Hemisphere")</f>
        <v>Southern Hemisphere</v>
      </c>
      <c r="M45" s="5"/>
      <c r="N45" s="5"/>
      <c r="O45" s="5"/>
      <c r="P45" s="5" t="n">
        <v>1.68</v>
      </c>
      <c r="Q45" s="5" t="s">
        <v>23</v>
      </c>
      <c r="R45" s="5" t="s">
        <v>201</v>
      </c>
      <c r="S45" s="5" t="s">
        <v>202</v>
      </c>
      <c r="T45" s="5" t="s">
        <v>203</v>
      </c>
      <c r="U45" s="5" t="str">
        <f aca="false">IF(ISNUMBER(FIND(",", T45)), MID(T45, FIND(",", T45) + 2, LEN(T45) - FIND(",", T45) - 1), IF(T45&lt;&gt;"", T45, "unknown"))</f>
        <v>Chile</v>
      </c>
      <c r="V45" s="5" t="s">
        <v>27</v>
      </c>
    </row>
    <row r="46" customFormat="false" ht="13.8" hidden="false" customHeight="false" outlineLevel="0" collapsed="false">
      <c r="A46" s="5" t="s">
        <v>204</v>
      </c>
      <c r="B46" s="5" t="n">
        <f aca="false">YEAR(DATEVALUE(LEFT(A46, 10)))</f>
        <v>2013</v>
      </c>
      <c r="C46" s="6" t="n">
        <v>41572</v>
      </c>
      <c r="D46" s="2" t="n">
        <v>0.715497685185185</v>
      </c>
      <c r="F46" s="5" t="n">
        <v>37.1557</v>
      </c>
      <c r="G46" s="5" t="n">
        <v>144.6611</v>
      </c>
      <c r="H46" s="5" t="n">
        <v>35</v>
      </c>
      <c r="I46" s="5" t="n">
        <v>7.1</v>
      </c>
      <c r="J46" s="5" t="s">
        <v>22</v>
      </c>
      <c r="K46" s="5" t="str">
        <f aca="false">IF(G46 &gt;= 0, "Eastern Hemisphere", "Western Hemisphere")</f>
        <v>Eastern Hemisphere</v>
      </c>
      <c r="L46" s="5" t="str">
        <f aca="false">IF(F46 &gt;= 0, "Northern Hemisphere", "Southern Hemisphere")</f>
        <v>Northern Hemisphere</v>
      </c>
      <c r="M46" s="5"/>
      <c r="N46" s="5" t="n">
        <v>10</v>
      </c>
      <c r="O46" s="5" t="n">
        <v>3.968</v>
      </c>
      <c r="P46" s="5" t="n">
        <v>1.01</v>
      </c>
      <c r="Q46" s="5" t="s">
        <v>23</v>
      </c>
      <c r="R46" s="5" t="s">
        <v>205</v>
      </c>
      <c r="S46" s="5" t="s">
        <v>206</v>
      </c>
      <c r="T46" s="5" t="s">
        <v>207</v>
      </c>
      <c r="U46" s="5" t="str">
        <f aca="false">IF(ISNUMBER(FIND(",", T46)), MID(T46, FIND(",", T46) + 2, LEN(T46) - FIND(",", T46) - 1), IF(T46&lt;&gt;"", T46, "unknown"))</f>
        <v>Japan</v>
      </c>
      <c r="V46" s="5" t="s">
        <v>27</v>
      </c>
    </row>
    <row r="47" customFormat="false" ht="13.8" hidden="false" customHeight="false" outlineLevel="0" collapsed="false">
      <c r="A47" s="5" t="s">
        <v>208</v>
      </c>
      <c r="B47" s="5" t="n">
        <f aca="false">YEAR(DATEVALUE(LEFT(A47, 10)))</f>
        <v>2013</v>
      </c>
      <c r="C47" s="6" t="n">
        <v>41571</v>
      </c>
      <c r="D47" s="2" t="n">
        <v>0.809143518518519</v>
      </c>
      <c r="F47" s="5" t="n">
        <v>-58.153</v>
      </c>
      <c r="G47" s="5" t="n">
        <v>-12.7964</v>
      </c>
      <c r="H47" s="5" t="n">
        <v>22.87</v>
      </c>
      <c r="I47" s="5" t="n">
        <v>6.7</v>
      </c>
      <c r="J47" s="5" t="s">
        <v>22</v>
      </c>
      <c r="K47" s="5" t="str">
        <f aca="false">IF(G47 &gt;= 0, "Eastern Hemisphere", "Western Hemisphere")</f>
        <v>Western Hemisphere</v>
      </c>
      <c r="L47" s="5" t="str">
        <f aca="false">IF(F47 &gt;= 0, "Northern Hemisphere", "Southern Hemisphere")</f>
        <v>Southern Hemisphere</v>
      </c>
      <c r="M47" s="5"/>
      <c r="N47" s="5" t="n">
        <v>53</v>
      </c>
      <c r="O47" s="5" t="n">
        <v>13.711</v>
      </c>
      <c r="P47" s="5" t="n">
        <v>0.99</v>
      </c>
      <c r="Q47" s="5" t="s">
        <v>23</v>
      </c>
      <c r="R47" s="5" t="s">
        <v>209</v>
      </c>
      <c r="S47" s="5" t="s">
        <v>210</v>
      </c>
      <c r="T47" s="5" t="s">
        <v>53</v>
      </c>
      <c r="U47" s="5" t="str">
        <f aca="false">IF(ISNUMBER(FIND(",", T47)), MID(T47, FIND(",", T47) + 2, LEN(T47) - FIND(",", T47) - 1), IF(T47&lt;&gt;"", T47, "unknown"))</f>
        <v>East of the South Sandwich Islands</v>
      </c>
      <c r="V47" s="5" t="s">
        <v>27</v>
      </c>
    </row>
    <row r="48" customFormat="false" ht="13.8" hidden="false" customHeight="false" outlineLevel="0" collapsed="false">
      <c r="A48" s="5" t="s">
        <v>211</v>
      </c>
      <c r="B48" s="5" t="n">
        <f aca="false">YEAR(DATEVALUE(LEFT(A48, 10)))</f>
        <v>2013</v>
      </c>
      <c r="C48" s="6" t="n">
        <v>41570</v>
      </c>
      <c r="D48" s="2" t="n">
        <v>0.349652777777778</v>
      </c>
      <c r="F48" s="5" t="n">
        <v>-23.0067</v>
      </c>
      <c r="G48" s="5" t="n">
        <v>-177.1425</v>
      </c>
      <c r="H48" s="5" t="n">
        <v>160</v>
      </c>
      <c r="I48" s="5" t="n">
        <v>6</v>
      </c>
      <c r="J48" s="5" t="s">
        <v>42</v>
      </c>
      <c r="K48" s="5" t="str">
        <f aca="false">IF(G48 &gt;= 0, "Eastern Hemisphere", "Western Hemisphere")</f>
        <v>Western Hemisphere</v>
      </c>
      <c r="L48" s="5" t="str">
        <f aca="false">IF(F48 &gt;= 0, "Northern Hemisphere", "Southern Hemisphere")</f>
        <v>Southern Hemisphere</v>
      </c>
      <c r="M48" s="5"/>
      <c r="N48" s="5" t="n">
        <v>19</v>
      </c>
      <c r="O48" s="5" t="n">
        <v>6.252</v>
      </c>
      <c r="P48" s="5" t="n">
        <v>0.84</v>
      </c>
      <c r="Q48" s="5" t="s">
        <v>23</v>
      </c>
      <c r="R48" s="5" t="s">
        <v>212</v>
      </c>
      <c r="S48" s="5" t="s">
        <v>213</v>
      </c>
      <c r="T48" s="5" t="s">
        <v>214</v>
      </c>
      <c r="U48" s="5" t="str">
        <f aca="false">IF(ISNUMBER(FIND(",", T48)), MID(T48, FIND(",", T48) + 2, LEN(T48) - FIND(",", T48) - 1), IF(T48&lt;&gt;"", T48, "unknown"))</f>
        <v>Tonga</v>
      </c>
      <c r="V48" s="5" t="s">
        <v>27</v>
      </c>
    </row>
    <row r="49" customFormat="false" ht="13.8" hidden="false" customHeight="false" outlineLevel="0" collapsed="false">
      <c r="A49" s="5" t="s">
        <v>215</v>
      </c>
      <c r="B49" s="5" t="n">
        <f aca="false">YEAR(DATEVALUE(LEFT(A49, 10)))</f>
        <v>2013</v>
      </c>
      <c r="C49" s="6" t="n">
        <v>41566</v>
      </c>
      <c r="D49" s="2" t="n">
        <v>0.746458333333333</v>
      </c>
      <c r="F49" s="5" t="n">
        <v>26.0913</v>
      </c>
      <c r="G49" s="5" t="n">
        <v>-110.3209</v>
      </c>
      <c r="H49" s="5" t="n">
        <v>9.45</v>
      </c>
      <c r="I49" s="5" t="n">
        <v>6.6</v>
      </c>
      <c r="J49" s="5" t="s">
        <v>22</v>
      </c>
      <c r="K49" s="5" t="str">
        <f aca="false">IF(G49 &gt;= 0, "Eastern Hemisphere", "Western Hemisphere")</f>
        <v>Western Hemisphere</v>
      </c>
      <c r="L49" s="5" t="str">
        <f aca="false">IF(F49 &gt;= 0, "Northern Hemisphere", "Southern Hemisphere")</f>
        <v>Northern Hemisphere</v>
      </c>
      <c r="M49" s="5"/>
      <c r="N49" s="5" t="n">
        <v>44</v>
      </c>
      <c r="O49" s="5" t="n">
        <v>1.98</v>
      </c>
      <c r="P49" s="5" t="n">
        <v>1.1</v>
      </c>
      <c r="Q49" s="5" t="s">
        <v>23</v>
      </c>
      <c r="R49" s="5" t="s">
        <v>216</v>
      </c>
      <c r="S49" s="5" t="s">
        <v>217</v>
      </c>
      <c r="T49" s="5" t="s">
        <v>218</v>
      </c>
      <c r="U49" s="5" t="str">
        <f aca="false">IF(ISNUMBER(FIND(",", T49)), MID(T49, FIND(",", T49) + 2, LEN(T49) - FIND(",", T49) - 1), IF(T49&lt;&gt;"", T49, "unknown"))</f>
        <v>Mexico</v>
      </c>
      <c r="V49" s="5" t="s">
        <v>27</v>
      </c>
    </row>
    <row r="50" customFormat="false" ht="13.8" hidden="false" customHeight="false" outlineLevel="0" collapsed="false">
      <c r="A50" s="5" t="s">
        <v>219</v>
      </c>
      <c r="B50" s="5" t="n">
        <f aca="false">YEAR(DATEVALUE(LEFT(A50, 10)))</f>
        <v>2013</v>
      </c>
      <c r="C50" s="6" t="n">
        <v>41563</v>
      </c>
      <c r="D50" s="2" t="n">
        <v>0.438171296296296</v>
      </c>
      <c r="F50" s="5" t="n">
        <v>-6.4456</v>
      </c>
      <c r="G50" s="5" t="n">
        <v>154.931</v>
      </c>
      <c r="H50" s="5" t="n">
        <v>35</v>
      </c>
      <c r="I50" s="5" t="n">
        <v>6.8</v>
      </c>
      <c r="J50" s="5" t="s">
        <v>22</v>
      </c>
      <c r="K50" s="5" t="str">
        <f aca="false">IF(G50 &gt;= 0, "Eastern Hemisphere", "Western Hemisphere")</f>
        <v>Eastern Hemisphere</v>
      </c>
      <c r="L50" s="5" t="str">
        <f aca="false">IF(F50 &gt;= 0, "Northern Hemisphere", "Southern Hemisphere")</f>
        <v>Southern Hemisphere</v>
      </c>
      <c r="M50" s="5"/>
      <c r="N50" s="5" t="n">
        <v>9</v>
      </c>
      <c r="O50" s="5" t="n">
        <v>5.79</v>
      </c>
      <c r="P50" s="5" t="n">
        <v>0.94</v>
      </c>
      <c r="Q50" s="5" t="s">
        <v>23</v>
      </c>
      <c r="R50" s="5" t="s">
        <v>220</v>
      </c>
      <c r="S50" s="5" t="s">
        <v>221</v>
      </c>
      <c r="T50" s="5" t="s">
        <v>222</v>
      </c>
      <c r="U50" s="5" t="str">
        <f aca="false">IF(ISNUMBER(FIND(",", T50)), MID(T50, FIND(",", T50) + 2, LEN(T50) - FIND(",", T50) - 1), IF(T50&lt;&gt;"", T50, "unknown"))</f>
        <v>Papua New Guinea</v>
      </c>
      <c r="V50" s="5" t="s">
        <v>27</v>
      </c>
    </row>
    <row r="51" customFormat="false" ht="13.8" hidden="false" customHeight="false" outlineLevel="0" collapsed="false">
      <c r="A51" s="5" t="s">
        <v>223</v>
      </c>
      <c r="B51" s="5" t="n">
        <f aca="false">YEAR(DATEVALUE(LEFT(A51, 10)))</f>
        <v>2013</v>
      </c>
      <c r="C51" s="6" t="n">
        <v>41562</v>
      </c>
      <c r="D51" s="2" t="n">
        <v>0.0087037037037037</v>
      </c>
      <c r="F51" s="5" t="n">
        <v>9.8796</v>
      </c>
      <c r="G51" s="5" t="n">
        <v>124.1167</v>
      </c>
      <c r="H51" s="5" t="n">
        <v>19.04</v>
      </c>
      <c r="I51" s="5" t="n">
        <v>7.1</v>
      </c>
      <c r="J51" s="5" t="s">
        <v>22</v>
      </c>
      <c r="K51" s="5" t="str">
        <f aca="false">IF(G51 &gt;= 0, "Eastern Hemisphere", "Western Hemisphere")</f>
        <v>Eastern Hemisphere</v>
      </c>
      <c r="L51" s="5" t="str">
        <f aca="false">IF(F51 &gt;= 0, "Northern Hemisphere", "Southern Hemisphere")</f>
        <v>Northern Hemisphere</v>
      </c>
      <c r="M51" s="5"/>
      <c r="N51" s="5" t="n">
        <v>12</v>
      </c>
      <c r="O51" s="5" t="n">
        <v>3.144</v>
      </c>
      <c r="P51" s="5" t="n">
        <v>1.3</v>
      </c>
      <c r="Q51" s="5" t="s">
        <v>23</v>
      </c>
      <c r="R51" s="5" t="s">
        <v>224</v>
      </c>
      <c r="S51" s="5" t="s">
        <v>225</v>
      </c>
      <c r="T51" s="5" t="s">
        <v>226</v>
      </c>
      <c r="U51" s="5" t="str">
        <f aca="false">IF(ISNUMBER(FIND(",", T51)), MID(T51, FIND(",", T51) + 2, LEN(T51) - FIND(",", T51) - 1), IF(T51&lt;&gt;"", T51, "unknown"))</f>
        <v>Philippines</v>
      </c>
      <c r="V51" s="5" t="s">
        <v>27</v>
      </c>
    </row>
    <row r="52" customFormat="false" ht="13.8" hidden="false" customHeight="false" outlineLevel="0" collapsed="false">
      <c r="A52" s="5" t="s">
        <v>227</v>
      </c>
      <c r="B52" s="5" t="n">
        <f aca="false">YEAR(DATEVALUE(LEFT(A52, 10)))</f>
        <v>2013</v>
      </c>
      <c r="C52" s="6" t="n">
        <v>41559</v>
      </c>
      <c r="D52" s="2" t="n">
        <v>0.549918981481481</v>
      </c>
      <c r="F52" s="5" t="n">
        <v>35.5142</v>
      </c>
      <c r="G52" s="5" t="n">
        <v>23.2523</v>
      </c>
      <c r="H52" s="5" t="n">
        <v>40</v>
      </c>
      <c r="I52" s="5" t="n">
        <v>6.6</v>
      </c>
      <c r="J52" s="5" t="s">
        <v>22</v>
      </c>
      <c r="K52" s="5" t="str">
        <f aca="false">IF(G52 &gt;= 0, "Eastern Hemisphere", "Western Hemisphere")</f>
        <v>Eastern Hemisphere</v>
      </c>
      <c r="L52" s="5" t="str">
        <f aca="false">IF(F52 &gt;= 0, "Northern Hemisphere", "Southern Hemisphere")</f>
        <v>Northern Hemisphere</v>
      </c>
      <c r="M52" s="5"/>
      <c r="N52" s="5" t="n">
        <v>40</v>
      </c>
      <c r="O52" s="5" t="n">
        <v>1.984</v>
      </c>
      <c r="P52" s="5" t="n">
        <v>1.21</v>
      </c>
      <c r="Q52" s="5" t="s">
        <v>23</v>
      </c>
      <c r="R52" s="5" t="s">
        <v>228</v>
      </c>
      <c r="S52" s="5" t="s">
        <v>229</v>
      </c>
      <c r="T52" s="5" t="s">
        <v>230</v>
      </c>
      <c r="U52" s="5" t="str">
        <f aca="false">IF(ISNUMBER(FIND(",", T52)), MID(T52, FIND(",", T52) + 2, LEN(T52) - FIND(",", T52) - 1), IF(T52&lt;&gt;"", T52, "unknown"))</f>
        <v>Greece</v>
      </c>
      <c r="V52" s="5" t="s">
        <v>27</v>
      </c>
    </row>
    <row r="53" customFormat="false" ht="13.8" hidden="false" customHeight="false" outlineLevel="0" collapsed="false">
      <c r="A53" s="5" t="s">
        <v>231</v>
      </c>
      <c r="B53" s="5" t="n">
        <f aca="false">YEAR(DATEVALUE(LEFT(A53, 10)))</f>
        <v>2013</v>
      </c>
      <c r="C53" s="6" t="n">
        <v>41559</v>
      </c>
      <c r="D53" s="2" t="n">
        <v>0.0905902777777778</v>
      </c>
      <c r="F53" s="5" t="n">
        <v>10.9048</v>
      </c>
      <c r="G53" s="5" t="n">
        <v>-62.315</v>
      </c>
      <c r="H53" s="5" t="n">
        <v>63</v>
      </c>
      <c r="I53" s="5" t="n">
        <v>6</v>
      </c>
      <c r="J53" s="5" t="s">
        <v>22</v>
      </c>
      <c r="K53" s="5" t="str">
        <f aca="false">IF(G53 &gt;= 0, "Eastern Hemisphere", "Western Hemisphere")</f>
        <v>Western Hemisphere</v>
      </c>
      <c r="L53" s="5" t="str">
        <f aca="false">IF(F53 &gt;= 0, "Northern Hemisphere", "Southern Hemisphere")</f>
        <v>Northern Hemisphere</v>
      </c>
      <c r="M53" s="5"/>
      <c r="N53" s="5" t="n">
        <v>29</v>
      </c>
      <c r="O53" s="5" t="n">
        <v>1.381</v>
      </c>
      <c r="P53" s="5" t="n">
        <v>1.06</v>
      </c>
      <c r="Q53" s="5" t="s">
        <v>23</v>
      </c>
      <c r="R53" s="5" t="s">
        <v>232</v>
      </c>
      <c r="S53" s="5" t="s">
        <v>233</v>
      </c>
      <c r="T53" s="5" t="s">
        <v>234</v>
      </c>
      <c r="U53" s="5" t="str">
        <f aca="false">IF(ISNUMBER(FIND(",", T53)), MID(T53, FIND(",", T53) + 2, LEN(T53) - FIND(",", T53) - 1), IF(T53&lt;&gt;"", T53, "unknown"))</f>
        <v>Venezuela</v>
      </c>
      <c r="V53" s="5" t="s">
        <v>27</v>
      </c>
    </row>
    <row r="54" customFormat="false" ht="13.8" hidden="false" customHeight="false" outlineLevel="0" collapsed="false">
      <c r="A54" s="5" t="s">
        <v>235</v>
      </c>
      <c r="B54" s="5" t="n">
        <f aca="false">YEAR(DATEVALUE(LEFT(A54, 10)))</f>
        <v>2013</v>
      </c>
      <c r="C54" s="6" t="n">
        <v>41558</v>
      </c>
      <c r="D54" s="2" t="n">
        <v>0.892361111111111</v>
      </c>
      <c r="F54" s="5" t="n">
        <v>-30.6623</v>
      </c>
      <c r="G54" s="5" t="n">
        <v>-178.4838</v>
      </c>
      <c r="H54" s="5" t="n">
        <v>151</v>
      </c>
      <c r="I54" s="5" t="n">
        <v>6.2</v>
      </c>
      <c r="J54" s="5" t="s">
        <v>22</v>
      </c>
      <c r="K54" s="5" t="str">
        <f aca="false">IF(G54 &gt;= 0, "Eastern Hemisphere", "Western Hemisphere")</f>
        <v>Western Hemisphere</v>
      </c>
      <c r="L54" s="5" t="str">
        <f aca="false">IF(F54 &gt;= 0, "Northern Hemisphere", "Southern Hemisphere")</f>
        <v>Southern Hemisphere</v>
      </c>
      <c r="M54" s="5"/>
      <c r="N54" s="5" t="n">
        <v>46</v>
      </c>
      <c r="O54" s="5" t="n">
        <v>1.492</v>
      </c>
      <c r="P54" s="5" t="n">
        <v>1.2</v>
      </c>
      <c r="Q54" s="5" t="s">
        <v>23</v>
      </c>
      <c r="R54" s="5" t="s">
        <v>236</v>
      </c>
      <c r="S54" s="5" t="s">
        <v>237</v>
      </c>
      <c r="T54" s="5" t="s">
        <v>238</v>
      </c>
      <c r="U54" s="5" t="str">
        <f aca="false">IF(ISNUMBER(FIND(",", T54)), MID(T54, FIND(",", T54) + 2, LEN(T54) - FIND(",", T54) - 1), IF(T54&lt;&gt;"", T54, "unknown"))</f>
        <v>New Zealand</v>
      </c>
      <c r="V54" s="5" t="s">
        <v>27</v>
      </c>
    </row>
    <row r="55" customFormat="false" ht="13.8" hidden="false" customHeight="false" outlineLevel="0" collapsed="false">
      <c r="A55" s="5" t="s">
        <v>239</v>
      </c>
      <c r="B55" s="5" t="n">
        <f aca="false">YEAR(DATEVALUE(LEFT(A55, 10)))</f>
        <v>2013</v>
      </c>
      <c r="C55" s="6" t="n">
        <v>41553</v>
      </c>
      <c r="D55" s="2" t="n">
        <v>0.898136574074074</v>
      </c>
      <c r="F55" s="5" t="n">
        <v>-36.7267</v>
      </c>
      <c r="G55" s="5" t="n">
        <v>-97.4761</v>
      </c>
      <c r="H55" s="5" t="n">
        <v>10.28</v>
      </c>
      <c r="I55" s="5" t="n">
        <v>6.2</v>
      </c>
      <c r="J55" s="5" t="s">
        <v>22</v>
      </c>
      <c r="K55" s="5" t="str">
        <f aca="false">IF(G55 &gt;= 0, "Eastern Hemisphere", "Western Hemisphere")</f>
        <v>Western Hemisphere</v>
      </c>
      <c r="L55" s="5" t="str">
        <f aca="false">IF(F55 &gt;= 0, "Northern Hemisphere", "Southern Hemisphere")</f>
        <v>Southern Hemisphere</v>
      </c>
      <c r="M55" s="5"/>
      <c r="N55" s="5" t="n">
        <v>41</v>
      </c>
      <c r="O55" s="5" t="n">
        <v>20.626</v>
      </c>
      <c r="P55" s="5" t="n">
        <v>1.33</v>
      </c>
      <c r="Q55" s="5" t="s">
        <v>23</v>
      </c>
      <c r="R55" s="5" t="s">
        <v>240</v>
      </c>
      <c r="S55" s="5" t="s">
        <v>241</v>
      </c>
      <c r="T55" s="5" t="s">
        <v>242</v>
      </c>
      <c r="U55" s="5" t="str">
        <f aca="false">IF(ISNUMBER(FIND(",", T55)), MID(T55, FIND(",", T55) + 2, LEN(T55) - FIND(",", T55) - 1), IF(T55&lt;&gt;"", T55, "unknown"))</f>
        <v>West Chile Rise</v>
      </c>
      <c r="V55" s="5" t="s">
        <v>27</v>
      </c>
    </row>
    <row r="56" customFormat="false" ht="13.8" hidden="false" customHeight="false" outlineLevel="0" collapsed="false">
      <c r="A56" s="5" t="s">
        <v>243</v>
      </c>
      <c r="B56" s="5" t="n">
        <f aca="false">YEAR(DATEVALUE(LEFT(A56, 10)))</f>
        <v>2013</v>
      </c>
      <c r="C56" s="6" t="n">
        <v>41553</v>
      </c>
      <c r="D56" s="2" t="n">
        <v>0.693148148148148</v>
      </c>
      <c r="F56" s="5" t="n">
        <v>12.3115</v>
      </c>
      <c r="G56" s="5" t="n">
        <v>141.6905</v>
      </c>
      <c r="H56" s="5" t="n">
        <v>104</v>
      </c>
      <c r="I56" s="5" t="n">
        <v>6</v>
      </c>
      <c r="J56" s="5" t="s">
        <v>22</v>
      </c>
      <c r="K56" s="5" t="str">
        <f aca="false">IF(G56 &gt;= 0, "Eastern Hemisphere", "Western Hemisphere")</f>
        <v>Eastern Hemisphere</v>
      </c>
      <c r="L56" s="5" t="str">
        <f aca="false">IF(F56 &gt;= 0, "Northern Hemisphere", "Southern Hemisphere")</f>
        <v>Northern Hemisphere</v>
      </c>
      <c r="M56" s="5"/>
      <c r="N56" s="5" t="n">
        <v>12</v>
      </c>
      <c r="O56" s="5" t="n">
        <v>3.348</v>
      </c>
      <c r="P56" s="5" t="n">
        <v>0.73</v>
      </c>
      <c r="Q56" s="5" t="s">
        <v>23</v>
      </c>
      <c r="R56" s="5" t="s">
        <v>244</v>
      </c>
      <c r="S56" s="5" t="s">
        <v>245</v>
      </c>
      <c r="T56" s="5" t="s">
        <v>246</v>
      </c>
      <c r="U56" s="5" t="str">
        <f aca="false">IF(ISNUMBER(FIND(",", T56)), MID(T56, FIND(",", T56) + 2, LEN(T56) - FIND(",", T56) - 1), IF(T56&lt;&gt;"", T56, "unknown"))</f>
        <v>Mariana Islands region</v>
      </c>
      <c r="V56" s="5" t="s">
        <v>27</v>
      </c>
    </row>
    <row r="57" customFormat="false" ht="13.8" hidden="false" customHeight="false" outlineLevel="0" collapsed="false">
      <c r="A57" s="5" t="s">
        <v>247</v>
      </c>
      <c r="B57" s="5" t="n">
        <f aca="false">YEAR(DATEVALUE(LEFT(A57, 10)))</f>
        <v>2013</v>
      </c>
      <c r="C57" s="6" t="n">
        <v>41551</v>
      </c>
      <c r="D57" s="2" t="n">
        <v>0.726539351851852</v>
      </c>
      <c r="F57" s="5" t="n">
        <v>-38.6062</v>
      </c>
      <c r="G57" s="5" t="n">
        <v>78.3693</v>
      </c>
      <c r="H57" s="5" t="n">
        <v>12.72</v>
      </c>
      <c r="I57" s="5" t="n">
        <v>6.4</v>
      </c>
      <c r="J57" s="5" t="s">
        <v>22</v>
      </c>
      <c r="K57" s="5" t="str">
        <f aca="false">IF(G57 &gt;= 0, "Eastern Hemisphere", "Western Hemisphere")</f>
        <v>Eastern Hemisphere</v>
      </c>
      <c r="L57" s="5" t="str">
        <f aca="false">IF(F57 &gt;= 0, "Northern Hemisphere", "Southern Hemisphere")</f>
        <v>Southern Hemisphere</v>
      </c>
      <c r="M57" s="5"/>
      <c r="N57" s="5" t="n">
        <v>26</v>
      </c>
      <c r="O57" s="5" t="n">
        <v>20.977</v>
      </c>
      <c r="P57" s="5" t="n">
        <v>1.14</v>
      </c>
      <c r="Q57" s="5" t="s">
        <v>23</v>
      </c>
      <c r="R57" s="5" t="s">
        <v>248</v>
      </c>
      <c r="S57" s="5" t="s">
        <v>249</v>
      </c>
      <c r="T57" s="5" t="s">
        <v>250</v>
      </c>
      <c r="U57" s="5" t="str">
        <f aca="false">IF(ISNUMBER(FIND(",", T57)), MID(T57, FIND(",", T57) + 2, LEN(T57) - FIND(",", T57) - 1), IF(T57&lt;&gt;"", T57, "unknown"))</f>
        <v/>
      </c>
      <c r="V57" s="5" t="s">
        <v>27</v>
      </c>
    </row>
    <row r="58" customFormat="false" ht="13.8" hidden="false" customHeight="false" outlineLevel="0" collapsed="false">
      <c r="A58" s="5" t="s">
        <v>251</v>
      </c>
      <c r="B58" s="5" t="n">
        <f aca="false">YEAR(DATEVALUE(LEFT(A58, 10)))</f>
        <v>2013</v>
      </c>
      <c r="C58" s="6" t="n">
        <v>41548</v>
      </c>
      <c r="D58" s="2" t="n">
        <v>0.151631944444444</v>
      </c>
      <c r="F58" s="5" t="n">
        <v>53.1995</v>
      </c>
      <c r="G58" s="5" t="n">
        <v>152.7864</v>
      </c>
      <c r="H58" s="5" t="n">
        <v>573</v>
      </c>
      <c r="I58" s="5" t="n">
        <v>6.7</v>
      </c>
      <c r="J58" s="5" t="s">
        <v>22</v>
      </c>
      <c r="K58" s="5" t="str">
        <f aca="false">IF(G58 &gt;= 0, "Eastern Hemisphere", "Western Hemisphere")</f>
        <v>Eastern Hemisphere</v>
      </c>
      <c r="L58" s="5" t="str">
        <f aca="false">IF(F58 &gt;= 0, "Northern Hemisphere", "Southern Hemisphere")</f>
        <v>Northern Hemisphere</v>
      </c>
      <c r="M58" s="5"/>
      <c r="N58" s="5" t="n">
        <v>11</v>
      </c>
      <c r="O58" s="5" t="n">
        <v>2.958</v>
      </c>
      <c r="P58" s="5" t="n">
        <v>1.2</v>
      </c>
      <c r="Q58" s="5" t="s">
        <v>23</v>
      </c>
      <c r="R58" s="5" t="s">
        <v>252</v>
      </c>
      <c r="S58" s="5" t="s">
        <v>253</v>
      </c>
      <c r="T58" s="5" t="s">
        <v>254</v>
      </c>
      <c r="U58" s="5" t="str">
        <f aca="false">IF(ISNUMBER(FIND(",", T58)), MID(T58, FIND(",", T58) + 2, LEN(T58) - FIND(",", T58) - 1), IF(T58&lt;&gt;"", T58, "unknown"))</f>
        <v>Sea of Okhotsk</v>
      </c>
      <c r="V58" s="5" t="s">
        <v>27</v>
      </c>
    </row>
    <row r="59" customFormat="false" ht="13.8" hidden="false" customHeight="false" outlineLevel="0" collapsed="false">
      <c r="A59" s="5" t="s">
        <v>255</v>
      </c>
      <c r="B59" s="5" t="n">
        <f aca="false">YEAR(DATEVALUE(LEFT(A59, 10)))</f>
        <v>2013</v>
      </c>
      <c r="C59" s="6" t="n">
        <v>41547</v>
      </c>
      <c r="D59" s="2" t="n">
        <v>0.247164351851852</v>
      </c>
      <c r="F59" s="5" t="n">
        <v>-30.9255</v>
      </c>
      <c r="G59" s="5" t="n">
        <v>-178.3234</v>
      </c>
      <c r="H59" s="5" t="n">
        <v>41.54</v>
      </c>
      <c r="I59" s="5" t="n">
        <v>6.5</v>
      </c>
      <c r="J59" s="5" t="s">
        <v>22</v>
      </c>
      <c r="K59" s="5" t="str">
        <f aca="false">IF(G59 &gt;= 0, "Eastern Hemisphere", "Western Hemisphere")</f>
        <v>Western Hemisphere</v>
      </c>
      <c r="L59" s="5" t="str">
        <f aca="false">IF(F59 &gt;= 0, "Northern Hemisphere", "Southern Hemisphere")</f>
        <v>Southern Hemisphere</v>
      </c>
      <c r="M59" s="5"/>
      <c r="N59" s="5" t="n">
        <v>21</v>
      </c>
      <c r="O59" s="5" t="n">
        <v>1.709</v>
      </c>
      <c r="P59" s="5" t="n">
        <v>0.82</v>
      </c>
      <c r="Q59" s="5" t="s">
        <v>23</v>
      </c>
      <c r="R59" s="5" t="s">
        <v>256</v>
      </c>
      <c r="S59" s="5" t="s">
        <v>257</v>
      </c>
      <c r="T59" s="5" t="s">
        <v>258</v>
      </c>
      <c r="U59" s="5" t="str">
        <f aca="false">IF(ISNUMBER(FIND(",", T59)), MID(T59, FIND(",", T59) + 2, LEN(T59) - FIND(",", T59) - 1), IF(T59&lt;&gt;"", T59, "unknown"))</f>
        <v>New Zealand</v>
      </c>
      <c r="V59" s="5" t="s">
        <v>27</v>
      </c>
    </row>
    <row r="60" customFormat="false" ht="13.8" hidden="false" customHeight="false" outlineLevel="0" collapsed="false">
      <c r="A60" s="5" t="s">
        <v>259</v>
      </c>
      <c r="B60" s="5" t="n">
        <f aca="false">YEAR(DATEVALUE(LEFT(A60, 10)))</f>
        <v>2013</v>
      </c>
      <c r="C60" s="6" t="n">
        <v>41545</v>
      </c>
      <c r="D60" s="2" t="n">
        <v>0.315347222222222</v>
      </c>
      <c r="F60" s="5" t="n">
        <v>27.1825</v>
      </c>
      <c r="G60" s="5" t="n">
        <v>65.5052</v>
      </c>
      <c r="H60" s="5" t="n">
        <v>12</v>
      </c>
      <c r="I60" s="5" t="n">
        <v>6.8</v>
      </c>
      <c r="J60" s="5" t="s">
        <v>22</v>
      </c>
      <c r="K60" s="5" t="str">
        <f aca="false">IF(G60 &gt;= 0, "Eastern Hemisphere", "Western Hemisphere")</f>
        <v>Eastern Hemisphere</v>
      </c>
      <c r="L60" s="5" t="str">
        <f aca="false">IF(F60 &gt;= 0, "Northern Hemisphere", "Southern Hemisphere")</f>
        <v>Northern Hemisphere</v>
      </c>
      <c r="M60" s="5"/>
      <c r="N60" s="5" t="n">
        <v>17</v>
      </c>
      <c r="O60" s="5" t="n">
        <v>7.359</v>
      </c>
      <c r="P60" s="5" t="n">
        <v>0.91</v>
      </c>
      <c r="Q60" s="5" t="s">
        <v>23</v>
      </c>
      <c r="R60" s="5" t="s">
        <v>260</v>
      </c>
      <c r="S60" s="5" t="s">
        <v>261</v>
      </c>
      <c r="T60" s="5" t="s">
        <v>262</v>
      </c>
      <c r="U60" s="5" t="str">
        <f aca="false">IF(ISNUMBER(FIND(",", T60)), MID(T60, FIND(",", T60) + 2, LEN(T60) - FIND(",", T60) - 1), IF(T60&lt;&gt;"", T60, "unknown"))</f>
        <v>Pakistan</v>
      </c>
      <c r="V60" s="5" t="s">
        <v>27</v>
      </c>
    </row>
    <row r="61" customFormat="false" ht="13.8" hidden="false" customHeight="false" outlineLevel="0" collapsed="false">
      <c r="A61" s="5" t="s">
        <v>263</v>
      </c>
      <c r="B61" s="5" t="n">
        <f aca="false">YEAR(DATEVALUE(LEFT(A61, 10)))</f>
        <v>2013</v>
      </c>
      <c r="C61" s="6" t="n">
        <v>41542</v>
      </c>
      <c r="D61" s="2" t="n">
        <v>0.696331018518519</v>
      </c>
      <c r="F61" s="5" t="n">
        <v>-15.8385</v>
      </c>
      <c r="G61" s="5" t="n">
        <v>-74.5112</v>
      </c>
      <c r="H61" s="5" t="n">
        <v>40</v>
      </c>
      <c r="I61" s="5" t="n">
        <v>7.1</v>
      </c>
      <c r="J61" s="5" t="s">
        <v>22</v>
      </c>
      <c r="K61" s="5" t="str">
        <f aca="false">IF(G61 &gt;= 0, "Eastern Hemisphere", "Western Hemisphere")</f>
        <v>Western Hemisphere</v>
      </c>
      <c r="L61" s="5" t="str">
        <f aca="false">IF(F61 &gt;= 0, "Northern Hemisphere", "Southern Hemisphere")</f>
        <v>Southern Hemisphere</v>
      </c>
      <c r="M61" s="5"/>
      <c r="N61" s="5" t="n">
        <v>17</v>
      </c>
      <c r="O61" s="5" t="n">
        <v>4.446</v>
      </c>
      <c r="P61" s="5" t="n">
        <v>0.9</v>
      </c>
      <c r="Q61" s="5" t="s">
        <v>23</v>
      </c>
      <c r="R61" s="5" t="s">
        <v>264</v>
      </c>
      <c r="S61" s="5" t="s">
        <v>265</v>
      </c>
      <c r="T61" s="5" t="s">
        <v>266</v>
      </c>
      <c r="U61" s="5" t="str">
        <f aca="false">IF(ISNUMBER(FIND(",", T61)), MID(T61, FIND(",", T61) + 2, LEN(T61) - FIND(",", T61) - 1), IF(T61&lt;&gt;"", T61, "unknown"))</f>
        <v>Peru</v>
      </c>
      <c r="V61" s="5" t="s">
        <v>27</v>
      </c>
    </row>
    <row r="62" customFormat="false" ht="13.8" hidden="false" customHeight="false" outlineLevel="0" collapsed="false">
      <c r="A62" s="5" t="s">
        <v>267</v>
      </c>
      <c r="B62" s="5" t="n">
        <f aca="false">YEAR(DATEVALUE(LEFT(A62, 10)))</f>
        <v>2013</v>
      </c>
      <c r="C62" s="6" t="n">
        <v>41542</v>
      </c>
      <c r="D62" s="2" t="n">
        <v>0.285694444444444</v>
      </c>
      <c r="F62" s="5" t="n">
        <v>-49.9585</v>
      </c>
      <c r="G62" s="5" t="n">
        <v>-113.7439</v>
      </c>
      <c r="H62" s="5" t="n">
        <v>10</v>
      </c>
      <c r="I62" s="5" t="n">
        <v>6.1</v>
      </c>
      <c r="J62" s="5" t="s">
        <v>22</v>
      </c>
      <c r="K62" s="5" t="str">
        <f aca="false">IF(G62 &gt;= 0, "Eastern Hemisphere", "Western Hemisphere")</f>
        <v>Western Hemisphere</v>
      </c>
      <c r="L62" s="5" t="str">
        <f aca="false">IF(F62 &gt;= 0, "Northern Hemisphere", "Southern Hemisphere")</f>
        <v>Southern Hemisphere</v>
      </c>
      <c r="M62" s="5"/>
      <c r="N62" s="5" t="n">
        <v>67</v>
      </c>
      <c r="O62" s="5" t="n">
        <v>26.063</v>
      </c>
      <c r="P62" s="5" t="n">
        <v>1.31</v>
      </c>
      <c r="Q62" s="5" t="s">
        <v>23</v>
      </c>
      <c r="R62" s="5" t="s">
        <v>268</v>
      </c>
      <c r="S62" s="5" t="s">
        <v>269</v>
      </c>
      <c r="T62" s="5" t="s">
        <v>270</v>
      </c>
      <c r="U62" s="5" t="str">
        <f aca="false">IF(ISNUMBER(FIND(",", T62)), MID(T62, FIND(",", T62) + 2, LEN(T62) - FIND(",", T62) - 1), IF(T62&lt;&gt;"", T62, "unknown"))</f>
        <v>Southern East Pacific Rise</v>
      </c>
      <c r="V62" s="5" t="s">
        <v>27</v>
      </c>
    </row>
    <row r="63" customFormat="false" ht="13.8" hidden="false" customHeight="false" outlineLevel="0" collapsed="false">
      <c r="A63" s="5" t="s">
        <v>271</v>
      </c>
      <c r="B63" s="5" t="n">
        <f aca="false">YEAR(DATEVALUE(LEFT(A63, 10)))</f>
        <v>2013</v>
      </c>
      <c r="C63" s="6" t="n">
        <v>41541</v>
      </c>
      <c r="D63" s="2" t="n">
        <v>0.479016203703704</v>
      </c>
      <c r="F63" s="5" t="n">
        <v>26.951</v>
      </c>
      <c r="G63" s="5" t="n">
        <v>65.5009</v>
      </c>
      <c r="H63" s="5" t="n">
        <v>15</v>
      </c>
      <c r="I63" s="5" t="n">
        <v>7.7</v>
      </c>
      <c r="J63" s="5" t="s">
        <v>22</v>
      </c>
      <c r="K63" s="5" t="str">
        <f aca="false">IF(G63 &gt;= 0, "Eastern Hemisphere", "Western Hemisphere")</f>
        <v>Eastern Hemisphere</v>
      </c>
      <c r="L63" s="5" t="str">
        <f aca="false">IF(F63 &gt;= 0, "Northern Hemisphere", "Southern Hemisphere")</f>
        <v>Northern Hemisphere</v>
      </c>
      <c r="M63" s="5"/>
      <c r="N63" s="5" t="n">
        <v>17</v>
      </c>
      <c r="O63" s="5" t="n">
        <v>7.241</v>
      </c>
      <c r="P63" s="5" t="n">
        <v>0.93</v>
      </c>
      <c r="Q63" s="5" t="s">
        <v>23</v>
      </c>
      <c r="R63" s="5" t="s">
        <v>272</v>
      </c>
      <c r="S63" s="5" t="s">
        <v>273</v>
      </c>
      <c r="T63" s="5" t="s">
        <v>274</v>
      </c>
      <c r="U63" s="5" t="str">
        <f aca="false">IF(ISNUMBER(FIND(",", T63)), MID(T63, FIND(",", T63) + 2, LEN(T63) - FIND(",", T63) - 1), IF(T63&lt;&gt;"", T63, "unknown"))</f>
        <v>Pakistan</v>
      </c>
      <c r="V63" s="5" t="s">
        <v>27</v>
      </c>
    </row>
    <row r="64" customFormat="false" ht="13.8" hidden="false" customHeight="false" outlineLevel="0" collapsed="false">
      <c r="A64" s="5" t="s">
        <v>275</v>
      </c>
      <c r="B64" s="5" t="n">
        <f aca="false">YEAR(DATEVALUE(LEFT(A64, 10)))</f>
        <v>2013</v>
      </c>
      <c r="C64" s="6" t="n">
        <v>41538</v>
      </c>
      <c r="D64" s="2" t="n">
        <v>0.0689236111111111</v>
      </c>
      <c r="F64" s="5" t="n">
        <v>-7.3308</v>
      </c>
      <c r="G64" s="5" t="n">
        <v>120.0106</v>
      </c>
      <c r="H64" s="5" t="n">
        <v>549.92</v>
      </c>
      <c r="I64" s="5" t="n">
        <v>6.1</v>
      </c>
      <c r="J64" s="5" t="s">
        <v>22</v>
      </c>
      <c r="K64" s="5" t="str">
        <f aca="false">IF(G64 &gt;= 0, "Eastern Hemisphere", "Western Hemisphere")</f>
        <v>Eastern Hemisphere</v>
      </c>
      <c r="L64" s="5" t="str">
        <f aca="false">IF(F64 &gt;= 0, "Northern Hemisphere", "Southern Hemisphere")</f>
        <v>Southern Hemisphere</v>
      </c>
      <c r="M64" s="5"/>
      <c r="N64" s="5" t="n">
        <v>34</v>
      </c>
      <c r="O64" s="5" t="n">
        <v>2.315</v>
      </c>
      <c r="P64" s="5" t="n">
        <v>1.04</v>
      </c>
      <c r="Q64" s="5" t="s">
        <v>23</v>
      </c>
      <c r="R64" s="5" t="s">
        <v>276</v>
      </c>
      <c r="S64" s="5" t="s">
        <v>277</v>
      </c>
      <c r="T64" s="5" t="s">
        <v>278</v>
      </c>
      <c r="U64" s="5" t="str">
        <f aca="false">IF(ISNUMBER(FIND(",", T64)), MID(T64, FIND(",", T64) + 2, LEN(T64) - FIND(",", T64) - 1), IF(T64&lt;&gt;"", T64, "unknown"))</f>
        <v>Indonesia</v>
      </c>
      <c r="V64" s="5" t="s">
        <v>27</v>
      </c>
    </row>
    <row r="65" customFormat="false" ht="13.8" hidden="false" customHeight="false" outlineLevel="0" collapsed="false">
      <c r="A65" s="5" t="s">
        <v>279</v>
      </c>
      <c r="B65" s="5" t="n">
        <f aca="false">YEAR(DATEVALUE(LEFT(A65, 10)))</f>
        <v>2013</v>
      </c>
      <c r="C65" s="6" t="n">
        <v>41532</v>
      </c>
      <c r="D65" s="2" t="n">
        <v>0.681678240740741</v>
      </c>
      <c r="F65" s="5" t="n">
        <v>51.5751</v>
      </c>
      <c r="G65" s="5" t="n">
        <v>-174.716</v>
      </c>
      <c r="H65" s="5" t="n">
        <v>24.02</v>
      </c>
      <c r="I65" s="5" t="n">
        <v>6.1</v>
      </c>
      <c r="J65" s="5" t="s">
        <v>22</v>
      </c>
      <c r="K65" s="5" t="str">
        <f aca="false">IF(G65 &gt;= 0, "Eastern Hemisphere", "Western Hemisphere")</f>
        <v>Western Hemisphere</v>
      </c>
      <c r="L65" s="5" t="str">
        <f aca="false">IF(F65 &gt;= 0, "Northern Hemisphere", "Southern Hemisphere")</f>
        <v>Northern Hemisphere</v>
      </c>
      <c r="M65" s="5"/>
      <c r="N65" s="5" t="n">
        <v>38</v>
      </c>
      <c r="O65" s="5" t="n">
        <v>0.705</v>
      </c>
      <c r="P65" s="5" t="n">
        <v>0.83</v>
      </c>
      <c r="Q65" s="5" t="s">
        <v>23</v>
      </c>
      <c r="R65" s="5" t="s">
        <v>280</v>
      </c>
      <c r="S65" s="5" t="s">
        <v>281</v>
      </c>
      <c r="T65" s="5" t="s">
        <v>282</v>
      </c>
      <c r="U65" s="5" t="str">
        <f aca="false">IF(ISNUMBER(FIND(",", T65)), MID(T65, FIND(",", T65) + 2, LEN(T65) - FIND(",", T65) - 1), IF(T65&lt;&gt;"", T65, "unknown"))</f>
        <v>Alaska</v>
      </c>
      <c r="V65" s="5" t="s">
        <v>27</v>
      </c>
    </row>
    <row r="66" customFormat="false" ht="13.8" hidden="false" customHeight="false" outlineLevel="0" collapsed="false">
      <c r="A66" s="5" t="s">
        <v>283</v>
      </c>
      <c r="B66" s="5" t="n">
        <f aca="false">YEAR(DATEVALUE(LEFT(A66, 10)))</f>
        <v>2013</v>
      </c>
      <c r="C66" s="6" t="n">
        <v>41528</v>
      </c>
      <c r="D66" s="2" t="n">
        <v>0.530706018518519</v>
      </c>
      <c r="F66" s="5" t="n">
        <v>-4.5472</v>
      </c>
      <c r="G66" s="5" t="n">
        <v>-104.5783</v>
      </c>
      <c r="H66" s="5" t="n">
        <v>10.52</v>
      </c>
      <c r="I66" s="5" t="n">
        <v>6.1</v>
      </c>
      <c r="J66" s="5" t="s">
        <v>22</v>
      </c>
      <c r="K66" s="5" t="str">
        <f aca="false">IF(G66 &gt;= 0, "Eastern Hemisphere", "Western Hemisphere")</f>
        <v>Western Hemisphere</v>
      </c>
      <c r="L66" s="5" t="str">
        <f aca="false">IF(F66 &gt;= 0, "Northern Hemisphere", "Southern Hemisphere")</f>
        <v>Southern Hemisphere</v>
      </c>
      <c r="M66" s="5"/>
      <c r="N66" s="5" t="n">
        <v>53</v>
      </c>
      <c r="O66" s="5" t="n">
        <v>14.785</v>
      </c>
      <c r="P66" s="5" t="n">
        <v>0.66</v>
      </c>
      <c r="Q66" s="5" t="s">
        <v>23</v>
      </c>
      <c r="R66" s="5" t="s">
        <v>284</v>
      </c>
      <c r="S66" s="5" t="s">
        <v>285</v>
      </c>
      <c r="T66" s="5" t="s">
        <v>286</v>
      </c>
      <c r="U66" s="5" t="str">
        <f aca="false">IF(ISNUMBER(FIND(",", T66)), MID(T66, FIND(",", T66) + 2, LEN(T66) - FIND(",", T66) - 1), IF(T66&lt;&gt;"", T66, "unknown"))</f>
        <v>Central East Pacific Rise</v>
      </c>
      <c r="V66" s="5" t="s">
        <v>27</v>
      </c>
    </row>
    <row r="67" customFormat="false" ht="13.8" hidden="false" customHeight="false" outlineLevel="0" collapsed="false">
      <c r="A67" s="5" t="s">
        <v>287</v>
      </c>
      <c r="B67" s="5" t="n">
        <f aca="false">YEAR(DATEVALUE(LEFT(A67, 10)))</f>
        <v>2013</v>
      </c>
      <c r="C67" s="6" t="n">
        <v>41524</v>
      </c>
      <c r="D67" s="2" t="n">
        <v>0.00936342592592593</v>
      </c>
      <c r="F67" s="5" t="n">
        <v>14.6056</v>
      </c>
      <c r="G67" s="5" t="n">
        <v>-92.1207</v>
      </c>
      <c r="H67" s="5" t="n">
        <v>66</v>
      </c>
      <c r="I67" s="5" t="n">
        <v>6.4</v>
      </c>
      <c r="J67" s="5" t="s">
        <v>22</v>
      </c>
      <c r="K67" s="5" t="str">
        <f aca="false">IF(G67 &gt;= 0, "Eastern Hemisphere", "Western Hemisphere")</f>
        <v>Western Hemisphere</v>
      </c>
      <c r="L67" s="5" t="str">
        <f aca="false">IF(F67 &gt;= 0, "Northern Hemisphere", "Southern Hemisphere")</f>
        <v>Northern Hemisphere</v>
      </c>
      <c r="M67" s="5"/>
      <c r="N67" s="5" t="n">
        <v>28</v>
      </c>
      <c r="O67" s="5" t="n">
        <v>0.331</v>
      </c>
      <c r="P67" s="5" t="n">
        <v>0.98</v>
      </c>
      <c r="Q67" s="5" t="s">
        <v>23</v>
      </c>
      <c r="R67" s="5" t="s">
        <v>288</v>
      </c>
      <c r="S67" s="5" t="s">
        <v>289</v>
      </c>
      <c r="T67" s="5" t="s">
        <v>290</v>
      </c>
      <c r="U67" s="5" t="str">
        <f aca="false">IF(ISNUMBER(FIND(",", T67)), MID(T67, FIND(",", T67) + 2, LEN(T67) - FIND(",", T67) - 1), IF(T67&lt;&gt;"", T67, "unknown"))</f>
        <v>Guatemala</v>
      </c>
      <c r="V67" s="5" t="s">
        <v>27</v>
      </c>
    </row>
    <row r="68" customFormat="false" ht="13.8" hidden="false" customHeight="false" outlineLevel="0" collapsed="false">
      <c r="A68" s="5" t="s">
        <v>291</v>
      </c>
      <c r="B68" s="5" t="n">
        <f aca="false">YEAR(DATEVALUE(LEFT(A68, 10)))</f>
        <v>2013</v>
      </c>
      <c r="C68" s="6" t="n">
        <v>41522</v>
      </c>
      <c r="D68" s="2" t="n">
        <v>0.167777777777778</v>
      </c>
      <c r="F68" s="5" t="n">
        <v>15.1836</v>
      </c>
      <c r="G68" s="5" t="n">
        <v>-45.232</v>
      </c>
      <c r="H68" s="5" t="n">
        <v>10</v>
      </c>
      <c r="I68" s="5" t="n">
        <v>6</v>
      </c>
      <c r="J68" s="5" t="s">
        <v>22</v>
      </c>
      <c r="K68" s="5" t="str">
        <f aca="false">IF(G68 &gt;= 0, "Eastern Hemisphere", "Western Hemisphere")</f>
        <v>Western Hemisphere</v>
      </c>
      <c r="L68" s="5" t="str">
        <f aca="false">IF(F68 &gt;= 0, "Northern Hemisphere", "Southern Hemisphere")</f>
        <v>Northern Hemisphere</v>
      </c>
      <c r="M68" s="5"/>
      <c r="N68" s="5" t="n">
        <v>24</v>
      </c>
      <c r="O68" s="5" t="n">
        <v>14.042</v>
      </c>
      <c r="P68" s="5" t="n">
        <v>0.8</v>
      </c>
      <c r="Q68" s="5" t="s">
        <v>23</v>
      </c>
      <c r="R68" s="5" t="s">
        <v>292</v>
      </c>
      <c r="S68" s="5" t="s">
        <v>293</v>
      </c>
      <c r="T68" s="5" t="s">
        <v>294</v>
      </c>
      <c r="U68" s="5" t="str">
        <f aca="false">IF(ISNUMBER(FIND(",", T68)), MID(T68, FIND(",", T68) + 2, LEN(T68) - FIND(",", T68) - 1), IF(T68&lt;&gt;"", T68, "unknown"))</f>
        <v>Northern Mid-Atlantic Ridge</v>
      </c>
      <c r="V68" s="5" t="s">
        <v>27</v>
      </c>
    </row>
    <row r="69" customFormat="false" ht="13.8" hidden="false" customHeight="false" outlineLevel="0" collapsed="false">
      <c r="A69" s="5" t="s">
        <v>295</v>
      </c>
      <c r="B69" s="5" t="n">
        <f aca="false">YEAR(DATEVALUE(LEFT(A69, 10)))</f>
        <v>2013</v>
      </c>
      <c r="C69" s="6" t="n">
        <v>41521</v>
      </c>
      <c r="D69" s="2" t="n">
        <v>0.268784722222222</v>
      </c>
      <c r="F69" s="5" t="n">
        <v>51.573</v>
      </c>
      <c r="G69" s="5" t="n">
        <v>-174.8537</v>
      </c>
      <c r="H69" s="5" t="n">
        <v>17</v>
      </c>
      <c r="I69" s="5" t="n">
        <v>6</v>
      </c>
      <c r="J69" s="5" t="s">
        <v>22</v>
      </c>
      <c r="K69" s="5" t="str">
        <f aca="false">IF(G69 &gt;= 0, "Eastern Hemisphere", "Western Hemisphere")</f>
        <v>Western Hemisphere</v>
      </c>
      <c r="L69" s="5" t="str">
        <f aca="false">IF(F69 &gt;= 0, "Northern Hemisphere", "Southern Hemisphere")</f>
        <v>Northern Hemisphere</v>
      </c>
      <c r="M69" s="5"/>
      <c r="N69" s="5" t="n">
        <v>46</v>
      </c>
      <c r="O69" s="5" t="n">
        <v>0.749</v>
      </c>
      <c r="P69" s="5" t="n">
        <v>1.13</v>
      </c>
      <c r="Q69" s="5" t="s">
        <v>23</v>
      </c>
      <c r="R69" s="5" t="s">
        <v>296</v>
      </c>
      <c r="S69" s="5" t="s">
        <v>297</v>
      </c>
      <c r="T69" s="5" t="s">
        <v>298</v>
      </c>
      <c r="U69" s="5" t="str">
        <f aca="false">IF(ISNUMBER(FIND(",", T69)), MID(T69, FIND(",", T69) + 2, LEN(T69) - FIND(",", T69) - 1), IF(T69&lt;&gt;"", T69, "unknown"))</f>
        <v>Alaska</v>
      </c>
      <c r="V69" s="5" t="s">
        <v>27</v>
      </c>
    </row>
    <row r="70" customFormat="false" ht="13.8" hidden="false" customHeight="false" outlineLevel="0" collapsed="false">
      <c r="A70" s="5" t="s">
        <v>299</v>
      </c>
      <c r="B70" s="5" t="n">
        <f aca="false">YEAR(DATEVALUE(LEFT(A70, 10)))</f>
        <v>2013</v>
      </c>
      <c r="C70" s="6" t="n">
        <v>41521</v>
      </c>
      <c r="D70" s="2" t="n">
        <v>0.105902777777778</v>
      </c>
      <c r="F70" s="5" t="n">
        <v>51.5573</v>
      </c>
      <c r="G70" s="5" t="n">
        <v>-174.7671</v>
      </c>
      <c r="H70" s="5" t="n">
        <v>20</v>
      </c>
      <c r="I70" s="5" t="n">
        <v>6.5</v>
      </c>
      <c r="J70" s="5" t="s">
        <v>22</v>
      </c>
      <c r="K70" s="5" t="str">
        <f aca="false">IF(G70 &gt;= 0, "Eastern Hemisphere", "Western Hemisphere")</f>
        <v>Western Hemisphere</v>
      </c>
      <c r="L70" s="5" t="str">
        <f aca="false">IF(F70 &gt;= 0, "Northern Hemisphere", "Southern Hemisphere")</f>
        <v>Northern Hemisphere</v>
      </c>
      <c r="M70" s="5"/>
      <c r="N70" s="5" t="n">
        <v>24</v>
      </c>
      <c r="O70" s="5" t="n">
        <v>0.735</v>
      </c>
      <c r="P70" s="5" t="n">
        <v>1.07</v>
      </c>
      <c r="Q70" s="5" t="s">
        <v>23</v>
      </c>
      <c r="R70" s="5" t="s">
        <v>300</v>
      </c>
      <c r="S70" s="5" t="s">
        <v>301</v>
      </c>
      <c r="T70" s="5" t="s">
        <v>302</v>
      </c>
      <c r="U70" s="5" t="str">
        <f aca="false">IF(ISNUMBER(FIND(",", T70)), MID(T70, FIND(",", T70) + 2, LEN(T70) - FIND(",", T70) - 1), IF(T70&lt;&gt;"", T70, "unknown"))</f>
        <v>Alaska</v>
      </c>
      <c r="V70" s="5" t="s">
        <v>27</v>
      </c>
    </row>
    <row r="71" customFormat="false" ht="13.8" hidden="false" customHeight="false" outlineLevel="0" collapsed="false">
      <c r="A71" s="5" t="s">
        <v>303</v>
      </c>
      <c r="B71" s="5" t="n">
        <f aca="false">YEAR(DATEVALUE(LEFT(A71, 10)))</f>
        <v>2013</v>
      </c>
      <c r="C71" s="6" t="n">
        <v>41521</v>
      </c>
      <c r="D71" s="2" t="n">
        <v>0.016099537037037</v>
      </c>
      <c r="F71" s="5" t="n">
        <v>51.1832</v>
      </c>
      <c r="G71" s="5" t="n">
        <v>-130.2245</v>
      </c>
      <c r="H71" s="5" t="n">
        <v>9.92</v>
      </c>
      <c r="I71" s="5" t="n">
        <v>6</v>
      </c>
      <c r="J71" s="5" t="s">
        <v>22</v>
      </c>
      <c r="K71" s="5" t="str">
        <f aca="false">IF(G71 &gt;= 0, "Eastern Hemisphere", "Western Hemisphere")</f>
        <v>Western Hemisphere</v>
      </c>
      <c r="L71" s="5" t="str">
        <f aca="false">IF(F71 &gt;= 0, "Northern Hemisphere", "Southern Hemisphere")</f>
        <v>Northern Hemisphere</v>
      </c>
      <c r="M71" s="5"/>
      <c r="N71" s="5" t="n">
        <v>70</v>
      </c>
      <c r="O71" s="5" t="n">
        <v>1.431</v>
      </c>
      <c r="P71" s="5" t="n">
        <v>0.87</v>
      </c>
      <c r="Q71" s="5" t="s">
        <v>23</v>
      </c>
      <c r="R71" s="5" t="s">
        <v>304</v>
      </c>
      <c r="S71" s="5" t="s">
        <v>305</v>
      </c>
      <c r="T71" s="5" t="s">
        <v>306</v>
      </c>
      <c r="U71" s="5" t="str">
        <f aca="false">IF(ISNUMBER(FIND(",", T71)), MID(T71, FIND(",", T71) + 2, LEN(T71) - FIND(",", T71) - 1), IF(T71&lt;&gt;"", T71, "unknown"))</f>
        <v>Canada</v>
      </c>
      <c r="V71" s="5" t="s">
        <v>27</v>
      </c>
    </row>
    <row r="72" customFormat="false" ht="13.8" hidden="false" customHeight="false" outlineLevel="0" collapsed="false">
      <c r="A72" s="5" t="s">
        <v>307</v>
      </c>
      <c r="B72" s="5" t="n">
        <f aca="false">YEAR(DATEVALUE(LEFT(A72, 10)))</f>
        <v>2013</v>
      </c>
      <c r="C72" s="6" t="n">
        <v>41521</v>
      </c>
      <c r="D72" s="2" t="n">
        <v>0.0127662037037037</v>
      </c>
      <c r="F72" s="5" t="n">
        <v>29.9377</v>
      </c>
      <c r="G72" s="5" t="n">
        <v>138.8325</v>
      </c>
      <c r="H72" s="5" t="n">
        <v>402</v>
      </c>
      <c r="I72" s="5" t="n">
        <v>6.5</v>
      </c>
      <c r="J72" s="5" t="s">
        <v>22</v>
      </c>
      <c r="K72" s="5" t="str">
        <f aca="false">IF(G72 &gt;= 0, "Eastern Hemisphere", "Western Hemisphere")</f>
        <v>Eastern Hemisphere</v>
      </c>
      <c r="L72" s="5" t="str">
        <f aca="false">IF(F72 &gt;= 0, "Northern Hemisphere", "Southern Hemisphere")</f>
        <v>Northern Hemisphere</v>
      </c>
      <c r="M72" s="5"/>
      <c r="N72" s="5" t="n">
        <v>26</v>
      </c>
      <c r="O72" s="5" t="n">
        <v>3.276</v>
      </c>
      <c r="P72" s="5" t="n">
        <v>1.02</v>
      </c>
      <c r="Q72" s="5" t="s">
        <v>23</v>
      </c>
      <c r="R72" s="5" t="s">
        <v>308</v>
      </c>
      <c r="S72" s="5" t="s">
        <v>309</v>
      </c>
      <c r="T72" s="5" t="s">
        <v>310</v>
      </c>
      <c r="U72" s="5" t="str">
        <f aca="false">IF(ISNUMBER(FIND(",", T72)), MID(T72, FIND(",", T72) + 2, LEN(T72) - FIND(",", T72) - 1), IF(T72&lt;&gt;"", T72, "unknown"))</f>
        <v>Japan region</v>
      </c>
      <c r="V72" s="5" t="s">
        <v>27</v>
      </c>
    </row>
    <row r="73" customFormat="false" ht="13.8" hidden="false" customHeight="false" outlineLevel="0" collapsed="false">
      <c r="A73" s="5" t="s">
        <v>311</v>
      </c>
      <c r="B73" s="5" t="n">
        <f aca="false">YEAR(DATEVALUE(LEFT(A73, 10)))</f>
        <v>2013</v>
      </c>
      <c r="C73" s="6" t="n">
        <v>41520</v>
      </c>
      <c r="D73" s="2" t="n">
        <v>0.846597222222222</v>
      </c>
      <c r="F73" s="5" t="n">
        <v>51.244</v>
      </c>
      <c r="G73" s="5" t="n">
        <v>-130.3971</v>
      </c>
      <c r="H73" s="5" t="n">
        <v>2.73</v>
      </c>
      <c r="I73" s="5" t="n">
        <v>6.1</v>
      </c>
      <c r="J73" s="5" t="s">
        <v>22</v>
      </c>
      <c r="K73" s="5" t="str">
        <f aca="false">IF(G73 &gt;= 0, "Eastern Hemisphere", "Western Hemisphere")</f>
        <v>Western Hemisphere</v>
      </c>
      <c r="L73" s="5" t="str">
        <f aca="false">IF(F73 &gt;= 0, "Northern Hemisphere", "Southern Hemisphere")</f>
        <v>Northern Hemisphere</v>
      </c>
      <c r="M73" s="5"/>
      <c r="N73" s="5" t="n">
        <v>44</v>
      </c>
      <c r="O73" s="5" t="n">
        <v>1.704</v>
      </c>
      <c r="P73" s="5" t="n">
        <v>0.93</v>
      </c>
      <c r="Q73" s="5" t="s">
        <v>23</v>
      </c>
      <c r="R73" s="5" t="s">
        <v>312</v>
      </c>
      <c r="S73" s="5" t="s">
        <v>313</v>
      </c>
      <c r="T73" s="5" t="s">
        <v>314</v>
      </c>
      <c r="U73" s="5" t="str">
        <f aca="false">IF(ISNUMBER(FIND(",", T73)), MID(T73, FIND(",", T73) + 2, LEN(T73) - FIND(",", T73) - 1), IF(T73&lt;&gt;"", T73, "unknown"))</f>
        <v>Canada</v>
      </c>
      <c r="V73" s="5" t="s">
        <v>27</v>
      </c>
    </row>
    <row r="74" customFormat="false" ht="13.8" hidden="false" customHeight="false" outlineLevel="0" collapsed="false">
      <c r="A74" s="5" t="s">
        <v>315</v>
      </c>
      <c r="B74" s="5" t="n">
        <f aca="false">YEAR(DATEVALUE(LEFT(A74, 10)))</f>
        <v>2013</v>
      </c>
      <c r="C74" s="6" t="n">
        <v>41518</v>
      </c>
      <c r="D74" s="2" t="n">
        <v>0.494780092592593</v>
      </c>
      <c r="F74" s="5" t="n">
        <v>-7.44</v>
      </c>
      <c r="G74" s="5" t="n">
        <v>128.2209</v>
      </c>
      <c r="H74" s="5" t="n">
        <v>112</v>
      </c>
      <c r="I74" s="5" t="n">
        <v>6.5</v>
      </c>
      <c r="J74" s="5" t="s">
        <v>22</v>
      </c>
      <c r="K74" s="5" t="str">
        <f aca="false">IF(G74 &gt;= 0, "Eastern Hemisphere", "Western Hemisphere")</f>
        <v>Eastern Hemisphere</v>
      </c>
      <c r="L74" s="5" t="str">
        <f aca="false">IF(F74 &gt;= 0, "Northern Hemisphere", "Southern Hemisphere")</f>
        <v>Southern Hemisphere</v>
      </c>
      <c r="M74" s="5"/>
      <c r="N74" s="5" t="n">
        <v>11</v>
      </c>
      <c r="O74" s="5" t="n">
        <v>3.097</v>
      </c>
      <c r="P74" s="5" t="n">
        <v>1.12</v>
      </c>
      <c r="Q74" s="5" t="s">
        <v>23</v>
      </c>
      <c r="R74" s="5" t="s">
        <v>316</v>
      </c>
      <c r="S74" s="5" t="s">
        <v>317</v>
      </c>
      <c r="T74" s="5" t="s">
        <v>145</v>
      </c>
      <c r="U74" s="5" t="str">
        <f aca="false">IF(ISNUMBER(FIND(",", T74)), MID(T74, FIND(",", T74) + 2, LEN(T74) - FIND(",", T74) - 1), IF(T74&lt;&gt;"", T74, "unknown"))</f>
        <v>Indonesia</v>
      </c>
      <c r="V74" s="5" t="s">
        <v>27</v>
      </c>
    </row>
    <row r="75" customFormat="false" ht="13.8" hidden="false" customHeight="false" outlineLevel="0" collapsed="false">
      <c r="A75" s="5" t="s">
        <v>318</v>
      </c>
      <c r="B75" s="5" t="n">
        <f aca="false">YEAR(DATEVALUE(LEFT(A75, 10)))</f>
        <v>2013</v>
      </c>
      <c r="C75" s="6" t="n">
        <v>41517</v>
      </c>
      <c r="D75" s="2" t="n">
        <v>0.276805555555556</v>
      </c>
      <c r="F75" s="5" t="n">
        <v>51.2381</v>
      </c>
      <c r="G75" s="5" t="n">
        <v>-174.9407</v>
      </c>
      <c r="H75" s="5" t="n">
        <v>18</v>
      </c>
      <c r="I75" s="5" t="n">
        <v>6</v>
      </c>
      <c r="J75" s="5" t="s">
        <v>22</v>
      </c>
      <c r="K75" s="5" t="str">
        <f aca="false">IF(G75 &gt;= 0, "Eastern Hemisphere", "Western Hemisphere")</f>
        <v>Western Hemisphere</v>
      </c>
      <c r="L75" s="5" t="str">
        <f aca="false">IF(F75 &gt;= 0, "Northern Hemisphere", "Southern Hemisphere")</f>
        <v>Northern Hemisphere</v>
      </c>
      <c r="M75" s="5"/>
      <c r="N75" s="5" t="n">
        <v>70</v>
      </c>
      <c r="O75" s="5" t="n">
        <v>0.968</v>
      </c>
      <c r="P75" s="5" t="n">
        <v>1.17</v>
      </c>
      <c r="Q75" s="5" t="s">
        <v>23</v>
      </c>
      <c r="R75" s="5" t="s">
        <v>319</v>
      </c>
      <c r="S75" s="5" t="s">
        <v>320</v>
      </c>
      <c r="T75" s="5" t="s">
        <v>321</v>
      </c>
      <c r="U75" s="5" t="str">
        <f aca="false">IF(ISNUMBER(FIND(",", T75)), MID(T75, FIND(",", T75) + 2, LEN(T75) - FIND(",", T75) - 1), IF(T75&lt;&gt;"", T75, "unknown"))</f>
        <v>Alaska</v>
      </c>
      <c r="V75" s="5" t="s">
        <v>27</v>
      </c>
    </row>
    <row r="76" customFormat="false" ht="13.8" hidden="false" customHeight="false" outlineLevel="0" collapsed="false">
      <c r="A76" s="5" t="s">
        <v>322</v>
      </c>
      <c r="B76" s="5" t="n">
        <f aca="false">YEAR(DATEVALUE(LEFT(A76, 10)))</f>
        <v>2013</v>
      </c>
      <c r="C76" s="6" t="n">
        <v>41516</v>
      </c>
      <c r="D76" s="2" t="n">
        <v>0.684050925925926</v>
      </c>
      <c r="F76" s="5" t="n">
        <v>51.537</v>
      </c>
      <c r="G76" s="5" t="n">
        <v>-175.2297</v>
      </c>
      <c r="H76" s="5" t="n">
        <v>29</v>
      </c>
      <c r="I76" s="5" t="n">
        <v>7</v>
      </c>
      <c r="J76" s="5" t="s">
        <v>22</v>
      </c>
      <c r="K76" s="5" t="str">
        <f aca="false">IF(G76 &gt;= 0, "Eastern Hemisphere", "Western Hemisphere")</f>
        <v>Western Hemisphere</v>
      </c>
      <c r="L76" s="5" t="str">
        <f aca="false">IF(F76 &gt;= 0, "Northern Hemisphere", "Southern Hemisphere")</f>
        <v>Northern Hemisphere</v>
      </c>
      <c r="M76" s="5"/>
      <c r="N76" s="5" t="n">
        <v>53</v>
      </c>
      <c r="O76" s="5" t="n">
        <v>0.624</v>
      </c>
      <c r="P76" s="5" t="n">
        <v>0.89</v>
      </c>
      <c r="Q76" s="5" t="s">
        <v>23</v>
      </c>
      <c r="R76" s="5" t="s">
        <v>323</v>
      </c>
      <c r="S76" s="5" t="s">
        <v>324</v>
      </c>
      <c r="T76" s="5" t="s">
        <v>325</v>
      </c>
      <c r="U76" s="5" t="str">
        <f aca="false">IF(ISNUMBER(FIND(",", T76)), MID(T76, FIND(",", T76) + 2, LEN(T76) - FIND(",", T76) - 1), IF(T76&lt;&gt;"", T76, "unknown"))</f>
        <v>Alaska</v>
      </c>
      <c r="V76" s="5" t="s">
        <v>27</v>
      </c>
    </row>
    <row r="77" customFormat="false" ht="13.8" hidden="false" customHeight="false" outlineLevel="0" collapsed="false">
      <c r="A77" s="5" t="s">
        <v>326</v>
      </c>
      <c r="B77" s="5" t="n">
        <f aca="false">YEAR(DATEVALUE(LEFT(A77, 10)))</f>
        <v>2013</v>
      </c>
      <c r="C77" s="6" t="n">
        <v>41514</v>
      </c>
      <c r="D77" s="2" t="n">
        <v>0.12130787037037</v>
      </c>
      <c r="F77" s="5" t="n">
        <v>-27.7829</v>
      </c>
      <c r="G77" s="5" t="n">
        <v>179.6335</v>
      </c>
      <c r="H77" s="5" t="n">
        <v>478</v>
      </c>
      <c r="I77" s="5" t="n">
        <v>6.2</v>
      </c>
      <c r="J77" s="5" t="s">
        <v>22</v>
      </c>
      <c r="K77" s="5" t="str">
        <f aca="false">IF(G77 &gt;= 0, "Eastern Hemisphere", "Western Hemisphere")</f>
        <v>Eastern Hemisphere</v>
      </c>
      <c r="L77" s="5" t="str">
        <f aca="false">IF(F77 &gt;= 0, "Northern Hemisphere", "Southern Hemisphere")</f>
        <v>Southern Hemisphere</v>
      </c>
      <c r="M77" s="5"/>
      <c r="N77" s="5" t="n">
        <v>22</v>
      </c>
      <c r="O77" s="5" t="n">
        <v>2.592</v>
      </c>
      <c r="P77" s="5" t="n">
        <v>1.01</v>
      </c>
      <c r="Q77" s="5" t="s">
        <v>23</v>
      </c>
      <c r="R77" s="5" t="s">
        <v>327</v>
      </c>
      <c r="S77" s="5" t="s">
        <v>328</v>
      </c>
      <c r="T77" s="5" t="s">
        <v>329</v>
      </c>
      <c r="U77" s="5" t="str">
        <f aca="false">IF(ISNUMBER(FIND(",", T77)), MID(T77, FIND(",", T77) + 2, LEN(T77) - FIND(",", T77) - 1), IF(T77&lt;&gt;"", T77, "unknown"))</f>
        <v>New Zealand</v>
      </c>
      <c r="V77" s="5" t="s">
        <v>27</v>
      </c>
    </row>
    <row r="78" customFormat="false" ht="13.8" hidden="false" customHeight="false" outlineLevel="0" collapsed="false">
      <c r="A78" s="5" t="s">
        <v>330</v>
      </c>
      <c r="B78" s="5" t="n">
        <f aca="false">YEAR(DATEVALUE(LEFT(A78, 10)))</f>
        <v>2013</v>
      </c>
      <c r="C78" s="6" t="n">
        <v>41507</v>
      </c>
      <c r="D78" s="2" t="n">
        <v>0.526724537037037</v>
      </c>
      <c r="F78" s="5" t="n">
        <v>16.8784</v>
      </c>
      <c r="G78" s="5" t="n">
        <v>-99.498</v>
      </c>
      <c r="H78" s="5" t="n">
        <v>21</v>
      </c>
      <c r="I78" s="5" t="n">
        <v>6.2</v>
      </c>
      <c r="J78" s="5" t="s">
        <v>22</v>
      </c>
      <c r="K78" s="5" t="str">
        <f aca="false">IF(G78 &gt;= 0, "Eastern Hemisphere", "Western Hemisphere")</f>
        <v>Western Hemisphere</v>
      </c>
      <c r="L78" s="5" t="str">
        <f aca="false">IF(F78 &gt;= 0, "Northern Hemisphere", "Southern Hemisphere")</f>
        <v>Northern Hemisphere</v>
      </c>
      <c r="M78" s="5"/>
      <c r="N78" s="5" t="n">
        <v>45</v>
      </c>
      <c r="O78" s="5" t="n">
        <v>0.755</v>
      </c>
      <c r="P78" s="5" t="n">
        <v>1</v>
      </c>
      <c r="Q78" s="5" t="s">
        <v>23</v>
      </c>
      <c r="R78" s="5" t="s">
        <v>331</v>
      </c>
      <c r="S78" s="5" t="s">
        <v>332</v>
      </c>
      <c r="T78" s="5" t="s">
        <v>333</v>
      </c>
      <c r="U78" s="5" t="str">
        <f aca="false">IF(ISNUMBER(FIND(",", T78)), MID(T78, FIND(",", T78) + 2, LEN(T78) - FIND(",", T78) - 1), IF(T78&lt;&gt;"", T78, "unknown"))</f>
        <v>Mexico</v>
      </c>
      <c r="V78" s="5" t="s">
        <v>27</v>
      </c>
    </row>
    <row r="79" customFormat="false" ht="13.8" hidden="false" customHeight="false" outlineLevel="0" collapsed="false">
      <c r="A79" s="5" t="s">
        <v>334</v>
      </c>
      <c r="B79" s="5" t="n">
        <f aca="false">YEAR(DATEVALUE(LEFT(A79, 10)))</f>
        <v>2013</v>
      </c>
      <c r="C79" s="6" t="n">
        <v>41503</v>
      </c>
      <c r="D79" s="2" t="n">
        <v>0.689247685185185</v>
      </c>
      <c r="F79" s="5" t="n">
        <v>-34.8853</v>
      </c>
      <c r="G79" s="5" t="n">
        <v>54.0927</v>
      </c>
      <c r="H79" s="5" t="n">
        <v>10</v>
      </c>
      <c r="I79" s="5" t="n">
        <v>6.1</v>
      </c>
      <c r="J79" s="5" t="s">
        <v>22</v>
      </c>
      <c r="K79" s="5" t="str">
        <f aca="false">IF(G79 &gt;= 0, "Eastern Hemisphere", "Western Hemisphere")</f>
        <v>Eastern Hemisphere</v>
      </c>
      <c r="L79" s="5" t="str">
        <f aca="false">IF(F79 &gt;= 0, "Northern Hemisphere", "Southern Hemisphere")</f>
        <v>Southern Hemisphere</v>
      </c>
      <c r="M79" s="5"/>
      <c r="N79" s="5" t="n">
        <v>22</v>
      </c>
      <c r="O79" s="5" t="n">
        <v>14.84</v>
      </c>
      <c r="P79" s="5" t="n">
        <v>0.83</v>
      </c>
      <c r="Q79" s="5" t="s">
        <v>23</v>
      </c>
      <c r="R79" s="5" t="s">
        <v>335</v>
      </c>
      <c r="S79" s="5" t="s">
        <v>336</v>
      </c>
      <c r="T79" s="5" t="s">
        <v>337</v>
      </c>
      <c r="U79" s="5" t="str">
        <f aca="false">IF(ISNUMBER(FIND(",", T79)), MID(T79, FIND(",", T79) + 2, LEN(T79) - FIND(",", T79) - 1), IF(T79&lt;&gt;"", T79, "unknown"))</f>
        <v>Southwest Indian Ridge</v>
      </c>
      <c r="V79" s="5" t="s">
        <v>27</v>
      </c>
    </row>
    <row r="80" customFormat="false" ht="13.8" hidden="false" customHeight="false" outlineLevel="0" collapsed="false">
      <c r="A80" s="5" t="s">
        <v>338</v>
      </c>
      <c r="B80" s="5" t="n">
        <f aca="false">YEAR(DATEVALUE(LEFT(A80, 10)))</f>
        <v>2013</v>
      </c>
      <c r="C80" s="6" t="n">
        <v>41502</v>
      </c>
      <c r="D80" s="2" t="n">
        <v>0.104918981481481</v>
      </c>
      <c r="F80" s="5" t="n">
        <v>-41.734</v>
      </c>
      <c r="G80" s="5" t="n">
        <v>174.152</v>
      </c>
      <c r="H80" s="5" t="n">
        <v>8.2</v>
      </c>
      <c r="I80" s="5" t="n">
        <v>6.5</v>
      </c>
      <c r="J80" s="5" t="s">
        <v>22</v>
      </c>
      <c r="K80" s="5" t="str">
        <f aca="false">IF(G80 &gt;= 0, "Eastern Hemisphere", "Western Hemisphere")</f>
        <v>Eastern Hemisphere</v>
      </c>
      <c r="L80" s="5" t="str">
        <f aca="false">IF(F80 &gt;= 0, "Northern Hemisphere", "Southern Hemisphere")</f>
        <v>Southern Hemisphere</v>
      </c>
      <c r="M80" s="5"/>
      <c r="N80" s="5"/>
      <c r="O80" s="5"/>
      <c r="P80" s="5" t="n">
        <v>1.19</v>
      </c>
      <c r="Q80" s="5" t="s">
        <v>23</v>
      </c>
      <c r="R80" s="5" t="s">
        <v>339</v>
      </c>
      <c r="S80" s="5" t="s">
        <v>340</v>
      </c>
      <c r="T80" s="5" t="s">
        <v>341</v>
      </c>
      <c r="U80" s="5" t="str">
        <f aca="false">IF(ISNUMBER(FIND(",", T80)), MID(T80, FIND(",", T80) + 2, LEN(T80) - FIND(",", T80) - 1), IF(T80&lt;&gt;"", T80, "unknown"))</f>
        <v>New Zealand</v>
      </c>
      <c r="V80" s="5" t="s">
        <v>27</v>
      </c>
    </row>
    <row r="81" customFormat="false" ht="13.8" hidden="false" customHeight="false" outlineLevel="0" collapsed="false">
      <c r="A81" s="5" t="s">
        <v>342</v>
      </c>
      <c r="B81" s="5" t="n">
        <f aca="false">YEAR(DATEVALUE(LEFT(A81, 10)))</f>
        <v>2013</v>
      </c>
      <c r="C81" s="6" t="n">
        <v>41499</v>
      </c>
      <c r="D81" s="2" t="n">
        <v>0.655034722222222</v>
      </c>
      <c r="F81" s="5" t="n">
        <v>5.7732</v>
      </c>
      <c r="G81" s="5" t="n">
        <v>-78.1999</v>
      </c>
      <c r="H81" s="5" t="n">
        <v>12</v>
      </c>
      <c r="I81" s="5" t="n">
        <v>6.7</v>
      </c>
      <c r="J81" s="5" t="s">
        <v>22</v>
      </c>
      <c r="K81" s="5" t="str">
        <f aca="false">IF(G81 &gt;= 0, "Eastern Hemisphere", "Western Hemisphere")</f>
        <v>Western Hemisphere</v>
      </c>
      <c r="L81" s="5" t="str">
        <f aca="false">IF(F81 &gt;= 0, "Northern Hemisphere", "Southern Hemisphere")</f>
        <v>Northern Hemisphere</v>
      </c>
      <c r="M81" s="5"/>
      <c r="N81" s="5" t="n">
        <v>22</v>
      </c>
      <c r="O81" s="5" t="n">
        <v>3.741</v>
      </c>
      <c r="P81" s="5" t="n">
        <v>0.84</v>
      </c>
      <c r="Q81" s="5" t="s">
        <v>23</v>
      </c>
      <c r="R81" s="5" t="s">
        <v>343</v>
      </c>
      <c r="S81" s="5" t="s">
        <v>344</v>
      </c>
      <c r="T81" s="5" t="s">
        <v>345</v>
      </c>
      <c r="U81" s="5" t="str">
        <f aca="false">IF(ISNUMBER(FIND(",", T81)), MID(T81, FIND(",", T81) + 2, LEN(T81) - FIND(",", T81) - 1), IF(T81&lt;&gt;"", T81, "unknown"))</f>
        <v>Colombia</v>
      </c>
      <c r="V81" s="5" t="s">
        <v>27</v>
      </c>
    </row>
    <row r="82" customFormat="false" ht="13.8" hidden="false" customHeight="false" outlineLevel="0" collapsed="false">
      <c r="A82" s="5" t="s">
        <v>346</v>
      </c>
      <c r="B82" s="5" t="n">
        <f aca="false">YEAR(DATEVALUE(LEFT(A82, 10)))</f>
        <v>2013</v>
      </c>
      <c r="C82" s="6" t="n">
        <v>41498</v>
      </c>
      <c r="D82" s="2" t="n">
        <v>0.409398148148148</v>
      </c>
      <c r="F82" s="5" t="n">
        <v>-5.3962</v>
      </c>
      <c r="G82" s="5" t="n">
        <v>-81.9268</v>
      </c>
      <c r="H82" s="5" t="n">
        <v>10</v>
      </c>
      <c r="I82" s="5" t="n">
        <v>6.2</v>
      </c>
      <c r="J82" s="5" t="s">
        <v>22</v>
      </c>
      <c r="K82" s="5" t="str">
        <f aca="false">IF(G82 &gt;= 0, "Eastern Hemisphere", "Western Hemisphere")</f>
        <v>Western Hemisphere</v>
      </c>
      <c r="L82" s="5" t="str">
        <f aca="false">IF(F82 &gt;= 0, "Northern Hemisphere", "Southern Hemisphere")</f>
        <v>Southern Hemisphere</v>
      </c>
      <c r="M82" s="5"/>
      <c r="N82" s="5" t="n">
        <v>26</v>
      </c>
      <c r="O82" s="5" t="n">
        <v>3.913</v>
      </c>
      <c r="P82" s="5" t="n">
        <v>1.27</v>
      </c>
      <c r="Q82" s="5" t="s">
        <v>23</v>
      </c>
      <c r="R82" s="5" t="s">
        <v>347</v>
      </c>
      <c r="S82" s="5" t="s">
        <v>348</v>
      </c>
      <c r="T82" s="5" t="s">
        <v>349</v>
      </c>
      <c r="U82" s="5" t="str">
        <f aca="false">IF(ISNUMBER(FIND(",", T82)), MID(T82, FIND(",", T82) + 2, LEN(T82) - FIND(",", T82) - 1), IF(T82&lt;&gt;"", T82, "unknown"))</f>
        <v>Peru</v>
      </c>
      <c r="V82" s="5" t="s">
        <v>27</v>
      </c>
    </row>
    <row r="83" customFormat="false" ht="13.8" hidden="false" customHeight="false" outlineLevel="0" collapsed="false">
      <c r="A83" s="5" t="s">
        <v>350</v>
      </c>
      <c r="B83" s="5" t="n">
        <f aca="false">YEAR(DATEVALUE(LEFT(A83, 10)))</f>
        <v>2013</v>
      </c>
      <c r="C83" s="6" t="n">
        <v>41498</v>
      </c>
      <c r="D83" s="2" t="n">
        <v>0.178321759259259</v>
      </c>
      <c r="F83" s="5" t="n">
        <v>-30.6285</v>
      </c>
      <c r="G83" s="5" t="n">
        <v>-179.678</v>
      </c>
      <c r="H83" s="5" t="n">
        <v>340.6</v>
      </c>
      <c r="I83" s="5" t="n">
        <v>6.1</v>
      </c>
      <c r="J83" s="5" t="s">
        <v>22</v>
      </c>
      <c r="K83" s="5" t="str">
        <f aca="false">IF(G83 &gt;= 0, "Eastern Hemisphere", "Western Hemisphere")</f>
        <v>Western Hemisphere</v>
      </c>
      <c r="L83" s="5" t="str">
        <f aca="false">IF(F83 &gt;= 0, "Northern Hemisphere", "Southern Hemisphere")</f>
        <v>Southern Hemisphere</v>
      </c>
      <c r="M83" s="5"/>
      <c r="N83" s="5" t="n">
        <v>21</v>
      </c>
      <c r="O83" s="5" t="n">
        <v>7.116</v>
      </c>
      <c r="P83" s="5" t="n">
        <v>1.01</v>
      </c>
      <c r="Q83" s="5" t="s">
        <v>23</v>
      </c>
      <c r="R83" s="5" t="s">
        <v>351</v>
      </c>
      <c r="S83" s="5" t="s">
        <v>352</v>
      </c>
      <c r="T83" s="5" t="s">
        <v>353</v>
      </c>
      <c r="U83" s="5" t="str">
        <f aca="false">IF(ISNUMBER(FIND(",", T83)), MID(T83, FIND(",", T83) + 2, LEN(T83) - FIND(",", T83) - 1), IF(T83&lt;&gt;"", T83, "unknown"))</f>
        <v>New Zealand</v>
      </c>
      <c r="V83" s="5" t="s">
        <v>27</v>
      </c>
    </row>
    <row r="84" customFormat="false" ht="13.8" hidden="false" customHeight="false" outlineLevel="0" collapsed="false">
      <c r="A84" s="5" t="s">
        <v>354</v>
      </c>
      <c r="B84" s="5" t="n">
        <f aca="false">YEAR(DATEVALUE(LEFT(A84, 10)))</f>
        <v>2013</v>
      </c>
      <c r="C84" s="6" t="n">
        <v>41498</v>
      </c>
      <c r="D84" s="2" t="n">
        <v>0.0373032407407407</v>
      </c>
      <c r="F84" s="5" t="n">
        <v>-7.1354</v>
      </c>
      <c r="G84" s="5" t="n">
        <v>129.8088</v>
      </c>
      <c r="H84" s="5" t="n">
        <v>95</v>
      </c>
      <c r="I84" s="5" t="n">
        <v>6</v>
      </c>
      <c r="J84" s="5" t="s">
        <v>22</v>
      </c>
      <c r="K84" s="5" t="str">
        <f aca="false">IF(G84 &gt;= 0, "Eastern Hemisphere", "Western Hemisphere")</f>
        <v>Eastern Hemisphere</v>
      </c>
      <c r="L84" s="5" t="str">
        <f aca="false">IF(F84 &gt;= 0, "Northern Hemisphere", "Southern Hemisphere")</f>
        <v>Southern Hemisphere</v>
      </c>
      <c r="M84" s="5"/>
      <c r="N84" s="5" t="n">
        <v>13</v>
      </c>
      <c r="O84" s="5" t="n">
        <v>1.7</v>
      </c>
      <c r="P84" s="5" t="n">
        <v>0.68</v>
      </c>
      <c r="Q84" s="5" t="s">
        <v>23</v>
      </c>
      <c r="R84" s="5" t="s">
        <v>355</v>
      </c>
      <c r="S84" s="5" t="s">
        <v>356</v>
      </c>
      <c r="T84" s="5" t="s">
        <v>357</v>
      </c>
      <c r="U84" s="5" t="str">
        <f aca="false">IF(ISNUMBER(FIND(",", T84)), MID(T84, FIND(",", T84) + 2, LEN(T84) - FIND(",", T84) - 1), IF(T84&lt;&gt;"", T84, "unknown"))</f>
        <v>Indonesia</v>
      </c>
      <c r="V84" s="5" t="s">
        <v>27</v>
      </c>
    </row>
    <row r="85" customFormat="false" ht="13.8" hidden="false" customHeight="false" outlineLevel="0" collapsed="false">
      <c r="A85" s="5" t="s">
        <v>358</v>
      </c>
      <c r="B85" s="5" t="n">
        <f aca="false">YEAR(DATEVALUE(LEFT(A85, 10)))</f>
        <v>2013</v>
      </c>
      <c r="C85" s="6" t="n">
        <v>41487</v>
      </c>
      <c r="D85" s="2" t="n">
        <v>0.834525462962963</v>
      </c>
      <c r="F85" s="5" t="n">
        <v>-15.2443</v>
      </c>
      <c r="G85" s="5" t="n">
        <v>-173.5006</v>
      </c>
      <c r="H85" s="5" t="n">
        <v>31.65</v>
      </c>
      <c r="I85" s="5" t="n">
        <v>6</v>
      </c>
      <c r="J85" s="5" t="s">
        <v>22</v>
      </c>
      <c r="K85" s="5" t="str">
        <f aca="false">IF(G85 &gt;= 0, "Eastern Hemisphere", "Western Hemisphere")</f>
        <v>Western Hemisphere</v>
      </c>
      <c r="L85" s="5" t="str">
        <f aca="false">IF(F85 &gt;= 0, "Northern Hemisphere", "Southern Hemisphere")</f>
        <v>Southern Hemisphere</v>
      </c>
      <c r="M85" s="5"/>
      <c r="N85" s="5" t="n">
        <v>38</v>
      </c>
      <c r="O85" s="5" t="n">
        <v>2.132</v>
      </c>
      <c r="P85" s="5" t="n">
        <v>0.67</v>
      </c>
      <c r="Q85" s="5" t="s">
        <v>23</v>
      </c>
      <c r="R85" s="5" t="s">
        <v>359</v>
      </c>
      <c r="S85" s="5" t="s">
        <v>360</v>
      </c>
      <c r="T85" s="5" t="s">
        <v>361</v>
      </c>
      <c r="U85" s="5" t="str">
        <f aca="false">IF(ISNUMBER(FIND(",", T85)), MID(T85, FIND(",", T85) + 2, LEN(T85) - FIND(",", T85) - 1), IF(T85&lt;&gt;"", T85, "unknown"))</f>
        <v>Tonga</v>
      </c>
      <c r="V85" s="5" t="s">
        <v>27</v>
      </c>
    </row>
    <row r="86" customFormat="false" ht="13.8" hidden="false" customHeight="false" outlineLevel="0" collapsed="false">
      <c r="A86" s="5" t="s">
        <v>362</v>
      </c>
      <c r="B86" s="5" t="n">
        <f aca="false">YEAR(DATEVALUE(LEFT(A86, 10)))</f>
        <v>2013</v>
      </c>
      <c r="C86" s="6" t="n">
        <v>41481</v>
      </c>
      <c r="D86" s="2" t="n">
        <v>0.897905092592593</v>
      </c>
      <c r="F86" s="5" t="n">
        <v>-57.9145</v>
      </c>
      <c r="G86" s="5" t="n">
        <v>-23.841</v>
      </c>
      <c r="H86" s="5" t="n">
        <v>13</v>
      </c>
      <c r="I86" s="5" t="n">
        <v>6.2</v>
      </c>
      <c r="J86" s="5" t="s">
        <v>65</v>
      </c>
      <c r="K86" s="5" t="str">
        <f aca="false">IF(G86 &gt;= 0, "Eastern Hemisphere", "Western Hemisphere")</f>
        <v>Western Hemisphere</v>
      </c>
      <c r="L86" s="5" t="str">
        <f aca="false">IF(F86 &gt;= 0, "Northern Hemisphere", "Southern Hemisphere")</f>
        <v>Southern Hemisphere</v>
      </c>
      <c r="M86" s="5"/>
      <c r="N86" s="5" t="n">
        <v>25</v>
      </c>
      <c r="O86" s="5" t="n">
        <v>7.95</v>
      </c>
      <c r="P86" s="5" t="n">
        <v>1.34</v>
      </c>
      <c r="Q86" s="5" t="s">
        <v>23</v>
      </c>
      <c r="R86" s="5" t="s">
        <v>363</v>
      </c>
      <c r="S86" s="5" t="s">
        <v>364</v>
      </c>
      <c r="T86" s="5" t="s">
        <v>365</v>
      </c>
      <c r="U86" s="5" t="str">
        <f aca="false">IF(ISNUMBER(FIND(",", T86)), MID(T86, FIND(",", T86) + 2, LEN(T86) - FIND(",", T86) - 1), IF(T86&lt;&gt;"", T86, "unknown"))</f>
        <v>South Sandwich Islands</v>
      </c>
      <c r="V86" s="5" t="s">
        <v>27</v>
      </c>
    </row>
    <row r="87" customFormat="false" ht="13.8" hidden="false" customHeight="false" outlineLevel="0" collapsed="false">
      <c r="A87" s="5" t="s">
        <v>366</v>
      </c>
      <c r="B87" s="5" t="n">
        <f aca="false">YEAR(DATEVALUE(LEFT(A87, 10)))</f>
        <v>2013</v>
      </c>
      <c r="C87" s="6" t="n">
        <v>41481</v>
      </c>
      <c r="D87" s="2" t="n">
        <v>0.296701388888889</v>
      </c>
      <c r="F87" s="5" t="n">
        <v>-15.3792</v>
      </c>
      <c r="G87" s="5" t="n">
        <v>167.6889</v>
      </c>
      <c r="H87" s="5" t="n">
        <v>124</v>
      </c>
      <c r="I87" s="5" t="n">
        <v>6.1</v>
      </c>
      <c r="J87" s="5" t="s">
        <v>65</v>
      </c>
      <c r="K87" s="5" t="str">
        <f aca="false">IF(G87 &gt;= 0, "Eastern Hemisphere", "Western Hemisphere")</f>
        <v>Eastern Hemisphere</v>
      </c>
      <c r="L87" s="5" t="str">
        <f aca="false">IF(F87 &gt;= 0, "Northern Hemisphere", "Southern Hemisphere")</f>
        <v>Southern Hemisphere</v>
      </c>
      <c r="M87" s="5"/>
      <c r="N87" s="5" t="n">
        <v>26</v>
      </c>
      <c r="O87" s="5" t="n">
        <v>6.077</v>
      </c>
      <c r="P87" s="5" t="n">
        <v>1.08</v>
      </c>
      <c r="Q87" s="5" t="s">
        <v>23</v>
      </c>
      <c r="R87" s="5" t="s">
        <v>367</v>
      </c>
      <c r="S87" s="5" t="s">
        <v>368</v>
      </c>
      <c r="T87" s="5" t="s">
        <v>369</v>
      </c>
      <c r="U87" s="5" t="str">
        <f aca="false">IF(ISNUMBER(FIND(",", T87)), MID(T87, FIND(",", T87) + 2, LEN(T87) - FIND(",", T87) - 1), IF(T87&lt;&gt;"", T87, "unknown"))</f>
        <v>Vanuatu</v>
      </c>
      <c r="V87" s="5" t="s">
        <v>27</v>
      </c>
    </row>
    <row r="88" customFormat="false" ht="13.8" hidden="false" customHeight="false" outlineLevel="0" collapsed="false">
      <c r="A88" s="5" t="s">
        <v>370</v>
      </c>
      <c r="B88" s="5" t="n">
        <f aca="false">YEAR(DATEVALUE(LEFT(A88, 10)))</f>
        <v>2013</v>
      </c>
      <c r="C88" s="6" t="n">
        <v>41477</v>
      </c>
      <c r="D88" s="2" t="n">
        <v>0.292847222222222</v>
      </c>
      <c r="F88" s="5" t="n">
        <v>-46.0417</v>
      </c>
      <c r="G88" s="5" t="n">
        <v>34.8255</v>
      </c>
      <c r="H88" s="5" t="n">
        <v>10</v>
      </c>
      <c r="I88" s="5" t="n">
        <v>6.1</v>
      </c>
      <c r="J88" s="5" t="s">
        <v>371</v>
      </c>
      <c r="K88" s="5" t="str">
        <f aca="false">IF(G88 &gt;= 0, "Eastern Hemisphere", "Western Hemisphere")</f>
        <v>Eastern Hemisphere</v>
      </c>
      <c r="L88" s="5" t="str">
        <f aca="false">IF(F88 &gt;= 0, "Northern Hemisphere", "Southern Hemisphere")</f>
        <v>Southern Hemisphere</v>
      </c>
      <c r="M88" s="5" t="n">
        <v>73</v>
      </c>
      <c r="N88" s="5" t="n">
        <v>35</v>
      </c>
      <c r="O88" s="5" t="n">
        <v>17.4</v>
      </c>
      <c r="P88" s="5" t="n">
        <v>1.09</v>
      </c>
      <c r="Q88" s="5" t="s">
        <v>23</v>
      </c>
      <c r="R88" s="5" t="s">
        <v>372</v>
      </c>
      <c r="S88" s="5" t="s">
        <v>373</v>
      </c>
      <c r="T88" s="5" t="s">
        <v>374</v>
      </c>
      <c r="U88" s="5" t="str">
        <f aca="false">IF(ISNUMBER(FIND(",", T88)), MID(T88, FIND(",", T88) + 2, LEN(T88) - FIND(",", T88) - 1), IF(T88&lt;&gt;"", T88, "unknown"))</f>
        <v>Prince Edward Islands</v>
      </c>
      <c r="V88" s="5" t="s">
        <v>27</v>
      </c>
    </row>
    <row r="89" customFormat="false" ht="13.8" hidden="false" customHeight="false" outlineLevel="0" collapsed="false">
      <c r="A89" s="5" t="s">
        <v>375</v>
      </c>
      <c r="B89" s="5" t="n">
        <f aca="false">YEAR(DATEVALUE(LEFT(A89, 10)))</f>
        <v>2013</v>
      </c>
      <c r="C89" s="6" t="n">
        <v>41476</v>
      </c>
      <c r="D89" s="2" t="n">
        <v>0.21494212962963</v>
      </c>
      <c r="F89" s="5" t="n">
        <v>-41.7134</v>
      </c>
      <c r="G89" s="5" t="n">
        <v>174.4431</v>
      </c>
      <c r="H89" s="5" t="n">
        <v>14</v>
      </c>
      <c r="I89" s="5" t="n">
        <v>6.5</v>
      </c>
      <c r="J89" s="5" t="s">
        <v>376</v>
      </c>
      <c r="K89" s="5" t="str">
        <f aca="false">IF(G89 &gt;= 0, "Eastern Hemisphere", "Western Hemisphere")</f>
        <v>Eastern Hemisphere</v>
      </c>
      <c r="L89" s="5" t="str">
        <f aca="false">IF(F89 &gt;= 0, "Northern Hemisphere", "Southern Hemisphere")</f>
        <v>Southern Hemisphere</v>
      </c>
      <c r="M89" s="5" t="n">
        <v>106</v>
      </c>
      <c r="N89" s="5" t="n">
        <v>36</v>
      </c>
      <c r="O89" s="5" t="n">
        <v>0.45</v>
      </c>
      <c r="P89" s="5" t="n">
        <v>0.89</v>
      </c>
      <c r="Q89" s="5" t="s">
        <v>23</v>
      </c>
      <c r="R89" s="5" t="s">
        <v>377</v>
      </c>
      <c r="S89" s="5" t="s">
        <v>378</v>
      </c>
      <c r="T89" s="5" t="s">
        <v>379</v>
      </c>
      <c r="U89" s="5" t="str">
        <f aca="false">IF(ISNUMBER(FIND(",", T89)), MID(T89, FIND(",", T89) + 2, LEN(T89) - FIND(",", T89) - 1), IF(T89&lt;&gt;"", T89, "unknown"))</f>
        <v>New Zealand</v>
      </c>
      <c r="V89" s="5" t="s">
        <v>27</v>
      </c>
    </row>
    <row r="90" customFormat="false" ht="13.8" hidden="false" customHeight="false" outlineLevel="0" collapsed="false">
      <c r="A90" s="5" t="s">
        <v>380</v>
      </c>
      <c r="B90" s="5" t="n">
        <f aca="false">YEAR(DATEVALUE(LEFT(A90, 10)))</f>
        <v>2013</v>
      </c>
      <c r="C90" s="6" t="n">
        <v>41472</v>
      </c>
      <c r="D90" s="2" t="n">
        <v>0.109513888888889</v>
      </c>
      <c r="F90" s="5" t="n">
        <v>-15.6346</v>
      </c>
      <c r="G90" s="5" t="n">
        <v>-71.7729</v>
      </c>
      <c r="H90" s="5" t="n">
        <v>6.59</v>
      </c>
      <c r="I90" s="5" t="n">
        <v>6</v>
      </c>
      <c r="J90" s="5" t="s">
        <v>376</v>
      </c>
      <c r="K90" s="5" t="str">
        <f aca="false">IF(G90 &gt;= 0, "Eastern Hemisphere", "Western Hemisphere")</f>
        <v>Western Hemisphere</v>
      </c>
      <c r="L90" s="5" t="str">
        <f aca="false">IF(F90 &gt;= 0, "Northern Hemisphere", "Southern Hemisphere")</f>
        <v>Southern Hemisphere</v>
      </c>
      <c r="M90" s="5" t="n">
        <v>88</v>
      </c>
      <c r="N90" s="5" t="n">
        <v>37</v>
      </c>
      <c r="O90" s="5" t="n">
        <v>3.56</v>
      </c>
      <c r="P90" s="5" t="n">
        <v>1.19</v>
      </c>
      <c r="Q90" s="5" t="s">
        <v>23</v>
      </c>
      <c r="R90" s="5" t="s">
        <v>381</v>
      </c>
      <c r="S90" s="5" t="s">
        <v>382</v>
      </c>
      <c r="T90" s="5" t="s">
        <v>383</v>
      </c>
      <c r="U90" s="5" t="str">
        <f aca="false">IF(ISNUMBER(FIND(",", T90)), MID(T90, FIND(",", T90) + 2, LEN(T90) - FIND(",", T90) - 1), IF(T90&lt;&gt;"", T90, "unknown"))</f>
        <v>Peru</v>
      </c>
      <c r="V90" s="5" t="s">
        <v>27</v>
      </c>
    </row>
    <row r="91" customFormat="false" ht="13.8" hidden="false" customHeight="false" outlineLevel="0" collapsed="false">
      <c r="A91" s="5" t="s">
        <v>384</v>
      </c>
      <c r="B91" s="5" t="n">
        <f aca="false">YEAR(DATEVALUE(LEFT(A91, 10)))</f>
        <v>2013</v>
      </c>
      <c r="C91" s="6" t="n">
        <v>41471</v>
      </c>
      <c r="D91" s="2" t="n">
        <v>0.399930555555556</v>
      </c>
      <c r="F91" s="5" t="n">
        <v>-6.3085</v>
      </c>
      <c r="G91" s="5" t="n">
        <v>154.7822</v>
      </c>
      <c r="H91" s="5" t="n">
        <v>44.25</v>
      </c>
      <c r="I91" s="5" t="n">
        <v>6</v>
      </c>
      <c r="J91" s="5" t="s">
        <v>371</v>
      </c>
      <c r="K91" s="5" t="str">
        <f aca="false">IF(G91 &gt;= 0, "Eastern Hemisphere", "Western Hemisphere")</f>
        <v>Eastern Hemisphere</v>
      </c>
      <c r="L91" s="5" t="str">
        <f aca="false">IF(F91 &gt;= 0, "Northern Hemisphere", "Southern Hemisphere")</f>
        <v>Southern Hemisphere</v>
      </c>
      <c r="M91" s="5" t="n">
        <v>87</v>
      </c>
      <c r="N91" s="5" t="n">
        <v>33</v>
      </c>
      <c r="O91" s="5" t="n">
        <v>3.35</v>
      </c>
      <c r="P91" s="5" t="n">
        <v>1.11</v>
      </c>
      <c r="Q91" s="5" t="s">
        <v>23</v>
      </c>
      <c r="R91" s="5" t="s">
        <v>385</v>
      </c>
      <c r="S91" s="5" t="s">
        <v>386</v>
      </c>
      <c r="T91" s="5" t="s">
        <v>387</v>
      </c>
      <c r="U91" s="5" t="str">
        <f aca="false">IF(ISNUMBER(FIND(",", T91)), MID(T91, FIND(",", T91) + 2, LEN(T91) - FIND(",", T91) - 1), IF(T91&lt;&gt;"", T91, "unknown"))</f>
        <v>Papua New Guinea</v>
      </c>
      <c r="V91" s="5" t="s">
        <v>27</v>
      </c>
    </row>
    <row r="92" customFormat="false" ht="13.8" hidden="false" customHeight="false" outlineLevel="0" collapsed="false">
      <c r="A92" s="5" t="s">
        <v>388</v>
      </c>
      <c r="B92" s="5" t="n">
        <f aca="false">YEAR(DATEVALUE(LEFT(A92, 10)))</f>
        <v>2013</v>
      </c>
      <c r="C92" s="6" t="n">
        <v>41470</v>
      </c>
      <c r="D92" s="2" t="n">
        <v>0.585914351851852</v>
      </c>
      <c r="F92" s="5" t="n">
        <v>-60.8679</v>
      </c>
      <c r="G92" s="5" t="n">
        <v>-25.1436</v>
      </c>
      <c r="H92" s="5" t="n">
        <v>30.98</v>
      </c>
      <c r="I92" s="5" t="n">
        <v>7.3</v>
      </c>
      <c r="J92" s="5" t="s">
        <v>376</v>
      </c>
      <c r="K92" s="5" t="str">
        <f aca="false">IF(G92 &gt;= 0, "Eastern Hemisphere", "Western Hemisphere")</f>
        <v>Western Hemisphere</v>
      </c>
      <c r="L92" s="5" t="str">
        <f aca="false">IF(F92 &gt;= 0, "Northern Hemisphere", "Southern Hemisphere")</f>
        <v>Southern Hemisphere</v>
      </c>
      <c r="M92" s="5" t="n">
        <v>379</v>
      </c>
      <c r="N92" s="5" t="n">
        <v>43</v>
      </c>
      <c r="O92" s="5" t="n">
        <v>8.97</v>
      </c>
      <c r="P92" s="5" t="n">
        <v>0.94</v>
      </c>
      <c r="Q92" s="5" t="s">
        <v>23</v>
      </c>
      <c r="R92" s="5" t="s">
        <v>389</v>
      </c>
      <c r="S92" s="5" t="s">
        <v>390</v>
      </c>
      <c r="T92" s="5" t="s">
        <v>391</v>
      </c>
      <c r="U92" s="5" t="str">
        <f aca="false">IF(ISNUMBER(FIND(",", T92)), MID(T92, FIND(",", T92) + 2, LEN(T92) - FIND(",", T92) - 1), IF(T92&lt;&gt;"", T92, "unknown"))</f>
        <v>South Sandwich Islands</v>
      </c>
      <c r="V92" s="5" t="s">
        <v>27</v>
      </c>
    </row>
    <row r="93" customFormat="false" ht="13.8" hidden="false" customHeight="false" outlineLevel="0" collapsed="false">
      <c r="A93" s="5" t="s">
        <v>392</v>
      </c>
      <c r="B93" s="5" t="n">
        <f aca="false">YEAR(DATEVALUE(LEFT(A93, 10)))</f>
        <v>2013</v>
      </c>
      <c r="C93" s="6" t="n">
        <v>41462</v>
      </c>
      <c r="D93" s="2" t="n">
        <v>0.854247685185185</v>
      </c>
      <c r="F93" s="5" t="n">
        <v>-6.0155</v>
      </c>
      <c r="G93" s="5" t="n">
        <v>149.7215</v>
      </c>
      <c r="H93" s="5" t="n">
        <v>62.03</v>
      </c>
      <c r="I93" s="5" t="n">
        <v>6.6</v>
      </c>
      <c r="J93" s="5" t="s">
        <v>376</v>
      </c>
      <c r="K93" s="5" t="str">
        <f aca="false">IF(G93 &gt;= 0, "Eastern Hemisphere", "Western Hemisphere")</f>
        <v>Eastern Hemisphere</v>
      </c>
      <c r="L93" s="5" t="str">
        <f aca="false">IF(F93 &gt;= 0, "Northern Hemisphere", "Southern Hemisphere")</f>
        <v>Southern Hemisphere</v>
      </c>
      <c r="M93" s="5" t="n">
        <v>113</v>
      </c>
      <c r="N93" s="5" t="n">
        <v>22</v>
      </c>
      <c r="O93" s="5" t="n">
        <v>3.03</v>
      </c>
      <c r="P93" s="5" t="n">
        <v>0.99</v>
      </c>
      <c r="Q93" s="5" t="s">
        <v>23</v>
      </c>
      <c r="R93" s="5" t="s">
        <v>393</v>
      </c>
      <c r="S93" s="5" t="s">
        <v>394</v>
      </c>
      <c r="T93" s="5" t="s">
        <v>395</v>
      </c>
      <c r="U93" s="5" t="str">
        <f aca="false">IF(ISNUMBER(FIND(",", T93)), MID(T93, FIND(",", T93) + 2, LEN(T93) - FIND(",", T93) - 1), IF(T93&lt;&gt;"", T93, "unknown"))</f>
        <v>Papua New Guinea</v>
      </c>
      <c r="V93" s="5" t="s">
        <v>27</v>
      </c>
    </row>
    <row r="94" customFormat="false" ht="13.8" hidden="false" customHeight="false" outlineLevel="0" collapsed="false">
      <c r="A94" s="5" t="s">
        <v>396</v>
      </c>
      <c r="B94" s="5" t="n">
        <f aca="false">YEAR(DATEVALUE(LEFT(A94, 10)))</f>
        <v>2013</v>
      </c>
      <c r="C94" s="6" t="n">
        <v>41462</v>
      </c>
      <c r="D94" s="2" t="n">
        <v>0.774652777777778</v>
      </c>
      <c r="F94" s="5" t="n">
        <v>-3.9234</v>
      </c>
      <c r="G94" s="5" t="n">
        <v>153.9204</v>
      </c>
      <c r="H94" s="5" t="n">
        <v>386.25</v>
      </c>
      <c r="I94" s="5" t="n">
        <v>7.3</v>
      </c>
      <c r="J94" s="5" t="s">
        <v>376</v>
      </c>
      <c r="K94" s="5" t="str">
        <f aca="false">IF(G94 &gt;= 0, "Eastern Hemisphere", "Western Hemisphere")</f>
        <v>Eastern Hemisphere</v>
      </c>
      <c r="L94" s="5" t="str">
        <f aca="false">IF(F94 &gt;= 0, "Northern Hemisphere", "Southern Hemisphere")</f>
        <v>Southern Hemisphere</v>
      </c>
      <c r="M94" s="5" t="n">
        <v>108</v>
      </c>
      <c r="N94" s="5" t="n">
        <v>24</v>
      </c>
      <c r="O94" s="5" t="n">
        <v>1.77</v>
      </c>
      <c r="P94" s="5" t="n">
        <v>0.82</v>
      </c>
      <c r="Q94" s="5" t="s">
        <v>23</v>
      </c>
      <c r="R94" s="5" t="s">
        <v>397</v>
      </c>
      <c r="S94" s="5" t="s">
        <v>398</v>
      </c>
      <c r="T94" s="5" t="s">
        <v>399</v>
      </c>
      <c r="U94" s="5" t="str">
        <f aca="false">IF(ISNUMBER(FIND(",", T94)), MID(T94, FIND(",", T94) + 2, LEN(T94) - FIND(",", T94) - 1), IF(T94&lt;&gt;"", T94, "unknown"))</f>
        <v>Papua New Guinea</v>
      </c>
      <c r="V94" s="5" t="s">
        <v>27</v>
      </c>
    </row>
    <row r="95" customFormat="false" ht="13.8" hidden="false" customHeight="false" outlineLevel="0" collapsed="false">
      <c r="A95" s="5" t="s">
        <v>400</v>
      </c>
      <c r="B95" s="5" t="n">
        <f aca="false">YEAR(DATEVALUE(LEFT(A95, 10)))</f>
        <v>2013</v>
      </c>
      <c r="C95" s="6" t="n">
        <v>41461</v>
      </c>
      <c r="D95" s="2" t="n">
        <v>0.211875</v>
      </c>
      <c r="F95" s="5" t="n">
        <v>-3.249</v>
      </c>
      <c r="G95" s="5" t="n">
        <v>100.5668</v>
      </c>
      <c r="H95" s="5" t="n">
        <v>19.7</v>
      </c>
      <c r="I95" s="5" t="n">
        <v>6</v>
      </c>
      <c r="J95" s="5" t="s">
        <v>371</v>
      </c>
      <c r="K95" s="5" t="str">
        <f aca="false">IF(G95 &gt;= 0, "Eastern Hemisphere", "Western Hemisphere")</f>
        <v>Eastern Hemisphere</v>
      </c>
      <c r="L95" s="5" t="str">
        <f aca="false">IF(F95 &gt;= 0, "Northern Hemisphere", "Southern Hemisphere")</f>
        <v>Southern Hemisphere</v>
      </c>
      <c r="M95" s="5" t="n">
        <v>111</v>
      </c>
      <c r="N95" s="5" t="n">
        <v>37</v>
      </c>
      <c r="O95" s="5" t="n">
        <v>2.63</v>
      </c>
      <c r="P95" s="5" t="n">
        <v>1.15</v>
      </c>
      <c r="Q95" s="5" t="s">
        <v>23</v>
      </c>
      <c r="R95" s="5" t="s">
        <v>401</v>
      </c>
      <c r="S95" s="5" t="s">
        <v>402</v>
      </c>
      <c r="T95" s="5" t="s">
        <v>403</v>
      </c>
      <c r="U95" s="5" t="str">
        <f aca="false">IF(ISNUMBER(FIND(",", T95)), MID(T95, FIND(",", T95) + 2, LEN(T95) - FIND(",", T95) - 1), IF(T95&lt;&gt;"", T95, "unknown"))</f>
        <v>Indonesia</v>
      </c>
      <c r="V95" s="5" t="s">
        <v>27</v>
      </c>
    </row>
    <row r="96" customFormat="false" ht="13.8" hidden="false" customHeight="false" outlineLevel="0" collapsed="false">
      <c r="A96" s="5" t="s">
        <v>404</v>
      </c>
      <c r="B96" s="5" t="n">
        <f aca="false">YEAR(DATEVALUE(LEFT(A96, 10)))</f>
        <v>2013</v>
      </c>
      <c r="C96" s="6" t="n">
        <v>41459</v>
      </c>
      <c r="D96" s="2" t="n">
        <v>0.719444444444444</v>
      </c>
      <c r="F96" s="5" t="n">
        <v>-7.039</v>
      </c>
      <c r="G96" s="5" t="n">
        <v>155.6438</v>
      </c>
      <c r="H96" s="5" t="n">
        <v>72</v>
      </c>
      <c r="I96" s="5" t="n">
        <v>6.1</v>
      </c>
      <c r="J96" s="5" t="s">
        <v>371</v>
      </c>
      <c r="K96" s="5" t="str">
        <f aca="false">IF(G96 &gt;= 0, "Eastern Hemisphere", "Western Hemisphere")</f>
        <v>Eastern Hemisphere</v>
      </c>
      <c r="L96" s="5" t="str">
        <f aca="false">IF(F96 &gt;= 0, "Northern Hemisphere", "Southern Hemisphere")</f>
        <v>Southern Hemisphere</v>
      </c>
      <c r="M96" s="5" t="n">
        <v>121</v>
      </c>
      <c r="N96" s="5" t="n">
        <v>22</v>
      </c>
      <c r="O96" s="5" t="n">
        <v>4.47</v>
      </c>
      <c r="P96" s="5" t="n">
        <v>0.96</v>
      </c>
      <c r="Q96" s="5" t="s">
        <v>23</v>
      </c>
      <c r="R96" s="5" t="s">
        <v>405</v>
      </c>
      <c r="S96" s="5" t="s">
        <v>406</v>
      </c>
      <c r="T96" s="5" t="s">
        <v>407</v>
      </c>
      <c r="U96" s="5" t="str">
        <f aca="false">IF(ISNUMBER(FIND(",", T96)), MID(T96, FIND(",", T96) + 2, LEN(T96) - FIND(",", T96) - 1), IF(T96&lt;&gt;"", T96, "unknown"))</f>
        <v>Papua New Guinea</v>
      </c>
      <c r="V96" s="5" t="s">
        <v>27</v>
      </c>
    </row>
    <row r="97" customFormat="false" ht="13.8" hidden="false" customHeight="false" outlineLevel="0" collapsed="false">
      <c r="A97" s="5" t="s">
        <v>408</v>
      </c>
      <c r="B97" s="5" t="n">
        <f aca="false">YEAR(DATEVALUE(LEFT(A97, 10)))</f>
        <v>2013</v>
      </c>
      <c r="C97" s="6" t="n">
        <v>41457</v>
      </c>
      <c r="D97" s="2" t="n">
        <v>0.317384259259259</v>
      </c>
      <c r="F97" s="5" t="n">
        <v>4.698</v>
      </c>
      <c r="G97" s="5" t="n">
        <v>96.687</v>
      </c>
      <c r="H97" s="5" t="n">
        <v>10</v>
      </c>
      <c r="I97" s="5" t="n">
        <v>6.1</v>
      </c>
      <c r="J97" s="5" t="s">
        <v>55</v>
      </c>
      <c r="K97" s="5" t="str">
        <f aca="false">IF(G97 &gt;= 0, "Eastern Hemisphere", "Western Hemisphere")</f>
        <v>Eastern Hemisphere</v>
      </c>
      <c r="L97" s="5" t="str">
        <f aca="false">IF(F97 &gt;= 0, "Northern Hemisphere", "Southern Hemisphere")</f>
        <v>Northern Hemisphere</v>
      </c>
      <c r="M97" s="5" t="n">
        <v>86</v>
      </c>
      <c r="N97" s="5" t="n">
        <v>43.2</v>
      </c>
      <c r="O97" s="5" t="n">
        <v>0.58929483</v>
      </c>
      <c r="P97" s="5" t="n">
        <v>1.16</v>
      </c>
      <c r="Q97" s="5" t="s">
        <v>23</v>
      </c>
      <c r="R97" s="5" t="s">
        <v>409</v>
      </c>
      <c r="S97" s="5" t="s">
        <v>410</v>
      </c>
      <c r="T97" s="5" t="s">
        <v>411</v>
      </c>
      <c r="U97" s="5" t="str">
        <f aca="false">IF(ISNUMBER(FIND(",", T97)), MID(T97, FIND(",", T97) + 2, LEN(T97) - FIND(",", T97) - 1), IF(T97&lt;&gt;"", T97, "unknown"))</f>
        <v>Indonesia</v>
      </c>
      <c r="V97" s="5" t="s">
        <v>27</v>
      </c>
    </row>
    <row r="98" customFormat="false" ht="13.8" hidden="false" customHeight="false" outlineLevel="0" collapsed="false">
      <c r="A98" s="5" t="s">
        <v>412</v>
      </c>
      <c r="B98" s="5" t="n">
        <f aca="false">YEAR(DATEVALUE(LEFT(A98, 10)))</f>
        <v>2013</v>
      </c>
      <c r="C98" s="6" t="n">
        <v>41449</v>
      </c>
      <c r="D98" s="2" t="n">
        <v>0.919594907407408</v>
      </c>
      <c r="F98" s="5" t="n">
        <v>10.701</v>
      </c>
      <c r="G98" s="5" t="n">
        <v>-42.594</v>
      </c>
      <c r="H98" s="5" t="n">
        <v>10</v>
      </c>
      <c r="I98" s="5" t="n">
        <v>6.6</v>
      </c>
      <c r="J98" s="5" t="s">
        <v>55</v>
      </c>
      <c r="K98" s="5" t="str">
        <f aca="false">IF(G98 &gt;= 0, "Eastern Hemisphere", "Western Hemisphere")</f>
        <v>Western Hemisphere</v>
      </c>
      <c r="L98" s="5" t="str">
        <f aca="false">IF(F98 &gt;= 0, "Northern Hemisphere", "Southern Hemisphere")</f>
        <v>Northern Hemisphere</v>
      </c>
      <c r="M98" s="5" t="n">
        <v>111</v>
      </c>
      <c r="N98" s="5" t="n">
        <v>14.4</v>
      </c>
      <c r="O98" s="5" t="n">
        <v>8.98225453</v>
      </c>
      <c r="P98" s="5" t="n">
        <v>0.81</v>
      </c>
      <c r="Q98" s="5" t="s">
        <v>23</v>
      </c>
      <c r="R98" s="5" t="s">
        <v>413</v>
      </c>
      <c r="S98" s="5" t="s">
        <v>414</v>
      </c>
      <c r="T98" s="5" t="s">
        <v>294</v>
      </c>
      <c r="U98" s="5" t="str">
        <f aca="false">IF(ISNUMBER(FIND(",", T98)), MID(T98, FIND(",", T98) + 2, LEN(T98) - FIND(",", T98) - 1), IF(T98&lt;&gt;"", T98, "unknown"))</f>
        <v>Northern Mid-Atlantic Ridge</v>
      </c>
      <c r="V98" s="5" t="s">
        <v>27</v>
      </c>
    </row>
    <row r="99" customFormat="false" ht="13.8" hidden="false" customHeight="false" outlineLevel="0" collapsed="false">
      <c r="A99" s="5" t="s">
        <v>415</v>
      </c>
      <c r="B99" s="5" t="n">
        <f aca="false">YEAR(DATEVALUE(LEFT(A99, 10)))</f>
        <v>2013</v>
      </c>
      <c r="C99" s="6" t="n">
        <v>41441</v>
      </c>
      <c r="D99" s="2" t="n">
        <v>0.90212962962963</v>
      </c>
      <c r="F99" s="5" t="n">
        <v>34.27</v>
      </c>
      <c r="G99" s="5" t="n">
        <v>25.114</v>
      </c>
      <c r="H99" s="5" t="n">
        <v>26</v>
      </c>
      <c r="I99" s="5" t="n">
        <v>6</v>
      </c>
      <c r="J99" s="5" t="s">
        <v>55</v>
      </c>
      <c r="K99" s="5" t="str">
        <f aca="false">IF(G99 &gt;= 0, "Eastern Hemisphere", "Western Hemisphere")</f>
        <v>Eastern Hemisphere</v>
      </c>
      <c r="L99" s="5" t="str">
        <f aca="false">IF(F99 &gt;= 0, "Northern Hemisphere", "Southern Hemisphere")</f>
        <v>Northern Hemisphere</v>
      </c>
      <c r="M99" s="5" t="n">
        <v>634</v>
      </c>
      <c r="N99" s="5" t="n">
        <v>100.8</v>
      </c>
      <c r="O99" s="5" t="n">
        <v>1.028571</v>
      </c>
      <c r="P99" s="5" t="n">
        <v>0</v>
      </c>
      <c r="Q99" s="5" t="s">
        <v>23</v>
      </c>
      <c r="R99" s="5" t="s">
        <v>416</v>
      </c>
      <c r="S99" s="5" t="s">
        <v>417</v>
      </c>
      <c r="T99" s="5" t="s">
        <v>418</v>
      </c>
      <c r="U99" s="5" t="str">
        <f aca="false">IF(ISNUMBER(FIND(",", T99)), MID(T99, FIND(",", T99) + 2, LEN(T99) - FIND(",", T99) - 1), IF(T99&lt;&gt;"", T99, "unknown"))</f>
        <v>Greece</v>
      </c>
      <c r="V99" s="5" t="s">
        <v>27</v>
      </c>
    </row>
    <row r="100" customFormat="false" ht="13.8" hidden="false" customHeight="false" outlineLevel="0" collapsed="false">
      <c r="A100" s="5" t="s">
        <v>419</v>
      </c>
      <c r="B100" s="5" t="n">
        <f aca="false">YEAR(DATEVALUE(LEFT(A100, 10)))</f>
        <v>2013</v>
      </c>
      <c r="C100" s="6" t="n">
        <v>41440</v>
      </c>
      <c r="D100" s="2" t="n">
        <v>0.732280092592593</v>
      </c>
      <c r="F100" s="5" t="n">
        <v>11.7246</v>
      </c>
      <c r="G100" s="5" t="n">
        <v>-86.9754</v>
      </c>
      <c r="H100" s="5" t="n">
        <v>35.81</v>
      </c>
      <c r="I100" s="5" t="n">
        <v>6.5</v>
      </c>
      <c r="J100" s="5" t="s">
        <v>371</v>
      </c>
      <c r="K100" s="5" t="str">
        <f aca="false">IF(G100 &gt;= 0, "Eastern Hemisphere", "Western Hemisphere")</f>
        <v>Western Hemisphere</v>
      </c>
      <c r="L100" s="5" t="str">
        <f aca="false">IF(F100 &gt;= 0, "Northern Hemisphere", "Southern Hemisphere")</f>
        <v>Northern Hemisphere</v>
      </c>
      <c r="M100" s="5" t="n">
        <v>222</v>
      </c>
      <c r="N100" s="5" t="n">
        <v>91</v>
      </c>
      <c r="O100" s="5" t="n">
        <v>1.37</v>
      </c>
      <c r="P100" s="5" t="n">
        <v>1.63</v>
      </c>
      <c r="Q100" s="5" t="s">
        <v>23</v>
      </c>
      <c r="R100" s="5" t="s">
        <v>420</v>
      </c>
      <c r="S100" s="5" t="s">
        <v>421</v>
      </c>
      <c r="T100" s="5" t="s">
        <v>422</v>
      </c>
      <c r="U100" s="5" t="str">
        <f aca="false">IF(ISNUMBER(FIND(",", T100)), MID(T100, FIND(",", T100) + 2, LEN(T100) - FIND(",", T100) - 1), IF(T100&lt;&gt;"", T100, "unknown"))</f>
        <v>Nicaragua</v>
      </c>
      <c r="V100" s="5" t="s">
        <v>27</v>
      </c>
    </row>
    <row r="101" customFormat="false" ht="13.8" hidden="false" customHeight="false" outlineLevel="0" collapsed="false">
      <c r="A101" s="5" t="s">
        <v>423</v>
      </c>
      <c r="B101" s="5" t="n">
        <f aca="false">YEAR(DATEVALUE(LEFT(A101, 10)))</f>
        <v>2013</v>
      </c>
      <c r="C101" s="6" t="n">
        <v>41440</v>
      </c>
      <c r="D101" s="2" t="n">
        <v>0.674305555555556</v>
      </c>
      <c r="F101" s="5" t="n">
        <v>34.4488</v>
      </c>
      <c r="G101" s="5" t="n">
        <v>25.0435</v>
      </c>
      <c r="H101" s="5" t="n">
        <v>10</v>
      </c>
      <c r="I101" s="5" t="n">
        <v>6.2</v>
      </c>
      <c r="J101" s="5" t="s">
        <v>424</v>
      </c>
      <c r="K101" s="5" t="str">
        <f aca="false">IF(G101 &gt;= 0, "Eastern Hemisphere", "Western Hemisphere")</f>
        <v>Eastern Hemisphere</v>
      </c>
      <c r="L101" s="5" t="str">
        <f aca="false">IF(F101 &gt;= 0, "Northern Hemisphere", "Southern Hemisphere")</f>
        <v>Northern Hemisphere</v>
      </c>
      <c r="M101" s="5" t="n">
        <v>87</v>
      </c>
      <c r="N101" s="5" t="n">
        <v>54</v>
      </c>
      <c r="O101" s="5" t="n">
        <v>1.95</v>
      </c>
      <c r="P101" s="5" t="n">
        <v>0.95</v>
      </c>
      <c r="Q101" s="5" t="s">
        <v>23</v>
      </c>
      <c r="R101" s="5" t="s">
        <v>425</v>
      </c>
      <c r="S101" s="5" t="s">
        <v>426</v>
      </c>
      <c r="T101" s="5" t="s">
        <v>427</v>
      </c>
      <c r="U101" s="5" t="str">
        <f aca="false">IF(ISNUMBER(FIND(",", T101)), MID(T101, FIND(",", T101) + 2, LEN(T101) - FIND(",", T101) - 1), IF(T101&lt;&gt;"", T101, "unknown"))</f>
        <v>Greece</v>
      </c>
      <c r="V101" s="5" t="s">
        <v>27</v>
      </c>
    </row>
    <row r="102" customFormat="false" ht="13.8" hidden="false" customHeight="false" outlineLevel="0" collapsed="false">
      <c r="A102" s="5" t="s">
        <v>428</v>
      </c>
      <c r="B102" s="5" t="n">
        <f aca="false">YEAR(DATEVALUE(LEFT(A102, 10)))</f>
        <v>2013</v>
      </c>
      <c r="C102" s="6" t="n">
        <v>41440</v>
      </c>
      <c r="D102" s="2" t="n">
        <v>0.472638888888889</v>
      </c>
      <c r="F102" s="5" t="n">
        <v>-33.853</v>
      </c>
      <c r="G102" s="5" t="n">
        <v>179.402</v>
      </c>
      <c r="H102" s="5" t="n">
        <v>195</v>
      </c>
      <c r="I102" s="5" t="n">
        <v>6</v>
      </c>
      <c r="J102" s="5" t="s">
        <v>55</v>
      </c>
      <c r="K102" s="5" t="str">
        <f aca="false">IF(G102 &gt;= 0, "Eastern Hemisphere", "Western Hemisphere")</f>
        <v>Eastern Hemisphere</v>
      </c>
      <c r="L102" s="5" t="str">
        <f aca="false">IF(F102 &gt;= 0, "Northern Hemisphere", "Southern Hemisphere")</f>
        <v>Southern Hemisphere</v>
      </c>
      <c r="M102" s="5" t="n">
        <v>426</v>
      </c>
      <c r="N102" s="5" t="n">
        <v>25.2</v>
      </c>
      <c r="O102" s="5" t="n">
        <v>3.80526354</v>
      </c>
      <c r="P102" s="5" t="n">
        <v>0.77</v>
      </c>
      <c r="Q102" s="5" t="s">
        <v>23</v>
      </c>
      <c r="R102" s="5" t="s">
        <v>429</v>
      </c>
      <c r="S102" s="5" t="s">
        <v>430</v>
      </c>
      <c r="T102" s="5" t="s">
        <v>431</v>
      </c>
      <c r="U102" s="5" t="str">
        <f aca="false">IF(ISNUMBER(FIND(",", T102)), MID(T102, FIND(",", T102) + 2, LEN(T102) - FIND(",", T102) - 1), IF(T102&lt;&gt;"", T102, "unknown"))</f>
        <v>South of the Kermadec Islands</v>
      </c>
      <c r="V102" s="5" t="s">
        <v>27</v>
      </c>
    </row>
    <row r="103" customFormat="false" ht="13.8" hidden="false" customHeight="false" outlineLevel="0" collapsed="false">
      <c r="A103" s="5" t="s">
        <v>432</v>
      </c>
      <c r="B103" s="5" t="n">
        <f aca="false">YEAR(DATEVALUE(LEFT(A103, 10)))</f>
        <v>2013</v>
      </c>
      <c r="C103" s="6" t="n">
        <v>41438</v>
      </c>
      <c r="D103" s="2" t="n">
        <v>0.699571759259259</v>
      </c>
      <c r="F103" s="5" t="n">
        <v>-9.998</v>
      </c>
      <c r="G103" s="5" t="n">
        <v>107.243</v>
      </c>
      <c r="H103" s="5" t="n">
        <v>8.6</v>
      </c>
      <c r="I103" s="5" t="n">
        <v>6.7</v>
      </c>
      <c r="J103" s="5" t="s">
        <v>55</v>
      </c>
      <c r="K103" s="5" t="str">
        <f aca="false">IF(G103 &gt;= 0, "Eastern Hemisphere", "Western Hemisphere")</f>
        <v>Eastern Hemisphere</v>
      </c>
      <c r="L103" s="5" t="str">
        <f aca="false">IF(F103 &gt;= 0, "Northern Hemisphere", "Southern Hemisphere")</f>
        <v>Southern Hemisphere</v>
      </c>
      <c r="M103" s="5" t="n">
        <v>510</v>
      </c>
      <c r="N103" s="5" t="n">
        <v>25.2</v>
      </c>
      <c r="O103" s="5" t="n">
        <v>1.63852708</v>
      </c>
      <c r="P103" s="5" t="n">
        <v>0.84</v>
      </c>
      <c r="Q103" s="5" t="s">
        <v>23</v>
      </c>
      <c r="R103" s="5" t="s">
        <v>433</v>
      </c>
      <c r="S103" s="5" t="s">
        <v>434</v>
      </c>
      <c r="T103" s="5" t="s">
        <v>435</v>
      </c>
      <c r="U103" s="5" t="str">
        <f aca="false">IF(ISNUMBER(FIND(",", T103)), MID(T103, FIND(",", T103) + 2, LEN(T103) - FIND(",", T103) - 1), IF(T103&lt;&gt;"", T103, "unknown"))</f>
        <v>Christmas Island</v>
      </c>
      <c r="V103" s="5" t="s">
        <v>27</v>
      </c>
    </row>
    <row r="104" customFormat="false" ht="13.8" hidden="false" customHeight="false" outlineLevel="0" collapsed="false">
      <c r="A104" s="5" t="s">
        <v>436</v>
      </c>
      <c r="B104" s="5" t="n">
        <f aca="false">YEAR(DATEVALUE(LEFT(A104, 10)))</f>
        <v>2013</v>
      </c>
      <c r="C104" s="6" t="n">
        <v>41430</v>
      </c>
      <c r="D104" s="2" t="n">
        <v>0.199606481481482</v>
      </c>
      <c r="F104" s="5" t="n">
        <v>-11.401</v>
      </c>
      <c r="G104" s="5" t="n">
        <v>166.299</v>
      </c>
      <c r="H104" s="5" t="n">
        <v>39</v>
      </c>
      <c r="I104" s="5" t="n">
        <v>6.1</v>
      </c>
      <c r="J104" s="5" t="s">
        <v>55</v>
      </c>
      <c r="K104" s="5" t="str">
        <f aca="false">IF(G104 &gt;= 0, "Eastern Hemisphere", "Western Hemisphere")</f>
        <v>Eastern Hemisphere</v>
      </c>
      <c r="L104" s="5" t="str">
        <f aca="false">IF(F104 &gt;= 0, "Northern Hemisphere", "Southern Hemisphere")</f>
        <v>Southern Hemisphere</v>
      </c>
      <c r="M104" s="5" t="n">
        <v>411</v>
      </c>
      <c r="N104" s="5" t="n">
        <v>28.8</v>
      </c>
      <c r="O104" s="5" t="n">
        <v>6.53254875</v>
      </c>
      <c r="P104" s="5" t="n">
        <v>0.73</v>
      </c>
      <c r="Q104" s="5" t="s">
        <v>23</v>
      </c>
      <c r="R104" s="5" t="s">
        <v>437</v>
      </c>
      <c r="S104" s="5" t="s">
        <v>438</v>
      </c>
      <c r="T104" s="5" t="s">
        <v>439</v>
      </c>
      <c r="U104" s="5" t="str">
        <f aca="false">IF(ISNUMBER(FIND(",", T104)), MID(T104, FIND(",", T104) + 2, LEN(T104) - FIND(",", T104) - 1), IF(T104&lt;&gt;"", T104, "unknown"))</f>
        <v>Solomon Islands</v>
      </c>
      <c r="V104" s="5" t="s">
        <v>27</v>
      </c>
    </row>
    <row r="105" customFormat="false" ht="13.8" hidden="false" customHeight="false" outlineLevel="0" collapsed="false">
      <c r="A105" s="5" t="s">
        <v>440</v>
      </c>
      <c r="B105" s="5" t="n">
        <f aca="false">YEAR(DATEVALUE(LEFT(A105, 10)))</f>
        <v>2013</v>
      </c>
      <c r="C105" s="6" t="n">
        <v>41427</v>
      </c>
      <c r="D105" s="2" t="n">
        <v>0.238229166666667</v>
      </c>
      <c r="F105" s="5" t="n">
        <v>23.794</v>
      </c>
      <c r="G105" s="5" t="n">
        <v>121.133</v>
      </c>
      <c r="H105" s="5" t="n">
        <v>17</v>
      </c>
      <c r="I105" s="5" t="n">
        <v>6.2</v>
      </c>
      <c r="J105" s="5" t="s">
        <v>55</v>
      </c>
      <c r="K105" s="5" t="str">
        <f aca="false">IF(G105 &gt;= 0, "Eastern Hemisphere", "Western Hemisphere")</f>
        <v>Eastern Hemisphere</v>
      </c>
      <c r="L105" s="5" t="str">
        <f aca="false">IF(F105 &gt;= 0, "Northern Hemisphere", "Southern Hemisphere")</f>
        <v>Northern Hemisphere</v>
      </c>
      <c r="M105" s="5" t="n">
        <v>437</v>
      </c>
      <c r="N105" s="5" t="n">
        <v>39.6</v>
      </c>
      <c r="O105" s="5" t="n">
        <v>0.15990012</v>
      </c>
      <c r="P105" s="5" t="n">
        <v>0.71</v>
      </c>
      <c r="Q105" s="5" t="s">
        <v>23</v>
      </c>
      <c r="R105" s="5" t="s">
        <v>441</v>
      </c>
      <c r="S105" s="5" t="s">
        <v>442</v>
      </c>
      <c r="T105" s="5" t="s">
        <v>443</v>
      </c>
      <c r="U105" s="5" t="str">
        <f aca="false">IF(ISNUMBER(FIND(",", T105)), MID(T105, FIND(",", T105) + 2, LEN(T105) - FIND(",", T105) - 1), IF(T105&lt;&gt;"", T105, "unknown"))</f>
        <v>Taiwan</v>
      </c>
      <c r="V105" s="5" t="s">
        <v>27</v>
      </c>
    </row>
    <row r="106" customFormat="false" ht="13.8" hidden="false" customHeight="false" outlineLevel="0" collapsed="false">
      <c r="A106" s="5" t="s">
        <v>444</v>
      </c>
      <c r="B106" s="5" t="n">
        <f aca="false">YEAR(DATEVALUE(LEFT(A106, 10)))</f>
        <v>2013</v>
      </c>
      <c r="C106" s="6" t="n">
        <v>41418</v>
      </c>
      <c r="D106" s="2" t="n">
        <v>0.622581018518519</v>
      </c>
      <c r="F106" s="5" t="n">
        <v>52.222</v>
      </c>
      <c r="G106" s="5" t="n">
        <v>151.515</v>
      </c>
      <c r="H106" s="5" t="n">
        <v>623</v>
      </c>
      <c r="I106" s="5" t="n">
        <v>6.7</v>
      </c>
      <c r="J106" s="5" t="s">
        <v>445</v>
      </c>
      <c r="K106" s="5" t="str">
        <f aca="false">IF(G106 &gt;= 0, "Eastern Hemisphere", "Western Hemisphere")</f>
        <v>Eastern Hemisphere</v>
      </c>
      <c r="L106" s="5" t="str">
        <f aca="false">IF(F106 &gt;= 0, "Northern Hemisphere", "Southern Hemisphere")</f>
        <v>Northern Hemisphere</v>
      </c>
      <c r="M106" s="5" t="n">
        <v>83</v>
      </c>
      <c r="N106" s="5" t="n">
        <v>28.8</v>
      </c>
      <c r="O106" s="5" t="n">
        <v>3.86545067</v>
      </c>
      <c r="P106" s="5" t="n">
        <v>0.68</v>
      </c>
      <c r="Q106" s="5" t="s">
        <v>23</v>
      </c>
      <c r="R106" s="5" t="s">
        <v>446</v>
      </c>
      <c r="S106" s="5" t="s">
        <v>447</v>
      </c>
      <c r="T106" s="5" t="s">
        <v>254</v>
      </c>
      <c r="U106" s="5" t="str">
        <f aca="false">IF(ISNUMBER(FIND(",", T106)), MID(T106, FIND(",", T106) + 2, LEN(T106) - FIND(",", T106) - 1), IF(T106&lt;&gt;"", T106, "unknown"))</f>
        <v>Sea of Okhotsk</v>
      </c>
      <c r="V106" s="5" t="s">
        <v>27</v>
      </c>
    </row>
    <row r="107" customFormat="false" ht="13.8" hidden="false" customHeight="false" outlineLevel="0" collapsed="false">
      <c r="A107" s="5" t="s">
        <v>448</v>
      </c>
      <c r="B107" s="5" t="n">
        <f aca="false">YEAR(DATEVALUE(LEFT(A107, 10)))</f>
        <v>2013</v>
      </c>
      <c r="C107" s="6" t="n">
        <v>41418</v>
      </c>
      <c r="D107" s="2" t="n">
        <v>0.239456018518519</v>
      </c>
      <c r="F107" s="5" t="n">
        <v>54.874</v>
      </c>
      <c r="G107" s="5" t="n">
        <v>153.281</v>
      </c>
      <c r="H107" s="5" t="n">
        <v>608.9</v>
      </c>
      <c r="I107" s="5" t="n">
        <v>8.3</v>
      </c>
      <c r="J107" s="5" t="s">
        <v>55</v>
      </c>
      <c r="K107" s="5" t="str">
        <f aca="false">IF(G107 &gt;= 0, "Eastern Hemisphere", "Western Hemisphere")</f>
        <v>Eastern Hemisphere</v>
      </c>
      <c r="L107" s="5" t="str">
        <f aca="false">IF(F107 &gt;= 0, "Northern Hemisphere", "Southern Hemisphere")</f>
        <v>Northern Hemisphere</v>
      </c>
      <c r="M107" s="5" t="n">
        <v>166</v>
      </c>
      <c r="N107" s="5" t="n">
        <v>18</v>
      </c>
      <c r="O107" s="5" t="n">
        <v>3.14590012</v>
      </c>
      <c r="P107" s="5" t="n">
        <v>0.92</v>
      </c>
      <c r="Q107" s="5" t="s">
        <v>23</v>
      </c>
      <c r="R107" s="5" t="s">
        <v>449</v>
      </c>
      <c r="S107" s="5" t="s">
        <v>450</v>
      </c>
      <c r="T107" s="5" t="s">
        <v>254</v>
      </c>
      <c r="U107" s="5" t="str">
        <f aca="false">IF(ISNUMBER(FIND(",", T107)), MID(T107, FIND(",", T107) + 2, LEN(T107) - FIND(",", T107) - 1), IF(T107&lt;&gt;"", T107, "unknown"))</f>
        <v>Sea of Okhotsk</v>
      </c>
      <c r="V107" s="5" t="s">
        <v>27</v>
      </c>
    </row>
    <row r="108" customFormat="false" ht="13.8" hidden="false" customHeight="false" outlineLevel="0" collapsed="false">
      <c r="A108" s="5" t="s">
        <v>451</v>
      </c>
      <c r="B108" s="5" t="n">
        <f aca="false">YEAR(DATEVALUE(LEFT(A108, 10)))</f>
        <v>2013</v>
      </c>
      <c r="C108" s="6" t="n">
        <v>41417</v>
      </c>
      <c r="D108" s="2" t="n">
        <v>0.880393518518519</v>
      </c>
      <c r="F108" s="5" t="n">
        <v>-20.561</v>
      </c>
      <c r="G108" s="5" t="n">
        <v>-175.765</v>
      </c>
      <c r="H108" s="5" t="n">
        <v>149.1</v>
      </c>
      <c r="I108" s="5" t="n">
        <v>6.3</v>
      </c>
      <c r="J108" s="5" t="s">
        <v>55</v>
      </c>
      <c r="K108" s="5" t="str">
        <f aca="false">IF(G108 &gt;= 0, "Eastern Hemisphere", "Western Hemisphere")</f>
        <v>Western Hemisphere</v>
      </c>
      <c r="L108" s="5" t="str">
        <f aca="false">IF(F108 &gt;= 0, "Northern Hemisphere", "Southern Hemisphere")</f>
        <v>Southern Hemisphere</v>
      </c>
      <c r="M108" s="5" t="n">
        <v>267</v>
      </c>
      <c r="N108" s="5" t="n">
        <v>14.4</v>
      </c>
      <c r="O108" s="5" t="n">
        <v>5.6836408</v>
      </c>
      <c r="P108" s="5" t="n">
        <v>1.09</v>
      </c>
      <c r="Q108" s="5" t="s">
        <v>23</v>
      </c>
      <c r="R108" s="5" t="s">
        <v>452</v>
      </c>
      <c r="S108" s="5" t="s">
        <v>453</v>
      </c>
      <c r="T108" s="5" t="s">
        <v>454</v>
      </c>
      <c r="U108" s="5" t="str">
        <f aca="false">IF(ISNUMBER(FIND(",", T108)), MID(T108, FIND(",", T108) + 2, LEN(T108) - FIND(",", T108) - 1), IF(T108&lt;&gt;"", T108, "unknown"))</f>
        <v>Tonga</v>
      </c>
      <c r="V108" s="5" t="s">
        <v>27</v>
      </c>
    </row>
    <row r="109" customFormat="false" ht="13.8" hidden="false" customHeight="false" outlineLevel="0" collapsed="false">
      <c r="A109" s="5" t="s">
        <v>455</v>
      </c>
      <c r="B109" s="5" t="n">
        <f aca="false">YEAR(DATEVALUE(LEFT(A109, 10)))</f>
        <v>2013</v>
      </c>
      <c r="C109" s="6" t="n">
        <v>41417</v>
      </c>
      <c r="D109" s="2" t="n">
        <v>0.721574074074074</v>
      </c>
      <c r="F109" s="5" t="n">
        <v>-23.025</v>
      </c>
      <c r="G109" s="5" t="n">
        <v>-177.109</v>
      </c>
      <c r="H109" s="5" t="n">
        <v>171.4</v>
      </c>
      <c r="I109" s="5" t="n">
        <v>7.4</v>
      </c>
      <c r="J109" s="5" t="s">
        <v>55</v>
      </c>
      <c r="K109" s="5" t="str">
        <f aca="false">IF(G109 &gt;= 0, "Eastern Hemisphere", "Western Hemisphere")</f>
        <v>Western Hemisphere</v>
      </c>
      <c r="L109" s="5" t="str">
        <f aca="false">IF(F109 &gt;= 0, "Northern Hemisphere", "Southern Hemisphere")</f>
        <v>Southern Hemisphere</v>
      </c>
      <c r="M109" s="5" t="n">
        <v>63</v>
      </c>
      <c r="N109" s="5" t="n">
        <v>72</v>
      </c>
      <c r="O109" s="5" t="n">
        <v>6.23251144</v>
      </c>
      <c r="P109" s="5" t="n">
        <v>1.44</v>
      </c>
      <c r="Q109" s="5" t="s">
        <v>23</v>
      </c>
      <c r="R109" s="5" t="s">
        <v>456</v>
      </c>
      <c r="S109" s="5" t="s">
        <v>457</v>
      </c>
      <c r="T109" s="5" t="s">
        <v>458</v>
      </c>
      <c r="U109" s="5" t="str">
        <f aca="false">IF(ISNUMBER(FIND(",", T109)), MID(T109, FIND(",", T109) + 2, LEN(T109) - FIND(",", T109) - 1), IF(T109&lt;&gt;"", T109, "unknown"))</f>
        <v>Tonga</v>
      </c>
      <c r="V109" s="5" t="s">
        <v>27</v>
      </c>
    </row>
    <row r="110" customFormat="false" ht="13.8" hidden="false" customHeight="false" outlineLevel="0" collapsed="false">
      <c r="A110" s="5" t="s">
        <v>459</v>
      </c>
      <c r="B110" s="5" t="n">
        <f aca="false">YEAR(DATEVALUE(LEFT(A110, 10)))</f>
        <v>2013</v>
      </c>
      <c r="C110" s="6" t="n">
        <v>41415</v>
      </c>
      <c r="D110" s="2" t="n">
        <v>0.2384375</v>
      </c>
      <c r="F110" s="5" t="n">
        <v>52.307</v>
      </c>
      <c r="G110" s="5" t="n">
        <v>159.986</v>
      </c>
      <c r="H110" s="5" t="n">
        <v>36.7</v>
      </c>
      <c r="I110" s="5" t="n">
        <v>6.1</v>
      </c>
      <c r="J110" s="5" t="s">
        <v>55</v>
      </c>
      <c r="K110" s="5" t="str">
        <f aca="false">IF(G110 &gt;= 0, "Eastern Hemisphere", "Western Hemisphere")</f>
        <v>Eastern Hemisphere</v>
      </c>
      <c r="L110" s="5" t="str">
        <f aca="false">IF(F110 &gt;= 0, "Northern Hemisphere", "Southern Hemisphere")</f>
        <v>Northern Hemisphere</v>
      </c>
      <c r="M110" s="5" t="n">
        <v>112</v>
      </c>
      <c r="N110" s="5" t="n">
        <v>54</v>
      </c>
      <c r="O110" s="5" t="n">
        <v>1.07887666</v>
      </c>
      <c r="P110" s="5" t="n">
        <v>1.17</v>
      </c>
      <c r="Q110" s="5" t="s">
        <v>23</v>
      </c>
      <c r="R110" s="5" t="s">
        <v>460</v>
      </c>
      <c r="S110" s="5" t="s">
        <v>461</v>
      </c>
      <c r="T110" s="5" t="s">
        <v>462</v>
      </c>
      <c r="U110" s="5" t="str">
        <f aca="false">IF(ISNUMBER(FIND(",", T110)), MID(T110, FIND(",", T110) + 2, LEN(T110) - FIND(",", T110) - 1), IF(T110&lt;&gt;"", T110, "unknown"))</f>
        <v>Russia</v>
      </c>
      <c r="V110" s="5" t="s">
        <v>27</v>
      </c>
    </row>
    <row r="111" customFormat="false" ht="13.8" hidden="false" customHeight="false" outlineLevel="0" collapsed="false">
      <c r="A111" s="5" t="s">
        <v>463</v>
      </c>
      <c r="B111" s="5" t="n">
        <f aca="false">YEAR(DATEVALUE(LEFT(A111, 10)))</f>
        <v>2013</v>
      </c>
      <c r="C111" s="6" t="n">
        <v>41415</v>
      </c>
      <c r="D111" s="2" t="n">
        <v>0.0799189814814815</v>
      </c>
      <c r="F111" s="5" t="n">
        <v>52.469</v>
      </c>
      <c r="G111" s="5" t="n">
        <v>160.486</v>
      </c>
      <c r="H111" s="5" t="n">
        <v>15.1</v>
      </c>
      <c r="I111" s="5" t="n">
        <v>6</v>
      </c>
      <c r="J111" s="5" t="s">
        <v>55</v>
      </c>
      <c r="K111" s="5" t="str">
        <f aca="false">IF(G111 &gt;= 0, "Eastern Hemisphere", "Western Hemisphere")</f>
        <v>Eastern Hemisphere</v>
      </c>
      <c r="L111" s="5" t="str">
        <f aca="false">IF(F111 &gt;= 0, "Northern Hemisphere", "Southern Hemisphere")</f>
        <v>Northern Hemisphere</v>
      </c>
      <c r="M111" s="5" t="n">
        <v>106</v>
      </c>
      <c r="N111" s="5" t="n">
        <v>61.2</v>
      </c>
      <c r="O111" s="5" t="n">
        <v>1.24865824</v>
      </c>
      <c r="P111" s="5" t="n">
        <v>1.41</v>
      </c>
      <c r="Q111" s="5" t="s">
        <v>23</v>
      </c>
      <c r="R111" s="5" t="s">
        <v>464</v>
      </c>
      <c r="S111" s="5" t="s">
        <v>465</v>
      </c>
      <c r="T111" s="5" t="s">
        <v>466</v>
      </c>
      <c r="U111" s="5" t="str">
        <f aca="false">IF(ISNUMBER(FIND(",", T111)), MID(T111, FIND(",", T111) + 2, LEN(T111) - FIND(",", T111) - 1), IF(T111&lt;&gt;"", T111, "unknown"))</f>
        <v>Russia</v>
      </c>
      <c r="V111" s="5" t="s">
        <v>27</v>
      </c>
    </row>
    <row r="112" customFormat="false" ht="13.8" hidden="false" customHeight="false" outlineLevel="0" collapsed="false">
      <c r="A112" s="5" t="s">
        <v>467</v>
      </c>
      <c r="B112" s="5" t="n">
        <f aca="false">YEAR(DATEVALUE(LEFT(A112, 10)))</f>
        <v>2013</v>
      </c>
      <c r="C112" s="6" t="n">
        <v>41414</v>
      </c>
      <c r="D112" s="2" t="n">
        <v>0.409074074074074</v>
      </c>
      <c r="F112" s="5" t="n">
        <v>-44.866</v>
      </c>
      <c r="G112" s="5" t="n">
        <v>-80.746</v>
      </c>
      <c r="H112" s="5" t="n">
        <v>10</v>
      </c>
      <c r="I112" s="5" t="n">
        <v>6.4</v>
      </c>
      <c r="J112" s="5" t="s">
        <v>55</v>
      </c>
      <c r="K112" s="5" t="str">
        <f aca="false">IF(G112 &gt;= 0, "Eastern Hemisphere", "Western Hemisphere")</f>
        <v>Western Hemisphere</v>
      </c>
      <c r="L112" s="5" t="str">
        <f aca="false">IF(F112 &gt;= 0, "Northern Hemisphere", "Southern Hemisphere")</f>
        <v>Southern Hemisphere</v>
      </c>
      <c r="M112" s="5" t="n">
        <v>180</v>
      </c>
      <c r="N112" s="5" t="n">
        <v>72</v>
      </c>
      <c r="O112" s="5" t="n">
        <v>5.39348497</v>
      </c>
      <c r="P112" s="5" t="n">
        <v>1.15</v>
      </c>
      <c r="Q112" s="5" t="s">
        <v>23</v>
      </c>
      <c r="R112" s="5" t="s">
        <v>468</v>
      </c>
      <c r="S112" s="5" t="s">
        <v>469</v>
      </c>
      <c r="T112" s="5" t="s">
        <v>470</v>
      </c>
      <c r="U112" s="5" t="str">
        <f aca="false">IF(ISNUMBER(FIND(",", T112)), MID(T112, FIND(",", T112) + 2, LEN(T112) - FIND(",", T112) - 1), IF(T112&lt;&gt;"", T112, "unknown"))</f>
        <v>Chile</v>
      </c>
      <c r="V112" s="5" t="s">
        <v>27</v>
      </c>
    </row>
    <row r="113" customFormat="false" ht="13.8" hidden="false" customHeight="false" outlineLevel="0" collapsed="false">
      <c r="A113" s="5" t="s">
        <v>471</v>
      </c>
      <c r="B113" s="5" t="n">
        <f aca="false">YEAR(DATEVALUE(LEFT(A113, 10)))</f>
        <v>2013</v>
      </c>
      <c r="C113" s="6" t="n">
        <v>41412</v>
      </c>
      <c r="D113" s="2" t="n">
        <v>0.241655092592593</v>
      </c>
      <c r="F113" s="5" t="n">
        <v>37.739</v>
      </c>
      <c r="G113" s="5" t="n">
        <v>141.471</v>
      </c>
      <c r="H113" s="5" t="n">
        <v>39</v>
      </c>
      <c r="I113" s="5" t="n">
        <v>6</v>
      </c>
      <c r="J113" s="5" t="s">
        <v>55</v>
      </c>
      <c r="K113" s="5" t="str">
        <f aca="false">IF(G113 &gt;= 0, "Eastern Hemisphere", "Western Hemisphere")</f>
        <v>Eastern Hemisphere</v>
      </c>
      <c r="L113" s="5" t="str">
        <f aca="false">IF(F113 &gt;= 0, "Northern Hemisphere", "Southern Hemisphere")</f>
        <v>Northern Hemisphere</v>
      </c>
      <c r="M113" s="5" t="n">
        <v>436</v>
      </c>
      <c r="N113" s="5" t="n">
        <v>14.4</v>
      </c>
      <c r="O113" s="5" t="n">
        <v>8.98225453</v>
      </c>
      <c r="P113" s="5" t="n">
        <v>0.77</v>
      </c>
      <c r="Q113" s="5" t="s">
        <v>23</v>
      </c>
      <c r="R113" s="5" t="s">
        <v>472</v>
      </c>
      <c r="S113" s="5" t="s">
        <v>473</v>
      </c>
      <c r="T113" s="5" t="s">
        <v>474</v>
      </c>
      <c r="U113" s="5" t="str">
        <f aca="false">IF(ISNUMBER(FIND(",", T113)), MID(T113, FIND(",", T113) + 2, LEN(T113) - FIND(",", T113) - 1), IF(T113&lt;&gt;"", T113, "unknown"))</f>
        <v>Japan</v>
      </c>
      <c r="V113" s="5" t="s">
        <v>27</v>
      </c>
    </row>
    <row r="114" customFormat="false" ht="13.8" hidden="false" customHeight="false" outlineLevel="0" collapsed="false">
      <c r="A114" s="5" t="s">
        <v>475</v>
      </c>
      <c r="B114" s="5" t="n">
        <f aca="false">YEAR(DATEVALUE(LEFT(A114, 10)))</f>
        <v>2013</v>
      </c>
      <c r="C114" s="6" t="n">
        <v>41408</v>
      </c>
      <c r="D114" s="2" t="n">
        <v>0.0225115740740741</v>
      </c>
      <c r="F114" s="5" t="n">
        <v>18.728</v>
      </c>
      <c r="G114" s="5" t="n">
        <v>145.287</v>
      </c>
      <c r="H114" s="5" t="n">
        <v>602.3</v>
      </c>
      <c r="I114" s="5" t="n">
        <v>6.8</v>
      </c>
      <c r="J114" s="5" t="s">
        <v>55</v>
      </c>
      <c r="K114" s="5" t="str">
        <f aca="false">IF(G114 &gt;= 0, "Eastern Hemisphere", "Western Hemisphere")</f>
        <v>Eastern Hemisphere</v>
      </c>
      <c r="L114" s="5" t="str">
        <f aca="false">IF(F114 &gt;= 0, "Northern Hemisphere", "Southern Hemisphere")</f>
        <v>Northern Hemisphere</v>
      </c>
      <c r="M114" s="5" t="n">
        <v>131</v>
      </c>
      <c r="N114" s="5" t="n">
        <v>18</v>
      </c>
      <c r="O114" s="5" t="n">
        <v>2.06792178</v>
      </c>
      <c r="P114" s="5" t="n">
        <v>1.16</v>
      </c>
      <c r="Q114" s="5" t="s">
        <v>23</v>
      </c>
      <c r="R114" s="5" t="s">
        <v>476</v>
      </c>
      <c r="S114" s="5" t="s">
        <v>477</v>
      </c>
      <c r="T114" s="5" t="s">
        <v>478</v>
      </c>
      <c r="U114" s="5" t="str">
        <f aca="false">IF(ISNUMBER(FIND(",", T114)), MID(T114, FIND(",", T114) + 2, LEN(T114) - FIND(",", T114) - 1), IF(T114&lt;&gt;"", T114, "unknown"))</f>
        <v>Northern Mariana Islands</v>
      </c>
      <c r="V114" s="5" t="s">
        <v>27</v>
      </c>
    </row>
    <row r="115" customFormat="false" ht="13.8" hidden="false" customHeight="false" outlineLevel="0" collapsed="false">
      <c r="A115" s="5" t="s">
        <v>479</v>
      </c>
      <c r="B115" s="5" t="n">
        <f aca="false">YEAR(DATEVALUE(LEFT(A115, 10)))</f>
        <v>2013</v>
      </c>
      <c r="C115" s="6" t="n">
        <v>41405</v>
      </c>
      <c r="D115" s="2" t="n">
        <v>0.8659375</v>
      </c>
      <c r="F115" s="5" t="n">
        <v>-17.954</v>
      </c>
      <c r="G115" s="5" t="n">
        <v>-175.099</v>
      </c>
      <c r="H115" s="5" t="n">
        <v>212.2</v>
      </c>
      <c r="I115" s="5" t="n">
        <v>6.4</v>
      </c>
      <c r="J115" s="5" t="s">
        <v>55</v>
      </c>
      <c r="K115" s="5" t="str">
        <f aca="false">IF(G115 &gt;= 0, "Eastern Hemisphere", "Western Hemisphere")</f>
        <v>Western Hemisphere</v>
      </c>
      <c r="L115" s="5" t="str">
        <f aca="false">IF(F115 &gt;= 0, "Northern Hemisphere", "Southern Hemisphere")</f>
        <v>Southern Hemisphere</v>
      </c>
      <c r="M115" s="5" t="n">
        <v>520</v>
      </c>
      <c r="N115" s="5" t="n">
        <v>32.4</v>
      </c>
      <c r="O115" s="5" t="n">
        <v>5.02427738</v>
      </c>
      <c r="P115" s="5" t="n">
        <v>0.54</v>
      </c>
      <c r="Q115" s="5" t="s">
        <v>23</v>
      </c>
      <c r="R115" s="5" t="s">
        <v>480</v>
      </c>
      <c r="S115" s="5" t="s">
        <v>481</v>
      </c>
      <c r="T115" s="5" t="s">
        <v>482</v>
      </c>
      <c r="U115" s="5" t="str">
        <f aca="false">IF(ISNUMBER(FIND(",", T115)), MID(T115, FIND(",", T115) + 2, LEN(T115) - FIND(",", T115) - 1), IF(T115&lt;&gt;"", T115, "unknown"))</f>
        <v>Tonga</v>
      </c>
      <c r="V115" s="5" t="s">
        <v>27</v>
      </c>
    </row>
    <row r="116" customFormat="false" ht="13.8" hidden="false" customHeight="false" outlineLevel="0" collapsed="false">
      <c r="A116" s="5" t="s">
        <v>483</v>
      </c>
      <c r="B116" s="5" t="n">
        <f aca="false">YEAR(DATEVALUE(LEFT(A116, 10)))</f>
        <v>2013</v>
      </c>
      <c r="C116" s="6" t="n">
        <v>41405</v>
      </c>
      <c r="D116" s="2" t="n">
        <v>0.0889814814814815</v>
      </c>
      <c r="F116" s="5" t="n">
        <v>26.56</v>
      </c>
      <c r="G116" s="5" t="n">
        <v>57.77</v>
      </c>
      <c r="H116" s="5" t="n">
        <v>15</v>
      </c>
      <c r="I116" s="5" t="n">
        <v>6.1</v>
      </c>
      <c r="J116" s="5" t="s">
        <v>55</v>
      </c>
      <c r="K116" s="5" t="str">
        <f aca="false">IF(G116 &gt;= 0, "Eastern Hemisphere", "Western Hemisphere")</f>
        <v>Eastern Hemisphere</v>
      </c>
      <c r="L116" s="5" t="str">
        <f aca="false">IF(F116 &gt;= 0, "Northern Hemisphere", "Southern Hemisphere")</f>
        <v>Northern Hemisphere</v>
      </c>
      <c r="M116" s="5" t="n">
        <v>351</v>
      </c>
      <c r="N116" s="5" t="n">
        <v>32.4</v>
      </c>
      <c r="O116" s="5" t="n">
        <v>1.29806559</v>
      </c>
      <c r="P116" s="5" t="n">
        <v>0</v>
      </c>
      <c r="Q116" s="5" t="s">
        <v>23</v>
      </c>
      <c r="R116" s="5" t="s">
        <v>484</v>
      </c>
      <c r="S116" s="5" t="s">
        <v>485</v>
      </c>
      <c r="T116" s="5" t="s">
        <v>486</v>
      </c>
      <c r="U116" s="5" t="str">
        <f aca="false">IF(ISNUMBER(FIND(",", T116)), MID(T116, FIND(",", T116) + 2, LEN(T116) - FIND(",", T116) - 1), IF(T116&lt;&gt;"", T116, "unknown"))</f>
        <v>Iran</v>
      </c>
      <c r="V116" s="5" t="s">
        <v>27</v>
      </c>
    </row>
    <row r="117" customFormat="false" ht="13.8" hidden="false" customHeight="false" outlineLevel="0" collapsed="false">
      <c r="A117" s="5" t="s">
        <v>487</v>
      </c>
      <c r="B117" s="5" t="n">
        <f aca="false">YEAR(DATEVALUE(LEFT(A117, 10)))</f>
        <v>2013</v>
      </c>
      <c r="C117" s="6" t="n">
        <v>41401</v>
      </c>
      <c r="D117" s="2" t="n">
        <v>0.424247685185185</v>
      </c>
      <c r="F117" s="5" t="n">
        <v>-19.638</v>
      </c>
      <c r="G117" s="5" t="n">
        <v>175.064</v>
      </c>
      <c r="H117" s="5" t="n">
        <v>70.1</v>
      </c>
      <c r="I117" s="5" t="n">
        <v>6</v>
      </c>
      <c r="J117" s="5" t="s">
        <v>55</v>
      </c>
      <c r="K117" s="5" t="str">
        <f aca="false">IF(G117 &gt;= 0, "Eastern Hemisphere", "Western Hemisphere")</f>
        <v>Eastern Hemisphere</v>
      </c>
      <c r="L117" s="5" t="str">
        <f aca="false">IF(F117 &gt;= 0, "Northern Hemisphere", "Southern Hemisphere")</f>
        <v>Southern Hemisphere</v>
      </c>
      <c r="M117" s="5" t="n">
        <v>113</v>
      </c>
      <c r="N117" s="5" t="n">
        <v>75.6</v>
      </c>
      <c r="O117" s="5" t="n">
        <v>6.83168774</v>
      </c>
      <c r="P117" s="5" t="n">
        <v>1.1</v>
      </c>
      <c r="Q117" s="5" t="s">
        <v>23</v>
      </c>
      <c r="R117" s="5" t="s">
        <v>488</v>
      </c>
      <c r="S117" s="5" t="s">
        <v>489</v>
      </c>
      <c r="T117" s="5" t="s">
        <v>490</v>
      </c>
      <c r="U117" s="5" t="str">
        <f aca="false">IF(ISNUMBER(FIND(",", T117)), MID(T117, FIND(",", T117) + 2, LEN(T117) - FIND(",", T117) - 1), IF(T117&lt;&gt;"", T117, "unknown"))</f>
        <v>Fiji</v>
      </c>
      <c r="V117" s="5" t="s">
        <v>27</v>
      </c>
    </row>
    <row r="118" customFormat="false" ht="13.8" hidden="false" customHeight="false" outlineLevel="0" collapsed="false">
      <c r="A118" s="5" t="s">
        <v>491</v>
      </c>
      <c r="B118" s="5" t="n">
        <f aca="false">YEAR(DATEVALUE(LEFT(A118, 10)))</f>
        <v>2013</v>
      </c>
      <c r="C118" s="6" t="n">
        <v>41390</v>
      </c>
      <c r="D118" s="2" t="n">
        <v>0.28712962962963</v>
      </c>
      <c r="F118" s="5" t="n">
        <v>-28.7357</v>
      </c>
      <c r="G118" s="5" t="n">
        <v>-178.9155</v>
      </c>
      <c r="H118" s="5" t="n">
        <v>349.02</v>
      </c>
      <c r="I118" s="5" t="n">
        <v>6.2</v>
      </c>
      <c r="J118" s="5" t="s">
        <v>492</v>
      </c>
      <c r="K118" s="5" t="str">
        <f aca="false">IF(G118 &gt;= 0, "Eastern Hemisphere", "Western Hemisphere")</f>
        <v>Western Hemisphere</v>
      </c>
      <c r="L118" s="5" t="str">
        <f aca="false">IF(F118 &gt;= 0, "Northern Hemisphere", "Southern Hemisphere")</f>
        <v>Southern Hemisphere</v>
      </c>
      <c r="M118" s="5" t="n">
        <v>112</v>
      </c>
      <c r="N118" s="5" t="n">
        <v>22</v>
      </c>
      <c r="O118" s="5" t="n">
        <v>1</v>
      </c>
      <c r="P118" s="5" t="n">
        <v>1.32</v>
      </c>
      <c r="Q118" s="5" t="s">
        <v>23</v>
      </c>
      <c r="R118" s="5" t="s">
        <v>493</v>
      </c>
      <c r="S118" s="5" t="s">
        <v>494</v>
      </c>
      <c r="T118" s="5" t="s">
        <v>495</v>
      </c>
      <c r="U118" s="5" t="str">
        <f aca="false">IF(ISNUMBER(FIND(",", T118)), MID(T118, FIND(",", T118) + 2, LEN(T118) - FIND(",", T118) - 1), IF(T118&lt;&gt;"", T118, "unknown"))</f>
        <v>New Zealand</v>
      </c>
      <c r="V118" s="5" t="s">
        <v>27</v>
      </c>
    </row>
    <row r="119" customFormat="false" ht="13.8" hidden="false" customHeight="false" outlineLevel="0" collapsed="false">
      <c r="A119" s="5" t="s">
        <v>496</v>
      </c>
      <c r="B119" s="5" t="n">
        <f aca="false">YEAR(DATEVALUE(LEFT(A119, 10)))</f>
        <v>2013</v>
      </c>
      <c r="C119" s="6" t="n">
        <v>41390</v>
      </c>
      <c r="D119" s="2" t="n">
        <v>0.28712962962963</v>
      </c>
      <c r="F119" s="5" t="n">
        <v>-28.681</v>
      </c>
      <c r="G119" s="5" t="n">
        <v>-178.916</v>
      </c>
      <c r="H119" s="5" t="n">
        <v>351</v>
      </c>
      <c r="I119" s="5" t="n">
        <v>6.1</v>
      </c>
      <c r="J119" s="5" t="s">
        <v>55</v>
      </c>
      <c r="K119" s="5" t="str">
        <f aca="false">IF(G119 &gt;= 0, "Eastern Hemisphere", "Western Hemisphere")</f>
        <v>Western Hemisphere</v>
      </c>
      <c r="L119" s="5" t="str">
        <f aca="false">IF(F119 &gt;= 0, "Northern Hemisphere", "Southern Hemisphere")</f>
        <v>Southern Hemisphere</v>
      </c>
      <c r="M119" s="5" t="n">
        <v>386</v>
      </c>
      <c r="N119" s="5" t="n">
        <v>14.4</v>
      </c>
      <c r="O119" s="5" t="n">
        <v>1.028571</v>
      </c>
      <c r="P119" s="5" t="n">
        <v>0.94</v>
      </c>
      <c r="Q119" s="5" t="s">
        <v>23</v>
      </c>
      <c r="R119" s="5" t="s">
        <v>497</v>
      </c>
      <c r="S119" s="5" t="s">
        <v>498</v>
      </c>
      <c r="T119" s="5" t="s">
        <v>499</v>
      </c>
      <c r="U119" s="5" t="str">
        <f aca="false">IF(ISNUMBER(FIND(",", T119)), MID(T119, FIND(",", T119) + 2, LEN(T119) - FIND(",", T119) - 1), IF(T119&lt;&gt;"", T119, "unknown"))</f>
        <v>New Zealand</v>
      </c>
      <c r="V119" s="5" t="s">
        <v>27</v>
      </c>
    </row>
    <row r="120" customFormat="false" ht="13.8" hidden="false" customHeight="false" outlineLevel="0" collapsed="false">
      <c r="A120" s="5" t="s">
        <v>500</v>
      </c>
      <c r="B120" s="5" t="n">
        <f aca="false">YEAR(DATEVALUE(LEFT(A120, 10)))</f>
        <v>2013</v>
      </c>
      <c r="C120" s="6" t="n">
        <v>41387</v>
      </c>
      <c r="D120" s="2" t="n">
        <v>0.968541666666667</v>
      </c>
      <c r="F120" s="5" t="n">
        <v>-3.913</v>
      </c>
      <c r="G120" s="5" t="n">
        <v>152.12</v>
      </c>
      <c r="H120" s="5" t="n">
        <v>23.3</v>
      </c>
      <c r="I120" s="5" t="n">
        <v>6.5</v>
      </c>
      <c r="J120" s="5" t="s">
        <v>55</v>
      </c>
      <c r="K120" s="5" t="str">
        <f aca="false">IF(G120 &gt;= 0, "Eastern Hemisphere", "Western Hemisphere")</f>
        <v>Eastern Hemisphere</v>
      </c>
      <c r="L120" s="5" t="str">
        <f aca="false">IF(F120 &gt;= 0, "Northern Hemisphere", "Southern Hemisphere")</f>
        <v>Southern Hemisphere</v>
      </c>
      <c r="M120" s="5" t="n">
        <v>264</v>
      </c>
      <c r="N120" s="5" t="n">
        <v>18</v>
      </c>
      <c r="O120" s="5" t="n">
        <v>0.27937605</v>
      </c>
      <c r="P120" s="5" t="n">
        <v>0.8</v>
      </c>
      <c r="Q120" s="5" t="s">
        <v>23</v>
      </c>
      <c r="R120" s="5" t="s">
        <v>501</v>
      </c>
      <c r="S120" s="5" t="s">
        <v>502</v>
      </c>
      <c r="T120" s="5" t="s">
        <v>503</v>
      </c>
      <c r="U120" s="5" t="str">
        <f aca="false">IF(ISNUMBER(FIND(",", T120)), MID(T120, FIND(",", T120) + 2, LEN(T120) - FIND(",", T120) - 1), IF(T120&lt;&gt;"", T120, "unknown"))</f>
        <v>Papua New Guinea</v>
      </c>
      <c r="V120" s="5" t="s">
        <v>27</v>
      </c>
    </row>
    <row r="121" customFormat="false" ht="13.8" hidden="false" customHeight="false" outlineLevel="0" collapsed="false">
      <c r="A121" s="5" t="s">
        <v>504</v>
      </c>
      <c r="B121" s="5" t="n">
        <f aca="false">YEAR(DATEVALUE(LEFT(A121, 10)))</f>
        <v>2013</v>
      </c>
      <c r="C121" s="6" t="n">
        <v>41386</v>
      </c>
      <c r="D121" s="2" t="n">
        <v>0.0531597222222222</v>
      </c>
      <c r="F121" s="5" t="n">
        <v>18.127</v>
      </c>
      <c r="G121" s="5" t="n">
        <v>-101.908</v>
      </c>
      <c r="H121" s="5" t="n">
        <v>30</v>
      </c>
      <c r="I121" s="5" t="n">
        <v>6</v>
      </c>
      <c r="J121" s="5" t="s">
        <v>55</v>
      </c>
      <c r="K121" s="5" t="str">
        <f aca="false">IF(G121 &gt;= 0, "Eastern Hemisphere", "Western Hemisphere")</f>
        <v>Western Hemisphere</v>
      </c>
      <c r="L121" s="5" t="str">
        <f aca="false">IF(F121 &gt;= 0, "Northern Hemisphere", "Southern Hemisphere")</f>
        <v>Northern Hemisphere</v>
      </c>
      <c r="M121" s="5" t="n">
        <v>596</v>
      </c>
      <c r="N121" s="5" t="n">
        <v>57.6</v>
      </c>
      <c r="O121" s="5" t="n">
        <v>1.68793442</v>
      </c>
      <c r="P121" s="5" t="n">
        <v>1.01</v>
      </c>
      <c r="Q121" s="5" t="s">
        <v>23</v>
      </c>
      <c r="R121" s="5" t="s">
        <v>505</v>
      </c>
      <c r="S121" s="5" t="s">
        <v>506</v>
      </c>
      <c r="T121" s="5" t="s">
        <v>507</v>
      </c>
      <c r="U121" s="5" t="str">
        <f aca="false">IF(ISNUMBER(FIND(",", T121)), MID(T121, FIND(",", T121) + 2, LEN(T121) - FIND(",", T121) - 1), IF(T121&lt;&gt;"", T121, "unknown"))</f>
        <v>Mexico</v>
      </c>
      <c r="V121" s="5" t="s">
        <v>27</v>
      </c>
    </row>
    <row r="122" customFormat="false" ht="13.8" hidden="false" customHeight="false" outlineLevel="0" collapsed="false">
      <c r="A122" s="5" t="s">
        <v>508</v>
      </c>
      <c r="B122" s="5" t="n">
        <f aca="false">YEAR(DATEVALUE(LEFT(A122, 10)))</f>
        <v>2013</v>
      </c>
      <c r="C122" s="6" t="n">
        <v>41385</v>
      </c>
      <c r="D122" s="2" t="n">
        <v>0.140462962962963</v>
      </c>
      <c r="F122" s="5" t="n">
        <v>29.933</v>
      </c>
      <c r="G122" s="5" t="n">
        <v>138.887</v>
      </c>
      <c r="H122" s="5" t="n">
        <v>421.9</v>
      </c>
      <c r="I122" s="5" t="n">
        <v>6.1</v>
      </c>
      <c r="J122" s="5" t="s">
        <v>55</v>
      </c>
      <c r="K122" s="5" t="str">
        <f aca="false">IF(G122 &gt;= 0, "Eastern Hemisphere", "Western Hemisphere")</f>
        <v>Eastern Hemisphere</v>
      </c>
      <c r="L122" s="5" t="str">
        <f aca="false">IF(F122 &gt;= 0, "Northern Hemisphere", "Southern Hemisphere")</f>
        <v>Northern Hemisphere</v>
      </c>
      <c r="M122" s="5" t="n">
        <v>688</v>
      </c>
      <c r="N122" s="5" t="n">
        <v>10.8</v>
      </c>
      <c r="O122" s="5" t="n">
        <v>3.26627437</v>
      </c>
      <c r="P122" s="5" t="n">
        <v>0.78</v>
      </c>
      <c r="Q122" s="5" t="s">
        <v>23</v>
      </c>
      <c r="R122" s="5" t="s">
        <v>509</v>
      </c>
      <c r="S122" s="5" t="s">
        <v>510</v>
      </c>
      <c r="T122" s="5" t="s">
        <v>310</v>
      </c>
      <c r="U122" s="5" t="str">
        <f aca="false">IF(ISNUMBER(FIND(",", T122)), MID(T122, FIND(",", T122) + 2, LEN(T122) - FIND(",", T122) - 1), IF(T122&lt;&gt;"", T122, "unknown"))</f>
        <v>Japan region</v>
      </c>
      <c r="V122" s="5" t="s">
        <v>27</v>
      </c>
    </row>
    <row r="123" customFormat="false" ht="13.8" hidden="false" customHeight="false" outlineLevel="0" collapsed="false">
      <c r="A123" s="5" t="s">
        <v>511</v>
      </c>
      <c r="B123" s="5" t="n">
        <f aca="false">YEAR(DATEVALUE(LEFT(A123, 10)))</f>
        <v>2013</v>
      </c>
      <c r="C123" s="6" t="n">
        <v>41384</v>
      </c>
      <c r="D123" s="2" t="n">
        <v>0.550578703703704</v>
      </c>
      <c r="F123" s="5" t="n">
        <v>50.105</v>
      </c>
      <c r="G123" s="5" t="n">
        <v>157.165</v>
      </c>
      <c r="H123" s="5" t="n">
        <v>18</v>
      </c>
      <c r="I123" s="5" t="n">
        <v>6.1</v>
      </c>
      <c r="J123" s="5" t="s">
        <v>55</v>
      </c>
      <c r="K123" s="5" t="str">
        <f aca="false">IF(G123 &gt;= 0, "Eastern Hemisphere", "Western Hemisphere")</f>
        <v>Eastern Hemisphere</v>
      </c>
      <c r="L123" s="5" t="str">
        <f aca="false">IF(F123 &gt;= 0, "Northern Hemisphere", "Southern Hemisphere")</f>
        <v>Northern Hemisphere</v>
      </c>
      <c r="M123" s="5" t="n">
        <v>440</v>
      </c>
      <c r="N123" s="5" t="n">
        <v>97.2</v>
      </c>
      <c r="O123" s="5" t="n">
        <v>3.06684838</v>
      </c>
      <c r="P123" s="5" t="n">
        <v>1.03</v>
      </c>
      <c r="Q123" s="5" t="s">
        <v>23</v>
      </c>
      <c r="R123" s="5" t="s">
        <v>512</v>
      </c>
      <c r="S123" s="5" t="s">
        <v>513</v>
      </c>
      <c r="T123" s="5" t="s">
        <v>514</v>
      </c>
      <c r="U123" s="5" t="str">
        <f aca="false">IF(ISNUMBER(FIND(",", T123)), MID(T123, FIND(",", T123) + 2, LEN(T123) - FIND(",", T123) - 1), IF(T123&lt;&gt;"", T123, "unknown"))</f>
        <v>Russia</v>
      </c>
      <c r="V123" s="5" t="s">
        <v>27</v>
      </c>
    </row>
    <row r="124" customFormat="false" ht="13.8" hidden="false" customHeight="false" outlineLevel="0" collapsed="false">
      <c r="A124" s="5" t="s">
        <v>515</v>
      </c>
      <c r="B124" s="5" t="n">
        <f aca="false">YEAR(DATEVALUE(LEFT(A124, 10)))</f>
        <v>2013</v>
      </c>
      <c r="C124" s="6" t="n">
        <v>41384</v>
      </c>
      <c r="D124" s="2" t="n">
        <v>0.00193287037037037</v>
      </c>
      <c r="F124" s="5" t="n">
        <v>30.308</v>
      </c>
      <c r="G124" s="5" t="n">
        <v>102.888</v>
      </c>
      <c r="H124" s="5" t="n">
        <v>14</v>
      </c>
      <c r="I124" s="5" t="n">
        <v>6.6</v>
      </c>
      <c r="J124" s="5" t="s">
        <v>55</v>
      </c>
      <c r="K124" s="5" t="str">
        <f aca="false">IF(G124 &gt;= 0, "Eastern Hemisphere", "Western Hemisphere")</f>
        <v>Eastern Hemisphere</v>
      </c>
      <c r="L124" s="5" t="str">
        <f aca="false">IF(F124 &gt;= 0, "Northern Hemisphere", "Southern Hemisphere")</f>
        <v>Northern Hemisphere</v>
      </c>
      <c r="M124" s="5" t="n">
        <v>548</v>
      </c>
      <c r="N124" s="5" t="n">
        <v>14.4</v>
      </c>
      <c r="O124" s="5" t="n">
        <v>5.70340374</v>
      </c>
      <c r="P124" s="5" t="n">
        <v>1.08</v>
      </c>
      <c r="Q124" s="5" t="s">
        <v>23</v>
      </c>
      <c r="R124" s="5" t="s">
        <v>516</v>
      </c>
      <c r="S124" s="5" t="s">
        <v>517</v>
      </c>
      <c r="T124" s="5" t="s">
        <v>518</v>
      </c>
      <c r="U124" s="5" t="str">
        <f aca="false">IF(ISNUMBER(FIND(",", T124)), MID(T124, FIND(",", T124) + 2, LEN(T124) - FIND(",", T124) - 1), IF(T124&lt;&gt;"", T124, "unknown"))</f>
        <v>China</v>
      </c>
      <c r="V124" s="5" t="s">
        <v>27</v>
      </c>
    </row>
    <row r="125" customFormat="false" ht="13.8" hidden="false" customHeight="false" outlineLevel="0" collapsed="false">
      <c r="A125" s="5" t="s">
        <v>519</v>
      </c>
      <c r="B125" s="5" t="n">
        <f aca="false">YEAR(DATEVALUE(LEFT(A125, 10)))</f>
        <v>2013</v>
      </c>
      <c r="C125" s="6" t="n">
        <v>41383</v>
      </c>
      <c r="D125" s="2" t="n">
        <v>0.832418981481482</v>
      </c>
      <c r="F125" s="5" t="n">
        <v>49.958</v>
      </c>
      <c r="G125" s="5" t="n">
        <v>157.663</v>
      </c>
      <c r="H125" s="5" t="n">
        <v>20</v>
      </c>
      <c r="I125" s="5" t="n">
        <v>6.1</v>
      </c>
      <c r="J125" s="5" t="s">
        <v>55</v>
      </c>
      <c r="K125" s="5" t="str">
        <f aca="false">IF(G125 &gt;= 0, "Eastern Hemisphere", "Western Hemisphere")</f>
        <v>Eastern Hemisphere</v>
      </c>
      <c r="L125" s="5" t="str">
        <f aca="false">IF(F125 &gt;= 0, "Northern Hemisphere", "Southern Hemisphere")</f>
        <v>Northern Hemisphere</v>
      </c>
      <c r="M125" s="5" t="n">
        <v>593</v>
      </c>
      <c r="N125" s="5" t="n">
        <v>14.4</v>
      </c>
      <c r="O125" s="5" t="n">
        <v>3.12613719</v>
      </c>
      <c r="P125" s="5" t="n">
        <v>0.79</v>
      </c>
      <c r="Q125" s="5" t="s">
        <v>23</v>
      </c>
      <c r="R125" s="5" t="s">
        <v>520</v>
      </c>
      <c r="S125" s="5" t="s">
        <v>521</v>
      </c>
      <c r="T125" s="5" t="s">
        <v>522</v>
      </c>
      <c r="U125" s="5" t="str">
        <f aca="false">IF(ISNUMBER(FIND(",", T125)), MID(T125, FIND(",", T125) + 2, LEN(T125) - FIND(",", T125) - 1), IF(T125&lt;&gt;"", T125, "unknown"))</f>
        <v>Russia</v>
      </c>
      <c r="V125" s="5" t="s">
        <v>27</v>
      </c>
    </row>
    <row r="126" customFormat="false" ht="13.8" hidden="false" customHeight="false" outlineLevel="0" collapsed="false">
      <c r="A126" s="5" t="s">
        <v>523</v>
      </c>
      <c r="B126" s="5" t="n">
        <f aca="false">YEAR(DATEVALUE(LEFT(A126, 10)))</f>
        <v>2013</v>
      </c>
      <c r="C126" s="6" t="n">
        <v>41383</v>
      </c>
      <c r="D126" s="2" t="n">
        <v>0.129074074074074</v>
      </c>
      <c r="F126" s="5" t="n">
        <v>46.224</v>
      </c>
      <c r="G126" s="5" t="n">
        <v>150.783</v>
      </c>
      <c r="H126" s="5" t="n">
        <v>112.2</v>
      </c>
      <c r="I126" s="5" t="n">
        <v>7.2</v>
      </c>
      <c r="J126" s="5" t="s">
        <v>55</v>
      </c>
      <c r="K126" s="5" t="str">
        <f aca="false">IF(G126 &gt;= 0, "Eastern Hemisphere", "Western Hemisphere")</f>
        <v>Eastern Hemisphere</v>
      </c>
      <c r="L126" s="5" t="str">
        <f aca="false">IF(F126 &gt;= 0, "Northern Hemisphere", "Southern Hemisphere")</f>
        <v>Northern Hemisphere</v>
      </c>
      <c r="M126" s="5" t="n">
        <v>767</v>
      </c>
      <c r="N126" s="5" t="n">
        <v>10.8</v>
      </c>
      <c r="O126" s="5" t="n">
        <v>5.57314802</v>
      </c>
      <c r="P126" s="5" t="n">
        <v>0.84</v>
      </c>
      <c r="Q126" s="5" t="s">
        <v>23</v>
      </c>
      <c r="R126" s="5" t="s">
        <v>524</v>
      </c>
      <c r="S126" s="5" t="s">
        <v>525</v>
      </c>
      <c r="T126" s="5" t="s">
        <v>526</v>
      </c>
      <c r="U126" s="5" t="str">
        <f aca="false">IF(ISNUMBER(FIND(",", T126)), MID(T126, FIND(",", T126) + 2, LEN(T126) - FIND(",", T126) - 1), IF(T126&lt;&gt;"", T126, "unknown"))</f>
        <v>Russia</v>
      </c>
      <c r="V126" s="5" t="s">
        <v>27</v>
      </c>
    </row>
    <row r="127" customFormat="false" ht="13.8" hidden="false" customHeight="false" outlineLevel="0" collapsed="false">
      <c r="A127" s="5" t="s">
        <v>527</v>
      </c>
      <c r="B127" s="5" t="n">
        <f aca="false">YEAR(DATEVALUE(LEFT(A127, 10)))</f>
        <v>2013</v>
      </c>
      <c r="C127" s="6" t="n">
        <v>41380</v>
      </c>
      <c r="D127" s="2" t="n">
        <v>0.955173611111111</v>
      </c>
      <c r="F127" s="5" t="n">
        <v>-3.218</v>
      </c>
      <c r="G127" s="5" t="n">
        <v>142.543</v>
      </c>
      <c r="H127" s="5" t="n">
        <v>13</v>
      </c>
      <c r="I127" s="5" t="n">
        <v>6.6</v>
      </c>
      <c r="J127" s="5" t="s">
        <v>55</v>
      </c>
      <c r="K127" s="5" t="str">
        <f aca="false">IF(G127 &gt;= 0, "Eastern Hemisphere", "Western Hemisphere")</f>
        <v>Eastern Hemisphere</v>
      </c>
      <c r="L127" s="5" t="str">
        <f aca="false">IF(F127 &gt;= 0, "Northern Hemisphere", "Southern Hemisphere")</f>
        <v>Southern Hemisphere</v>
      </c>
      <c r="M127" s="5" t="n">
        <v>97</v>
      </c>
      <c r="N127" s="5" t="n">
        <v>18</v>
      </c>
      <c r="O127" s="5" t="n">
        <v>4.95420879</v>
      </c>
      <c r="P127" s="5" t="n">
        <v>1.42</v>
      </c>
      <c r="Q127" s="5" t="s">
        <v>23</v>
      </c>
      <c r="R127" s="5" t="s">
        <v>528</v>
      </c>
      <c r="S127" s="5" t="s">
        <v>529</v>
      </c>
      <c r="T127" s="5" t="s">
        <v>530</v>
      </c>
      <c r="U127" s="5" t="str">
        <f aca="false">IF(ISNUMBER(FIND(",", T127)), MID(T127, FIND(",", T127) + 2, LEN(T127) - FIND(",", T127) - 1), IF(T127&lt;&gt;"", T127, "unknown"))</f>
        <v>Papua New Guinea</v>
      </c>
      <c r="V127" s="5" t="s">
        <v>27</v>
      </c>
    </row>
    <row r="128" customFormat="false" ht="13.8" hidden="false" customHeight="false" outlineLevel="0" collapsed="false">
      <c r="A128" s="5" t="s">
        <v>531</v>
      </c>
      <c r="B128" s="5" t="n">
        <f aca="false">YEAR(DATEVALUE(LEFT(A128, 10)))</f>
        <v>2013</v>
      </c>
      <c r="C128" s="6" t="n">
        <v>41380</v>
      </c>
      <c r="D128" s="2" t="n">
        <v>0.447453703703704</v>
      </c>
      <c r="F128" s="5" t="n">
        <v>28.107</v>
      </c>
      <c r="G128" s="5" t="n">
        <v>62.053</v>
      </c>
      <c r="H128" s="5" t="n">
        <v>82</v>
      </c>
      <c r="I128" s="5" t="n">
        <v>7.7</v>
      </c>
      <c r="J128" s="5" t="s">
        <v>55</v>
      </c>
      <c r="K128" s="5" t="str">
        <f aca="false">IF(G128 &gt;= 0, "Eastern Hemisphere", "Western Hemisphere")</f>
        <v>Eastern Hemisphere</v>
      </c>
      <c r="L128" s="5" t="str">
        <f aca="false">IF(F128 &gt;= 0, "Northern Hemisphere", "Southern Hemisphere")</f>
        <v>Northern Hemisphere</v>
      </c>
      <c r="M128" s="5" t="n">
        <v>164</v>
      </c>
      <c r="N128" s="5" t="n">
        <v>32.4</v>
      </c>
      <c r="O128" s="5" t="n">
        <v>8.75947234</v>
      </c>
      <c r="P128" s="5" t="n">
        <v>0.98</v>
      </c>
      <c r="Q128" s="5" t="s">
        <v>23</v>
      </c>
      <c r="R128" s="5" t="s">
        <v>532</v>
      </c>
      <c r="S128" s="5" t="s">
        <v>533</v>
      </c>
      <c r="T128" s="5" t="s">
        <v>534</v>
      </c>
      <c r="U128" s="5" t="str">
        <f aca="false">IF(ISNUMBER(FIND(",", T128)), MID(T128, FIND(",", T128) + 2, LEN(T128) - FIND(",", T128) - 1), IF(T128&lt;&gt;"", T128, "unknown"))</f>
        <v>Iran</v>
      </c>
      <c r="V128" s="5" t="s">
        <v>27</v>
      </c>
    </row>
    <row r="129" customFormat="false" ht="13.8" hidden="false" customHeight="false" outlineLevel="0" collapsed="false">
      <c r="A129" s="5" t="s">
        <v>535</v>
      </c>
      <c r="B129" s="5" t="n">
        <f aca="false">YEAR(DATEVALUE(LEFT(A129, 10)))</f>
        <v>2013</v>
      </c>
      <c r="C129" s="6" t="n">
        <v>41378</v>
      </c>
      <c r="D129" s="2" t="n">
        <v>0.0641435185185185</v>
      </c>
      <c r="F129" s="5" t="n">
        <v>-6.475</v>
      </c>
      <c r="G129" s="5" t="n">
        <v>154.607</v>
      </c>
      <c r="H129" s="5" t="n">
        <v>31</v>
      </c>
      <c r="I129" s="5" t="n">
        <v>6.6</v>
      </c>
      <c r="J129" s="5" t="s">
        <v>55</v>
      </c>
      <c r="K129" s="5" t="str">
        <f aca="false">IF(G129 &gt;= 0, "Eastern Hemisphere", "Western Hemisphere")</f>
        <v>Eastern Hemisphere</v>
      </c>
      <c r="L129" s="5" t="str">
        <f aca="false">IF(F129 &gt;= 0, "Northern Hemisphere", "Southern Hemisphere")</f>
        <v>Southern Hemisphere</v>
      </c>
      <c r="M129" s="5" t="n">
        <v>491</v>
      </c>
      <c r="N129" s="5" t="n">
        <v>10.8</v>
      </c>
      <c r="O129" s="5" t="n">
        <v>3.3264615</v>
      </c>
      <c r="P129" s="5" t="n">
        <v>0.64</v>
      </c>
      <c r="Q129" s="5" t="s">
        <v>23</v>
      </c>
      <c r="R129" s="5" t="s">
        <v>536</v>
      </c>
      <c r="S129" s="5" t="s">
        <v>537</v>
      </c>
      <c r="T129" s="5" t="s">
        <v>538</v>
      </c>
      <c r="U129" s="5" t="str">
        <f aca="false">IF(ISNUMBER(FIND(",", T129)), MID(T129, FIND(",", T129) + 2, LEN(T129) - FIND(",", T129) - 1), IF(T129&lt;&gt;"", T129, "unknown"))</f>
        <v>Papua New Guinea</v>
      </c>
      <c r="V129" s="5" t="s">
        <v>27</v>
      </c>
    </row>
    <row r="130" customFormat="false" ht="13.8" hidden="false" customHeight="false" outlineLevel="0" collapsed="false">
      <c r="A130" s="5" t="s">
        <v>539</v>
      </c>
      <c r="B130" s="5" t="n">
        <f aca="false">YEAR(DATEVALUE(LEFT(A130, 10)))</f>
        <v>2013</v>
      </c>
      <c r="C130" s="6" t="n">
        <v>41377</v>
      </c>
      <c r="D130" s="2" t="n">
        <v>0.951273148148148</v>
      </c>
      <c r="F130" s="5" t="n">
        <v>-19.141</v>
      </c>
      <c r="G130" s="5" t="n">
        <v>169.535</v>
      </c>
      <c r="H130" s="5" t="n">
        <v>280.2</v>
      </c>
      <c r="I130" s="5" t="n">
        <v>6</v>
      </c>
      <c r="J130" s="5" t="s">
        <v>55</v>
      </c>
      <c r="K130" s="5" t="str">
        <f aca="false">IF(G130 &gt;= 0, "Eastern Hemisphere", "Western Hemisphere")</f>
        <v>Eastern Hemisphere</v>
      </c>
      <c r="L130" s="5" t="str">
        <f aca="false">IF(F130 &gt;= 0, "Northern Hemisphere", "Southern Hemisphere")</f>
        <v>Southern Hemisphere</v>
      </c>
      <c r="M130" s="5" t="n">
        <v>632</v>
      </c>
      <c r="N130" s="5" t="n">
        <v>14.4</v>
      </c>
      <c r="O130" s="5" t="n">
        <v>2.71650542</v>
      </c>
      <c r="P130" s="5" t="n">
        <v>1.04</v>
      </c>
      <c r="Q130" s="5" t="s">
        <v>23</v>
      </c>
      <c r="R130" s="5" t="s">
        <v>540</v>
      </c>
      <c r="S130" s="5" t="s">
        <v>541</v>
      </c>
      <c r="T130" s="5" t="s">
        <v>542</v>
      </c>
      <c r="U130" s="5" t="str">
        <f aca="false">IF(ISNUMBER(FIND(",", T130)), MID(T130, FIND(",", T130) + 2, LEN(T130) - FIND(",", T130) - 1), IF(T130&lt;&gt;"", T130, "unknown"))</f>
        <v>Vanuatu</v>
      </c>
      <c r="V130" s="5" t="s">
        <v>27</v>
      </c>
    </row>
    <row r="131" customFormat="false" ht="13.8" hidden="false" customHeight="false" outlineLevel="0" collapsed="false">
      <c r="A131" s="5" t="s">
        <v>543</v>
      </c>
      <c r="B131" s="5" t="n">
        <f aca="false">YEAR(DATEVALUE(LEFT(A131, 10)))</f>
        <v>2013</v>
      </c>
      <c r="C131" s="6" t="n">
        <v>41373</v>
      </c>
      <c r="D131" s="2" t="n">
        <v>0.495023148148148</v>
      </c>
      <c r="F131" s="5" t="n">
        <v>28.5</v>
      </c>
      <c r="G131" s="5" t="n">
        <v>51.591</v>
      </c>
      <c r="H131" s="5" t="n">
        <v>10</v>
      </c>
      <c r="I131" s="5" t="n">
        <v>6.4</v>
      </c>
      <c r="J131" s="5" t="s">
        <v>55</v>
      </c>
      <c r="K131" s="5" t="str">
        <f aca="false">IF(G131 &gt;= 0, "Eastern Hemisphere", "Western Hemisphere")</f>
        <v>Eastern Hemisphere</v>
      </c>
      <c r="L131" s="5" t="str">
        <f aca="false">IF(F131 &gt;= 0, "Northern Hemisphere", "Southern Hemisphere")</f>
        <v>Northern Hemisphere</v>
      </c>
      <c r="M131" s="5" t="n">
        <v>144</v>
      </c>
      <c r="N131" s="5" t="n">
        <v>25.2</v>
      </c>
      <c r="O131" s="5" t="n">
        <v>8.98225453</v>
      </c>
      <c r="P131" s="5" t="n">
        <v>0.76</v>
      </c>
      <c r="Q131" s="5" t="s">
        <v>23</v>
      </c>
      <c r="R131" s="5" t="s">
        <v>544</v>
      </c>
      <c r="S131" s="5" t="s">
        <v>545</v>
      </c>
      <c r="T131" s="5" t="s">
        <v>546</v>
      </c>
      <c r="U131" s="5" t="str">
        <f aca="false">IF(ISNUMBER(FIND(",", T131)), MID(T131, FIND(",", T131) + 2, LEN(T131) - FIND(",", T131) - 1), IF(T131&lt;&gt;"", T131, "unknown"))</f>
        <v>Iran</v>
      </c>
      <c r="V131" s="5" t="s">
        <v>27</v>
      </c>
    </row>
    <row r="132" customFormat="false" ht="13.8" hidden="false" customHeight="false" outlineLevel="0" collapsed="false">
      <c r="A132" s="5" t="s">
        <v>547</v>
      </c>
      <c r="B132" s="5" t="n">
        <f aca="false">YEAR(DATEVALUE(LEFT(A132, 10)))</f>
        <v>2013</v>
      </c>
      <c r="C132" s="6" t="n">
        <v>41370</v>
      </c>
      <c r="D132" s="2" t="n">
        <v>0.196238425925926</v>
      </c>
      <c r="F132" s="5" t="n">
        <v>-3.513</v>
      </c>
      <c r="G132" s="5" t="n">
        <v>138.477</v>
      </c>
      <c r="H132" s="5" t="n">
        <v>66</v>
      </c>
      <c r="I132" s="5" t="n">
        <v>7</v>
      </c>
      <c r="J132" s="5" t="s">
        <v>55</v>
      </c>
      <c r="K132" s="5" t="str">
        <f aca="false">IF(G132 &gt;= 0, "Eastern Hemisphere", "Western Hemisphere")</f>
        <v>Eastern Hemisphere</v>
      </c>
      <c r="L132" s="5" t="str">
        <f aca="false">IF(F132 &gt;= 0, "Northern Hemisphere", "Southern Hemisphere")</f>
        <v>Southern Hemisphere</v>
      </c>
      <c r="M132" s="5" t="n">
        <v>506</v>
      </c>
      <c r="N132" s="5" t="n">
        <v>10.8</v>
      </c>
      <c r="O132" s="5" t="n">
        <v>6.24239291</v>
      </c>
      <c r="P132" s="5" t="n">
        <v>0.82</v>
      </c>
      <c r="Q132" s="5" t="s">
        <v>23</v>
      </c>
      <c r="R132" s="5" t="s">
        <v>548</v>
      </c>
      <c r="S132" s="5" t="s">
        <v>549</v>
      </c>
      <c r="T132" s="5" t="s">
        <v>550</v>
      </c>
      <c r="U132" s="5" t="str">
        <f aca="false">IF(ISNUMBER(FIND(",", T132)), MID(T132, FIND(",", T132) + 2, LEN(T132) - FIND(",", T132) - 1), IF(T132&lt;&gt;"", T132, "unknown"))</f>
        <v>Indonesia</v>
      </c>
      <c r="V132" s="5" t="s">
        <v>27</v>
      </c>
    </row>
    <row r="133" customFormat="false" ht="13.8" hidden="false" customHeight="false" outlineLevel="0" collapsed="false">
      <c r="A133" s="5" t="s">
        <v>551</v>
      </c>
      <c r="B133" s="5" t="n">
        <f aca="false">YEAR(DATEVALUE(LEFT(A133, 10)))</f>
        <v>2013</v>
      </c>
      <c r="C133" s="6" t="n">
        <v>41369</v>
      </c>
      <c r="D133" s="2" t="n">
        <v>0.541689814814815</v>
      </c>
      <c r="F133" s="5" t="n">
        <v>42.713</v>
      </c>
      <c r="G133" s="5" t="n">
        <v>131.105</v>
      </c>
      <c r="H133" s="5" t="n">
        <v>561.9</v>
      </c>
      <c r="I133" s="5" t="n">
        <v>6.3</v>
      </c>
      <c r="J133" s="5" t="s">
        <v>55</v>
      </c>
      <c r="K133" s="5" t="str">
        <f aca="false">IF(G133 &gt;= 0, "Eastern Hemisphere", "Western Hemisphere")</f>
        <v>Eastern Hemisphere</v>
      </c>
      <c r="L133" s="5" t="str">
        <f aca="false">IF(F133 &gt;= 0, "Northern Hemisphere", "Southern Hemisphere")</f>
        <v>Northern Hemisphere</v>
      </c>
      <c r="M133" s="5" t="n">
        <v>95</v>
      </c>
      <c r="N133" s="5" t="n">
        <v>28.8</v>
      </c>
      <c r="O133" s="5" t="n">
        <v>1.61786583</v>
      </c>
      <c r="P133" s="5" t="n">
        <v>1.03</v>
      </c>
      <c r="Q133" s="5" t="s">
        <v>23</v>
      </c>
      <c r="R133" s="5" t="s">
        <v>552</v>
      </c>
      <c r="S133" s="5" t="s">
        <v>553</v>
      </c>
      <c r="T133" s="5" t="s">
        <v>554</v>
      </c>
      <c r="U133" s="5" t="str">
        <f aca="false">IF(ISNUMBER(FIND(",", T133)), MID(T133, FIND(",", T133) + 2, LEN(T133) - FIND(",", T133) - 1), IF(T133&lt;&gt;"", T133, "unknown"))</f>
        <v>Russia</v>
      </c>
      <c r="V133" s="5" t="s">
        <v>27</v>
      </c>
    </row>
    <row r="134" customFormat="false" ht="13.8" hidden="false" customHeight="false" outlineLevel="0" collapsed="false">
      <c r="A134" s="5" t="s">
        <v>555</v>
      </c>
      <c r="B134" s="5" t="n">
        <f aca="false">YEAR(DATEVALUE(LEFT(A134, 10)))</f>
        <v>2013</v>
      </c>
      <c r="C134" s="6" t="n">
        <v>41365</v>
      </c>
      <c r="D134" s="2" t="n">
        <v>0.787013888888889</v>
      </c>
      <c r="F134" s="5" t="n">
        <v>39.516</v>
      </c>
      <c r="G134" s="5" t="n">
        <v>143.2076</v>
      </c>
      <c r="H134" s="5" t="n">
        <v>20.89</v>
      </c>
      <c r="I134" s="5" t="n">
        <v>6</v>
      </c>
      <c r="J134" s="5" t="s">
        <v>371</v>
      </c>
      <c r="K134" s="5" t="str">
        <f aca="false">IF(G134 &gt;= 0, "Eastern Hemisphere", "Western Hemisphere")</f>
        <v>Eastern Hemisphere</v>
      </c>
      <c r="L134" s="5" t="str">
        <f aca="false">IF(F134 &gt;= 0, "Northern Hemisphere", "Southern Hemisphere")</f>
        <v>Northern Hemisphere</v>
      </c>
      <c r="M134" s="5" t="n">
        <v>521</v>
      </c>
      <c r="N134" s="5" t="n">
        <v>69</v>
      </c>
      <c r="O134" s="5" t="n">
        <v>2.5</v>
      </c>
      <c r="P134" s="5" t="n">
        <v>0.63</v>
      </c>
      <c r="Q134" s="5" t="s">
        <v>23</v>
      </c>
      <c r="R134" s="5" t="s">
        <v>556</v>
      </c>
      <c r="S134" s="5" t="s">
        <v>557</v>
      </c>
      <c r="T134" s="5" t="s">
        <v>558</v>
      </c>
      <c r="U134" s="5" t="str">
        <f aca="false">IF(ISNUMBER(FIND(",", T134)), MID(T134, FIND(",", T134) + 2, LEN(T134) - FIND(",", T134) - 1), IF(T134&lt;&gt;"", T134, "unknown"))</f>
        <v>Japan</v>
      </c>
      <c r="V134" s="5" t="s">
        <v>27</v>
      </c>
    </row>
    <row r="135" customFormat="false" ht="13.8" hidden="false" customHeight="false" outlineLevel="0" collapsed="false">
      <c r="A135" s="5" t="s">
        <v>559</v>
      </c>
      <c r="B135" s="5" t="n">
        <f aca="false">YEAR(DATEVALUE(LEFT(A135, 10)))</f>
        <v>2013</v>
      </c>
      <c r="C135" s="6" t="n">
        <v>41358</v>
      </c>
      <c r="D135" s="2" t="n">
        <v>0.959872685185185</v>
      </c>
      <c r="F135" s="5" t="n">
        <v>14.596</v>
      </c>
      <c r="G135" s="5" t="n">
        <v>-90.439</v>
      </c>
      <c r="H135" s="5" t="n">
        <v>189</v>
      </c>
      <c r="I135" s="5" t="n">
        <v>6.2</v>
      </c>
      <c r="J135" s="5" t="s">
        <v>55</v>
      </c>
      <c r="K135" s="5" t="str">
        <f aca="false">IF(G135 &gt;= 0, "Eastern Hemisphere", "Western Hemisphere")</f>
        <v>Western Hemisphere</v>
      </c>
      <c r="L135" s="5" t="str">
        <f aca="false">IF(F135 &gt;= 0, "Northern Hemisphere", "Southern Hemisphere")</f>
        <v>Northern Hemisphere</v>
      </c>
      <c r="M135" s="5" t="n">
        <v>681</v>
      </c>
      <c r="N135" s="5" t="n">
        <v>25.2</v>
      </c>
      <c r="O135" s="5" t="n">
        <v>0.40963177</v>
      </c>
      <c r="P135" s="5" t="n">
        <v>1.32</v>
      </c>
      <c r="Q135" s="5" t="s">
        <v>23</v>
      </c>
      <c r="R135" s="5" t="s">
        <v>560</v>
      </c>
      <c r="S135" s="5" t="s">
        <v>561</v>
      </c>
      <c r="T135" s="5" t="s">
        <v>562</v>
      </c>
      <c r="U135" s="5" t="str">
        <f aca="false">IF(ISNUMBER(FIND(",", T135)), MID(T135, FIND(",", T135) + 2, LEN(T135) - FIND(",", T135) - 1), IF(T135&lt;&gt;"", T135, "unknown"))</f>
        <v>Guatemala</v>
      </c>
      <c r="V135" s="5" t="s">
        <v>27</v>
      </c>
    </row>
    <row r="136" customFormat="false" ht="13.8" hidden="false" customHeight="false" outlineLevel="0" collapsed="false">
      <c r="A136" s="5" t="s">
        <v>563</v>
      </c>
      <c r="B136" s="5" t="n">
        <f aca="false">YEAR(DATEVALUE(LEFT(A136, 10)))</f>
        <v>2013</v>
      </c>
      <c r="C136" s="6" t="n">
        <v>41357</v>
      </c>
      <c r="D136" s="2" t="n">
        <v>0.342881944444444</v>
      </c>
      <c r="F136" s="5" t="n">
        <v>-20.757</v>
      </c>
      <c r="G136" s="5" t="n">
        <v>173.37</v>
      </c>
      <c r="H136" s="5" t="n">
        <v>10</v>
      </c>
      <c r="I136" s="5" t="n">
        <v>6.1</v>
      </c>
      <c r="J136" s="5" t="s">
        <v>55</v>
      </c>
      <c r="K136" s="5" t="str">
        <f aca="false">IF(G136 &gt;= 0, "Eastern Hemisphere", "Western Hemisphere")</f>
        <v>Eastern Hemisphere</v>
      </c>
      <c r="L136" s="5" t="str">
        <f aca="false">IF(F136 &gt;= 0, "Northern Hemisphere", "Southern Hemisphere")</f>
        <v>Southern Hemisphere</v>
      </c>
      <c r="M136" s="5" t="n">
        <v>267</v>
      </c>
      <c r="N136" s="5" t="n">
        <v>32.4</v>
      </c>
      <c r="O136" s="5" t="n">
        <v>5.03415885</v>
      </c>
      <c r="P136" s="5" t="n">
        <v>0.8</v>
      </c>
      <c r="Q136" s="5" t="s">
        <v>23</v>
      </c>
      <c r="R136" s="5" t="s">
        <v>564</v>
      </c>
      <c r="S136" s="5" t="s">
        <v>565</v>
      </c>
      <c r="T136" s="5" t="s">
        <v>566</v>
      </c>
      <c r="U136" s="5" t="str">
        <f aca="false">IF(ISNUMBER(FIND(",", T136)), MID(T136, FIND(",", T136) + 2, LEN(T136) - FIND(",", T136) - 1), IF(T136&lt;&gt;"", T136, "unknown"))</f>
        <v>Fiji</v>
      </c>
      <c r="V136" s="5" t="s">
        <v>27</v>
      </c>
    </row>
    <row r="137" customFormat="false" ht="13.8" hidden="false" customHeight="false" outlineLevel="0" collapsed="false">
      <c r="A137" s="5" t="s">
        <v>567</v>
      </c>
      <c r="B137" s="5" t="n">
        <f aca="false">YEAR(DATEVALUE(LEFT(A137, 10)))</f>
        <v>2013</v>
      </c>
      <c r="C137" s="6" t="n">
        <v>41343</v>
      </c>
      <c r="D137" s="2" t="n">
        <v>0.952673611111111</v>
      </c>
      <c r="F137" s="5" t="n">
        <v>-6.653</v>
      </c>
      <c r="G137" s="5" t="n">
        <v>148.155</v>
      </c>
      <c r="H137" s="5" t="n">
        <v>28.9</v>
      </c>
      <c r="I137" s="5" t="n">
        <v>6.5</v>
      </c>
      <c r="J137" s="5" t="s">
        <v>55</v>
      </c>
      <c r="K137" s="5" t="str">
        <f aca="false">IF(G137 &gt;= 0, "Eastern Hemisphere", "Western Hemisphere")</f>
        <v>Eastern Hemisphere</v>
      </c>
      <c r="L137" s="5" t="str">
        <f aca="false">IF(F137 &gt;= 0, "Northern Hemisphere", "Southern Hemisphere")</f>
        <v>Southern Hemisphere</v>
      </c>
      <c r="M137" s="5" t="n">
        <v>93</v>
      </c>
      <c r="N137" s="5" t="n">
        <v>18</v>
      </c>
      <c r="O137" s="5" t="n">
        <v>4.67483274</v>
      </c>
      <c r="P137" s="5" t="n">
        <v>1.3</v>
      </c>
      <c r="Q137" s="5" t="s">
        <v>23</v>
      </c>
      <c r="R137" s="5" t="s">
        <v>568</v>
      </c>
      <c r="S137" s="5" t="s">
        <v>569</v>
      </c>
      <c r="T137" s="5" t="s">
        <v>570</v>
      </c>
      <c r="U137" s="5" t="str">
        <f aca="false">IF(ISNUMBER(FIND(",", T137)), MID(T137, FIND(",", T137) + 2, LEN(T137) - FIND(",", T137) - 1), IF(T137&lt;&gt;"", T137, "unknown"))</f>
        <v>Papua New Guinea</v>
      </c>
      <c r="V137" s="5" t="s">
        <v>27</v>
      </c>
    </row>
    <row r="138" customFormat="false" ht="13.8" hidden="false" customHeight="false" outlineLevel="0" collapsed="false">
      <c r="A138" s="5" t="s">
        <v>571</v>
      </c>
      <c r="B138" s="5" t="n">
        <f aca="false">YEAR(DATEVALUE(LEFT(A138, 10)))</f>
        <v>2013</v>
      </c>
      <c r="C138" s="6" t="n">
        <v>41334</v>
      </c>
      <c r="D138" s="2" t="n">
        <v>0.556134259259259</v>
      </c>
      <c r="F138" s="5" t="n">
        <v>50.949</v>
      </c>
      <c r="G138" s="5" t="n">
        <v>157.448</v>
      </c>
      <c r="H138" s="5" t="n">
        <v>29</v>
      </c>
      <c r="I138" s="5" t="n">
        <v>6.5</v>
      </c>
      <c r="J138" s="5" t="s">
        <v>55</v>
      </c>
      <c r="K138" s="5" t="str">
        <f aca="false">IF(G138 &gt;= 0, "Eastern Hemisphere", "Western Hemisphere")</f>
        <v>Eastern Hemisphere</v>
      </c>
      <c r="L138" s="5" t="str">
        <f aca="false">IF(F138 &gt;= 0, "Northern Hemisphere", "Southern Hemisphere")</f>
        <v>Northern Hemisphere</v>
      </c>
      <c r="M138" s="5" t="n">
        <v>310</v>
      </c>
      <c r="N138" s="5" t="n">
        <v>43.2</v>
      </c>
      <c r="O138" s="5" t="n">
        <v>2.16763478</v>
      </c>
      <c r="P138" s="5" t="n">
        <v>0.78</v>
      </c>
      <c r="Q138" s="5" t="s">
        <v>23</v>
      </c>
      <c r="R138" s="5" t="s">
        <v>572</v>
      </c>
      <c r="S138" s="5" t="s">
        <v>573</v>
      </c>
      <c r="T138" s="5" t="s">
        <v>574</v>
      </c>
      <c r="U138" s="5" t="str">
        <f aca="false">IF(ISNUMBER(FIND(",", T138)), MID(T138, FIND(",", T138) + 2, LEN(T138) - FIND(",", T138) - 1), IF(T138&lt;&gt;"", T138, "unknown"))</f>
        <v>Russia</v>
      </c>
      <c r="V138" s="5" t="s">
        <v>27</v>
      </c>
    </row>
    <row r="139" customFormat="false" ht="13.8" hidden="false" customHeight="false" outlineLevel="0" collapsed="false">
      <c r="A139" s="5" t="s">
        <v>575</v>
      </c>
      <c r="B139" s="5" t="n">
        <f aca="false">YEAR(DATEVALUE(LEFT(A139, 10)))</f>
        <v>2013</v>
      </c>
      <c r="C139" s="6" t="n">
        <v>41334</v>
      </c>
      <c r="D139" s="2" t="n">
        <v>0.537407407407407</v>
      </c>
      <c r="F139" s="5" t="n">
        <v>50.938</v>
      </c>
      <c r="G139" s="5" t="n">
        <v>157.511</v>
      </c>
      <c r="H139" s="5" t="n">
        <v>40.9</v>
      </c>
      <c r="I139" s="5" t="n">
        <v>6.4</v>
      </c>
      <c r="J139" s="5" t="s">
        <v>55</v>
      </c>
      <c r="K139" s="5" t="str">
        <f aca="false">IF(G139 &gt;= 0, "Eastern Hemisphere", "Western Hemisphere")</f>
        <v>Eastern Hemisphere</v>
      </c>
      <c r="L139" s="5" t="str">
        <f aca="false">IF(F139 &gt;= 0, "Northern Hemisphere", "Southern Hemisphere")</f>
        <v>Northern Hemisphere</v>
      </c>
      <c r="M139" s="5" t="n">
        <v>511</v>
      </c>
      <c r="N139" s="5" t="n">
        <v>86.4</v>
      </c>
      <c r="O139" s="5" t="n">
        <v>2.19727918</v>
      </c>
      <c r="P139" s="5" t="n">
        <v>0.75</v>
      </c>
      <c r="Q139" s="5" t="s">
        <v>23</v>
      </c>
      <c r="R139" s="5" t="s">
        <v>576</v>
      </c>
      <c r="S139" s="5" t="s">
        <v>577</v>
      </c>
      <c r="T139" s="5" t="s">
        <v>578</v>
      </c>
      <c r="U139" s="5" t="str">
        <f aca="false">IF(ISNUMBER(FIND(",", T139)), MID(T139, FIND(",", T139) + 2, LEN(T139) - FIND(",", T139) - 1), IF(T139&lt;&gt;"", T139, "unknown"))</f>
        <v>Russia</v>
      </c>
      <c r="V139" s="5" t="s">
        <v>27</v>
      </c>
    </row>
    <row r="140" customFormat="false" ht="13.8" hidden="false" customHeight="false" outlineLevel="0" collapsed="false">
      <c r="A140" s="5" t="s">
        <v>579</v>
      </c>
      <c r="B140" s="5" t="n">
        <f aca="false">YEAR(DATEVALUE(LEFT(A140, 10)))</f>
        <v>2013</v>
      </c>
      <c r="C140" s="6" t="n">
        <v>41333</v>
      </c>
      <c r="D140" s="2" t="n">
        <v>0.587384259259259</v>
      </c>
      <c r="F140" s="5" t="n">
        <v>50.942</v>
      </c>
      <c r="G140" s="5" t="n">
        <v>157.339</v>
      </c>
      <c r="H140" s="5" t="n">
        <v>41</v>
      </c>
      <c r="I140" s="5" t="n">
        <v>6.9</v>
      </c>
      <c r="J140" s="5" t="s">
        <v>55</v>
      </c>
      <c r="K140" s="5" t="str">
        <f aca="false">IF(G140 &gt;= 0, "Eastern Hemisphere", "Western Hemisphere")</f>
        <v>Eastern Hemisphere</v>
      </c>
      <c r="L140" s="5" t="str">
        <f aca="false">IF(F140 &gt;= 0, "Northern Hemisphere", "Southern Hemisphere")</f>
        <v>Northern Hemisphere</v>
      </c>
      <c r="M140" s="5" t="n">
        <v>425</v>
      </c>
      <c r="N140" s="5" t="n">
        <v>68.4</v>
      </c>
      <c r="O140" s="5" t="n">
        <v>2.23770337</v>
      </c>
      <c r="P140" s="5" t="n">
        <v>0.78</v>
      </c>
      <c r="Q140" s="5" t="s">
        <v>23</v>
      </c>
      <c r="R140" s="5" t="s">
        <v>580</v>
      </c>
      <c r="S140" s="5" t="s">
        <v>581</v>
      </c>
      <c r="T140" s="5" t="s">
        <v>582</v>
      </c>
      <c r="U140" s="5" t="str">
        <f aca="false">IF(ISNUMBER(FIND(",", T140)), MID(T140, FIND(",", T140) + 2, LEN(T140) - FIND(",", T140) - 1), IF(T140&lt;&gt;"", T140, "unknown"))</f>
        <v>Russia</v>
      </c>
      <c r="V140" s="5" t="s">
        <v>27</v>
      </c>
    </row>
    <row r="141" customFormat="false" ht="13.8" hidden="false" customHeight="false" outlineLevel="0" collapsed="false">
      <c r="A141" s="5" t="s">
        <v>583</v>
      </c>
      <c r="B141" s="5" t="n">
        <f aca="false">YEAR(DATEVALUE(LEFT(A141, 10)))</f>
        <v>2013</v>
      </c>
      <c r="C141" s="6" t="n">
        <v>41327</v>
      </c>
      <c r="D141" s="2" t="n">
        <v>0.501377314814815</v>
      </c>
      <c r="F141" s="5" t="n">
        <v>-27.993</v>
      </c>
      <c r="G141" s="5" t="n">
        <v>-63.195</v>
      </c>
      <c r="H141" s="5" t="n">
        <v>585.8</v>
      </c>
      <c r="I141" s="5" t="n">
        <v>6.1</v>
      </c>
      <c r="J141" s="5" t="s">
        <v>55</v>
      </c>
      <c r="K141" s="5" t="str">
        <f aca="false">IF(G141 &gt;= 0, "Eastern Hemisphere", "Western Hemisphere")</f>
        <v>Western Hemisphere</v>
      </c>
      <c r="L141" s="5" t="str">
        <f aca="false">IF(F141 &gt;= 0, "Northern Hemisphere", "Southern Hemisphere")</f>
        <v>Southern Hemisphere</v>
      </c>
      <c r="M141" s="5" t="n">
        <v>534</v>
      </c>
      <c r="N141" s="5" t="n">
        <v>21.6</v>
      </c>
      <c r="O141" s="5" t="n">
        <v>5.47343503</v>
      </c>
      <c r="P141" s="5" t="n">
        <v>0.89</v>
      </c>
      <c r="Q141" s="5" t="s">
        <v>23</v>
      </c>
      <c r="R141" s="5" t="s">
        <v>584</v>
      </c>
      <c r="S141" s="5" t="s">
        <v>585</v>
      </c>
      <c r="T141" s="5" t="s">
        <v>586</v>
      </c>
      <c r="U141" s="5" t="str">
        <f aca="false">IF(ISNUMBER(FIND(",", T141)), MID(T141, FIND(",", T141) + 2, LEN(T141) - FIND(",", T141) - 1), IF(T141&lt;&gt;"", T141, "unknown"))</f>
        <v>Argentina</v>
      </c>
      <c r="V141" s="5" t="s">
        <v>27</v>
      </c>
    </row>
    <row r="142" customFormat="false" ht="13.8" hidden="false" customHeight="false" outlineLevel="0" collapsed="false">
      <c r="A142" s="5" t="s">
        <v>587</v>
      </c>
      <c r="B142" s="5" t="n">
        <f aca="false">YEAR(DATEVALUE(LEFT(A142, 10)))</f>
        <v>2013</v>
      </c>
      <c r="C142" s="6" t="n">
        <v>41321</v>
      </c>
      <c r="D142" s="2" t="n">
        <v>0.192777777777778</v>
      </c>
      <c r="F142" s="5" t="n">
        <v>5.812</v>
      </c>
      <c r="G142" s="5" t="n">
        <v>125.748</v>
      </c>
      <c r="H142" s="5" t="n">
        <v>105</v>
      </c>
      <c r="I142" s="5" t="n">
        <v>6.1</v>
      </c>
      <c r="J142" s="5" t="s">
        <v>55</v>
      </c>
      <c r="K142" s="5" t="str">
        <f aca="false">IF(G142 &gt;= 0, "Eastern Hemisphere", "Western Hemisphere")</f>
        <v>Eastern Hemisphere</v>
      </c>
      <c r="L142" s="5" t="str">
        <f aca="false">IF(F142 &gt;= 0, "Northern Hemisphere", "Southern Hemisphere")</f>
        <v>Northern Hemisphere</v>
      </c>
      <c r="M142" s="5" t="n">
        <v>513</v>
      </c>
      <c r="N142" s="5" t="n">
        <v>18</v>
      </c>
      <c r="O142" s="5" t="n">
        <v>1.25853971</v>
      </c>
      <c r="P142" s="5" t="n">
        <v>0.76</v>
      </c>
      <c r="Q142" s="5" t="s">
        <v>23</v>
      </c>
      <c r="R142" s="5" t="s">
        <v>588</v>
      </c>
      <c r="S142" s="5" t="s">
        <v>589</v>
      </c>
      <c r="T142" s="5" t="s">
        <v>590</v>
      </c>
      <c r="U142" s="5" t="str">
        <f aca="false">IF(ISNUMBER(FIND(",", T142)), MID(T142, FIND(",", T142) + 2, LEN(T142) - FIND(",", T142) - 1), IF(T142&lt;&gt;"", T142, "unknown"))</f>
        <v>Philippines</v>
      </c>
      <c r="V142" s="5" t="s">
        <v>27</v>
      </c>
    </row>
    <row r="143" customFormat="false" ht="13.8" hidden="false" customHeight="false" outlineLevel="0" collapsed="false">
      <c r="A143" s="5" t="s">
        <v>591</v>
      </c>
      <c r="B143" s="5" t="n">
        <f aca="false">YEAR(DATEVALUE(LEFT(A143, 10)))</f>
        <v>2013</v>
      </c>
      <c r="C143" s="6" t="n">
        <v>41319</v>
      </c>
      <c r="D143" s="2" t="n">
        <v>0.551296296296296</v>
      </c>
      <c r="F143" s="5" t="n">
        <v>67.582</v>
      </c>
      <c r="G143" s="5" t="n">
        <v>142.564</v>
      </c>
      <c r="H143" s="5" t="n">
        <v>9.9</v>
      </c>
      <c r="I143" s="5" t="n">
        <v>6.6</v>
      </c>
      <c r="J143" s="5" t="s">
        <v>55</v>
      </c>
      <c r="K143" s="5" t="str">
        <f aca="false">IF(G143 &gt;= 0, "Eastern Hemisphere", "Western Hemisphere")</f>
        <v>Eastern Hemisphere</v>
      </c>
      <c r="L143" s="5" t="str">
        <f aca="false">IF(F143 &gt;= 0, "Northern Hemisphere", "Southern Hemisphere")</f>
        <v>Northern Hemisphere</v>
      </c>
      <c r="M143" s="5" t="n">
        <v>665</v>
      </c>
      <c r="N143" s="5" t="n">
        <v>14.4</v>
      </c>
      <c r="O143" s="5" t="n">
        <v>6.2127485</v>
      </c>
      <c r="P143" s="5" t="n">
        <v>1.27</v>
      </c>
      <c r="Q143" s="5" t="s">
        <v>23</v>
      </c>
      <c r="R143" s="5" t="s">
        <v>592</v>
      </c>
      <c r="S143" s="5" t="s">
        <v>593</v>
      </c>
      <c r="T143" s="5" t="s">
        <v>594</v>
      </c>
      <c r="U143" s="5" t="str">
        <f aca="false">IF(ISNUMBER(FIND(",", T143)), MID(T143, FIND(",", T143) + 2, LEN(T143) - FIND(",", T143) - 1), IF(T143&lt;&gt;"", T143, "unknown"))</f>
        <v>Russia</v>
      </c>
      <c r="V143" s="5" t="s">
        <v>27</v>
      </c>
    </row>
    <row r="144" customFormat="false" ht="13.8" hidden="false" customHeight="false" outlineLevel="0" collapsed="false">
      <c r="A144" s="5" t="s">
        <v>595</v>
      </c>
      <c r="B144" s="5" t="n">
        <f aca="false">YEAR(DATEVALUE(LEFT(A144, 10)))</f>
        <v>2013</v>
      </c>
      <c r="C144" s="6" t="n">
        <v>41315</v>
      </c>
      <c r="D144" s="2" t="n">
        <v>0.777453703703704</v>
      </c>
      <c r="F144" s="5" t="n">
        <v>-10.959</v>
      </c>
      <c r="G144" s="5" t="n">
        <v>165.459</v>
      </c>
      <c r="H144" s="5" t="n">
        <v>11</v>
      </c>
      <c r="I144" s="5" t="n">
        <v>6</v>
      </c>
      <c r="J144" s="5" t="s">
        <v>55</v>
      </c>
      <c r="K144" s="5" t="str">
        <f aca="false">IF(G144 &gt;= 0, "Eastern Hemisphere", "Western Hemisphere")</f>
        <v>Eastern Hemisphere</v>
      </c>
      <c r="L144" s="5" t="str">
        <f aca="false">IF(F144 &gt;= 0, "Northern Hemisphere", "Southern Hemisphere")</f>
        <v>Southern Hemisphere</v>
      </c>
      <c r="M144" s="5" t="n">
        <v>160</v>
      </c>
      <c r="N144" s="5" t="n">
        <v>50.4</v>
      </c>
      <c r="O144" s="5" t="n">
        <v>5.62345368</v>
      </c>
      <c r="P144" s="5" t="n">
        <v>0.96</v>
      </c>
      <c r="Q144" s="5" t="s">
        <v>23</v>
      </c>
      <c r="R144" s="5" t="s">
        <v>596</v>
      </c>
      <c r="S144" s="5" t="s">
        <v>597</v>
      </c>
      <c r="T144" s="5" t="s">
        <v>598</v>
      </c>
      <c r="U144" s="5" t="str">
        <f aca="false">IF(ISNUMBER(FIND(",", T144)), MID(T144, FIND(",", T144) + 2, LEN(T144) - FIND(",", T144) - 1), IF(T144&lt;&gt;"", T144, "unknown"))</f>
        <v>Solomon Islands</v>
      </c>
      <c r="V144" s="5" t="s">
        <v>27</v>
      </c>
    </row>
    <row r="145" customFormat="false" ht="13.8" hidden="false" customHeight="false" outlineLevel="0" collapsed="false">
      <c r="A145" s="5" t="s">
        <v>599</v>
      </c>
      <c r="B145" s="5" t="n">
        <f aca="false">YEAR(DATEVALUE(LEFT(A145, 10)))</f>
        <v>2013</v>
      </c>
      <c r="C145" s="6" t="n">
        <v>41314</v>
      </c>
      <c r="D145" s="2" t="n">
        <v>0.876643518518519</v>
      </c>
      <c r="F145" s="5" t="n">
        <v>-10.952</v>
      </c>
      <c r="G145" s="5" t="n">
        <v>165.838</v>
      </c>
      <c r="H145" s="5" t="n">
        <v>15.6</v>
      </c>
      <c r="I145" s="5" t="n">
        <v>6.6</v>
      </c>
      <c r="J145" s="5" t="s">
        <v>55</v>
      </c>
      <c r="K145" s="5" t="str">
        <f aca="false">IF(G145 &gt;= 0, "Eastern Hemisphere", "Western Hemisphere")</f>
        <v>Eastern Hemisphere</v>
      </c>
      <c r="L145" s="5" t="str">
        <f aca="false">IF(F145 &gt;= 0, "Northern Hemisphere", "Southern Hemisphere")</f>
        <v>Southern Hemisphere</v>
      </c>
      <c r="M145" s="5" t="n">
        <v>393</v>
      </c>
      <c r="N145" s="5" t="n">
        <v>18</v>
      </c>
      <c r="O145" s="5" t="n">
        <v>5.98277979</v>
      </c>
      <c r="P145" s="5" t="n">
        <v>1.08</v>
      </c>
      <c r="Q145" s="5" t="s">
        <v>23</v>
      </c>
      <c r="R145" s="5" t="s">
        <v>600</v>
      </c>
      <c r="S145" s="5" t="s">
        <v>601</v>
      </c>
      <c r="T145" s="5" t="s">
        <v>602</v>
      </c>
      <c r="U145" s="5" t="str">
        <f aca="false">IF(ISNUMBER(FIND(",", T145)), MID(T145, FIND(",", T145) + 2, LEN(T145) - FIND(",", T145) - 1), IF(T145&lt;&gt;"", T145, "unknown"))</f>
        <v>Solomon Islands</v>
      </c>
      <c r="V145" s="5" t="s">
        <v>27</v>
      </c>
    </row>
    <row r="146" customFormat="false" ht="13.8" hidden="false" customHeight="false" outlineLevel="0" collapsed="false">
      <c r="A146" s="5" t="s">
        <v>603</v>
      </c>
      <c r="B146" s="5" t="n">
        <f aca="false">YEAR(DATEVALUE(LEFT(A146, 10)))</f>
        <v>2013</v>
      </c>
      <c r="C146" s="6" t="n">
        <v>41314</v>
      </c>
      <c r="D146" s="2" t="n">
        <v>0.594525462962963</v>
      </c>
      <c r="F146" s="5" t="n">
        <v>1.142</v>
      </c>
      <c r="G146" s="5" t="n">
        <v>-77.4</v>
      </c>
      <c r="H146" s="5" t="n">
        <v>145</v>
      </c>
      <c r="I146" s="5" t="n">
        <v>6.9</v>
      </c>
      <c r="J146" s="5" t="s">
        <v>55</v>
      </c>
      <c r="K146" s="5" t="str">
        <f aca="false">IF(G146 &gt;= 0, "Eastern Hemisphere", "Western Hemisphere")</f>
        <v>Western Hemisphere</v>
      </c>
      <c r="L146" s="5" t="str">
        <f aca="false">IF(F146 &gt;= 0, "Northern Hemisphere", "Southern Hemisphere")</f>
        <v>Northern Hemisphere</v>
      </c>
      <c r="M146" s="5" t="n">
        <v>495</v>
      </c>
      <c r="N146" s="5" t="n">
        <v>25.2</v>
      </c>
      <c r="O146" s="5" t="n">
        <v>1.37801565</v>
      </c>
      <c r="P146" s="5" t="n">
        <v>0.89</v>
      </c>
      <c r="Q146" s="5" t="s">
        <v>23</v>
      </c>
      <c r="R146" s="5" t="s">
        <v>604</v>
      </c>
      <c r="S146" s="5" t="s">
        <v>605</v>
      </c>
      <c r="T146" s="5" t="s">
        <v>606</v>
      </c>
      <c r="U146" s="5" t="str">
        <f aca="false">IF(ISNUMBER(FIND(",", T146)), MID(T146, FIND(",", T146) + 2, LEN(T146) - FIND(",", T146) - 1), IF(T146&lt;&gt;"", T146, "unknown"))</f>
        <v>Colombia</v>
      </c>
      <c r="V146" s="5" t="s">
        <v>27</v>
      </c>
    </row>
    <row r="147" customFormat="false" ht="13.8" hidden="false" customHeight="false" outlineLevel="0" collapsed="false">
      <c r="A147" s="5" t="s">
        <v>607</v>
      </c>
      <c r="B147" s="5" t="n">
        <f aca="false">YEAR(DATEVALUE(LEFT(A147, 10)))</f>
        <v>2013</v>
      </c>
      <c r="C147" s="6" t="n">
        <v>41313</v>
      </c>
      <c r="D147" s="2" t="n">
        <v>0.64349537037037</v>
      </c>
      <c r="F147" s="5" t="n">
        <v>-10.932</v>
      </c>
      <c r="G147" s="5" t="n">
        <v>166.021</v>
      </c>
      <c r="H147" s="5" t="n">
        <v>21</v>
      </c>
      <c r="I147" s="5" t="n">
        <v>7.1</v>
      </c>
      <c r="J147" s="5" t="s">
        <v>55</v>
      </c>
      <c r="K147" s="5" t="str">
        <f aca="false">IF(G147 &gt;= 0, "Eastern Hemisphere", "Western Hemisphere")</f>
        <v>Eastern Hemisphere</v>
      </c>
      <c r="L147" s="5" t="str">
        <f aca="false">IF(F147 &gt;= 0, "Northern Hemisphere", "Southern Hemisphere")</f>
        <v>Southern Hemisphere</v>
      </c>
      <c r="M147" s="5" t="n">
        <v>267</v>
      </c>
      <c r="N147" s="5" t="n">
        <v>28.8</v>
      </c>
      <c r="O147" s="5" t="n">
        <v>6.15256138</v>
      </c>
      <c r="P147" s="5" t="n">
        <v>0.85</v>
      </c>
      <c r="Q147" s="5" t="s">
        <v>23</v>
      </c>
      <c r="R147" s="5" t="s">
        <v>608</v>
      </c>
      <c r="S147" s="5" t="s">
        <v>609</v>
      </c>
      <c r="T147" s="5" t="s">
        <v>610</v>
      </c>
      <c r="U147" s="5" t="str">
        <f aca="false">IF(ISNUMBER(FIND(",", T147)), MID(T147, FIND(",", T147) + 2, LEN(T147) - FIND(",", T147) - 1), IF(T147&lt;&gt;"", T147, "unknown"))</f>
        <v>Solomon Islands</v>
      </c>
      <c r="V147" s="5" t="s">
        <v>27</v>
      </c>
    </row>
    <row r="148" customFormat="false" ht="13.8" hidden="false" customHeight="false" outlineLevel="0" collapsed="false">
      <c r="A148" s="5" t="s">
        <v>611</v>
      </c>
      <c r="B148" s="5" t="n">
        <f aca="false">YEAR(DATEVALUE(LEFT(A148, 10)))</f>
        <v>2013</v>
      </c>
      <c r="C148" s="6" t="n">
        <v>41313</v>
      </c>
      <c r="D148" s="2" t="n">
        <v>0.46681712962963</v>
      </c>
      <c r="F148" s="5" t="n">
        <v>-10.905</v>
      </c>
      <c r="G148" s="5" t="n">
        <v>165.886</v>
      </c>
      <c r="H148" s="5" t="n">
        <v>15.9</v>
      </c>
      <c r="I148" s="5" t="n">
        <v>6.8</v>
      </c>
      <c r="J148" s="5" t="s">
        <v>55</v>
      </c>
      <c r="K148" s="5" t="str">
        <f aca="false">IF(G148 &gt;= 0, "Eastern Hemisphere", "Western Hemisphere")</f>
        <v>Eastern Hemisphere</v>
      </c>
      <c r="L148" s="5" t="str">
        <f aca="false">IF(F148 &gt;= 0, "Northern Hemisphere", "Southern Hemisphere")</f>
        <v>Southern Hemisphere</v>
      </c>
      <c r="M148" s="5" t="n">
        <v>348</v>
      </c>
      <c r="N148" s="5" t="n">
        <v>18</v>
      </c>
      <c r="O148" s="5" t="n">
        <v>6.02320398</v>
      </c>
      <c r="P148" s="5" t="n">
        <v>1.05</v>
      </c>
      <c r="Q148" s="5" t="s">
        <v>23</v>
      </c>
      <c r="R148" s="5" t="s">
        <v>612</v>
      </c>
      <c r="S148" s="5" t="s">
        <v>613</v>
      </c>
      <c r="T148" s="5" t="s">
        <v>614</v>
      </c>
      <c r="U148" s="5" t="str">
        <f aca="false">IF(ISNUMBER(FIND(",", T148)), MID(T148, FIND(",", T148) + 2, LEN(T148) - FIND(",", T148) - 1), IF(T148&lt;&gt;"", T148, "unknown"))</f>
        <v>Solomon Islands</v>
      </c>
      <c r="V148" s="5" t="s">
        <v>27</v>
      </c>
    </row>
    <row r="149" customFormat="false" ht="13.8" hidden="false" customHeight="false" outlineLevel="0" collapsed="false">
      <c r="A149" s="5" t="s">
        <v>615</v>
      </c>
      <c r="B149" s="5" t="n">
        <f aca="false">YEAR(DATEVALUE(LEFT(A149, 10)))</f>
        <v>2013</v>
      </c>
      <c r="C149" s="6" t="n">
        <v>41312</v>
      </c>
      <c r="D149" s="2" t="n">
        <v>0.791157407407408</v>
      </c>
      <c r="F149" s="5" t="n">
        <v>-11.001</v>
      </c>
      <c r="G149" s="5" t="n">
        <v>165.658</v>
      </c>
      <c r="H149" s="5" t="n">
        <v>10</v>
      </c>
      <c r="I149" s="5" t="n">
        <v>6.7</v>
      </c>
      <c r="J149" s="5" t="s">
        <v>55</v>
      </c>
      <c r="K149" s="5" t="str">
        <f aca="false">IF(G149 &gt;= 0, "Eastern Hemisphere", "Western Hemisphere")</f>
        <v>Eastern Hemisphere</v>
      </c>
      <c r="L149" s="5" t="str">
        <f aca="false">IF(F149 &gt;= 0, "Northern Hemisphere", "Southern Hemisphere")</f>
        <v>Southern Hemisphere</v>
      </c>
      <c r="M149" s="5" t="n">
        <v>341</v>
      </c>
      <c r="N149" s="5" t="n">
        <v>39.6</v>
      </c>
      <c r="O149" s="5" t="n">
        <v>5.82287967</v>
      </c>
      <c r="P149" s="5" t="n">
        <v>0.86</v>
      </c>
      <c r="Q149" s="5" t="s">
        <v>23</v>
      </c>
      <c r="R149" s="5" t="s">
        <v>616</v>
      </c>
      <c r="S149" s="5" t="s">
        <v>617</v>
      </c>
      <c r="T149" s="5" t="s">
        <v>618</v>
      </c>
      <c r="U149" s="5" t="str">
        <f aca="false">IF(ISNUMBER(FIND(",", T149)), MID(T149, FIND(",", T149) + 2, LEN(T149) - FIND(",", T149) - 1), IF(T149&lt;&gt;"", T149, "unknown"))</f>
        <v>Solomon Islands</v>
      </c>
      <c r="V149" s="5" t="s">
        <v>27</v>
      </c>
    </row>
    <row r="150" customFormat="false" ht="13.8" hidden="false" customHeight="false" outlineLevel="0" collapsed="false">
      <c r="A150" s="5" t="s">
        <v>619</v>
      </c>
      <c r="B150" s="5" t="n">
        <f aca="false">YEAR(DATEVALUE(LEFT(A150, 10)))</f>
        <v>2013</v>
      </c>
      <c r="C150" s="6" t="n">
        <v>41312</v>
      </c>
      <c r="D150" s="2" t="n">
        <v>0.0209490740740741</v>
      </c>
      <c r="F150" s="5" t="n">
        <v>-11.658</v>
      </c>
      <c r="G150" s="5" t="n">
        <v>164.94</v>
      </c>
      <c r="H150" s="5" t="n">
        <v>8</v>
      </c>
      <c r="I150" s="5" t="n">
        <v>6</v>
      </c>
      <c r="J150" s="5" t="s">
        <v>55</v>
      </c>
      <c r="K150" s="5" t="str">
        <f aca="false">IF(G150 &gt;= 0, "Eastern Hemisphere", "Western Hemisphere")</f>
        <v>Eastern Hemisphere</v>
      </c>
      <c r="L150" s="5" t="str">
        <f aca="false">IF(F150 &gt;= 0, "Northern Hemisphere", "Southern Hemisphere")</f>
        <v>Southern Hemisphere</v>
      </c>
      <c r="M150" s="5" t="n">
        <v>343</v>
      </c>
      <c r="N150" s="5" t="n">
        <v>25.2</v>
      </c>
      <c r="O150" s="5" t="n">
        <v>5.37372203</v>
      </c>
      <c r="P150" s="5" t="n">
        <v>0.77</v>
      </c>
      <c r="Q150" s="5" t="s">
        <v>23</v>
      </c>
      <c r="R150" s="5" t="s">
        <v>620</v>
      </c>
      <c r="S150" s="5" t="s">
        <v>621</v>
      </c>
      <c r="T150" s="5" t="s">
        <v>622</v>
      </c>
      <c r="U150" s="5" t="str">
        <f aca="false">IF(ISNUMBER(FIND(",", T150)), MID(T150, FIND(",", T150) + 2, LEN(T150) - FIND(",", T150) - 1), IF(T150&lt;&gt;"", T150, "unknown"))</f>
        <v>Solomon Islands</v>
      </c>
      <c r="V150" s="5" t="s">
        <v>27</v>
      </c>
    </row>
    <row r="151" customFormat="false" ht="13.8" hidden="false" customHeight="false" outlineLevel="0" collapsed="false">
      <c r="A151" s="5" t="s">
        <v>623</v>
      </c>
      <c r="B151" s="5" t="n">
        <f aca="false">YEAR(DATEVALUE(LEFT(A151, 10)))</f>
        <v>2013</v>
      </c>
      <c r="C151" s="6" t="n">
        <v>41311</v>
      </c>
      <c r="D151" s="2" t="n">
        <v>0.495775462962963</v>
      </c>
      <c r="F151" s="5" t="n">
        <v>-11.245</v>
      </c>
      <c r="G151" s="5" t="n">
        <v>165.727</v>
      </c>
      <c r="H151" s="5" t="n">
        <v>14</v>
      </c>
      <c r="I151" s="5" t="n">
        <v>6</v>
      </c>
      <c r="J151" s="5" t="s">
        <v>55</v>
      </c>
      <c r="K151" s="5" t="str">
        <f aca="false">IF(G151 &gt;= 0, "Eastern Hemisphere", "Western Hemisphere")</f>
        <v>Eastern Hemisphere</v>
      </c>
      <c r="L151" s="5" t="str">
        <f aca="false">IF(F151 &gt;= 0, "Northern Hemisphere", "Southern Hemisphere")</f>
        <v>Southern Hemisphere</v>
      </c>
      <c r="M151" s="5" t="n">
        <v>265</v>
      </c>
      <c r="N151" s="5" t="n">
        <v>72</v>
      </c>
      <c r="O151" s="5" t="n">
        <v>5.96301686</v>
      </c>
      <c r="P151" s="5" t="n">
        <v>0.82</v>
      </c>
      <c r="Q151" s="5" t="s">
        <v>23</v>
      </c>
      <c r="R151" s="5" t="s">
        <v>624</v>
      </c>
      <c r="S151" s="5" t="s">
        <v>625</v>
      </c>
      <c r="T151" s="5" t="s">
        <v>626</v>
      </c>
      <c r="U151" s="5" t="str">
        <f aca="false">IF(ISNUMBER(FIND(",", T151)), MID(T151, FIND(",", T151) + 2, LEN(T151) - FIND(",", T151) - 1), IF(T151&lt;&gt;"", T151, "unknown"))</f>
        <v>Solomon Islands</v>
      </c>
      <c r="V151" s="5" t="s">
        <v>27</v>
      </c>
    </row>
    <row r="152" customFormat="false" ht="13.8" hidden="false" customHeight="false" outlineLevel="0" collapsed="false">
      <c r="A152" s="5" t="s">
        <v>627</v>
      </c>
      <c r="B152" s="5" t="n">
        <f aca="false">YEAR(DATEVALUE(LEFT(A152, 10)))</f>
        <v>2013</v>
      </c>
      <c r="C152" s="6" t="n">
        <v>41311</v>
      </c>
      <c r="D152" s="2" t="n">
        <v>0.439780092592593</v>
      </c>
      <c r="F152" s="5" t="n">
        <v>-10.643</v>
      </c>
      <c r="G152" s="5" t="n">
        <v>164.764</v>
      </c>
      <c r="H152" s="5" t="n">
        <v>10</v>
      </c>
      <c r="I152" s="5" t="n">
        <v>6</v>
      </c>
      <c r="J152" s="5" t="s">
        <v>445</v>
      </c>
      <c r="K152" s="5" t="str">
        <f aca="false">IF(G152 &gt;= 0, "Eastern Hemisphere", "Western Hemisphere")</f>
        <v>Eastern Hemisphere</v>
      </c>
      <c r="L152" s="5" t="str">
        <f aca="false">IF(F152 &gt;= 0, "Northern Hemisphere", "Southern Hemisphere")</f>
        <v>Southern Hemisphere</v>
      </c>
      <c r="M152" s="5" t="n">
        <v>279</v>
      </c>
      <c r="N152" s="5" t="n">
        <v>28.8</v>
      </c>
      <c r="O152" s="5" t="n">
        <v>4.8841402</v>
      </c>
      <c r="P152" s="5" t="n">
        <v>0.97</v>
      </c>
      <c r="Q152" s="5" t="s">
        <v>23</v>
      </c>
      <c r="R152" s="5" t="s">
        <v>628</v>
      </c>
      <c r="S152" s="5" t="s">
        <v>629</v>
      </c>
      <c r="T152" s="5" t="s">
        <v>630</v>
      </c>
      <c r="U152" s="5" t="str">
        <f aca="false">IF(ISNUMBER(FIND(",", T152)), MID(T152, FIND(",", T152) + 2, LEN(T152) - FIND(",", T152) - 1), IF(T152&lt;&gt;"", T152, "unknown"))</f>
        <v>Solomon Islands</v>
      </c>
      <c r="V152" s="5" t="s">
        <v>27</v>
      </c>
    </row>
    <row r="153" customFormat="false" ht="13.8" hidden="false" customHeight="false" outlineLevel="0" collapsed="false">
      <c r="A153" s="5" t="s">
        <v>631</v>
      </c>
      <c r="B153" s="5" t="n">
        <f aca="false">YEAR(DATEVALUE(LEFT(A153, 10)))</f>
        <v>2013</v>
      </c>
      <c r="C153" s="6" t="n">
        <v>41311</v>
      </c>
      <c r="D153" s="2" t="n">
        <v>0.274525462962963</v>
      </c>
      <c r="F153" s="5" t="n">
        <v>-10.784</v>
      </c>
      <c r="G153" s="5" t="n">
        <v>164.512</v>
      </c>
      <c r="H153" s="5" t="n">
        <v>10.1</v>
      </c>
      <c r="I153" s="5" t="n">
        <v>6.1</v>
      </c>
      <c r="J153" s="5" t="s">
        <v>445</v>
      </c>
      <c r="K153" s="5" t="str">
        <f aca="false">IF(G153 &gt;= 0, "Eastern Hemisphere", "Western Hemisphere")</f>
        <v>Eastern Hemisphere</v>
      </c>
      <c r="L153" s="5" t="str">
        <f aca="false">IF(F153 &gt;= 0, "Northern Hemisphere", "Southern Hemisphere")</f>
        <v>Southern Hemisphere</v>
      </c>
      <c r="M153" s="5" t="n">
        <v>273</v>
      </c>
      <c r="N153" s="5" t="n">
        <v>39.6</v>
      </c>
      <c r="O153" s="5" t="n">
        <v>4.68471421</v>
      </c>
      <c r="P153" s="5" t="n">
        <v>1.16</v>
      </c>
      <c r="Q153" s="5" t="s">
        <v>23</v>
      </c>
      <c r="R153" s="5" t="s">
        <v>632</v>
      </c>
      <c r="S153" s="5" t="s">
        <v>633</v>
      </c>
      <c r="T153" s="5" t="s">
        <v>634</v>
      </c>
      <c r="U153" s="5" t="str">
        <f aca="false">IF(ISNUMBER(FIND(",", T153)), MID(T153, FIND(",", T153) + 2, LEN(T153) - FIND(",", T153) - 1), IF(T153&lt;&gt;"", T153, "unknown"))</f>
        <v>Solomon Islands</v>
      </c>
      <c r="V153" s="5" t="s">
        <v>27</v>
      </c>
    </row>
    <row r="154" customFormat="false" ht="13.8" hidden="false" customHeight="false" outlineLevel="0" collapsed="false">
      <c r="A154" s="5" t="s">
        <v>635</v>
      </c>
      <c r="B154" s="5" t="n">
        <f aca="false">YEAR(DATEVALUE(LEFT(A154, 10)))</f>
        <v>2013</v>
      </c>
      <c r="C154" s="6" t="n">
        <v>41311</v>
      </c>
      <c r="D154" s="2" t="n">
        <v>0.0793402777777778</v>
      </c>
      <c r="F154" s="5" t="n">
        <v>-10.479</v>
      </c>
      <c r="G154" s="5" t="n">
        <v>165.772</v>
      </c>
      <c r="H154" s="5" t="n">
        <v>9.8</v>
      </c>
      <c r="I154" s="5" t="n">
        <v>7</v>
      </c>
      <c r="J154" s="5" t="s">
        <v>55</v>
      </c>
      <c r="K154" s="5" t="str">
        <f aca="false">IF(G154 &gt;= 0, "Eastern Hemisphere", "Western Hemisphere")</f>
        <v>Eastern Hemisphere</v>
      </c>
      <c r="L154" s="5" t="str">
        <f aca="false">IF(F154 &gt;= 0, "Northern Hemisphere", "Southern Hemisphere")</f>
        <v>Southern Hemisphere</v>
      </c>
      <c r="M154" s="5" t="n">
        <v>414</v>
      </c>
      <c r="N154" s="5" t="n">
        <v>18</v>
      </c>
      <c r="O154" s="5" t="n">
        <v>5.82287967</v>
      </c>
      <c r="P154" s="5" t="n">
        <v>1.37</v>
      </c>
      <c r="Q154" s="5" t="s">
        <v>23</v>
      </c>
      <c r="R154" s="5" t="s">
        <v>636</v>
      </c>
      <c r="S154" s="5" t="s">
        <v>637</v>
      </c>
      <c r="T154" s="5" t="s">
        <v>638</v>
      </c>
      <c r="U154" s="5" t="str">
        <f aca="false">IF(ISNUMBER(FIND(",", T154)), MID(T154, FIND(",", T154) + 2, LEN(T154) - FIND(",", T154) - 1), IF(T154&lt;&gt;"", T154, "unknown"))</f>
        <v>Solomon Islands</v>
      </c>
      <c r="V154" s="5" t="s">
        <v>27</v>
      </c>
    </row>
    <row r="155" customFormat="false" ht="13.8" hidden="false" customHeight="false" outlineLevel="0" collapsed="false">
      <c r="A155" s="5" t="s">
        <v>639</v>
      </c>
      <c r="B155" s="5" t="n">
        <f aca="false">YEAR(DATEVALUE(LEFT(A155, 10)))</f>
        <v>2013</v>
      </c>
      <c r="C155" s="6" t="n">
        <v>41311</v>
      </c>
      <c r="D155" s="2" t="n">
        <v>0.0578587962962963</v>
      </c>
      <c r="F155" s="5" t="n">
        <v>-11.2541</v>
      </c>
      <c r="G155" s="5" t="n">
        <v>164.9323</v>
      </c>
      <c r="H155" s="5" t="n">
        <v>10.14</v>
      </c>
      <c r="I155" s="5" t="n">
        <v>7.1</v>
      </c>
      <c r="J155" s="5" t="s">
        <v>376</v>
      </c>
      <c r="K155" s="5" t="str">
        <f aca="false">IF(G155 &gt;= 0, "Eastern Hemisphere", "Western Hemisphere")</f>
        <v>Eastern Hemisphere</v>
      </c>
      <c r="L155" s="5" t="str">
        <f aca="false">IF(F155 &gt;= 0, "Northern Hemisphere", "Southern Hemisphere")</f>
        <v>Southern Hemisphere</v>
      </c>
      <c r="M155" s="5" t="n">
        <v>560</v>
      </c>
      <c r="N155" s="5" t="n">
        <v>17</v>
      </c>
      <c r="O155" s="5" t="n">
        <v>5.23</v>
      </c>
      <c r="P155" s="5" t="n">
        <v>1.39</v>
      </c>
      <c r="Q155" s="5" t="s">
        <v>23</v>
      </c>
      <c r="R155" s="5" t="s">
        <v>640</v>
      </c>
      <c r="S155" s="5" t="s">
        <v>641</v>
      </c>
      <c r="T155" s="5" t="s">
        <v>642</v>
      </c>
      <c r="U155" s="5" t="str">
        <f aca="false">IF(ISNUMBER(FIND(",", T155)), MID(T155, FIND(",", T155) + 2, LEN(T155) - FIND(",", T155) - 1), IF(T155&lt;&gt;"", T155, "unknown"))</f>
        <v>Solomon Islands</v>
      </c>
      <c r="V155" s="5" t="s">
        <v>27</v>
      </c>
    </row>
    <row r="156" customFormat="false" ht="13.8" hidden="false" customHeight="false" outlineLevel="0" collapsed="false">
      <c r="A156" s="5" t="s">
        <v>643</v>
      </c>
      <c r="B156" s="5" t="n">
        <f aca="false">YEAR(DATEVALUE(LEFT(A156, 10)))</f>
        <v>2013</v>
      </c>
      <c r="C156" s="6" t="n">
        <v>41311</v>
      </c>
      <c r="D156" s="2" t="n">
        <v>0.0503125</v>
      </c>
      <c r="F156" s="5" t="n">
        <v>-10.738</v>
      </c>
      <c r="G156" s="5" t="n">
        <v>165.138</v>
      </c>
      <c r="H156" s="5" t="n">
        <v>28.7</v>
      </c>
      <c r="I156" s="5" t="n">
        <v>8</v>
      </c>
      <c r="J156" s="5" t="s">
        <v>55</v>
      </c>
      <c r="K156" s="5" t="str">
        <f aca="false">IF(G156 &gt;= 0, "Eastern Hemisphere", "Western Hemisphere")</f>
        <v>Eastern Hemisphere</v>
      </c>
      <c r="L156" s="5" t="str">
        <f aca="false">IF(F156 &gt;= 0, "Northern Hemisphere", "Southern Hemisphere")</f>
        <v>Southern Hemisphere</v>
      </c>
      <c r="M156" s="5" t="n">
        <v>332</v>
      </c>
      <c r="N156" s="5" t="n">
        <v>18</v>
      </c>
      <c r="O156" s="5" t="n">
        <v>5.26412756</v>
      </c>
      <c r="P156" s="5" t="n">
        <v>1.28</v>
      </c>
      <c r="Q156" s="5" t="s">
        <v>23</v>
      </c>
      <c r="R156" s="5" t="s">
        <v>644</v>
      </c>
      <c r="S156" s="5" t="s">
        <v>645</v>
      </c>
      <c r="T156" s="5" t="s">
        <v>646</v>
      </c>
      <c r="U156" s="5" t="str">
        <f aca="false">IF(ISNUMBER(FIND(",", T156)), MID(T156, FIND(",", T156) + 2, LEN(T156) - FIND(",", T156) - 1), IF(T156&lt;&gt;"", T156, "unknown"))</f>
        <v>Solomon Islands</v>
      </c>
      <c r="V156" s="5" t="s">
        <v>27</v>
      </c>
    </row>
    <row r="157" customFormat="false" ht="13.8" hidden="false" customHeight="false" outlineLevel="0" collapsed="false">
      <c r="A157" s="5" t="s">
        <v>647</v>
      </c>
      <c r="B157" s="5" t="n">
        <f aca="false">YEAR(DATEVALUE(LEFT(A157, 10)))</f>
        <v>2013</v>
      </c>
      <c r="C157" s="6" t="n">
        <v>41311</v>
      </c>
      <c r="D157" s="2" t="n">
        <v>0.00511574074074074</v>
      </c>
      <c r="F157" s="5" t="n">
        <v>-10.865</v>
      </c>
      <c r="G157" s="5" t="n">
        <v>165.248</v>
      </c>
      <c r="H157" s="5" t="n">
        <v>12.6</v>
      </c>
      <c r="I157" s="5" t="n">
        <v>6</v>
      </c>
      <c r="J157" s="5" t="s">
        <v>55</v>
      </c>
      <c r="K157" s="5" t="str">
        <f aca="false">IF(G157 &gt;= 0, "Eastern Hemisphere", "Western Hemisphere")</f>
        <v>Eastern Hemisphere</v>
      </c>
      <c r="L157" s="5" t="str">
        <f aca="false">IF(F157 &gt;= 0, "Northern Hemisphere", "Southern Hemisphere")</f>
        <v>Southern Hemisphere</v>
      </c>
      <c r="M157" s="5" t="n">
        <v>341</v>
      </c>
      <c r="N157" s="5" t="n">
        <v>28.8</v>
      </c>
      <c r="O157" s="5" t="n">
        <v>5.40336643</v>
      </c>
      <c r="P157" s="5" t="n">
        <v>0.58</v>
      </c>
      <c r="Q157" s="5" t="s">
        <v>23</v>
      </c>
      <c r="R157" s="5" t="s">
        <v>648</v>
      </c>
      <c r="S157" s="5" t="s">
        <v>649</v>
      </c>
      <c r="T157" s="5" t="s">
        <v>650</v>
      </c>
      <c r="U157" s="5" t="str">
        <f aca="false">IF(ISNUMBER(FIND(",", T157)), MID(T157, FIND(",", T157) + 2, LEN(T157) - FIND(",", T157) - 1), IF(T157&lt;&gt;"", T157, "unknown"))</f>
        <v>Solomon Islands</v>
      </c>
      <c r="V157" s="5" t="s">
        <v>27</v>
      </c>
    </row>
    <row r="158" customFormat="false" ht="13.8" hidden="false" customHeight="false" outlineLevel="0" collapsed="false">
      <c r="A158" s="5" t="s">
        <v>651</v>
      </c>
      <c r="B158" s="5" t="n">
        <f aca="false">YEAR(DATEVALUE(LEFT(A158, 10)))</f>
        <v>2013</v>
      </c>
      <c r="C158" s="6" t="n">
        <v>41307</v>
      </c>
      <c r="D158" s="2" t="n">
        <v>0.790335648148148</v>
      </c>
      <c r="F158" s="5" t="n">
        <v>-10.938</v>
      </c>
      <c r="G158" s="5" t="n">
        <v>165.255</v>
      </c>
      <c r="H158" s="5" t="n">
        <v>3.2</v>
      </c>
      <c r="I158" s="5" t="n">
        <v>6</v>
      </c>
      <c r="J158" s="5" t="s">
        <v>445</v>
      </c>
      <c r="K158" s="5" t="str">
        <f aca="false">IF(G158 &gt;= 0, "Eastern Hemisphere", "Western Hemisphere")</f>
        <v>Eastern Hemisphere</v>
      </c>
      <c r="L158" s="5" t="str">
        <f aca="false">IF(F158 &gt;= 0, "Northern Hemisphere", "Southern Hemisphere")</f>
        <v>Southern Hemisphere</v>
      </c>
      <c r="M158" s="5" t="n">
        <v>321</v>
      </c>
      <c r="N158" s="5" t="n">
        <v>39.6</v>
      </c>
      <c r="O158" s="5" t="n">
        <v>5.42402769</v>
      </c>
      <c r="P158" s="5" t="n">
        <v>0.81</v>
      </c>
      <c r="Q158" s="5" t="s">
        <v>23</v>
      </c>
      <c r="R158" s="5" t="s">
        <v>652</v>
      </c>
      <c r="S158" s="5" t="s">
        <v>653</v>
      </c>
      <c r="T158" s="5" t="s">
        <v>654</v>
      </c>
      <c r="U158" s="5" t="str">
        <f aca="false">IF(ISNUMBER(FIND(",", T158)), MID(T158, FIND(",", T158) + 2, LEN(T158) - FIND(",", T158) - 1), IF(T158&lt;&gt;"", T158, "unknown"))</f>
        <v>Solomon Islands</v>
      </c>
      <c r="V158" s="5" t="s">
        <v>27</v>
      </c>
    </row>
    <row r="159" customFormat="false" ht="13.8" hidden="false" customHeight="false" outlineLevel="0" collapsed="false">
      <c r="A159" s="5" t="s">
        <v>655</v>
      </c>
      <c r="B159" s="5" t="n">
        <f aca="false">YEAR(DATEVALUE(LEFT(A159, 10)))</f>
        <v>2013</v>
      </c>
      <c r="C159" s="6" t="n">
        <v>41307</v>
      </c>
      <c r="D159" s="2" t="n">
        <v>0.595543981481482</v>
      </c>
      <c r="F159" s="5" t="n">
        <v>42.758</v>
      </c>
      <c r="G159" s="5" t="n">
        <v>143.106</v>
      </c>
      <c r="H159" s="5" t="n">
        <v>107</v>
      </c>
      <c r="I159" s="5" t="n">
        <v>6.9</v>
      </c>
      <c r="J159" s="5" t="s">
        <v>55</v>
      </c>
      <c r="K159" s="5" t="str">
        <f aca="false">IF(G159 &gt;= 0, "Eastern Hemisphere", "Western Hemisphere")</f>
        <v>Eastern Hemisphere</v>
      </c>
      <c r="L159" s="5" t="str">
        <f aca="false">IF(F159 &gt;= 0, "Northern Hemisphere", "Southern Hemisphere")</f>
        <v>Northern Hemisphere</v>
      </c>
      <c r="M159" s="5" t="n">
        <v>496</v>
      </c>
      <c r="N159" s="5" t="n">
        <v>36</v>
      </c>
      <c r="O159" s="5" t="n">
        <v>0.73931348</v>
      </c>
      <c r="P159" s="5" t="n">
        <v>0.84</v>
      </c>
      <c r="Q159" s="5" t="s">
        <v>23</v>
      </c>
      <c r="R159" s="5" t="s">
        <v>656</v>
      </c>
      <c r="S159" s="5" t="s">
        <v>657</v>
      </c>
      <c r="T159" s="5" t="s">
        <v>658</v>
      </c>
      <c r="U159" s="5" t="str">
        <f aca="false">IF(ISNUMBER(FIND(",", T159)), MID(T159, FIND(",", T159) + 2, LEN(T159) - FIND(",", T159) - 1), IF(T159&lt;&gt;"", T159, "unknown"))</f>
        <v>Japan</v>
      </c>
      <c r="V159" s="5" t="s">
        <v>27</v>
      </c>
    </row>
    <row r="160" customFormat="false" ht="13.8" hidden="false" customHeight="false" outlineLevel="0" collapsed="false">
      <c r="A160" s="5" t="s">
        <v>659</v>
      </c>
      <c r="B160" s="5" t="n">
        <f aca="false">YEAR(DATEVALUE(LEFT(A160, 10)))</f>
        <v>2013</v>
      </c>
      <c r="C160" s="6" t="n">
        <v>41306</v>
      </c>
      <c r="D160" s="2" t="n">
        <v>0.929548611111111</v>
      </c>
      <c r="F160" s="5" t="n">
        <v>-11.12</v>
      </c>
      <c r="G160" s="5" t="n">
        <v>165.378</v>
      </c>
      <c r="H160" s="5" t="n">
        <v>10</v>
      </c>
      <c r="I160" s="5" t="n">
        <v>6.4</v>
      </c>
      <c r="J160" s="5" t="s">
        <v>55</v>
      </c>
      <c r="K160" s="5" t="str">
        <f aca="false">IF(G160 &gt;= 0, "Eastern Hemisphere", "Western Hemisphere")</f>
        <v>Eastern Hemisphere</v>
      </c>
      <c r="L160" s="5" t="str">
        <f aca="false">IF(F160 &gt;= 0, "Northern Hemisphere", "Southern Hemisphere")</f>
        <v>Southern Hemisphere</v>
      </c>
      <c r="M160" s="5" t="n">
        <v>158</v>
      </c>
      <c r="N160" s="5" t="n">
        <v>28.8</v>
      </c>
      <c r="O160" s="5" t="n">
        <v>5.59380927</v>
      </c>
      <c r="P160" s="5" t="n">
        <v>1.3</v>
      </c>
      <c r="Q160" s="5" t="s">
        <v>23</v>
      </c>
      <c r="R160" s="5" t="s">
        <v>660</v>
      </c>
      <c r="S160" s="5" t="s">
        <v>661</v>
      </c>
      <c r="T160" s="5" t="s">
        <v>662</v>
      </c>
      <c r="U160" s="5" t="str">
        <f aca="false">IF(ISNUMBER(FIND(",", T160)), MID(T160, FIND(",", T160) + 2, LEN(T160) - FIND(",", T160) - 1), IF(T160&lt;&gt;"", T160, "unknown"))</f>
        <v>Solomon Islands</v>
      </c>
      <c r="V160" s="5" t="s">
        <v>27</v>
      </c>
    </row>
    <row r="161" customFormat="false" ht="13.8" hidden="false" customHeight="false" outlineLevel="0" collapsed="false">
      <c r="A161" s="5" t="s">
        <v>663</v>
      </c>
      <c r="B161" s="5" t="n">
        <f aca="false">YEAR(DATEVALUE(LEFT(A161, 10)))</f>
        <v>2013</v>
      </c>
      <c r="C161" s="6" t="n">
        <v>41306</v>
      </c>
      <c r="D161" s="2" t="n">
        <v>0.928171296296296</v>
      </c>
      <c r="F161" s="5" t="n">
        <v>-10.896</v>
      </c>
      <c r="G161" s="5" t="n">
        <v>165.379</v>
      </c>
      <c r="H161" s="5" t="n">
        <v>10</v>
      </c>
      <c r="I161" s="5" t="n">
        <v>6.3</v>
      </c>
      <c r="J161" s="5" t="s">
        <v>55</v>
      </c>
      <c r="K161" s="5" t="str">
        <f aca="false">IF(G161 &gt;= 0, "Eastern Hemisphere", "Western Hemisphere")</f>
        <v>Eastern Hemisphere</v>
      </c>
      <c r="L161" s="5" t="str">
        <f aca="false">IF(F161 &gt;= 0, "Northern Hemisphere", "Southern Hemisphere")</f>
        <v>Southern Hemisphere</v>
      </c>
      <c r="M161" s="5" t="n">
        <v>309</v>
      </c>
      <c r="N161" s="5" t="n">
        <v>28.8</v>
      </c>
      <c r="O161" s="5" t="n">
        <v>5.53362215</v>
      </c>
      <c r="P161" s="5" t="n">
        <v>1.31</v>
      </c>
      <c r="Q161" s="5" t="s">
        <v>23</v>
      </c>
      <c r="R161" s="5" t="s">
        <v>664</v>
      </c>
      <c r="S161" s="5" t="s">
        <v>665</v>
      </c>
      <c r="T161" s="5" t="s">
        <v>666</v>
      </c>
      <c r="U161" s="5" t="str">
        <f aca="false">IF(ISNUMBER(FIND(",", T161)), MID(T161, FIND(",", T161) + 2, LEN(T161) - FIND(",", T161) - 1), IF(T161&lt;&gt;"", T161, "unknown"))</f>
        <v>Solomon Islands</v>
      </c>
      <c r="V161" s="5" t="s">
        <v>27</v>
      </c>
    </row>
    <row r="162" customFormat="false" ht="13.8" hidden="false" customHeight="false" outlineLevel="0" collapsed="false">
      <c r="A162" s="5" t="s">
        <v>667</v>
      </c>
      <c r="B162" s="5" t="n">
        <f aca="false">YEAR(DATEVALUE(LEFT(A162, 10)))</f>
        <v>2013</v>
      </c>
      <c r="C162" s="6" t="n">
        <v>41306</v>
      </c>
      <c r="D162" s="2" t="n">
        <v>0.23380787037037</v>
      </c>
      <c r="F162" s="5" t="n">
        <v>-11.104</v>
      </c>
      <c r="G162" s="5" t="n">
        <v>165.532</v>
      </c>
      <c r="H162" s="5" t="n">
        <v>15</v>
      </c>
      <c r="I162" s="5" t="n">
        <v>6</v>
      </c>
      <c r="J162" s="5" t="s">
        <v>55</v>
      </c>
      <c r="K162" s="5" t="str">
        <f aca="false">IF(G162 &gt;= 0, "Eastern Hemisphere", "Western Hemisphere")</f>
        <v>Eastern Hemisphere</v>
      </c>
      <c r="L162" s="5" t="str">
        <f aca="false">IF(F162 &gt;= 0, "Northern Hemisphere", "Southern Hemisphere")</f>
        <v>Southern Hemisphere</v>
      </c>
      <c r="M162" s="5" t="n">
        <v>313</v>
      </c>
      <c r="N162" s="5" t="n">
        <v>28.8</v>
      </c>
      <c r="O162" s="5" t="n">
        <v>5.73304814</v>
      </c>
      <c r="P162" s="5" t="n">
        <v>0.92</v>
      </c>
      <c r="Q162" s="5" t="s">
        <v>23</v>
      </c>
      <c r="R162" s="5" t="s">
        <v>668</v>
      </c>
      <c r="S162" s="5" t="s">
        <v>669</v>
      </c>
      <c r="T162" s="5" t="s">
        <v>670</v>
      </c>
      <c r="U162" s="5" t="str">
        <f aca="false">IF(ISNUMBER(FIND(",", T162)), MID(T162, FIND(",", T162) + 2, LEN(T162) - FIND(",", T162) - 1), IF(T162&lt;&gt;"", T162, "unknown"))</f>
        <v>Solomon Islands</v>
      </c>
      <c r="V162" s="5" t="s">
        <v>27</v>
      </c>
    </row>
    <row r="163" customFormat="false" ht="13.8" hidden="false" customHeight="false" outlineLevel="0" collapsed="false">
      <c r="A163" s="5" t="s">
        <v>671</v>
      </c>
      <c r="B163" s="5" t="n">
        <f aca="false">YEAR(DATEVALUE(LEFT(A163, 10)))</f>
        <v>2013</v>
      </c>
      <c r="C163" s="6" t="n">
        <v>41305</v>
      </c>
      <c r="D163" s="2" t="n">
        <v>0.148414351851852</v>
      </c>
      <c r="F163" s="5" t="n">
        <v>-10.628</v>
      </c>
      <c r="G163" s="5" t="n">
        <v>166.382</v>
      </c>
      <c r="H163" s="5" t="n">
        <v>9.2</v>
      </c>
      <c r="I163" s="5" t="n">
        <v>6.1</v>
      </c>
      <c r="J163" s="5" t="s">
        <v>55</v>
      </c>
      <c r="K163" s="5" t="str">
        <f aca="false">IF(G163 &gt;= 0, "Eastern Hemisphere", "Western Hemisphere")</f>
        <v>Eastern Hemisphere</v>
      </c>
      <c r="L163" s="5" t="str">
        <f aca="false">IF(F163 &gt;= 0, "Northern Hemisphere", "Southern Hemisphere")</f>
        <v>Southern Hemisphere</v>
      </c>
      <c r="M163" s="5" t="n">
        <v>393</v>
      </c>
      <c r="N163" s="5" t="n">
        <v>25.2</v>
      </c>
      <c r="O163" s="5" t="n">
        <v>6.44271722</v>
      </c>
      <c r="P163" s="5" t="n">
        <v>0.82</v>
      </c>
      <c r="Q163" s="5" t="s">
        <v>23</v>
      </c>
      <c r="R163" s="5" t="s">
        <v>672</v>
      </c>
      <c r="S163" s="5" t="s">
        <v>673</v>
      </c>
      <c r="T163" s="5" t="s">
        <v>674</v>
      </c>
      <c r="U163" s="5" t="str">
        <f aca="false">IF(ISNUMBER(FIND(",", T163)), MID(T163, FIND(",", T163) + 2, LEN(T163) - FIND(",", T163) - 1), IF(T163&lt;&gt;"", T163, "unknown"))</f>
        <v>Solomon Islands</v>
      </c>
      <c r="V163" s="5" t="s">
        <v>27</v>
      </c>
    </row>
    <row r="164" customFormat="false" ht="13.8" hidden="false" customHeight="false" outlineLevel="0" collapsed="false">
      <c r="A164" s="5" t="s">
        <v>675</v>
      </c>
      <c r="B164" s="5" t="n">
        <f aca="false">YEAR(DATEVALUE(LEFT(A164, 10)))</f>
        <v>2013</v>
      </c>
      <c r="C164" s="6" t="n">
        <v>41304</v>
      </c>
      <c r="D164" s="2" t="n">
        <v>0.960914351851852</v>
      </c>
      <c r="F164" s="5" t="n">
        <v>-10.635</v>
      </c>
      <c r="G164" s="5" t="n">
        <v>166.371</v>
      </c>
      <c r="H164" s="5" t="n">
        <v>11</v>
      </c>
      <c r="I164" s="5" t="n">
        <v>6.1</v>
      </c>
      <c r="J164" s="5" t="s">
        <v>55</v>
      </c>
      <c r="K164" s="5" t="str">
        <f aca="false">IF(G164 &gt;= 0, "Eastern Hemisphere", "Western Hemisphere")</f>
        <v>Eastern Hemisphere</v>
      </c>
      <c r="L164" s="5" t="str">
        <f aca="false">IF(F164 &gt;= 0, "Northern Hemisphere", "Southern Hemisphere")</f>
        <v>Southern Hemisphere</v>
      </c>
      <c r="M164" s="5" t="n">
        <v>301</v>
      </c>
      <c r="N164" s="5" t="n">
        <v>28.8</v>
      </c>
      <c r="O164" s="5" t="n">
        <v>6.43283575</v>
      </c>
      <c r="P164" s="5" t="n">
        <v>0.92</v>
      </c>
      <c r="Q164" s="5" t="s">
        <v>23</v>
      </c>
      <c r="R164" s="5" t="s">
        <v>676</v>
      </c>
      <c r="S164" s="5" t="s">
        <v>677</v>
      </c>
      <c r="T164" s="5" t="s">
        <v>678</v>
      </c>
      <c r="U164" s="5" t="str">
        <f aca="false">IF(ISNUMBER(FIND(",", T164)), MID(T164, FIND(",", T164) + 2, LEN(T164) - FIND(",", T164) - 1), IF(T164&lt;&gt;"", T164, "unknown"))</f>
        <v>Solomon Islands</v>
      </c>
      <c r="V164" s="5" t="s">
        <v>27</v>
      </c>
    </row>
    <row r="165" customFormat="false" ht="13.8" hidden="false" customHeight="false" outlineLevel="0" collapsed="false">
      <c r="A165" s="5" t="s">
        <v>679</v>
      </c>
      <c r="B165" s="5" t="n">
        <f aca="false">YEAR(DATEVALUE(LEFT(A165, 10)))</f>
        <v>2013</v>
      </c>
      <c r="C165" s="6" t="n">
        <v>41304</v>
      </c>
      <c r="D165" s="2" t="n">
        <v>0.844247685185185</v>
      </c>
      <c r="F165" s="5" t="n">
        <v>-28.08</v>
      </c>
      <c r="G165" s="5" t="n">
        <v>-70.621</v>
      </c>
      <c r="H165" s="5" t="n">
        <v>45</v>
      </c>
      <c r="I165" s="5" t="n">
        <v>6.8</v>
      </c>
      <c r="J165" s="5" t="s">
        <v>55</v>
      </c>
      <c r="K165" s="5" t="str">
        <f aca="false">IF(G165 &gt;= 0, "Eastern Hemisphere", "Western Hemisphere")</f>
        <v>Western Hemisphere</v>
      </c>
      <c r="L165" s="5" t="str">
        <f aca="false">IF(F165 &gt;= 0, "Northern Hemisphere", "Southern Hemisphere")</f>
        <v>Southern Hemisphere</v>
      </c>
      <c r="M165" s="5" t="n">
        <v>531</v>
      </c>
      <c r="N165" s="5" t="n">
        <v>25.2</v>
      </c>
      <c r="O165" s="5" t="n">
        <v>0.58929483</v>
      </c>
      <c r="P165" s="5" t="n">
        <v>1.01</v>
      </c>
      <c r="Q165" s="5" t="s">
        <v>23</v>
      </c>
      <c r="R165" s="5" t="s">
        <v>680</v>
      </c>
      <c r="S165" s="5" t="s">
        <v>681</v>
      </c>
      <c r="T165" s="5" t="s">
        <v>682</v>
      </c>
      <c r="U165" s="5" t="str">
        <f aca="false">IF(ISNUMBER(FIND(",", T165)), MID(T165, FIND(",", T165) + 2, LEN(T165) - FIND(",", T165) - 1), IF(T165&lt;&gt;"", T165, "unknown"))</f>
        <v>Chile</v>
      </c>
      <c r="V165" s="5" t="s">
        <v>27</v>
      </c>
    </row>
    <row r="166" customFormat="false" ht="13.8" hidden="false" customHeight="false" outlineLevel="0" collapsed="false">
      <c r="A166" s="5" t="s">
        <v>683</v>
      </c>
      <c r="B166" s="5" t="n">
        <f aca="false">YEAR(DATEVALUE(LEFT(A166, 10)))</f>
        <v>2013</v>
      </c>
      <c r="C166" s="6" t="n">
        <v>41302</v>
      </c>
      <c r="D166" s="2" t="n">
        <v>0.693668981481482</v>
      </c>
      <c r="F166" s="5" t="n">
        <v>42.605</v>
      </c>
      <c r="G166" s="5" t="n">
        <v>79.708</v>
      </c>
      <c r="H166" s="5" t="n">
        <v>15</v>
      </c>
      <c r="I166" s="5" t="n">
        <v>6.1</v>
      </c>
      <c r="J166" s="5" t="s">
        <v>55</v>
      </c>
      <c r="K166" s="5" t="str">
        <f aca="false">IF(G166 &gt;= 0, "Eastern Hemisphere", "Western Hemisphere")</f>
        <v>Eastern Hemisphere</v>
      </c>
      <c r="L166" s="5" t="str">
        <f aca="false">IF(F166 &gt;= 0, "Northern Hemisphere", "Southern Hemisphere")</f>
        <v>Northern Hemisphere</v>
      </c>
      <c r="M166" s="5" t="n">
        <v>548</v>
      </c>
      <c r="N166" s="5" t="n">
        <v>14.4</v>
      </c>
      <c r="O166" s="5" t="n">
        <v>0.96928219</v>
      </c>
      <c r="P166" s="5" t="n">
        <v>0.76</v>
      </c>
      <c r="Q166" s="5" t="s">
        <v>23</v>
      </c>
      <c r="R166" s="5" t="s">
        <v>684</v>
      </c>
      <c r="S166" s="5" t="s">
        <v>685</v>
      </c>
      <c r="T166" s="5" t="s">
        <v>686</v>
      </c>
      <c r="U166" s="5" t="str">
        <f aca="false">IF(ISNUMBER(FIND(",", T166)), MID(T166, FIND(",", T166) + 2, LEN(T166) - FIND(",", T166) - 1), IF(T166&lt;&gt;"", T166, "unknown"))</f>
        <v>Kazakhstan</v>
      </c>
      <c r="V166" s="5" t="s">
        <v>27</v>
      </c>
    </row>
    <row r="167" customFormat="false" ht="13.8" hidden="false" customHeight="false" outlineLevel="0" collapsed="false">
      <c r="A167" s="5" t="s">
        <v>687</v>
      </c>
      <c r="B167" s="5" t="n">
        <f aca="false">YEAR(DATEVALUE(LEFT(A167, 10)))</f>
        <v>2013</v>
      </c>
      <c r="C167" s="6" t="n">
        <v>41295</v>
      </c>
      <c r="D167" s="2" t="n">
        <v>0.932546296296296</v>
      </c>
      <c r="F167" s="5" t="n">
        <v>4.966</v>
      </c>
      <c r="G167" s="5" t="n">
        <v>95.856</v>
      </c>
      <c r="H167" s="5" t="n">
        <v>11.6</v>
      </c>
      <c r="I167" s="5" t="n">
        <v>6.1</v>
      </c>
      <c r="J167" s="5" t="s">
        <v>55</v>
      </c>
      <c r="K167" s="5" t="str">
        <f aca="false">IF(G167 &gt;= 0, "Eastern Hemisphere", "Western Hemisphere")</f>
        <v>Eastern Hemisphere</v>
      </c>
      <c r="L167" s="5" t="str">
        <f aca="false">IF(F167 &gt;= 0, "Northern Hemisphere", "Southern Hemisphere")</f>
        <v>Northern Hemisphere</v>
      </c>
      <c r="M167" s="5" t="n">
        <v>479</v>
      </c>
      <c r="N167" s="5" t="n">
        <v>18</v>
      </c>
      <c r="O167" s="5" t="n">
        <v>1.11840253</v>
      </c>
      <c r="P167" s="5" t="n">
        <v>1.16</v>
      </c>
      <c r="Q167" s="5" t="s">
        <v>23</v>
      </c>
      <c r="R167" s="5" t="s">
        <v>688</v>
      </c>
      <c r="S167" s="5" t="s">
        <v>689</v>
      </c>
      <c r="T167" s="5" t="s">
        <v>690</v>
      </c>
      <c r="U167" s="5" t="str">
        <f aca="false">IF(ISNUMBER(FIND(",", T167)), MID(T167, FIND(",", T167) + 2, LEN(T167) - FIND(",", T167) - 1), IF(T167&lt;&gt;"", T167, "unknown"))</f>
        <v>Indonesia</v>
      </c>
      <c r="V167" s="5" t="s">
        <v>27</v>
      </c>
    </row>
    <row r="168" customFormat="false" ht="13.8" hidden="false" customHeight="false" outlineLevel="0" collapsed="false">
      <c r="A168" s="5" t="s">
        <v>691</v>
      </c>
      <c r="B168" s="5" t="n">
        <f aca="false">YEAR(DATEVALUE(LEFT(A168, 10)))</f>
        <v>2013</v>
      </c>
      <c r="C168" s="6" t="n">
        <v>41289</v>
      </c>
      <c r="D168" s="2" t="n">
        <v>0.673344907407408</v>
      </c>
      <c r="F168" s="5" t="n">
        <v>-62.571</v>
      </c>
      <c r="G168" s="5" t="n">
        <v>-161.432</v>
      </c>
      <c r="H168" s="5" t="n">
        <v>10</v>
      </c>
      <c r="I168" s="5" t="n">
        <v>6.1</v>
      </c>
      <c r="J168" s="5" t="s">
        <v>22</v>
      </c>
      <c r="K168" s="5" t="str">
        <f aca="false">IF(G168 &gt;= 0, "Eastern Hemisphere", "Western Hemisphere")</f>
        <v>Western Hemisphere</v>
      </c>
      <c r="L168" s="5" t="str">
        <f aca="false">IF(F168 &gt;= 0, "Northern Hemisphere", "Southern Hemisphere")</f>
        <v>Southern Hemisphere</v>
      </c>
      <c r="M168" s="5" t="n">
        <v>75</v>
      </c>
      <c r="N168" s="5" t="n">
        <v>40.8</v>
      </c>
      <c r="O168" s="5"/>
      <c r="P168" s="5" t="n">
        <v>1.13</v>
      </c>
      <c r="Q168" s="5" t="s">
        <v>692</v>
      </c>
      <c r="R168" s="5" t="s">
        <v>693</v>
      </c>
      <c r="S168" s="5" t="s">
        <v>694</v>
      </c>
      <c r="T168" s="5" t="s">
        <v>695</v>
      </c>
      <c r="U168" s="5" t="str">
        <f aca="false">IF(ISNUMBER(FIND(",", T168)), MID(T168, FIND(",", T168) + 2, LEN(T168) - FIND(",", T168) - 1), IF(T168&lt;&gt;"", T168, "unknown"))</f>
        <v>Pacific-Antarctic Ridge</v>
      </c>
      <c r="V168" s="5" t="s">
        <v>27</v>
      </c>
    </row>
    <row r="169" customFormat="false" ht="13.8" hidden="false" customHeight="false" outlineLevel="0" collapsed="false">
      <c r="A169" s="5" t="s">
        <v>696</v>
      </c>
      <c r="B169" s="5" t="n">
        <f aca="false">YEAR(DATEVALUE(LEFT(A169, 10)))</f>
        <v>2013</v>
      </c>
      <c r="C169" s="6" t="n">
        <v>41279</v>
      </c>
      <c r="D169" s="2" t="n">
        <v>0.373831018518519</v>
      </c>
      <c r="F169" s="5" t="n">
        <v>55.394</v>
      </c>
      <c r="G169" s="5" t="n">
        <v>-134.65</v>
      </c>
      <c r="H169" s="5" t="n">
        <v>10</v>
      </c>
      <c r="I169" s="5" t="n">
        <v>7.5</v>
      </c>
      <c r="J169" s="5" t="s">
        <v>22</v>
      </c>
      <c r="K169" s="5" t="str">
        <f aca="false">IF(G169 &gt;= 0, "Eastern Hemisphere", "Western Hemisphere")</f>
        <v>Western Hemisphere</v>
      </c>
      <c r="L169" s="5" t="str">
        <f aca="false">IF(F169 &gt;= 0, "Northern Hemisphere", "Southern Hemisphere")</f>
        <v>Northern Hemisphere</v>
      </c>
      <c r="M169" s="5" t="n">
        <v>659</v>
      </c>
      <c r="N169" s="5" t="n">
        <v>28.5</v>
      </c>
      <c r="O169" s="5"/>
      <c r="P169" s="5" t="n">
        <v>1.27</v>
      </c>
      <c r="Q169" s="5" t="s">
        <v>692</v>
      </c>
      <c r="R169" s="5" t="s">
        <v>697</v>
      </c>
      <c r="S169" s="5" t="s">
        <v>698</v>
      </c>
      <c r="T169" s="5" t="s">
        <v>699</v>
      </c>
      <c r="U169" s="5" t="str">
        <f aca="false">IF(ISNUMBER(FIND(",", T169)), MID(T169, FIND(",", T169) + 2, LEN(T169) - FIND(",", T169) - 1), IF(T169&lt;&gt;"", T169, "unknown"))</f>
        <v>Southeastern Alaska</v>
      </c>
      <c r="V169" s="5" t="s">
        <v>27</v>
      </c>
    </row>
    <row r="170" customFormat="false" ht="13.8" hidden="false" customHeight="false" outlineLevel="0" collapsed="false">
      <c r="A170" s="5" t="s">
        <v>700</v>
      </c>
      <c r="B170" s="5" t="n">
        <f aca="false">YEAR(DATEVALUE(LEFT(A170, 10)))</f>
        <v>2012</v>
      </c>
      <c r="C170" s="6" t="n">
        <v>41264</v>
      </c>
      <c r="D170" s="2" t="n">
        <v>0.936203703703704</v>
      </c>
      <c r="F170" s="5" t="n">
        <v>-14.344</v>
      </c>
      <c r="G170" s="5" t="n">
        <v>167.286</v>
      </c>
      <c r="H170" s="5" t="n">
        <v>200.7</v>
      </c>
      <c r="I170" s="5" t="n">
        <v>6.7</v>
      </c>
      <c r="J170" s="5" t="s">
        <v>22</v>
      </c>
      <c r="K170" s="5" t="str">
        <f aca="false">IF(G170 &gt;= 0, "Eastern Hemisphere", "Western Hemisphere")</f>
        <v>Eastern Hemisphere</v>
      </c>
      <c r="L170" s="5" t="str">
        <f aca="false">IF(F170 &gt;= 0, "Northern Hemisphere", "Southern Hemisphere")</f>
        <v>Southern Hemisphere</v>
      </c>
      <c r="M170" s="5" t="n">
        <v>521</v>
      </c>
      <c r="N170" s="5" t="n">
        <v>13.7</v>
      </c>
      <c r="O170" s="5"/>
      <c r="P170" s="5" t="n">
        <v>0.81</v>
      </c>
      <c r="Q170" s="5" t="s">
        <v>692</v>
      </c>
      <c r="R170" s="5" t="s">
        <v>701</v>
      </c>
      <c r="S170" s="5" t="s">
        <v>702</v>
      </c>
      <c r="T170" s="5" t="s">
        <v>703</v>
      </c>
      <c r="U170" s="5" t="str">
        <f aca="false">IF(ISNUMBER(FIND(",", T170)), MID(T170, FIND(",", T170) + 2, LEN(T170) - FIND(",", T170) - 1), IF(T170&lt;&gt;"", T170, "unknown"))</f>
        <v>Vanuatu</v>
      </c>
      <c r="V170" s="5" t="s">
        <v>27</v>
      </c>
    </row>
    <row r="171" customFormat="false" ht="13.8" hidden="false" customHeight="false" outlineLevel="0" collapsed="false">
      <c r="A171" s="5" t="s">
        <v>704</v>
      </c>
      <c r="B171" s="5" t="n">
        <f aca="false">YEAR(DATEVALUE(LEFT(A171, 10)))</f>
        <v>2012</v>
      </c>
      <c r="C171" s="6" t="n">
        <v>41260</v>
      </c>
      <c r="D171" s="2" t="n">
        <v>0.386458333333333</v>
      </c>
      <c r="F171" s="5" t="n">
        <v>-0.649</v>
      </c>
      <c r="G171" s="5" t="n">
        <v>123.807</v>
      </c>
      <c r="H171" s="5" t="n">
        <v>44.2</v>
      </c>
      <c r="I171" s="5" t="n">
        <v>6.1</v>
      </c>
      <c r="J171" s="5" t="s">
        <v>22</v>
      </c>
      <c r="K171" s="5" t="str">
        <f aca="false">IF(G171 &gt;= 0, "Eastern Hemisphere", "Western Hemisphere")</f>
        <v>Eastern Hemisphere</v>
      </c>
      <c r="L171" s="5" t="str">
        <f aca="false">IF(F171 &gt;= 0, "Northern Hemisphere", "Southern Hemisphere")</f>
        <v>Southern Hemisphere</v>
      </c>
      <c r="M171" s="5" t="n">
        <v>424</v>
      </c>
      <c r="N171" s="5" t="n">
        <v>24.6</v>
      </c>
      <c r="O171" s="5"/>
      <c r="P171" s="5" t="n">
        <v>0.84</v>
      </c>
      <c r="Q171" s="5" t="s">
        <v>692</v>
      </c>
      <c r="R171" s="5" t="s">
        <v>705</v>
      </c>
      <c r="S171" s="5" t="s">
        <v>706</v>
      </c>
      <c r="T171" s="5" t="s">
        <v>707</v>
      </c>
      <c r="U171" s="5" t="str">
        <f aca="false">IF(ISNUMBER(FIND(",", T171)), MID(T171, FIND(",", T171) + 2, LEN(T171) - FIND(",", T171) - 1), IF(T171&lt;&gt;"", T171, "unknown"))</f>
        <v>Indonesia</v>
      </c>
      <c r="V171" s="5" t="s">
        <v>27</v>
      </c>
    </row>
    <row r="172" customFormat="false" ht="13.8" hidden="false" customHeight="false" outlineLevel="0" collapsed="false">
      <c r="A172" s="5" t="s">
        <v>708</v>
      </c>
      <c r="B172" s="5" t="n">
        <f aca="false">YEAR(DATEVALUE(LEFT(A172, 10)))</f>
        <v>2012</v>
      </c>
      <c r="C172" s="6" t="n">
        <v>41258</v>
      </c>
      <c r="D172" s="2" t="n">
        <v>0.812523148148148</v>
      </c>
      <c r="F172" s="5" t="n">
        <v>-4.632</v>
      </c>
      <c r="G172" s="5" t="n">
        <v>153.016</v>
      </c>
      <c r="H172" s="5" t="n">
        <v>52</v>
      </c>
      <c r="I172" s="5" t="n">
        <v>6.1</v>
      </c>
      <c r="J172" s="5" t="s">
        <v>22</v>
      </c>
      <c r="K172" s="5" t="str">
        <f aca="false">IF(G172 &gt;= 0, "Eastern Hemisphere", "Western Hemisphere")</f>
        <v>Eastern Hemisphere</v>
      </c>
      <c r="L172" s="5" t="str">
        <f aca="false">IF(F172 &gt;= 0, "Northern Hemisphere", "Southern Hemisphere")</f>
        <v>Southern Hemisphere</v>
      </c>
      <c r="M172" s="5" t="n">
        <v>510</v>
      </c>
      <c r="N172" s="5" t="n">
        <v>11.8</v>
      </c>
      <c r="O172" s="5"/>
      <c r="P172" s="5" t="n">
        <v>0.87</v>
      </c>
      <c r="Q172" s="5" t="s">
        <v>692</v>
      </c>
      <c r="R172" s="5" t="s">
        <v>709</v>
      </c>
      <c r="S172" s="5" t="s">
        <v>710</v>
      </c>
      <c r="T172" s="5" t="s">
        <v>711</v>
      </c>
      <c r="U172" s="5" t="str">
        <f aca="false">IF(ISNUMBER(FIND(",", T172)), MID(T172, FIND(",", T172) + 2, LEN(T172) - FIND(",", T172) - 1), IF(T172&lt;&gt;"", T172, "unknown"))</f>
        <v>Papua New Guinea</v>
      </c>
      <c r="V172" s="5" t="s">
        <v>27</v>
      </c>
    </row>
    <row r="173" customFormat="false" ht="13.8" hidden="false" customHeight="false" outlineLevel="0" collapsed="false">
      <c r="A173" s="5" t="s">
        <v>712</v>
      </c>
      <c r="B173" s="5" t="n">
        <f aca="false">YEAR(DATEVALUE(LEFT(A173, 10)))</f>
        <v>2012</v>
      </c>
      <c r="C173" s="6" t="n">
        <v>41258</v>
      </c>
      <c r="D173" s="2" t="n">
        <v>0.201030092592593</v>
      </c>
      <c r="F173" s="5" t="n">
        <v>52.291</v>
      </c>
      <c r="G173" s="5" t="n">
        <v>174.011</v>
      </c>
      <c r="H173" s="5" t="n">
        <v>26</v>
      </c>
      <c r="I173" s="5" t="n">
        <v>6</v>
      </c>
      <c r="J173" s="5" t="s">
        <v>22</v>
      </c>
      <c r="K173" s="5" t="str">
        <f aca="false">IF(G173 &gt;= 0, "Eastern Hemisphere", "Western Hemisphere")</f>
        <v>Eastern Hemisphere</v>
      </c>
      <c r="L173" s="5" t="str">
        <f aca="false">IF(F173 &gt;= 0, "Northern Hemisphere", "Southern Hemisphere")</f>
        <v>Northern Hemisphere</v>
      </c>
      <c r="M173" s="5" t="n">
        <v>725</v>
      </c>
      <c r="N173" s="5" t="n">
        <v>45.1</v>
      </c>
      <c r="O173" s="5"/>
      <c r="P173" s="5" t="n">
        <v>0.73</v>
      </c>
      <c r="Q173" s="5" t="s">
        <v>692</v>
      </c>
      <c r="R173" s="5" t="s">
        <v>713</v>
      </c>
      <c r="S173" s="5" t="s">
        <v>714</v>
      </c>
      <c r="T173" s="5" t="s">
        <v>715</v>
      </c>
      <c r="U173" s="5" t="str">
        <f aca="false">IF(ISNUMBER(FIND(",", T173)), MID(T173, FIND(",", T173) + 2, LEN(T173) - FIND(",", T173) - 1), IF(T173&lt;&gt;"", T173, "unknown"))</f>
        <v>Aleutian Islands, Alaska</v>
      </c>
      <c r="V173" s="5" t="s">
        <v>27</v>
      </c>
    </row>
    <row r="174" customFormat="false" ht="13.8" hidden="false" customHeight="false" outlineLevel="0" collapsed="false">
      <c r="A174" s="5" t="s">
        <v>716</v>
      </c>
      <c r="B174" s="5" t="n">
        <f aca="false">YEAR(DATEVALUE(LEFT(A174, 10)))</f>
        <v>2012</v>
      </c>
      <c r="C174" s="6" t="n">
        <v>41257</v>
      </c>
      <c r="D174" s="2" t="n">
        <v>0.441678240740741</v>
      </c>
      <c r="F174" s="5" t="n">
        <v>31.095</v>
      </c>
      <c r="G174" s="5" t="n">
        <v>-119.66</v>
      </c>
      <c r="H174" s="5" t="n">
        <v>13</v>
      </c>
      <c r="I174" s="5" t="n">
        <v>6.3</v>
      </c>
      <c r="J174" s="5" t="s">
        <v>22</v>
      </c>
      <c r="K174" s="5" t="str">
        <f aca="false">IF(G174 &gt;= 0, "Eastern Hemisphere", "Western Hemisphere")</f>
        <v>Western Hemisphere</v>
      </c>
      <c r="L174" s="5" t="str">
        <f aca="false">IF(F174 &gt;= 0, "Northern Hemisphere", "Southern Hemisphere")</f>
        <v>Northern Hemisphere</v>
      </c>
      <c r="M174" s="5" t="n">
        <v>760</v>
      </c>
      <c r="N174" s="5" t="n">
        <v>20.9</v>
      </c>
      <c r="O174" s="5"/>
      <c r="P174" s="5" t="n">
        <v>1.29</v>
      </c>
      <c r="Q174" s="5" t="s">
        <v>692</v>
      </c>
      <c r="R174" s="5" t="s">
        <v>717</v>
      </c>
      <c r="S174" s="5" t="s">
        <v>718</v>
      </c>
      <c r="T174" s="5" t="s">
        <v>719</v>
      </c>
      <c r="U174" s="5" t="str">
        <f aca="false">IF(ISNUMBER(FIND(",", T174)), MID(T174, FIND(",", T174) + 2, LEN(T174) - FIND(",", T174) - 1), IF(T174&lt;&gt;"", T174, "unknown"))</f>
        <v>off the west coast of Baja California</v>
      </c>
      <c r="V174" s="5" t="s">
        <v>27</v>
      </c>
    </row>
    <row r="175" customFormat="false" ht="13.8" hidden="false" customHeight="false" outlineLevel="0" collapsed="false">
      <c r="A175" s="5" t="s">
        <v>720</v>
      </c>
      <c r="B175" s="5" t="n">
        <f aca="false">YEAR(DATEVALUE(LEFT(A175, 10)))</f>
        <v>2012</v>
      </c>
      <c r="C175" s="6" t="n">
        <v>41254</v>
      </c>
      <c r="D175" s="2" t="n">
        <v>0.2628125</v>
      </c>
      <c r="F175" s="5" t="n">
        <v>0.533</v>
      </c>
      <c r="G175" s="5" t="n">
        <v>126.231</v>
      </c>
      <c r="H175" s="5" t="n">
        <v>30</v>
      </c>
      <c r="I175" s="5" t="n">
        <v>6</v>
      </c>
      <c r="J175" s="5" t="s">
        <v>22</v>
      </c>
      <c r="K175" s="5" t="str">
        <f aca="false">IF(G175 &gt;= 0, "Eastern Hemisphere", "Western Hemisphere")</f>
        <v>Eastern Hemisphere</v>
      </c>
      <c r="L175" s="5" t="str">
        <f aca="false">IF(F175 &gt;= 0, "Northern Hemisphere", "Southern Hemisphere")</f>
        <v>Northern Hemisphere</v>
      </c>
      <c r="M175" s="5" t="n">
        <v>445</v>
      </c>
      <c r="N175" s="5" t="n">
        <v>35</v>
      </c>
      <c r="O175" s="5"/>
      <c r="P175" s="5" t="n">
        <v>0.74</v>
      </c>
      <c r="Q175" s="5" t="s">
        <v>692</v>
      </c>
      <c r="R175" s="5" t="s">
        <v>721</v>
      </c>
      <c r="S175" s="5" t="s">
        <v>722</v>
      </c>
      <c r="T175" s="5" t="s">
        <v>723</v>
      </c>
      <c r="U175" s="5" t="str">
        <f aca="false">IF(ISNUMBER(FIND(",", T175)), MID(T175, FIND(",", T175) + 2, LEN(T175) - FIND(",", T175) - 1), IF(T175&lt;&gt;"", T175, "unknown"))</f>
        <v>Molucca Sea</v>
      </c>
      <c r="V175" s="5" t="s">
        <v>27</v>
      </c>
    </row>
    <row r="176" customFormat="false" ht="13.8" hidden="false" customHeight="false" outlineLevel="0" collapsed="false">
      <c r="A176" s="5" t="s">
        <v>724</v>
      </c>
      <c r="B176" s="5" t="n">
        <f aca="false">YEAR(DATEVALUE(LEFT(A176, 10)))</f>
        <v>2012</v>
      </c>
      <c r="C176" s="6" t="n">
        <v>41253</v>
      </c>
      <c r="D176" s="2" t="n">
        <v>0.703564814814815</v>
      </c>
      <c r="F176" s="5" t="n">
        <v>-6.533</v>
      </c>
      <c r="G176" s="5" t="n">
        <v>129.825</v>
      </c>
      <c r="H176" s="5" t="n">
        <v>155</v>
      </c>
      <c r="I176" s="5" t="n">
        <v>7.1</v>
      </c>
      <c r="J176" s="5" t="s">
        <v>22</v>
      </c>
      <c r="K176" s="5" t="str">
        <f aca="false">IF(G176 &gt;= 0, "Eastern Hemisphere", "Western Hemisphere")</f>
        <v>Eastern Hemisphere</v>
      </c>
      <c r="L176" s="5" t="str">
        <f aca="false">IF(F176 &gt;= 0, "Northern Hemisphere", "Southern Hemisphere")</f>
        <v>Southern Hemisphere</v>
      </c>
      <c r="M176" s="5" t="n">
        <v>517</v>
      </c>
      <c r="N176" s="5" t="n">
        <v>8.7</v>
      </c>
      <c r="O176" s="5"/>
      <c r="P176" s="5" t="n">
        <v>0.95</v>
      </c>
      <c r="Q176" s="5" t="s">
        <v>692</v>
      </c>
      <c r="R176" s="5" t="s">
        <v>725</v>
      </c>
      <c r="S176" s="5" t="s">
        <v>726</v>
      </c>
      <c r="T176" s="5" t="s">
        <v>727</v>
      </c>
      <c r="U176" s="5" t="str">
        <f aca="false">IF(ISNUMBER(FIND(",", T176)), MID(T176, FIND(",", T176) + 2, LEN(T176) - FIND(",", T176) - 1), IF(T176&lt;&gt;"", T176, "unknown"))</f>
        <v>Banda Sea</v>
      </c>
      <c r="V176" s="5" t="s">
        <v>27</v>
      </c>
    </row>
    <row r="177" customFormat="false" ht="13.8" hidden="false" customHeight="false" outlineLevel="0" collapsed="false">
      <c r="A177" s="5" t="s">
        <v>728</v>
      </c>
      <c r="B177" s="5" t="n">
        <f aca="false">YEAR(DATEVALUE(LEFT(A177, 10)))</f>
        <v>2012</v>
      </c>
      <c r="C177" s="6" t="n">
        <v>41250</v>
      </c>
      <c r="D177" s="2" t="n">
        <v>0.763263888888889</v>
      </c>
      <c r="F177" s="5" t="n">
        <v>-38.471</v>
      </c>
      <c r="G177" s="5" t="n">
        <v>176.099</v>
      </c>
      <c r="H177" s="5" t="n">
        <v>163</v>
      </c>
      <c r="I177" s="5" t="n">
        <v>6.3</v>
      </c>
      <c r="J177" s="5" t="s">
        <v>22</v>
      </c>
      <c r="K177" s="5" t="str">
        <f aca="false">IF(G177 &gt;= 0, "Eastern Hemisphere", "Western Hemisphere")</f>
        <v>Eastern Hemisphere</v>
      </c>
      <c r="L177" s="5" t="str">
        <f aca="false">IF(F177 &gt;= 0, "Northern Hemisphere", "Southern Hemisphere")</f>
        <v>Southern Hemisphere</v>
      </c>
      <c r="M177" s="5" t="n">
        <v>380</v>
      </c>
      <c r="N177" s="5" t="n">
        <v>27.8</v>
      </c>
      <c r="O177" s="5"/>
      <c r="P177" s="5" t="n">
        <v>1.1</v>
      </c>
      <c r="Q177" s="5" t="s">
        <v>692</v>
      </c>
      <c r="R177" s="5" t="s">
        <v>729</v>
      </c>
      <c r="S177" s="5" t="s">
        <v>730</v>
      </c>
      <c r="T177" s="5" t="s">
        <v>731</v>
      </c>
      <c r="U177" s="5" t="str">
        <f aca="false">IF(ISNUMBER(FIND(",", T177)), MID(T177, FIND(",", T177) + 2, LEN(T177) - FIND(",", T177) - 1), IF(T177&lt;&gt;"", T177, "unknown"))</f>
        <v>North Island of New Zealand</v>
      </c>
      <c r="V177" s="5" t="s">
        <v>27</v>
      </c>
    </row>
    <row r="178" customFormat="false" ht="13.8" hidden="false" customHeight="false" outlineLevel="0" collapsed="false">
      <c r="A178" s="5" t="s">
        <v>732</v>
      </c>
      <c r="B178" s="5" t="n">
        <f aca="false">YEAR(DATEVALUE(LEFT(A178, 10)))</f>
        <v>2012</v>
      </c>
      <c r="C178" s="6" t="n">
        <v>41250</v>
      </c>
      <c r="D178" s="2" t="n">
        <v>0.355023148148148</v>
      </c>
      <c r="F178" s="5" t="n">
        <v>37.914</v>
      </c>
      <c r="G178" s="5" t="n">
        <v>143.764</v>
      </c>
      <c r="H178" s="5" t="n">
        <v>32</v>
      </c>
      <c r="I178" s="5" t="n">
        <v>6.2</v>
      </c>
      <c r="J178" s="5" t="s">
        <v>22</v>
      </c>
      <c r="K178" s="5" t="str">
        <f aca="false">IF(G178 &gt;= 0, "Eastern Hemisphere", "Western Hemisphere")</f>
        <v>Eastern Hemisphere</v>
      </c>
      <c r="L178" s="5" t="str">
        <f aca="false">IF(F178 &gt;= 0, "Northern Hemisphere", "Southern Hemisphere")</f>
        <v>Northern Hemisphere</v>
      </c>
      <c r="M178" s="5" t="n">
        <v>708</v>
      </c>
      <c r="N178" s="5" t="n">
        <v>15</v>
      </c>
      <c r="O178" s="5"/>
      <c r="P178" s="5" t="n">
        <v>0.86</v>
      </c>
      <c r="Q178" s="5" t="s">
        <v>692</v>
      </c>
      <c r="R178" s="5" t="s">
        <v>733</v>
      </c>
      <c r="S178" s="5" t="s">
        <v>734</v>
      </c>
      <c r="T178" s="5" t="s">
        <v>735</v>
      </c>
      <c r="U178" s="5" t="str">
        <f aca="false">IF(ISNUMBER(FIND(",", T178)), MID(T178, FIND(",", T178) + 2, LEN(T178) - FIND(",", T178) - 1), IF(T178&lt;&gt;"", T178, "unknown"))</f>
        <v>Japan</v>
      </c>
      <c r="V178" s="5" t="s">
        <v>27</v>
      </c>
    </row>
    <row r="179" customFormat="false" ht="13.8" hidden="false" customHeight="false" outlineLevel="0" collapsed="false">
      <c r="A179" s="5" t="s">
        <v>736</v>
      </c>
      <c r="B179" s="5" t="n">
        <f aca="false">YEAR(DATEVALUE(LEFT(A179, 10)))</f>
        <v>2012</v>
      </c>
      <c r="C179" s="6" t="n">
        <v>41250</v>
      </c>
      <c r="D179" s="2" t="n">
        <v>0.346099537037037</v>
      </c>
      <c r="F179" s="5" t="n">
        <v>37.89</v>
      </c>
      <c r="G179" s="5" t="n">
        <v>143.949</v>
      </c>
      <c r="H179" s="5" t="n">
        <v>31</v>
      </c>
      <c r="I179" s="5" t="n">
        <v>7.3</v>
      </c>
      <c r="J179" s="5" t="s">
        <v>22</v>
      </c>
      <c r="K179" s="5" t="str">
        <f aca="false">IF(G179 &gt;= 0, "Eastern Hemisphere", "Western Hemisphere")</f>
        <v>Eastern Hemisphere</v>
      </c>
      <c r="L179" s="5" t="str">
        <f aca="false">IF(F179 &gt;= 0, "Northern Hemisphere", "Southern Hemisphere")</f>
        <v>Northern Hemisphere</v>
      </c>
      <c r="M179" s="5" t="n">
        <v>918</v>
      </c>
      <c r="N179" s="5" t="n">
        <v>14.8</v>
      </c>
      <c r="O179" s="5"/>
      <c r="P179" s="5" t="n">
        <v>0.91</v>
      </c>
      <c r="Q179" s="5" t="s">
        <v>692</v>
      </c>
      <c r="R179" s="5" t="s">
        <v>737</v>
      </c>
      <c r="S179" s="5" t="s">
        <v>738</v>
      </c>
      <c r="T179" s="5" t="s">
        <v>735</v>
      </c>
      <c r="U179" s="5" t="str">
        <f aca="false">IF(ISNUMBER(FIND(",", T179)), MID(T179, FIND(",", T179) + 2, LEN(T179) - FIND(",", T179) - 1), IF(T179&lt;&gt;"", T179, "unknown"))</f>
        <v>Japan</v>
      </c>
      <c r="V179" s="5" t="s">
        <v>27</v>
      </c>
    </row>
    <row r="180" customFormat="false" ht="13.8" hidden="false" customHeight="false" outlineLevel="0" collapsed="false">
      <c r="A180" s="5" t="s">
        <v>739</v>
      </c>
      <c r="B180" s="5" t="n">
        <f aca="false">YEAR(DATEVALUE(LEFT(A180, 10)))</f>
        <v>2012</v>
      </c>
      <c r="C180" s="6" t="n">
        <v>41245</v>
      </c>
      <c r="D180" s="2" t="n">
        <v>0.0377546296296296</v>
      </c>
      <c r="F180" s="5" t="n">
        <v>-16.975</v>
      </c>
      <c r="G180" s="5" t="n">
        <v>167.645</v>
      </c>
      <c r="H180" s="5" t="n">
        <v>32</v>
      </c>
      <c r="I180" s="5" t="n">
        <v>6.1</v>
      </c>
      <c r="J180" s="5" t="s">
        <v>22</v>
      </c>
      <c r="K180" s="5" t="str">
        <f aca="false">IF(G180 &gt;= 0, "Eastern Hemisphere", "Western Hemisphere")</f>
        <v>Eastern Hemisphere</v>
      </c>
      <c r="L180" s="5" t="str">
        <f aca="false">IF(F180 &gt;= 0, "Northern Hemisphere", "Southern Hemisphere")</f>
        <v>Southern Hemisphere</v>
      </c>
      <c r="M180" s="5" t="n">
        <v>349</v>
      </c>
      <c r="N180" s="5" t="n">
        <v>13</v>
      </c>
      <c r="O180" s="5"/>
      <c r="P180" s="5" t="n">
        <v>0.77</v>
      </c>
      <c r="Q180" s="5" t="s">
        <v>692</v>
      </c>
      <c r="R180" s="5" t="s">
        <v>740</v>
      </c>
      <c r="S180" s="5" t="s">
        <v>741</v>
      </c>
      <c r="T180" s="5" t="s">
        <v>703</v>
      </c>
      <c r="U180" s="5" t="str">
        <f aca="false">IF(ISNUMBER(FIND(",", T180)), MID(T180, FIND(",", T180) + 2, LEN(T180) - FIND(",", T180) - 1), IF(T180&lt;&gt;"", T180, "unknown"))</f>
        <v>Vanuatu</v>
      </c>
      <c r="V180" s="5" t="s">
        <v>27</v>
      </c>
    </row>
    <row r="181" customFormat="false" ht="13.8" hidden="false" customHeight="false" outlineLevel="0" collapsed="false">
      <c r="A181" s="5" t="s">
        <v>742</v>
      </c>
      <c r="B181" s="5" t="n">
        <f aca="false">YEAR(DATEVALUE(LEFT(A181, 10)))</f>
        <v>2012</v>
      </c>
      <c r="C181" s="6" t="n">
        <v>41232</v>
      </c>
      <c r="D181" s="2" t="n">
        <v>0.405949074074074</v>
      </c>
      <c r="F181" s="5" t="n">
        <v>-5.705</v>
      </c>
      <c r="G181" s="5" t="n">
        <v>151.602</v>
      </c>
      <c r="H181" s="5" t="n">
        <v>13</v>
      </c>
      <c r="I181" s="5" t="n">
        <v>6</v>
      </c>
      <c r="J181" s="5" t="s">
        <v>22</v>
      </c>
      <c r="K181" s="5" t="str">
        <f aca="false">IF(G181 &gt;= 0, "Eastern Hemisphere", "Western Hemisphere")</f>
        <v>Eastern Hemisphere</v>
      </c>
      <c r="L181" s="5" t="str">
        <f aca="false">IF(F181 &gt;= 0, "Northern Hemisphere", "Southern Hemisphere")</f>
        <v>Southern Hemisphere</v>
      </c>
      <c r="M181" s="5" t="n">
        <v>430</v>
      </c>
      <c r="N181" s="5" t="n">
        <v>12.4</v>
      </c>
      <c r="O181" s="5"/>
      <c r="P181" s="5" t="n">
        <v>0.88</v>
      </c>
      <c r="Q181" s="5" t="s">
        <v>692</v>
      </c>
      <c r="R181" s="5" t="s">
        <v>743</v>
      </c>
      <c r="S181" s="5" t="s">
        <v>744</v>
      </c>
      <c r="T181" s="5" t="s">
        <v>745</v>
      </c>
      <c r="U181" s="5" t="str">
        <f aca="false">IF(ISNUMBER(FIND(",", T181)), MID(T181, FIND(",", T181) + 2, LEN(T181) - FIND(",", T181) - 1), IF(T181&lt;&gt;"", T181, "unknown"))</f>
        <v>Papua New Guinea</v>
      </c>
      <c r="V181" s="5" t="s">
        <v>27</v>
      </c>
    </row>
    <row r="182" customFormat="false" ht="13.8" hidden="false" customHeight="false" outlineLevel="0" collapsed="false">
      <c r="A182" s="5" t="s">
        <v>746</v>
      </c>
      <c r="B182" s="5" t="n">
        <f aca="false">YEAR(DATEVALUE(LEFT(A182, 10)))</f>
        <v>2012</v>
      </c>
      <c r="C182" s="6" t="n">
        <v>41229</v>
      </c>
      <c r="D182" s="2" t="n">
        <v>0.758784722222222</v>
      </c>
      <c r="F182" s="5" t="n">
        <v>49.28</v>
      </c>
      <c r="G182" s="5" t="n">
        <v>155.425</v>
      </c>
      <c r="H182" s="5" t="n">
        <v>29</v>
      </c>
      <c r="I182" s="5" t="n">
        <v>6.5</v>
      </c>
      <c r="J182" s="5" t="s">
        <v>22</v>
      </c>
      <c r="K182" s="5" t="str">
        <f aca="false">IF(G182 &gt;= 0, "Eastern Hemisphere", "Western Hemisphere")</f>
        <v>Eastern Hemisphere</v>
      </c>
      <c r="L182" s="5" t="str">
        <f aca="false">IF(F182 &gt;= 0, "Northern Hemisphere", "Southern Hemisphere")</f>
        <v>Northern Hemisphere</v>
      </c>
      <c r="M182" s="5" t="n">
        <v>793</v>
      </c>
      <c r="N182" s="5" t="n">
        <v>11.1</v>
      </c>
      <c r="O182" s="5"/>
      <c r="P182" s="5" t="n">
        <v>0.81</v>
      </c>
      <c r="Q182" s="5" t="s">
        <v>692</v>
      </c>
      <c r="R182" s="5" t="s">
        <v>747</v>
      </c>
      <c r="S182" s="5" t="s">
        <v>748</v>
      </c>
      <c r="T182" s="5" t="s">
        <v>749</v>
      </c>
      <c r="U182" s="5" t="str">
        <f aca="false">IF(ISNUMBER(FIND(",", T182)), MID(T182, FIND(",", T182) + 2, LEN(T182) - FIND(",", T182) - 1), IF(T182&lt;&gt;"", T182, "unknown"))</f>
        <v>Kuril Islands</v>
      </c>
      <c r="V182" s="5" t="s">
        <v>27</v>
      </c>
    </row>
    <row r="183" customFormat="false" ht="13.8" hidden="false" customHeight="false" outlineLevel="0" collapsed="false">
      <c r="A183" s="5" t="s">
        <v>750</v>
      </c>
      <c r="B183" s="5" t="n">
        <f aca="false">YEAR(DATEVALUE(LEFT(A183, 10)))</f>
        <v>2012</v>
      </c>
      <c r="C183" s="6" t="n">
        <v>41228</v>
      </c>
      <c r="D183" s="2" t="n">
        <v>0.389131944444445</v>
      </c>
      <c r="F183" s="5" t="n">
        <v>18.346</v>
      </c>
      <c r="G183" s="5" t="n">
        <v>-100.382</v>
      </c>
      <c r="H183" s="5" t="n">
        <v>53</v>
      </c>
      <c r="I183" s="5" t="n">
        <v>6.1</v>
      </c>
      <c r="J183" s="5" t="s">
        <v>22</v>
      </c>
      <c r="K183" s="5" t="str">
        <f aca="false">IF(G183 &gt;= 0, "Eastern Hemisphere", "Western Hemisphere")</f>
        <v>Western Hemisphere</v>
      </c>
      <c r="L183" s="5" t="str">
        <f aca="false">IF(F183 &gt;= 0, "Northern Hemisphere", "Southern Hemisphere")</f>
        <v>Northern Hemisphere</v>
      </c>
      <c r="M183" s="5" t="n">
        <v>576</v>
      </c>
      <c r="N183" s="5" t="n">
        <v>45.2</v>
      </c>
      <c r="O183" s="5"/>
      <c r="P183" s="5" t="n">
        <v>1.18</v>
      </c>
      <c r="Q183" s="5" t="s">
        <v>692</v>
      </c>
      <c r="R183" s="5" t="s">
        <v>751</v>
      </c>
      <c r="S183" s="5" t="s">
        <v>752</v>
      </c>
      <c r="T183" s="5" t="s">
        <v>753</v>
      </c>
      <c r="U183" s="5" t="str">
        <f aca="false">IF(ISNUMBER(FIND(",", T183)), MID(T183, FIND(",", T183) + 2, LEN(T183) - FIND(",", T183) - 1), IF(T183&lt;&gt;"", T183, "unknown"))</f>
        <v>Mexico</v>
      </c>
      <c r="V183" s="5" t="s">
        <v>27</v>
      </c>
    </row>
    <row r="184" customFormat="false" ht="13.8" hidden="false" customHeight="false" outlineLevel="0" collapsed="false">
      <c r="A184" s="5" t="s">
        <v>754</v>
      </c>
      <c r="B184" s="5" t="n">
        <f aca="false">YEAR(DATEVALUE(LEFT(A184, 10)))</f>
        <v>2012</v>
      </c>
      <c r="C184" s="6" t="n">
        <v>41227</v>
      </c>
      <c r="D184" s="2" t="n">
        <v>0.793125</v>
      </c>
      <c r="F184" s="5" t="n">
        <v>-29.118</v>
      </c>
      <c r="G184" s="5" t="n">
        <v>-71.19</v>
      </c>
      <c r="H184" s="5" t="n">
        <v>63</v>
      </c>
      <c r="I184" s="5" t="n">
        <v>6.1</v>
      </c>
      <c r="J184" s="5" t="s">
        <v>22</v>
      </c>
      <c r="K184" s="5" t="str">
        <f aca="false">IF(G184 &gt;= 0, "Eastern Hemisphere", "Western Hemisphere")</f>
        <v>Western Hemisphere</v>
      </c>
      <c r="L184" s="5" t="str">
        <f aca="false">IF(F184 &gt;= 0, "Northern Hemisphere", "Southern Hemisphere")</f>
        <v>Southern Hemisphere</v>
      </c>
      <c r="M184" s="5" t="n">
        <v>525</v>
      </c>
      <c r="N184" s="5" t="n">
        <v>22.1</v>
      </c>
      <c r="O184" s="5"/>
      <c r="P184" s="5" t="n">
        <v>0.83</v>
      </c>
      <c r="Q184" s="5" t="s">
        <v>692</v>
      </c>
      <c r="R184" s="5" t="s">
        <v>755</v>
      </c>
      <c r="S184" s="5" t="s">
        <v>756</v>
      </c>
      <c r="T184" s="5" t="s">
        <v>757</v>
      </c>
      <c r="U184" s="5" t="str">
        <f aca="false">IF(ISNUMBER(FIND(",", T184)), MID(T184, FIND(",", T184) + 2, LEN(T184) - FIND(",", T184) - 1), IF(T184&lt;&gt;"", T184, "unknown"))</f>
        <v>Chile</v>
      </c>
      <c r="V184" s="5" t="s">
        <v>27</v>
      </c>
    </row>
    <row r="185" customFormat="false" ht="13.8" hidden="false" customHeight="false" outlineLevel="0" collapsed="false">
      <c r="A185" s="5" t="s">
        <v>758</v>
      </c>
      <c r="B185" s="5" t="n">
        <f aca="false">YEAR(DATEVALUE(LEFT(A185, 10)))</f>
        <v>2012</v>
      </c>
      <c r="C185" s="6" t="n">
        <v>41226</v>
      </c>
      <c r="D185" s="2" t="n">
        <v>0.18849537037037</v>
      </c>
      <c r="F185" s="5" t="n">
        <v>-45.761</v>
      </c>
      <c r="G185" s="5" t="n">
        <v>-77.053</v>
      </c>
      <c r="H185" s="5" t="n">
        <v>9</v>
      </c>
      <c r="I185" s="5" t="n">
        <v>6.1</v>
      </c>
      <c r="J185" s="5" t="s">
        <v>22</v>
      </c>
      <c r="K185" s="5" t="str">
        <f aca="false">IF(G185 &gt;= 0, "Eastern Hemisphere", "Western Hemisphere")</f>
        <v>Western Hemisphere</v>
      </c>
      <c r="L185" s="5" t="str">
        <f aca="false">IF(F185 &gt;= 0, "Northern Hemisphere", "Southern Hemisphere")</f>
        <v>Southern Hemisphere</v>
      </c>
      <c r="M185" s="5" t="n">
        <v>208</v>
      </c>
      <c r="N185" s="5" t="n">
        <v>31.5</v>
      </c>
      <c r="O185" s="5"/>
      <c r="P185" s="5" t="n">
        <v>1.06</v>
      </c>
      <c r="Q185" s="5" t="s">
        <v>692</v>
      </c>
      <c r="R185" s="5" t="s">
        <v>759</v>
      </c>
      <c r="S185" s="5" t="s">
        <v>760</v>
      </c>
      <c r="T185" s="5" t="s">
        <v>761</v>
      </c>
      <c r="U185" s="5" t="str">
        <f aca="false">IF(ISNUMBER(FIND(",", T185)), MID(T185, FIND(",", T185) + 2, LEN(T185) - FIND(",", T185) - 1), IF(T185&lt;&gt;"", T185, "unknown"))</f>
        <v>Chile</v>
      </c>
      <c r="V185" s="5" t="s">
        <v>27</v>
      </c>
    </row>
    <row r="186" customFormat="false" ht="13.8" hidden="false" customHeight="false" outlineLevel="0" collapsed="false">
      <c r="A186" s="5" t="s">
        <v>762</v>
      </c>
      <c r="B186" s="5" t="n">
        <f aca="false">YEAR(DATEVALUE(LEFT(A186, 10)))</f>
        <v>2012</v>
      </c>
      <c r="C186" s="6" t="n">
        <v>41225</v>
      </c>
      <c r="D186" s="2" t="n">
        <v>0.862662037037037</v>
      </c>
      <c r="F186" s="5" t="n">
        <v>57.792</v>
      </c>
      <c r="G186" s="5" t="n">
        <v>-142.855</v>
      </c>
      <c r="H186" s="5" t="n">
        <v>9</v>
      </c>
      <c r="I186" s="5" t="n">
        <v>6.3</v>
      </c>
      <c r="J186" s="5" t="s">
        <v>22</v>
      </c>
      <c r="K186" s="5" t="str">
        <f aca="false">IF(G186 &gt;= 0, "Eastern Hemisphere", "Western Hemisphere")</f>
        <v>Western Hemisphere</v>
      </c>
      <c r="L186" s="5" t="str">
        <f aca="false">IF(F186 &gt;= 0, "Northern Hemisphere", "Southern Hemisphere")</f>
        <v>Northern Hemisphere</v>
      </c>
      <c r="M186" s="5" t="n">
        <v>821</v>
      </c>
      <c r="N186" s="5" t="n">
        <v>59.7</v>
      </c>
      <c r="O186" s="5"/>
      <c r="P186" s="5" t="n">
        <v>0.82</v>
      </c>
      <c r="Q186" s="5" t="s">
        <v>692</v>
      </c>
      <c r="R186" s="5" t="s">
        <v>763</v>
      </c>
      <c r="S186" s="5" t="s">
        <v>764</v>
      </c>
      <c r="T186" s="5" t="s">
        <v>765</v>
      </c>
      <c r="U186" s="5" t="str">
        <f aca="false">IF(ISNUMBER(FIND(",", T186)), MID(T186, FIND(",", T186) + 2, LEN(T186) - FIND(",", T186) - 1), IF(T186&lt;&gt;"", T186, "unknown"))</f>
        <v>Gulf of Alaska</v>
      </c>
      <c r="V186" s="5" t="s">
        <v>27</v>
      </c>
    </row>
    <row r="187" customFormat="false" ht="13.8" hidden="false" customHeight="false" outlineLevel="0" collapsed="false">
      <c r="A187" s="5" t="s">
        <v>766</v>
      </c>
      <c r="B187" s="5" t="n">
        <f aca="false">YEAR(DATEVALUE(LEFT(A187, 10)))</f>
        <v>2012</v>
      </c>
      <c r="C187" s="6" t="n">
        <v>41224</v>
      </c>
      <c r="D187" s="2" t="n">
        <v>0.927071759259259</v>
      </c>
      <c r="F187" s="5" t="n">
        <v>14.129</v>
      </c>
      <c r="G187" s="5" t="n">
        <v>-92.164</v>
      </c>
      <c r="H187" s="5" t="n">
        <v>20</v>
      </c>
      <c r="I187" s="5" t="n">
        <v>6.5</v>
      </c>
      <c r="J187" s="5" t="s">
        <v>22</v>
      </c>
      <c r="K187" s="5" t="str">
        <f aca="false">IF(G187 &gt;= 0, "Eastern Hemisphere", "Western Hemisphere")</f>
        <v>Western Hemisphere</v>
      </c>
      <c r="L187" s="5" t="str">
        <f aca="false">IF(F187 &gt;= 0, "Northern Hemisphere", "Southern Hemisphere")</f>
        <v>Northern Hemisphere</v>
      </c>
      <c r="M187" s="5" t="n">
        <v>598</v>
      </c>
      <c r="N187" s="5" t="n">
        <v>57.3</v>
      </c>
      <c r="O187" s="5"/>
      <c r="P187" s="5" t="n">
        <v>1.08</v>
      </c>
      <c r="Q187" s="5" t="s">
        <v>692</v>
      </c>
      <c r="R187" s="5" t="s">
        <v>767</v>
      </c>
      <c r="S187" s="5" t="s">
        <v>768</v>
      </c>
      <c r="T187" s="5" t="s">
        <v>769</v>
      </c>
      <c r="U187" s="5" t="str">
        <f aca="false">IF(ISNUMBER(FIND(",", T187)), MID(T187, FIND(",", T187) + 2, LEN(T187) - FIND(",", T187) - 1), IF(T187&lt;&gt;"", T187, "unknown"))</f>
        <v>offshore Guatemala</v>
      </c>
      <c r="V187" s="5" t="s">
        <v>27</v>
      </c>
    </row>
    <row r="188" customFormat="false" ht="13.8" hidden="false" customHeight="false" outlineLevel="0" collapsed="false">
      <c r="A188" s="5" t="s">
        <v>770</v>
      </c>
      <c r="B188" s="5" t="n">
        <f aca="false">YEAR(DATEVALUE(LEFT(A188, 10)))</f>
        <v>2012</v>
      </c>
      <c r="C188" s="6" t="n">
        <v>41224</v>
      </c>
      <c r="D188" s="2" t="n">
        <v>0.0504398148148148</v>
      </c>
      <c r="F188" s="5" t="n">
        <v>23.005</v>
      </c>
      <c r="G188" s="5" t="n">
        <v>95.885</v>
      </c>
      <c r="H188" s="5" t="n">
        <v>13.7</v>
      </c>
      <c r="I188" s="5" t="n">
        <v>6.8</v>
      </c>
      <c r="J188" s="5" t="s">
        <v>22</v>
      </c>
      <c r="K188" s="5" t="str">
        <f aca="false">IF(G188 &gt;= 0, "Eastern Hemisphere", "Western Hemisphere")</f>
        <v>Eastern Hemisphere</v>
      </c>
      <c r="L188" s="5" t="str">
        <f aca="false">IF(F188 &gt;= 0, "Northern Hemisphere", "Southern Hemisphere")</f>
        <v>Northern Hemisphere</v>
      </c>
      <c r="M188" s="5" t="n">
        <v>391</v>
      </c>
      <c r="N188" s="5" t="n">
        <v>13.7</v>
      </c>
      <c r="O188" s="5"/>
      <c r="P188" s="5" t="n">
        <v>1.05</v>
      </c>
      <c r="Q188" s="5" t="s">
        <v>692</v>
      </c>
      <c r="R188" s="5" t="s">
        <v>771</v>
      </c>
      <c r="S188" s="5" t="s">
        <v>772</v>
      </c>
      <c r="T188" s="5" t="s">
        <v>773</v>
      </c>
      <c r="U188" s="5" t="str">
        <f aca="false">IF(ISNUMBER(FIND(",", T188)), MID(T188, FIND(",", T188) + 2, LEN(T188) - FIND(",", T188) - 1), IF(T188&lt;&gt;"", T188, "unknown"))</f>
        <v>Myanmar</v>
      </c>
      <c r="V188" s="5" t="s">
        <v>27</v>
      </c>
    </row>
    <row r="189" customFormat="false" ht="13.8" hidden="false" customHeight="false" outlineLevel="0" collapsed="false">
      <c r="A189" s="5" t="s">
        <v>774</v>
      </c>
      <c r="B189" s="5" t="n">
        <f aca="false">YEAR(DATEVALUE(LEFT(A189, 10)))</f>
        <v>2012</v>
      </c>
      <c r="C189" s="6" t="n">
        <v>41223</v>
      </c>
      <c r="D189" s="2" t="n">
        <v>0.62349537037037</v>
      </c>
      <c r="F189" s="5" t="n">
        <v>-8.866</v>
      </c>
      <c r="G189" s="5" t="n">
        <v>-75.071</v>
      </c>
      <c r="H189" s="5" t="n">
        <v>129</v>
      </c>
      <c r="I189" s="5" t="n">
        <v>6</v>
      </c>
      <c r="J189" s="5" t="s">
        <v>22</v>
      </c>
      <c r="K189" s="5" t="str">
        <f aca="false">IF(G189 &gt;= 0, "Eastern Hemisphere", "Western Hemisphere")</f>
        <v>Western Hemisphere</v>
      </c>
      <c r="L189" s="5" t="str">
        <f aca="false">IF(F189 &gt;= 0, "Northern Hemisphere", "Southern Hemisphere")</f>
        <v>Southern Hemisphere</v>
      </c>
      <c r="M189" s="5" t="n">
        <v>524</v>
      </c>
      <c r="N189" s="5" t="n">
        <v>23.3</v>
      </c>
      <c r="O189" s="5"/>
      <c r="P189" s="5" t="n">
        <v>0.8</v>
      </c>
      <c r="Q189" s="5" t="s">
        <v>692</v>
      </c>
      <c r="R189" s="5" t="s">
        <v>775</v>
      </c>
      <c r="S189" s="5" t="s">
        <v>776</v>
      </c>
      <c r="T189" s="5" t="s">
        <v>777</v>
      </c>
      <c r="U189" s="5" t="str">
        <f aca="false">IF(ISNUMBER(FIND(",", T189)), MID(T189, FIND(",", T189) + 2, LEN(T189) - FIND(",", T189) - 1), IF(T189&lt;&gt;"", T189, "unknown"))</f>
        <v>central Peru</v>
      </c>
      <c r="V189" s="5" t="s">
        <v>27</v>
      </c>
    </row>
    <row r="190" customFormat="false" ht="13.8" hidden="false" customHeight="false" outlineLevel="0" collapsed="false">
      <c r="A190" s="5" t="s">
        <v>778</v>
      </c>
      <c r="B190" s="5" t="n">
        <f aca="false">YEAR(DATEVALUE(LEFT(A190, 10)))</f>
        <v>2012</v>
      </c>
      <c r="C190" s="6" t="n">
        <v>41221</v>
      </c>
      <c r="D190" s="2" t="n">
        <v>0.0846064814814815</v>
      </c>
      <c r="F190" s="5" t="n">
        <v>49.231</v>
      </c>
      <c r="G190" s="5" t="n">
        <v>-128.477</v>
      </c>
      <c r="H190" s="5" t="n">
        <v>13.7</v>
      </c>
      <c r="I190" s="5" t="n">
        <v>6.1</v>
      </c>
      <c r="J190" s="5" t="s">
        <v>22</v>
      </c>
      <c r="K190" s="5" t="str">
        <f aca="false">IF(G190 &gt;= 0, "Eastern Hemisphere", "Western Hemisphere")</f>
        <v>Western Hemisphere</v>
      </c>
      <c r="L190" s="5" t="str">
        <f aca="false">IF(F190 &gt;= 0, "Northern Hemisphere", "Southern Hemisphere")</f>
        <v>Northern Hemisphere</v>
      </c>
      <c r="M190" s="5" t="n">
        <v>613</v>
      </c>
      <c r="N190" s="5" t="n">
        <v>101</v>
      </c>
      <c r="O190" s="5"/>
      <c r="P190" s="5" t="n">
        <v>1.17</v>
      </c>
      <c r="Q190" s="5" t="s">
        <v>692</v>
      </c>
      <c r="R190" s="5" t="s">
        <v>779</v>
      </c>
      <c r="S190" s="5" t="s">
        <v>780</v>
      </c>
      <c r="T190" s="5" t="s">
        <v>781</v>
      </c>
      <c r="U190" s="5" t="str">
        <f aca="false">IF(ISNUMBER(FIND(",", T190)), MID(T190, FIND(",", T190) + 2, LEN(T190) - FIND(",", T190) - 1), IF(T190&lt;&gt;"", T190, "unknown"))</f>
        <v>Canada region</v>
      </c>
      <c r="V190" s="5" t="s">
        <v>27</v>
      </c>
    </row>
    <row r="191" customFormat="false" ht="13.8" hidden="false" customHeight="false" outlineLevel="0" collapsed="false">
      <c r="A191" s="5" t="s">
        <v>782</v>
      </c>
      <c r="B191" s="5" t="n">
        <f aca="false">YEAR(DATEVALUE(LEFT(A191, 10)))</f>
        <v>2012</v>
      </c>
      <c r="C191" s="6" t="n">
        <v>41220</v>
      </c>
      <c r="D191" s="2" t="n">
        <v>0.69150462962963</v>
      </c>
      <c r="F191" s="5" t="n">
        <v>13.963</v>
      </c>
      <c r="G191" s="5" t="n">
        <v>-91.854</v>
      </c>
      <c r="H191" s="5" t="n">
        <v>24</v>
      </c>
      <c r="I191" s="5" t="n">
        <v>7.4</v>
      </c>
      <c r="J191" s="5" t="s">
        <v>22</v>
      </c>
      <c r="K191" s="5" t="str">
        <f aca="false">IF(G191 &gt;= 0, "Eastern Hemisphere", "Western Hemisphere")</f>
        <v>Western Hemisphere</v>
      </c>
      <c r="L191" s="5" t="str">
        <f aca="false">IF(F191 &gt;= 0, "Northern Hemisphere", "Southern Hemisphere")</f>
        <v>Northern Hemisphere</v>
      </c>
      <c r="M191" s="5" t="n">
        <v>739</v>
      </c>
      <c r="N191" s="5" t="n">
        <v>25.5</v>
      </c>
      <c r="O191" s="5"/>
      <c r="P191" s="5" t="n">
        <v>1.14</v>
      </c>
      <c r="Q191" s="5" t="s">
        <v>692</v>
      </c>
      <c r="R191" s="5" t="s">
        <v>783</v>
      </c>
      <c r="S191" s="5" t="s">
        <v>784</v>
      </c>
      <c r="T191" s="5" t="s">
        <v>769</v>
      </c>
      <c r="U191" s="5" t="str">
        <f aca="false">IF(ISNUMBER(FIND(",", T191)), MID(T191, FIND(",", T191) + 2, LEN(T191) - FIND(",", T191) - 1), IF(T191&lt;&gt;"", T191, "unknown"))</f>
        <v>offshore Guatemala</v>
      </c>
      <c r="V191" s="5" t="s">
        <v>27</v>
      </c>
    </row>
    <row r="192" customFormat="false" ht="13.8" hidden="false" customHeight="false" outlineLevel="0" collapsed="false">
      <c r="A192" s="5" t="s">
        <v>785</v>
      </c>
      <c r="B192" s="5" t="n">
        <f aca="false">YEAR(DATEVALUE(LEFT(A192, 10)))</f>
        <v>2012</v>
      </c>
      <c r="C192" s="6" t="n">
        <v>41215</v>
      </c>
      <c r="D192" s="2" t="n">
        <v>0.762175925925926</v>
      </c>
      <c r="F192" s="5" t="n">
        <v>9.212</v>
      </c>
      <c r="G192" s="5" t="n">
        <v>126.158</v>
      </c>
      <c r="H192" s="5" t="n">
        <v>37</v>
      </c>
      <c r="I192" s="5" t="n">
        <v>6.1</v>
      </c>
      <c r="J192" s="5" t="s">
        <v>22</v>
      </c>
      <c r="K192" s="5" t="str">
        <f aca="false">IF(G192 &gt;= 0, "Eastern Hemisphere", "Western Hemisphere")</f>
        <v>Eastern Hemisphere</v>
      </c>
      <c r="L192" s="5" t="str">
        <f aca="false">IF(F192 &gt;= 0, "Northern Hemisphere", "Southern Hemisphere")</f>
        <v>Northern Hemisphere</v>
      </c>
      <c r="M192" s="5" t="n">
        <v>526</v>
      </c>
      <c r="N192" s="5" t="n">
        <v>11.5</v>
      </c>
      <c r="O192" s="5"/>
      <c r="P192" s="5" t="n">
        <v>1.03</v>
      </c>
      <c r="Q192" s="5" t="s">
        <v>692</v>
      </c>
      <c r="R192" s="5" t="s">
        <v>786</v>
      </c>
      <c r="S192" s="5" t="s">
        <v>787</v>
      </c>
      <c r="T192" s="5" t="s">
        <v>788</v>
      </c>
      <c r="U192" s="5" t="str">
        <f aca="false">IF(ISNUMBER(FIND(",", T192)), MID(T192, FIND(",", T192) + 2, LEN(T192) - FIND(",", T192) - 1), IF(T192&lt;&gt;"", T192, "unknown"))</f>
        <v>Philippines</v>
      </c>
      <c r="V192" s="5" t="s">
        <v>27</v>
      </c>
    </row>
    <row r="193" customFormat="false" ht="13.8" hidden="false" customHeight="false" outlineLevel="0" collapsed="false">
      <c r="A193" s="5" t="s">
        <v>789</v>
      </c>
      <c r="B193" s="5" t="n">
        <f aca="false">YEAR(DATEVALUE(LEFT(A193, 10)))</f>
        <v>2012</v>
      </c>
      <c r="C193" s="6" t="n">
        <v>41212</v>
      </c>
      <c r="D193" s="2" t="n">
        <v>0.117384259259259</v>
      </c>
      <c r="F193" s="5" t="n">
        <v>52.365</v>
      </c>
      <c r="G193" s="5" t="n">
        <v>-131.902</v>
      </c>
      <c r="H193" s="5" t="n">
        <v>9</v>
      </c>
      <c r="I193" s="5" t="n">
        <v>6.2</v>
      </c>
      <c r="J193" s="5" t="s">
        <v>22</v>
      </c>
      <c r="K193" s="5" t="str">
        <f aca="false">IF(G193 &gt;= 0, "Eastern Hemisphere", "Western Hemisphere")</f>
        <v>Western Hemisphere</v>
      </c>
      <c r="L193" s="5" t="str">
        <f aca="false">IF(F193 &gt;= 0, "Northern Hemisphere", "Southern Hemisphere")</f>
        <v>Northern Hemisphere</v>
      </c>
      <c r="M193" s="5" t="n">
        <v>579</v>
      </c>
      <c r="N193" s="5" t="n">
        <v>42.8</v>
      </c>
      <c r="O193" s="5"/>
      <c r="P193" s="5" t="n">
        <v>1.13</v>
      </c>
      <c r="Q193" s="5" t="s">
        <v>692</v>
      </c>
      <c r="R193" s="5" t="s">
        <v>790</v>
      </c>
      <c r="S193" s="5" t="s">
        <v>791</v>
      </c>
      <c r="T193" s="5" t="s">
        <v>792</v>
      </c>
      <c r="U193" s="5" t="str">
        <f aca="false">IF(ISNUMBER(FIND(",", T193)), MID(T193, FIND(",", T193) + 2, LEN(T193) - FIND(",", T193) - 1), IF(T193&lt;&gt;"", T193, "unknown"))</f>
        <v>Canada</v>
      </c>
      <c r="V193" s="5" t="s">
        <v>27</v>
      </c>
    </row>
    <row r="194" customFormat="false" ht="13.8" hidden="false" customHeight="false" outlineLevel="0" collapsed="false">
      <c r="A194" s="5" t="s">
        <v>793</v>
      </c>
      <c r="B194" s="5" t="n">
        <f aca="false">YEAR(DATEVALUE(LEFT(A194, 10)))</f>
        <v>2012</v>
      </c>
      <c r="C194" s="6" t="n">
        <v>41210</v>
      </c>
      <c r="D194" s="2" t="n">
        <v>0.787731481481481</v>
      </c>
      <c r="F194" s="5" t="n">
        <v>52.674</v>
      </c>
      <c r="G194" s="5" t="n">
        <v>-132.602</v>
      </c>
      <c r="H194" s="5" t="n">
        <v>9</v>
      </c>
      <c r="I194" s="5" t="n">
        <v>6.3</v>
      </c>
      <c r="J194" s="5" t="s">
        <v>22</v>
      </c>
      <c r="K194" s="5" t="str">
        <f aca="false">IF(G194 &gt;= 0, "Eastern Hemisphere", "Western Hemisphere")</f>
        <v>Western Hemisphere</v>
      </c>
      <c r="L194" s="5" t="str">
        <f aca="false">IF(F194 &gt;= 0, "Northern Hemisphere", "Southern Hemisphere")</f>
        <v>Northern Hemisphere</v>
      </c>
      <c r="M194" s="5" t="n">
        <v>399</v>
      </c>
      <c r="N194" s="5" t="n">
        <v>70.8</v>
      </c>
      <c r="O194" s="5"/>
      <c r="P194" s="5" t="n">
        <v>1.14</v>
      </c>
      <c r="Q194" s="5" t="s">
        <v>692</v>
      </c>
      <c r="R194" s="5" t="s">
        <v>794</v>
      </c>
      <c r="S194" s="5" t="s">
        <v>795</v>
      </c>
      <c r="T194" s="5" t="s">
        <v>792</v>
      </c>
      <c r="U194" s="5" t="str">
        <f aca="false">IF(ISNUMBER(FIND(",", T194)), MID(T194, FIND(",", T194) + 2, LEN(T194) - FIND(",", T194) - 1), IF(T194&lt;&gt;"", T194, "unknown"))</f>
        <v>Canada</v>
      </c>
      <c r="V194" s="5" t="s">
        <v>27</v>
      </c>
    </row>
    <row r="195" customFormat="false" ht="13.8" hidden="false" customHeight="false" outlineLevel="0" collapsed="false">
      <c r="A195" s="5" t="s">
        <v>796</v>
      </c>
      <c r="B195" s="5" t="n">
        <f aca="false">YEAR(DATEVALUE(LEFT(A195, 10)))</f>
        <v>2012</v>
      </c>
      <c r="C195" s="6" t="n">
        <v>41210</v>
      </c>
      <c r="D195" s="2" t="n">
        <v>0.12787037037037</v>
      </c>
      <c r="F195" s="5" t="n">
        <v>52.788</v>
      </c>
      <c r="G195" s="5" t="n">
        <v>-132.101</v>
      </c>
      <c r="H195" s="5" t="n">
        <v>14</v>
      </c>
      <c r="I195" s="5" t="n">
        <v>7.8</v>
      </c>
      <c r="J195" s="5" t="s">
        <v>22</v>
      </c>
      <c r="K195" s="5" t="str">
        <f aca="false">IF(G195 &gt;= 0, "Eastern Hemisphere", "Western Hemisphere")</f>
        <v>Western Hemisphere</v>
      </c>
      <c r="L195" s="5" t="str">
        <f aca="false">IF(F195 &gt;= 0, "Northern Hemisphere", "Southern Hemisphere")</f>
        <v>Northern Hemisphere</v>
      </c>
      <c r="M195" s="5" t="n">
        <v>807</v>
      </c>
      <c r="N195" s="5" t="n">
        <v>42.7</v>
      </c>
      <c r="O195" s="5"/>
      <c r="P195" s="5" t="n">
        <v>0.99</v>
      </c>
      <c r="Q195" s="5" t="s">
        <v>692</v>
      </c>
      <c r="R195" s="5" t="s">
        <v>797</v>
      </c>
      <c r="S195" s="5" t="s">
        <v>798</v>
      </c>
      <c r="T195" s="5" t="s">
        <v>792</v>
      </c>
      <c r="U195" s="5" t="str">
        <f aca="false">IF(ISNUMBER(FIND(",", T195)), MID(T195, FIND(",", T195) + 2, LEN(T195) - FIND(",", T195) - 1), IF(T195&lt;&gt;"", T195, "unknown"))</f>
        <v>Canada</v>
      </c>
      <c r="V195" s="5" t="s">
        <v>27</v>
      </c>
    </row>
    <row r="196" customFormat="false" ht="13.8" hidden="false" customHeight="false" outlineLevel="0" collapsed="false">
      <c r="A196" s="5" t="s">
        <v>799</v>
      </c>
      <c r="B196" s="5" t="n">
        <f aca="false">YEAR(DATEVALUE(LEFT(A196, 10)))</f>
        <v>2012</v>
      </c>
      <c r="C196" s="6" t="n">
        <v>41206</v>
      </c>
      <c r="D196" s="2" t="n">
        <v>0.0316203703703704</v>
      </c>
      <c r="F196" s="5" t="n">
        <v>10.086</v>
      </c>
      <c r="G196" s="5" t="n">
        <v>-85.298</v>
      </c>
      <c r="H196" s="5" t="n">
        <v>17</v>
      </c>
      <c r="I196" s="5" t="n">
        <v>6.5</v>
      </c>
      <c r="J196" s="5" t="s">
        <v>22</v>
      </c>
      <c r="K196" s="5" t="str">
        <f aca="false">IF(G196 &gt;= 0, "Eastern Hemisphere", "Western Hemisphere")</f>
        <v>Western Hemisphere</v>
      </c>
      <c r="L196" s="5" t="str">
        <f aca="false">IF(F196 &gt;= 0, "Northern Hemisphere", "Southern Hemisphere")</f>
        <v>Northern Hemisphere</v>
      </c>
      <c r="M196" s="5" t="n">
        <v>691</v>
      </c>
      <c r="N196" s="5" t="n">
        <v>34.4</v>
      </c>
      <c r="O196" s="5"/>
      <c r="P196" s="5" t="n">
        <v>0.85</v>
      </c>
      <c r="Q196" s="5" t="s">
        <v>692</v>
      </c>
      <c r="R196" s="5" t="s">
        <v>800</v>
      </c>
      <c r="S196" s="5" t="s">
        <v>801</v>
      </c>
      <c r="T196" s="5" t="s">
        <v>802</v>
      </c>
      <c r="U196" s="5" t="str">
        <f aca="false">IF(ISNUMBER(FIND(",", T196)), MID(T196, FIND(",", T196) + 2, LEN(T196) - FIND(",", T196) - 1), IF(T196&lt;&gt;"", T196, "unknown"))</f>
        <v>Costa Rica</v>
      </c>
      <c r="V196" s="5" t="s">
        <v>27</v>
      </c>
    </row>
    <row r="197" customFormat="false" ht="13.8" hidden="false" customHeight="false" outlineLevel="0" collapsed="false">
      <c r="A197" s="5" t="s">
        <v>803</v>
      </c>
      <c r="B197" s="5" t="n">
        <f aca="false">YEAR(DATEVALUE(LEFT(A197, 10)))</f>
        <v>2012</v>
      </c>
      <c r="C197" s="6" t="n">
        <v>41202</v>
      </c>
      <c r="D197" s="2" t="n">
        <v>0.958703703703704</v>
      </c>
      <c r="F197" s="5" t="n">
        <v>-13.552</v>
      </c>
      <c r="G197" s="5" t="n">
        <v>166.564</v>
      </c>
      <c r="H197" s="5" t="n">
        <v>36</v>
      </c>
      <c r="I197" s="5" t="n">
        <v>6.2</v>
      </c>
      <c r="J197" s="5" t="s">
        <v>22</v>
      </c>
      <c r="K197" s="5" t="str">
        <f aca="false">IF(G197 &gt;= 0, "Eastern Hemisphere", "Western Hemisphere")</f>
        <v>Eastern Hemisphere</v>
      </c>
      <c r="L197" s="5" t="str">
        <f aca="false">IF(F197 &gt;= 0, "Northern Hemisphere", "Southern Hemisphere")</f>
        <v>Southern Hemisphere</v>
      </c>
      <c r="M197" s="5" t="n">
        <v>392</v>
      </c>
      <c r="N197" s="5" t="n">
        <v>18.6</v>
      </c>
      <c r="O197" s="5"/>
      <c r="P197" s="5" t="n">
        <v>1.18</v>
      </c>
      <c r="Q197" s="5" t="s">
        <v>692</v>
      </c>
      <c r="R197" s="5" t="s">
        <v>804</v>
      </c>
      <c r="S197" s="5" t="s">
        <v>805</v>
      </c>
      <c r="T197" s="5" t="s">
        <v>703</v>
      </c>
      <c r="U197" s="5" t="str">
        <f aca="false">IF(ISNUMBER(FIND(",", T197)), MID(T197, FIND(",", T197) + 2, LEN(T197) - FIND(",", T197) - 1), IF(T197&lt;&gt;"", T197, "unknown"))</f>
        <v>Vanuatu</v>
      </c>
      <c r="V197" s="5" t="s">
        <v>27</v>
      </c>
    </row>
    <row r="198" customFormat="false" ht="13.8" hidden="false" customHeight="false" outlineLevel="0" collapsed="false">
      <c r="A198" s="5" t="s">
        <v>806</v>
      </c>
      <c r="B198" s="5" t="n">
        <f aca="false">YEAR(DATEVALUE(LEFT(A198, 10)))</f>
        <v>2012</v>
      </c>
      <c r="C198" s="6" t="n">
        <v>41199</v>
      </c>
      <c r="D198" s="2" t="n">
        <v>0.196180555555556</v>
      </c>
      <c r="F198" s="5" t="n">
        <v>4.232</v>
      </c>
      <c r="G198" s="5" t="n">
        <v>124.52</v>
      </c>
      <c r="H198" s="5" t="n">
        <v>326</v>
      </c>
      <c r="I198" s="5" t="n">
        <v>6</v>
      </c>
      <c r="J198" s="5" t="s">
        <v>22</v>
      </c>
      <c r="K198" s="5" t="str">
        <f aca="false">IF(G198 &gt;= 0, "Eastern Hemisphere", "Western Hemisphere")</f>
        <v>Eastern Hemisphere</v>
      </c>
      <c r="L198" s="5" t="str">
        <f aca="false">IF(F198 &gt;= 0, "Northern Hemisphere", "Southern Hemisphere")</f>
        <v>Northern Hemisphere</v>
      </c>
      <c r="M198" s="5" t="n">
        <v>513</v>
      </c>
      <c r="N198" s="5" t="n">
        <v>19.5</v>
      </c>
      <c r="O198" s="5"/>
      <c r="P198" s="5" t="n">
        <v>0.99</v>
      </c>
      <c r="Q198" s="5" t="s">
        <v>692</v>
      </c>
      <c r="R198" s="5" t="s">
        <v>807</v>
      </c>
      <c r="S198" s="5" t="s">
        <v>808</v>
      </c>
      <c r="T198" s="5" t="s">
        <v>809</v>
      </c>
      <c r="U198" s="5" t="str">
        <f aca="false">IF(ISNUMBER(FIND(",", T198)), MID(T198, FIND(",", T198) + 2, LEN(T198) - FIND(",", T198) - 1), IF(T198&lt;&gt;"", T198, "unknown"))</f>
        <v>Celebes Sea</v>
      </c>
      <c r="V198" s="5" t="s">
        <v>27</v>
      </c>
    </row>
    <row r="199" customFormat="false" ht="13.8" hidden="false" customHeight="false" outlineLevel="0" collapsed="false">
      <c r="A199" s="5" t="s">
        <v>810</v>
      </c>
      <c r="B199" s="5" t="n">
        <f aca="false">YEAR(DATEVALUE(LEFT(A199, 10)))</f>
        <v>2012</v>
      </c>
      <c r="C199" s="6" t="n">
        <v>41194</v>
      </c>
      <c r="D199" s="2" t="n">
        <v>0.0218518518518518</v>
      </c>
      <c r="F199" s="5" t="n">
        <v>-4.892</v>
      </c>
      <c r="G199" s="5" t="n">
        <v>134.03</v>
      </c>
      <c r="H199" s="5" t="n">
        <v>13</v>
      </c>
      <c r="I199" s="5" t="n">
        <v>6.6</v>
      </c>
      <c r="J199" s="5" t="s">
        <v>22</v>
      </c>
      <c r="K199" s="5" t="str">
        <f aca="false">IF(G199 &gt;= 0, "Eastern Hemisphere", "Western Hemisphere")</f>
        <v>Eastern Hemisphere</v>
      </c>
      <c r="L199" s="5" t="str">
        <f aca="false">IF(F199 &gt;= 0, "Northern Hemisphere", "Southern Hemisphere")</f>
        <v>Southern Hemisphere</v>
      </c>
      <c r="M199" s="5" t="n">
        <v>291</v>
      </c>
      <c r="N199" s="5" t="n">
        <v>17.7</v>
      </c>
      <c r="O199" s="5"/>
      <c r="P199" s="5" t="n">
        <v>0.98</v>
      </c>
      <c r="Q199" s="5" t="s">
        <v>692</v>
      </c>
      <c r="R199" s="5" t="s">
        <v>811</v>
      </c>
      <c r="S199" s="5" t="s">
        <v>812</v>
      </c>
      <c r="T199" s="5" t="s">
        <v>813</v>
      </c>
      <c r="U199" s="5" t="str">
        <f aca="false">IF(ISNUMBER(FIND(",", T199)), MID(T199, FIND(",", T199) + 2, LEN(T199) - FIND(",", T199) - 1), IF(T199&lt;&gt;"", T199, "unknown"))</f>
        <v>Indonesia</v>
      </c>
      <c r="V199" s="5" t="s">
        <v>27</v>
      </c>
    </row>
    <row r="200" customFormat="false" ht="13.8" hidden="false" customHeight="false" outlineLevel="0" collapsed="false">
      <c r="A200" s="5" t="s">
        <v>814</v>
      </c>
      <c r="B200" s="5" t="n">
        <f aca="false">YEAR(DATEVALUE(LEFT(A200, 10)))</f>
        <v>2012</v>
      </c>
      <c r="C200" s="6" t="n">
        <v>41191</v>
      </c>
      <c r="D200" s="2" t="n">
        <v>0.522326388888889</v>
      </c>
      <c r="F200" s="5" t="n">
        <v>-60.326</v>
      </c>
      <c r="G200" s="5" t="n">
        <v>153.699</v>
      </c>
      <c r="H200" s="5" t="n">
        <v>10</v>
      </c>
      <c r="I200" s="5" t="n">
        <v>6.6</v>
      </c>
      <c r="J200" s="5" t="s">
        <v>22</v>
      </c>
      <c r="K200" s="5" t="str">
        <f aca="false">IF(G200 &gt;= 0, "Eastern Hemisphere", "Western Hemisphere")</f>
        <v>Eastern Hemisphere</v>
      </c>
      <c r="L200" s="5" t="str">
        <f aca="false">IF(F200 &gt;= 0, "Northern Hemisphere", "Southern Hemisphere")</f>
        <v>Southern Hemisphere</v>
      </c>
      <c r="M200" s="5" t="n">
        <v>131</v>
      </c>
      <c r="N200" s="5" t="n">
        <v>64.7</v>
      </c>
      <c r="O200" s="5"/>
      <c r="P200" s="5" t="n">
        <v>1.22</v>
      </c>
      <c r="Q200" s="5" t="s">
        <v>692</v>
      </c>
      <c r="R200" s="5" t="s">
        <v>815</v>
      </c>
      <c r="S200" s="5" t="s">
        <v>816</v>
      </c>
      <c r="T200" s="5" t="s">
        <v>817</v>
      </c>
      <c r="U200" s="5" t="str">
        <f aca="false">IF(ISNUMBER(FIND(",", T200)), MID(T200, FIND(",", T200) + 2, LEN(T200) - FIND(",", T200) - 1), IF(T200&lt;&gt;"", T200, "unknown"))</f>
        <v>west of Macquarie Island</v>
      </c>
      <c r="V200" s="5" t="s">
        <v>27</v>
      </c>
    </row>
    <row r="201" customFormat="false" ht="13.8" hidden="false" customHeight="false" outlineLevel="0" collapsed="false">
      <c r="A201" s="5" t="s">
        <v>818</v>
      </c>
      <c r="B201" s="5" t="n">
        <f aca="false">YEAR(DATEVALUE(LEFT(A201, 10)))</f>
        <v>2012</v>
      </c>
      <c r="C201" s="6" t="n">
        <v>41190</v>
      </c>
      <c r="D201" s="2" t="n">
        <v>0.488553240740741</v>
      </c>
      <c r="F201" s="5" t="n">
        <v>-4.472</v>
      </c>
      <c r="G201" s="5" t="n">
        <v>129.129</v>
      </c>
      <c r="H201" s="5" t="n">
        <v>10</v>
      </c>
      <c r="I201" s="5" t="n">
        <v>6.1</v>
      </c>
      <c r="J201" s="5" t="s">
        <v>22</v>
      </c>
      <c r="K201" s="5" t="str">
        <f aca="false">IF(G201 &gt;= 0, "Eastern Hemisphere", "Western Hemisphere")</f>
        <v>Eastern Hemisphere</v>
      </c>
      <c r="L201" s="5" t="str">
        <f aca="false">IF(F201 &gt;= 0, "Northern Hemisphere", "Southern Hemisphere")</f>
        <v>Southern Hemisphere</v>
      </c>
      <c r="M201" s="5" t="n">
        <v>493</v>
      </c>
      <c r="N201" s="5" t="n">
        <v>14.3</v>
      </c>
      <c r="O201" s="5"/>
      <c r="P201" s="5" t="n">
        <v>0.91</v>
      </c>
      <c r="Q201" s="5" t="s">
        <v>692</v>
      </c>
      <c r="R201" s="5" t="s">
        <v>819</v>
      </c>
      <c r="S201" s="5" t="s">
        <v>820</v>
      </c>
      <c r="T201" s="5" t="s">
        <v>727</v>
      </c>
      <c r="U201" s="5" t="str">
        <f aca="false">IF(ISNUMBER(FIND(",", T201)), MID(T201, FIND(",", T201) + 2, LEN(T201) - FIND(",", T201) - 1), IF(T201&lt;&gt;"", T201, "unknown"))</f>
        <v>Banda Sea</v>
      </c>
      <c r="V201" s="5" t="s">
        <v>27</v>
      </c>
    </row>
    <row r="202" customFormat="false" ht="13.8" hidden="false" customHeight="false" outlineLevel="0" collapsed="false">
      <c r="A202" s="5" t="s">
        <v>821</v>
      </c>
      <c r="B202" s="5" t="n">
        <f aca="false">YEAR(DATEVALUE(LEFT(A202, 10)))</f>
        <v>2012</v>
      </c>
      <c r="C202" s="6" t="n">
        <v>41183</v>
      </c>
      <c r="D202" s="2" t="n">
        <v>0.931782407407408</v>
      </c>
      <c r="F202" s="5" t="n">
        <v>39.808</v>
      </c>
      <c r="G202" s="5" t="n">
        <v>143.099</v>
      </c>
      <c r="H202" s="5" t="n">
        <v>15</v>
      </c>
      <c r="I202" s="5" t="n">
        <v>6.1</v>
      </c>
      <c r="J202" s="5" t="s">
        <v>22</v>
      </c>
      <c r="K202" s="5" t="str">
        <f aca="false">IF(G202 &gt;= 0, "Eastern Hemisphere", "Western Hemisphere")</f>
        <v>Eastern Hemisphere</v>
      </c>
      <c r="L202" s="5" t="str">
        <f aca="false">IF(F202 &gt;= 0, "Northern Hemisphere", "Southern Hemisphere")</f>
        <v>Northern Hemisphere</v>
      </c>
      <c r="M202" s="5" t="n">
        <v>579</v>
      </c>
      <c r="N202" s="5" t="n">
        <v>34.1</v>
      </c>
      <c r="O202" s="5"/>
      <c r="P202" s="5" t="n">
        <v>0.82</v>
      </c>
      <c r="Q202" s="5" t="s">
        <v>692</v>
      </c>
      <c r="R202" s="5" t="s">
        <v>822</v>
      </c>
      <c r="S202" s="5" t="s">
        <v>823</v>
      </c>
      <c r="T202" s="5" t="s">
        <v>735</v>
      </c>
      <c r="U202" s="5" t="str">
        <f aca="false">IF(ISNUMBER(FIND(",", T202)), MID(T202, FIND(",", T202) + 2, LEN(T202) - FIND(",", T202) - 1), IF(T202&lt;&gt;"", T202, "unknown"))</f>
        <v>Japan</v>
      </c>
      <c r="V202" s="5" t="s">
        <v>27</v>
      </c>
    </row>
    <row r="203" customFormat="false" ht="13.8" hidden="false" customHeight="false" outlineLevel="0" collapsed="false">
      <c r="A203" s="5" t="s">
        <v>824</v>
      </c>
      <c r="B203" s="5" t="n">
        <f aca="false">YEAR(DATEVALUE(LEFT(A203, 10)))</f>
        <v>2012</v>
      </c>
      <c r="C203" s="6" t="n">
        <v>41182</v>
      </c>
      <c r="D203" s="2" t="n">
        <v>0.688599537037037</v>
      </c>
      <c r="F203" s="5" t="n">
        <v>1.929</v>
      </c>
      <c r="G203" s="5" t="n">
        <v>-76.362</v>
      </c>
      <c r="H203" s="5" t="n">
        <v>170</v>
      </c>
      <c r="I203" s="5" t="n">
        <v>7.3</v>
      </c>
      <c r="J203" s="5" t="s">
        <v>22</v>
      </c>
      <c r="K203" s="5" t="str">
        <f aca="false">IF(G203 &gt;= 0, "Eastern Hemisphere", "Western Hemisphere")</f>
        <v>Western Hemisphere</v>
      </c>
      <c r="L203" s="5" t="str">
        <f aca="false">IF(F203 &gt;= 0, "Northern Hemisphere", "Southern Hemisphere")</f>
        <v>Northern Hemisphere</v>
      </c>
      <c r="M203" s="5" t="n">
        <v>934</v>
      </c>
      <c r="N203" s="5" t="n">
        <v>15.5</v>
      </c>
      <c r="O203" s="5"/>
      <c r="P203" s="5" t="n">
        <v>0.87</v>
      </c>
      <c r="Q203" s="5" t="s">
        <v>692</v>
      </c>
      <c r="R203" s="5" t="s">
        <v>825</v>
      </c>
      <c r="S203" s="5" t="s">
        <v>826</v>
      </c>
      <c r="T203" s="5" t="s">
        <v>827</v>
      </c>
      <c r="U203" s="5" t="str">
        <f aca="false">IF(ISNUMBER(FIND(",", T203)), MID(T203, FIND(",", T203) + 2, LEN(T203) - FIND(",", T203) - 1), IF(T203&lt;&gt;"", T203, "unknown"))</f>
        <v>Colombia</v>
      </c>
      <c r="V203" s="5" t="s">
        <v>27</v>
      </c>
    </row>
    <row r="204" customFormat="false" ht="13.8" hidden="false" customHeight="false" outlineLevel="0" collapsed="false">
      <c r="A204" s="5" t="s">
        <v>828</v>
      </c>
      <c r="B204" s="5" t="n">
        <f aca="false">YEAR(DATEVALUE(LEFT(A204, 10)))</f>
        <v>2012</v>
      </c>
      <c r="C204" s="6" t="n">
        <v>41178</v>
      </c>
      <c r="D204" s="2" t="n">
        <v>0.986053240740741</v>
      </c>
      <c r="F204" s="5" t="n">
        <v>51.592</v>
      </c>
      <c r="G204" s="5" t="n">
        <v>-178.295</v>
      </c>
      <c r="H204" s="5" t="n">
        <v>16</v>
      </c>
      <c r="I204" s="5" t="n">
        <v>6.4</v>
      </c>
      <c r="J204" s="5" t="s">
        <v>22</v>
      </c>
      <c r="K204" s="5" t="str">
        <f aca="false">IF(G204 &gt;= 0, "Eastern Hemisphere", "Western Hemisphere")</f>
        <v>Western Hemisphere</v>
      </c>
      <c r="L204" s="5" t="str">
        <f aca="false">IF(F204 &gt;= 0, "Northern Hemisphere", "Southern Hemisphere")</f>
        <v>Northern Hemisphere</v>
      </c>
      <c r="M204" s="5" t="n">
        <v>882</v>
      </c>
      <c r="N204" s="5" t="n">
        <v>15.5</v>
      </c>
      <c r="O204" s="5"/>
      <c r="P204" s="5" t="n">
        <v>0.98</v>
      </c>
      <c r="Q204" s="5" t="s">
        <v>692</v>
      </c>
      <c r="R204" s="5" t="s">
        <v>829</v>
      </c>
      <c r="S204" s="5" t="s">
        <v>830</v>
      </c>
      <c r="T204" s="5" t="s">
        <v>831</v>
      </c>
      <c r="U204" s="5" t="str">
        <f aca="false">IF(ISNUMBER(FIND(",", T204)), MID(T204, FIND(",", T204) + 2, LEN(T204) - FIND(",", T204) - 1), IF(T204&lt;&gt;"", T204, "unknown"))</f>
        <v>Aleutian Islands, Alaska</v>
      </c>
      <c r="V204" s="5" t="s">
        <v>27</v>
      </c>
    </row>
    <row r="205" customFormat="false" ht="13.8" hidden="false" customHeight="false" outlineLevel="0" collapsed="false">
      <c r="A205" s="5" t="s">
        <v>832</v>
      </c>
      <c r="B205" s="5" t="n">
        <f aca="false">YEAR(DATEVALUE(LEFT(A205, 10)))</f>
        <v>2012</v>
      </c>
      <c r="C205" s="6" t="n">
        <v>41177</v>
      </c>
      <c r="D205" s="2" t="n">
        <v>0.989861111111111</v>
      </c>
      <c r="F205" s="5" t="n">
        <v>24.666</v>
      </c>
      <c r="G205" s="5" t="n">
        <v>-110.173</v>
      </c>
      <c r="H205" s="5" t="n">
        <v>10</v>
      </c>
      <c r="I205" s="5" t="n">
        <v>6.3</v>
      </c>
      <c r="J205" s="5" t="s">
        <v>22</v>
      </c>
      <c r="K205" s="5" t="str">
        <f aca="false">IF(G205 &gt;= 0, "Eastern Hemisphere", "Western Hemisphere")</f>
        <v>Western Hemisphere</v>
      </c>
      <c r="L205" s="5" t="str">
        <f aca="false">IF(F205 &gt;= 0, "Northern Hemisphere", "Southern Hemisphere")</f>
        <v>Northern Hemisphere</v>
      </c>
      <c r="M205" s="5" t="n">
        <v>659</v>
      </c>
      <c r="N205" s="5" t="n">
        <v>25.7</v>
      </c>
      <c r="O205" s="5"/>
      <c r="P205" s="5" t="n">
        <v>1</v>
      </c>
      <c r="Q205" s="5" t="s">
        <v>692</v>
      </c>
      <c r="R205" s="5" t="s">
        <v>833</v>
      </c>
      <c r="S205" s="5" t="s">
        <v>834</v>
      </c>
      <c r="T205" s="5" t="s">
        <v>835</v>
      </c>
      <c r="U205" s="5" t="str">
        <f aca="false">IF(ISNUMBER(FIND(",", T205)), MID(T205, FIND(",", T205) + 2, LEN(T205) - FIND(",", T205) - 1), IF(T205&lt;&gt;"", T205, "unknown"))</f>
        <v>Mexico</v>
      </c>
      <c r="V205" s="5" t="s">
        <v>27</v>
      </c>
    </row>
    <row r="206" customFormat="false" ht="13.8" hidden="false" customHeight="false" outlineLevel="0" collapsed="false">
      <c r="A206" s="5" t="s">
        <v>836</v>
      </c>
      <c r="B206" s="5" t="n">
        <f aca="false">YEAR(DATEVALUE(LEFT(A206, 10)))</f>
        <v>2012</v>
      </c>
      <c r="C206" s="6" t="n">
        <v>41166</v>
      </c>
      <c r="D206" s="2" t="n">
        <v>0.202627314814815</v>
      </c>
      <c r="F206" s="5" t="n">
        <v>-3.319</v>
      </c>
      <c r="G206" s="5" t="n">
        <v>100.594</v>
      </c>
      <c r="H206" s="5" t="n">
        <v>19</v>
      </c>
      <c r="I206" s="5" t="n">
        <v>6.2</v>
      </c>
      <c r="J206" s="5" t="s">
        <v>22</v>
      </c>
      <c r="K206" s="5" t="str">
        <f aca="false">IF(G206 &gt;= 0, "Eastern Hemisphere", "Western Hemisphere")</f>
        <v>Eastern Hemisphere</v>
      </c>
      <c r="L206" s="5" t="str">
        <f aca="false">IF(F206 &gt;= 0, "Northern Hemisphere", "Southern Hemisphere")</f>
        <v>Southern Hemisphere</v>
      </c>
      <c r="M206" s="5" t="n">
        <v>549</v>
      </c>
      <c r="N206" s="5" t="n">
        <v>14.9</v>
      </c>
      <c r="O206" s="5"/>
      <c r="P206" s="5" t="n">
        <v>0.95</v>
      </c>
      <c r="Q206" s="5" t="s">
        <v>692</v>
      </c>
      <c r="R206" s="5" t="s">
        <v>837</v>
      </c>
      <c r="S206" s="5" t="s">
        <v>838</v>
      </c>
      <c r="T206" s="5" t="s">
        <v>839</v>
      </c>
      <c r="U206" s="5" t="str">
        <f aca="false">IF(ISNUMBER(FIND(",", T206)), MID(T206, FIND(",", T206) + 2, LEN(T206) - FIND(",", T206) - 1), IF(T206&lt;&gt;"", T206, "unknown"))</f>
        <v>Indonesia</v>
      </c>
      <c r="V206" s="5" t="s">
        <v>27</v>
      </c>
    </row>
    <row r="207" customFormat="false" ht="13.8" hidden="false" customHeight="false" outlineLevel="0" collapsed="false">
      <c r="A207" s="5" t="s">
        <v>840</v>
      </c>
      <c r="B207" s="5" t="n">
        <f aca="false">YEAR(DATEVALUE(LEFT(A207, 10)))</f>
        <v>2012</v>
      </c>
      <c r="C207" s="6" t="n">
        <v>41160</v>
      </c>
      <c r="D207" s="2" t="n">
        <v>0.452592592592593</v>
      </c>
      <c r="F207" s="5" t="n">
        <v>-3.177</v>
      </c>
      <c r="G207" s="5" t="n">
        <v>135.109</v>
      </c>
      <c r="H207" s="5" t="n">
        <v>21</v>
      </c>
      <c r="I207" s="5" t="n">
        <v>6.1</v>
      </c>
      <c r="J207" s="5" t="s">
        <v>22</v>
      </c>
      <c r="K207" s="5" t="str">
        <f aca="false">IF(G207 &gt;= 0, "Eastern Hemisphere", "Western Hemisphere")</f>
        <v>Eastern Hemisphere</v>
      </c>
      <c r="L207" s="5" t="str">
        <f aca="false">IF(F207 &gt;= 0, "Northern Hemisphere", "Southern Hemisphere")</f>
        <v>Southern Hemisphere</v>
      </c>
      <c r="M207" s="5" t="n">
        <v>483</v>
      </c>
      <c r="N207" s="5" t="n">
        <v>19.2</v>
      </c>
      <c r="O207" s="5"/>
      <c r="P207" s="5" t="n">
        <v>0.8</v>
      </c>
      <c r="Q207" s="5" t="s">
        <v>692</v>
      </c>
      <c r="R207" s="5" t="s">
        <v>841</v>
      </c>
      <c r="S207" s="5" t="s">
        <v>842</v>
      </c>
      <c r="T207" s="5" t="s">
        <v>843</v>
      </c>
      <c r="U207" s="5" t="str">
        <f aca="false">IF(ISNUMBER(FIND(",", T207)), MID(T207, FIND(",", T207) + 2, LEN(T207) - FIND(",", T207) - 1), IF(T207&lt;&gt;"", T207, "unknown"))</f>
        <v>Indonesia</v>
      </c>
      <c r="V207" s="5" t="s">
        <v>27</v>
      </c>
    </row>
    <row r="208" customFormat="false" ht="13.8" hidden="false" customHeight="false" outlineLevel="0" collapsed="false">
      <c r="A208" s="5" t="s">
        <v>844</v>
      </c>
      <c r="B208" s="5" t="n">
        <f aca="false">YEAR(DATEVALUE(LEFT(A208, 10)))</f>
        <v>2012</v>
      </c>
      <c r="C208" s="6" t="n">
        <v>41157</v>
      </c>
      <c r="D208" s="2" t="n">
        <v>0.612581018518519</v>
      </c>
      <c r="F208" s="5" t="n">
        <v>10.085</v>
      </c>
      <c r="G208" s="5" t="n">
        <v>-85.315</v>
      </c>
      <c r="H208" s="5" t="n">
        <v>35</v>
      </c>
      <c r="I208" s="5" t="n">
        <v>7.6</v>
      </c>
      <c r="J208" s="5" t="s">
        <v>22</v>
      </c>
      <c r="K208" s="5" t="str">
        <f aca="false">IF(G208 &gt;= 0, "Eastern Hemisphere", "Western Hemisphere")</f>
        <v>Western Hemisphere</v>
      </c>
      <c r="L208" s="5" t="str">
        <f aca="false">IF(F208 &gt;= 0, "Northern Hemisphere", "Southern Hemisphere")</f>
        <v>Northern Hemisphere</v>
      </c>
      <c r="M208" s="5" t="n">
        <v>703</v>
      </c>
      <c r="N208" s="5" t="n">
        <v>34.3</v>
      </c>
      <c r="O208" s="5"/>
      <c r="P208" s="5" t="n">
        <v>1.2</v>
      </c>
      <c r="Q208" s="5" t="s">
        <v>692</v>
      </c>
      <c r="R208" s="5" t="s">
        <v>845</v>
      </c>
      <c r="S208" s="5" t="s">
        <v>846</v>
      </c>
      <c r="T208" s="5" t="s">
        <v>802</v>
      </c>
      <c r="U208" s="5" t="str">
        <f aca="false">IF(ISNUMBER(FIND(",", T208)), MID(T208, FIND(",", T208) + 2, LEN(T208) - FIND(",", T208) - 1), IF(T208&lt;&gt;"", T208, "unknown"))</f>
        <v>Costa Rica</v>
      </c>
      <c r="V208" s="5" t="s">
        <v>27</v>
      </c>
    </row>
    <row r="209" customFormat="false" ht="13.8" hidden="false" customHeight="false" outlineLevel="0" collapsed="false">
      <c r="A209" s="5" t="s">
        <v>847</v>
      </c>
      <c r="B209" s="5" t="n">
        <f aca="false">YEAR(DATEVALUE(LEFT(A209, 10)))</f>
        <v>2012</v>
      </c>
      <c r="C209" s="6" t="n">
        <v>41157</v>
      </c>
      <c r="D209" s="2" t="n">
        <v>0.548032407407407</v>
      </c>
      <c r="F209" s="5" t="n">
        <v>-12.476</v>
      </c>
      <c r="G209" s="5" t="n">
        <v>166.513</v>
      </c>
      <c r="H209" s="5" t="n">
        <v>27</v>
      </c>
      <c r="I209" s="5" t="n">
        <v>6</v>
      </c>
      <c r="J209" s="5" t="s">
        <v>22</v>
      </c>
      <c r="K209" s="5" t="str">
        <f aca="false">IF(G209 &gt;= 0, "Eastern Hemisphere", "Western Hemisphere")</f>
        <v>Eastern Hemisphere</v>
      </c>
      <c r="L209" s="5" t="str">
        <f aca="false">IF(F209 &gt;= 0, "Northern Hemisphere", "Southern Hemisphere")</f>
        <v>Southern Hemisphere</v>
      </c>
      <c r="M209" s="5" t="n">
        <v>360</v>
      </c>
      <c r="N209" s="5" t="n">
        <v>20.5</v>
      </c>
      <c r="O209" s="5"/>
      <c r="P209" s="5" t="n">
        <v>1.01</v>
      </c>
      <c r="Q209" s="5" t="s">
        <v>692</v>
      </c>
      <c r="R209" s="5" t="s">
        <v>848</v>
      </c>
      <c r="S209" s="5" t="s">
        <v>849</v>
      </c>
      <c r="T209" s="5" t="s">
        <v>850</v>
      </c>
      <c r="U209" s="5" t="str">
        <f aca="false">IF(ISNUMBER(FIND(",", T209)), MID(T209, FIND(",", T209) + 2, LEN(T209) - FIND(",", T209) - 1), IF(T209&lt;&gt;"", T209, "unknown"))</f>
        <v>Santa Cruz Islands</v>
      </c>
      <c r="V209" s="5" t="s">
        <v>27</v>
      </c>
    </row>
    <row r="210" customFormat="false" ht="13.8" hidden="false" customHeight="false" outlineLevel="0" collapsed="false">
      <c r="A210" s="5" t="s">
        <v>851</v>
      </c>
      <c r="B210" s="5" t="n">
        <f aca="false">YEAR(DATEVALUE(LEFT(A210, 10)))</f>
        <v>2012</v>
      </c>
      <c r="C210" s="6" t="n">
        <v>41155</v>
      </c>
      <c r="D210" s="2" t="n">
        <v>0.766030092592593</v>
      </c>
      <c r="F210" s="5" t="n">
        <v>-10.708</v>
      </c>
      <c r="G210" s="5" t="n">
        <v>113.931</v>
      </c>
      <c r="H210" s="5" t="n">
        <v>14</v>
      </c>
      <c r="I210" s="5" t="n">
        <v>6.1</v>
      </c>
      <c r="J210" s="5" t="s">
        <v>22</v>
      </c>
      <c r="K210" s="5" t="str">
        <f aca="false">IF(G210 &gt;= 0, "Eastern Hemisphere", "Western Hemisphere")</f>
        <v>Eastern Hemisphere</v>
      </c>
      <c r="L210" s="5" t="str">
        <f aca="false">IF(F210 &gt;= 0, "Northern Hemisphere", "Southern Hemisphere")</f>
        <v>Southern Hemisphere</v>
      </c>
      <c r="M210" s="5" t="n">
        <v>389</v>
      </c>
      <c r="N210" s="5" t="n">
        <v>15.5</v>
      </c>
      <c r="O210" s="5"/>
      <c r="P210" s="5" t="n">
        <v>1.06</v>
      </c>
      <c r="Q210" s="5" t="s">
        <v>692</v>
      </c>
      <c r="R210" s="5" t="s">
        <v>852</v>
      </c>
      <c r="S210" s="5" t="s">
        <v>853</v>
      </c>
      <c r="T210" s="5" t="s">
        <v>854</v>
      </c>
      <c r="U210" s="5" t="str">
        <f aca="false">IF(ISNUMBER(FIND(",", T210)), MID(T210, FIND(",", T210) + 2, LEN(T210) - FIND(",", T210) - 1), IF(T210&lt;&gt;"", T210, "unknown"))</f>
        <v>Indonesia</v>
      </c>
      <c r="V210" s="5" t="s">
        <v>27</v>
      </c>
    </row>
    <row r="211" customFormat="false" ht="13.8" hidden="false" customHeight="false" outlineLevel="0" collapsed="false">
      <c r="A211" s="5" t="s">
        <v>855</v>
      </c>
      <c r="B211" s="5" t="n">
        <f aca="false">YEAR(DATEVALUE(LEFT(A211, 10)))</f>
        <v>2012</v>
      </c>
      <c r="C211" s="6" t="n">
        <v>41152</v>
      </c>
      <c r="D211" s="2" t="n">
        <v>0.533020833333333</v>
      </c>
      <c r="F211" s="5" t="n">
        <v>10.811</v>
      </c>
      <c r="G211" s="5" t="n">
        <v>126.638</v>
      </c>
      <c r="H211" s="5" t="n">
        <v>28</v>
      </c>
      <c r="I211" s="5" t="n">
        <v>7.6</v>
      </c>
      <c r="J211" s="5" t="s">
        <v>22</v>
      </c>
      <c r="K211" s="5" t="str">
        <f aca="false">IF(G211 &gt;= 0, "Eastern Hemisphere", "Western Hemisphere")</f>
        <v>Eastern Hemisphere</v>
      </c>
      <c r="L211" s="5" t="str">
        <f aca="false">IF(F211 &gt;= 0, "Northern Hemisphere", "Southern Hemisphere")</f>
        <v>Northern Hemisphere</v>
      </c>
      <c r="M211" s="5" t="n">
        <v>682</v>
      </c>
      <c r="N211" s="5" t="n">
        <v>10.2</v>
      </c>
      <c r="O211" s="5"/>
      <c r="P211" s="5" t="n">
        <v>1.02</v>
      </c>
      <c r="Q211" s="5" t="s">
        <v>692</v>
      </c>
      <c r="R211" s="5" t="s">
        <v>856</v>
      </c>
      <c r="S211" s="5" t="s">
        <v>857</v>
      </c>
      <c r="T211" s="5" t="s">
        <v>858</v>
      </c>
      <c r="U211" s="5" t="str">
        <f aca="false">IF(ISNUMBER(FIND(",", T211)), MID(T211, FIND(",", T211) + 2, LEN(T211) - FIND(",", T211) - 1), IF(T211&lt;&gt;"", T211, "unknown"))</f>
        <v>Philippine Islands region</v>
      </c>
      <c r="V211" s="5" t="s">
        <v>27</v>
      </c>
    </row>
    <row r="212" customFormat="false" ht="13.8" hidden="false" customHeight="false" outlineLevel="0" collapsed="false">
      <c r="A212" s="5" t="s">
        <v>859</v>
      </c>
      <c r="B212" s="5" t="n">
        <f aca="false">YEAR(DATEVALUE(LEFT(A212, 10)))</f>
        <v>2012</v>
      </c>
      <c r="C212" s="6" t="n">
        <v>41151</v>
      </c>
      <c r="D212" s="2" t="n">
        <v>0.57181712962963</v>
      </c>
      <c r="F212" s="5" t="n">
        <v>71.441</v>
      </c>
      <c r="G212" s="5" t="n">
        <v>-10.605</v>
      </c>
      <c r="H212" s="5" t="n">
        <v>14</v>
      </c>
      <c r="I212" s="5" t="n">
        <v>6.8</v>
      </c>
      <c r="J212" s="5" t="s">
        <v>22</v>
      </c>
      <c r="K212" s="5" t="str">
        <f aca="false">IF(G212 &gt;= 0, "Eastern Hemisphere", "Western Hemisphere")</f>
        <v>Western Hemisphere</v>
      </c>
      <c r="L212" s="5" t="str">
        <f aca="false">IF(F212 &gt;= 0, "Northern Hemisphere", "Southern Hemisphere")</f>
        <v>Northern Hemisphere</v>
      </c>
      <c r="M212" s="5" t="n">
        <v>622</v>
      </c>
      <c r="N212" s="5" t="n">
        <v>40</v>
      </c>
      <c r="O212" s="5"/>
      <c r="P212" s="5" t="n">
        <v>1.11</v>
      </c>
      <c r="Q212" s="5" t="s">
        <v>692</v>
      </c>
      <c r="R212" s="5" t="s">
        <v>860</v>
      </c>
      <c r="S212" s="5" t="s">
        <v>861</v>
      </c>
      <c r="T212" s="5" t="s">
        <v>862</v>
      </c>
      <c r="U212" s="5" t="str">
        <f aca="false">IF(ISNUMBER(FIND(",", T212)), MID(T212, FIND(",", T212) + 2, LEN(T212) - FIND(",", T212) - 1), IF(T212&lt;&gt;"", T212, "unknown"))</f>
        <v>Jan Mayen Island region</v>
      </c>
      <c r="V212" s="5" t="s">
        <v>27</v>
      </c>
    </row>
    <row r="213" customFormat="false" ht="13.8" hidden="false" customHeight="false" outlineLevel="0" collapsed="false">
      <c r="A213" s="5" t="s">
        <v>863</v>
      </c>
      <c r="B213" s="5" t="n">
        <f aca="false">YEAR(DATEVALUE(LEFT(A213, 10)))</f>
        <v>2012</v>
      </c>
      <c r="C213" s="6" t="n">
        <v>41148</v>
      </c>
      <c r="D213" s="2" t="n">
        <v>0.192581018518519</v>
      </c>
      <c r="F213" s="5" t="n">
        <v>12.139</v>
      </c>
      <c r="G213" s="5" t="n">
        <v>-88.59</v>
      </c>
      <c r="H213" s="5" t="n">
        <v>28</v>
      </c>
      <c r="I213" s="5" t="n">
        <v>7.3</v>
      </c>
      <c r="J213" s="5" t="s">
        <v>22</v>
      </c>
      <c r="K213" s="5" t="str">
        <f aca="false">IF(G213 &gt;= 0, "Eastern Hemisphere", "Western Hemisphere")</f>
        <v>Western Hemisphere</v>
      </c>
      <c r="L213" s="5" t="str">
        <f aca="false">IF(F213 &gt;= 0, "Northern Hemisphere", "Southern Hemisphere")</f>
        <v>Northern Hemisphere</v>
      </c>
      <c r="M213" s="5" t="n">
        <v>417</v>
      </c>
      <c r="N213" s="5" t="n">
        <v>37</v>
      </c>
      <c r="O213" s="5"/>
      <c r="P213" s="5" t="n">
        <v>1.3</v>
      </c>
      <c r="Q213" s="5" t="s">
        <v>692</v>
      </c>
      <c r="R213" s="5" t="s">
        <v>864</v>
      </c>
      <c r="S213" s="5" t="s">
        <v>865</v>
      </c>
      <c r="T213" s="5" t="s">
        <v>866</v>
      </c>
      <c r="U213" s="5" t="str">
        <f aca="false">IF(ISNUMBER(FIND(",", T213)), MID(T213, FIND(",", T213) + 2, LEN(T213) - FIND(",", T213) - 1), IF(T213&lt;&gt;"", T213, "unknown"))</f>
        <v>off the coast of El Salvador</v>
      </c>
      <c r="V213" s="5" t="s">
        <v>27</v>
      </c>
    </row>
    <row r="214" customFormat="false" ht="13.8" hidden="false" customHeight="false" outlineLevel="0" collapsed="false">
      <c r="A214" s="5" t="s">
        <v>867</v>
      </c>
      <c r="B214" s="5" t="n">
        <f aca="false">YEAR(DATEVALUE(LEFT(A214, 10)))</f>
        <v>2012</v>
      </c>
      <c r="C214" s="6" t="n">
        <v>41147</v>
      </c>
      <c r="D214" s="2" t="n">
        <v>0.628900462962963</v>
      </c>
      <c r="F214" s="5" t="n">
        <v>2.19</v>
      </c>
      <c r="G214" s="5" t="n">
        <v>126.837</v>
      </c>
      <c r="H214" s="5" t="n">
        <v>91.1</v>
      </c>
      <c r="I214" s="5" t="n">
        <v>6.6</v>
      </c>
      <c r="J214" s="5" t="s">
        <v>22</v>
      </c>
      <c r="K214" s="5" t="str">
        <f aca="false">IF(G214 &gt;= 0, "Eastern Hemisphere", "Western Hemisphere")</f>
        <v>Eastern Hemisphere</v>
      </c>
      <c r="L214" s="5" t="str">
        <f aca="false">IF(F214 &gt;= 0, "Northern Hemisphere", "Southern Hemisphere")</f>
        <v>Northern Hemisphere</v>
      </c>
      <c r="M214" s="5" t="n">
        <v>497</v>
      </c>
      <c r="N214" s="5" t="n">
        <v>14.6</v>
      </c>
      <c r="O214" s="5"/>
      <c r="P214" s="5" t="n">
        <v>0.87</v>
      </c>
      <c r="Q214" s="5" t="s">
        <v>692</v>
      </c>
      <c r="R214" s="5" t="s">
        <v>868</v>
      </c>
      <c r="S214" s="5" t="s">
        <v>869</v>
      </c>
      <c r="T214" s="5" t="s">
        <v>723</v>
      </c>
      <c r="U214" s="5" t="str">
        <f aca="false">IF(ISNUMBER(FIND(",", T214)), MID(T214, FIND(",", T214) + 2, LEN(T214) - FIND(",", T214) - 1), IF(T214&lt;&gt;"", T214, "unknown"))</f>
        <v>Molucca Sea</v>
      </c>
      <c r="V214" s="5" t="s">
        <v>27</v>
      </c>
    </row>
    <row r="215" customFormat="false" ht="13.8" hidden="false" customHeight="false" outlineLevel="0" collapsed="false">
      <c r="A215" s="5" t="s">
        <v>870</v>
      </c>
      <c r="B215" s="5" t="n">
        <f aca="false">YEAR(DATEVALUE(LEFT(A215, 10)))</f>
        <v>2012</v>
      </c>
      <c r="C215" s="6" t="n">
        <v>41140</v>
      </c>
      <c r="D215" s="2" t="n">
        <v>0.945706018518519</v>
      </c>
      <c r="F215" s="5" t="n">
        <v>-4.766</v>
      </c>
      <c r="G215" s="5" t="n">
        <v>144.57</v>
      </c>
      <c r="H215" s="5" t="n">
        <v>73</v>
      </c>
      <c r="I215" s="5" t="n">
        <v>6.2</v>
      </c>
      <c r="J215" s="5" t="s">
        <v>22</v>
      </c>
      <c r="K215" s="5" t="str">
        <f aca="false">IF(G215 &gt;= 0, "Eastern Hemisphere", "Western Hemisphere")</f>
        <v>Eastern Hemisphere</v>
      </c>
      <c r="L215" s="5" t="str">
        <f aca="false">IF(F215 &gt;= 0, "Northern Hemisphere", "Southern Hemisphere")</f>
        <v>Southern Hemisphere</v>
      </c>
      <c r="M215" s="5" t="n">
        <v>478</v>
      </c>
      <c r="N215" s="5" t="n">
        <v>13.3</v>
      </c>
      <c r="O215" s="5"/>
      <c r="P215" s="5" t="n">
        <v>0.96</v>
      </c>
      <c r="Q215" s="5" t="s">
        <v>692</v>
      </c>
      <c r="R215" s="5" t="s">
        <v>871</v>
      </c>
      <c r="S215" s="5" t="s">
        <v>872</v>
      </c>
      <c r="T215" s="5" t="s">
        <v>873</v>
      </c>
      <c r="U215" s="5" t="str">
        <f aca="false">IF(ISNUMBER(FIND(",", T215)), MID(T215, FIND(",", T215) + 2, LEN(T215) - FIND(",", T215) - 1), IF(T215&lt;&gt;"", T215, "unknown"))</f>
        <v>Papua New Guinea</v>
      </c>
      <c r="V215" s="5" t="s">
        <v>27</v>
      </c>
    </row>
    <row r="216" customFormat="false" ht="13.8" hidden="false" customHeight="false" outlineLevel="0" collapsed="false">
      <c r="A216" s="5" t="s">
        <v>874</v>
      </c>
      <c r="B216" s="5" t="n">
        <f aca="false">YEAR(DATEVALUE(LEFT(A216, 10)))</f>
        <v>2012</v>
      </c>
      <c r="C216" s="6" t="n">
        <v>41139</v>
      </c>
      <c r="D216" s="2" t="n">
        <v>0.404074074074074</v>
      </c>
      <c r="F216" s="5" t="n">
        <v>-1.315</v>
      </c>
      <c r="G216" s="5" t="n">
        <v>120.096</v>
      </c>
      <c r="H216" s="5" t="n">
        <v>10</v>
      </c>
      <c r="I216" s="5" t="n">
        <v>6.3</v>
      </c>
      <c r="J216" s="5" t="s">
        <v>22</v>
      </c>
      <c r="K216" s="5" t="str">
        <f aca="false">IF(G216 &gt;= 0, "Eastern Hemisphere", "Western Hemisphere")</f>
        <v>Eastern Hemisphere</v>
      </c>
      <c r="L216" s="5" t="str">
        <f aca="false">IF(F216 &gt;= 0, "Northern Hemisphere", "Southern Hemisphere")</f>
        <v>Southern Hemisphere</v>
      </c>
      <c r="M216" s="5" t="n">
        <v>359</v>
      </c>
      <c r="N216" s="5" t="n">
        <v>15.6</v>
      </c>
      <c r="O216" s="5"/>
      <c r="P216" s="5" t="n">
        <v>1.24</v>
      </c>
      <c r="Q216" s="5" t="s">
        <v>692</v>
      </c>
      <c r="R216" s="5" t="s">
        <v>875</v>
      </c>
      <c r="S216" s="5" t="s">
        <v>876</v>
      </c>
      <c r="T216" s="5" t="s">
        <v>707</v>
      </c>
      <c r="U216" s="5" t="str">
        <f aca="false">IF(ISNUMBER(FIND(",", T216)), MID(T216, FIND(",", T216) + 2, LEN(T216) - FIND(",", T216) - 1), IF(T216&lt;&gt;"", T216, "unknown"))</f>
        <v>Indonesia</v>
      </c>
      <c r="V216" s="5" t="s">
        <v>27</v>
      </c>
    </row>
    <row r="217" customFormat="false" ht="13.8" hidden="false" customHeight="false" outlineLevel="0" collapsed="false">
      <c r="A217" s="5" t="s">
        <v>877</v>
      </c>
      <c r="B217" s="5" t="n">
        <f aca="false">YEAR(DATEVALUE(LEFT(A217, 10)))</f>
        <v>2012</v>
      </c>
      <c r="C217" s="6" t="n">
        <v>41135</v>
      </c>
      <c r="D217" s="2" t="n">
        <v>0.12474537037037</v>
      </c>
      <c r="F217" s="5" t="n">
        <v>49.8</v>
      </c>
      <c r="G217" s="5" t="n">
        <v>145.064</v>
      </c>
      <c r="H217" s="5" t="n">
        <v>583.2</v>
      </c>
      <c r="I217" s="5" t="n">
        <v>7.7</v>
      </c>
      <c r="J217" s="5" t="s">
        <v>22</v>
      </c>
      <c r="K217" s="5" t="str">
        <f aca="false">IF(G217 &gt;= 0, "Eastern Hemisphere", "Western Hemisphere")</f>
        <v>Eastern Hemisphere</v>
      </c>
      <c r="L217" s="5" t="str">
        <f aca="false">IF(F217 &gt;= 0, "Northern Hemisphere", "Southern Hemisphere")</f>
        <v>Northern Hemisphere</v>
      </c>
      <c r="M217" s="5" t="n">
        <v>862</v>
      </c>
      <c r="N217" s="5" t="n">
        <v>13.8</v>
      </c>
      <c r="O217" s="5"/>
      <c r="P217" s="5" t="n">
        <v>0.83</v>
      </c>
      <c r="Q217" s="5" t="s">
        <v>692</v>
      </c>
      <c r="R217" s="5" t="s">
        <v>878</v>
      </c>
      <c r="S217" s="5" t="s">
        <v>879</v>
      </c>
      <c r="T217" s="5" t="s">
        <v>254</v>
      </c>
      <c r="U217" s="5" t="str">
        <f aca="false">IF(ISNUMBER(FIND(",", T217)), MID(T217, FIND(",", T217) + 2, LEN(T217) - FIND(",", T217) - 1), IF(T217&lt;&gt;"", T217, "unknown"))</f>
        <v>Sea of Okhotsk</v>
      </c>
      <c r="V217" s="5" t="s">
        <v>27</v>
      </c>
    </row>
    <row r="218" customFormat="false" ht="13.8" hidden="false" customHeight="false" outlineLevel="0" collapsed="false">
      <c r="A218" s="5" t="s">
        <v>880</v>
      </c>
      <c r="B218" s="5" t="n">
        <f aca="false">YEAR(DATEVALUE(LEFT(A218, 10)))</f>
        <v>2012</v>
      </c>
      <c r="C218" s="6" t="n">
        <v>41133</v>
      </c>
      <c r="D218" s="2" t="n">
        <v>0.449375</v>
      </c>
      <c r="F218" s="5" t="n">
        <v>35.661</v>
      </c>
      <c r="G218" s="5" t="n">
        <v>82.518</v>
      </c>
      <c r="H218" s="5" t="n">
        <v>13</v>
      </c>
      <c r="I218" s="5" t="n">
        <v>6.2</v>
      </c>
      <c r="J218" s="5" t="s">
        <v>22</v>
      </c>
      <c r="K218" s="5" t="str">
        <f aca="false">IF(G218 &gt;= 0, "Eastern Hemisphere", "Western Hemisphere")</f>
        <v>Eastern Hemisphere</v>
      </c>
      <c r="L218" s="5" t="str">
        <f aca="false">IF(F218 &gt;= 0, "Northern Hemisphere", "Southern Hemisphere")</f>
        <v>Northern Hemisphere</v>
      </c>
      <c r="M218" s="5" t="n">
        <v>471</v>
      </c>
      <c r="N218" s="5" t="n">
        <v>14.5</v>
      </c>
      <c r="O218" s="5"/>
      <c r="P218" s="5" t="n">
        <v>0.86</v>
      </c>
      <c r="Q218" s="5" t="s">
        <v>692</v>
      </c>
      <c r="R218" s="5" t="s">
        <v>881</v>
      </c>
      <c r="S218" s="5" t="s">
        <v>882</v>
      </c>
      <c r="T218" s="5" t="s">
        <v>883</v>
      </c>
      <c r="U218" s="5" t="str">
        <f aca="false">IF(ISNUMBER(FIND(",", T218)), MID(T218, FIND(",", T218) + 2, LEN(T218) - FIND(",", T218) - 1), IF(T218&lt;&gt;"", T218, "unknown"))</f>
        <v>Xinjiang-Xizang border region</v>
      </c>
      <c r="V218" s="5" t="s">
        <v>27</v>
      </c>
    </row>
    <row r="219" customFormat="false" ht="13.8" hidden="false" customHeight="false" outlineLevel="0" collapsed="false">
      <c r="A219" s="5" t="s">
        <v>884</v>
      </c>
      <c r="B219" s="5" t="n">
        <f aca="false">YEAR(DATEVALUE(LEFT(A219, 10)))</f>
        <v>2012</v>
      </c>
      <c r="C219" s="6" t="n">
        <v>41132</v>
      </c>
      <c r="D219" s="2" t="n">
        <v>0.524016203703704</v>
      </c>
      <c r="F219" s="5" t="n">
        <v>38.389</v>
      </c>
      <c r="G219" s="5" t="n">
        <v>46.745</v>
      </c>
      <c r="H219" s="5" t="n">
        <v>12</v>
      </c>
      <c r="I219" s="5" t="n">
        <v>6.2</v>
      </c>
      <c r="J219" s="5" t="s">
        <v>22</v>
      </c>
      <c r="K219" s="5" t="str">
        <f aca="false">IF(G219 &gt;= 0, "Eastern Hemisphere", "Western Hemisphere")</f>
        <v>Eastern Hemisphere</v>
      </c>
      <c r="L219" s="5" t="str">
        <f aca="false">IF(F219 &gt;= 0, "Northern Hemisphere", "Southern Hemisphere")</f>
        <v>Northern Hemisphere</v>
      </c>
      <c r="M219" s="5" t="n">
        <v>522</v>
      </c>
      <c r="N219" s="5" t="n">
        <v>19.9</v>
      </c>
      <c r="O219" s="5"/>
      <c r="P219" s="5" t="n">
        <v>0.98</v>
      </c>
      <c r="Q219" s="5" t="s">
        <v>692</v>
      </c>
      <c r="R219" s="5" t="s">
        <v>885</v>
      </c>
      <c r="S219" s="5" t="s">
        <v>886</v>
      </c>
      <c r="T219" s="5" t="s">
        <v>887</v>
      </c>
      <c r="U219" s="5" t="str">
        <f aca="false">IF(ISNUMBER(FIND(",", T219)), MID(T219, FIND(",", T219) + 2, LEN(T219) - FIND(",", T219) - 1), IF(T219&lt;&gt;"", T219, "unknown"))</f>
        <v>northwestern Iran</v>
      </c>
      <c r="V219" s="5" t="s">
        <v>27</v>
      </c>
    </row>
    <row r="220" customFormat="false" ht="13.8" hidden="false" customHeight="false" outlineLevel="0" collapsed="false">
      <c r="A220" s="5" t="s">
        <v>888</v>
      </c>
      <c r="B220" s="5" t="n">
        <f aca="false">YEAR(DATEVALUE(LEFT(A220, 10)))</f>
        <v>2012</v>
      </c>
      <c r="C220" s="6" t="n">
        <v>41132</v>
      </c>
      <c r="D220" s="2" t="n">
        <v>0.516180555555556</v>
      </c>
      <c r="F220" s="5" t="n">
        <v>38.329</v>
      </c>
      <c r="G220" s="5" t="n">
        <v>46.826</v>
      </c>
      <c r="H220" s="5" t="n">
        <v>11</v>
      </c>
      <c r="I220" s="5" t="n">
        <v>6.4</v>
      </c>
      <c r="J220" s="5" t="s">
        <v>22</v>
      </c>
      <c r="K220" s="5" t="str">
        <f aca="false">IF(G220 &gt;= 0, "Eastern Hemisphere", "Western Hemisphere")</f>
        <v>Eastern Hemisphere</v>
      </c>
      <c r="L220" s="5" t="str">
        <f aca="false">IF(F220 &gt;= 0, "Northern Hemisphere", "Southern Hemisphere")</f>
        <v>Northern Hemisphere</v>
      </c>
      <c r="M220" s="5" t="n">
        <v>510</v>
      </c>
      <c r="N220" s="5" t="n">
        <v>21.2</v>
      </c>
      <c r="O220" s="5"/>
      <c r="P220" s="5" t="n">
        <v>1.23</v>
      </c>
      <c r="Q220" s="5" t="s">
        <v>692</v>
      </c>
      <c r="R220" s="5" t="s">
        <v>889</v>
      </c>
      <c r="S220" s="5" t="s">
        <v>890</v>
      </c>
      <c r="T220" s="5" t="s">
        <v>887</v>
      </c>
      <c r="U220" s="5" t="str">
        <f aca="false">IF(ISNUMBER(FIND(",", T220)), MID(T220, FIND(",", T220) + 2, LEN(T220) - FIND(",", T220) - 1), IF(T220&lt;&gt;"", T220, "unknown"))</f>
        <v>northwestern Iran</v>
      </c>
      <c r="V220" s="5" t="s">
        <v>27</v>
      </c>
    </row>
    <row r="221" customFormat="false" ht="13.8" hidden="false" customHeight="false" outlineLevel="0" collapsed="false">
      <c r="A221" s="5" t="s">
        <v>891</v>
      </c>
      <c r="B221" s="5" t="n">
        <f aca="false">YEAR(DATEVALUE(LEFT(A221, 10)))</f>
        <v>2012</v>
      </c>
      <c r="C221" s="6" t="n">
        <v>41131</v>
      </c>
      <c r="D221" s="2" t="n">
        <v>0.77619212962963</v>
      </c>
      <c r="F221" s="5" t="n">
        <v>52.633</v>
      </c>
      <c r="G221" s="5" t="n">
        <v>-167.421</v>
      </c>
      <c r="H221" s="5" t="n">
        <v>13</v>
      </c>
      <c r="I221" s="5" t="n">
        <v>6.2</v>
      </c>
      <c r="J221" s="5" t="s">
        <v>22</v>
      </c>
      <c r="K221" s="5" t="str">
        <f aca="false">IF(G221 &gt;= 0, "Eastern Hemisphere", "Western Hemisphere")</f>
        <v>Western Hemisphere</v>
      </c>
      <c r="L221" s="5" t="str">
        <f aca="false">IF(F221 &gt;= 0, "Northern Hemisphere", "Southern Hemisphere")</f>
        <v>Northern Hemisphere</v>
      </c>
      <c r="M221" s="5" t="n">
        <v>857</v>
      </c>
      <c r="N221" s="5" t="n">
        <v>44.9</v>
      </c>
      <c r="O221" s="5"/>
      <c r="P221" s="5" t="n">
        <v>1.08</v>
      </c>
      <c r="Q221" s="5" t="s">
        <v>692</v>
      </c>
      <c r="R221" s="5" t="s">
        <v>892</v>
      </c>
      <c r="S221" s="5" t="s">
        <v>893</v>
      </c>
      <c r="T221" s="5" t="s">
        <v>894</v>
      </c>
      <c r="U221" s="5" t="str">
        <f aca="false">IF(ISNUMBER(FIND(",", T221)), MID(T221, FIND(",", T221) + 2, LEN(T221) - FIND(",", T221) - 1), IF(T221&lt;&gt;"", T221, "unknown"))</f>
        <v>Aleutian Islands, Alaska</v>
      </c>
      <c r="V221" s="5" t="s">
        <v>27</v>
      </c>
    </row>
    <row r="222" customFormat="false" ht="13.8" hidden="false" customHeight="false" outlineLevel="0" collapsed="false">
      <c r="A222" s="5" t="s">
        <v>895</v>
      </c>
      <c r="B222" s="5" t="n">
        <f aca="false">YEAR(DATEVALUE(LEFT(A222, 10)))</f>
        <v>2012</v>
      </c>
      <c r="C222" s="6" t="n">
        <v>41123</v>
      </c>
      <c r="D222" s="2" t="n">
        <v>0.414363425925926</v>
      </c>
      <c r="F222" s="5" t="n">
        <v>-4.654</v>
      </c>
      <c r="G222" s="5" t="n">
        <v>153.275</v>
      </c>
      <c r="H222" s="5" t="n">
        <v>46</v>
      </c>
      <c r="I222" s="5" t="n">
        <v>6.1</v>
      </c>
      <c r="J222" s="5" t="s">
        <v>22</v>
      </c>
      <c r="K222" s="5" t="str">
        <f aca="false">IF(G222 &gt;= 0, "Eastern Hemisphere", "Western Hemisphere")</f>
        <v>Eastern Hemisphere</v>
      </c>
      <c r="L222" s="5" t="str">
        <f aca="false">IF(F222 &gt;= 0, "Northern Hemisphere", "Southern Hemisphere")</f>
        <v>Southern Hemisphere</v>
      </c>
      <c r="M222" s="5" t="n">
        <v>409</v>
      </c>
      <c r="N222" s="5" t="n">
        <v>13.3</v>
      </c>
      <c r="O222" s="5"/>
      <c r="P222" s="5" t="n">
        <v>0.8</v>
      </c>
      <c r="Q222" s="5" t="s">
        <v>692</v>
      </c>
      <c r="R222" s="5" t="s">
        <v>896</v>
      </c>
      <c r="S222" s="5" t="s">
        <v>897</v>
      </c>
      <c r="T222" s="5" t="s">
        <v>711</v>
      </c>
      <c r="U222" s="5" t="str">
        <f aca="false">IF(ISNUMBER(FIND(",", T222)), MID(T222, FIND(",", T222) + 2, LEN(T222) - FIND(",", T222) - 1), IF(T222&lt;&gt;"", T222, "unknown"))</f>
        <v>Papua New Guinea</v>
      </c>
      <c r="V222" s="5" t="s">
        <v>27</v>
      </c>
    </row>
    <row r="223" customFormat="false" ht="13.8" hidden="false" customHeight="false" outlineLevel="0" collapsed="false">
      <c r="A223" s="5" t="s">
        <v>898</v>
      </c>
      <c r="B223" s="5" t="n">
        <f aca="false">YEAR(DATEVALUE(LEFT(A223, 10)))</f>
        <v>2012</v>
      </c>
      <c r="C223" s="6" t="n">
        <v>41123</v>
      </c>
      <c r="D223" s="2" t="n">
        <v>0.401736111111111</v>
      </c>
      <c r="F223" s="5" t="n">
        <v>-8.414</v>
      </c>
      <c r="G223" s="5" t="n">
        <v>-74.259</v>
      </c>
      <c r="H223" s="5" t="n">
        <v>144.6</v>
      </c>
      <c r="I223" s="5" t="n">
        <v>6.1</v>
      </c>
      <c r="J223" s="5" t="s">
        <v>22</v>
      </c>
      <c r="K223" s="5" t="str">
        <f aca="false">IF(G223 &gt;= 0, "Eastern Hemisphere", "Western Hemisphere")</f>
        <v>Western Hemisphere</v>
      </c>
      <c r="L223" s="5" t="str">
        <f aca="false">IF(F223 &gt;= 0, "Northern Hemisphere", "Southern Hemisphere")</f>
        <v>Southern Hemisphere</v>
      </c>
      <c r="M223" s="5" t="n">
        <v>698</v>
      </c>
      <c r="N223" s="5" t="n">
        <v>18.4</v>
      </c>
      <c r="O223" s="5"/>
      <c r="P223" s="5" t="n">
        <v>0.8</v>
      </c>
      <c r="Q223" s="5" t="s">
        <v>692</v>
      </c>
      <c r="R223" s="5" t="s">
        <v>899</v>
      </c>
      <c r="S223" s="5" t="s">
        <v>900</v>
      </c>
      <c r="T223" s="5" t="s">
        <v>777</v>
      </c>
      <c r="U223" s="5" t="str">
        <f aca="false">IF(ISNUMBER(FIND(",", T223)), MID(T223, FIND(",", T223) + 2, LEN(T223) - FIND(",", T223) - 1), IF(T223&lt;&gt;"", T223, "unknown"))</f>
        <v>central Peru</v>
      </c>
      <c r="V223" s="5" t="s">
        <v>27</v>
      </c>
    </row>
    <row r="224" customFormat="false" ht="13.8" hidden="false" customHeight="false" outlineLevel="0" collapsed="false">
      <c r="A224" s="5" t="s">
        <v>901</v>
      </c>
      <c r="B224" s="5" t="n">
        <f aca="false">YEAR(DATEVALUE(LEFT(A224, 10)))</f>
        <v>2012</v>
      </c>
      <c r="C224" s="6" t="n">
        <v>41118</v>
      </c>
      <c r="D224" s="2" t="n">
        <v>0.836064814814815</v>
      </c>
      <c r="F224" s="5" t="n">
        <v>-4.651</v>
      </c>
      <c r="G224" s="5" t="n">
        <v>153.173</v>
      </c>
      <c r="H224" s="5" t="n">
        <v>41</v>
      </c>
      <c r="I224" s="5" t="n">
        <v>6.5</v>
      </c>
      <c r="J224" s="5" t="s">
        <v>22</v>
      </c>
      <c r="K224" s="5" t="str">
        <f aca="false">IF(G224 &gt;= 0, "Eastern Hemisphere", "Western Hemisphere")</f>
        <v>Eastern Hemisphere</v>
      </c>
      <c r="L224" s="5" t="str">
        <f aca="false">IF(F224 &gt;= 0, "Northern Hemisphere", "Southern Hemisphere")</f>
        <v>Southern Hemisphere</v>
      </c>
      <c r="M224" s="5" t="n">
        <v>576</v>
      </c>
      <c r="N224" s="5" t="n">
        <v>11.7</v>
      </c>
      <c r="O224" s="5"/>
      <c r="P224" s="5" t="n">
        <v>0.97</v>
      </c>
      <c r="Q224" s="5" t="s">
        <v>692</v>
      </c>
      <c r="R224" s="5" t="s">
        <v>902</v>
      </c>
      <c r="S224" s="5" t="s">
        <v>903</v>
      </c>
      <c r="T224" s="5" t="s">
        <v>711</v>
      </c>
      <c r="U224" s="5" t="str">
        <f aca="false">IF(ISNUMBER(FIND(",", T224)), MID(T224, FIND(",", T224) + 2, LEN(T224) - FIND(",", T224) - 1), IF(T224&lt;&gt;"", T224, "unknown"))</f>
        <v>Papua New Guinea</v>
      </c>
      <c r="V224" s="5" t="s">
        <v>27</v>
      </c>
    </row>
    <row r="225" customFormat="false" ht="13.8" hidden="false" customHeight="false" outlineLevel="0" collapsed="false">
      <c r="A225" s="5" t="s">
        <v>904</v>
      </c>
      <c r="B225" s="5" t="n">
        <f aca="false">YEAR(DATEVALUE(LEFT(A225, 10)))</f>
        <v>2012</v>
      </c>
      <c r="C225" s="6" t="n">
        <v>41116</v>
      </c>
      <c r="D225" s="2" t="n">
        <v>0.231631944444444</v>
      </c>
      <c r="F225" s="5" t="n">
        <v>-17.592</v>
      </c>
      <c r="G225" s="5" t="n">
        <v>66.391</v>
      </c>
      <c r="H225" s="5" t="n">
        <v>20</v>
      </c>
      <c r="I225" s="5" t="n">
        <v>6.7</v>
      </c>
      <c r="J225" s="5" t="s">
        <v>22</v>
      </c>
      <c r="K225" s="5" t="str">
        <f aca="false">IF(G225 &gt;= 0, "Eastern Hemisphere", "Western Hemisphere")</f>
        <v>Eastern Hemisphere</v>
      </c>
      <c r="L225" s="5" t="str">
        <f aca="false">IF(F225 &gt;= 0, "Northern Hemisphere", "Southern Hemisphere")</f>
        <v>Southern Hemisphere</v>
      </c>
      <c r="M225" s="5" t="n">
        <v>114</v>
      </c>
      <c r="N225" s="5" t="n">
        <v>71.9</v>
      </c>
      <c r="O225" s="5"/>
      <c r="P225" s="5" t="n">
        <v>1.24</v>
      </c>
      <c r="Q225" s="5" t="s">
        <v>692</v>
      </c>
      <c r="R225" s="5" t="s">
        <v>905</v>
      </c>
      <c r="S225" s="5" t="s">
        <v>906</v>
      </c>
      <c r="T225" s="5" t="s">
        <v>907</v>
      </c>
      <c r="U225" s="5" t="str">
        <f aca="false">IF(ISNUMBER(FIND(",", T225)), MID(T225, FIND(",", T225) + 2, LEN(T225) - FIND(",", T225) - 1), IF(T225&lt;&gt;"", T225, "unknown"))</f>
        <v>Mauritius - Reunion region</v>
      </c>
      <c r="V225" s="5" t="s">
        <v>27</v>
      </c>
    </row>
    <row r="226" customFormat="false" ht="13.8" hidden="false" customHeight="false" outlineLevel="0" collapsed="false">
      <c r="A226" s="5" t="s">
        <v>908</v>
      </c>
      <c r="B226" s="5" t="n">
        <f aca="false">YEAR(DATEVALUE(LEFT(A226, 10)))</f>
        <v>2012</v>
      </c>
      <c r="C226" s="6" t="n">
        <v>41115</v>
      </c>
      <c r="D226" s="2" t="n">
        <v>0.472534722222222</v>
      </c>
      <c r="F226" s="5" t="n">
        <v>-9.694</v>
      </c>
      <c r="G226" s="5" t="n">
        <v>159.727</v>
      </c>
      <c r="H226" s="5" t="n">
        <v>20</v>
      </c>
      <c r="I226" s="5" t="n">
        <v>6.4</v>
      </c>
      <c r="J226" s="5" t="s">
        <v>22</v>
      </c>
      <c r="K226" s="5" t="str">
        <f aca="false">IF(G226 &gt;= 0, "Eastern Hemisphere", "Western Hemisphere")</f>
        <v>Eastern Hemisphere</v>
      </c>
      <c r="L226" s="5" t="str">
        <f aca="false">IF(F226 &gt;= 0, "Northern Hemisphere", "Southern Hemisphere")</f>
        <v>Southern Hemisphere</v>
      </c>
      <c r="M226" s="5" t="n">
        <v>220</v>
      </c>
      <c r="N226" s="5" t="n">
        <v>14.8</v>
      </c>
      <c r="O226" s="5"/>
      <c r="P226" s="5" t="n">
        <v>1.02</v>
      </c>
      <c r="Q226" s="5" t="s">
        <v>692</v>
      </c>
      <c r="R226" s="5" t="s">
        <v>909</v>
      </c>
      <c r="S226" s="5" t="s">
        <v>910</v>
      </c>
      <c r="T226" s="5" t="s">
        <v>911</v>
      </c>
      <c r="U226" s="5" t="str">
        <f aca="false">IF(ISNUMBER(FIND(",", T226)), MID(T226, FIND(",", T226) + 2, LEN(T226) - FIND(",", T226) - 1), IF(T226&lt;&gt;"", T226, "unknown"))</f>
        <v>Solomon Islands</v>
      </c>
      <c r="V226" s="5" t="s">
        <v>27</v>
      </c>
    </row>
    <row r="227" customFormat="false" ht="13.8" hidden="false" customHeight="false" outlineLevel="0" collapsed="false">
      <c r="A227" s="5" t="s">
        <v>912</v>
      </c>
      <c r="B227" s="5" t="n">
        <f aca="false">YEAR(DATEVALUE(LEFT(A227, 10)))</f>
        <v>2012</v>
      </c>
      <c r="C227" s="6" t="n">
        <v>41115</v>
      </c>
      <c r="D227" s="2" t="n">
        <v>0.0192708333333333</v>
      </c>
      <c r="F227" s="5" t="n">
        <v>2.707</v>
      </c>
      <c r="G227" s="5" t="n">
        <v>96.045</v>
      </c>
      <c r="H227" s="5" t="n">
        <v>22</v>
      </c>
      <c r="I227" s="5" t="n">
        <v>6.4</v>
      </c>
      <c r="J227" s="5" t="s">
        <v>22</v>
      </c>
      <c r="K227" s="5" t="str">
        <f aca="false">IF(G227 &gt;= 0, "Eastern Hemisphere", "Western Hemisphere")</f>
        <v>Eastern Hemisphere</v>
      </c>
      <c r="L227" s="5" t="str">
        <f aca="false">IF(F227 &gt;= 0, "Northern Hemisphere", "Southern Hemisphere")</f>
        <v>Northern Hemisphere</v>
      </c>
      <c r="M227" s="5" t="n">
        <v>570</v>
      </c>
      <c r="N227" s="5" t="n">
        <v>16.2</v>
      </c>
      <c r="O227" s="5"/>
      <c r="P227" s="5" t="n">
        <v>1.08</v>
      </c>
      <c r="Q227" s="5" t="s">
        <v>692</v>
      </c>
      <c r="R227" s="5" t="s">
        <v>913</v>
      </c>
      <c r="S227" s="5" t="s">
        <v>914</v>
      </c>
      <c r="T227" s="5" t="s">
        <v>915</v>
      </c>
      <c r="U227" s="5" t="str">
        <f aca="false">IF(ISNUMBER(FIND(",", T227)), MID(T227, FIND(",", T227) + 2, LEN(T227) - FIND(",", T227) - 1), IF(T227&lt;&gt;"", T227, "unknown"))</f>
        <v>Indonesia</v>
      </c>
      <c r="V227" s="5" t="s">
        <v>27</v>
      </c>
    </row>
    <row r="228" customFormat="false" ht="13.8" hidden="false" customHeight="false" outlineLevel="0" collapsed="false">
      <c r="A228" s="5" t="s">
        <v>916</v>
      </c>
      <c r="B228" s="5" t="n">
        <f aca="false">YEAR(DATEVALUE(LEFT(A228, 10)))</f>
        <v>2012</v>
      </c>
      <c r="C228" s="6" t="n">
        <v>41110</v>
      </c>
      <c r="D228" s="2" t="n">
        <v>0.257233796296296</v>
      </c>
      <c r="F228" s="5" t="n">
        <v>49.407</v>
      </c>
      <c r="G228" s="5" t="n">
        <v>155.907</v>
      </c>
      <c r="H228" s="5" t="n">
        <v>19</v>
      </c>
      <c r="I228" s="5" t="n">
        <v>6</v>
      </c>
      <c r="J228" s="5" t="s">
        <v>22</v>
      </c>
      <c r="K228" s="5" t="str">
        <f aca="false">IF(G228 &gt;= 0, "Eastern Hemisphere", "Western Hemisphere")</f>
        <v>Eastern Hemisphere</v>
      </c>
      <c r="L228" s="5" t="str">
        <f aca="false">IF(F228 &gt;= 0, "Northern Hemisphere", "Southern Hemisphere")</f>
        <v>Northern Hemisphere</v>
      </c>
      <c r="M228" s="5" t="n">
        <v>651</v>
      </c>
      <c r="N228" s="5" t="n">
        <v>25.6</v>
      </c>
      <c r="O228" s="5"/>
      <c r="P228" s="5" t="n">
        <v>0.71</v>
      </c>
      <c r="Q228" s="5" t="s">
        <v>692</v>
      </c>
      <c r="R228" s="5" t="s">
        <v>917</v>
      </c>
      <c r="S228" s="5" t="s">
        <v>918</v>
      </c>
      <c r="T228" s="5" t="s">
        <v>749</v>
      </c>
      <c r="U228" s="5" t="str">
        <f aca="false">IF(ISNUMBER(FIND(",", T228)), MID(T228, FIND(",", T228) + 2, LEN(T228) - FIND(",", T228) - 1), IF(T228&lt;&gt;"", T228, "unknown"))</f>
        <v>Kuril Islands</v>
      </c>
      <c r="V228" s="5" t="s">
        <v>27</v>
      </c>
    </row>
    <row r="229" customFormat="false" ht="13.8" hidden="false" customHeight="false" outlineLevel="0" collapsed="false">
      <c r="A229" s="5" t="s">
        <v>919</v>
      </c>
      <c r="B229" s="5" t="n">
        <f aca="false">YEAR(DATEVALUE(LEFT(A229, 10)))</f>
        <v>2012</v>
      </c>
      <c r="C229" s="6" t="n">
        <v>41098</v>
      </c>
      <c r="D229" s="2" t="n">
        <v>0.481273148148148</v>
      </c>
      <c r="F229" s="5" t="n">
        <v>45.497</v>
      </c>
      <c r="G229" s="5" t="n">
        <v>151.288</v>
      </c>
      <c r="H229" s="5" t="n">
        <v>20</v>
      </c>
      <c r="I229" s="5" t="n">
        <v>6</v>
      </c>
      <c r="J229" s="5" t="s">
        <v>22</v>
      </c>
      <c r="K229" s="5" t="str">
        <f aca="false">IF(G229 &gt;= 0, "Eastern Hemisphere", "Western Hemisphere")</f>
        <v>Eastern Hemisphere</v>
      </c>
      <c r="L229" s="5" t="str">
        <f aca="false">IF(F229 &gt;= 0, "Northern Hemisphere", "Southern Hemisphere")</f>
        <v>Northern Hemisphere</v>
      </c>
      <c r="M229" s="5" t="n">
        <v>626</v>
      </c>
      <c r="N229" s="5" t="n">
        <v>68.9</v>
      </c>
      <c r="O229" s="5"/>
      <c r="P229" s="5" t="n">
        <v>0.83</v>
      </c>
      <c r="Q229" s="5" t="s">
        <v>692</v>
      </c>
      <c r="R229" s="5" t="s">
        <v>920</v>
      </c>
      <c r="S229" s="5" t="s">
        <v>921</v>
      </c>
      <c r="T229" s="5" t="s">
        <v>749</v>
      </c>
      <c r="U229" s="5" t="str">
        <f aca="false">IF(ISNUMBER(FIND(",", T229)), MID(T229, FIND(",", T229) + 2, LEN(T229) - FIND(",", T229) - 1), IF(T229&lt;&gt;"", T229, "unknown"))</f>
        <v>Kuril Islands</v>
      </c>
      <c r="V229" s="5" t="s">
        <v>27</v>
      </c>
    </row>
    <row r="230" customFormat="false" ht="13.8" hidden="false" customHeight="false" outlineLevel="0" collapsed="false">
      <c r="A230" s="5" t="s">
        <v>922</v>
      </c>
      <c r="B230" s="5" t="n">
        <f aca="false">YEAR(DATEVALUE(LEFT(A230, 10)))</f>
        <v>2012</v>
      </c>
      <c r="C230" s="6" t="n">
        <v>41096</v>
      </c>
      <c r="D230" s="2" t="n">
        <v>0.103032407407407</v>
      </c>
      <c r="F230" s="5" t="n">
        <v>-14.657</v>
      </c>
      <c r="G230" s="5" t="n">
        <v>167.34</v>
      </c>
      <c r="H230" s="5" t="n">
        <v>160.1</v>
      </c>
      <c r="I230" s="5" t="n">
        <v>6.3</v>
      </c>
      <c r="J230" s="5" t="s">
        <v>22</v>
      </c>
      <c r="K230" s="5" t="str">
        <f aca="false">IF(G230 &gt;= 0, "Eastern Hemisphere", "Western Hemisphere")</f>
        <v>Eastern Hemisphere</v>
      </c>
      <c r="L230" s="5" t="str">
        <f aca="false">IF(F230 &gt;= 0, "Northern Hemisphere", "Southern Hemisphere")</f>
        <v>Southern Hemisphere</v>
      </c>
      <c r="M230" s="5" t="n">
        <v>521</v>
      </c>
      <c r="N230" s="5" t="n">
        <v>19.6</v>
      </c>
      <c r="O230" s="5"/>
      <c r="P230" s="5" t="n">
        <v>0.92</v>
      </c>
      <c r="Q230" s="5" t="s">
        <v>692</v>
      </c>
      <c r="R230" s="5" t="s">
        <v>923</v>
      </c>
      <c r="S230" s="5" t="s">
        <v>924</v>
      </c>
      <c r="T230" s="5" t="s">
        <v>703</v>
      </c>
      <c r="U230" s="5" t="str">
        <f aca="false">IF(ISNUMBER(FIND(",", T230)), MID(T230, FIND(",", T230) + 2, LEN(T230) - FIND(",", T230) - 1), IF(T230&lt;&gt;"", T230, "unknown"))</f>
        <v>Vanuatu</v>
      </c>
      <c r="V230" s="5" t="s">
        <v>27</v>
      </c>
    </row>
    <row r="231" customFormat="false" ht="13.8" hidden="false" customHeight="false" outlineLevel="0" collapsed="false">
      <c r="A231" s="5" t="s">
        <v>925</v>
      </c>
      <c r="B231" s="5" t="n">
        <f aca="false">YEAR(DATEVALUE(LEFT(A231, 10)))</f>
        <v>2012</v>
      </c>
      <c r="C231" s="6" t="n">
        <v>41093</v>
      </c>
      <c r="D231" s="2" t="n">
        <v>0.441840277777778</v>
      </c>
      <c r="F231" s="5" t="n">
        <v>-40.023</v>
      </c>
      <c r="G231" s="5" t="n">
        <v>173.756</v>
      </c>
      <c r="H231" s="5" t="n">
        <v>229.8</v>
      </c>
      <c r="I231" s="5" t="n">
        <v>6.3</v>
      </c>
      <c r="J231" s="5" t="s">
        <v>22</v>
      </c>
      <c r="K231" s="5" t="str">
        <f aca="false">IF(G231 &gt;= 0, "Eastern Hemisphere", "Western Hemisphere")</f>
        <v>Eastern Hemisphere</v>
      </c>
      <c r="L231" s="5" t="str">
        <f aca="false">IF(F231 &gt;= 0, "Northern Hemisphere", "Southern Hemisphere")</f>
        <v>Southern Hemisphere</v>
      </c>
      <c r="M231" s="5" t="n">
        <v>462</v>
      </c>
      <c r="N231" s="5" t="n">
        <v>27.6</v>
      </c>
      <c r="O231" s="5"/>
      <c r="P231" s="5"/>
      <c r="Q231" s="5" t="s">
        <v>692</v>
      </c>
      <c r="R231" s="5" t="s">
        <v>926</v>
      </c>
      <c r="S231" s="5" t="s">
        <v>927</v>
      </c>
      <c r="T231" s="5" t="s">
        <v>928</v>
      </c>
      <c r="U231" s="5" t="str">
        <f aca="false">IF(ISNUMBER(FIND(",", T231)), MID(T231, FIND(",", T231) + 2, LEN(T231) - FIND(",", T231) - 1), IF(T231&lt;&gt;"", T231, "unknown"))</f>
        <v>New Zealand</v>
      </c>
      <c r="V231" s="5" t="s">
        <v>27</v>
      </c>
    </row>
    <row r="232" customFormat="false" ht="13.8" hidden="false" customHeight="false" outlineLevel="0" collapsed="false">
      <c r="A232" s="5" t="s">
        <v>929</v>
      </c>
      <c r="B232" s="5" t="n">
        <f aca="false">YEAR(DATEVALUE(LEFT(A232, 10)))</f>
        <v>2012</v>
      </c>
      <c r="C232" s="6" t="n">
        <v>41089</v>
      </c>
      <c r="D232" s="2" t="n">
        <v>0.880243055555556</v>
      </c>
      <c r="F232" s="5" t="n">
        <v>43.433</v>
      </c>
      <c r="G232" s="5" t="n">
        <v>84.7</v>
      </c>
      <c r="H232" s="5" t="n">
        <v>18</v>
      </c>
      <c r="I232" s="5" t="n">
        <v>6.3</v>
      </c>
      <c r="J232" s="5" t="s">
        <v>22</v>
      </c>
      <c r="K232" s="5" t="str">
        <f aca="false">IF(G232 &gt;= 0, "Eastern Hemisphere", "Western Hemisphere")</f>
        <v>Eastern Hemisphere</v>
      </c>
      <c r="L232" s="5" t="str">
        <f aca="false">IF(F232 &gt;= 0, "Northern Hemisphere", "Southern Hemisphere")</f>
        <v>Northern Hemisphere</v>
      </c>
      <c r="M232" s="5" t="n">
        <v>526</v>
      </c>
      <c r="N232" s="5" t="n">
        <v>21.5</v>
      </c>
      <c r="O232" s="5"/>
      <c r="P232" s="5" t="n">
        <v>0.94</v>
      </c>
      <c r="Q232" s="5" t="s">
        <v>692</v>
      </c>
      <c r="R232" s="5" t="s">
        <v>930</v>
      </c>
      <c r="S232" s="5" t="s">
        <v>931</v>
      </c>
      <c r="T232" s="5" t="s">
        <v>932</v>
      </c>
      <c r="U232" s="5" t="str">
        <f aca="false">IF(ISNUMBER(FIND(",", T232)), MID(T232, FIND(",", T232) + 2, LEN(T232) - FIND(",", T232) - 1), IF(T232&lt;&gt;"", T232, "unknown"))</f>
        <v>China</v>
      </c>
      <c r="V232" s="5" t="s">
        <v>27</v>
      </c>
    </row>
    <row r="233" customFormat="false" ht="13.8" hidden="false" customHeight="false" outlineLevel="0" collapsed="false">
      <c r="A233" s="5" t="s">
        <v>933</v>
      </c>
      <c r="B233" s="5" t="n">
        <f aca="false">YEAR(DATEVALUE(LEFT(A233, 10)))</f>
        <v>2012</v>
      </c>
      <c r="C233" s="6" t="n">
        <v>41084</v>
      </c>
      <c r="D233" s="2" t="n">
        <v>0.135428240740741</v>
      </c>
      <c r="F233" s="5" t="n">
        <v>57.601</v>
      </c>
      <c r="G233" s="5" t="n">
        <v>163.195</v>
      </c>
      <c r="H233" s="5" t="n">
        <v>10</v>
      </c>
      <c r="I233" s="5" t="n">
        <v>6</v>
      </c>
      <c r="J233" s="5" t="s">
        <v>22</v>
      </c>
      <c r="K233" s="5" t="str">
        <f aca="false">IF(G233 &gt;= 0, "Eastern Hemisphere", "Western Hemisphere")</f>
        <v>Eastern Hemisphere</v>
      </c>
      <c r="L233" s="5" t="str">
        <f aca="false">IF(F233 &gt;= 0, "Northern Hemisphere", "Southern Hemisphere")</f>
        <v>Northern Hemisphere</v>
      </c>
      <c r="M233" s="5" t="n">
        <v>701</v>
      </c>
      <c r="N233" s="5" t="n">
        <v>51.3</v>
      </c>
      <c r="O233" s="5"/>
      <c r="P233" s="5" t="n">
        <v>0.98</v>
      </c>
      <c r="Q233" s="5" t="s">
        <v>692</v>
      </c>
      <c r="R233" s="5" t="s">
        <v>934</v>
      </c>
      <c r="S233" s="5" t="s">
        <v>935</v>
      </c>
      <c r="T233" s="5" t="s">
        <v>936</v>
      </c>
      <c r="U233" s="5" t="str">
        <f aca="false">IF(ISNUMBER(FIND(",", T233)), MID(T233, FIND(",", T233) + 2, LEN(T233) - FIND(",", T233) - 1), IF(T233&lt;&gt;"", T233, "unknown"))</f>
        <v>Russia</v>
      </c>
      <c r="V233" s="5" t="s">
        <v>27</v>
      </c>
    </row>
    <row r="234" customFormat="false" ht="13.8" hidden="false" customHeight="false" outlineLevel="0" collapsed="false">
      <c r="A234" s="5" t="s">
        <v>937</v>
      </c>
      <c r="B234" s="5" t="n">
        <f aca="false">YEAR(DATEVALUE(LEFT(A234, 10)))</f>
        <v>2012</v>
      </c>
      <c r="C234" s="6" t="n">
        <v>41083</v>
      </c>
      <c r="D234" s="2" t="n">
        <v>0.190891203703704</v>
      </c>
      <c r="F234" s="5" t="n">
        <v>3.009</v>
      </c>
      <c r="G234" s="5" t="n">
        <v>97.896</v>
      </c>
      <c r="H234" s="5" t="n">
        <v>95</v>
      </c>
      <c r="I234" s="5" t="n">
        <v>6.1</v>
      </c>
      <c r="J234" s="5" t="s">
        <v>22</v>
      </c>
      <c r="K234" s="5" t="str">
        <f aca="false">IF(G234 &gt;= 0, "Eastern Hemisphere", "Western Hemisphere")</f>
        <v>Eastern Hemisphere</v>
      </c>
      <c r="L234" s="5" t="str">
        <f aca="false">IF(F234 &gt;= 0, "Northern Hemisphere", "Southern Hemisphere")</f>
        <v>Northern Hemisphere</v>
      </c>
      <c r="M234" s="5" t="n">
        <v>601</v>
      </c>
      <c r="N234" s="5" t="n">
        <v>14.2</v>
      </c>
      <c r="O234" s="5"/>
      <c r="P234" s="5" t="n">
        <v>0.93</v>
      </c>
      <c r="Q234" s="5" t="s">
        <v>692</v>
      </c>
      <c r="R234" s="5" t="s">
        <v>938</v>
      </c>
      <c r="S234" s="5" t="s">
        <v>939</v>
      </c>
      <c r="T234" s="5" t="s">
        <v>940</v>
      </c>
      <c r="U234" s="5" t="str">
        <f aca="false">IF(ISNUMBER(FIND(",", T234)), MID(T234, FIND(",", T234) + 2, LEN(T234) - FIND(",", T234) - 1), IF(T234&lt;&gt;"", T234, "unknown"))</f>
        <v>Indonesia</v>
      </c>
      <c r="V234" s="5" t="s">
        <v>27</v>
      </c>
    </row>
    <row r="235" customFormat="false" ht="13.8" hidden="false" customHeight="false" outlineLevel="0" collapsed="false">
      <c r="A235" s="5" t="s">
        <v>941</v>
      </c>
      <c r="B235" s="5" t="n">
        <f aca="false">YEAR(DATEVALUE(LEFT(A235, 10)))</f>
        <v>2012</v>
      </c>
      <c r="C235" s="6" t="n">
        <v>41079</v>
      </c>
      <c r="D235" s="2" t="n">
        <v>0.664259259259259</v>
      </c>
      <c r="F235" s="5" t="n">
        <v>53.351</v>
      </c>
      <c r="G235" s="5" t="n">
        <v>171.619</v>
      </c>
      <c r="H235" s="5" t="n">
        <v>14</v>
      </c>
      <c r="I235" s="5" t="n">
        <v>6</v>
      </c>
      <c r="J235" s="5" t="s">
        <v>22</v>
      </c>
      <c r="K235" s="5" t="str">
        <f aca="false">IF(G235 &gt;= 0, "Eastern Hemisphere", "Western Hemisphere")</f>
        <v>Eastern Hemisphere</v>
      </c>
      <c r="L235" s="5" t="str">
        <f aca="false">IF(F235 &gt;= 0, "Northern Hemisphere", "Southern Hemisphere")</f>
        <v>Northern Hemisphere</v>
      </c>
      <c r="M235" s="5" t="n">
        <v>760</v>
      </c>
      <c r="N235" s="5" t="n">
        <v>21.2</v>
      </c>
      <c r="O235" s="5"/>
      <c r="P235" s="5" t="n">
        <v>0.75</v>
      </c>
      <c r="Q235" s="5" t="s">
        <v>692</v>
      </c>
      <c r="R235" s="5" t="s">
        <v>942</v>
      </c>
      <c r="S235" s="5" t="s">
        <v>943</v>
      </c>
      <c r="T235" s="5" t="s">
        <v>715</v>
      </c>
      <c r="U235" s="5" t="str">
        <f aca="false">IF(ISNUMBER(FIND(",", T235)), MID(T235, FIND(",", T235) + 2, LEN(T235) - FIND(",", T235) - 1), IF(T235&lt;&gt;"", T235, "unknown"))</f>
        <v>Aleutian Islands, Alaska</v>
      </c>
      <c r="V235" s="5" t="s">
        <v>27</v>
      </c>
    </row>
    <row r="236" customFormat="false" ht="13.8" hidden="false" customHeight="false" outlineLevel="0" collapsed="false">
      <c r="A236" s="5" t="s">
        <v>944</v>
      </c>
      <c r="B236" s="5" t="n">
        <f aca="false">YEAR(DATEVALUE(LEFT(A236, 10)))</f>
        <v>2012</v>
      </c>
      <c r="C236" s="6" t="n">
        <v>41077</v>
      </c>
      <c r="D236" s="2" t="n">
        <v>0.855787037037037</v>
      </c>
      <c r="F236" s="5" t="n">
        <v>38.919</v>
      </c>
      <c r="G236" s="5" t="n">
        <v>141.831</v>
      </c>
      <c r="H236" s="5" t="n">
        <v>36</v>
      </c>
      <c r="I236" s="5" t="n">
        <v>6.3</v>
      </c>
      <c r="J236" s="5" t="s">
        <v>22</v>
      </c>
      <c r="K236" s="5" t="str">
        <f aca="false">IF(G236 &gt;= 0, "Eastern Hemisphere", "Western Hemisphere")</f>
        <v>Eastern Hemisphere</v>
      </c>
      <c r="L236" s="5" t="str">
        <f aca="false">IF(F236 &gt;= 0, "Northern Hemisphere", "Southern Hemisphere")</f>
        <v>Northern Hemisphere</v>
      </c>
      <c r="M236" s="5" t="n">
        <v>627</v>
      </c>
      <c r="N236" s="5" t="n">
        <v>22.9</v>
      </c>
      <c r="O236" s="5"/>
      <c r="P236" s="5" t="n">
        <v>0.94</v>
      </c>
      <c r="Q236" s="5" t="s">
        <v>692</v>
      </c>
      <c r="R236" s="5" t="s">
        <v>945</v>
      </c>
      <c r="S236" s="5" t="s">
        <v>946</v>
      </c>
      <c r="T236" s="5" t="s">
        <v>947</v>
      </c>
      <c r="U236" s="5" t="str">
        <f aca="false">IF(ISNUMBER(FIND(",", T236)), MID(T236, FIND(",", T236) + 2, LEN(T236) - FIND(",", T236) - 1), IF(T236&lt;&gt;"", T236, "unknown"))</f>
        <v>Japan</v>
      </c>
      <c r="V236" s="5" t="s">
        <v>27</v>
      </c>
    </row>
    <row r="237" customFormat="false" ht="13.8" hidden="false" customHeight="false" outlineLevel="0" collapsed="false">
      <c r="A237" s="5" t="s">
        <v>948</v>
      </c>
      <c r="B237" s="5" t="n">
        <f aca="false">YEAR(DATEVALUE(LEFT(A237, 10)))</f>
        <v>2012</v>
      </c>
      <c r="C237" s="6" t="n">
        <v>41070</v>
      </c>
      <c r="D237" s="2" t="n">
        <v>0.530740740740741</v>
      </c>
      <c r="F237" s="5" t="n">
        <v>36.42</v>
      </c>
      <c r="G237" s="5" t="n">
        <v>28.88</v>
      </c>
      <c r="H237" s="5" t="n">
        <v>35</v>
      </c>
      <c r="I237" s="5" t="n">
        <v>6</v>
      </c>
      <c r="J237" s="5" t="s">
        <v>22</v>
      </c>
      <c r="K237" s="5" t="str">
        <f aca="false">IF(G237 &gt;= 0, "Eastern Hemisphere", "Western Hemisphere")</f>
        <v>Eastern Hemisphere</v>
      </c>
      <c r="L237" s="5" t="str">
        <f aca="false">IF(F237 &gt;= 0, "Northern Hemisphere", "Southern Hemisphere")</f>
        <v>Northern Hemisphere</v>
      </c>
      <c r="M237" s="5" t="n">
        <v>529</v>
      </c>
      <c r="N237" s="5" t="n">
        <v>40.6</v>
      </c>
      <c r="O237" s="5"/>
      <c r="P237" s="5"/>
      <c r="Q237" s="5" t="s">
        <v>692</v>
      </c>
      <c r="R237" s="5" t="s">
        <v>949</v>
      </c>
      <c r="S237" s="5" t="s">
        <v>950</v>
      </c>
      <c r="T237" s="5" t="s">
        <v>951</v>
      </c>
      <c r="U237" s="5" t="str">
        <f aca="false">IF(ISNUMBER(FIND(",", T237)), MID(T237, FIND(",", T237) + 2, LEN(T237) - FIND(",", T237) - 1), IF(T237&lt;&gt;"", T237, "unknown"))</f>
        <v>Greece</v>
      </c>
      <c r="V237" s="5" t="s">
        <v>27</v>
      </c>
    </row>
    <row r="238" customFormat="false" ht="13.8" hidden="false" customHeight="false" outlineLevel="0" collapsed="false">
      <c r="A238" s="5" t="s">
        <v>952</v>
      </c>
      <c r="B238" s="5" t="n">
        <f aca="false">YEAR(DATEVALUE(LEFT(A238, 10)))</f>
        <v>2012</v>
      </c>
      <c r="C238" s="6" t="n">
        <v>41067</v>
      </c>
      <c r="D238" s="2" t="n">
        <v>0.668958333333333</v>
      </c>
      <c r="F238" s="5" t="n">
        <v>-15.877</v>
      </c>
      <c r="G238" s="5" t="n">
        <v>-72.413</v>
      </c>
      <c r="H238" s="5" t="n">
        <v>110</v>
      </c>
      <c r="I238" s="5" t="n">
        <v>6.1</v>
      </c>
      <c r="J238" s="5" t="s">
        <v>22</v>
      </c>
      <c r="K238" s="5" t="str">
        <f aca="false">IF(G238 &gt;= 0, "Eastern Hemisphere", "Western Hemisphere")</f>
        <v>Western Hemisphere</v>
      </c>
      <c r="L238" s="5" t="str">
        <f aca="false">IF(F238 &gt;= 0, "Northern Hemisphere", "Southern Hemisphere")</f>
        <v>Southern Hemisphere</v>
      </c>
      <c r="M238" s="5" t="n">
        <v>579</v>
      </c>
      <c r="N238" s="5" t="n">
        <v>34.4</v>
      </c>
      <c r="O238" s="5"/>
      <c r="P238" s="5" t="n">
        <v>0.88</v>
      </c>
      <c r="Q238" s="5" t="s">
        <v>692</v>
      </c>
      <c r="R238" s="5" t="s">
        <v>953</v>
      </c>
      <c r="S238" s="5" t="s">
        <v>954</v>
      </c>
      <c r="T238" s="5" t="s">
        <v>955</v>
      </c>
      <c r="U238" s="5" t="str">
        <f aca="false">IF(ISNUMBER(FIND(",", T238)), MID(T238, FIND(",", T238) + 2, LEN(T238) - FIND(",", T238) - 1), IF(T238&lt;&gt;"", T238, "unknown"))</f>
        <v>southern Peru</v>
      </c>
      <c r="V238" s="5" t="s">
        <v>27</v>
      </c>
    </row>
    <row r="239" customFormat="false" ht="13.8" hidden="false" customHeight="false" outlineLevel="0" collapsed="false">
      <c r="A239" s="5" t="s">
        <v>956</v>
      </c>
      <c r="B239" s="5" t="n">
        <f aca="false">YEAR(DATEVALUE(LEFT(A239, 10)))</f>
        <v>2012</v>
      </c>
      <c r="C239" s="6" t="n">
        <v>41067</v>
      </c>
      <c r="D239" s="2" t="n">
        <v>0.170185185185185</v>
      </c>
      <c r="F239" s="5" t="n">
        <v>-36.074</v>
      </c>
      <c r="G239" s="5" t="n">
        <v>-70.57</v>
      </c>
      <c r="H239" s="5" t="n">
        <v>8</v>
      </c>
      <c r="I239" s="5" t="n">
        <v>6</v>
      </c>
      <c r="J239" s="5" t="s">
        <v>22</v>
      </c>
      <c r="K239" s="5" t="str">
        <f aca="false">IF(G239 &gt;= 0, "Eastern Hemisphere", "Western Hemisphere")</f>
        <v>Western Hemisphere</v>
      </c>
      <c r="L239" s="5" t="str">
        <f aca="false">IF(F239 &gt;= 0, "Northern Hemisphere", "Southern Hemisphere")</f>
        <v>Southern Hemisphere</v>
      </c>
      <c r="M239" s="5" t="n">
        <v>461</v>
      </c>
      <c r="N239" s="5" t="n">
        <v>29</v>
      </c>
      <c r="O239" s="5"/>
      <c r="P239" s="5" t="n">
        <v>0.98</v>
      </c>
      <c r="Q239" s="5" t="s">
        <v>692</v>
      </c>
      <c r="R239" s="5" t="s">
        <v>957</v>
      </c>
      <c r="S239" s="5" t="s">
        <v>958</v>
      </c>
      <c r="T239" s="5" t="s">
        <v>959</v>
      </c>
      <c r="U239" s="5" t="str">
        <f aca="false">IF(ISNUMBER(FIND(",", T239)), MID(T239, FIND(",", T239) + 2, LEN(T239) - FIND(",", T239) - 1), IF(T239&lt;&gt;"", T239, "unknown"))</f>
        <v>Chile</v>
      </c>
      <c r="V239" s="5" t="s">
        <v>27</v>
      </c>
    </row>
    <row r="240" customFormat="false" ht="13.8" hidden="false" customHeight="false" outlineLevel="0" collapsed="false">
      <c r="A240" s="5" t="s">
        <v>960</v>
      </c>
      <c r="B240" s="5" t="n">
        <f aca="false">YEAR(DATEVALUE(LEFT(A240, 10)))</f>
        <v>2012</v>
      </c>
      <c r="C240" s="6" t="n">
        <v>41065</v>
      </c>
      <c r="D240" s="2" t="n">
        <v>0.813576388888889</v>
      </c>
      <c r="F240" s="5" t="n">
        <v>34.943</v>
      </c>
      <c r="G240" s="5" t="n">
        <v>141.132</v>
      </c>
      <c r="H240" s="5" t="n">
        <v>15</v>
      </c>
      <c r="I240" s="5" t="n">
        <v>6.1</v>
      </c>
      <c r="J240" s="5" t="s">
        <v>22</v>
      </c>
      <c r="K240" s="5" t="str">
        <f aca="false">IF(G240 &gt;= 0, "Eastern Hemisphere", "Western Hemisphere")</f>
        <v>Eastern Hemisphere</v>
      </c>
      <c r="L240" s="5" t="str">
        <f aca="false">IF(F240 &gt;= 0, "Northern Hemisphere", "Southern Hemisphere")</f>
        <v>Northern Hemisphere</v>
      </c>
      <c r="M240" s="5" t="n">
        <v>687</v>
      </c>
      <c r="N240" s="5" t="n">
        <v>10.8</v>
      </c>
      <c r="O240" s="5"/>
      <c r="P240" s="5" t="n">
        <v>0.68</v>
      </c>
      <c r="Q240" s="5" t="s">
        <v>692</v>
      </c>
      <c r="R240" s="5" t="s">
        <v>961</v>
      </c>
      <c r="S240" s="5" t="s">
        <v>962</v>
      </c>
      <c r="T240" s="5" t="s">
        <v>735</v>
      </c>
      <c r="U240" s="5" t="str">
        <f aca="false">IF(ISNUMBER(FIND(",", T240)), MID(T240, FIND(",", T240) + 2, LEN(T240) - FIND(",", T240) - 1), IF(T240&lt;&gt;"", T240, "unknown"))</f>
        <v>Japan</v>
      </c>
      <c r="V240" s="5" t="s">
        <v>27</v>
      </c>
    </row>
    <row r="241" customFormat="false" ht="13.8" hidden="false" customHeight="false" outlineLevel="0" collapsed="false">
      <c r="A241" s="5" t="s">
        <v>963</v>
      </c>
      <c r="B241" s="5" t="n">
        <f aca="false">YEAR(DATEVALUE(LEFT(A241, 10)))</f>
        <v>2012</v>
      </c>
      <c r="C241" s="6" t="n">
        <v>41064</v>
      </c>
      <c r="D241" s="2" t="n">
        <v>0.135694444444444</v>
      </c>
      <c r="F241" s="5" t="n">
        <v>5.508</v>
      </c>
      <c r="G241" s="5" t="n">
        <v>-82.563</v>
      </c>
      <c r="H241" s="5" t="n">
        <v>7</v>
      </c>
      <c r="I241" s="5" t="n">
        <v>6.3</v>
      </c>
      <c r="J241" s="5" t="s">
        <v>22</v>
      </c>
      <c r="K241" s="5" t="str">
        <f aca="false">IF(G241 &gt;= 0, "Eastern Hemisphere", "Western Hemisphere")</f>
        <v>Western Hemisphere</v>
      </c>
      <c r="L241" s="5" t="str">
        <f aca="false">IF(F241 &gt;= 0, "Northern Hemisphere", "Southern Hemisphere")</f>
        <v>Northern Hemisphere</v>
      </c>
      <c r="M241" s="5" t="n">
        <v>580</v>
      </c>
      <c r="N241" s="5" t="n">
        <v>31.5</v>
      </c>
      <c r="O241" s="5"/>
      <c r="P241" s="5" t="n">
        <v>1.2</v>
      </c>
      <c r="Q241" s="5" t="s">
        <v>692</v>
      </c>
      <c r="R241" s="5" t="s">
        <v>964</v>
      </c>
      <c r="S241" s="5" t="s">
        <v>965</v>
      </c>
      <c r="T241" s="5" t="s">
        <v>966</v>
      </c>
      <c r="U241" s="5" t="str">
        <f aca="false">IF(ISNUMBER(FIND(",", T241)), MID(T241, FIND(",", T241) + 2, LEN(T241) - FIND(",", T241) - 1), IF(T241&lt;&gt;"", T241, "unknown"))</f>
        <v>south of Panama</v>
      </c>
      <c r="V241" s="5" t="s">
        <v>27</v>
      </c>
    </row>
    <row r="242" customFormat="false" ht="13.8" hidden="false" customHeight="false" outlineLevel="0" collapsed="false">
      <c r="A242" s="5" t="s">
        <v>967</v>
      </c>
      <c r="B242" s="5" t="n">
        <f aca="false">YEAR(DATEVALUE(LEFT(A242, 10)))</f>
        <v>2012</v>
      </c>
      <c r="C242" s="6" t="n">
        <v>41064</v>
      </c>
      <c r="D242" s="2" t="n">
        <v>0.0314236111111111</v>
      </c>
      <c r="F242" s="5" t="n">
        <v>5.305</v>
      </c>
      <c r="G242" s="5" t="n">
        <v>-82.629</v>
      </c>
      <c r="H242" s="5" t="n">
        <v>7</v>
      </c>
      <c r="I242" s="5" t="n">
        <v>6.3</v>
      </c>
      <c r="J242" s="5" t="s">
        <v>22</v>
      </c>
      <c r="K242" s="5" t="str">
        <f aca="false">IF(G242 &gt;= 0, "Eastern Hemisphere", "Western Hemisphere")</f>
        <v>Western Hemisphere</v>
      </c>
      <c r="L242" s="5" t="str">
        <f aca="false">IF(F242 &gt;= 0, "Northern Hemisphere", "Southern Hemisphere")</f>
        <v>Northern Hemisphere</v>
      </c>
      <c r="M242" s="5" t="n">
        <v>587</v>
      </c>
      <c r="N242" s="5" t="n">
        <v>37</v>
      </c>
      <c r="O242" s="5"/>
      <c r="P242" s="5" t="n">
        <v>1.07</v>
      </c>
      <c r="Q242" s="5" t="s">
        <v>692</v>
      </c>
      <c r="R242" s="5" t="s">
        <v>968</v>
      </c>
      <c r="S242" s="5" t="s">
        <v>969</v>
      </c>
      <c r="T242" s="5" t="s">
        <v>966</v>
      </c>
      <c r="U242" s="5" t="str">
        <f aca="false">IF(ISNUMBER(FIND(",", T242)), MID(T242, FIND(",", T242) + 2, LEN(T242) - FIND(",", T242) - 1), IF(T242&lt;&gt;"", T242, "unknown"))</f>
        <v>south of Panama</v>
      </c>
      <c r="V242" s="5" t="s">
        <v>27</v>
      </c>
    </row>
    <row r="243" customFormat="false" ht="13.8" hidden="false" customHeight="false" outlineLevel="0" collapsed="false">
      <c r="A243" s="5" t="s">
        <v>970</v>
      </c>
      <c r="B243" s="5" t="n">
        <f aca="false">YEAR(DATEVALUE(LEFT(A243, 10)))</f>
        <v>2012</v>
      </c>
      <c r="C243" s="6" t="n">
        <v>41057</v>
      </c>
      <c r="D243" s="2" t="n">
        <v>0.213460648148148</v>
      </c>
      <c r="F243" s="5" t="n">
        <v>-28.043</v>
      </c>
      <c r="G243" s="5" t="n">
        <v>-63.094</v>
      </c>
      <c r="H243" s="5" t="n">
        <v>586.9</v>
      </c>
      <c r="I243" s="5" t="n">
        <v>6.7</v>
      </c>
      <c r="J243" s="5" t="s">
        <v>22</v>
      </c>
      <c r="K243" s="5" t="str">
        <f aca="false">IF(G243 &gt;= 0, "Eastern Hemisphere", "Western Hemisphere")</f>
        <v>Western Hemisphere</v>
      </c>
      <c r="L243" s="5" t="str">
        <f aca="false">IF(F243 &gt;= 0, "Northern Hemisphere", "Southern Hemisphere")</f>
        <v>Southern Hemisphere</v>
      </c>
      <c r="M243" s="5" t="n">
        <v>548</v>
      </c>
      <c r="N243" s="5" t="n">
        <v>21.3</v>
      </c>
      <c r="O243" s="5"/>
      <c r="P243" s="5" t="n">
        <v>0.82</v>
      </c>
      <c r="Q243" s="5" t="s">
        <v>692</v>
      </c>
      <c r="R243" s="5" t="s">
        <v>971</v>
      </c>
      <c r="S243" s="5" t="s">
        <v>972</v>
      </c>
      <c r="T243" s="5" t="s">
        <v>973</v>
      </c>
      <c r="U243" s="5" t="str">
        <f aca="false">IF(ISNUMBER(FIND(",", T243)), MID(T243, FIND(",", T243) + 2, LEN(T243) - FIND(",", T243) - 1), IF(T243&lt;&gt;"", T243, "unknown"))</f>
        <v>Argentina</v>
      </c>
      <c r="V243" s="5" t="s">
        <v>27</v>
      </c>
    </row>
    <row r="244" customFormat="false" ht="13.8" hidden="false" customHeight="false" outlineLevel="0" collapsed="false">
      <c r="A244" s="5" t="s">
        <v>974</v>
      </c>
      <c r="B244" s="5" t="n">
        <f aca="false">YEAR(DATEVALUE(LEFT(A244, 10)))</f>
        <v>2012</v>
      </c>
      <c r="C244" s="6" t="n">
        <v>41055</v>
      </c>
      <c r="D244" s="2" t="n">
        <v>0.908449074074074</v>
      </c>
      <c r="F244" s="5" t="n">
        <v>26.91</v>
      </c>
      <c r="G244" s="5" t="n">
        <v>140.055</v>
      </c>
      <c r="H244" s="5" t="n">
        <v>487.4</v>
      </c>
      <c r="I244" s="5" t="n">
        <v>6</v>
      </c>
      <c r="J244" s="5" t="s">
        <v>65</v>
      </c>
      <c r="K244" s="5" t="str">
        <f aca="false">IF(G244 &gt;= 0, "Eastern Hemisphere", "Western Hemisphere")</f>
        <v>Eastern Hemisphere</v>
      </c>
      <c r="L244" s="5" t="str">
        <f aca="false">IF(F244 &gt;= 0, "Northern Hemisphere", "Southern Hemisphere")</f>
        <v>Northern Hemisphere</v>
      </c>
      <c r="M244" s="5" t="n">
        <v>513</v>
      </c>
      <c r="N244" s="5" t="n">
        <v>12.9</v>
      </c>
      <c r="O244" s="5"/>
      <c r="P244" s="5" t="n">
        <v>0.95</v>
      </c>
      <c r="Q244" s="5" t="s">
        <v>692</v>
      </c>
      <c r="R244" s="5" t="s">
        <v>975</v>
      </c>
      <c r="S244" s="5" t="s">
        <v>976</v>
      </c>
      <c r="T244" s="5" t="s">
        <v>977</v>
      </c>
      <c r="U244" s="5" t="str">
        <f aca="false">IF(ISNUMBER(FIND(",", T244)), MID(T244, FIND(",", T244) + 2, LEN(T244) - FIND(",", T244) - 1), IF(T244&lt;&gt;"", T244, "unknown"))</f>
        <v>Japan region</v>
      </c>
      <c r="V244" s="5" t="s">
        <v>27</v>
      </c>
    </row>
    <row r="245" customFormat="false" ht="13.8" hidden="false" customHeight="false" outlineLevel="0" collapsed="false">
      <c r="A245" s="5" t="s">
        <v>978</v>
      </c>
      <c r="B245" s="5" t="n">
        <f aca="false">YEAR(DATEVALUE(LEFT(A245, 10)))</f>
        <v>2012</v>
      </c>
      <c r="C245" s="6" t="n">
        <v>41053</v>
      </c>
      <c r="D245" s="2" t="n">
        <v>0.949837962962963</v>
      </c>
      <c r="F245" s="5" t="n">
        <v>72.96</v>
      </c>
      <c r="G245" s="5" t="n">
        <v>5.683</v>
      </c>
      <c r="H245" s="5" t="n">
        <v>10</v>
      </c>
      <c r="I245" s="5" t="n">
        <v>6.1</v>
      </c>
      <c r="J245" s="5" t="s">
        <v>22</v>
      </c>
      <c r="K245" s="5" t="str">
        <f aca="false">IF(G245 &gt;= 0, "Eastern Hemisphere", "Western Hemisphere")</f>
        <v>Eastern Hemisphere</v>
      </c>
      <c r="L245" s="5" t="str">
        <f aca="false">IF(F245 &gt;= 0, "Northern Hemisphere", "Southern Hemisphere")</f>
        <v>Northern Hemisphere</v>
      </c>
      <c r="M245" s="5" t="n">
        <v>579</v>
      </c>
      <c r="N245" s="5" t="n">
        <v>20.6</v>
      </c>
      <c r="O245" s="5"/>
      <c r="P245" s="5" t="n">
        <v>1.18</v>
      </c>
      <c r="Q245" s="5" t="s">
        <v>692</v>
      </c>
      <c r="R245" s="5" t="s">
        <v>979</v>
      </c>
      <c r="S245" s="5" t="s">
        <v>980</v>
      </c>
      <c r="T245" s="5" t="s">
        <v>981</v>
      </c>
      <c r="U245" s="5" t="str">
        <f aca="false">IF(ISNUMBER(FIND(",", T245)), MID(T245, FIND(",", T245) + 2, LEN(T245) - FIND(",", T245) - 1), IF(T245&lt;&gt;"", T245, "unknown"))</f>
        <v>Norwegian Sea</v>
      </c>
      <c r="V245" s="5" t="s">
        <v>27</v>
      </c>
    </row>
    <row r="246" customFormat="false" ht="13.8" hidden="false" customHeight="false" outlineLevel="0" collapsed="false">
      <c r="A246" s="5" t="s">
        <v>982</v>
      </c>
      <c r="B246" s="5" t="n">
        <f aca="false">YEAR(DATEVALUE(LEFT(A246, 10)))</f>
        <v>2012</v>
      </c>
      <c r="C246" s="6" t="n">
        <v>41052</v>
      </c>
      <c r="D246" s="2" t="n">
        <v>0.958240740740741</v>
      </c>
      <c r="F246" s="5" t="n">
        <v>-50.42</v>
      </c>
      <c r="G246" s="5" t="n">
        <v>139.516</v>
      </c>
      <c r="H246" s="5" t="n">
        <v>10</v>
      </c>
      <c r="I246" s="5" t="n">
        <v>6</v>
      </c>
      <c r="J246" s="5" t="s">
        <v>22</v>
      </c>
      <c r="K246" s="5" t="str">
        <f aca="false">IF(G246 &gt;= 0, "Eastern Hemisphere", "Western Hemisphere")</f>
        <v>Eastern Hemisphere</v>
      </c>
      <c r="L246" s="5" t="str">
        <f aca="false">IF(F246 &gt;= 0, "Northern Hemisphere", "Southern Hemisphere")</f>
        <v>Southern Hemisphere</v>
      </c>
      <c r="M246" s="5" t="n">
        <v>149</v>
      </c>
      <c r="N246" s="5" t="n">
        <v>24.1</v>
      </c>
      <c r="O246" s="5"/>
      <c r="P246" s="5" t="n">
        <v>1.22</v>
      </c>
      <c r="Q246" s="5" t="s">
        <v>692</v>
      </c>
      <c r="R246" s="5" t="s">
        <v>983</v>
      </c>
      <c r="S246" s="5" t="s">
        <v>984</v>
      </c>
      <c r="T246" s="5" t="s">
        <v>985</v>
      </c>
      <c r="U246" s="5" t="str">
        <f aca="false">IF(ISNUMBER(FIND(",", T246)), MID(T246, FIND(",", T246) + 2, LEN(T246) - FIND(",", T246) - 1), IF(T246&lt;&gt;"", T246, "unknown"))</f>
        <v>western Indian-Antarctic Ridge</v>
      </c>
      <c r="V246" s="5" t="s">
        <v>27</v>
      </c>
    </row>
    <row r="247" customFormat="false" ht="13.8" hidden="false" customHeight="false" outlineLevel="0" collapsed="false">
      <c r="A247" s="5" t="s">
        <v>986</v>
      </c>
      <c r="B247" s="5" t="n">
        <f aca="false">YEAR(DATEVALUE(LEFT(A247, 10)))</f>
        <v>2012</v>
      </c>
      <c r="C247" s="6" t="n">
        <v>41049</v>
      </c>
      <c r="D247" s="2" t="n">
        <v>0.305972222222222</v>
      </c>
      <c r="F247" s="5" t="n">
        <v>39.646</v>
      </c>
      <c r="G247" s="5" t="n">
        <v>143.164</v>
      </c>
      <c r="H247" s="5" t="n">
        <v>11</v>
      </c>
      <c r="I247" s="5" t="n">
        <v>6.3</v>
      </c>
      <c r="J247" s="5" t="s">
        <v>22</v>
      </c>
      <c r="K247" s="5" t="str">
        <f aca="false">IF(G247 &gt;= 0, "Eastern Hemisphere", "Western Hemisphere")</f>
        <v>Eastern Hemisphere</v>
      </c>
      <c r="L247" s="5" t="str">
        <f aca="false">IF(F247 &gt;= 0, "Northern Hemisphere", "Southern Hemisphere")</f>
        <v>Northern Hemisphere</v>
      </c>
      <c r="M247" s="5" t="n">
        <v>166</v>
      </c>
      <c r="N247" s="5" t="n">
        <v>75</v>
      </c>
      <c r="O247" s="5"/>
      <c r="P247" s="5" t="n">
        <v>1.14</v>
      </c>
      <c r="Q247" s="5" t="s">
        <v>692</v>
      </c>
      <c r="R247" s="5" t="s">
        <v>987</v>
      </c>
      <c r="S247" s="5" t="s">
        <v>988</v>
      </c>
      <c r="T247" s="5" t="s">
        <v>735</v>
      </c>
      <c r="U247" s="5" t="str">
        <f aca="false">IF(ISNUMBER(FIND(",", T247)), MID(T247, FIND(",", T247) + 2, LEN(T247) - FIND(",", T247) - 1), IF(T247&lt;&gt;"", T247, "unknown"))</f>
        <v>Japan</v>
      </c>
      <c r="V247" s="5" t="s">
        <v>27</v>
      </c>
    </row>
    <row r="248" customFormat="false" ht="13.8" hidden="false" customHeight="false" outlineLevel="0" collapsed="false">
      <c r="A248" s="5" t="s">
        <v>989</v>
      </c>
      <c r="B248" s="5" t="n">
        <f aca="false">YEAR(DATEVALUE(LEFT(A248, 10)))</f>
        <v>2012</v>
      </c>
      <c r="C248" s="6" t="n">
        <v>41049</v>
      </c>
      <c r="D248" s="2" t="n">
        <v>0.0860185185185185</v>
      </c>
      <c r="F248" s="5" t="n">
        <v>44.89</v>
      </c>
      <c r="G248" s="5" t="n">
        <v>11.23</v>
      </c>
      <c r="H248" s="5" t="n">
        <v>6.3</v>
      </c>
      <c r="I248" s="5" t="n">
        <v>6</v>
      </c>
      <c r="J248" s="5" t="s">
        <v>22</v>
      </c>
      <c r="K248" s="5" t="str">
        <f aca="false">IF(G248 &gt;= 0, "Eastern Hemisphere", "Western Hemisphere")</f>
        <v>Eastern Hemisphere</v>
      </c>
      <c r="L248" s="5" t="str">
        <f aca="false">IF(F248 &gt;= 0, "Northern Hemisphere", "Southern Hemisphere")</f>
        <v>Northern Hemisphere</v>
      </c>
      <c r="M248" s="5" t="n">
        <v>729</v>
      </c>
      <c r="N248" s="5" t="n">
        <v>11.5</v>
      </c>
      <c r="O248" s="5"/>
      <c r="P248" s="5"/>
      <c r="Q248" s="5" t="s">
        <v>692</v>
      </c>
      <c r="R248" s="5" t="s">
        <v>990</v>
      </c>
      <c r="S248" s="5" t="s">
        <v>991</v>
      </c>
      <c r="T248" s="5" t="s">
        <v>992</v>
      </c>
      <c r="U248" s="5" t="str">
        <f aca="false">IF(ISNUMBER(FIND(",", T248)), MID(T248, FIND(",", T248) + 2, LEN(T248) - FIND(",", T248) - 1), IF(T248&lt;&gt;"", T248, "unknown"))</f>
        <v>northern Italy</v>
      </c>
      <c r="V248" s="5" t="s">
        <v>27</v>
      </c>
    </row>
    <row r="249" customFormat="false" ht="13.8" hidden="false" customHeight="false" outlineLevel="0" collapsed="false">
      <c r="A249" s="5" t="s">
        <v>993</v>
      </c>
      <c r="B249" s="5" t="n">
        <f aca="false">YEAR(DATEVALUE(LEFT(A249, 10)))</f>
        <v>2012</v>
      </c>
      <c r="C249" s="6" t="n">
        <v>41047</v>
      </c>
      <c r="D249" s="2" t="n">
        <v>0.0837847222222222</v>
      </c>
      <c r="F249" s="5" t="n">
        <v>-44.806</v>
      </c>
      <c r="G249" s="5" t="n">
        <v>-80.159</v>
      </c>
      <c r="H249" s="5" t="n">
        <v>10</v>
      </c>
      <c r="I249" s="5" t="n">
        <v>6.3</v>
      </c>
      <c r="J249" s="5" t="s">
        <v>22</v>
      </c>
      <c r="K249" s="5" t="str">
        <f aca="false">IF(G249 &gt;= 0, "Eastern Hemisphere", "Western Hemisphere")</f>
        <v>Western Hemisphere</v>
      </c>
      <c r="L249" s="5" t="str">
        <f aca="false">IF(F249 &gt;= 0, "Northern Hemisphere", "Southern Hemisphere")</f>
        <v>Southern Hemisphere</v>
      </c>
      <c r="M249" s="5" t="n">
        <v>225</v>
      </c>
      <c r="N249" s="5" t="n">
        <v>73.1</v>
      </c>
      <c r="O249" s="5"/>
      <c r="P249" s="5" t="n">
        <v>1.44</v>
      </c>
      <c r="Q249" s="5" t="s">
        <v>692</v>
      </c>
      <c r="R249" s="5" t="s">
        <v>994</v>
      </c>
      <c r="S249" s="5" t="s">
        <v>995</v>
      </c>
      <c r="T249" s="5" t="s">
        <v>761</v>
      </c>
      <c r="U249" s="5" t="str">
        <f aca="false">IF(ISNUMBER(FIND(",", T249)), MID(T249, FIND(",", T249) + 2, LEN(T249) - FIND(",", T249) - 1), IF(T249&lt;&gt;"", T249, "unknown"))</f>
        <v>Chile</v>
      </c>
      <c r="V249" s="5" t="s">
        <v>27</v>
      </c>
    </row>
    <row r="250" customFormat="false" ht="13.8" hidden="false" customHeight="false" outlineLevel="0" collapsed="false">
      <c r="A250" s="5" t="s">
        <v>996</v>
      </c>
      <c r="B250" s="5" t="n">
        <f aca="false">YEAR(DATEVALUE(LEFT(A250, 10)))</f>
        <v>2012</v>
      </c>
      <c r="C250" s="6" t="n">
        <v>41043</v>
      </c>
      <c r="D250" s="2" t="n">
        <v>0.41712962962963</v>
      </c>
      <c r="F250" s="5" t="n">
        <v>-17.678</v>
      </c>
      <c r="G250" s="5" t="n">
        <v>-69.591</v>
      </c>
      <c r="H250" s="5" t="n">
        <v>105.9</v>
      </c>
      <c r="I250" s="5" t="n">
        <v>6.2</v>
      </c>
      <c r="J250" s="5" t="s">
        <v>22</v>
      </c>
      <c r="K250" s="5" t="str">
        <f aca="false">IF(G250 &gt;= 0, "Eastern Hemisphere", "Western Hemisphere")</f>
        <v>Western Hemisphere</v>
      </c>
      <c r="L250" s="5" t="str">
        <f aca="false">IF(F250 &gt;= 0, "Northern Hemisphere", "Southern Hemisphere")</f>
        <v>Southern Hemisphere</v>
      </c>
      <c r="M250" s="5" t="n">
        <v>681</v>
      </c>
      <c r="N250" s="5" t="n">
        <v>17.1</v>
      </c>
      <c r="O250" s="5"/>
      <c r="P250" s="5" t="n">
        <v>0.88</v>
      </c>
      <c r="Q250" s="5" t="s">
        <v>692</v>
      </c>
      <c r="R250" s="5" t="s">
        <v>997</v>
      </c>
      <c r="S250" s="5" t="s">
        <v>998</v>
      </c>
      <c r="T250" s="5" t="s">
        <v>999</v>
      </c>
      <c r="U250" s="5" t="str">
        <f aca="false">IF(ISNUMBER(FIND(",", T250)), MID(T250, FIND(",", T250) + 2, LEN(T250) - FIND(",", T250) - 1), IF(T250&lt;&gt;"", T250, "unknown"))</f>
        <v>Chile</v>
      </c>
      <c r="V250" s="5" t="s">
        <v>27</v>
      </c>
    </row>
    <row r="251" customFormat="false" ht="13.8" hidden="false" customHeight="false" outlineLevel="0" collapsed="false">
      <c r="A251" s="5" t="s">
        <v>1000</v>
      </c>
      <c r="B251" s="5" t="n">
        <f aca="false">YEAR(DATEVALUE(LEFT(A251, 10)))</f>
        <v>2012</v>
      </c>
      <c r="C251" s="6" t="n">
        <v>41030</v>
      </c>
      <c r="D251" s="2" t="n">
        <v>0.946909722222222</v>
      </c>
      <c r="F251" s="5" t="n">
        <v>14.376</v>
      </c>
      <c r="G251" s="5" t="n">
        <v>-92.897</v>
      </c>
      <c r="H251" s="5" t="n">
        <v>14</v>
      </c>
      <c r="I251" s="5" t="n">
        <v>6</v>
      </c>
      <c r="J251" s="5" t="s">
        <v>22</v>
      </c>
      <c r="K251" s="5" t="str">
        <f aca="false">IF(G251 &gt;= 0, "Eastern Hemisphere", "Western Hemisphere")</f>
        <v>Western Hemisphere</v>
      </c>
      <c r="L251" s="5" t="str">
        <f aca="false">IF(F251 &gt;= 0, "Northern Hemisphere", "Southern Hemisphere")</f>
        <v>Northern Hemisphere</v>
      </c>
      <c r="M251" s="5" t="n">
        <v>558</v>
      </c>
      <c r="N251" s="5" t="n">
        <v>32.2</v>
      </c>
      <c r="O251" s="5"/>
      <c r="P251" s="5" t="n">
        <v>1.09</v>
      </c>
      <c r="Q251" s="5" t="s">
        <v>692</v>
      </c>
      <c r="R251" s="5" t="s">
        <v>1001</v>
      </c>
      <c r="S251" s="5" t="s">
        <v>1002</v>
      </c>
      <c r="T251" s="5" t="s">
        <v>1003</v>
      </c>
      <c r="U251" s="5" t="str">
        <f aca="false">IF(ISNUMBER(FIND(",", T251)), MID(T251, FIND(",", T251) + 2, LEN(T251) - FIND(",", T251) - 1), IF(T251&lt;&gt;"", T251, "unknown"))</f>
        <v>Mexico</v>
      </c>
      <c r="V251" s="5" t="s">
        <v>27</v>
      </c>
    </row>
    <row r="252" customFormat="false" ht="13.8" hidden="false" customHeight="false" outlineLevel="0" collapsed="false">
      <c r="A252" s="5" t="s">
        <v>1004</v>
      </c>
      <c r="B252" s="5" t="n">
        <f aca="false">YEAR(DATEVALUE(LEFT(A252, 10)))</f>
        <v>2012</v>
      </c>
      <c r="C252" s="6" t="n">
        <v>41027</v>
      </c>
      <c r="D252" s="2" t="n">
        <v>0.422314814814815</v>
      </c>
      <c r="F252" s="5" t="n">
        <v>-18.685</v>
      </c>
      <c r="G252" s="5" t="n">
        <v>-174.705</v>
      </c>
      <c r="H252" s="5" t="n">
        <v>134.7</v>
      </c>
      <c r="I252" s="5" t="n">
        <v>6.6</v>
      </c>
      <c r="J252" s="5" t="s">
        <v>22</v>
      </c>
      <c r="K252" s="5" t="str">
        <f aca="false">IF(G252 &gt;= 0, "Eastern Hemisphere", "Western Hemisphere")</f>
        <v>Western Hemisphere</v>
      </c>
      <c r="L252" s="5" t="str">
        <f aca="false">IF(F252 &gt;= 0, "Northern Hemisphere", "Southern Hemisphere")</f>
        <v>Southern Hemisphere</v>
      </c>
      <c r="M252" s="5" t="n">
        <v>529</v>
      </c>
      <c r="N252" s="5" t="n">
        <v>15.7</v>
      </c>
      <c r="O252" s="5"/>
      <c r="P252" s="5" t="n">
        <v>1</v>
      </c>
      <c r="Q252" s="5" t="s">
        <v>692</v>
      </c>
      <c r="R252" s="5" t="s">
        <v>1005</v>
      </c>
      <c r="S252" s="5" t="s">
        <v>1006</v>
      </c>
      <c r="T252" s="5" t="s">
        <v>1007</v>
      </c>
      <c r="U252" s="5" t="str">
        <f aca="false">IF(ISNUMBER(FIND(",", T252)), MID(T252, FIND(",", T252) + 2, LEN(T252) - FIND(",", T252) - 1), IF(T252&lt;&gt;"", T252, "unknown"))</f>
        <v>Tonga</v>
      </c>
      <c r="V252" s="5" t="s">
        <v>27</v>
      </c>
    </row>
    <row r="253" customFormat="false" ht="13.8" hidden="false" customHeight="false" outlineLevel="0" collapsed="false">
      <c r="A253" s="5" t="s">
        <v>1008</v>
      </c>
      <c r="B253" s="5" t="n">
        <f aca="false">YEAR(DATEVALUE(LEFT(A253, 10)))</f>
        <v>2012</v>
      </c>
      <c r="C253" s="6" t="n">
        <v>41022</v>
      </c>
      <c r="D253" s="2" t="n">
        <v>0.733576388888889</v>
      </c>
      <c r="F253" s="5" t="n">
        <v>-28.556</v>
      </c>
      <c r="G253" s="5" t="n">
        <v>-177.412</v>
      </c>
      <c r="H253" s="5" t="n">
        <v>114</v>
      </c>
      <c r="I253" s="5" t="n">
        <v>6</v>
      </c>
      <c r="J253" s="5" t="s">
        <v>22</v>
      </c>
      <c r="K253" s="5" t="str">
        <f aca="false">IF(G253 &gt;= 0, "Eastern Hemisphere", "Western Hemisphere")</f>
        <v>Western Hemisphere</v>
      </c>
      <c r="L253" s="5" t="str">
        <f aca="false">IF(F253 &gt;= 0, "Northern Hemisphere", "Southern Hemisphere")</f>
        <v>Southern Hemisphere</v>
      </c>
      <c r="M253" s="5" t="n">
        <v>397</v>
      </c>
      <c r="N253" s="5" t="n">
        <v>20</v>
      </c>
      <c r="O253" s="5"/>
      <c r="P253" s="5" t="n">
        <v>0.82</v>
      </c>
      <c r="Q253" s="5" t="s">
        <v>692</v>
      </c>
      <c r="R253" s="5" t="s">
        <v>1009</v>
      </c>
      <c r="S253" s="5" t="s">
        <v>1010</v>
      </c>
      <c r="T253" s="5" t="s">
        <v>1011</v>
      </c>
      <c r="U253" s="5" t="str">
        <f aca="false">IF(ISNUMBER(FIND(",", T253)), MID(T253, FIND(",", T253) + 2, LEN(T253) - FIND(",", T253) - 1), IF(T253&lt;&gt;"", T253, "unknown"))</f>
        <v>Kermadec Islands region</v>
      </c>
      <c r="V253" s="5" t="s">
        <v>27</v>
      </c>
    </row>
    <row r="254" customFormat="false" ht="13.8" hidden="false" customHeight="false" outlineLevel="0" collapsed="false">
      <c r="A254" s="5" t="s">
        <v>1012</v>
      </c>
      <c r="B254" s="5" t="n">
        <f aca="false">YEAR(DATEVALUE(LEFT(A254, 10)))</f>
        <v>2012</v>
      </c>
      <c r="C254" s="6" t="n">
        <v>41020</v>
      </c>
      <c r="D254" s="2" t="n">
        <v>0.0591782407407407</v>
      </c>
      <c r="F254" s="5" t="n">
        <v>-1.635</v>
      </c>
      <c r="G254" s="5" t="n">
        <v>134.197</v>
      </c>
      <c r="H254" s="5" t="n">
        <v>17.4</v>
      </c>
      <c r="I254" s="5" t="n">
        <v>6</v>
      </c>
      <c r="J254" s="5" t="s">
        <v>65</v>
      </c>
      <c r="K254" s="5" t="str">
        <f aca="false">IF(G254 &gt;= 0, "Eastern Hemisphere", "Western Hemisphere")</f>
        <v>Eastern Hemisphere</v>
      </c>
      <c r="L254" s="5" t="str">
        <f aca="false">IF(F254 &gt;= 0, "Northern Hemisphere", "Southern Hemisphere")</f>
        <v>Southern Hemisphere</v>
      </c>
      <c r="M254" s="5" t="n">
        <v>178</v>
      </c>
      <c r="N254" s="5" t="n">
        <v>15.5</v>
      </c>
      <c r="O254" s="5"/>
      <c r="P254" s="5" t="n">
        <v>1.25</v>
      </c>
      <c r="Q254" s="5" t="s">
        <v>692</v>
      </c>
      <c r="R254" s="5" t="s">
        <v>1013</v>
      </c>
      <c r="S254" s="5" t="s">
        <v>1014</v>
      </c>
      <c r="T254" s="5" t="s">
        <v>1015</v>
      </c>
      <c r="U254" s="5" t="str">
        <f aca="false">IF(ISNUMBER(FIND(",", T254)), MID(T254, FIND(",", T254) + 2, LEN(T254) - FIND(",", T254) - 1), IF(T254&lt;&gt;"", T254, "unknown"))</f>
        <v>Indonesia</v>
      </c>
      <c r="V254" s="5" t="s">
        <v>27</v>
      </c>
    </row>
    <row r="255" customFormat="false" ht="13.8" hidden="false" customHeight="false" outlineLevel="0" collapsed="false">
      <c r="A255" s="5" t="s">
        <v>1016</v>
      </c>
      <c r="B255" s="5" t="n">
        <f aca="false">YEAR(DATEVALUE(LEFT(A255, 10)))</f>
        <v>2012</v>
      </c>
      <c r="C255" s="6" t="n">
        <v>41020</v>
      </c>
      <c r="D255" s="2" t="n">
        <v>0.0533796296296296</v>
      </c>
      <c r="F255" s="5" t="n">
        <v>-1.617</v>
      </c>
      <c r="G255" s="5" t="n">
        <v>134.276</v>
      </c>
      <c r="H255" s="5" t="n">
        <v>16</v>
      </c>
      <c r="I255" s="5" t="n">
        <v>6.7</v>
      </c>
      <c r="J255" s="5" t="s">
        <v>22</v>
      </c>
      <c r="K255" s="5" t="str">
        <f aca="false">IF(G255 &gt;= 0, "Eastern Hemisphere", "Western Hemisphere")</f>
        <v>Eastern Hemisphere</v>
      </c>
      <c r="L255" s="5" t="str">
        <f aca="false">IF(F255 &gt;= 0, "Northern Hemisphere", "Southern Hemisphere")</f>
        <v>Southern Hemisphere</v>
      </c>
      <c r="M255" s="5" t="n">
        <v>370</v>
      </c>
      <c r="N255" s="5" t="n">
        <v>15.4</v>
      </c>
      <c r="O255" s="5"/>
      <c r="P255" s="5" t="n">
        <v>1.12</v>
      </c>
      <c r="Q255" s="5" t="s">
        <v>692</v>
      </c>
      <c r="R255" s="5" t="s">
        <v>1017</v>
      </c>
      <c r="S255" s="5" t="s">
        <v>1018</v>
      </c>
      <c r="T255" s="5" t="s">
        <v>1015</v>
      </c>
      <c r="U255" s="5" t="str">
        <f aca="false">IF(ISNUMBER(FIND(",", T255)), MID(T255, FIND(",", T255) + 2, LEN(T255) - FIND(",", T255) - 1), IF(T255&lt;&gt;"", T255, "unknown"))</f>
        <v>Indonesia</v>
      </c>
      <c r="V255" s="5" t="s">
        <v>27</v>
      </c>
    </row>
    <row r="256" customFormat="false" ht="13.8" hidden="false" customHeight="false" outlineLevel="0" collapsed="false">
      <c r="A256" s="5" t="s">
        <v>1019</v>
      </c>
      <c r="B256" s="5" t="n">
        <f aca="false">YEAR(DATEVALUE(LEFT(A256, 10)))</f>
        <v>2012</v>
      </c>
      <c r="C256" s="6" t="n">
        <v>41016</v>
      </c>
      <c r="D256" s="2" t="n">
        <v>0.794398148148148</v>
      </c>
      <c r="F256" s="5" t="n">
        <v>-59.016</v>
      </c>
      <c r="G256" s="5" t="n">
        <v>-16.612</v>
      </c>
      <c r="H256" s="5" t="n">
        <v>12</v>
      </c>
      <c r="I256" s="5" t="n">
        <v>6.2</v>
      </c>
      <c r="J256" s="5" t="s">
        <v>22</v>
      </c>
      <c r="K256" s="5" t="str">
        <f aca="false">IF(G256 &gt;= 0, "Eastern Hemisphere", "Western Hemisphere")</f>
        <v>Western Hemisphere</v>
      </c>
      <c r="L256" s="5" t="str">
        <f aca="false">IF(F256 &gt;= 0, "Northern Hemisphere", "Southern Hemisphere")</f>
        <v>Southern Hemisphere</v>
      </c>
      <c r="M256" s="5" t="n">
        <v>355</v>
      </c>
      <c r="N256" s="5" t="n">
        <v>61.2</v>
      </c>
      <c r="O256" s="5"/>
      <c r="P256" s="5" t="n">
        <v>1.27</v>
      </c>
      <c r="Q256" s="5" t="s">
        <v>692</v>
      </c>
      <c r="R256" s="5" t="s">
        <v>1020</v>
      </c>
      <c r="S256" s="5" t="s">
        <v>1021</v>
      </c>
      <c r="T256" s="5" t="s">
        <v>1022</v>
      </c>
      <c r="U256" s="5" t="str">
        <f aca="false">IF(ISNUMBER(FIND(",", T256)), MID(T256, FIND(",", T256) + 2, LEN(T256) - FIND(",", T256) - 1), IF(T256&lt;&gt;"", T256, "unknown"))</f>
        <v>east of the South Sandwich Islands</v>
      </c>
      <c r="V256" s="5" t="s">
        <v>27</v>
      </c>
    </row>
    <row r="257" customFormat="false" ht="13.8" hidden="false" customHeight="false" outlineLevel="0" collapsed="false">
      <c r="A257" s="5" t="s">
        <v>1023</v>
      </c>
      <c r="B257" s="5" t="n">
        <f aca="false">YEAR(DATEVALUE(LEFT(A257, 10)))</f>
        <v>2012</v>
      </c>
      <c r="C257" s="6" t="n">
        <v>41016</v>
      </c>
      <c r="D257" s="2" t="n">
        <v>0.301261574074074</v>
      </c>
      <c r="F257" s="5" t="n">
        <v>-5.462</v>
      </c>
      <c r="G257" s="5" t="n">
        <v>147.117</v>
      </c>
      <c r="H257" s="5" t="n">
        <v>198</v>
      </c>
      <c r="I257" s="5" t="n">
        <v>6.8</v>
      </c>
      <c r="J257" s="5" t="s">
        <v>22</v>
      </c>
      <c r="K257" s="5" t="str">
        <f aca="false">IF(G257 &gt;= 0, "Eastern Hemisphere", "Western Hemisphere")</f>
        <v>Eastern Hemisphere</v>
      </c>
      <c r="L257" s="5" t="str">
        <f aca="false">IF(F257 &gt;= 0, "Northern Hemisphere", "Southern Hemisphere")</f>
        <v>Southern Hemisphere</v>
      </c>
      <c r="M257" s="5" t="n">
        <v>597</v>
      </c>
      <c r="N257" s="5" t="n">
        <v>12.6</v>
      </c>
      <c r="O257" s="5"/>
      <c r="P257" s="5" t="n">
        <v>0.95</v>
      </c>
      <c r="Q257" s="5" t="s">
        <v>692</v>
      </c>
      <c r="R257" s="5" t="s">
        <v>1024</v>
      </c>
      <c r="S257" s="5" t="s">
        <v>1025</v>
      </c>
      <c r="T257" s="5" t="s">
        <v>1026</v>
      </c>
      <c r="U257" s="5" t="str">
        <f aca="false">IF(ISNUMBER(FIND(",", T257)), MID(T257, FIND(",", T257) + 2, LEN(T257) - FIND(",", T257) - 1), IF(T257&lt;&gt;"", T257, "unknown"))</f>
        <v>Papua New Guinea</v>
      </c>
      <c r="V257" s="5" t="s">
        <v>27</v>
      </c>
    </row>
    <row r="258" customFormat="false" ht="13.8" hidden="false" customHeight="false" outlineLevel="0" collapsed="false">
      <c r="A258" s="5" t="s">
        <v>1027</v>
      </c>
      <c r="B258" s="5" t="n">
        <f aca="false">YEAR(DATEVALUE(LEFT(A258, 10)))</f>
        <v>2012</v>
      </c>
      <c r="C258" s="6" t="n">
        <v>41016</v>
      </c>
      <c r="D258" s="2" t="n">
        <v>0.159895833333333</v>
      </c>
      <c r="F258" s="5" t="n">
        <v>-32.625</v>
      </c>
      <c r="G258" s="5" t="n">
        <v>-71.365</v>
      </c>
      <c r="H258" s="5" t="n">
        <v>29</v>
      </c>
      <c r="I258" s="5" t="n">
        <v>6.7</v>
      </c>
      <c r="J258" s="5" t="s">
        <v>22</v>
      </c>
      <c r="K258" s="5" t="str">
        <f aca="false">IF(G258 &gt;= 0, "Eastern Hemisphere", "Western Hemisphere")</f>
        <v>Western Hemisphere</v>
      </c>
      <c r="L258" s="5" t="str">
        <f aca="false">IF(F258 &gt;= 0, "Northern Hemisphere", "Southern Hemisphere")</f>
        <v>Southern Hemisphere</v>
      </c>
      <c r="M258" s="5" t="n">
        <v>518</v>
      </c>
      <c r="N258" s="5" t="n">
        <v>26.9</v>
      </c>
      <c r="O258" s="5"/>
      <c r="P258" s="5" t="n">
        <v>0.96</v>
      </c>
      <c r="Q258" s="5" t="s">
        <v>692</v>
      </c>
      <c r="R258" s="5" t="s">
        <v>1028</v>
      </c>
      <c r="S258" s="5" t="s">
        <v>1029</v>
      </c>
      <c r="T258" s="5" t="s">
        <v>1030</v>
      </c>
      <c r="U258" s="5" t="str">
        <f aca="false">IF(ISNUMBER(FIND(",", T258)), MID(T258, FIND(",", T258) + 2, LEN(T258) - FIND(",", T258) - 1), IF(T258&lt;&gt;"", T258, "unknown"))</f>
        <v>Chile</v>
      </c>
      <c r="V258" s="5" t="s">
        <v>27</v>
      </c>
    </row>
    <row r="259" customFormat="false" ht="13.8" hidden="false" customHeight="false" outlineLevel="0" collapsed="false">
      <c r="A259" s="5" t="s">
        <v>1031</v>
      </c>
      <c r="B259" s="5" t="n">
        <f aca="false">YEAR(DATEVALUE(LEFT(A259, 10)))</f>
        <v>2012</v>
      </c>
      <c r="C259" s="6" t="n">
        <v>41014</v>
      </c>
      <c r="D259" s="2" t="n">
        <v>0.24837962962963</v>
      </c>
      <c r="F259" s="5" t="n">
        <v>2.581</v>
      </c>
      <c r="G259" s="5" t="n">
        <v>90.269</v>
      </c>
      <c r="H259" s="5" t="n">
        <v>25</v>
      </c>
      <c r="I259" s="5" t="n">
        <v>6.2</v>
      </c>
      <c r="J259" s="5" t="s">
        <v>22</v>
      </c>
      <c r="K259" s="5" t="str">
        <f aca="false">IF(G259 &gt;= 0, "Eastern Hemisphere", "Western Hemisphere")</f>
        <v>Eastern Hemisphere</v>
      </c>
      <c r="L259" s="5" t="str">
        <f aca="false">IF(F259 &gt;= 0, "Northern Hemisphere", "Southern Hemisphere")</f>
        <v>Northern Hemisphere</v>
      </c>
      <c r="M259" s="5" t="n">
        <v>322</v>
      </c>
      <c r="N259" s="5" t="n">
        <v>21.7</v>
      </c>
      <c r="O259" s="5"/>
      <c r="P259" s="5" t="n">
        <v>0.91</v>
      </c>
      <c r="Q259" s="5" t="s">
        <v>692</v>
      </c>
      <c r="R259" s="5" t="s">
        <v>1032</v>
      </c>
      <c r="S259" s="5" t="s">
        <v>1033</v>
      </c>
      <c r="T259" s="5" t="s">
        <v>1034</v>
      </c>
      <c r="U259" s="5" t="str">
        <f aca="false">IF(ISNUMBER(FIND(",", T259)), MID(T259, FIND(",", T259) + 2, LEN(T259) - FIND(",", T259) - 1), IF(T259&lt;&gt;"", T259, "unknown"))</f>
        <v>off the west coast of northern Sumatra</v>
      </c>
      <c r="V259" s="5" t="s">
        <v>27</v>
      </c>
    </row>
    <row r="260" customFormat="false" ht="13.8" hidden="false" customHeight="false" outlineLevel="0" collapsed="false">
      <c r="A260" s="5" t="s">
        <v>1035</v>
      </c>
      <c r="B260" s="5" t="n">
        <f aca="false">YEAR(DATEVALUE(LEFT(A260, 10)))</f>
        <v>2012</v>
      </c>
      <c r="C260" s="6" t="n">
        <v>41013</v>
      </c>
      <c r="D260" s="2" t="n">
        <v>0.920439814814815</v>
      </c>
      <c r="F260" s="5" t="n">
        <v>-18.972</v>
      </c>
      <c r="G260" s="5" t="n">
        <v>168.741</v>
      </c>
      <c r="H260" s="5" t="n">
        <v>11</v>
      </c>
      <c r="I260" s="5" t="n">
        <v>6.2</v>
      </c>
      <c r="J260" s="5" t="s">
        <v>22</v>
      </c>
      <c r="K260" s="5" t="str">
        <f aca="false">IF(G260 &gt;= 0, "Eastern Hemisphere", "Western Hemisphere")</f>
        <v>Eastern Hemisphere</v>
      </c>
      <c r="L260" s="5" t="str">
        <f aca="false">IF(F260 &gt;= 0, "Northern Hemisphere", "Southern Hemisphere")</f>
        <v>Southern Hemisphere</v>
      </c>
      <c r="M260" s="5" t="n">
        <v>471</v>
      </c>
      <c r="N260" s="5" t="n">
        <v>19</v>
      </c>
      <c r="O260" s="5"/>
      <c r="P260" s="5" t="n">
        <v>1.19</v>
      </c>
      <c r="Q260" s="5" t="s">
        <v>692</v>
      </c>
      <c r="R260" s="5" t="s">
        <v>1036</v>
      </c>
      <c r="S260" s="5" t="s">
        <v>1037</v>
      </c>
      <c r="T260" s="5" t="s">
        <v>703</v>
      </c>
      <c r="U260" s="5" t="str">
        <f aca="false">IF(ISNUMBER(FIND(",", T260)), MID(T260, FIND(",", T260) + 2, LEN(T260) - FIND(",", T260) - 1), IF(T260&lt;&gt;"", T260, "unknown"))</f>
        <v>Vanuatu</v>
      </c>
      <c r="V260" s="5" t="s">
        <v>27</v>
      </c>
    </row>
    <row r="261" customFormat="false" ht="13.8" hidden="false" customHeight="false" outlineLevel="0" collapsed="false">
      <c r="A261" s="5" t="s">
        <v>1038</v>
      </c>
      <c r="B261" s="5" t="n">
        <f aca="false">YEAR(DATEVALUE(LEFT(A261, 10)))</f>
        <v>2012</v>
      </c>
      <c r="C261" s="6" t="n">
        <v>41013</v>
      </c>
      <c r="D261" s="2" t="n">
        <v>0.455775462962963</v>
      </c>
      <c r="F261" s="5" t="n">
        <v>-57.679</v>
      </c>
      <c r="G261" s="5" t="n">
        <v>-65.308</v>
      </c>
      <c r="H261" s="5" t="n">
        <v>15</v>
      </c>
      <c r="I261" s="5" t="n">
        <v>6.2</v>
      </c>
      <c r="J261" s="5" t="s">
        <v>22</v>
      </c>
      <c r="K261" s="5" t="str">
        <f aca="false">IF(G261 &gt;= 0, "Eastern Hemisphere", "Western Hemisphere")</f>
        <v>Western Hemisphere</v>
      </c>
      <c r="L261" s="5" t="str">
        <f aca="false">IF(F261 &gt;= 0, "Northern Hemisphere", "Southern Hemisphere")</f>
        <v>Southern Hemisphere</v>
      </c>
      <c r="M261" s="5" t="n">
        <v>288</v>
      </c>
      <c r="N261" s="5" t="n">
        <v>16</v>
      </c>
      <c r="O261" s="5"/>
      <c r="P261" s="5" t="n">
        <v>1.32</v>
      </c>
      <c r="Q261" s="5" t="s">
        <v>692</v>
      </c>
      <c r="R261" s="5" t="s">
        <v>1039</v>
      </c>
      <c r="S261" s="5" t="s">
        <v>1040</v>
      </c>
      <c r="T261" s="5" t="s">
        <v>1041</v>
      </c>
      <c r="U261" s="5" t="str">
        <f aca="false">IF(ISNUMBER(FIND(",", T261)), MID(T261, FIND(",", T261) + 2, LEN(T261) - FIND(",", T261) - 1), IF(T261&lt;&gt;"", T261, "unknown"))</f>
        <v>Drake Passage</v>
      </c>
      <c r="V261" s="5" t="s">
        <v>27</v>
      </c>
    </row>
    <row r="262" customFormat="false" ht="13.8" hidden="false" customHeight="false" outlineLevel="0" collapsed="false">
      <c r="A262" s="5" t="s">
        <v>1042</v>
      </c>
      <c r="B262" s="5" t="n">
        <f aca="false">YEAR(DATEVALUE(LEFT(A262, 10)))</f>
        <v>2012</v>
      </c>
      <c r="C262" s="6" t="n">
        <v>41011</v>
      </c>
      <c r="D262" s="2" t="n">
        <v>0.302638888888889</v>
      </c>
      <c r="F262" s="5" t="n">
        <v>28.696</v>
      </c>
      <c r="G262" s="5" t="n">
        <v>-113.104</v>
      </c>
      <c r="H262" s="5" t="n">
        <v>13</v>
      </c>
      <c r="I262" s="5" t="n">
        <v>7</v>
      </c>
      <c r="J262" s="5" t="s">
        <v>22</v>
      </c>
      <c r="K262" s="5" t="str">
        <f aca="false">IF(G262 &gt;= 0, "Eastern Hemisphere", "Western Hemisphere")</f>
        <v>Western Hemisphere</v>
      </c>
      <c r="L262" s="5" t="str">
        <f aca="false">IF(F262 &gt;= 0, "Northern Hemisphere", "Southern Hemisphere")</f>
        <v>Northern Hemisphere</v>
      </c>
      <c r="M262" s="5" t="n">
        <v>474</v>
      </c>
      <c r="N262" s="5" t="n">
        <v>95.9</v>
      </c>
      <c r="O262" s="5"/>
      <c r="P262" s="5" t="n">
        <v>1.18</v>
      </c>
      <c r="Q262" s="5" t="s">
        <v>692</v>
      </c>
      <c r="R262" s="5" t="s">
        <v>1043</v>
      </c>
      <c r="S262" s="5" t="s">
        <v>1044</v>
      </c>
      <c r="T262" s="5" t="s">
        <v>1045</v>
      </c>
      <c r="U262" s="5" t="str">
        <f aca="false">IF(ISNUMBER(FIND(",", T262)), MID(T262, FIND(",", T262) + 2, LEN(T262) - FIND(",", T262) - 1), IF(T262&lt;&gt;"", T262, "unknown"))</f>
        <v>Mexico</v>
      </c>
      <c r="V262" s="5" t="s">
        <v>27</v>
      </c>
    </row>
    <row r="263" customFormat="false" ht="13.8" hidden="false" customHeight="false" outlineLevel="0" collapsed="false">
      <c r="A263" s="5" t="s">
        <v>1046</v>
      </c>
      <c r="B263" s="5" t="n">
        <f aca="false">YEAR(DATEVALUE(LEFT(A263, 10)))</f>
        <v>2012</v>
      </c>
      <c r="C263" s="6" t="n">
        <v>41011</v>
      </c>
      <c r="D263" s="2" t="n">
        <v>0.295833333333333</v>
      </c>
      <c r="F263" s="5" t="n">
        <v>28.837</v>
      </c>
      <c r="G263" s="5" t="n">
        <v>-113.027</v>
      </c>
      <c r="H263" s="5" t="n">
        <v>9</v>
      </c>
      <c r="I263" s="5" t="n">
        <v>6</v>
      </c>
      <c r="J263" s="5" t="s">
        <v>42</v>
      </c>
      <c r="K263" s="5" t="str">
        <f aca="false">IF(G263 &gt;= 0, "Eastern Hemisphere", "Western Hemisphere")</f>
        <v>Western Hemisphere</v>
      </c>
      <c r="L263" s="5" t="str">
        <f aca="false">IF(F263 &gt;= 0, "Northern Hemisphere", "Southern Hemisphere")</f>
        <v>Northern Hemisphere</v>
      </c>
      <c r="M263" s="5" t="n">
        <v>397</v>
      </c>
      <c r="N263" s="5" t="n">
        <v>102.9</v>
      </c>
      <c r="O263" s="5"/>
      <c r="P263" s="5" t="n">
        <v>1.15</v>
      </c>
      <c r="Q263" s="5" t="s">
        <v>692</v>
      </c>
      <c r="R263" s="5" t="s">
        <v>1047</v>
      </c>
      <c r="S263" s="5" t="s">
        <v>1048</v>
      </c>
      <c r="T263" s="5" t="s">
        <v>1045</v>
      </c>
      <c r="U263" s="5" t="str">
        <f aca="false">IF(ISNUMBER(FIND(",", T263)), MID(T263, FIND(",", T263) + 2, LEN(T263) - FIND(",", T263) - 1), IF(T263&lt;&gt;"", T263, "unknown"))</f>
        <v>Mexico</v>
      </c>
      <c r="V263" s="5" t="s">
        <v>27</v>
      </c>
    </row>
    <row r="264" customFormat="false" ht="13.8" hidden="false" customHeight="false" outlineLevel="0" collapsed="false">
      <c r="A264" s="5" t="s">
        <v>1049</v>
      </c>
      <c r="B264" s="5" t="n">
        <f aca="false">YEAR(DATEVALUE(LEFT(A264, 10)))</f>
        <v>2012</v>
      </c>
      <c r="C264" s="6" t="n">
        <v>41010</v>
      </c>
      <c r="D264" s="2" t="n">
        <v>0.954976851851852</v>
      </c>
      <c r="F264" s="5" t="n">
        <v>18.229</v>
      </c>
      <c r="G264" s="5" t="n">
        <v>-102.689</v>
      </c>
      <c r="H264" s="5" t="n">
        <v>20</v>
      </c>
      <c r="I264" s="5" t="n">
        <v>6.5</v>
      </c>
      <c r="J264" s="5" t="s">
        <v>42</v>
      </c>
      <c r="K264" s="5" t="str">
        <f aca="false">IF(G264 &gt;= 0, "Eastern Hemisphere", "Western Hemisphere")</f>
        <v>Western Hemisphere</v>
      </c>
      <c r="L264" s="5" t="str">
        <f aca="false">IF(F264 &gt;= 0, "Northern Hemisphere", "Southern Hemisphere")</f>
        <v>Northern Hemisphere</v>
      </c>
      <c r="M264" s="5" t="n">
        <v>599</v>
      </c>
      <c r="N264" s="5" t="n">
        <v>54.1</v>
      </c>
      <c r="O264" s="5"/>
      <c r="P264" s="5" t="n">
        <v>0.98</v>
      </c>
      <c r="Q264" s="5" t="s">
        <v>692</v>
      </c>
      <c r="R264" s="5" t="s">
        <v>1050</v>
      </c>
      <c r="S264" s="5" t="s">
        <v>1051</v>
      </c>
      <c r="T264" s="5" t="s">
        <v>1052</v>
      </c>
      <c r="U264" s="5" t="str">
        <f aca="false">IF(ISNUMBER(FIND(",", T264)), MID(T264, FIND(",", T264) + 2, LEN(T264) - FIND(",", T264) - 1), IF(T264&lt;&gt;"", T264, "unknown"))</f>
        <v>Mexico</v>
      </c>
      <c r="V264" s="5" t="s">
        <v>27</v>
      </c>
    </row>
    <row r="265" customFormat="false" ht="13.8" hidden="false" customHeight="false" outlineLevel="0" collapsed="false">
      <c r="A265" s="5" t="s">
        <v>1053</v>
      </c>
      <c r="B265" s="5" t="n">
        <f aca="false">YEAR(DATEVALUE(LEFT(A265, 10)))</f>
        <v>2012</v>
      </c>
      <c r="C265" s="6" t="n">
        <v>41010</v>
      </c>
      <c r="D265" s="2" t="n">
        <v>0.945671296296296</v>
      </c>
      <c r="F265" s="5" t="n">
        <v>43.584</v>
      </c>
      <c r="G265" s="5" t="n">
        <v>-127.638</v>
      </c>
      <c r="H265" s="5" t="n">
        <v>8</v>
      </c>
      <c r="I265" s="5" t="n">
        <v>6</v>
      </c>
      <c r="J265" s="5" t="s">
        <v>65</v>
      </c>
      <c r="K265" s="5" t="str">
        <f aca="false">IF(G265 &gt;= 0, "Eastern Hemisphere", "Western Hemisphere")</f>
        <v>Western Hemisphere</v>
      </c>
      <c r="L265" s="5" t="str">
        <f aca="false">IF(F265 &gt;= 0, "Northern Hemisphere", "Southern Hemisphere")</f>
        <v>Northern Hemisphere</v>
      </c>
      <c r="M265" s="5" t="n">
        <v>656</v>
      </c>
      <c r="N265" s="5" t="n">
        <v>43.9</v>
      </c>
      <c r="O265" s="5"/>
      <c r="P265" s="5" t="n">
        <v>1.1</v>
      </c>
      <c r="Q265" s="5" t="s">
        <v>692</v>
      </c>
      <c r="R265" s="5" t="s">
        <v>1054</v>
      </c>
      <c r="S265" s="5" t="s">
        <v>1055</v>
      </c>
      <c r="T265" s="5" t="s">
        <v>1056</v>
      </c>
      <c r="U265" s="5" t="str">
        <f aca="false">IF(ISNUMBER(FIND(",", T265)), MID(T265, FIND(",", T265) + 2, LEN(T265) - FIND(",", T265) - 1), IF(T265&lt;&gt;"", T265, "unknown"))</f>
        <v>off the coast of Oregon</v>
      </c>
      <c r="V265" s="5" t="s">
        <v>27</v>
      </c>
    </row>
    <row r="266" customFormat="false" ht="13.8" hidden="false" customHeight="false" outlineLevel="0" collapsed="false">
      <c r="A266" s="5" t="s">
        <v>1057</v>
      </c>
      <c r="B266" s="5" t="n">
        <f aca="false">YEAR(DATEVALUE(LEFT(A266, 10)))</f>
        <v>2012</v>
      </c>
      <c r="C266" s="6" t="n">
        <v>41010</v>
      </c>
      <c r="D266" s="2" t="n">
        <v>0.446643518518519</v>
      </c>
      <c r="F266" s="5" t="n">
        <v>0.802</v>
      </c>
      <c r="G266" s="5" t="n">
        <v>92.463</v>
      </c>
      <c r="H266" s="5" t="n">
        <v>25.1</v>
      </c>
      <c r="I266" s="5" t="n">
        <v>8.2</v>
      </c>
      <c r="J266" s="5" t="s">
        <v>65</v>
      </c>
      <c r="K266" s="5" t="str">
        <f aca="false">IF(G266 &gt;= 0, "Eastern Hemisphere", "Western Hemisphere")</f>
        <v>Eastern Hemisphere</v>
      </c>
      <c r="L266" s="5" t="str">
        <f aca="false">IF(F266 &gt;= 0, "Northern Hemisphere", "Southern Hemisphere")</f>
        <v>Northern Hemisphere</v>
      </c>
      <c r="M266" s="5" t="n">
        <v>341</v>
      </c>
      <c r="N266" s="5" t="n">
        <v>14.9</v>
      </c>
      <c r="O266" s="5"/>
      <c r="P266" s="5" t="n">
        <v>0.9</v>
      </c>
      <c r="Q266" s="5" t="s">
        <v>692</v>
      </c>
      <c r="R266" s="5" t="s">
        <v>1058</v>
      </c>
      <c r="S266" s="5" t="s">
        <v>1059</v>
      </c>
      <c r="T266" s="5" t="s">
        <v>1034</v>
      </c>
      <c r="U266" s="5" t="str">
        <f aca="false">IF(ISNUMBER(FIND(",", T266)), MID(T266, FIND(",", T266) + 2, LEN(T266) - FIND(",", T266) - 1), IF(T266&lt;&gt;"", T266, "unknown"))</f>
        <v>off the west coast of northern Sumatra</v>
      </c>
      <c r="V266" s="5" t="s">
        <v>27</v>
      </c>
    </row>
    <row r="267" customFormat="false" ht="13.8" hidden="false" customHeight="false" outlineLevel="0" collapsed="false">
      <c r="A267" s="5" t="s">
        <v>1060</v>
      </c>
      <c r="B267" s="5" t="n">
        <f aca="false">YEAR(DATEVALUE(LEFT(A267, 10)))</f>
        <v>2012</v>
      </c>
      <c r="C267" s="6" t="n">
        <v>41010</v>
      </c>
      <c r="D267" s="2" t="n">
        <v>0.394398148148148</v>
      </c>
      <c r="F267" s="5" t="n">
        <v>1.254</v>
      </c>
      <c r="G267" s="5" t="n">
        <v>91.735</v>
      </c>
      <c r="H267" s="5" t="n">
        <v>10</v>
      </c>
      <c r="I267" s="5" t="n">
        <v>6</v>
      </c>
      <c r="J267" s="5" t="s">
        <v>1061</v>
      </c>
      <c r="K267" s="5" t="str">
        <f aca="false">IF(G267 &gt;= 0, "Eastern Hemisphere", "Western Hemisphere")</f>
        <v>Eastern Hemisphere</v>
      </c>
      <c r="L267" s="5" t="str">
        <f aca="false">IF(F267 &gt;= 0, "Northern Hemisphere", "Southern Hemisphere")</f>
        <v>Northern Hemisphere</v>
      </c>
      <c r="M267" s="5" t="n">
        <v>205</v>
      </c>
      <c r="N267" s="5" t="n">
        <v>60.8</v>
      </c>
      <c r="O267" s="5"/>
      <c r="P267" s="5" t="n">
        <v>1.05</v>
      </c>
      <c r="Q267" s="5" t="s">
        <v>692</v>
      </c>
      <c r="R267" s="5" t="s">
        <v>1062</v>
      </c>
      <c r="S267" s="5" t="s">
        <v>1063</v>
      </c>
      <c r="T267" s="5" t="s">
        <v>1064</v>
      </c>
      <c r="U267" s="5" t="str">
        <f aca="false">IF(ISNUMBER(FIND(",", T267)), MID(T267, FIND(",", T267) + 2, LEN(T267) - FIND(",", T267) - 1), IF(T267&lt;&gt;"", T267, "unknown"))</f>
        <v>North Indian Ocean</v>
      </c>
      <c r="V267" s="5" t="s">
        <v>27</v>
      </c>
    </row>
    <row r="268" customFormat="false" ht="13.8" hidden="false" customHeight="false" outlineLevel="0" collapsed="false">
      <c r="A268" s="5" t="s">
        <v>1065</v>
      </c>
      <c r="B268" s="5" t="n">
        <f aca="false">YEAR(DATEVALUE(LEFT(A268, 10)))</f>
        <v>2012</v>
      </c>
      <c r="C268" s="6" t="n">
        <v>41010</v>
      </c>
      <c r="D268" s="2" t="n">
        <v>0.360138888888889</v>
      </c>
      <c r="F268" s="5" t="n">
        <v>2.327</v>
      </c>
      <c r="G268" s="5" t="n">
        <v>93.063</v>
      </c>
      <c r="H268" s="5" t="n">
        <v>20</v>
      </c>
      <c r="I268" s="5" t="n">
        <v>8.6</v>
      </c>
      <c r="J268" s="5" t="s">
        <v>22</v>
      </c>
      <c r="K268" s="5" t="str">
        <f aca="false">IF(G268 &gt;= 0, "Eastern Hemisphere", "Western Hemisphere")</f>
        <v>Eastern Hemisphere</v>
      </c>
      <c r="L268" s="5" t="str">
        <f aca="false">IF(F268 &gt;= 0, "Northern Hemisphere", "Southern Hemisphere")</f>
        <v>Northern Hemisphere</v>
      </c>
      <c r="M268" s="5" t="n">
        <v>499</v>
      </c>
      <c r="N268" s="5" t="n">
        <v>16.6</v>
      </c>
      <c r="O268" s="5"/>
      <c r="P268" s="5" t="n">
        <v>1.33</v>
      </c>
      <c r="Q268" s="5" t="s">
        <v>692</v>
      </c>
      <c r="R268" s="5" t="s">
        <v>1066</v>
      </c>
      <c r="S268" s="5" t="s">
        <v>1067</v>
      </c>
      <c r="T268" s="5" t="s">
        <v>1034</v>
      </c>
      <c r="U268" s="5" t="str">
        <f aca="false">IF(ISNUMBER(FIND(",", T268)), MID(T268, FIND(",", T268) + 2, LEN(T268) - FIND(",", T268) - 1), IF(T268&lt;&gt;"", T268, "unknown"))</f>
        <v>off the west coast of northern Sumatra</v>
      </c>
      <c r="V268" s="5" t="s">
        <v>27</v>
      </c>
    </row>
    <row r="269" customFormat="false" ht="13.8" hidden="false" customHeight="false" outlineLevel="0" collapsed="false">
      <c r="A269" s="5" t="s">
        <v>1068</v>
      </c>
      <c r="B269" s="5" t="n">
        <f aca="false">YEAR(DATEVALUE(LEFT(A269, 10)))</f>
        <v>2012</v>
      </c>
      <c r="C269" s="6" t="n">
        <v>41005</v>
      </c>
      <c r="D269" s="2" t="n">
        <v>0.67775462962963</v>
      </c>
      <c r="F269" s="5" t="n">
        <v>-4.551</v>
      </c>
      <c r="G269" s="5" t="n">
        <v>153.457</v>
      </c>
      <c r="H269" s="5" t="n">
        <v>108.5</v>
      </c>
      <c r="I269" s="5" t="n">
        <v>6.1</v>
      </c>
      <c r="J269" s="5" t="s">
        <v>22</v>
      </c>
      <c r="K269" s="5" t="str">
        <f aca="false">IF(G269 &gt;= 0, "Eastern Hemisphere", "Western Hemisphere")</f>
        <v>Eastern Hemisphere</v>
      </c>
      <c r="L269" s="5" t="str">
        <f aca="false">IF(F269 &gt;= 0, "Northern Hemisphere", "Southern Hemisphere")</f>
        <v>Southern Hemisphere</v>
      </c>
      <c r="M269" s="5" t="n">
        <v>312</v>
      </c>
      <c r="N269" s="5" t="n">
        <v>11.6</v>
      </c>
      <c r="O269" s="5"/>
      <c r="P269" s="5" t="n">
        <v>0.98</v>
      </c>
      <c r="Q269" s="5" t="s">
        <v>692</v>
      </c>
      <c r="R269" s="5" t="s">
        <v>1069</v>
      </c>
      <c r="S269" s="5" t="s">
        <v>1070</v>
      </c>
      <c r="T269" s="5" t="s">
        <v>711</v>
      </c>
      <c r="U269" s="5" t="str">
        <f aca="false">IF(ISNUMBER(FIND(",", T269)), MID(T269, FIND(",", T269) + 2, LEN(T269) - FIND(",", T269) - 1), IF(T269&lt;&gt;"", T269, "unknown"))</f>
        <v>Papua New Guinea</v>
      </c>
      <c r="V269" s="5" t="s">
        <v>27</v>
      </c>
    </row>
    <row r="270" customFormat="false" ht="13.8" hidden="false" customHeight="false" outlineLevel="0" collapsed="false">
      <c r="A270" s="5" t="s">
        <v>1071</v>
      </c>
      <c r="B270" s="5" t="n">
        <f aca="false">YEAR(DATEVALUE(LEFT(A270, 10)))</f>
        <v>2012</v>
      </c>
      <c r="C270" s="6" t="n">
        <v>41001</v>
      </c>
      <c r="D270" s="2" t="n">
        <v>0.733819444444445</v>
      </c>
      <c r="F270" s="5" t="n">
        <v>16.395</v>
      </c>
      <c r="G270" s="5" t="n">
        <v>-98.316</v>
      </c>
      <c r="H270" s="5" t="n">
        <v>9</v>
      </c>
      <c r="I270" s="5" t="n">
        <v>6</v>
      </c>
      <c r="J270" s="5" t="s">
        <v>22</v>
      </c>
      <c r="K270" s="5" t="str">
        <f aca="false">IF(G270 &gt;= 0, "Eastern Hemisphere", "Western Hemisphere")</f>
        <v>Western Hemisphere</v>
      </c>
      <c r="L270" s="5" t="str">
        <f aca="false">IF(F270 &gt;= 0, "Northern Hemisphere", "Southern Hemisphere")</f>
        <v>Northern Hemisphere</v>
      </c>
      <c r="M270" s="5" t="n">
        <v>557</v>
      </c>
      <c r="N270" s="5" t="n">
        <v>46.9</v>
      </c>
      <c r="O270" s="5"/>
      <c r="P270" s="5" t="n">
        <v>0.89</v>
      </c>
      <c r="Q270" s="5" t="s">
        <v>692</v>
      </c>
      <c r="R270" s="5" t="s">
        <v>1072</v>
      </c>
      <c r="S270" s="5" t="s">
        <v>1073</v>
      </c>
      <c r="T270" s="5" t="s">
        <v>1074</v>
      </c>
      <c r="U270" s="5" t="str">
        <f aca="false">IF(ISNUMBER(FIND(",", T270)), MID(T270, FIND(",", T270) + 2, LEN(T270) - FIND(",", T270) - 1), IF(T270&lt;&gt;"", T270, "unknown"))</f>
        <v>Mexico</v>
      </c>
      <c r="V270" s="5" t="s">
        <v>27</v>
      </c>
    </row>
    <row r="271" customFormat="false" ht="13.8" hidden="false" customHeight="false" outlineLevel="0" collapsed="false">
      <c r="A271" s="5" t="s">
        <v>1075</v>
      </c>
      <c r="B271" s="5" t="n">
        <f aca="false">YEAR(DATEVALUE(LEFT(A271, 10)))</f>
        <v>2012</v>
      </c>
      <c r="C271" s="6" t="n">
        <v>40995</v>
      </c>
      <c r="D271" s="2" t="n">
        <v>0.458842592592593</v>
      </c>
      <c r="F271" s="5" t="n">
        <v>39.859</v>
      </c>
      <c r="G271" s="5" t="n">
        <v>142.017</v>
      </c>
      <c r="H271" s="5" t="n">
        <v>15</v>
      </c>
      <c r="I271" s="5" t="n">
        <v>6.1</v>
      </c>
      <c r="J271" s="5" t="s">
        <v>65</v>
      </c>
      <c r="K271" s="5" t="str">
        <f aca="false">IF(G271 &gt;= 0, "Eastern Hemisphere", "Western Hemisphere")</f>
        <v>Eastern Hemisphere</v>
      </c>
      <c r="L271" s="5" t="str">
        <f aca="false">IF(F271 &gt;= 0, "Northern Hemisphere", "Southern Hemisphere")</f>
        <v>Northern Hemisphere</v>
      </c>
      <c r="M271" s="5" t="n">
        <v>625</v>
      </c>
      <c r="N271" s="5" t="n">
        <v>19.8</v>
      </c>
      <c r="O271" s="5"/>
      <c r="P271" s="5" t="n">
        <v>0.89</v>
      </c>
      <c r="Q271" s="5" t="s">
        <v>692</v>
      </c>
      <c r="R271" s="5" t="s">
        <v>1076</v>
      </c>
      <c r="S271" s="5" t="s">
        <v>1077</v>
      </c>
      <c r="T271" s="5" t="s">
        <v>947</v>
      </c>
      <c r="U271" s="5" t="str">
        <f aca="false">IF(ISNUMBER(FIND(",", T271)), MID(T271, FIND(",", T271) + 2, LEN(T271) - FIND(",", T271) - 1), IF(T271&lt;&gt;"", T271, "unknown"))</f>
        <v>Japan</v>
      </c>
      <c r="V271" s="5" t="s">
        <v>27</v>
      </c>
    </row>
    <row r="272" customFormat="false" ht="13.8" hidden="false" customHeight="false" outlineLevel="0" collapsed="false">
      <c r="A272" s="5" t="s">
        <v>1078</v>
      </c>
      <c r="B272" s="5" t="n">
        <f aca="false">YEAR(DATEVALUE(LEFT(A272, 10)))</f>
        <v>2012</v>
      </c>
      <c r="C272" s="6" t="n">
        <v>40994</v>
      </c>
      <c r="D272" s="2" t="n">
        <v>0.758935185185185</v>
      </c>
      <c r="F272" s="5" t="n">
        <v>10.071</v>
      </c>
      <c r="G272" s="5" t="n">
        <v>-104.16</v>
      </c>
      <c r="H272" s="5" t="n">
        <v>10</v>
      </c>
      <c r="I272" s="5" t="n">
        <v>6</v>
      </c>
      <c r="J272" s="5" t="s">
        <v>42</v>
      </c>
      <c r="K272" s="5" t="str">
        <f aca="false">IF(G272 &gt;= 0, "Eastern Hemisphere", "Western Hemisphere")</f>
        <v>Western Hemisphere</v>
      </c>
      <c r="L272" s="5" t="str">
        <f aca="false">IF(F272 &gt;= 0, "Northern Hemisphere", "Southern Hemisphere")</f>
        <v>Northern Hemisphere</v>
      </c>
      <c r="M272" s="5" t="n">
        <v>342</v>
      </c>
      <c r="N272" s="5" t="n">
        <v>97.6</v>
      </c>
      <c r="O272" s="5"/>
      <c r="P272" s="5" t="n">
        <v>0.97</v>
      </c>
      <c r="Q272" s="5" t="s">
        <v>692</v>
      </c>
      <c r="R272" s="5" t="s">
        <v>1079</v>
      </c>
      <c r="S272" s="5" t="s">
        <v>1080</v>
      </c>
      <c r="T272" s="5" t="s">
        <v>1081</v>
      </c>
      <c r="U272" s="5" t="str">
        <f aca="false">IF(ISNUMBER(FIND(",", T272)), MID(T272, FIND(",", T272) + 2, LEN(T272) - FIND(",", T272) - 1), IF(T272&lt;&gt;"", T272, "unknown"))</f>
        <v>northern East Pacific Rise</v>
      </c>
      <c r="V272" s="5" t="s">
        <v>27</v>
      </c>
    </row>
    <row r="273" customFormat="false" ht="13.8" hidden="false" customHeight="false" outlineLevel="0" collapsed="false">
      <c r="A273" s="5" t="s">
        <v>1082</v>
      </c>
      <c r="B273" s="5" t="n">
        <f aca="false">YEAR(DATEVALUE(LEFT(A273, 10)))</f>
        <v>2012</v>
      </c>
      <c r="C273" s="6" t="n">
        <v>40993</v>
      </c>
      <c r="D273" s="2" t="n">
        <v>0.942430555555556</v>
      </c>
      <c r="F273" s="5" t="n">
        <v>-35.2</v>
      </c>
      <c r="G273" s="5" t="n">
        <v>-72.217</v>
      </c>
      <c r="H273" s="5" t="n">
        <v>40.7</v>
      </c>
      <c r="I273" s="5" t="n">
        <v>7.1</v>
      </c>
      <c r="J273" s="5" t="s">
        <v>22</v>
      </c>
      <c r="K273" s="5" t="str">
        <f aca="false">IF(G273 &gt;= 0, "Eastern Hemisphere", "Western Hemisphere")</f>
        <v>Western Hemisphere</v>
      </c>
      <c r="L273" s="5" t="str">
        <f aca="false">IF(F273 &gt;= 0, "Northern Hemisphere", "Southern Hemisphere")</f>
        <v>Southern Hemisphere</v>
      </c>
      <c r="M273" s="5" t="n">
        <v>553</v>
      </c>
      <c r="N273" s="5" t="n">
        <v>15.2</v>
      </c>
      <c r="O273" s="5"/>
      <c r="P273" s="5"/>
      <c r="Q273" s="5" t="s">
        <v>692</v>
      </c>
      <c r="R273" s="5" t="s">
        <v>1083</v>
      </c>
      <c r="S273" s="5" t="s">
        <v>1084</v>
      </c>
      <c r="T273" s="5" t="s">
        <v>959</v>
      </c>
      <c r="U273" s="5" t="str">
        <f aca="false">IF(ISNUMBER(FIND(",", T273)), MID(T273, FIND(",", T273) + 2, LEN(T273) - FIND(",", T273) - 1), IF(T273&lt;&gt;"", T273, "unknown"))</f>
        <v>Chile</v>
      </c>
      <c r="V273" s="5" t="s">
        <v>27</v>
      </c>
    </row>
    <row r="274" customFormat="false" ht="13.8" hidden="false" customHeight="false" outlineLevel="0" collapsed="false">
      <c r="A274" s="5" t="s">
        <v>1085</v>
      </c>
      <c r="B274" s="5" t="n">
        <f aca="false">YEAR(DATEVALUE(LEFT(A274, 10)))</f>
        <v>2012</v>
      </c>
      <c r="C274" s="6" t="n">
        <v>40989</v>
      </c>
      <c r="D274" s="2" t="n">
        <v>0.927152777777778</v>
      </c>
      <c r="F274" s="5" t="n">
        <v>-6.242</v>
      </c>
      <c r="G274" s="5" t="n">
        <v>145.955</v>
      </c>
      <c r="H274" s="5" t="n">
        <v>118</v>
      </c>
      <c r="I274" s="5" t="n">
        <v>6.6</v>
      </c>
      <c r="J274" s="5" t="s">
        <v>22</v>
      </c>
      <c r="K274" s="5" t="str">
        <f aca="false">IF(G274 &gt;= 0, "Eastern Hemisphere", "Western Hemisphere")</f>
        <v>Eastern Hemisphere</v>
      </c>
      <c r="L274" s="5" t="str">
        <f aca="false">IF(F274 &gt;= 0, "Northern Hemisphere", "Southern Hemisphere")</f>
        <v>Southern Hemisphere</v>
      </c>
      <c r="M274" s="5" t="n">
        <v>640</v>
      </c>
      <c r="N274" s="5" t="n">
        <v>10.1</v>
      </c>
      <c r="O274" s="5"/>
      <c r="P274" s="5" t="n">
        <v>0.97</v>
      </c>
      <c r="Q274" s="5" t="s">
        <v>692</v>
      </c>
      <c r="R274" s="5" t="s">
        <v>1086</v>
      </c>
      <c r="S274" s="5" t="s">
        <v>1087</v>
      </c>
      <c r="T274" s="5" t="s">
        <v>1088</v>
      </c>
      <c r="U274" s="5" t="str">
        <f aca="false">IF(ISNUMBER(FIND(",", T274)), MID(T274, FIND(",", T274) + 2, LEN(T274) - FIND(",", T274) - 1), IF(T274&lt;&gt;"", T274, "unknown"))</f>
        <v>Papua New Guinea</v>
      </c>
      <c r="V274" s="5" t="s">
        <v>27</v>
      </c>
    </row>
    <row r="275" customFormat="false" ht="13.8" hidden="false" customHeight="false" outlineLevel="0" collapsed="false">
      <c r="A275" s="5" t="s">
        <v>1089</v>
      </c>
      <c r="B275" s="5" t="n">
        <f aca="false">YEAR(DATEVALUE(LEFT(A275, 10)))</f>
        <v>2012</v>
      </c>
      <c r="C275" s="6" t="n">
        <v>40988</v>
      </c>
      <c r="D275" s="2" t="n">
        <v>0.75193287037037</v>
      </c>
      <c r="F275" s="5" t="n">
        <v>16.493</v>
      </c>
      <c r="G275" s="5" t="n">
        <v>-98.231</v>
      </c>
      <c r="H275" s="5" t="n">
        <v>20</v>
      </c>
      <c r="I275" s="5" t="n">
        <v>7.4</v>
      </c>
      <c r="J275" s="5" t="s">
        <v>22</v>
      </c>
      <c r="K275" s="5" t="str">
        <f aca="false">IF(G275 &gt;= 0, "Eastern Hemisphere", "Western Hemisphere")</f>
        <v>Western Hemisphere</v>
      </c>
      <c r="L275" s="5" t="str">
        <f aca="false">IF(F275 &gt;= 0, "Northern Hemisphere", "Southern Hemisphere")</f>
        <v>Northern Hemisphere</v>
      </c>
      <c r="M275" s="5" t="n">
        <v>672</v>
      </c>
      <c r="N275" s="5" t="n">
        <v>37.9</v>
      </c>
      <c r="O275" s="5"/>
      <c r="P275" s="5" t="n">
        <v>0.98</v>
      </c>
      <c r="Q275" s="5" t="s">
        <v>692</v>
      </c>
      <c r="R275" s="5" t="s">
        <v>1090</v>
      </c>
      <c r="S275" s="5" t="s">
        <v>1091</v>
      </c>
      <c r="T275" s="5" t="s">
        <v>1074</v>
      </c>
      <c r="U275" s="5" t="str">
        <f aca="false">IF(ISNUMBER(FIND(",", T275)), MID(T275, FIND(",", T275) + 2, LEN(T275) - FIND(",", T275) - 1), IF(T275&lt;&gt;"", T275, "unknown"))</f>
        <v>Mexico</v>
      </c>
      <c r="V275" s="5" t="s">
        <v>27</v>
      </c>
    </row>
    <row r="276" customFormat="false" ht="13.8" hidden="false" customHeight="false" outlineLevel="0" collapsed="false">
      <c r="A276" s="5" t="s">
        <v>1092</v>
      </c>
      <c r="B276" s="5" t="n">
        <f aca="false">YEAR(DATEVALUE(LEFT(A276, 10)))</f>
        <v>2012</v>
      </c>
      <c r="C276" s="6" t="n">
        <v>40988</v>
      </c>
      <c r="D276" s="2" t="n">
        <v>0.747430555555556</v>
      </c>
      <c r="F276" s="5" t="n">
        <v>-3.812</v>
      </c>
      <c r="G276" s="5" t="n">
        <v>140.266</v>
      </c>
      <c r="H276" s="5" t="n">
        <v>66</v>
      </c>
      <c r="I276" s="5" t="n">
        <v>6.1</v>
      </c>
      <c r="J276" s="5" t="s">
        <v>22</v>
      </c>
      <c r="K276" s="5" t="str">
        <f aca="false">IF(G276 &gt;= 0, "Eastern Hemisphere", "Western Hemisphere")</f>
        <v>Eastern Hemisphere</v>
      </c>
      <c r="L276" s="5" t="str">
        <f aca="false">IF(F276 &gt;= 0, "Northern Hemisphere", "Southern Hemisphere")</f>
        <v>Southern Hemisphere</v>
      </c>
      <c r="M276" s="5" t="n">
        <v>327</v>
      </c>
      <c r="N276" s="5" t="n">
        <v>14.2</v>
      </c>
      <c r="O276" s="5"/>
      <c r="P276" s="5" t="n">
        <v>0.92</v>
      </c>
      <c r="Q276" s="5" t="s">
        <v>692</v>
      </c>
      <c r="R276" s="5" t="s">
        <v>1093</v>
      </c>
      <c r="S276" s="5" t="s">
        <v>1094</v>
      </c>
      <c r="T276" s="5" t="s">
        <v>843</v>
      </c>
      <c r="U276" s="5" t="str">
        <f aca="false">IF(ISNUMBER(FIND(",", T276)), MID(T276, FIND(",", T276) + 2, LEN(T276) - FIND(",", T276) - 1), IF(T276&lt;&gt;"", T276, "unknown"))</f>
        <v>Indonesia</v>
      </c>
      <c r="V276" s="5" t="s">
        <v>27</v>
      </c>
    </row>
    <row r="277" customFormat="false" ht="13.8" hidden="false" customHeight="false" outlineLevel="0" collapsed="false">
      <c r="A277" s="5" t="s">
        <v>1095</v>
      </c>
      <c r="B277" s="5" t="n">
        <f aca="false">YEAR(DATEVALUE(LEFT(A277, 10)))</f>
        <v>2012</v>
      </c>
      <c r="C277" s="6" t="n">
        <v>40982</v>
      </c>
      <c r="D277" s="2" t="n">
        <v>0.88412037037037</v>
      </c>
      <c r="F277" s="5" t="n">
        <v>-5.595</v>
      </c>
      <c r="G277" s="5" t="n">
        <v>151.042</v>
      </c>
      <c r="H277" s="5" t="n">
        <v>28</v>
      </c>
      <c r="I277" s="5" t="n">
        <v>6.2</v>
      </c>
      <c r="J277" s="5" t="s">
        <v>22</v>
      </c>
      <c r="K277" s="5" t="str">
        <f aca="false">IF(G277 &gt;= 0, "Eastern Hemisphere", "Western Hemisphere")</f>
        <v>Eastern Hemisphere</v>
      </c>
      <c r="L277" s="5" t="str">
        <f aca="false">IF(F277 &gt;= 0, "Northern Hemisphere", "Southern Hemisphere")</f>
        <v>Southern Hemisphere</v>
      </c>
      <c r="M277" s="5" t="n">
        <v>456</v>
      </c>
      <c r="N277" s="5" t="n">
        <v>15.4</v>
      </c>
      <c r="O277" s="5"/>
      <c r="P277" s="5" t="n">
        <v>1.2</v>
      </c>
      <c r="Q277" s="5" t="s">
        <v>692</v>
      </c>
      <c r="R277" s="5" t="s">
        <v>1096</v>
      </c>
      <c r="S277" s="5" t="s">
        <v>1097</v>
      </c>
      <c r="T277" s="5" t="s">
        <v>745</v>
      </c>
      <c r="U277" s="5" t="str">
        <f aca="false">IF(ISNUMBER(FIND(",", T277)), MID(T277, FIND(",", T277) + 2, LEN(T277) - FIND(",", T277) - 1), IF(T277&lt;&gt;"", T277, "unknown"))</f>
        <v>Papua New Guinea</v>
      </c>
      <c r="V277" s="5" t="s">
        <v>27</v>
      </c>
    </row>
    <row r="278" customFormat="false" ht="13.8" hidden="false" customHeight="false" outlineLevel="0" collapsed="false">
      <c r="A278" s="5" t="s">
        <v>1098</v>
      </c>
      <c r="B278" s="5" t="n">
        <f aca="false">YEAR(DATEVALUE(LEFT(A278, 10)))</f>
        <v>2012</v>
      </c>
      <c r="C278" s="6" t="n">
        <v>40982</v>
      </c>
      <c r="D278" s="2" t="n">
        <v>0.503518518518519</v>
      </c>
      <c r="F278" s="5" t="n">
        <v>35.687</v>
      </c>
      <c r="G278" s="5" t="n">
        <v>140.695</v>
      </c>
      <c r="H278" s="5" t="n">
        <v>10</v>
      </c>
      <c r="I278" s="5" t="n">
        <v>6</v>
      </c>
      <c r="J278" s="5" t="s">
        <v>65</v>
      </c>
      <c r="K278" s="5" t="str">
        <f aca="false">IF(G278 &gt;= 0, "Eastern Hemisphere", "Western Hemisphere")</f>
        <v>Eastern Hemisphere</v>
      </c>
      <c r="L278" s="5" t="str">
        <f aca="false">IF(F278 &gt;= 0, "Northern Hemisphere", "Southern Hemisphere")</f>
        <v>Northern Hemisphere</v>
      </c>
      <c r="M278" s="5" t="n">
        <v>476</v>
      </c>
      <c r="N278" s="5" t="n">
        <v>20.2</v>
      </c>
      <c r="O278" s="5"/>
      <c r="P278" s="5" t="n">
        <v>0.74</v>
      </c>
      <c r="Q278" s="5" t="s">
        <v>692</v>
      </c>
      <c r="R278" s="5" t="s">
        <v>1099</v>
      </c>
      <c r="S278" s="5" t="s">
        <v>1100</v>
      </c>
      <c r="T278" s="5" t="s">
        <v>947</v>
      </c>
      <c r="U278" s="5" t="str">
        <f aca="false">IF(ISNUMBER(FIND(",", T278)), MID(T278, FIND(",", T278) + 2, LEN(T278) - FIND(",", T278) - 1), IF(T278&lt;&gt;"", T278, "unknown"))</f>
        <v>Japan</v>
      </c>
      <c r="V278" s="5" t="s">
        <v>27</v>
      </c>
    </row>
    <row r="279" customFormat="false" ht="13.8" hidden="false" customHeight="false" outlineLevel="0" collapsed="false">
      <c r="A279" s="5" t="s">
        <v>1101</v>
      </c>
      <c r="B279" s="5" t="n">
        <f aca="false">YEAR(DATEVALUE(LEFT(A279, 10)))</f>
        <v>2012</v>
      </c>
      <c r="C279" s="6" t="n">
        <v>40982</v>
      </c>
      <c r="D279" s="2" t="n">
        <v>0.450972222222222</v>
      </c>
      <c r="F279" s="5" t="n">
        <v>40.781</v>
      </c>
      <c r="G279" s="5" t="n">
        <v>144.761</v>
      </c>
      <c r="H279" s="5" t="n">
        <v>10</v>
      </c>
      <c r="I279" s="5" t="n">
        <v>6.1</v>
      </c>
      <c r="J279" s="5" t="s">
        <v>65</v>
      </c>
      <c r="K279" s="5" t="str">
        <f aca="false">IF(G279 &gt;= 0, "Eastern Hemisphere", "Western Hemisphere")</f>
        <v>Eastern Hemisphere</v>
      </c>
      <c r="L279" s="5" t="str">
        <f aca="false">IF(F279 &gt;= 0, "Northern Hemisphere", "Southern Hemisphere")</f>
        <v>Northern Hemisphere</v>
      </c>
      <c r="M279" s="5" t="n">
        <v>532</v>
      </c>
      <c r="N279" s="5" t="n">
        <v>24.8</v>
      </c>
      <c r="O279" s="5"/>
      <c r="P279" s="5" t="n">
        <v>0.87</v>
      </c>
      <c r="Q279" s="5" t="s">
        <v>692</v>
      </c>
      <c r="R279" s="5" t="s">
        <v>1102</v>
      </c>
      <c r="S279" s="5" t="s">
        <v>1103</v>
      </c>
      <c r="T279" s="5" t="s">
        <v>735</v>
      </c>
      <c r="U279" s="5" t="str">
        <f aca="false">IF(ISNUMBER(FIND(",", T279)), MID(T279, FIND(",", T279) + 2, LEN(T279) - FIND(",", T279) - 1), IF(T279&lt;&gt;"", T279, "unknown"))</f>
        <v>Japan</v>
      </c>
      <c r="V279" s="5" t="s">
        <v>27</v>
      </c>
    </row>
    <row r="280" customFormat="false" ht="13.8" hidden="false" customHeight="false" outlineLevel="0" collapsed="false">
      <c r="A280" s="5" t="s">
        <v>1104</v>
      </c>
      <c r="B280" s="5" t="n">
        <f aca="false">YEAR(DATEVALUE(LEFT(A280, 10)))</f>
        <v>2012</v>
      </c>
      <c r="C280" s="6" t="n">
        <v>40982</v>
      </c>
      <c r="D280" s="2" t="n">
        <v>0.380960648148148</v>
      </c>
      <c r="F280" s="5" t="n">
        <v>40.887</v>
      </c>
      <c r="G280" s="5" t="n">
        <v>144.944</v>
      </c>
      <c r="H280" s="5" t="n">
        <v>12</v>
      </c>
      <c r="I280" s="5" t="n">
        <v>6.9</v>
      </c>
      <c r="J280" s="5" t="s">
        <v>22</v>
      </c>
      <c r="K280" s="5" t="str">
        <f aca="false">IF(G280 &gt;= 0, "Eastern Hemisphere", "Western Hemisphere")</f>
        <v>Eastern Hemisphere</v>
      </c>
      <c r="L280" s="5" t="str">
        <f aca="false">IF(F280 &gt;= 0, "Northern Hemisphere", "Southern Hemisphere")</f>
        <v>Northern Hemisphere</v>
      </c>
      <c r="M280" s="5" t="n">
        <v>552</v>
      </c>
      <c r="N280" s="5" t="n">
        <v>18.8</v>
      </c>
      <c r="O280" s="5"/>
      <c r="P280" s="5" t="n">
        <v>0.88</v>
      </c>
      <c r="Q280" s="5" t="s">
        <v>692</v>
      </c>
      <c r="R280" s="5" t="s">
        <v>1105</v>
      </c>
      <c r="S280" s="5" t="s">
        <v>1106</v>
      </c>
      <c r="T280" s="5" t="s">
        <v>735</v>
      </c>
      <c r="U280" s="5" t="str">
        <f aca="false">IF(ISNUMBER(FIND(",", T280)), MID(T280, FIND(",", T280) + 2, LEN(T280) - FIND(",", T280) - 1), IF(T280&lt;&gt;"", T280, "unknown"))</f>
        <v>Japan</v>
      </c>
      <c r="V280" s="5" t="s">
        <v>27</v>
      </c>
    </row>
    <row r="281" customFormat="false" ht="13.8" hidden="false" customHeight="false" outlineLevel="0" collapsed="false">
      <c r="A281" s="5" t="s">
        <v>1107</v>
      </c>
      <c r="B281" s="5" t="n">
        <f aca="false">YEAR(DATEVALUE(LEFT(A281, 10)))</f>
        <v>2012</v>
      </c>
      <c r="C281" s="6" t="n">
        <v>40977</v>
      </c>
      <c r="D281" s="2" t="n">
        <v>0.29849537037037</v>
      </c>
      <c r="F281" s="5" t="n">
        <v>-19.125</v>
      </c>
      <c r="G281" s="5" t="n">
        <v>169.613</v>
      </c>
      <c r="H281" s="5" t="n">
        <v>16</v>
      </c>
      <c r="I281" s="5" t="n">
        <v>6.7</v>
      </c>
      <c r="J281" s="5" t="s">
        <v>22</v>
      </c>
      <c r="K281" s="5" t="str">
        <f aca="false">IF(G281 &gt;= 0, "Eastern Hemisphere", "Western Hemisphere")</f>
        <v>Eastern Hemisphere</v>
      </c>
      <c r="L281" s="5" t="str">
        <f aca="false">IF(F281 &gt;= 0, "Northern Hemisphere", "Southern Hemisphere")</f>
        <v>Southern Hemisphere</v>
      </c>
      <c r="M281" s="5" t="n">
        <v>488</v>
      </c>
      <c r="N281" s="5" t="n">
        <v>14.2</v>
      </c>
      <c r="O281" s="5"/>
      <c r="P281" s="5" t="n">
        <v>0.86</v>
      </c>
      <c r="Q281" s="5" t="s">
        <v>692</v>
      </c>
      <c r="R281" s="5" t="s">
        <v>1108</v>
      </c>
      <c r="S281" s="5" t="s">
        <v>1109</v>
      </c>
      <c r="T281" s="5" t="s">
        <v>703</v>
      </c>
      <c r="U281" s="5" t="str">
        <f aca="false">IF(ISNUMBER(FIND(",", T281)), MID(T281, FIND(",", T281) + 2, LEN(T281) - FIND(",", T281) - 1), IF(T281&lt;&gt;"", T281, "unknown"))</f>
        <v>Vanuatu</v>
      </c>
      <c r="V281" s="5" t="s">
        <v>27</v>
      </c>
    </row>
    <row r="282" customFormat="false" ht="13.8" hidden="false" customHeight="false" outlineLevel="0" collapsed="false">
      <c r="A282" s="5" t="s">
        <v>1110</v>
      </c>
      <c r="B282" s="5" t="n">
        <f aca="false">YEAR(DATEVALUE(LEFT(A282, 10)))</f>
        <v>2012</v>
      </c>
      <c r="C282" s="6" t="n">
        <v>40973</v>
      </c>
      <c r="D282" s="2" t="n">
        <v>0.323726851851852</v>
      </c>
      <c r="F282" s="5" t="n">
        <v>-28.246</v>
      </c>
      <c r="G282" s="5" t="n">
        <v>-63.294</v>
      </c>
      <c r="H282" s="5" t="n">
        <v>553.9</v>
      </c>
      <c r="I282" s="5" t="n">
        <v>6.1</v>
      </c>
      <c r="J282" s="5" t="s">
        <v>22</v>
      </c>
      <c r="K282" s="5" t="str">
        <f aca="false">IF(G282 &gt;= 0, "Eastern Hemisphere", "Western Hemisphere")</f>
        <v>Western Hemisphere</v>
      </c>
      <c r="L282" s="5" t="str">
        <f aca="false">IF(F282 &gt;= 0, "Northern Hemisphere", "Southern Hemisphere")</f>
        <v>Southern Hemisphere</v>
      </c>
      <c r="M282" s="5" t="n">
        <v>702</v>
      </c>
      <c r="N282" s="5" t="n">
        <v>22.1</v>
      </c>
      <c r="O282" s="5"/>
      <c r="P282" s="5" t="n">
        <v>0.71</v>
      </c>
      <c r="Q282" s="5" t="s">
        <v>692</v>
      </c>
      <c r="R282" s="5" t="s">
        <v>1111</v>
      </c>
      <c r="S282" s="5" t="s">
        <v>1112</v>
      </c>
      <c r="T282" s="5" t="s">
        <v>973</v>
      </c>
      <c r="U282" s="5" t="str">
        <f aca="false">IF(ISNUMBER(FIND(",", T282)), MID(T282, FIND(",", T282) + 2, LEN(T282) - FIND(",", T282) - 1), IF(T282&lt;&gt;"", T282, "unknown"))</f>
        <v>Argentina</v>
      </c>
      <c r="V282" s="5" t="s">
        <v>27</v>
      </c>
    </row>
    <row r="283" customFormat="false" ht="13.8" hidden="false" customHeight="false" outlineLevel="0" collapsed="false">
      <c r="A283" s="5" t="s">
        <v>1113</v>
      </c>
      <c r="B283" s="5" t="n">
        <f aca="false">YEAR(DATEVALUE(LEFT(A283, 10)))</f>
        <v>2012</v>
      </c>
      <c r="C283" s="6" t="n">
        <v>40971</v>
      </c>
      <c r="D283" s="2" t="n">
        <v>0.513831018518519</v>
      </c>
      <c r="F283" s="5" t="n">
        <v>-22.141</v>
      </c>
      <c r="G283" s="5" t="n">
        <v>170.34</v>
      </c>
      <c r="H283" s="5" t="n">
        <v>14</v>
      </c>
      <c r="I283" s="5" t="n">
        <v>6.6</v>
      </c>
      <c r="J283" s="5" t="s">
        <v>22</v>
      </c>
      <c r="K283" s="5" t="str">
        <f aca="false">IF(G283 &gt;= 0, "Eastern Hemisphere", "Western Hemisphere")</f>
        <v>Eastern Hemisphere</v>
      </c>
      <c r="L283" s="5" t="str">
        <f aca="false">IF(F283 &gt;= 0, "Northern Hemisphere", "Southern Hemisphere")</f>
        <v>Southern Hemisphere</v>
      </c>
      <c r="M283" s="5" t="n">
        <v>418</v>
      </c>
      <c r="N283" s="5" t="n">
        <v>13.1</v>
      </c>
      <c r="O283" s="5"/>
      <c r="P283" s="5" t="n">
        <v>1</v>
      </c>
      <c r="Q283" s="5" t="s">
        <v>692</v>
      </c>
      <c r="R283" s="5" t="s">
        <v>1114</v>
      </c>
      <c r="S283" s="5" t="s">
        <v>1115</v>
      </c>
      <c r="T283" s="5" t="s">
        <v>1116</v>
      </c>
      <c r="U283" s="5" t="str">
        <f aca="false">IF(ISNUMBER(FIND(",", T283)), MID(T283, FIND(",", T283) + 2, LEN(T283) - FIND(",", T283) - 1), IF(T283&lt;&gt;"", T283, "unknown"))</f>
        <v>southeast of the Loyalty Islands</v>
      </c>
      <c r="V283" s="5" t="s">
        <v>27</v>
      </c>
    </row>
    <row r="284" customFormat="false" ht="13.8" hidden="false" customHeight="false" outlineLevel="0" collapsed="false">
      <c r="A284" s="5" t="s">
        <v>1117</v>
      </c>
      <c r="B284" s="5" t="n">
        <f aca="false">YEAR(DATEVALUE(LEFT(A284, 10)))</f>
        <v>2012</v>
      </c>
      <c r="C284" s="6" t="n">
        <v>40965</v>
      </c>
      <c r="D284" s="2" t="n">
        <v>0.262025462962963</v>
      </c>
      <c r="F284" s="5" t="n">
        <v>51.708</v>
      </c>
      <c r="G284" s="5" t="n">
        <v>95.991</v>
      </c>
      <c r="H284" s="5" t="n">
        <v>12</v>
      </c>
      <c r="I284" s="5" t="n">
        <v>6.7</v>
      </c>
      <c r="J284" s="5" t="s">
        <v>22</v>
      </c>
      <c r="K284" s="5" t="str">
        <f aca="false">IF(G284 &gt;= 0, "Eastern Hemisphere", "Western Hemisphere")</f>
        <v>Eastern Hemisphere</v>
      </c>
      <c r="L284" s="5" t="str">
        <f aca="false">IF(F284 &gt;= 0, "Northern Hemisphere", "Southern Hemisphere")</f>
        <v>Northern Hemisphere</v>
      </c>
      <c r="M284" s="5" t="n">
        <v>596</v>
      </c>
      <c r="N284" s="5" t="n">
        <v>13.4</v>
      </c>
      <c r="O284" s="5"/>
      <c r="P284" s="5" t="n">
        <v>0.92</v>
      </c>
      <c r="Q284" s="5" t="s">
        <v>692</v>
      </c>
      <c r="R284" s="5" t="s">
        <v>1118</v>
      </c>
      <c r="S284" s="5" t="s">
        <v>1119</v>
      </c>
      <c r="T284" s="5" t="s">
        <v>1120</v>
      </c>
      <c r="U284" s="5" t="str">
        <f aca="false">IF(ISNUMBER(FIND(",", T284)), MID(T284, FIND(",", T284) + 2, LEN(T284) - FIND(",", T284) - 1), IF(T284&lt;&gt;"", T284, "unknown"))</f>
        <v>Russia</v>
      </c>
      <c r="V284" s="5" t="s">
        <v>27</v>
      </c>
    </row>
    <row r="285" customFormat="false" ht="13.8" hidden="false" customHeight="false" outlineLevel="0" collapsed="false">
      <c r="A285" s="5" t="s">
        <v>1121</v>
      </c>
      <c r="B285" s="5" t="n">
        <f aca="false">YEAR(DATEVALUE(LEFT(A285, 10)))</f>
        <v>2012</v>
      </c>
      <c r="C285" s="6" t="n">
        <v>40965</v>
      </c>
      <c r="D285" s="2" t="n">
        <v>0.223194444444444</v>
      </c>
      <c r="F285" s="5" t="n">
        <v>-24.495</v>
      </c>
      <c r="G285" s="5" t="n">
        <v>-177.238</v>
      </c>
      <c r="H285" s="5" t="n">
        <v>10</v>
      </c>
      <c r="I285" s="5" t="n">
        <v>6</v>
      </c>
      <c r="J285" s="5" t="s">
        <v>22</v>
      </c>
      <c r="K285" s="5" t="str">
        <f aca="false">IF(G285 &gt;= 0, "Eastern Hemisphere", "Western Hemisphere")</f>
        <v>Western Hemisphere</v>
      </c>
      <c r="L285" s="5" t="str">
        <f aca="false">IF(F285 &gt;= 0, "Northern Hemisphere", "Southern Hemisphere")</f>
        <v>Southern Hemisphere</v>
      </c>
      <c r="M285" s="5" t="n">
        <v>271</v>
      </c>
      <c r="N285" s="5" t="n">
        <v>23.7</v>
      </c>
      <c r="O285" s="5"/>
      <c r="P285" s="5" t="n">
        <v>1.22</v>
      </c>
      <c r="Q285" s="5" t="s">
        <v>692</v>
      </c>
      <c r="R285" s="5" t="s">
        <v>1122</v>
      </c>
      <c r="S285" s="5" t="s">
        <v>1123</v>
      </c>
      <c r="T285" s="5" t="s">
        <v>1124</v>
      </c>
      <c r="U285" s="5" t="str">
        <f aca="false">IF(ISNUMBER(FIND(",", T285)), MID(T285, FIND(",", T285) + 2, LEN(T285) - FIND(",", T285) - 1), IF(T285&lt;&gt;"", T285, "unknown"))</f>
        <v>south of the Fiji Islands</v>
      </c>
      <c r="V285" s="5" t="s">
        <v>27</v>
      </c>
    </row>
    <row r="286" customFormat="false" ht="13.8" hidden="false" customHeight="false" outlineLevel="0" collapsed="false">
      <c r="A286" s="5" t="s">
        <v>1125</v>
      </c>
      <c r="B286" s="5" t="n">
        <f aca="false">YEAR(DATEVALUE(LEFT(A286, 10)))</f>
        <v>2012</v>
      </c>
      <c r="C286" s="6" t="n">
        <v>40953</v>
      </c>
      <c r="D286" s="2" t="n">
        <v>0.347164351851852</v>
      </c>
      <c r="F286" s="5" t="n">
        <v>-10.39</v>
      </c>
      <c r="G286" s="5" t="n">
        <v>161.102</v>
      </c>
      <c r="H286" s="5" t="n">
        <v>51</v>
      </c>
      <c r="I286" s="5" t="n">
        <v>6.4</v>
      </c>
      <c r="J286" s="5" t="s">
        <v>22</v>
      </c>
      <c r="K286" s="5" t="str">
        <f aca="false">IF(G286 &gt;= 0, "Eastern Hemisphere", "Western Hemisphere")</f>
        <v>Eastern Hemisphere</v>
      </c>
      <c r="L286" s="5" t="str">
        <f aca="false">IF(F286 &gt;= 0, "Northern Hemisphere", "Southern Hemisphere")</f>
        <v>Southern Hemisphere</v>
      </c>
      <c r="M286" s="5" t="n">
        <v>605</v>
      </c>
      <c r="N286" s="5" t="n">
        <v>10.3</v>
      </c>
      <c r="O286" s="5"/>
      <c r="P286" s="5" t="n">
        <v>0.97</v>
      </c>
      <c r="Q286" s="5" t="s">
        <v>692</v>
      </c>
      <c r="R286" s="5" t="s">
        <v>1126</v>
      </c>
      <c r="S286" s="5" t="s">
        <v>1127</v>
      </c>
      <c r="T286" s="5" t="s">
        <v>911</v>
      </c>
      <c r="U286" s="5" t="str">
        <f aca="false">IF(ISNUMBER(FIND(",", T286)), MID(T286, FIND(",", T286) + 2, LEN(T286) - FIND(",", T286) - 1), IF(T286&lt;&gt;"", T286, "unknown"))</f>
        <v>Solomon Islands</v>
      </c>
      <c r="V286" s="5" t="s">
        <v>27</v>
      </c>
    </row>
    <row r="287" customFormat="false" ht="13.8" hidden="false" customHeight="false" outlineLevel="0" collapsed="false">
      <c r="A287" s="5" t="s">
        <v>1128</v>
      </c>
      <c r="B287" s="5" t="n">
        <f aca="false">YEAR(DATEVALUE(LEFT(A287, 10)))</f>
        <v>2012</v>
      </c>
      <c r="C287" s="6" t="n">
        <v>40945</v>
      </c>
      <c r="D287" s="2" t="n">
        <v>0.423831018518519</v>
      </c>
      <c r="F287" s="5" t="n">
        <v>9.885</v>
      </c>
      <c r="G287" s="5" t="n">
        <v>123.095</v>
      </c>
      <c r="H287" s="5" t="n">
        <v>9</v>
      </c>
      <c r="I287" s="5" t="n">
        <v>6</v>
      </c>
      <c r="J287" s="5" t="s">
        <v>22</v>
      </c>
      <c r="K287" s="5" t="str">
        <f aca="false">IF(G287 &gt;= 0, "Eastern Hemisphere", "Western Hemisphere")</f>
        <v>Eastern Hemisphere</v>
      </c>
      <c r="L287" s="5" t="str">
        <f aca="false">IF(F287 &gt;= 0, "Northern Hemisphere", "Southern Hemisphere")</f>
        <v>Northern Hemisphere</v>
      </c>
      <c r="M287" s="5" t="n">
        <v>335</v>
      </c>
      <c r="N287" s="5" t="n">
        <v>24.9</v>
      </c>
      <c r="O287" s="5"/>
      <c r="P287" s="5" t="n">
        <v>0.99</v>
      </c>
      <c r="Q287" s="5" t="s">
        <v>692</v>
      </c>
      <c r="R287" s="5" t="s">
        <v>1129</v>
      </c>
      <c r="S287" s="5" t="s">
        <v>1130</v>
      </c>
      <c r="T287" s="5" t="s">
        <v>1131</v>
      </c>
      <c r="U287" s="5" t="str">
        <f aca="false">IF(ISNUMBER(FIND(",", T287)), MID(T287, FIND(",", T287) + 2, LEN(T287) - FIND(",", T287) - 1), IF(T287&lt;&gt;"", T287, "unknown"))</f>
        <v>Philippines</v>
      </c>
      <c r="V287" s="5" t="s">
        <v>27</v>
      </c>
    </row>
    <row r="288" customFormat="false" ht="13.8" hidden="false" customHeight="false" outlineLevel="0" collapsed="false">
      <c r="A288" s="5" t="s">
        <v>1132</v>
      </c>
      <c r="B288" s="5" t="n">
        <f aca="false">YEAR(DATEVALUE(LEFT(A288, 10)))</f>
        <v>2012</v>
      </c>
      <c r="C288" s="6" t="n">
        <v>40945</v>
      </c>
      <c r="D288" s="2" t="n">
        <v>0.159166666666667</v>
      </c>
      <c r="F288" s="5" t="n">
        <v>9.999</v>
      </c>
      <c r="G288" s="5" t="n">
        <v>123.206</v>
      </c>
      <c r="H288" s="5" t="n">
        <v>11</v>
      </c>
      <c r="I288" s="5" t="n">
        <v>6.7</v>
      </c>
      <c r="J288" s="5" t="s">
        <v>22</v>
      </c>
      <c r="K288" s="5" t="str">
        <f aca="false">IF(G288 &gt;= 0, "Eastern Hemisphere", "Western Hemisphere")</f>
        <v>Eastern Hemisphere</v>
      </c>
      <c r="L288" s="5" t="str">
        <f aca="false">IF(F288 &gt;= 0, "Northern Hemisphere", "Southern Hemisphere")</f>
        <v>Northern Hemisphere</v>
      </c>
      <c r="M288" s="5" t="n">
        <v>572</v>
      </c>
      <c r="N288" s="5" t="n">
        <v>11.1</v>
      </c>
      <c r="O288" s="5"/>
      <c r="P288" s="5" t="n">
        <v>1.07</v>
      </c>
      <c r="Q288" s="5" t="s">
        <v>692</v>
      </c>
      <c r="R288" s="5" t="s">
        <v>1133</v>
      </c>
      <c r="S288" s="5" t="s">
        <v>1134</v>
      </c>
      <c r="T288" s="5" t="s">
        <v>1131</v>
      </c>
      <c r="U288" s="5" t="str">
        <f aca="false">IF(ISNUMBER(FIND(",", T288)), MID(T288, FIND(",", T288) + 2, LEN(T288) - FIND(",", T288) - 1), IF(T288&lt;&gt;"", T288, "unknown"))</f>
        <v>Philippines</v>
      </c>
      <c r="V288" s="5" t="s">
        <v>27</v>
      </c>
    </row>
    <row r="289" customFormat="false" ht="13.8" hidden="false" customHeight="false" outlineLevel="0" collapsed="false">
      <c r="A289" s="5" t="s">
        <v>1135</v>
      </c>
      <c r="B289" s="5" t="n">
        <f aca="false">YEAR(DATEVALUE(LEFT(A289, 10)))</f>
        <v>2012</v>
      </c>
      <c r="C289" s="6" t="n">
        <v>40944</v>
      </c>
      <c r="D289" s="2" t="n">
        <v>0.694895833333333</v>
      </c>
      <c r="F289" s="5" t="n">
        <v>-17.948</v>
      </c>
      <c r="G289" s="5" t="n">
        <v>167.226</v>
      </c>
      <c r="H289" s="5" t="n">
        <v>8</v>
      </c>
      <c r="I289" s="5" t="n">
        <v>6.1</v>
      </c>
      <c r="J289" s="5" t="s">
        <v>22</v>
      </c>
      <c r="K289" s="5" t="str">
        <f aca="false">IF(G289 &gt;= 0, "Eastern Hemisphere", "Western Hemisphere")</f>
        <v>Eastern Hemisphere</v>
      </c>
      <c r="L289" s="5" t="str">
        <f aca="false">IF(F289 &gt;= 0, "Northern Hemisphere", "Southern Hemisphere")</f>
        <v>Southern Hemisphere</v>
      </c>
      <c r="M289" s="5" t="n">
        <v>484</v>
      </c>
      <c r="N289" s="5" t="n">
        <v>19.4</v>
      </c>
      <c r="O289" s="5"/>
      <c r="P289" s="5" t="n">
        <v>0.84</v>
      </c>
      <c r="Q289" s="5" t="s">
        <v>692</v>
      </c>
      <c r="R289" s="5" t="s">
        <v>1136</v>
      </c>
      <c r="S289" s="5" t="s">
        <v>1137</v>
      </c>
      <c r="T289" s="5" t="s">
        <v>703</v>
      </c>
      <c r="U289" s="5" t="str">
        <f aca="false">IF(ISNUMBER(FIND(",", T289)), MID(T289, FIND(",", T289) + 2, LEN(T289) - FIND(",", T289) - 1), IF(T289&lt;&gt;"", T289, "unknown"))</f>
        <v>Vanuatu</v>
      </c>
      <c r="V289" s="5" t="s">
        <v>27</v>
      </c>
    </row>
    <row r="290" customFormat="false" ht="13.8" hidden="false" customHeight="false" outlineLevel="0" collapsed="false">
      <c r="A290" s="5" t="s">
        <v>1138</v>
      </c>
      <c r="B290" s="5" t="n">
        <f aca="false">YEAR(DATEVALUE(LEFT(A290, 10)))</f>
        <v>2012</v>
      </c>
      <c r="C290" s="6" t="n">
        <v>40944</v>
      </c>
      <c r="D290" s="2" t="n">
        <v>0.0108564814814815</v>
      </c>
      <c r="F290" s="5" t="n">
        <v>-18.894</v>
      </c>
      <c r="G290" s="5" t="n">
        <v>168.917</v>
      </c>
      <c r="H290" s="5" t="n">
        <v>145</v>
      </c>
      <c r="I290" s="5" t="n">
        <v>6.1</v>
      </c>
      <c r="J290" s="5" t="s">
        <v>22</v>
      </c>
      <c r="K290" s="5" t="str">
        <f aca="false">IF(G290 &gt;= 0, "Eastern Hemisphere", "Western Hemisphere")</f>
        <v>Eastern Hemisphere</v>
      </c>
      <c r="L290" s="5" t="str">
        <f aca="false">IF(F290 &gt;= 0, "Northern Hemisphere", "Southern Hemisphere")</f>
        <v>Southern Hemisphere</v>
      </c>
      <c r="M290" s="5" t="n">
        <v>311</v>
      </c>
      <c r="N290" s="5" t="n">
        <v>19.6</v>
      </c>
      <c r="O290" s="5"/>
      <c r="P290" s="5" t="n">
        <v>1.23</v>
      </c>
      <c r="Q290" s="5" t="s">
        <v>692</v>
      </c>
      <c r="R290" s="5" t="s">
        <v>1139</v>
      </c>
      <c r="S290" s="5" t="s">
        <v>1140</v>
      </c>
      <c r="T290" s="5" t="s">
        <v>703</v>
      </c>
      <c r="U290" s="5" t="str">
        <f aca="false">IF(ISNUMBER(FIND(",", T290)), MID(T290, FIND(",", T290) + 2, LEN(T290) - FIND(",", T290) - 1), IF(T290&lt;&gt;"", T290, "unknown"))</f>
        <v>Vanuatu</v>
      </c>
      <c r="V290" s="5" t="s">
        <v>27</v>
      </c>
    </row>
    <row r="291" customFormat="false" ht="13.8" hidden="false" customHeight="false" outlineLevel="0" collapsed="false">
      <c r="A291" s="5" t="s">
        <v>1141</v>
      </c>
      <c r="B291" s="5" t="n">
        <f aca="false">YEAR(DATEVALUE(LEFT(A291, 10)))</f>
        <v>2012</v>
      </c>
      <c r="C291" s="6" t="n">
        <v>40942</v>
      </c>
      <c r="D291" s="2" t="n">
        <v>0.1571875</v>
      </c>
      <c r="F291" s="5" t="n">
        <v>-17.378</v>
      </c>
      <c r="G291" s="5" t="n">
        <v>167.277</v>
      </c>
      <c r="H291" s="5" t="n">
        <v>8</v>
      </c>
      <c r="I291" s="5" t="n">
        <v>6.1</v>
      </c>
      <c r="J291" s="5" t="s">
        <v>22</v>
      </c>
      <c r="K291" s="5" t="str">
        <f aca="false">IF(G291 &gt;= 0, "Eastern Hemisphere", "Western Hemisphere")</f>
        <v>Eastern Hemisphere</v>
      </c>
      <c r="L291" s="5" t="str">
        <f aca="false">IF(F291 &gt;= 0, "Northern Hemisphere", "Southern Hemisphere")</f>
        <v>Southern Hemisphere</v>
      </c>
      <c r="M291" s="5" t="n">
        <v>352</v>
      </c>
      <c r="N291" s="5" t="n">
        <v>27.8</v>
      </c>
      <c r="O291" s="5"/>
      <c r="P291" s="5" t="n">
        <v>0.89</v>
      </c>
      <c r="Q291" s="5" t="s">
        <v>692</v>
      </c>
      <c r="R291" s="5" t="s">
        <v>1142</v>
      </c>
      <c r="S291" s="5" t="s">
        <v>1143</v>
      </c>
      <c r="T291" s="5" t="s">
        <v>703</v>
      </c>
      <c r="U291" s="5" t="str">
        <f aca="false">IF(ISNUMBER(FIND(",", T291)), MID(T291, FIND(",", T291) + 2, LEN(T291) - FIND(",", T291) - 1), IF(T291&lt;&gt;"", T291, "unknown"))</f>
        <v>Vanuatu</v>
      </c>
      <c r="V291" s="5" t="s">
        <v>27</v>
      </c>
    </row>
    <row r="292" customFormat="false" ht="13.8" hidden="false" customHeight="false" outlineLevel="0" collapsed="false">
      <c r="A292" s="5" t="s">
        <v>1144</v>
      </c>
      <c r="B292" s="5" t="n">
        <f aca="false">YEAR(DATEVALUE(LEFT(A292, 10)))</f>
        <v>2012</v>
      </c>
      <c r="C292" s="6" t="n">
        <v>40941</v>
      </c>
      <c r="D292" s="2" t="n">
        <v>0.565740740740741</v>
      </c>
      <c r="F292" s="5" t="n">
        <v>-17.827</v>
      </c>
      <c r="G292" s="5" t="n">
        <v>167.133</v>
      </c>
      <c r="H292" s="5" t="n">
        <v>23</v>
      </c>
      <c r="I292" s="5" t="n">
        <v>7.1</v>
      </c>
      <c r="J292" s="5" t="s">
        <v>22</v>
      </c>
      <c r="K292" s="5" t="str">
        <f aca="false">IF(G292 &gt;= 0, "Eastern Hemisphere", "Western Hemisphere")</f>
        <v>Eastern Hemisphere</v>
      </c>
      <c r="L292" s="5" t="str">
        <f aca="false">IF(F292 &gt;= 0, "Northern Hemisphere", "Southern Hemisphere")</f>
        <v>Southern Hemisphere</v>
      </c>
      <c r="M292" s="5" t="n">
        <v>573</v>
      </c>
      <c r="N292" s="5" t="n">
        <v>12</v>
      </c>
      <c r="O292" s="5"/>
      <c r="P292" s="5" t="n">
        <v>1.07</v>
      </c>
      <c r="Q292" s="5" t="s">
        <v>692</v>
      </c>
      <c r="R292" s="5" t="s">
        <v>1145</v>
      </c>
      <c r="S292" s="5" t="s">
        <v>1146</v>
      </c>
      <c r="T292" s="5" t="s">
        <v>703</v>
      </c>
      <c r="U292" s="5" t="str">
        <f aca="false">IF(ISNUMBER(FIND(",", T292)), MID(T292, FIND(",", T292) + 2, LEN(T292) - FIND(",", T292) - 1), IF(T292&lt;&gt;"", T292, "unknown"))</f>
        <v>Vanuatu</v>
      </c>
      <c r="V292" s="5" t="s">
        <v>27</v>
      </c>
    </row>
    <row r="293" customFormat="false" ht="13.8" hidden="false" customHeight="false" outlineLevel="0" collapsed="false">
      <c r="A293" s="5" t="s">
        <v>1147</v>
      </c>
      <c r="B293" s="5" t="n">
        <f aca="false">YEAR(DATEVALUE(LEFT(A293, 10)))</f>
        <v>2012</v>
      </c>
      <c r="C293" s="6" t="n">
        <v>40938</v>
      </c>
      <c r="D293" s="2" t="n">
        <v>0.215972222222222</v>
      </c>
      <c r="F293" s="5" t="n">
        <v>-14.168</v>
      </c>
      <c r="G293" s="5" t="n">
        <v>-75.635</v>
      </c>
      <c r="H293" s="5" t="n">
        <v>43</v>
      </c>
      <c r="I293" s="5" t="n">
        <v>6.4</v>
      </c>
      <c r="J293" s="5" t="s">
        <v>22</v>
      </c>
      <c r="K293" s="5" t="str">
        <f aca="false">IF(G293 &gt;= 0, "Eastern Hemisphere", "Western Hemisphere")</f>
        <v>Western Hemisphere</v>
      </c>
      <c r="L293" s="5" t="str">
        <f aca="false">IF(F293 &gt;= 0, "Northern Hemisphere", "Southern Hemisphere")</f>
        <v>Southern Hemisphere</v>
      </c>
      <c r="M293" s="5" t="n">
        <v>589</v>
      </c>
      <c r="N293" s="5" t="n">
        <v>35.3</v>
      </c>
      <c r="O293" s="5"/>
      <c r="P293" s="5" t="n">
        <v>0.78</v>
      </c>
      <c r="Q293" s="5" t="s">
        <v>692</v>
      </c>
      <c r="R293" s="5" t="s">
        <v>1148</v>
      </c>
      <c r="S293" s="5" t="s">
        <v>1149</v>
      </c>
      <c r="T293" s="5" t="s">
        <v>1150</v>
      </c>
      <c r="U293" s="5" t="str">
        <f aca="false">IF(ISNUMBER(FIND(",", T293)), MID(T293, FIND(",", T293) + 2, LEN(T293) - FIND(",", T293) - 1), IF(T293&lt;&gt;"", T293, "unknown"))</f>
        <v>near the coast of central Peru</v>
      </c>
      <c r="V293" s="5" t="s">
        <v>27</v>
      </c>
    </row>
    <row r="294" customFormat="false" ht="13.8" hidden="false" customHeight="false" outlineLevel="0" collapsed="false">
      <c r="A294" s="5" t="s">
        <v>1151</v>
      </c>
      <c r="B294" s="5" t="n">
        <f aca="false">YEAR(DATEVALUE(LEFT(A294, 10)))</f>
        <v>2012</v>
      </c>
      <c r="C294" s="6" t="n">
        <v>40932</v>
      </c>
      <c r="D294" s="2" t="n">
        <v>0.0361689814814815</v>
      </c>
      <c r="F294" s="5" t="n">
        <v>-24.977</v>
      </c>
      <c r="G294" s="5" t="n">
        <v>178.52</v>
      </c>
      <c r="H294" s="5" t="n">
        <v>580.3</v>
      </c>
      <c r="I294" s="5" t="n">
        <v>6.3</v>
      </c>
      <c r="J294" s="5" t="s">
        <v>22</v>
      </c>
      <c r="K294" s="5" t="str">
        <f aca="false">IF(G294 &gt;= 0, "Eastern Hemisphere", "Western Hemisphere")</f>
        <v>Eastern Hemisphere</v>
      </c>
      <c r="L294" s="5" t="str">
        <f aca="false">IF(F294 &gt;= 0, "Northern Hemisphere", "Southern Hemisphere")</f>
        <v>Southern Hemisphere</v>
      </c>
      <c r="M294" s="5" t="n">
        <v>499</v>
      </c>
      <c r="N294" s="5" t="n">
        <v>10.4</v>
      </c>
      <c r="O294" s="5"/>
      <c r="P294" s="5" t="n">
        <v>0.91</v>
      </c>
      <c r="Q294" s="5" t="s">
        <v>692</v>
      </c>
      <c r="R294" s="5" t="s">
        <v>1152</v>
      </c>
      <c r="S294" s="5" t="s">
        <v>1153</v>
      </c>
      <c r="T294" s="5" t="s">
        <v>1124</v>
      </c>
      <c r="U294" s="5" t="str">
        <f aca="false">IF(ISNUMBER(FIND(",", T294)), MID(T294, FIND(",", T294) + 2, LEN(T294) - FIND(",", T294) - 1), IF(T294&lt;&gt;"", T294, "unknown"))</f>
        <v>south of the Fiji Islands</v>
      </c>
      <c r="V294" s="5" t="s">
        <v>27</v>
      </c>
    </row>
    <row r="295" customFormat="false" ht="13.8" hidden="false" customHeight="false" outlineLevel="0" collapsed="false">
      <c r="A295" s="5" t="s">
        <v>1154</v>
      </c>
      <c r="B295" s="5" t="n">
        <f aca="false">YEAR(DATEVALUE(LEFT(A295, 10)))</f>
        <v>2012</v>
      </c>
      <c r="C295" s="6" t="n">
        <v>40931</v>
      </c>
      <c r="D295" s="2" t="n">
        <v>0.670046296296296</v>
      </c>
      <c r="F295" s="5" t="n">
        <v>-36.409</v>
      </c>
      <c r="G295" s="5" t="n">
        <v>-73.03</v>
      </c>
      <c r="H295" s="5" t="n">
        <v>20</v>
      </c>
      <c r="I295" s="5" t="n">
        <v>6.1</v>
      </c>
      <c r="J295" s="5" t="s">
        <v>22</v>
      </c>
      <c r="K295" s="5" t="str">
        <f aca="false">IF(G295 &gt;= 0, "Eastern Hemisphere", "Western Hemisphere")</f>
        <v>Western Hemisphere</v>
      </c>
      <c r="L295" s="5" t="str">
        <f aca="false">IF(F295 &gt;= 0, "Northern Hemisphere", "Southern Hemisphere")</f>
        <v>Southern Hemisphere</v>
      </c>
      <c r="M295" s="5" t="n">
        <v>388</v>
      </c>
      <c r="N295" s="5" t="n">
        <v>34.3</v>
      </c>
      <c r="O295" s="5"/>
      <c r="P295" s="5" t="n">
        <v>0.78</v>
      </c>
      <c r="Q295" s="5" t="s">
        <v>692</v>
      </c>
      <c r="R295" s="5" t="s">
        <v>1155</v>
      </c>
      <c r="S295" s="5" t="s">
        <v>1156</v>
      </c>
      <c r="T295" s="5" t="s">
        <v>1157</v>
      </c>
      <c r="U295" s="5" t="str">
        <f aca="false">IF(ISNUMBER(FIND(",", T295)), MID(T295, FIND(",", T295) + 2, LEN(T295) - FIND(",", T295) - 1), IF(T295&lt;&gt;"", T295, "unknown"))</f>
        <v>Chile</v>
      </c>
      <c r="V295" s="5" t="s">
        <v>27</v>
      </c>
    </row>
    <row r="296" customFormat="false" ht="13.8" hidden="false" customHeight="false" outlineLevel="0" collapsed="false">
      <c r="A296" s="5" t="s">
        <v>1158</v>
      </c>
      <c r="B296" s="5" t="n">
        <f aca="false">YEAR(DATEVALUE(LEFT(A296, 10)))</f>
        <v>2012</v>
      </c>
      <c r="C296" s="6" t="n">
        <v>40930</v>
      </c>
      <c r="D296" s="2" t="n">
        <v>0.245625</v>
      </c>
      <c r="F296" s="5" t="n">
        <v>-56.759</v>
      </c>
      <c r="G296" s="5" t="n">
        <v>-25.147</v>
      </c>
      <c r="H296" s="5" t="n">
        <v>13</v>
      </c>
      <c r="I296" s="5" t="n">
        <v>6</v>
      </c>
      <c r="J296" s="5" t="s">
        <v>22</v>
      </c>
      <c r="K296" s="5" t="str">
        <f aca="false">IF(G296 &gt;= 0, "Eastern Hemisphere", "Western Hemisphere")</f>
        <v>Western Hemisphere</v>
      </c>
      <c r="L296" s="5" t="str">
        <f aca="false">IF(F296 &gt;= 0, "Northern Hemisphere", "Southern Hemisphere")</f>
        <v>Southern Hemisphere</v>
      </c>
      <c r="M296" s="5" t="n">
        <v>121</v>
      </c>
      <c r="N296" s="5" t="n">
        <v>40.1</v>
      </c>
      <c r="O296" s="5"/>
      <c r="P296" s="5" t="n">
        <v>0.97</v>
      </c>
      <c r="Q296" s="5" t="s">
        <v>692</v>
      </c>
      <c r="R296" s="5" t="s">
        <v>1159</v>
      </c>
      <c r="S296" s="5" t="s">
        <v>1160</v>
      </c>
      <c r="T296" s="5" t="s">
        <v>1161</v>
      </c>
      <c r="U296" s="5" t="str">
        <f aca="false">IF(ISNUMBER(FIND(",", T296)), MID(T296, FIND(",", T296) + 2, LEN(T296) - FIND(",", T296) - 1), IF(T296&lt;&gt;"", T296, "unknown"))</f>
        <v>South Sandwich Islands region</v>
      </c>
      <c r="V296" s="5" t="s">
        <v>27</v>
      </c>
    </row>
    <row r="297" customFormat="false" ht="13.8" hidden="false" customHeight="false" outlineLevel="0" collapsed="false">
      <c r="A297" s="5" t="s">
        <v>1162</v>
      </c>
      <c r="B297" s="5" t="n">
        <f aca="false">YEAR(DATEVALUE(LEFT(A297, 10)))</f>
        <v>2012</v>
      </c>
      <c r="C297" s="6" t="n">
        <v>40929</v>
      </c>
      <c r="D297" s="2" t="n">
        <v>0.782766203703704</v>
      </c>
      <c r="F297" s="5" t="n">
        <v>14.873</v>
      </c>
      <c r="G297" s="5" t="n">
        <v>-93.005</v>
      </c>
      <c r="H297" s="5" t="n">
        <v>45</v>
      </c>
      <c r="I297" s="5" t="n">
        <v>6.2</v>
      </c>
      <c r="J297" s="5" t="s">
        <v>22</v>
      </c>
      <c r="K297" s="5" t="str">
        <f aca="false">IF(G297 &gt;= 0, "Eastern Hemisphere", "Western Hemisphere")</f>
        <v>Western Hemisphere</v>
      </c>
      <c r="L297" s="5" t="str">
        <f aca="false">IF(F297 &gt;= 0, "Northern Hemisphere", "Southern Hemisphere")</f>
        <v>Northern Hemisphere</v>
      </c>
      <c r="M297" s="5" t="n">
        <v>619</v>
      </c>
      <c r="N297" s="5" t="n">
        <v>31.9</v>
      </c>
      <c r="O297" s="5"/>
      <c r="P297" s="5" t="n">
        <v>1.06</v>
      </c>
      <c r="Q297" s="5" t="s">
        <v>692</v>
      </c>
      <c r="R297" s="5" t="s">
        <v>1163</v>
      </c>
      <c r="S297" s="5" t="s">
        <v>1164</v>
      </c>
      <c r="T297" s="5" t="s">
        <v>1003</v>
      </c>
      <c r="U297" s="5" t="str">
        <f aca="false">IF(ISNUMBER(FIND(",", T297)), MID(T297, FIND(",", T297) + 2, LEN(T297) - FIND(",", T297) - 1), IF(T297&lt;&gt;"", T297, "unknown"))</f>
        <v>Mexico</v>
      </c>
      <c r="V297" s="5" t="s">
        <v>27</v>
      </c>
    </row>
    <row r="298" customFormat="false" ht="13.8" hidden="false" customHeight="false" outlineLevel="0" collapsed="false">
      <c r="A298" s="5" t="s">
        <v>1165</v>
      </c>
      <c r="B298" s="5" t="n">
        <f aca="false">YEAR(DATEVALUE(LEFT(A298, 10)))</f>
        <v>2012</v>
      </c>
      <c r="C298" s="6" t="n">
        <v>40923</v>
      </c>
      <c r="D298" s="2" t="n">
        <v>0.598275462962963</v>
      </c>
      <c r="F298" s="5" t="n">
        <v>-60.882</v>
      </c>
      <c r="G298" s="5" t="n">
        <v>-55.965</v>
      </c>
      <c r="H298" s="5" t="n">
        <v>10</v>
      </c>
      <c r="I298" s="5" t="n">
        <v>6</v>
      </c>
      <c r="J298" s="5" t="s">
        <v>65</v>
      </c>
      <c r="K298" s="5" t="str">
        <f aca="false">IF(G298 &gt;= 0, "Eastern Hemisphere", "Western Hemisphere")</f>
        <v>Western Hemisphere</v>
      </c>
      <c r="L298" s="5" t="str">
        <f aca="false">IF(F298 &gt;= 0, "Northern Hemisphere", "Southern Hemisphere")</f>
        <v>Southern Hemisphere</v>
      </c>
      <c r="M298" s="5" t="n">
        <v>212</v>
      </c>
      <c r="N298" s="5" t="n">
        <v>36.8</v>
      </c>
      <c r="O298" s="5"/>
      <c r="P298" s="5" t="n">
        <v>1.07</v>
      </c>
      <c r="Q298" s="5" t="s">
        <v>692</v>
      </c>
      <c r="R298" s="5" t="s">
        <v>1166</v>
      </c>
      <c r="S298" s="5" t="s">
        <v>1167</v>
      </c>
      <c r="T298" s="5" t="s">
        <v>1168</v>
      </c>
      <c r="U298" s="5" t="str">
        <f aca="false">IF(ISNUMBER(FIND(",", T298)), MID(T298, FIND(",", T298) + 2, LEN(T298) - FIND(",", T298) - 1), IF(T298&lt;&gt;"", T298, "unknown"))</f>
        <v>South Shetland Islands</v>
      </c>
      <c r="V298" s="5" t="s">
        <v>27</v>
      </c>
    </row>
    <row r="299" customFormat="false" ht="13.8" hidden="false" customHeight="false" outlineLevel="0" collapsed="false">
      <c r="A299" s="5" t="s">
        <v>1169</v>
      </c>
      <c r="B299" s="5" t="n">
        <f aca="false">YEAR(DATEVALUE(LEFT(A299, 10)))</f>
        <v>2012</v>
      </c>
      <c r="C299" s="6" t="n">
        <v>40923</v>
      </c>
      <c r="D299" s="2" t="n">
        <v>0.569664351851852</v>
      </c>
      <c r="F299" s="5" t="n">
        <v>-60.948</v>
      </c>
      <c r="G299" s="5" t="n">
        <v>-56.113</v>
      </c>
      <c r="H299" s="5" t="n">
        <v>8</v>
      </c>
      <c r="I299" s="5" t="n">
        <v>6.6</v>
      </c>
      <c r="J299" s="5" t="s">
        <v>22</v>
      </c>
      <c r="K299" s="5" t="str">
        <f aca="false">IF(G299 &gt;= 0, "Eastern Hemisphere", "Western Hemisphere")</f>
        <v>Western Hemisphere</v>
      </c>
      <c r="L299" s="5" t="str">
        <f aca="false">IF(F299 &gt;= 0, "Northern Hemisphere", "Southern Hemisphere")</f>
        <v>Southern Hemisphere</v>
      </c>
      <c r="M299" s="5" t="n">
        <v>147</v>
      </c>
      <c r="N299" s="5" t="n">
        <v>19.6</v>
      </c>
      <c r="O299" s="5"/>
      <c r="P299" s="5" t="n">
        <v>1.14</v>
      </c>
      <c r="Q299" s="5" t="s">
        <v>692</v>
      </c>
      <c r="R299" s="5" t="s">
        <v>1170</v>
      </c>
      <c r="S299" s="5" t="s">
        <v>1171</v>
      </c>
      <c r="T299" s="5" t="s">
        <v>1168</v>
      </c>
      <c r="U299" s="5" t="str">
        <f aca="false">IF(ISNUMBER(FIND(",", T299)), MID(T299, FIND(",", T299) + 2, LEN(T299) - FIND(",", T299) - 1), IF(T299&lt;&gt;"", T299, "unknown"))</f>
        <v>South Shetland Islands</v>
      </c>
      <c r="V299" s="5" t="s">
        <v>27</v>
      </c>
    </row>
    <row r="300" customFormat="false" ht="13.8" hidden="false" customHeight="false" outlineLevel="0" collapsed="false">
      <c r="A300" s="5" t="s">
        <v>1172</v>
      </c>
      <c r="B300" s="5" t="n">
        <f aca="false">YEAR(DATEVALUE(LEFT(A300, 10)))</f>
        <v>2012</v>
      </c>
      <c r="C300" s="6" t="n">
        <v>40918</v>
      </c>
      <c r="D300" s="2" t="n">
        <v>0.77568287037037</v>
      </c>
      <c r="F300" s="5" t="n">
        <v>2.433</v>
      </c>
      <c r="G300" s="5" t="n">
        <v>93.21</v>
      </c>
      <c r="H300" s="5" t="n">
        <v>19</v>
      </c>
      <c r="I300" s="5" t="n">
        <v>7.2</v>
      </c>
      <c r="J300" s="5" t="s">
        <v>22</v>
      </c>
      <c r="K300" s="5" t="str">
        <f aca="false">IF(G300 &gt;= 0, "Eastern Hemisphere", "Western Hemisphere")</f>
        <v>Eastern Hemisphere</v>
      </c>
      <c r="L300" s="5" t="str">
        <f aca="false">IF(F300 &gt;= 0, "Northern Hemisphere", "Southern Hemisphere")</f>
        <v>Northern Hemisphere</v>
      </c>
      <c r="M300" s="5" t="n">
        <v>443</v>
      </c>
      <c r="N300" s="5" t="n">
        <v>17</v>
      </c>
      <c r="O300" s="5"/>
      <c r="P300" s="5" t="n">
        <v>1.09</v>
      </c>
      <c r="Q300" s="5" t="s">
        <v>692</v>
      </c>
      <c r="R300" s="5" t="s">
        <v>1173</v>
      </c>
      <c r="S300" s="5" t="s">
        <v>1174</v>
      </c>
      <c r="T300" s="5" t="s">
        <v>1034</v>
      </c>
      <c r="U300" s="5" t="str">
        <f aca="false">IF(ISNUMBER(FIND(",", T300)), MID(T300, FIND(",", T300) + 2, LEN(T300) - FIND(",", T300) - 1), IF(T300&lt;&gt;"", T300, "unknown"))</f>
        <v>off the west coast of northern Sumatra</v>
      </c>
      <c r="V300" s="5" t="s">
        <v>27</v>
      </c>
    </row>
    <row r="301" customFormat="false" ht="13.8" hidden="false" customHeight="false" outlineLevel="0" collapsed="false">
      <c r="A301" s="5" t="s">
        <v>1175</v>
      </c>
      <c r="B301" s="5" t="n">
        <f aca="false">YEAR(DATEVALUE(LEFT(A301, 10)))</f>
        <v>2012</v>
      </c>
      <c r="C301" s="6" t="n">
        <v>40917</v>
      </c>
      <c r="D301" s="2" t="n">
        <v>0.171689814814815</v>
      </c>
      <c r="F301" s="5" t="n">
        <v>-10.617</v>
      </c>
      <c r="G301" s="5" t="n">
        <v>165.16</v>
      </c>
      <c r="H301" s="5" t="n">
        <v>28</v>
      </c>
      <c r="I301" s="5" t="n">
        <v>6.4</v>
      </c>
      <c r="J301" s="5" t="s">
        <v>22</v>
      </c>
      <c r="K301" s="5" t="str">
        <f aca="false">IF(G301 &gt;= 0, "Eastern Hemisphere", "Western Hemisphere")</f>
        <v>Eastern Hemisphere</v>
      </c>
      <c r="L301" s="5" t="str">
        <f aca="false">IF(F301 &gt;= 0, "Northern Hemisphere", "Southern Hemisphere")</f>
        <v>Southern Hemisphere</v>
      </c>
      <c r="M301" s="5" t="n">
        <v>592</v>
      </c>
      <c r="N301" s="5" t="n">
        <v>16.4</v>
      </c>
      <c r="O301" s="5"/>
      <c r="P301" s="5" t="n">
        <v>0.88</v>
      </c>
      <c r="Q301" s="5" t="s">
        <v>692</v>
      </c>
      <c r="R301" s="5" t="s">
        <v>1176</v>
      </c>
      <c r="S301" s="5" t="s">
        <v>1177</v>
      </c>
      <c r="T301" s="5" t="s">
        <v>850</v>
      </c>
      <c r="U301" s="5" t="str">
        <f aca="false">IF(ISNUMBER(FIND(",", T301)), MID(T301, FIND(",", T301) + 2, LEN(T301) - FIND(",", T301) - 1), IF(T301&lt;&gt;"", T301, "unknown"))</f>
        <v>Santa Cruz Islands</v>
      </c>
      <c r="V301" s="5" t="s">
        <v>27</v>
      </c>
    </row>
    <row r="302" customFormat="false" ht="13.8" hidden="false" customHeight="false" outlineLevel="0" collapsed="false">
      <c r="A302" s="5" t="s">
        <v>1178</v>
      </c>
      <c r="B302" s="5" t="n">
        <f aca="false">YEAR(DATEVALUE(LEFT(A302, 10)))</f>
        <v>2012</v>
      </c>
      <c r="C302" s="6" t="n">
        <v>40909</v>
      </c>
      <c r="D302" s="2" t="n">
        <v>0.227719907407407</v>
      </c>
      <c r="F302" s="5" t="n">
        <v>31.456</v>
      </c>
      <c r="G302" s="5" t="n">
        <v>138.072</v>
      </c>
      <c r="H302" s="5" t="n">
        <v>365.3</v>
      </c>
      <c r="I302" s="5" t="n">
        <v>6.8</v>
      </c>
      <c r="J302" s="5" t="s">
        <v>22</v>
      </c>
      <c r="K302" s="5" t="str">
        <f aca="false">IF(G302 &gt;= 0, "Eastern Hemisphere", "Western Hemisphere")</f>
        <v>Eastern Hemisphere</v>
      </c>
      <c r="L302" s="5" t="str">
        <f aca="false">IF(F302 &gt;= 0, "Northern Hemisphere", "Southern Hemisphere")</f>
        <v>Northern Hemisphere</v>
      </c>
      <c r="M302" s="5" t="n">
        <v>628</v>
      </c>
      <c r="N302" s="5" t="n">
        <v>10.8</v>
      </c>
      <c r="O302" s="5"/>
      <c r="P302" s="5" t="n">
        <v>0.84</v>
      </c>
      <c r="Q302" s="5" t="s">
        <v>692</v>
      </c>
      <c r="R302" s="5" t="s">
        <v>1179</v>
      </c>
      <c r="S302" s="5" t="s">
        <v>1180</v>
      </c>
      <c r="T302" s="5" t="s">
        <v>310</v>
      </c>
      <c r="U302" s="5" t="str">
        <f aca="false">IF(ISNUMBER(FIND(",", T302)), MID(T302, FIND(",", T302) + 2, LEN(T302) - FIND(",", T302) - 1), IF(T302&lt;&gt;"", T302, "unknown"))</f>
        <v>Japan region</v>
      </c>
      <c r="V302" s="5" t="s">
        <v>27</v>
      </c>
    </row>
    <row r="303" customFormat="false" ht="13.8" hidden="false" customHeight="false" outlineLevel="0" collapsed="false">
      <c r="A303" s="5" t="s">
        <v>1181</v>
      </c>
      <c r="B303" s="5" t="n">
        <f aca="false">YEAR(DATEVALUE(LEFT(A303, 10)))</f>
        <v>2011</v>
      </c>
      <c r="C303" s="6" t="n">
        <v>40904</v>
      </c>
      <c r="D303" s="2" t="n">
        <v>0.640231481481482</v>
      </c>
      <c r="F303" s="5" t="n">
        <v>51.842</v>
      </c>
      <c r="G303" s="5" t="n">
        <v>95.911</v>
      </c>
      <c r="H303" s="5" t="n">
        <v>15</v>
      </c>
      <c r="I303" s="5" t="n">
        <v>6.6</v>
      </c>
      <c r="J303" s="5" t="s">
        <v>22</v>
      </c>
      <c r="K303" s="5" t="str">
        <f aca="false">IF(G303 &gt;= 0, "Eastern Hemisphere", "Western Hemisphere")</f>
        <v>Eastern Hemisphere</v>
      </c>
      <c r="L303" s="5" t="str">
        <f aca="false">IF(F303 &gt;= 0, "Northern Hemisphere", "Southern Hemisphere")</f>
        <v>Northern Hemisphere</v>
      </c>
      <c r="M303" s="5" t="n">
        <v>545</v>
      </c>
      <c r="N303" s="5" t="n">
        <v>17.6</v>
      </c>
      <c r="O303" s="5"/>
      <c r="P303" s="5" t="n">
        <v>0.81</v>
      </c>
      <c r="Q303" s="5" t="s">
        <v>692</v>
      </c>
      <c r="R303" s="5" t="s">
        <v>1182</v>
      </c>
      <c r="S303" s="5" t="s">
        <v>1183</v>
      </c>
      <c r="T303" s="5" t="s">
        <v>1120</v>
      </c>
      <c r="U303" s="5" t="str">
        <f aca="false">IF(ISNUMBER(FIND(",", T303)), MID(T303, FIND(",", T303) + 2, LEN(T303) - FIND(",", T303) - 1), IF(T303&lt;&gt;"", T303, "unknown"))</f>
        <v>Russia</v>
      </c>
      <c r="V303" s="5" t="s">
        <v>27</v>
      </c>
    </row>
    <row r="304" customFormat="false" ht="13.8" hidden="false" customHeight="false" outlineLevel="0" collapsed="false">
      <c r="A304" s="5" t="s">
        <v>1184</v>
      </c>
      <c r="B304" s="5" t="n">
        <f aca="false">YEAR(DATEVALUE(LEFT(A304, 10)))</f>
        <v>2011</v>
      </c>
      <c r="C304" s="6" t="n">
        <v>40903</v>
      </c>
      <c r="D304" s="2" t="n">
        <v>0.200092592592593</v>
      </c>
      <c r="F304" s="5" t="n">
        <v>-16.198</v>
      </c>
      <c r="G304" s="5" t="n">
        <v>-173.862</v>
      </c>
      <c r="H304" s="5" t="n">
        <v>90</v>
      </c>
      <c r="I304" s="5" t="n">
        <v>6</v>
      </c>
      <c r="J304" s="5" t="s">
        <v>22</v>
      </c>
      <c r="K304" s="5" t="str">
        <f aca="false">IF(G304 &gt;= 0, "Eastern Hemisphere", "Western Hemisphere")</f>
        <v>Western Hemisphere</v>
      </c>
      <c r="L304" s="5" t="str">
        <f aca="false">IF(F304 &gt;= 0, "Northern Hemisphere", "Southern Hemisphere")</f>
        <v>Southern Hemisphere</v>
      </c>
      <c r="M304" s="5" t="n">
        <v>536</v>
      </c>
      <c r="N304" s="5" t="n">
        <v>35.4</v>
      </c>
      <c r="O304" s="5"/>
      <c r="P304" s="5" t="n">
        <v>0.95</v>
      </c>
      <c r="Q304" s="5" t="s">
        <v>692</v>
      </c>
      <c r="R304" s="5" t="s">
        <v>1185</v>
      </c>
      <c r="S304" s="5" t="s">
        <v>1186</v>
      </c>
      <c r="T304" s="5" t="s">
        <v>1007</v>
      </c>
      <c r="U304" s="5" t="str">
        <f aca="false">IF(ISNUMBER(FIND(",", T304)), MID(T304, FIND(",", T304) + 2, LEN(T304) - FIND(",", T304) - 1), IF(T304&lt;&gt;"", T304, "unknown"))</f>
        <v>Tonga</v>
      </c>
      <c r="V304" s="5" t="s">
        <v>27</v>
      </c>
    </row>
    <row r="305" customFormat="false" ht="13.8" hidden="false" customHeight="false" outlineLevel="0" collapsed="false">
      <c r="A305" s="5" t="s">
        <v>1187</v>
      </c>
      <c r="B305" s="5" t="n">
        <f aca="false">YEAR(DATEVALUE(LEFT(A305, 10)))</f>
        <v>2011</v>
      </c>
      <c r="C305" s="6" t="n">
        <v>40892</v>
      </c>
      <c r="D305" s="2" t="n">
        <v>0.42369212962963</v>
      </c>
      <c r="F305" s="5" t="n">
        <v>-32.718</v>
      </c>
      <c r="G305" s="5" t="n">
        <v>-179.099</v>
      </c>
      <c r="H305" s="5" t="n">
        <v>32</v>
      </c>
      <c r="I305" s="5" t="n">
        <v>6</v>
      </c>
      <c r="J305" s="5" t="s">
        <v>22</v>
      </c>
      <c r="K305" s="5" t="str">
        <f aca="false">IF(G305 &gt;= 0, "Eastern Hemisphere", "Western Hemisphere")</f>
        <v>Western Hemisphere</v>
      </c>
      <c r="L305" s="5" t="str">
        <f aca="false">IF(F305 &gt;= 0, "Northern Hemisphere", "Southern Hemisphere")</f>
        <v>Southern Hemisphere</v>
      </c>
      <c r="M305" s="5" t="n">
        <v>423</v>
      </c>
      <c r="N305" s="5" t="n">
        <v>21.6</v>
      </c>
      <c r="O305" s="5"/>
      <c r="P305" s="5" t="n">
        <v>1.09</v>
      </c>
      <c r="Q305" s="5" t="s">
        <v>692</v>
      </c>
      <c r="R305" s="5" t="s">
        <v>1188</v>
      </c>
      <c r="S305" s="5" t="s">
        <v>1189</v>
      </c>
      <c r="T305" s="5" t="s">
        <v>1190</v>
      </c>
      <c r="U305" s="5" t="str">
        <f aca="false">IF(ISNUMBER(FIND(",", T305)), MID(T305, FIND(",", T305) + 2, LEN(T305) - FIND(",", T305) - 1), IF(T305&lt;&gt;"", T305, "unknown"))</f>
        <v>south of the Kermadec Islands</v>
      </c>
      <c r="V305" s="5" t="s">
        <v>27</v>
      </c>
    </row>
    <row r="306" customFormat="false" ht="13.8" hidden="false" customHeight="false" outlineLevel="0" collapsed="false">
      <c r="A306" s="5" t="s">
        <v>1191</v>
      </c>
      <c r="B306" s="5" t="n">
        <f aca="false">YEAR(DATEVALUE(LEFT(A306, 10)))</f>
        <v>2011</v>
      </c>
      <c r="C306" s="6" t="n">
        <v>40891</v>
      </c>
      <c r="D306" s="2" t="n">
        <v>0.211793981481481</v>
      </c>
      <c r="F306" s="5" t="n">
        <v>-7.561</v>
      </c>
      <c r="G306" s="5" t="n">
        <v>146.804</v>
      </c>
      <c r="H306" s="5" t="n">
        <v>140.9</v>
      </c>
      <c r="I306" s="5" t="n">
        <v>7.1</v>
      </c>
      <c r="J306" s="5" t="s">
        <v>22</v>
      </c>
      <c r="K306" s="5" t="str">
        <f aca="false">IF(G306 &gt;= 0, "Eastern Hemisphere", "Western Hemisphere")</f>
        <v>Eastern Hemisphere</v>
      </c>
      <c r="L306" s="5" t="str">
        <f aca="false">IF(F306 &gt;= 0, "Northern Hemisphere", "Southern Hemisphere")</f>
        <v>Southern Hemisphere</v>
      </c>
      <c r="M306" s="5" t="n">
        <v>485</v>
      </c>
      <c r="N306" s="5" t="n">
        <v>10.6</v>
      </c>
      <c r="O306" s="5"/>
      <c r="P306" s="5" t="n">
        <v>0.77</v>
      </c>
      <c r="Q306" s="5" t="s">
        <v>692</v>
      </c>
      <c r="R306" s="5" t="s">
        <v>1192</v>
      </c>
      <c r="S306" s="5" t="s">
        <v>1193</v>
      </c>
      <c r="T306" s="5" t="s">
        <v>1026</v>
      </c>
      <c r="U306" s="5" t="str">
        <f aca="false">IF(ISNUMBER(FIND(",", T306)), MID(T306, FIND(",", T306) + 2, LEN(T306) - FIND(",", T306) - 1), IF(T306&lt;&gt;"", T306, "unknown"))</f>
        <v>Papua New Guinea</v>
      </c>
      <c r="V306" s="5" t="s">
        <v>27</v>
      </c>
    </row>
    <row r="307" customFormat="false" ht="13.8" hidden="false" customHeight="false" outlineLevel="0" collapsed="false">
      <c r="A307" s="5" t="s">
        <v>1194</v>
      </c>
      <c r="B307" s="5" t="n">
        <f aca="false">YEAR(DATEVALUE(LEFT(A307, 10)))</f>
        <v>2011</v>
      </c>
      <c r="C307" s="6" t="n">
        <v>40890</v>
      </c>
      <c r="D307" s="2" t="n">
        <v>0.327905092592593</v>
      </c>
      <c r="F307" s="5" t="n">
        <v>0.041</v>
      </c>
      <c r="G307" s="5" t="n">
        <v>123.03</v>
      </c>
      <c r="H307" s="5" t="n">
        <v>161</v>
      </c>
      <c r="I307" s="5" t="n">
        <v>6</v>
      </c>
      <c r="J307" s="5" t="s">
        <v>22</v>
      </c>
      <c r="K307" s="5" t="str">
        <f aca="false">IF(G307 &gt;= 0, "Eastern Hemisphere", "Western Hemisphere")</f>
        <v>Eastern Hemisphere</v>
      </c>
      <c r="L307" s="5" t="str">
        <f aca="false">IF(F307 &gt;= 0, "Northern Hemisphere", "Southern Hemisphere")</f>
        <v>Northern Hemisphere</v>
      </c>
      <c r="M307" s="5" t="n">
        <v>536</v>
      </c>
      <c r="N307" s="5" t="n">
        <v>13.9</v>
      </c>
      <c r="O307" s="5"/>
      <c r="P307" s="5" t="n">
        <v>0.95</v>
      </c>
      <c r="Q307" s="5" t="s">
        <v>692</v>
      </c>
      <c r="R307" s="5" t="s">
        <v>1195</v>
      </c>
      <c r="S307" s="5" t="s">
        <v>1196</v>
      </c>
      <c r="T307" s="5" t="s">
        <v>1197</v>
      </c>
      <c r="U307" s="5" t="str">
        <f aca="false">IF(ISNUMBER(FIND(",", T307)), MID(T307, FIND(",", T307) + 2, LEN(T307) - FIND(",", T307) - 1), IF(T307&lt;&gt;"", T307, "unknown"))</f>
        <v>Sulawesi, Indonesia</v>
      </c>
      <c r="V307" s="5" t="s">
        <v>27</v>
      </c>
    </row>
    <row r="308" customFormat="false" ht="13.8" hidden="false" customHeight="false" outlineLevel="0" collapsed="false">
      <c r="A308" s="5" t="s">
        <v>1198</v>
      </c>
      <c r="B308" s="5" t="n">
        <f aca="false">YEAR(DATEVALUE(LEFT(A308, 10)))</f>
        <v>2011</v>
      </c>
      <c r="C308" s="6" t="n">
        <v>40888</v>
      </c>
      <c r="D308" s="2" t="n">
        <v>0.413136574074074</v>
      </c>
      <c r="F308" s="5" t="n">
        <v>-56.009</v>
      </c>
      <c r="G308" s="5" t="n">
        <v>-28.184</v>
      </c>
      <c r="H308" s="5" t="n">
        <v>116</v>
      </c>
      <c r="I308" s="5" t="n">
        <v>6.2</v>
      </c>
      <c r="J308" s="5" t="s">
        <v>22</v>
      </c>
      <c r="K308" s="5" t="str">
        <f aca="false">IF(G308 &gt;= 0, "Eastern Hemisphere", "Western Hemisphere")</f>
        <v>Western Hemisphere</v>
      </c>
      <c r="L308" s="5" t="str">
        <f aca="false">IF(F308 &gt;= 0, "Northern Hemisphere", "Southern Hemisphere")</f>
        <v>Southern Hemisphere</v>
      </c>
      <c r="M308" s="5" t="n">
        <v>430</v>
      </c>
      <c r="N308" s="5" t="n">
        <v>23.5</v>
      </c>
      <c r="O308" s="5"/>
      <c r="P308" s="5" t="n">
        <v>0.94</v>
      </c>
      <c r="Q308" s="5" t="s">
        <v>692</v>
      </c>
      <c r="R308" s="5" t="s">
        <v>1199</v>
      </c>
      <c r="S308" s="5" t="s">
        <v>1200</v>
      </c>
      <c r="T308" s="5" t="s">
        <v>1161</v>
      </c>
      <c r="U308" s="5" t="str">
        <f aca="false">IF(ISNUMBER(FIND(",", T308)), MID(T308, FIND(",", T308) + 2, LEN(T308) - FIND(",", T308) - 1), IF(T308&lt;&gt;"", T308, "unknown"))</f>
        <v>South Sandwich Islands region</v>
      </c>
      <c r="V308" s="5" t="s">
        <v>27</v>
      </c>
    </row>
    <row r="309" customFormat="false" ht="13.8" hidden="false" customHeight="false" outlineLevel="0" collapsed="false">
      <c r="A309" s="5" t="s">
        <v>1201</v>
      </c>
      <c r="B309" s="5" t="n">
        <f aca="false">YEAR(DATEVALUE(LEFT(A309, 10)))</f>
        <v>2011</v>
      </c>
      <c r="C309" s="6" t="n">
        <v>40888</v>
      </c>
      <c r="D309" s="2" t="n">
        <v>0.0745949074074074</v>
      </c>
      <c r="F309" s="5" t="n">
        <v>17.844</v>
      </c>
      <c r="G309" s="5" t="n">
        <v>-99.963</v>
      </c>
      <c r="H309" s="5" t="n">
        <v>54.2</v>
      </c>
      <c r="I309" s="5" t="n">
        <v>6.5</v>
      </c>
      <c r="J309" s="5" t="s">
        <v>22</v>
      </c>
      <c r="K309" s="5" t="str">
        <f aca="false">IF(G309 &gt;= 0, "Eastern Hemisphere", "Western Hemisphere")</f>
        <v>Western Hemisphere</v>
      </c>
      <c r="L309" s="5" t="str">
        <f aca="false">IF(F309 &gt;= 0, "Northern Hemisphere", "Southern Hemisphere")</f>
        <v>Northern Hemisphere</v>
      </c>
      <c r="M309" s="5" t="n">
        <v>607</v>
      </c>
      <c r="N309" s="5" t="n">
        <v>31.5</v>
      </c>
      <c r="O309" s="5"/>
      <c r="P309" s="5"/>
      <c r="Q309" s="5" t="s">
        <v>692</v>
      </c>
      <c r="R309" s="5" t="s">
        <v>1202</v>
      </c>
      <c r="S309" s="5" t="s">
        <v>1203</v>
      </c>
      <c r="T309" s="5" t="s">
        <v>753</v>
      </c>
      <c r="U309" s="5" t="str">
        <f aca="false">IF(ISNUMBER(FIND(",", T309)), MID(T309, FIND(",", T309) + 2, LEN(T309) - FIND(",", T309) - 1), IF(T309&lt;&gt;"", T309, "unknown"))</f>
        <v>Mexico</v>
      </c>
      <c r="V309" s="5" t="s">
        <v>27</v>
      </c>
    </row>
    <row r="310" customFormat="false" ht="13.8" hidden="false" customHeight="false" outlineLevel="0" collapsed="false">
      <c r="A310" s="5" t="s">
        <v>1204</v>
      </c>
      <c r="B310" s="5" t="n">
        <f aca="false">YEAR(DATEVALUE(LEFT(A310, 10)))</f>
        <v>2011</v>
      </c>
      <c r="C310" s="6" t="n">
        <v>40884</v>
      </c>
      <c r="D310" s="2" t="n">
        <v>0.932743055555556</v>
      </c>
      <c r="F310" s="5" t="n">
        <v>-27.899</v>
      </c>
      <c r="G310" s="5" t="n">
        <v>-70.918</v>
      </c>
      <c r="H310" s="5" t="n">
        <v>20</v>
      </c>
      <c r="I310" s="5" t="n">
        <v>6.1</v>
      </c>
      <c r="J310" s="5" t="s">
        <v>22</v>
      </c>
      <c r="K310" s="5" t="str">
        <f aca="false">IF(G310 &gt;= 0, "Eastern Hemisphere", "Western Hemisphere")</f>
        <v>Western Hemisphere</v>
      </c>
      <c r="L310" s="5" t="str">
        <f aca="false">IF(F310 &gt;= 0, "Northern Hemisphere", "Southern Hemisphere")</f>
        <v>Southern Hemisphere</v>
      </c>
      <c r="M310" s="5" t="n">
        <v>473</v>
      </c>
      <c r="N310" s="5" t="n">
        <v>35.2</v>
      </c>
      <c r="O310" s="5"/>
      <c r="P310" s="5" t="n">
        <v>0.82</v>
      </c>
      <c r="Q310" s="5" t="s">
        <v>692</v>
      </c>
      <c r="R310" s="5" t="s">
        <v>1205</v>
      </c>
      <c r="S310" s="5" t="s">
        <v>1206</v>
      </c>
      <c r="T310" s="5" t="s">
        <v>1207</v>
      </c>
      <c r="U310" s="5" t="str">
        <f aca="false">IF(ISNUMBER(FIND(",", T310)), MID(T310, FIND(",", T310) + 2, LEN(T310) - FIND(",", T310) - 1), IF(T310&lt;&gt;"", T310, "unknown"))</f>
        <v>Chile</v>
      </c>
      <c r="V310" s="5" t="s">
        <v>27</v>
      </c>
    </row>
    <row r="311" customFormat="false" ht="13.8" hidden="false" customHeight="false" outlineLevel="0" collapsed="false">
      <c r="A311" s="5" t="s">
        <v>1208</v>
      </c>
      <c r="B311" s="5" t="n">
        <f aca="false">YEAR(DATEVALUE(LEFT(A311, 10)))</f>
        <v>2011</v>
      </c>
      <c r="C311" s="6" t="n">
        <v>40877</v>
      </c>
      <c r="D311" s="2" t="n">
        <v>0.0188194444444444</v>
      </c>
      <c r="F311" s="5" t="n">
        <v>15.455</v>
      </c>
      <c r="G311" s="5" t="n">
        <v>118.999</v>
      </c>
      <c r="H311" s="5" t="n">
        <v>9</v>
      </c>
      <c r="I311" s="5" t="n">
        <v>6</v>
      </c>
      <c r="J311" s="5" t="s">
        <v>22</v>
      </c>
      <c r="K311" s="5" t="str">
        <f aca="false">IF(G311 &gt;= 0, "Eastern Hemisphere", "Western Hemisphere")</f>
        <v>Eastern Hemisphere</v>
      </c>
      <c r="L311" s="5" t="str">
        <f aca="false">IF(F311 &gt;= 0, "Northern Hemisphere", "Southern Hemisphere")</f>
        <v>Northern Hemisphere</v>
      </c>
      <c r="M311" s="5" t="n">
        <v>370</v>
      </c>
      <c r="N311" s="5" t="n">
        <v>11.5</v>
      </c>
      <c r="O311" s="5"/>
      <c r="P311" s="5" t="n">
        <v>1.01</v>
      </c>
      <c r="Q311" s="5" t="s">
        <v>692</v>
      </c>
      <c r="R311" s="5" t="s">
        <v>1209</v>
      </c>
      <c r="S311" s="5" t="s">
        <v>1210</v>
      </c>
      <c r="T311" s="5" t="s">
        <v>858</v>
      </c>
      <c r="U311" s="5" t="str">
        <f aca="false">IF(ISNUMBER(FIND(",", T311)), MID(T311, FIND(",", T311) + 2, LEN(T311) - FIND(",", T311) - 1), IF(T311&lt;&gt;"", T311, "unknown"))</f>
        <v>Philippine Islands region</v>
      </c>
      <c r="V311" s="5" t="s">
        <v>27</v>
      </c>
    </row>
    <row r="312" customFormat="false" ht="13.8" hidden="false" customHeight="false" outlineLevel="0" collapsed="false">
      <c r="A312" s="5" t="s">
        <v>1211</v>
      </c>
      <c r="B312" s="5" t="n">
        <f aca="false">YEAR(DATEVALUE(LEFT(A312, 10)))</f>
        <v>2011</v>
      </c>
      <c r="C312" s="6" t="n">
        <v>40875</v>
      </c>
      <c r="D312" s="2" t="n">
        <v>0.518576388888889</v>
      </c>
      <c r="F312" s="5" t="n">
        <v>-5.48</v>
      </c>
      <c r="G312" s="5" t="n">
        <v>153.733</v>
      </c>
      <c r="H312" s="5" t="n">
        <v>25</v>
      </c>
      <c r="I312" s="5" t="n">
        <v>6.1</v>
      </c>
      <c r="J312" s="5" t="s">
        <v>22</v>
      </c>
      <c r="K312" s="5" t="str">
        <f aca="false">IF(G312 &gt;= 0, "Eastern Hemisphere", "Western Hemisphere")</f>
        <v>Eastern Hemisphere</v>
      </c>
      <c r="L312" s="5" t="str">
        <f aca="false">IF(F312 &gt;= 0, "Northern Hemisphere", "Southern Hemisphere")</f>
        <v>Southern Hemisphere</v>
      </c>
      <c r="M312" s="5" t="n">
        <v>265</v>
      </c>
      <c r="N312" s="5" t="n">
        <v>15.1</v>
      </c>
      <c r="O312" s="5"/>
      <c r="P312" s="5" t="n">
        <v>1.12</v>
      </c>
      <c r="Q312" s="5" t="s">
        <v>692</v>
      </c>
      <c r="R312" s="5" t="s">
        <v>1212</v>
      </c>
      <c r="S312" s="5" t="s">
        <v>1213</v>
      </c>
      <c r="T312" s="5" t="s">
        <v>711</v>
      </c>
      <c r="U312" s="5" t="str">
        <f aca="false">IF(ISNUMBER(FIND(",", T312)), MID(T312, FIND(",", T312) + 2, LEN(T312) - FIND(",", T312) - 1), IF(T312&lt;&gt;"", T312, "unknown"))</f>
        <v>Papua New Guinea</v>
      </c>
      <c r="V312" s="5" t="s">
        <v>27</v>
      </c>
    </row>
    <row r="313" customFormat="false" ht="13.8" hidden="false" customHeight="false" outlineLevel="0" collapsed="false">
      <c r="A313" s="5" t="s">
        <v>1214</v>
      </c>
      <c r="B313" s="5" t="n">
        <f aca="false">YEAR(DATEVALUE(LEFT(A313, 10)))</f>
        <v>2011</v>
      </c>
      <c r="C313" s="6" t="n">
        <v>40871</v>
      </c>
      <c r="D313" s="2" t="n">
        <v>0.434421296296296</v>
      </c>
      <c r="F313" s="5" t="n">
        <v>41.898</v>
      </c>
      <c r="G313" s="5" t="n">
        <v>142.639</v>
      </c>
      <c r="H313" s="5" t="n">
        <v>38</v>
      </c>
      <c r="I313" s="5" t="n">
        <v>6.2</v>
      </c>
      <c r="J313" s="5" t="s">
        <v>22</v>
      </c>
      <c r="K313" s="5" t="str">
        <f aca="false">IF(G313 &gt;= 0, "Eastern Hemisphere", "Western Hemisphere")</f>
        <v>Eastern Hemisphere</v>
      </c>
      <c r="L313" s="5" t="str">
        <f aca="false">IF(F313 &gt;= 0, "Northern Hemisphere", "Southern Hemisphere")</f>
        <v>Northern Hemisphere</v>
      </c>
      <c r="M313" s="5" t="n">
        <v>580</v>
      </c>
      <c r="N313" s="5" t="n">
        <v>18.3</v>
      </c>
      <c r="O313" s="5"/>
      <c r="P313" s="5" t="n">
        <v>0.79</v>
      </c>
      <c r="Q313" s="5" t="s">
        <v>692</v>
      </c>
      <c r="R313" s="5" t="s">
        <v>1215</v>
      </c>
      <c r="S313" s="5" t="s">
        <v>1216</v>
      </c>
      <c r="T313" s="5" t="s">
        <v>1217</v>
      </c>
      <c r="U313" s="5" t="str">
        <f aca="false">IF(ISNUMBER(FIND(",", T313)), MID(T313, FIND(",", T313) + 2, LEN(T313) - FIND(",", T313) - 1), IF(T313&lt;&gt;"", T313, "unknown"))</f>
        <v>Japan region</v>
      </c>
      <c r="V313" s="5" t="s">
        <v>27</v>
      </c>
    </row>
    <row r="314" customFormat="false" ht="13.8" hidden="false" customHeight="false" outlineLevel="0" collapsed="false">
      <c r="A314" s="5" t="s">
        <v>1218</v>
      </c>
      <c r="B314" s="5" t="n">
        <f aca="false">YEAR(DATEVALUE(LEFT(A314, 10)))</f>
        <v>2011</v>
      </c>
      <c r="C314" s="6" t="n">
        <v>40870</v>
      </c>
      <c r="D314" s="2" t="n">
        <v>0.80869212962963</v>
      </c>
      <c r="F314" s="5" t="n">
        <v>37.365</v>
      </c>
      <c r="G314" s="5" t="n">
        <v>141.368</v>
      </c>
      <c r="H314" s="5" t="n">
        <v>34</v>
      </c>
      <c r="I314" s="5" t="n">
        <v>6.1</v>
      </c>
      <c r="J314" s="5" t="s">
        <v>22</v>
      </c>
      <c r="K314" s="5" t="str">
        <f aca="false">IF(G314 &gt;= 0, "Eastern Hemisphere", "Western Hemisphere")</f>
        <v>Eastern Hemisphere</v>
      </c>
      <c r="L314" s="5" t="str">
        <f aca="false">IF(F314 &gt;= 0, "Northern Hemisphere", "Southern Hemisphere")</f>
        <v>Northern Hemisphere</v>
      </c>
      <c r="M314" s="5" t="n">
        <v>496</v>
      </c>
      <c r="N314" s="5" t="n">
        <v>23.4</v>
      </c>
      <c r="O314" s="5"/>
      <c r="P314" s="5" t="n">
        <v>0.73</v>
      </c>
      <c r="Q314" s="5" t="s">
        <v>692</v>
      </c>
      <c r="R314" s="5" t="s">
        <v>1219</v>
      </c>
      <c r="S314" s="5" t="s">
        <v>1220</v>
      </c>
      <c r="T314" s="5" t="s">
        <v>947</v>
      </c>
      <c r="U314" s="5" t="str">
        <f aca="false">IF(ISNUMBER(FIND(",", T314)), MID(T314, FIND(",", T314) + 2, LEN(T314) - FIND(",", T314) - 1), IF(T314&lt;&gt;"", T314, "unknown"))</f>
        <v>Japan</v>
      </c>
      <c r="V314" s="5" t="s">
        <v>27</v>
      </c>
    </row>
    <row r="315" customFormat="false" ht="13.8" hidden="false" customHeight="false" outlineLevel="0" collapsed="false">
      <c r="A315" s="5" t="s">
        <v>1221</v>
      </c>
      <c r="B315" s="5" t="n">
        <f aca="false">YEAR(DATEVALUE(LEFT(A315, 10)))</f>
        <v>2011</v>
      </c>
      <c r="C315" s="6" t="n">
        <v>40869</v>
      </c>
      <c r="D315" s="2" t="n">
        <v>0.783518518518519</v>
      </c>
      <c r="F315" s="5" t="n">
        <v>-15.364</v>
      </c>
      <c r="G315" s="5" t="n">
        <v>-65.09</v>
      </c>
      <c r="H315" s="5" t="n">
        <v>549.9</v>
      </c>
      <c r="I315" s="5" t="n">
        <v>6.6</v>
      </c>
      <c r="J315" s="5" t="s">
        <v>22</v>
      </c>
      <c r="K315" s="5" t="str">
        <f aca="false">IF(G315 &gt;= 0, "Eastern Hemisphere", "Western Hemisphere")</f>
        <v>Western Hemisphere</v>
      </c>
      <c r="L315" s="5" t="str">
        <f aca="false">IF(F315 &gt;= 0, "Northern Hemisphere", "Southern Hemisphere")</f>
        <v>Southern Hemisphere</v>
      </c>
      <c r="M315" s="5" t="n">
        <v>832</v>
      </c>
      <c r="N315" s="5" t="n">
        <v>11.2</v>
      </c>
      <c r="O315" s="5"/>
      <c r="P315" s="5" t="n">
        <v>0.8</v>
      </c>
      <c r="Q315" s="5" t="s">
        <v>692</v>
      </c>
      <c r="R315" s="5" t="s">
        <v>1222</v>
      </c>
      <c r="S315" s="5" t="s">
        <v>1223</v>
      </c>
      <c r="T315" s="5" t="s">
        <v>1224</v>
      </c>
      <c r="U315" s="5" t="str">
        <f aca="false">IF(ISNUMBER(FIND(",", T315)), MID(T315, FIND(",", T315) + 2, LEN(T315) - FIND(",", T315) - 1), IF(T315&lt;&gt;"", T315, "unknown"))</f>
        <v>Bolivia</v>
      </c>
      <c r="V315" s="5" t="s">
        <v>27</v>
      </c>
    </row>
    <row r="316" customFormat="false" ht="13.8" hidden="false" customHeight="false" outlineLevel="0" collapsed="false">
      <c r="A316" s="5" t="s">
        <v>1225</v>
      </c>
      <c r="B316" s="5" t="n">
        <f aca="false">YEAR(DATEVALUE(LEFT(A316, 10)))</f>
        <v>2011</v>
      </c>
      <c r="C316" s="6" t="n">
        <v>40864</v>
      </c>
      <c r="D316" s="2" t="n">
        <v>0.0813078703703704</v>
      </c>
      <c r="F316" s="5" t="n">
        <v>-1.702</v>
      </c>
      <c r="G316" s="5" t="n">
        <v>-81.546</v>
      </c>
      <c r="H316" s="5" t="n">
        <v>26.6</v>
      </c>
      <c r="I316" s="5" t="n">
        <v>6</v>
      </c>
      <c r="J316" s="5" t="s">
        <v>22</v>
      </c>
      <c r="K316" s="5" t="str">
        <f aca="false">IF(G316 &gt;= 0, "Eastern Hemisphere", "Western Hemisphere")</f>
        <v>Western Hemisphere</v>
      </c>
      <c r="L316" s="5" t="str">
        <f aca="false">IF(F316 &gt;= 0, "Northern Hemisphere", "Southern Hemisphere")</f>
        <v>Southern Hemisphere</v>
      </c>
      <c r="M316" s="5" t="n">
        <v>499</v>
      </c>
      <c r="N316" s="5" t="n">
        <v>37.6</v>
      </c>
      <c r="O316" s="5"/>
      <c r="P316" s="5" t="n">
        <v>0.74</v>
      </c>
      <c r="Q316" s="5" t="s">
        <v>692</v>
      </c>
      <c r="R316" s="5" t="s">
        <v>1226</v>
      </c>
      <c r="S316" s="5" t="s">
        <v>1227</v>
      </c>
      <c r="T316" s="5" t="s">
        <v>1228</v>
      </c>
      <c r="U316" s="5" t="str">
        <f aca="false">IF(ISNUMBER(FIND(",", T316)), MID(T316, FIND(",", T316) + 2, LEN(T316) - FIND(",", T316) - 1), IF(T316&lt;&gt;"", T316, "unknown"))</f>
        <v>off the coast of Ecuador</v>
      </c>
      <c r="V316" s="5" t="s">
        <v>27</v>
      </c>
    </row>
    <row r="317" customFormat="false" ht="13.8" hidden="false" customHeight="false" outlineLevel="0" collapsed="false">
      <c r="A317" s="5" t="s">
        <v>1229</v>
      </c>
      <c r="B317" s="5" t="n">
        <f aca="false">YEAR(DATEVALUE(LEFT(A317, 10)))</f>
        <v>2011</v>
      </c>
      <c r="C317" s="6" t="n">
        <v>40861</v>
      </c>
      <c r="D317" s="2" t="n">
        <v>0.170266203703704</v>
      </c>
      <c r="F317" s="5" t="n">
        <v>-0.949</v>
      </c>
      <c r="G317" s="5" t="n">
        <v>126.91</v>
      </c>
      <c r="H317" s="5" t="n">
        <v>17</v>
      </c>
      <c r="I317" s="5" t="n">
        <v>6.3</v>
      </c>
      <c r="J317" s="5" t="s">
        <v>22</v>
      </c>
      <c r="K317" s="5" t="str">
        <f aca="false">IF(G317 &gt;= 0, "Eastern Hemisphere", "Western Hemisphere")</f>
        <v>Eastern Hemisphere</v>
      </c>
      <c r="L317" s="5" t="str">
        <f aca="false">IF(F317 &gt;= 0, "Northern Hemisphere", "Southern Hemisphere")</f>
        <v>Southern Hemisphere</v>
      </c>
      <c r="M317" s="5" t="n">
        <v>274</v>
      </c>
      <c r="N317" s="5" t="n">
        <v>27.9</v>
      </c>
      <c r="O317" s="5"/>
      <c r="P317" s="5" t="n">
        <v>1.04</v>
      </c>
      <c r="Q317" s="5" t="s">
        <v>692</v>
      </c>
      <c r="R317" s="5" t="s">
        <v>1230</v>
      </c>
      <c r="S317" s="5" t="s">
        <v>1231</v>
      </c>
      <c r="T317" s="5" t="s">
        <v>723</v>
      </c>
      <c r="U317" s="5" t="str">
        <f aca="false">IF(ISNUMBER(FIND(",", T317)), MID(T317, FIND(",", T317) + 2, LEN(T317) - FIND(",", T317) - 1), IF(T317&lt;&gt;"", T317, "unknown"))</f>
        <v>Molucca Sea</v>
      </c>
      <c r="V317" s="5" t="s">
        <v>27</v>
      </c>
    </row>
    <row r="318" customFormat="false" ht="13.8" hidden="false" customHeight="false" outlineLevel="0" collapsed="false">
      <c r="A318" s="5" t="s">
        <v>1232</v>
      </c>
      <c r="B318" s="5" t="n">
        <f aca="false">YEAR(DATEVALUE(LEFT(A318, 10)))</f>
        <v>2011</v>
      </c>
      <c r="C318" s="6" t="n">
        <v>40858</v>
      </c>
      <c r="D318" s="2" t="n">
        <v>0.44556712962963</v>
      </c>
      <c r="F318" s="5" t="n">
        <v>-55.981</v>
      </c>
      <c r="G318" s="5" t="n">
        <v>-124.439</v>
      </c>
      <c r="H318" s="5" t="n">
        <v>10</v>
      </c>
      <c r="I318" s="5" t="n">
        <v>6</v>
      </c>
      <c r="J318" s="5" t="s">
        <v>22</v>
      </c>
      <c r="K318" s="5" t="str">
        <f aca="false">IF(G318 &gt;= 0, "Eastern Hemisphere", "Western Hemisphere")</f>
        <v>Western Hemisphere</v>
      </c>
      <c r="L318" s="5" t="str">
        <f aca="false">IF(F318 &gt;= 0, "Northern Hemisphere", "Southern Hemisphere")</f>
        <v>Southern Hemisphere</v>
      </c>
      <c r="M318" s="5" t="n">
        <v>62</v>
      </c>
      <c r="N318" s="5" t="n">
        <v>49</v>
      </c>
      <c r="O318" s="5"/>
      <c r="P318" s="5" t="n">
        <v>1.44</v>
      </c>
      <c r="Q318" s="5" t="s">
        <v>692</v>
      </c>
      <c r="R318" s="5" t="s">
        <v>1233</v>
      </c>
      <c r="S318" s="5" t="s">
        <v>1234</v>
      </c>
      <c r="T318" s="5" t="s">
        <v>1235</v>
      </c>
      <c r="U318" s="5" t="str">
        <f aca="false">IF(ISNUMBER(FIND(",", T318)), MID(T318, FIND(",", T318) + 2, LEN(T318) - FIND(",", T318) - 1), IF(T318&lt;&gt;"", T318, "unknown"))</f>
        <v>southern East Pacific Rise</v>
      </c>
      <c r="V318" s="5" t="s">
        <v>27</v>
      </c>
    </row>
    <row r="319" customFormat="false" ht="13.8" hidden="false" customHeight="false" outlineLevel="0" collapsed="false">
      <c r="A319" s="5" t="s">
        <v>1236</v>
      </c>
      <c r="B319" s="5" t="n">
        <f aca="false">YEAR(DATEVALUE(LEFT(A319, 10)))</f>
        <v>2011</v>
      </c>
      <c r="C319" s="6" t="n">
        <v>40855</v>
      </c>
      <c r="D319" s="2" t="n">
        <v>0.124398148148148</v>
      </c>
      <c r="F319" s="5" t="n">
        <v>27.324</v>
      </c>
      <c r="G319" s="5" t="n">
        <v>125.621</v>
      </c>
      <c r="H319" s="5" t="n">
        <v>224.9</v>
      </c>
      <c r="I319" s="5" t="n">
        <v>6.9</v>
      </c>
      <c r="J319" s="5" t="s">
        <v>22</v>
      </c>
      <c r="K319" s="5" t="str">
        <f aca="false">IF(G319 &gt;= 0, "Eastern Hemisphere", "Western Hemisphere")</f>
        <v>Eastern Hemisphere</v>
      </c>
      <c r="L319" s="5" t="str">
        <f aca="false">IF(F319 &gt;= 0, "Northern Hemisphere", "Southern Hemisphere")</f>
        <v>Northern Hemisphere</v>
      </c>
      <c r="M319" s="5" t="n">
        <v>665</v>
      </c>
      <c r="N319" s="5" t="n">
        <v>11.7</v>
      </c>
      <c r="O319" s="5"/>
      <c r="P319" s="5" t="n">
        <v>0.97</v>
      </c>
      <c r="Q319" s="5" t="s">
        <v>692</v>
      </c>
      <c r="R319" s="5" t="s">
        <v>1237</v>
      </c>
      <c r="S319" s="5" t="s">
        <v>1238</v>
      </c>
      <c r="T319" s="5" t="s">
        <v>1239</v>
      </c>
      <c r="U319" s="5" t="str">
        <f aca="false">IF(ISNUMBER(FIND(",", T319)), MID(T319, FIND(",", T319) + 2, LEN(T319) - FIND(",", T319) - 1), IF(T319&lt;&gt;"", T319, "unknown"))</f>
        <v>northeast of Taiwan</v>
      </c>
      <c r="V319" s="5" t="s">
        <v>27</v>
      </c>
    </row>
    <row r="320" customFormat="false" ht="13.8" hidden="false" customHeight="false" outlineLevel="0" collapsed="false">
      <c r="A320" s="5" t="s">
        <v>1240</v>
      </c>
      <c r="B320" s="5" t="n">
        <f aca="false">YEAR(DATEVALUE(LEFT(A320, 10)))</f>
        <v>2011</v>
      </c>
      <c r="C320" s="6" t="n">
        <v>40854</v>
      </c>
      <c r="D320" s="2" t="n">
        <v>0.941261574074074</v>
      </c>
      <c r="F320" s="5" t="n">
        <v>11.56</v>
      </c>
      <c r="G320" s="5" t="n">
        <v>-85.861</v>
      </c>
      <c r="H320" s="5" t="n">
        <v>177</v>
      </c>
      <c r="I320" s="5" t="n">
        <v>6</v>
      </c>
      <c r="J320" s="5" t="s">
        <v>22</v>
      </c>
      <c r="K320" s="5" t="str">
        <f aca="false">IF(G320 &gt;= 0, "Eastern Hemisphere", "Western Hemisphere")</f>
        <v>Western Hemisphere</v>
      </c>
      <c r="L320" s="5" t="str">
        <f aca="false">IF(F320 &gt;= 0, "Northern Hemisphere", "Southern Hemisphere")</f>
        <v>Northern Hemisphere</v>
      </c>
      <c r="M320" s="5" t="n">
        <v>623</v>
      </c>
      <c r="N320" s="5" t="n">
        <v>29.2</v>
      </c>
      <c r="O320" s="5"/>
      <c r="P320" s="5" t="n">
        <v>1.12</v>
      </c>
      <c r="Q320" s="5" t="s">
        <v>692</v>
      </c>
      <c r="R320" s="5" t="s">
        <v>1241</v>
      </c>
      <c r="S320" s="5" t="s">
        <v>1242</v>
      </c>
      <c r="T320" s="5" t="s">
        <v>1243</v>
      </c>
      <c r="U320" s="5" t="str">
        <f aca="false">IF(ISNUMBER(FIND(",", T320)), MID(T320, FIND(",", T320) + 2, LEN(T320) - FIND(",", T320) - 1), IF(T320&lt;&gt;"", T320, "unknown"))</f>
        <v>Nicaragua</v>
      </c>
      <c r="V320" s="5" t="s">
        <v>27</v>
      </c>
    </row>
    <row r="321" customFormat="false" ht="13.8" hidden="false" customHeight="false" outlineLevel="0" collapsed="false">
      <c r="A321" s="5" t="s">
        <v>1244</v>
      </c>
      <c r="B321" s="5" t="n">
        <f aca="false">YEAR(DATEVALUE(LEFT(A321, 10)))</f>
        <v>2011</v>
      </c>
      <c r="C321" s="6" t="n">
        <v>40849</v>
      </c>
      <c r="D321" s="2" t="n">
        <v>0.624618055555556</v>
      </c>
      <c r="F321" s="5" t="n">
        <v>-55.294</v>
      </c>
      <c r="G321" s="5" t="n">
        <v>-128.843</v>
      </c>
      <c r="H321" s="5" t="n">
        <v>10</v>
      </c>
      <c r="I321" s="5" t="n">
        <v>6.1</v>
      </c>
      <c r="J321" s="5" t="s">
        <v>22</v>
      </c>
      <c r="K321" s="5" t="str">
        <f aca="false">IF(G321 &gt;= 0, "Eastern Hemisphere", "Western Hemisphere")</f>
        <v>Western Hemisphere</v>
      </c>
      <c r="L321" s="5" t="str">
        <f aca="false">IF(F321 &gt;= 0, "Northern Hemisphere", "Southern Hemisphere")</f>
        <v>Southern Hemisphere</v>
      </c>
      <c r="M321" s="5" t="n">
        <v>148</v>
      </c>
      <c r="N321" s="5" t="n">
        <v>30.2</v>
      </c>
      <c r="O321" s="5"/>
      <c r="P321" s="5" t="n">
        <v>1.04</v>
      </c>
      <c r="Q321" s="5" t="s">
        <v>692</v>
      </c>
      <c r="R321" s="5" t="s">
        <v>1245</v>
      </c>
      <c r="S321" s="5" t="s">
        <v>1246</v>
      </c>
      <c r="T321" s="5" t="s">
        <v>695</v>
      </c>
      <c r="U321" s="5" t="str">
        <f aca="false">IF(ISNUMBER(FIND(",", T321)), MID(T321, FIND(",", T321) + 2, LEN(T321) - FIND(",", T321) - 1), IF(T321&lt;&gt;"", T321, "unknown"))</f>
        <v>Pacific-Antarctic Ridge</v>
      </c>
      <c r="V321" s="5" t="s">
        <v>27</v>
      </c>
    </row>
    <row r="322" customFormat="false" ht="13.8" hidden="false" customHeight="false" outlineLevel="0" collapsed="false">
      <c r="A322" s="5" t="s">
        <v>1247</v>
      </c>
      <c r="B322" s="5" t="n">
        <f aca="false">YEAR(DATEVALUE(LEFT(A322, 10)))</f>
        <v>2011</v>
      </c>
      <c r="C322" s="6" t="n">
        <v>40848</v>
      </c>
      <c r="D322" s="2" t="n">
        <v>0.522222222222222</v>
      </c>
      <c r="F322" s="5" t="n">
        <v>19.831</v>
      </c>
      <c r="G322" s="5" t="n">
        <v>-109.205</v>
      </c>
      <c r="H322" s="5" t="n">
        <v>10</v>
      </c>
      <c r="I322" s="5" t="n">
        <v>6.3</v>
      </c>
      <c r="J322" s="5" t="s">
        <v>22</v>
      </c>
      <c r="K322" s="5" t="str">
        <f aca="false">IF(G322 &gt;= 0, "Eastern Hemisphere", "Western Hemisphere")</f>
        <v>Western Hemisphere</v>
      </c>
      <c r="L322" s="5" t="str">
        <f aca="false">IF(F322 &gt;= 0, "Northern Hemisphere", "Southern Hemisphere")</f>
        <v>Northern Hemisphere</v>
      </c>
      <c r="M322" s="5" t="n">
        <v>401</v>
      </c>
      <c r="N322" s="5" t="n">
        <v>93.8</v>
      </c>
      <c r="O322" s="5"/>
      <c r="P322" s="5" t="n">
        <v>1.03</v>
      </c>
      <c r="Q322" s="5" t="s">
        <v>692</v>
      </c>
      <c r="R322" s="5" t="s">
        <v>1248</v>
      </c>
      <c r="S322" s="5" t="s">
        <v>1249</v>
      </c>
      <c r="T322" s="5" t="s">
        <v>1250</v>
      </c>
      <c r="U322" s="5" t="str">
        <f aca="false">IF(ISNUMBER(FIND(",", T322)), MID(T322, FIND(",", T322) + 2, LEN(T322) - FIND(",", T322) - 1), IF(T322&lt;&gt;"", T322, "unknown"))</f>
        <v>Revilla Gigedo Islands region</v>
      </c>
      <c r="V322" s="5" t="s">
        <v>27</v>
      </c>
    </row>
    <row r="323" customFormat="false" ht="13.8" hidden="false" customHeight="false" outlineLevel="0" collapsed="false">
      <c r="A323" s="5" t="s">
        <v>1251</v>
      </c>
      <c r="B323" s="5" t="n">
        <f aca="false">YEAR(DATEVALUE(LEFT(A323, 10)))</f>
        <v>2011</v>
      </c>
      <c r="C323" s="6" t="n">
        <v>40844</v>
      </c>
      <c r="D323" s="2" t="n">
        <v>0.787893518518519</v>
      </c>
      <c r="F323" s="5" t="n">
        <v>-14.438</v>
      </c>
      <c r="G323" s="5" t="n">
        <v>-75.966</v>
      </c>
      <c r="H323" s="5" t="n">
        <v>24</v>
      </c>
      <c r="I323" s="5" t="n">
        <v>6.9</v>
      </c>
      <c r="J323" s="5" t="s">
        <v>22</v>
      </c>
      <c r="K323" s="5" t="str">
        <f aca="false">IF(G323 &gt;= 0, "Eastern Hemisphere", "Western Hemisphere")</f>
        <v>Western Hemisphere</v>
      </c>
      <c r="L323" s="5" t="str">
        <f aca="false">IF(F323 &gt;= 0, "Northern Hemisphere", "Southern Hemisphere")</f>
        <v>Southern Hemisphere</v>
      </c>
      <c r="M323" s="5" t="n">
        <v>474</v>
      </c>
      <c r="N323" s="5" t="n">
        <v>46.5</v>
      </c>
      <c r="O323" s="5"/>
      <c r="P323" s="5" t="n">
        <v>1</v>
      </c>
      <c r="Q323" s="5" t="s">
        <v>692</v>
      </c>
      <c r="R323" s="5" t="s">
        <v>1252</v>
      </c>
      <c r="S323" s="5" t="s">
        <v>1253</v>
      </c>
      <c r="T323" s="5" t="s">
        <v>1150</v>
      </c>
      <c r="U323" s="5" t="str">
        <f aca="false">IF(ISNUMBER(FIND(",", T323)), MID(T323, FIND(",", T323) + 2, LEN(T323) - FIND(",", T323) - 1), IF(T323&lt;&gt;"", T323, "unknown"))</f>
        <v>near the coast of central Peru</v>
      </c>
      <c r="V323" s="5" t="s">
        <v>27</v>
      </c>
    </row>
    <row r="324" customFormat="false" ht="13.8" hidden="false" customHeight="false" outlineLevel="0" collapsed="false">
      <c r="A324" s="5" t="s">
        <v>1254</v>
      </c>
      <c r="B324" s="5" t="n">
        <f aca="false">YEAR(DATEVALUE(LEFT(A324, 10)))</f>
        <v>2011</v>
      </c>
      <c r="C324" s="6" t="n">
        <v>40843</v>
      </c>
      <c r="D324" s="2" t="n">
        <v>0.0106944444444444</v>
      </c>
      <c r="F324" s="5" t="n">
        <v>-17.941</v>
      </c>
      <c r="G324" s="5" t="n">
        <v>-179.531</v>
      </c>
      <c r="H324" s="5" t="n">
        <v>602.9</v>
      </c>
      <c r="I324" s="5" t="n">
        <v>6</v>
      </c>
      <c r="J324" s="5" t="s">
        <v>22</v>
      </c>
      <c r="K324" s="5" t="str">
        <f aca="false">IF(G324 &gt;= 0, "Eastern Hemisphere", "Western Hemisphere")</f>
        <v>Western Hemisphere</v>
      </c>
      <c r="L324" s="5" t="str">
        <f aca="false">IF(F324 &gt;= 0, "Northern Hemisphere", "Southern Hemisphere")</f>
        <v>Southern Hemisphere</v>
      </c>
      <c r="M324" s="5" t="n">
        <v>465</v>
      </c>
      <c r="N324" s="5" t="n">
        <v>18.9</v>
      </c>
      <c r="O324" s="5"/>
      <c r="P324" s="5" t="n">
        <v>0.86</v>
      </c>
      <c r="Q324" s="5" t="s">
        <v>692</v>
      </c>
      <c r="R324" s="5" t="s">
        <v>1255</v>
      </c>
      <c r="S324" s="5" t="s">
        <v>1256</v>
      </c>
      <c r="T324" s="5" t="s">
        <v>161</v>
      </c>
      <c r="U324" s="5" t="str">
        <f aca="false">IF(ISNUMBER(FIND(",", T324)), MID(T324, FIND(",", T324) + 2, LEN(T324) - FIND(",", T324) - 1), IF(T324&lt;&gt;"", T324, "unknown"))</f>
        <v>Fiji region</v>
      </c>
      <c r="V324" s="5" t="s">
        <v>27</v>
      </c>
    </row>
    <row r="325" customFormat="false" ht="13.8" hidden="false" customHeight="false" outlineLevel="0" collapsed="false">
      <c r="A325" s="5" t="s">
        <v>1257</v>
      </c>
      <c r="B325" s="5" t="n">
        <f aca="false">YEAR(DATEVALUE(LEFT(A325, 10)))</f>
        <v>2011</v>
      </c>
      <c r="C325" s="6" t="n">
        <v>40839</v>
      </c>
      <c r="D325" s="2" t="n">
        <v>0.445393518518519</v>
      </c>
      <c r="F325" s="5" t="n">
        <v>38.722</v>
      </c>
      <c r="G325" s="5" t="n">
        <v>43.513</v>
      </c>
      <c r="H325" s="5" t="n">
        <v>16</v>
      </c>
      <c r="I325" s="5" t="n">
        <v>7.1</v>
      </c>
      <c r="J325" s="5" t="s">
        <v>22</v>
      </c>
      <c r="K325" s="5" t="str">
        <f aca="false">IF(G325 &gt;= 0, "Eastern Hemisphere", "Western Hemisphere")</f>
        <v>Eastern Hemisphere</v>
      </c>
      <c r="L325" s="5" t="str">
        <f aca="false">IF(F325 &gt;= 0, "Northern Hemisphere", "Southern Hemisphere")</f>
        <v>Northern Hemisphere</v>
      </c>
      <c r="M325" s="5" t="n">
        <v>694</v>
      </c>
      <c r="N325" s="5" t="n">
        <v>19.7</v>
      </c>
      <c r="O325" s="5"/>
      <c r="P325" s="5" t="n">
        <v>0.94</v>
      </c>
      <c r="Q325" s="5" t="s">
        <v>692</v>
      </c>
      <c r="R325" s="5" t="s">
        <v>1258</v>
      </c>
      <c r="S325" s="5" t="s">
        <v>1259</v>
      </c>
      <c r="T325" s="5" t="s">
        <v>1260</v>
      </c>
      <c r="U325" s="5" t="str">
        <f aca="false">IF(ISNUMBER(FIND(",", T325)), MID(T325, FIND(",", T325) + 2, LEN(T325) - FIND(",", T325) - 1), IF(T325&lt;&gt;"", T325, "unknown"))</f>
        <v>eastern Turkey</v>
      </c>
      <c r="V325" s="5" t="s">
        <v>27</v>
      </c>
    </row>
    <row r="326" customFormat="false" ht="13.8" hidden="false" customHeight="false" outlineLevel="0" collapsed="false">
      <c r="A326" s="5" t="s">
        <v>1261</v>
      </c>
      <c r="B326" s="5" t="n">
        <f aca="false">YEAR(DATEVALUE(LEFT(A326, 10)))</f>
        <v>2011</v>
      </c>
      <c r="C326" s="6" t="n">
        <v>40837</v>
      </c>
      <c r="D326" s="2" t="n">
        <v>0.748101851851852</v>
      </c>
      <c r="F326" s="5" t="n">
        <v>-28.993</v>
      </c>
      <c r="G326" s="5" t="n">
        <v>-176.238</v>
      </c>
      <c r="H326" s="5" t="n">
        <v>33</v>
      </c>
      <c r="I326" s="5" t="n">
        <v>7.4</v>
      </c>
      <c r="J326" s="5" t="s">
        <v>22</v>
      </c>
      <c r="K326" s="5" t="str">
        <f aca="false">IF(G326 &gt;= 0, "Eastern Hemisphere", "Western Hemisphere")</f>
        <v>Western Hemisphere</v>
      </c>
      <c r="L326" s="5" t="str">
        <f aca="false">IF(F326 &gt;= 0, "Northern Hemisphere", "Southern Hemisphere")</f>
        <v>Southern Hemisphere</v>
      </c>
      <c r="M326" s="5" t="n">
        <v>707</v>
      </c>
      <c r="N326" s="5" t="n">
        <v>14.8</v>
      </c>
      <c r="O326" s="5"/>
      <c r="P326" s="5" t="n">
        <v>0.87</v>
      </c>
      <c r="Q326" s="5" t="s">
        <v>692</v>
      </c>
      <c r="R326" s="5" t="s">
        <v>1262</v>
      </c>
      <c r="S326" s="5" t="s">
        <v>1263</v>
      </c>
      <c r="T326" s="5" t="s">
        <v>1011</v>
      </c>
      <c r="U326" s="5" t="str">
        <f aca="false">IF(ISNUMBER(FIND(",", T326)), MID(T326, FIND(",", T326) + 2, LEN(T326) - FIND(",", T326) - 1), IF(T326&lt;&gt;"", T326, "unknown"))</f>
        <v>Kermadec Islands region</v>
      </c>
      <c r="V326" s="5" t="s">
        <v>27</v>
      </c>
    </row>
    <row r="327" customFormat="false" ht="13.8" hidden="false" customHeight="false" outlineLevel="0" collapsed="false">
      <c r="A327" s="5" t="s">
        <v>1264</v>
      </c>
      <c r="B327" s="5" t="n">
        <f aca="false">YEAR(DATEVALUE(LEFT(A327, 10)))</f>
        <v>2011</v>
      </c>
      <c r="C327" s="6" t="n">
        <v>40837</v>
      </c>
      <c r="D327" s="2" t="n">
        <v>0.335150462962963</v>
      </c>
      <c r="F327" s="5" t="n">
        <v>43.892</v>
      </c>
      <c r="G327" s="5" t="n">
        <v>142.479</v>
      </c>
      <c r="H327" s="5" t="n">
        <v>187</v>
      </c>
      <c r="I327" s="5" t="n">
        <v>6.1</v>
      </c>
      <c r="J327" s="5" t="s">
        <v>22</v>
      </c>
      <c r="K327" s="5" t="str">
        <f aca="false">IF(G327 &gt;= 0, "Eastern Hemisphere", "Western Hemisphere")</f>
        <v>Eastern Hemisphere</v>
      </c>
      <c r="L327" s="5" t="str">
        <f aca="false">IF(F327 &gt;= 0, "Northern Hemisphere", "Southern Hemisphere")</f>
        <v>Northern Hemisphere</v>
      </c>
      <c r="M327" s="5" t="n">
        <v>674</v>
      </c>
      <c r="N327" s="5" t="n">
        <v>10.7</v>
      </c>
      <c r="O327" s="5"/>
      <c r="P327" s="5" t="n">
        <v>0.74</v>
      </c>
      <c r="Q327" s="5" t="s">
        <v>692</v>
      </c>
      <c r="R327" s="5" t="s">
        <v>1265</v>
      </c>
      <c r="S327" s="5" t="s">
        <v>1266</v>
      </c>
      <c r="T327" s="5" t="s">
        <v>1217</v>
      </c>
      <c r="U327" s="5" t="str">
        <f aca="false">IF(ISNUMBER(FIND(",", T327)), MID(T327, FIND(",", T327) + 2, LEN(T327) - FIND(",", T327) - 1), IF(T327&lt;&gt;"", T327, "unknown"))</f>
        <v>Japan region</v>
      </c>
      <c r="V327" s="5" t="s">
        <v>27</v>
      </c>
    </row>
    <row r="328" customFormat="false" ht="13.8" hidden="false" customHeight="false" outlineLevel="0" collapsed="false">
      <c r="A328" s="5" t="s">
        <v>1267</v>
      </c>
      <c r="B328" s="5" t="n">
        <f aca="false">YEAR(DATEVALUE(LEFT(A328, 10)))</f>
        <v>2011</v>
      </c>
      <c r="C328" s="6" t="n">
        <v>40834</v>
      </c>
      <c r="D328" s="2" t="n">
        <v>0.211875</v>
      </c>
      <c r="F328" s="5" t="n">
        <v>-5.785</v>
      </c>
      <c r="G328" s="5" t="n">
        <v>151.037</v>
      </c>
      <c r="H328" s="5" t="n">
        <v>26</v>
      </c>
      <c r="I328" s="5" t="n">
        <v>6.1</v>
      </c>
      <c r="J328" s="5" t="s">
        <v>22</v>
      </c>
      <c r="K328" s="5" t="str">
        <f aca="false">IF(G328 &gt;= 0, "Eastern Hemisphere", "Western Hemisphere")</f>
        <v>Eastern Hemisphere</v>
      </c>
      <c r="L328" s="5" t="str">
        <f aca="false">IF(F328 &gt;= 0, "Northern Hemisphere", "Southern Hemisphere")</f>
        <v>Southern Hemisphere</v>
      </c>
      <c r="M328" s="5" t="n">
        <v>360</v>
      </c>
      <c r="N328" s="5" t="n">
        <v>14.9</v>
      </c>
      <c r="O328" s="5"/>
      <c r="P328" s="5" t="n">
        <v>0.95</v>
      </c>
      <c r="Q328" s="5" t="s">
        <v>692</v>
      </c>
      <c r="R328" s="5" t="s">
        <v>1268</v>
      </c>
      <c r="S328" s="5" t="s">
        <v>1269</v>
      </c>
      <c r="T328" s="5" t="s">
        <v>745</v>
      </c>
      <c r="U328" s="5" t="str">
        <f aca="false">IF(ISNUMBER(FIND(",", T328)), MID(T328, FIND(",", T328) + 2, LEN(T328) - FIND(",", T328) - 1), IF(T328&lt;&gt;"", T328, "unknown"))</f>
        <v>Papua New Guinea</v>
      </c>
      <c r="V328" s="5" t="s">
        <v>27</v>
      </c>
    </row>
    <row r="329" customFormat="false" ht="13.8" hidden="false" customHeight="false" outlineLevel="0" collapsed="false">
      <c r="A329" s="5" t="s">
        <v>1270</v>
      </c>
      <c r="B329" s="5" t="n">
        <f aca="false">YEAR(DATEVALUE(LEFT(A329, 10)))</f>
        <v>2011</v>
      </c>
      <c r="C329" s="6" t="n">
        <v>40830</v>
      </c>
      <c r="D329" s="2" t="n">
        <v>0.257106481481481</v>
      </c>
      <c r="F329" s="5" t="n">
        <v>54.08</v>
      </c>
      <c r="G329" s="5" t="n">
        <v>123.722</v>
      </c>
      <c r="H329" s="5" t="n">
        <v>12</v>
      </c>
      <c r="I329" s="5" t="n">
        <v>6</v>
      </c>
      <c r="J329" s="5" t="s">
        <v>22</v>
      </c>
      <c r="K329" s="5" t="str">
        <f aca="false">IF(G329 &gt;= 0, "Eastern Hemisphere", "Western Hemisphere")</f>
        <v>Eastern Hemisphere</v>
      </c>
      <c r="L329" s="5" t="str">
        <f aca="false">IF(F329 &gt;= 0, "Northern Hemisphere", "Southern Hemisphere")</f>
        <v>Northern Hemisphere</v>
      </c>
      <c r="M329" s="5" t="n">
        <v>499</v>
      </c>
      <c r="N329" s="5" t="n">
        <v>25.7</v>
      </c>
      <c r="O329" s="5"/>
      <c r="P329" s="5" t="n">
        <v>0.76</v>
      </c>
      <c r="Q329" s="5" t="s">
        <v>692</v>
      </c>
      <c r="R329" s="5" t="s">
        <v>1271</v>
      </c>
      <c r="S329" s="5" t="s">
        <v>1272</v>
      </c>
      <c r="T329" s="5" t="s">
        <v>1273</v>
      </c>
      <c r="U329" s="5" t="str">
        <f aca="false">IF(ISNUMBER(FIND(",", T329)), MID(T329, FIND(",", T329) + 2, LEN(T329) - FIND(",", T329) - 1), IF(T329&lt;&gt;"", T329, "unknown"))</f>
        <v>Russia</v>
      </c>
      <c r="V329" s="5" t="s">
        <v>27</v>
      </c>
    </row>
    <row r="330" customFormat="false" ht="13.8" hidden="false" customHeight="false" outlineLevel="0" collapsed="false">
      <c r="A330" s="5" t="s">
        <v>1274</v>
      </c>
      <c r="B330" s="5" t="n">
        <f aca="false">YEAR(DATEVALUE(LEFT(A330, 10)))</f>
        <v>2011</v>
      </c>
      <c r="C330" s="6" t="n">
        <v>40830</v>
      </c>
      <c r="D330" s="2" t="n">
        <v>0.149467592592593</v>
      </c>
      <c r="F330" s="5" t="n">
        <v>-6.57</v>
      </c>
      <c r="G330" s="5" t="n">
        <v>147.881</v>
      </c>
      <c r="H330" s="5" t="n">
        <v>37</v>
      </c>
      <c r="I330" s="5" t="n">
        <v>6.5</v>
      </c>
      <c r="J330" s="5" t="s">
        <v>22</v>
      </c>
      <c r="K330" s="5" t="str">
        <f aca="false">IF(G330 &gt;= 0, "Eastern Hemisphere", "Western Hemisphere")</f>
        <v>Eastern Hemisphere</v>
      </c>
      <c r="L330" s="5" t="str">
        <f aca="false">IF(F330 &gt;= 0, "Northern Hemisphere", "Southern Hemisphere")</f>
        <v>Southern Hemisphere</v>
      </c>
      <c r="M330" s="5" t="n">
        <v>423</v>
      </c>
      <c r="N330" s="5" t="n">
        <v>12.6</v>
      </c>
      <c r="O330" s="5"/>
      <c r="P330" s="5" t="n">
        <v>1.13</v>
      </c>
      <c r="Q330" s="5" t="s">
        <v>692</v>
      </c>
      <c r="R330" s="5" t="s">
        <v>1275</v>
      </c>
      <c r="S330" s="5" t="s">
        <v>1276</v>
      </c>
      <c r="T330" s="5" t="s">
        <v>1026</v>
      </c>
      <c r="U330" s="5" t="str">
        <f aca="false">IF(ISNUMBER(FIND(",", T330)), MID(T330, FIND(",", T330) + 2, LEN(T330) - FIND(",", T330) - 1), IF(T330&lt;&gt;"", T330, "unknown"))</f>
        <v>Papua New Guinea</v>
      </c>
      <c r="V330" s="5" t="s">
        <v>27</v>
      </c>
    </row>
    <row r="331" customFormat="false" ht="13.8" hidden="false" customHeight="false" outlineLevel="0" collapsed="false">
      <c r="A331" s="5" t="s">
        <v>1277</v>
      </c>
      <c r="B331" s="5" t="n">
        <f aca="false">YEAR(DATEVALUE(LEFT(A331, 10)))</f>
        <v>2011</v>
      </c>
      <c r="C331" s="6" t="n">
        <v>40829</v>
      </c>
      <c r="D331" s="2" t="n">
        <v>0.136458333333333</v>
      </c>
      <c r="F331" s="5" t="n">
        <v>-9.35</v>
      </c>
      <c r="G331" s="5" t="n">
        <v>114.587</v>
      </c>
      <c r="H331" s="5" t="n">
        <v>39</v>
      </c>
      <c r="I331" s="5" t="n">
        <v>6.1</v>
      </c>
      <c r="J331" s="5" t="s">
        <v>22</v>
      </c>
      <c r="K331" s="5" t="str">
        <f aca="false">IF(G331 &gt;= 0, "Eastern Hemisphere", "Western Hemisphere")</f>
        <v>Eastern Hemisphere</v>
      </c>
      <c r="L331" s="5" t="str">
        <f aca="false">IF(F331 &gt;= 0, "Northern Hemisphere", "Southern Hemisphere")</f>
        <v>Southern Hemisphere</v>
      </c>
      <c r="M331" s="5" t="n">
        <v>456</v>
      </c>
      <c r="N331" s="5" t="n">
        <v>18.4</v>
      </c>
      <c r="O331" s="5"/>
      <c r="P331" s="5" t="n">
        <v>1.07</v>
      </c>
      <c r="Q331" s="5" t="s">
        <v>692</v>
      </c>
      <c r="R331" s="5" t="s">
        <v>1278</v>
      </c>
      <c r="S331" s="5" t="s">
        <v>1279</v>
      </c>
      <c r="T331" s="5" t="s">
        <v>1280</v>
      </c>
      <c r="U331" s="5" t="str">
        <f aca="false">IF(ISNUMBER(FIND(",", T331)), MID(T331, FIND(",", T331) + 2, LEN(T331) - FIND(",", T331) - 1), IF(T331&lt;&gt;"", T331, "unknown"))</f>
        <v>Indonesia</v>
      </c>
      <c r="V331" s="5" t="s">
        <v>27</v>
      </c>
    </row>
    <row r="332" customFormat="false" ht="13.8" hidden="false" customHeight="false" outlineLevel="0" collapsed="false">
      <c r="A332" s="5" t="s">
        <v>1281</v>
      </c>
      <c r="B332" s="5" t="n">
        <f aca="false">YEAR(DATEVALUE(LEFT(A332, 10)))</f>
        <v>2011</v>
      </c>
      <c r="C332" s="6" t="n">
        <v>40823</v>
      </c>
      <c r="D332" s="2" t="n">
        <v>0.373935185185185</v>
      </c>
      <c r="F332" s="5" t="n">
        <v>-32.514</v>
      </c>
      <c r="G332" s="5" t="n">
        <v>-179.038</v>
      </c>
      <c r="H332" s="5" t="n">
        <v>36</v>
      </c>
      <c r="I332" s="5" t="n">
        <v>6.1</v>
      </c>
      <c r="J332" s="5" t="s">
        <v>22</v>
      </c>
      <c r="K332" s="5" t="str">
        <f aca="false">IF(G332 &gt;= 0, "Eastern Hemisphere", "Western Hemisphere")</f>
        <v>Western Hemisphere</v>
      </c>
      <c r="L332" s="5" t="str">
        <f aca="false">IF(F332 &gt;= 0, "Northern Hemisphere", "Southern Hemisphere")</f>
        <v>Southern Hemisphere</v>
      </c>
      <c r="M332" s="5" t="n">
        <v>396</v>
      </c>
      <c r="N332" s="5" t="n">
        <v>18.9</v>
      </c>
      <c r="O332" s="5"/>
      <c r="P332" s="5" t="n">
        <v>0.97</v>
      </c>
      <c r="Q332" s="5" t="s">
        <v>692</v>
      </c>
      <c r="R332" s="5" t="s">
        <v>1282</v>
      </c>
      <c r="S332" s="5" t="s">
        <v>1283</v>
      </c>
      <c r="T332" s="5" t="s">
        <v>1190</v>
      </c>
      <c r="U332" s="5" t="str">
        <f aca="false">IF(ISNUMBER(FIND(",", T332)), MID(T332, FIND(",", T332) + 2, LEN(T332) - FIND(",", T332) - 1), IF(T332&lt;&gt;"", T332, "unknown"))</f>
        <v>south of the Kermadec Islands</v>
      </c>
      <c r="V332" s="5" t="s">
        <v>27</v>
      </c>
    </row>
    <row r="333" customFormat="false" ht="13.8" hidden="false" customHeight="false" outlineLevel="0" collapsed="false">
      <c r="A333" s="5" t="s">
        <v>1284</v>
      </c>
      <c r="B333" s="5" t="n">
        <f aca="false">YEAR(DATEVALUE(LEFT(A333, 10)))</f>
        <v>2011</v>
      </c>
      <c r="C333" s="6" t="n">
        <v>40808</v>
      </c>
      <c r="D333" s="2" t="n">
        <v>0.963229166666667</v>
      </c>
      <c r="F333" s="5" t="n">
        <v>-15.437</v>
      </c>
      <c r="G333" s="5" t="n">
        <v>-175.311</v>
      </c>
      <c r="H333" s="5" t="n">
        <v>10</v>
      </c>
      <c r="I333" s="5" t="n">
        <v>6.4</v>
      </c>
      <c r="J333" s="5" t="s">
        <v>22</v>
      </c>
      <c r="K333" s="5" t="str">
        <f aca="false">IF(G333 &gt;= 0, "Eastern Hemisphere", "Western Hemisphere")</f>
        <v>Western Hemisphere</v>
      </c>
      <c r="L333" s="5" t="str">
        <f aca="false">IF(F333 &gt;= 0, "Northern Hemisphere", "Southern Hemisphere")</f>
        <v>Southern Hemisphere</v>
      </c>
      <c r="M333" s="5" t="n">
        <v>397</v>
      </c>
      <c r="N333" s="5" t="n">
        <v>25.9</v>
      </c>
      <c r="O333" s="5"/>
      <c r="P333" s="5" t="n">
        <v>1.21</v>
      </c>
      <c r="Q333" s="5" t="s">
        <v>692</v>
      </c>
      <c r="R333" s="5" t="s">
        <v>1285</v>
      </c>
      <c r="S333" s="5" t="s">
        <v>1286</v>
      </c>
      <c r="T333" s="5" t="s">
        <v>1007</v>
      </c>
      <c r="U333" s="5" t="str">
        <f aca="false">IF(ISNUMBER(FIND(",", T333)), MID(T333, FIND(",", T333) + 2, LEN(T333) - FIND(",", T333) - 1), IF(T333&lt;&gt;"", T333, "unknown"))</f>
        <v>Tonga</v>
      </c>
      <c r="V333" s="5" t="s">
        <v>27</v>
      </c>
    </row>
    <row r="334" customFormat="false" ht="13.8" hidden="false" customHeight="false" outlineLevel="0" collapsed="false">
      <c r="A334" s="5" t="s">
        <v>1287</v>
      </c>
      <c r="B334" s="5" t="n">
        <f aca="false">YEAR(DATEVALUE(LEFT(A334, 10)))</f>
        <v>2011</v>
      </c>
      <c r="C334" s="6" t="n">
        <v>40804</v>
      </c>
      <c r="D334" s="2" t="n">
        <v>0.528368055555556</v>
      </c>
      <c r="F334" s="5" t="n">
        <v>27.73</v>
      </c>
      <c r="G334" s="5" t="n">
        <v>88.155</v>
      </c>
      <c r="H334" s="5" t="n">
        <v>50</v>
      </c>
      <c r="I334" s="5" t="n">
        <v>6.9</v>
      </c>
      <c r="J334" s="5" t="s">
        <v>22</v>
      </c>
      <c r="K334" s="5" t="str">
        <f aca="false">IF(G334 &gt;= 0, "Eastern Hemisphere", "Western Hemisphere")</f>
        <v>Eastern Hemisphere</v>
      </c>
      <c r="L334" s="5" t="str">
        <f aca="false">IF(F334 &gt;= 0, "Northern Hemisphere", "Southern Hemisphere")</f>
        <v>Northern Hemisphere</v>
      </c>
      <c r="M334" s="5" t="n">
        <v>383</v>
      </c>
      <c r="N334" s="5" t="n">
        <v>13</v>
      </c>
      <c r="O334" s="5"/>
      <c r="P334" s="5" t="n">
        <v>0.96</v>
      </c>
      <c r="Q334" s="5" t="s">
        <v>692</v>
      </c>
      <c r="R334" s="5" t="s">
        <v>1288</v>
      </c>
      <c r="S334" s="5" t="s">
        <v>1289</v>
      </c>
      <c r="T334" s="5" t="s">
        <v>1290</v>
      </c>
      <c r="U334" s="5" t="str">
        <f aca="false">IF(ISNUMBER(FIND(",", T334)), MID(T334, FIND(",", T334) + 2, LEN(T334) - FIND(",", T334) - 1), IF(T334&lt;&gt;"", T334, "unknown"))</f>
        <v>India</v>
      </c>
      <c r="V334" s="5" t="s">
        <v>27</v>
      </c>
    </row>
    <row r="335" customFormat="false" ht="13.8" hidden="false" customHeight="false" outlineLevel="0" collapsed="false">
      <c r="A335" s="5" t="s">
        <v>1291</v>
      </c>
      <c r="B335" s="5" t="n">
        <f aca="false">YEAR(DATEVALUE(LEFT(A335, 10)))</f>
        <v>2011</v>
      </c>
      <c r="C335" s="6" t="n">
        <v>40802</v>
      </c>
      <c r="D335" s="2" t="n">
        <v>0.810185185185185</v>
      </c>
      <c r="F335" s="5" t="n">
        <v>40.271</v>
      </c>
      <c r="G335" s="5" t="n">
        <v>142.78</v>
      </c>
      <c r="H335" s="5" t="n">
        <v>35</v>
      </c>
      <c r="I335" s="5" t="n">
        <v>6.7</v>
      </c>
      <c r="J335" s="5" t="s">
        <v>22</v>
      </c>
      <c r="K335" s="5" t="str">
        <f aca="false">IF(G335 &gt;= 0, "Eastern Hemisphere", "Western Hemisphere")</f>
        <v>Eastern Hemisphere</v>
      </c>
      <c r="L335" s="5" t="str">
        <f aca="false">IF(F335 &gt;= 0, "Northern Hemisphere", "Southern Hemisphere")</f>
        <v>Northern Hemisphere</v>
      </c>
      <c r="M335" s="5" t="n">
        <v>668</v>
      </c>
      <c r="N335" s="5" t="n">
        <v>11.8</v>
      </c>
      <c r="O335" s="5"/>
      <c r="P335" s="5" t="n">
        <v>0.88</v>
      </c>
      <c r="Q335" s="5" t="s">
        <v>692</v>
      </c>
      <c r="R335" s="5" t="s">
        <v>1292</v>
      </c>
      <c r="S335" s="5" t="s">
        <v>1293</v>
      </c>
      <c r="T335" s="5" t="s">
        <v>947</v>
      </c>
      <c r="U335" s="5" t="str">
        <f aca="false">IF(ISNUMBER(FIND(",", T335)), MID(T335, FIND(",", T335) + 2, LEN(T335) - FIND(",", T335) - 1), IF(T335&lt;&gt;"", T335, "unknown"))</f>
        <v>Japan</v>
      </c>
      <c r="V335" s="5" t="s">
        <v>27</v>
      </c>
    </row>
    <row r="336" customFormat="false" ht="13.8" hidden="false" customHeight="false" outlineLevel="0" collapsed="false">
      <c r="A336" s="5" t="s">
        <v>1294</v>
      </c>
      <c r="B336" s="5" t="n">
        <f aca="false">YEAR(DATEVALUE(LEFT(A336, 10)))</f>
        <v>2011</v>
      </c>
      <c r="C336" s="6" t="n">
        <v>40801</v>
      </c>
      <c r="D336" s="2" t="n">
        <v>0.813240740740741</v>
      </c>
      <c r="F336" s="5" t="n">
        <v>-21.611</v>
      </c>
      <c r="G336" s="5" t="n">
        <v>-179.528</v>
      </c>
      <c r="H336" s="5" t="n">
        <v>644.6</v>
      </c>
      <c r="I336" s="5" t="n">
        <v>7.3</v>
      </c>
      <c r="J336" s="5" t="s">
        <v>22</v>
      </c>
      <c r="K336" s="5" t="str">
        <f aca="false">IF(G336 &gt;= 0, "Eastern Hemisphere", "Western Hemisphere")</f>
        <v>Western Hemisphere</v>
      </c>
      <c r="L336" s="5" t="str">
        <f aca="false">IF(F336 &gt;= 0, "Northern Hemisphere", "Southern Hemisphere")</f>
        <v>Southern Hemisphere</v>
      </c>
      <c r="M336" s="5" t="n">
        <v>646</v>
      </c>
      <c r="N336" s="5" t="n">
        <v>22.2</v>
      </c>
      <c r="O336" s="5"/>
      <c r="P336" s="5" t="n">
        <v>1.06</v>
      </c>
      <c r="Q336" s="5" t="s">
        <v>692</v>
      </c>
      <c r="R336" s="5" t="s">
        <v>1295</v>
      </c>
      <c r="S336" s="5" t="s">
        <v>1296</v>
      </c>
      <c r="T336" s="5" t="s">
        <v>161</v>
      </c>
      <c r="U336" s="5" t="str">
        <f aca="false">IF(ISNUMBER(FIND(",", T336)), MID(T336, FIND(",", T336) + 2, LEN(T336) - FIND(",", T336) - 1), IF(T336&lt;&gt;"", T336, "unknown"))</f>
        <v>Fiji region</v>
      </c>
      <c r="V336" s="5" t="s">
        <v>27</v>
      </c>
    </row>
    <row r="337" customFormat="false" ht="13.8" hidden="false" customHeight="false" outlineLevel="0" collapsed="false">
      <c r="A337" s="5" t="s">
        <v>1297</v>
      </c>
      <c r="B337" s="5" t="n">
        <f aca="false">YEAR(DATEVALUE(LEFT(A337, 10)))</f>
        <v>2011</v>
      </c>
      <c r="C337" s="6" t="n">
        <v>40801</v>
      </c>
      <c r="D337" s="2" t="n">
        <v>0.3334375</v>
      </c>
      <c r="F337" s="5" t="n">
        <v>36.256</v>
      </c>
      <c r="G337" s="5" t="n">
        <v>141.338</v>
      </c>
      <c r="H337" s="5" t="n">
        <v>28</v>
      </c>
      <c r="I337" s="5" t="n">
        <v>6.1</v>
      </c>
      <c r="J337" s="5" t="s">
        <v>22</v>
      </c>
      <c r="K337" s="5" t="str">
        <f aca="false">IF(G337 &gt;= 0, "Eastern Hemisphere", "Western Hemisphere")</f>
        <v>Eastern Hemisphere</v>
      </c>
      <c r="L337" s="5" t="str">
        <f aca="false">IF(F337 &gt;= 0, "Northern Hemisphere", "Southern Hemisphere")</f>
        <v>Northern Hemisphere</v>
      </c>
      <c r="M337" s="5" t="n">
        <v>403</v>
      </c>
      <c r="N337" s="5" t="n">
        <v>63.5</v>
      </c>
      <c r="O337" s="5"/>
      <c r="P337" s="5" t="n">
        <v>0.81</v>
      </c>
      <c r="Q337" s="5" t="s">
        <v>692</v>
      </c>
      <c r="R337" s="5" t="s">
        <v>1298</v>
      </c>
      <c r="S337" s="5" t="s">
        <v>1299</v>
      </c>
      <c r="T337" s="5" t="s">
        <v>947</v>
      </c>
      <c r="U337" s="5" t="str">
        <f aca="false">IF(ISNUMBER(FIND(",", T337)), MID(T337, FIND(",", T337) + 2, LEN(T337) - FIND(",", T337) - 1), IF(T337&lt;&gt;"", T337, "unknown"))</f>
        <v>Japan</v>
      </c>
      <c r="V337" s="5" t="s">
        <v>27</v>
      </c>
    </row>
    <row r="338" customFormat="false" ht="13.8" hidden="false" customHeight="false" outlineLevel="0" collapsed="false">
      <c r="A338" s="5" t="s">
        <v>1300</v>
      </c>
      <c r="B338" s="5" t="n">
        <f aca="false">YEAR(DATEVALUE(LEFT(A338, 10)))</f>
        <v>2011</v>
      </c>
      <c r="C338" s="6" t="n">
        <v>40801</v>
      </c>
      <c r="D338" s="2" t="n">
        <v>0.328680555555556</v>
      </c>
      <c r="F338" s="5" t="n">
        <v>-35.366</v>
      </c>
      <c r="G338" s="5" t="n">
        <v>-179.039</v>
      </c>
      <c r="H338" s="5" t="n">
        <v>10</v>
      </c>
      <c r="I338" s="5" t="n">
        <v>6.1</v>
      </c>
      <c r="J338" s="5" t="s">
        <v>22</v>
      </c>
      <c r="K338" s="5" t="str">
        <f aca="false">IF(G338 &gt;= 0, "Eastern Hemisphere", "Western Hemisphere")</f>
        <v>Western Hemisphere</v>
      </c>
      <c r="L338" s="5" t="str">
        <f aca="false">IF(F338 &gt;= 0, "Northern Hemisphere", "Southern Hemisphere")</f>
        <v>Southern Hemisphere</v>
      </c>
      <c r="M338" s="5" t="n">
        <v>269</v>
      </c>
      <c r="N338" s="5" t="n">
        <v>23.6</v>
      </c>
      <c r="O338" s="5"/>
      <c r="P338" s="5" t="n">
        <v>1.07</v>
      </c>
      <c r="Q338" s="5" t="s">
        <v>692</v>
      </c>
      <c r="R338" s="5" t="s">
        <v>1301</v>
      </c>
      <c r="S338" s="5" t="s">
        <v>1302</v>
      </c>
      <c r="T338" s="5" t="s">
        <v>1303</v>
      </c>
      <c r="U338" s="5" t="str">
        <f aca="false">IF(ISNUMBER(FIND(",", T338)), MID(T338, FIND(",", T338) + 2, LEN(T338) - FIND(",", T338) - 1), IF(T338&lt;&gt;"", T338, "unknown"))</f>
        <v>east of the North Island of New Zealand</v>
      </c>
      <c r="V338" s="5" t="s">
        <v>27</v>
      </c>
    </row>
    <row r="339" customFormat="false" ht="13.8" hidden="false" customHeight="false" outlineLevel="0" collapsed="false">
      <c r="A339" s="5" t="s">
        <v>1304</v>
      </c>
      <c r="B339" s="5" t="n">
        <f aca="false">YEAR(DATEVALUE(LEFT(A339, 10)))</f>
        <v>2011</v>
      </c>
      <c r="C339" s="6" t="n">
        <v>40800</v>
      </c>
      <c r="D339" s="2" t="n">
        <v>0.757048611111111</v>
      </c>
      <c r="F339" s="5" t="n">
        <v>53.107</v>
      </c>
      <c r="G339" s="5" t="n">
        <v>172.984</v>
      </c>
      <c r="H339" s="5" t="n">
        <v>15</v>
      </c>
      <c r="I339" s="5" t="n">
        <v>6</v>
      </c>
      <c r="J339" s="5" t="s">
        <v>22</v>
      </c>
      <c r="K339" s="5" t="str">
        <f aca="false">IF(G339 &gt;= 0, "Eastern Hemisphere", "Western Hemisphere")</f>
        <v>Eastern Hemisphere</v>
      </c>
      <c r="L339" s="5" t="str">
        <f aca="false">IF(F339 &gt;= 0, "Northern Hemisphere", "Southern Hemisphere")</f>
        <v>Northern Hemisphere</v>
      </c>
      <c r="M339" s="5" t="n">
        <v>384</v>
      </c>
      <c r="N339" s="5" t="n">
        <v>16.7</v>
      </c>
      <c r="O339" s="5"/>
      <c r="P339" s="5" t="n">
        <v>0.89</v>
      </c>
      <c r="Q339" s="5" t="s">
        <v>692</v>
      </c>
      <c r="R339" s="5" t="s">
        <v>1305</v>
      </c>
      <c r="S339" s="5" t="s">
        <v>1306</v>
      </c>
      <c r="T339" s="5" t="s">
        <v>715</v>
      </c>
      <c r="U339" s="5" t="str">
        <f aca="false">IF(ISNUMBER(FIND(",", T339)), MID(T339, FIND(",", T339) + 2, LEN(T339) - FIND(",", T339) - 1), IF(T339&lt;&gt;"", T339, "unknown"))</f>
        <v>Aleutian Islands, Alaska</v>
      </c>
      <c r="V339" s="5" t="s">
        <v>27</v>
      </c>
    </row>
    <row r="340" customFormat="false" ht="13.8" hidden="false" customHeight="false" outlineLevel="0" collapsed="false">
      <c r="A340" s="5" t="s">
        <v>1307</v>
      </c>
      <c r="B340" s="5" t="n">
        <f aca="false">YEAR(DATEVALUE(LEFT(A340, 10)))</f>
        <v>2011</v>
      </c>
      <c r="C340" s="6" t="n">
        <v>40795</v>
      </c>
      <c r="D340" s="2" t="n">
        <v>0.820532407407407</v>
      </c>
      <c r="F340" s="5" t="n">
        <v>49.535</v>
      </c>
      <c r="G340" s="5" t="n">
        <v>-126.893</v>
      </c>
      <c r="H340" s="5" t="n">
        <v>22</v>
      </c>
      <c r="I340" s="5" t="n">
        <v>6.4</v>
      </c>
      <c r="J340" s="5" t="s">
        <v>22</v>
      </c>
      <c r="K340" s="5" t="str">
        <f aca="false">IF(G340 &gt;= 0, "Eastern Hemisphere", "Western Hemisphere")</f>
        <v>Western Hemisphere</v>
      </c>
      <c r="L340" s="5" t="str">
        <f aca="false">IF(F340 &gt;= 0, "Northern Hemisphere", "Southern Hemisphere")</f>
        <v>Northern Hemisphere</v>
      </c>
      <c r="M340" s="5" t="n">
        <v>650</v>
      </c>
      <c r="N340" s="5" t="n">
        <v>28.1</v>
      </c>
      <c r="O340" s="5"/>
      <c r="P340" s="5" t="n">
        <v>1.02</v>
      </c>
      <c r="Q340" s="5" t="s">
        <v>692</v>
      </c>
      <c r="R340" s="5" t="s">
        <v>1308</v>
      </c>
      <c r="S340" s="5" t="s">
        <v>1309</v>
      </c>
      <c r="T340" s="5" t="s">
        <v>781</v>
      </c>
      <c r="U340" s="5" t="str">
        <f aca="false">IF(ISNUMBER(FIND(",", T340)), MID(T340, FIND(",", T340) + 2, LEN(T340) - FIND(",", T340) - 1), IF(T340&lt;&gt;"", T340, "unknown"))</f>
        <v>Canada region</v>
      </c>
      <c r="V340" s="5" t="s">
        <v>27</v>
      </c>
    </row>
    <row r="341" customFormat="false" ht="13.8" hidden="false" customHeight="false" outlineLevel="0" collapsed="false">
      <c r="A341" s="5" t="s">
        <v>1310</v>
      </c>
      <c r="B341" s="5" t="n">
        <f aca="false">YEAR(DATEVALUE(LEFT(A341, 10)))</f>
        <v>2011</v>
      </c>
      <c r="C341" s="6" t="n">
        <v>40791</v>
      </c>
      <c r="D341" s="2" t="n">
        <v>0.746655092592593</v>
      </c>
      <c r="F341" s="5" t="n">
        <v>2.965</v>
      </c>
      <c r="G341" s="5" t="n">
        <v>97.893</v>
      </c>
      <c r="H341" s="5" t="n">
        <v>91</v>
      </c>
      <c r="I341" s="5" t="n">
        <v>6.7</v>
      </c>
      <c r="J341" s="5" t="s">
        <v>22</v>
      </c>
      <c r="K341" s="5" t="str">
        <f aca="false">IF(G341 &gt;= 0, "Eastern Hemisphere", "Western Hemisphere")</f>
        <v>Eastern Hemisphere</v>
      </c>
      <c r="L341" s="5" t="str">
        <f aca="false">IF(F341 &gt;= 0, "Northern Hemisphere", "Southern Hemisphere")</f>
        <v>Northern Hemisphere</v>
      </c>
      <c r="M341" s="5" t="n">
        <v>447</v>
      </c>
      <c r="N341" s="5" t="n">
        <v>15.3</v>
      </c>
      <c r="O341" s="5"/>
      <c r="P341" s="5" t="n">
        <v>1.02</v>
      </c>
      <c r="Q341" s="5" t="s">
        <v>692</v>
      </c>
      <c r="R341" s="5" t="s">
        <v>1311</v>
      </c>
      <c r="S341" s="5" t="s">
        <v>1312</v>
      </c>
      <c r="T341" s="5" t="s">
        <v>940</v>
      </c>
      <c r="U341" s="5" t="str">
        <f aca="false">IF(ISNUMBER(FIND(",", T341)), MID(T341, FIND(",", T341) + 2, LEN(T341) - FIND(",", T341) - 1), IF(T341&lt;&gt;"", T341, "unknown"))</f>
        <v>Indonesia</v>
      </c>
      <c r="V341" s="5" t="s">
        <v>27</v>
      </c>
    </row>
    <row r="342" customFormat="false" ht="13.8" hidden="false" customHeight="false" outlineLevel="0" collapsed="false">
      <c r="A342" s="5" t="s">
        <v>1313</v>
      </c>
      <c r="B342" s="5" t="n">
        <f aca="false">YEAR(DATEVALUE(LEFT(A342, 10)))</f>
        <v>2011</v>
      </c>
      <c r="C342" s="6" t="n">
        <v>40791</v>
      </c>
      <c r="D342" s="2" t="n">
        <v>0.411122685185185</v>
      </c>
      <c r="F342" s="5" t="n">
        <v>-15.295</v>
      </c>
      <c r="G342" s="5" t="n">
        <v>-173.621</v>
      </c>
      <c r="H342" s="5" t="n">
        <v>37</v>
      </c>
      <c r="I342" s="5" t="n">
        <v>6.2</v>
      </c>
      <c r="J342" s="5" t="s">
        <v>22</v>
      </c>
      <c r="K342" s="5" t="str">
        <f aca="false">IF(G342 &gt;= 0, "Eastern Hemisphere", "Western Hemisphere")</f>
        <v>Western Hemisphere</v>
      </c>
      <c r="L342" s="5" t="str">
        <f aca="false">IF(F342 &gt;= 0, "Northern Hemisphere", "Southern Hemisphere")</f>
        <v>Southern Hemisphere</v>
      </c>
      <c r="M342" s="5" t="n">
        <v>567</v>
      </c>
      <c r="N342" s="5" t="n">
        <v>23.4</v>
      </c>
      <c r="O342" s="5"/>
      <c r="P342" s="5" t="n">
        <v>0.76</v>
      </c>
      <c r="Q342" s="5" t="s">
        <v>692</v>
      </c>
      <c r="R342" s="5" t="s">
        <v>1314</v>
      </c>
      <c r="S342" s="5" t="s">
        <v>1315</v>
      </c>
      <c r="T342" s="5" t="s">
        <v>1007</v>
      </c>
      <c r="U342" s="5" t="str">
        <f aca="false">IF(ISNUMBER(FIND(",", T342)), MID(T342, FIND(",", T342) + 2, LEN(T342) - FIND(",", T342) - 1), IF(T342&lt;&gt;"", T342, "unknown"))</f>
        <v>Tonga</v>
      </c>
      <c r="V342" s="5" t="s">
        <v>27</v>
      </c>
    </row>
    <row r="343" customFormat="false" ht="13.8" hidden="false" customHeight="false" outlineLevel="0" collapsed="false">
      <c r="A343" s="5" t="s">
        <v>1316</v>
      </c>
      <c r="B343" s="5" t="n">
        <f aca="false">YEAR(DATEVALUE(LEFT(A343, 10)))</f>
        <v>2011</v>
      </c>
      <c r="C343" s="6" t="n">
        <v>40789</v>
      </c>
      <c r="D343" s="2" t="n">
        <v>0.955324074074074</v>
      </c>
      <c r="F343" s="5" t="n">
        <v>-20.671</v>
      </c>
      <c r="G343" s="5" t="n">
        <v>169.716</v>
      </c>
      <c r="H343" s="5" t="n">
        <v>185.1</v>
      </c>
      <c r="I343" s="5" t="n">
        <v>7</v>
      </c>
      <c r="J343" s="5" t="s">
        <v>22</v>
      </c>
      <c r="K343" s="5" t="str">
        <f aca="false">IF(G343 &gt;= 0, "Eastern Hemisphere", "Western Hemisphere")</f>
        <v>Eastern Hemisphere</v>
      </c>
      <c r="L343" s="5" t="str">
        <f aca="false">IF(F343 &gt;= 0, "Northern Hemisphere", "Southern Hemisphere")</f>
        <v>Southern Hemisphere</v>
      </c>
      <c r="M343" s="5" t="n">
        <v>406</v>
      </c>
      <c r="N343" s="5" t="n">
        <v>15.3</v>
      </c>
      <c r="O343" s="5"/>
      <c r="P343" s="5" t="n">
        <v>0.99</v>
      </c>
      <c r="Q343" s="5" t="s">
        <v>692</v>
      </c>
      <c r="R343" s="5" t="s">
        <v>1317</v>
      </c>
      <c r="S343" s="5" t="s">
        <v>1318</v>
      </c>
      <c r="T343" s="5" t="s">
        <v>703</v>
      </c>
      <c r="U343" s="5" t="str">
        <f aca="false">IF(ISNUMBER(FIND(",", T343)), MID(T343, FIND(",", T343) + 2, LEN(T343) - FIND(",", T343) - 1), IF(T343&lt;&gt;"", T343, "unknown"))</f>
        <v>Vanuatu</v>
      </c>
      <c r="V343" s="5" t="s">
        <v>27</v>
      </c>
    </row>
    <row r="344" customFormat="false" ht="13.8" hidden="false" customHeight="false" outlineLevel="0" collapsed="false">
      <c r="A344" s="5" t="s">
        <v>1319</v>
      </c>
      <c r="B344" s="5" t="n">
        <f aca="false">YEAR(DATEVALUE(LEFT(A344, 10)))</f>
        <v>2011</v>
      </c>
      <c r="C344" s="6" t="n">
        <v>40789</v>
      </c>
      <c r="D344" s="2" t="n">
        <v>0.200659722222222</v>
      </c>
      <c r="F344" s="5" t="n">
        <v>-56.451</v>
      </c>
      <c r="G344" s="5" t="n">
        <v>-26.847</v>
      </c>
      <c r="H344" s="5" t="n">
        <v>84</v>
      </c>
      <c r="I344" s="5" t="n">
        <v>6.4</v>
      </c>
      <c r="J344" s="5" t="s">
        <v>22</v>
      </c>
      <c r="K344" s="5" t="str">
        <f aca="false">IF(G344 &gt;= 0, "Eastern Hemisphere", "Western Hemisphere")</f>
        <v>Western Hemisphere</v>
      </c>
      <c r="L344" s="5" t="str">
        <f aca="false">IF(F344 &gt;= 0, "Northern Hemisphere", "Southern Hemisphere")</f>
        <v>Southern Hemisphere</v>
      </c>
      <c r="M344" s="5" t="n">
        <v>254</v>
      </c>
      <c r="N344" s="5" t="n">
        <v>26.4</v>
      </c>
      <c r="O344" s="5"/>
      <c r="P344" s="5" t="n">
        <v>1</v>
      </c>
      <c r="Q344" s="5" t="s">
        <v>692</v>
      </c>
      <c r="R344" s="5" t="s">
        <v>1320</v>
      </c>
      <c r="S344" s="5" t="s">
        <v>1321</v>
      </c>
      <c r="T344" s="5" t="s">
        <v>1161</v>
      </c>
      <c r="U344" s="5" t="str">
        <f aca="false">IF(ISNUMBER(FIND(",", T344)), MID(T344, FIND(",", T344) + 2, LEN(T344) - FIND(",", T344) - 1), IF(T344&lt;&gt;"", T344, "unknown"))</f>
        <v>South Sandwich Islands region</v>
      </c>
      <c r="V344" s="5" t="s">
        <v>27</v>
      </c>
    </row>
    <row r="345" customFormat="false" ht="13.8" hidden="false" customHeight="false" outlineLevel="0" collapsed="false">
      <c r="A345" s="5" t="s">
        <v>1322</v>
      </c>
      <c r="B345" s="5" t="n">
        <f aca="false">YEAR(DATEVALUE(LEFT(A345, 10)))</f>
        <v>2011</v>
      </c>
      <c r="C345" s="6" t="n">
        <v>40788</v>
      </c>
      <c r="D345" s="2" t="n">
        <v>0.574409722222222</v>
      </c>
      <c r="F345" s="5" t="n">
        <v>-28.398</v>
      </c>
      <c r="G345" s="5" t="n">
        <v>-63.029</v>
      </c>
      <c r="H345" s="5" t="n">
        <v>578.9</v>
      </c>
      <c r="I345" s="5" t="n">
        <v>6.7</v>
      </c>
      <c r="J345" s="5" t="s">
        <v>22</v>
      </c>
      <c r="K345" s="5" t="str">
        <f aca="false">IF(G345 &gt;= 0, "Eastern Hemisphere", "Western Hemisphere")</f>
        <v>Western Hemisphere</v>
      </c>
      <c r="L345" s="5" t="str">
        <f aca="false">IF(F345 &gt;= 0, "Northern Hemisphere", "Southern Hemisphere")</f>
        <v>Southern Hemisphere</v>
      </c>
      <c r="M345" s="5" t="n">
        <v>532</v>
      </c>
      <c r="N345" s="5" t="n">
        <v>24.9</v>
      </c>
      <c r="O345" s="5"/>
      <c r="P345" s="5" t="n">
        <v>0.85</v>
      </c>
      <c r="Q345" s="5" t="s">
        <v>692</v>
      </c>
      <c r="R345" s="5" t="s">
        <v>1323</v>
      </c>
      <c r="S345" s="5" t="s">
        <v>1324</v>
      </c>
      <c r="T345" s="5" t="s">
        <v>973</v>
      </c>
      <c r="U345" s="5" t="str">
        <f aca="false">IF(ISNUMBER(FIND(",", T345)), MID(T345, FIND(",", T345) + 2, LEN(T345) - FIND(",", T345) - 1), IF(T345&lt;&gt;"", T345, "unknown"))</f>
        <v>Argentina</v>
      </c>
      <c r="V345" s="5" t="s">
        <v>27</v>
      </c>
    </row>
    <row r="346" customFormat="false" ht="13.8" hidden="false" customHeight="false" outlineLevel="0" collapsed="false">
      <c r="A346" s="5" t="s">
        <v>1325</v>
      </c>
      <c r="B346" s="5" t="n">
        <f aca="false">YEAR(DATEVALUE(LEFT(A346, 10)))</f>
        <v>2011</v>
      </c>
      <c r="C346" s="6" t="n">
        <v>40788</v>
      </c>
      <c r="D346" s="2" t="n">
        <v>0.455474537037037</v>
      </c>
      <c r="F346" s="5" t="n">
        <v>52.171</v>
      </c>
      <c r="G346" s="5" t="n">
        <v>-171.708</v>
      </c>
      <c r="H346" s="5" t="n">
        <v>32</v>
      </c>
      <c r="I346" s="5" t="n">
        <v>6.9</v>
      </c>
      <c r="J346" s="5" t="s">
        <v>22</v>
      </c>
      <c r="K346" s="5" t="str">
        <f aca="false">IF(G346 &gt;= 0, "Eastern Hemisphere", "Western Hemisphere")</f>
        <v>Western Hemisphere</v>
      </c>
      <c r="L346" s="5" t="str">
        <f aca="false">IF(F346 &gt;= 0, "Northern Hemisphere", "Southern Hemisphere")</f>
        <v>Northern Hemisphere</v>
      </c>
      <c r="M346" s="5" t="n">
        <v>779</v>
      </c>
      <c r="N346" s="5" t="n">
        <v>19.5</v>
      </c>
      <c r="O346" s="5"/>
      <c r="P346" s="5" t="n">
        <v>1.41</v>
      </c>
      <c r="Q346" s="5" t="s">
        <v>692</v>
      </c>
      <c r="R346" s="5" t="s">
        <v>1326</v>
      </c>
      <c r="S346" s="5" t="s">
        <v>1327</v>
      </c>
      <c r="T346" s="5" t="s">
        <v>894</v>
      </c>
      <c r="U346" s="5" t="str">
        <f aca="false">IF(ISNUMBER(FIND(",", T346)), MID(T346, FIND(",", T346) + 2, LEN(T346) - FIND(",", T346) - 1), IF(T346&lt;&gt;"", T346, "unknown"))</f>
        <v>Aleutian Islands, Alaska</v>
      </c>
      <c r="V346" s="5" t="s">
        <v>27</v>
      </c>
    </row>
    <row r="347" customFormat="false" ht="13.8" hidden="false" customHeight="false" outlineLevel="0" collapsed="false">
      <c r="A347" s="5" t="s">
        <v>1328</v>
      </c>
      <c r="B347" s="5" t="n">
        <f aca="false">YEAR(DATEVALUE(LEFT(A347, 10)))</f>
        <v>2011</v>
      </c>
      <c r="C347" s="6" t="n">
        <v>40787</v>
      </c>
      <c r="D347" s="2" t="n">
        <v>0.260162037037037</v>
      </c>
      <c r="F347" s="5" t="n">
        <v>-12.357</v>
      </c>
      <c r="G347" s="5" t="n">
        <v>166.657</v>
      </c>
      <c r="H347" s="5" t="n">
        <v>39</v>
      </c>
      <c r="I347" s="5" t="n">
        <v>6</v>
      </c>
      <c r="J347" s="5" t="s">
        <v>22</v>
      </c>
      <c r="K347" s="5" t="str">
        <f aca="false">IF(G347 &gt;= 0, "Eastern Hemisphere", "Western Hemisphere")</f>
        <v>Eastern Hemisphere</v>
      </c>
      <c r="L347" s="5" t="str">
        <f aca="false">IF(F347 &gt;= 0, "Northern Hemisphere", "Southern Hemisphere")</f>
        <v>Southern Hemisphere</v>
      </c>
      <c r="M347" s="5" t="n">
        <v>315</v>
      </c>
      <c r="N347" s="5" t="n">
        <v>25.9</v>
      </c>
      <c r="O347" s="5"/>
      <c r="P347" s="5" t="n">
        <v>1.23</v>
      </c>
      <c r="Q347" s="5" t="s">
        <v>692</v>
      </c>
      <c r="R347" s="5" t="s">
        <v>1329</v>
      </c>
      <c r="S347" s="5" t="s">
        <v>1330</v>
      </c>
      <c r="T347" s="5" t="s">
        <v>850</v>
      </c>
      <c r="U347" s="5" t="str">
        <f aca="false">IF(ISNUMBER(FIND(",", T347)), MID(T347, FIND(",", T347) + 2, LEN(T347) - FIND(",", T347) - 1), IF(T347&lt;&gt;"", T347, "unknown"))</f>
        <v>Santa Cruz Islands</v>
      </c>
      <c r="V347" s="5" t="s">
        <v>27</v>
      </c>
    </row>
    <row r="348" customFormat="false" ht="13.8" hidden="false" customHeight="false" outlineLevel="0" collapsed="false">
      <c r="A348" s="5" t="s">
        <v>1331</v>
      </c>
      <c r="B348" s="5" t="n">
        <f aca="false">YEAR(DATEVALUE(LEFT(A348, 10)))</f>
        <v>2011</v>
      </c>
      <c r="C348" s="6" t="n">
        <v>40785</v>
      </c>
      <c r="D348" s="2" t="n">
        <v>0.29005787037037</v>
      </c>
      <c r="F348" s="5" t="n">
        <v>-6.362</v>
      </c>
      <c r="G348" s="5" t="n">
        <v>126.752</v>
      </c>
      <c r="H348" s="5" t="n">
        <v>469.8</v>
      </c>
      <c r="I348" s="5" t="n">
        <v>6.9</v>
      </c>
      <c r="J348" s="5" t="s">
        <v>22</v>
      </c>
      <c r="K348" s="5" t="str">
        <f aca="false">IF(G348 &gt;= 0, "Eastern Hemisphere", "Western Hemisphere")</f>
        <v>Eastern Hemisphere</v>
      </c>
      <c r="L348" s="5" t="str">
        <f aca="false">IF(F348 &gt;= 0, "Northern Hemisphere", "Southern Hemisphere")</f>
        <v>Southern Hemisphere</v>
      </c>
      <c r="M348" s="5" t="n">
        <v>468</v>
      </c>
      <c r="N348" s="5" t="n">
        <v>19.4</v>
      </c>
      <c r="O348" s="5"/>
      <c r="P348" s="5" t="n">
        <v>0.9</v>
      </c>
      <c r="Q348" s="5" t="s">
        <v>692</v>
      </c>
      <c r="R348" s="5" t="s">
        <v>1332</v>
      </c>
      <c r="S348" s="5" t="s">
        <v>1333</v>
      </c>
      <c r="T348" s="5" t="s">
        <v>727</v>
      </c>
      <c r="U348" s="5" t="str">
        <f aca="false">IF(ISNUMBER(FIND(",", T348)), MID(T348, FIND(",", T348) + 2, LEN(T348) - FIND(",", T348) - 1), IF(T348&lt;&gt;"", T348, "unknown"))</f>
        <v>Banda Sea</v>
      </c>
      <c r="V348" s="5" t="s">
        <v>27</v>
      </c>
    </row>
    <row r="349" customFormat="false" ht="13.8" hidden="false" customHeight="false" outlineLevel="0" collapsed="false">
      <c r="A349" s="5" t="s">
        <v>1334</v>
      </c>
      <c r="B349" s="5" t="n">
        <f aca="false">YEAR(DATEVALUE(LEFT(A349, 10)))</f>
        <v>2011</v>
      </c>
      <c r="C349" s="6" t="n">
        <v>40779</v>
      </c>
      <c r="D349" s="2" t="n">
        <v>0.962696759259259</v>
      </c>
      <c r="F349" s="5" t="n">
        <v>-18.155</v>
      </c>
      <c r="G349" s="5" t="n">
        <v>167.727</v>
      </c>
      <c r="H349" s="5" t="n">
        <v>13</v>
      </c>
      <c r="I349" s="5" t="n">
        <v>6.2</v>
      </c>
      <c r="J349" s="5" t="s">
        <v>22</v>
      </c>
      <c r="K349" s="5" t="str">
        <f aca="false">IF(G349 &gt;= 0, "Eastern Hemisphere", "Western Hemisphere")</f>
        <v>Eastern Hemisphere</v>
      </c>
      <c r="L349" s="5" t="str">
        <f aca="false">IF(F349 &gt;= 0, "Northern Hemisphere", "Southern Hemisphere")</f>
        <v>Southern Hemisphere</v>
      </c>
      <c r="M349" s="5" t="n">
        <v>352</v>
      </c>
      <c r="N349" s="5" t="n">
        <v>22.4</v>
      </c>
      <c r="O349" s="5"/>
      <c r="P349" s="5" t="n">
        <v>1.16</v>
      </c>
      <c r="Q349" s="5" t="s">
        <v>692</v>
      </c>
      <c r="R349" s="5" t="s">
        <v>1335</v>
      </c>
      <c r="S349" s="5" t="s">
        <v>1336</v>
      </c>
      <c r="T349" s="5" t="s">
        <v>703</v>
      </c>
      <c r="U349" s="5" t="str">
        <f aca="false">IF(ISNUMBER(FIND(",", T349)), MID(T349, FIND(",", T349) + 2, LEN(T349) - FIND(",", T349) - 1), IF(T349&lt;&gt;"", T349, "unknown"))</f>
        <v>Vanuatu</v>
      </c>
      <c r="V349" s="5" t="s">
        <v>27</v>
      </c>
    </row>
    <row r="350" customFormat="false" ht="13.8" hidden="false" customHeight="false" outlineLevel="0" collapsed="false">
      <c r="A350" s="5" t="s">
        <v>1337</v>
      </c>
      <c r="B350" s="5" t="n">
        <f aca="false">YEAR(DATEVALUE(LEFT(A350, 10)))</f>
        <v>2011</v>
      </c>
      <c r="C350" s="6" t="n">
        <v>40779</v>
      </c>
      <c r="D350" s="2" t="n">
        <v>0.740405092592593</v>
      </c>
      <c r="F350" s="5" t="n">
        <v>-7.641</v>
      </c>
      <c r="G350" s="5" t="n">
        <v>-74.525</v>
      </c>
      <c r="H350" s="5" t="n">
        <v>147</v>
      </c>
      <c r="I350" s="5" t="n">
        <v>7</v>
      </c>
      <c r="J350" s="5" t="s">
        <v>22</v>
      </c>
      <c r="K350" s="5" t="str">
        <f aca="false">IF(G350 &gt;= 0, "Eastern Hemisphere", "Western Hemisphere")</f>
        <v>Western Hemisphere</v>
      </c>
      <c r="L350" s="5" t="str">
        <f aca="false">IF(F350 &gt;= 0, "Northern Hemisphere", "Southern Hemisphere")</f>
        <v>Southern Hemisphere</v>
      </c>
      <c r="M350" s="5" t="n">
        <v>471</v>
      </c>
      <c r="N350" s="5" t="n">
        <v>26.9</v>
      </c>
      <c r="O350" s="5"/>
      <c r="P350" s="5" t="n">
        <v>0.87</v>
      </c>
      <c r="Q350" s="5" t="s">
        <v>692</v>
      </c>
      <c r="R350" s="5" t="s">
        <v>1338</v>
      </c>
      <c r="S350" s="5" t="s">
        <v>1339</v>
      </c>
      <c r="T350" s="5" t="s">
        <v>1340</v>
      </c>
      <c r="U350" s="5" t="str">
        <f aca="false">IF(ISNUMBER(FIND(",", T350)), MID(T350, FIND(",", T350) + 2, LEN(T350) - FIND(",", T350) - 1), IF(T350&lt;&gt;"", T350, "unknown"))</f>
        <v>northern Peru</v>
      </c>
      <c r="V350" s="5" t="s">
        <v>27</v>
      </c>
    </row>
    <row r="351" customFormat="false" ht="13.8" hidden="false" customHeight="false" outlineLevel="0" collapsed="false">
      <c r="A351" s="5" t="s">
        <v>1341</v>
      </c>
      <c r="B351" s="5" t="n">
        <f aca="false">YEAR(DATEVALUE(LEFT(A351, 10)))</f>
        <v>2011</v>
      </c>
      <c r="C351" s="6" t="n">
        <v>40777</v>
      </c>
      <c r="D351" s="2" t="n">
        <v>0.841898148148148</v>
      </c>
      <c r="F351" s="5" t="n">
        <v>-6.282</v>
      </c>
      <c r="G351" s="5" t="n">
        <v>104.054</v>
      </c>
      <c r="H351" s="5" t="n">
        <v>29</v>
      </c>
      <c r="I351" s="5" t="n">
        <v>6.1</v>
      </c>
      <c r="J351" s="5" t="s">
        <v>22</v>
      </c>
      <c r="K351" s="5" t="str">
        <f aca="false">IF(G351 &gt;= 0, "Eastern Hemisphere", "Western Hemisphere")</f>
        <v>Eastern Hemisphere</v>
      </c>
      <c r="L351" s="5" t="str">
        <f aca="false">IF(F351 &gt;= 0, "Northern Hemisphere", "Southern Hemisphere")</f>
        <v>Southern Hemisphere</v>
      </c>
      <c r="M351" s="5" t="n">
        <v>317</v>
      </c>
      <c r="N351" s="5" t="n">
        <v>16.1</v>
      </c>
      <c r="O351" s="5"/>
      <c r="P351" s="5" t="n">
        <v>0.95</v>
      </c>
      <c r="Q351" s="5" t="s">
        <v>692</v>
      </c>
      <c r="R351" s="5" t="s">
        <v>1342</v>
      </c>
      <c r="S351" s="5" t="s">
        <v>1343</v>
      </c>
      <c r="T351" s="5" t="s">
        <v>1344</v>
      </c>
      <c r="U351" s="5" t="str">
        <f aca="false">IF(ISNUMBER(FIND(",", T351)), MID(T351, FIND(",", T351) + 2, LEN(T351) - FIND(",", T351) - 1), IF(T351&lt;&gt;"", T351, "unknown"))</f>
        <v>Indonesia</v>
      </c>
      <c r="V351" s="5" t="s">
        <v>27</v>
      </c>
    </row>
    <row r="352" customFormat="false" ht="13.8" hidden="false" customHeight="false" outlineLevel="0" collapsed="false">
      <c r="A352" s="5" t="s">
        <v>1345</v>
      </c>
      <c r="B352" s="5" t="n">
        <f aca="false">YEAR(DATEVALUE(LEFT(A352, 10)))</f>
        <v>2011</v>
      </c>
      <c r="C352" s="6" t="n">
        <v>40775</v>
      </c>
      <c r="D352" s="2" t="n">
        <v>0.763460648148148</v>
      </c>
      <c r="F352" s="5" t="n">
        <v>-18.311</v>
      </c>
      <c r="G352" s="5" t="n">
        <v>168.218</v>
      </c>
      <c r="H352" s="5" t="n">
        <v>28</v>
      </c>
      <c r="I352" s="5" t="n">
        <v>7.1</v>
      </c>
      <c r="J352" s="5" t="s">
        <v>22</v>
      </c>
      <c r="K352" s="5" t="str">
        <f aca="false">IF(G352 &gt;= 0, "Eastern Hemisphere", "Western Hemisphere")</f>
        <v>Eastern Hemisphere</v>
      </c>
      <c r="L352" s="5" t="str">
        <f aca="false">IF(F352 &gt;= 0, "Northern Hemisphere", "Southern Hemisphere")</f>
        <v>Southern Hemisphere</v>
      </c>
      <c r="M352" s="5" t="n">
        <v>564</v>
      </c>
      <c r="N352" s="5" t="n">
        <v>12.3</v>
      </c>
      <c r="O352" s="5"/>
      <c r="P352" s="5" t="n">
        <v>1.07</v>
      </c>
      <c r="Q352" s="5" t="s">
        <v>692</v>
      </c>
      <c r="R352" s="5" t="s">
        <v>1346</v>
      </c>
      <c r="S352" s="5" t="s">
        <v>1347</v>
      </c>
      <c r="T352" s="5" t="s">
        <v>703</v>
      </c>
      <c r="U352" s="5" t="str">
        <f aca="false">IF(ISNUMBER(FIND(",", T352)), MID(T352, FIND(",", T352) + 2, LEN(T352) - FIND(",", T352) - 1), IF(T352&lt;&gt;"", T352, "unknown"))</f>
        <v>Vanuatu</v>
      </c>
      <c r="V352" s="5" t="s">
        <v>27</v>
      </c>
    </row>
    <row r="353" customFormat="false" ht="13.8" hidden="false" customHeight="false" outlineLevel="0" collapsed="false">
      <c r="A353" s="5" t="s">
        <v>1348</v>
      </c>
      <c r="B353" s="5" t="n">
        <f aca="false">YEAR(DATEVALUE(LEFT(A353, 10)))</f>
        <v>2011</v>
      </c>
      <c r="C353" s="6" t="n">
        <v>40775</v>
      </c>
      <c r="D353" s="2" t="n">
        <v>0.717430555555556</v>
      </c>
      <c r="F353" s="5" t="n">
        <v>-18.308</v>
      </c>
      <c r="G353" s="5" t="n">
        <v>168.156</v>
      </c>
      <c r="H353" s="5" t="n">
        <v>35</v>
      </c>
      <c r="I353" s="5" t="n">
        <v>6.5</v>
      </c>
      <c r="J353" s="5" t="s">
        <v>65</v>
      </c>
      <c r="K353" s="5" t="str">
        <f aca="false">IF(G353 &gt;= 0, "Eastern Hemisphere", "Western Hemisphere")</f>
        <v>Eastern Hemisphere</v>
      </c>
      <c r="L353" s="5" t="str">
        <f aca="false">IF(F353 &gt;= 0, "Northern Hemisphere", "Southern Hemisphere")</f>
        <v>Southern Hemisphere</v>
      </c>
      <c r="M353" s="5" t="n">
        <v>322</v>
      </c>
      <c r="N353" s="5" t="n">
        <v>15</v>
      </c>
      <c r="O353" s="5"/>
      <c r="P353" s="5" t="n">
        <v>1.09</v>
      </c>
      <c r="Q353" s="5" t="s">
        <v>692</v>
      </c>
      <c r="R353" s="5" t="s">
        <v>1349</v>
      </c>
      <c r="S353" s="5" t="s">
        <v>1350</v>
      </c>
      <c r="T353" s="5" t="s">
        <v>703</v>
      </c>
      <c r="U353" s="5" t="str">
        <f aca="false">IF(ISNUMBER(FIND(",", T353)), MID(T353, FIND(",", T353) + 2, LEN(T353) - FIND(",", T353) - 1), IF(T353&lt;&gt;"", T353, "unknown"))</f>
        <v>Vanuatu</v>
      </c>
      <c r="V353" s="5" t="s">
        <v>27</v>
      </c>
    </row>
    <row r="354" customFormat="false" ht="13.8" hidden="false" customHeight="false" outlineLevel="0" collapsed="false">
      <c r="A354" s="5" t="s">
        <v>1351</v>
      </c>
      <c r="B354" s="5" t="n">
        <f aca="false">YEAR(DATEVALUE(LEFT(A354, 10)))</f>
        <v>2011</v>
      </c>
      <c r="C354" s="6" t="n">
        <v>40775</v>
      </c>
      <c r="D354" s="2" t="n">
        <v>0.704884259259259</v>
      </c>
      <c r="F354" s="5" t="n">
        <v>-18.365</v>
      </c>
      <c r="G354" s="5" t="n">
        <v>168.143</v>
      </c>
      <c r="H354" s="5" t="n">
        <v>32</v>
      </c>
      <c r="I354" s="5" t="n">
        <v>7.2</v>
      </c>
      <c r="J354" s="5" t="s">
        <v>22</v>
      </c>
      <c r="K354" s="5" t="str">
        <f aca="false">IF(G354 &gt;= 0, "Eastern Hemisphere", "Western Hemisphere")</f>
        <v>Eastern Hemisphere</v>
      </c>
      <c r="L354" s="5" t="str">
        <f aca="false">IF(F354 &gt;= 0, "Northern Hemisphere", "Southern Hemisphere")</f>
        <v>Southern Hemisphere</v>
      </c>
      <c r="M354" s="5" t="n">
        <v>280</v>
      </c>
      <c r="N354" s="5" t="n">
        <v>18.4</v>
      </c>
      <c r="O354" s="5"/>
      <c r="P354" s="5" t="n">
        <v>1.26</v>
      </c>
      <c r="Q354" s="5" t="s">
        <v>692</v>
      </c>
      <c r="R354" s="5" t="s">
        <v>1352</v>
      </c>
      <c r="S354" s="5" t="s">
        <v>1353</v>
      </c>
      <c r="T354" s="5" t="s">
        <v>703</v>
      </c>
      <c r="U354" s="5" t="str">
        <f aca="false">IF(ISNUMBER(FIND(",", T354)), MID(T354, FIND(",", T354) + 2, LEN(T354) - FIND(",", T354) - 1), IF(T354&lt;&gt;"", T354, "unknown"))</f>
        <v>Vanuatu</v>
      </c>
      <c r="V354" s="5" t="s">
        <v>27</v>
      </c>
    </row>
    <row r="355" customFormat="false" ht="13.8" hidden="false" customHeight="false" outlineLevel="0" collapsed="false">
      <c r="A355" s="5" t="s">
        <v>1354</v>
      </c>
      <c r="B355" s="5" t="n">
        <f aca="false">YEAR(DATEVALUE(LEFT(A355, 10)))</f>
        <v>2011</v>
      </c>
      <c r="C355" s="6" t="n">
        <v>40774</v>
      </c>
      <c r="D355" s="2" t="n">
        <v>0.233715277777778</v>
      </c>
      <c r="F355" s="5" t="n">
        <v>37.671</v>
      </c>
      <c r="G355" s="5" t="n">
        <v>141.652</v>
      </c>
      <c r="H355" s="5" t="n">
        <v>47</v>
      </c>
      <c r="I355" s="5" t="n">
        <v>6.2</v>
      </c>
      <c r="J355" s="5" t="s">
        <v>22</v>
      </c>
      <c r="K355" s="5" t="str">
        <f aca="false">IF(G355 &gt;= 0, "Eastern Hemisphere", "Western Hemisphere")</f>
        <v>Eastern Hemisphere</v>
      </c>
      <c r="L355" s="5" t="str">
        <f aca="false">IF(F355 &gt;= 0, "Northern Hemisphere", "Southern Hemisphere")</f>
        <v>Northern Hemisphere</v>
      </c>
      <c r="M355" s="5" t="n">
        <v>669</v>
      </c>
      <c r="N355" s="5" t="n">
        <v>10</v>
      </c>
      <c r="O355" s="5"/>
      <c r="P355" s="5" t="n">
        <v>0.74</v>
      </c>
      <c r="Q355" s="5" t="s">
        <v>692</v>
      </c>
      <c r="R355" s="5" t="s">
        <v>1355</v>
      </c>
      <c r="S355" s="5" t="s">
        <v>1356</v>
      </c>
      <c r="T355" s="5" t="s">
        <v>947</v>
      </c>
      <c r="U355" s="5" t="str">
        <f aca="false">IF(ISNUMBER(FIND(",", T355)), MID(T355, FIND(",", T355) + 2, LEN(T355) - FIND(",", T355) - 1), IF(T355&lt;&gt;"", T355, "unknown"))</f>
        <v>Japan</v>
      </c>
      <c r="V355" s="5" t="s">
        <v>27</v>
      </c>
    </row>
    <row r="356" customFormat="false" ht="13.8" hidden="false" customHeight="false" outlineLevel="0" collapsed="false">
      <c r="A356" s="5" t="s">
        <v>1357</v>
      </c>
      <c r="B356" s="5" t="n">
        <f aca="false">YEAR(DATEVALUE(LEFT(A356, 10)))</f>
        <v>2011</v>
      </c>
      <c r="C356" s="6" t="n">
        <v>40774</v>
      </c>
      <c r="D356" s="2" t="n">
        <v>0.162800925925926</v>
      </c>
      <c r="F356" s="5" t="n">
        <v>-16.522</v>
      </c>
      <c r="G356" s="5" t="n">
        <v>-177.004</v>
      </c>
      <c r="H356" s="5" t="n">
        <v>407.9</v>
      </c>
      <c r="I356" s="5" t="n">
        <v>6.2</v>
      </c>
      <c r="J356" s="5" t="s">
        <v>22</v>
      </c>
      <c r="K356" s="5" t="str">
        <f aca="false">IF(G356 &gt;= 0, "Eastern Hemisphere", "Western Hemisphere")</f>
        <v>Western Hemisphere</v>
      </c>
      <c r="L356" s="5" t="str">
        <f aca="false">IF(F356 &gt;= 0, "Northern Hemisphere", "Southern Hemisphere")</f>
        <v>Southern Hemisphere</v>
      </c>
      <c r="M356" s="5" t="n">
        <v>449</v>
      </c>
      <c r="N356" s="5" t="n">
        <v>18.9</v>
      </c>
      <c r="O356" s="5"/>
      <c r="P356" s="5" t="n">
        <v>0.82</v>
      </c>
      <c r="Q356" s="5" t="s">
        <v>692</v>
      </c>
      <c r="R356" s="5" t="s">
        <v>1358</v>
      </c>
      <c r="S356" s="5" t="s">
        <v>1359</v>
      </c>
      <c r="T356" s="5" t="s">
        <v>161</v>
      </c>
      <c r="U356" s="5" t="str">
        <f aca="false">IF(ISNUMBER(FIND(",", T356)), MID(T356, FIND(",", T356) + 2, LEN(T356) - FIND(",", T356) - 1), IF(T356&lt;&gt;"", T356, "unknown"))</f>
        <v>Fiji region</v>
      </c>
      <c r="V356" s="5" t="s">
        <v>27</v>
      </c>
    </row>
    <row r="357" customFormat="false" ht="13.8" hidden="false" customHeight="false" outlineLevel="0" collapsed="false">
      <c r="A357" s="5" t="s">
        <v>1360</v>
      </c>
      <c r="B357" s="5" t="n">
        <f aca="false">YEAR(DATEVALUE(LEFT(A357, 10)))</f>
        <v>2011</v>
      </c>
      <c r="C357" s="6" t="n">
        <v>40772</v>
      </c>
      <c r="D357" s="2" t="n">
        <v>0.488981481481481</v>
      </c>
      <c r="F357" s="5" t="n">
        <v>36.765</v>
      </c>
      <c r="G357" s="5" t="n">
        <v>143.77</v>
      </c>
      <c r="H357" s="5" t="n">
        <v>9</v>
      </c>
      <c r="I357" s="5" t="n">
        <v>6.1</v>
      </c>
      <c r="J357" s="5" t="s">
        <v>22</v>
      </c>
      <c r="K357" s="5" t="str">
        <f aca="false">IF(G357 &gt;= 0, "Eastern Hemisphere", "Western Hemisphere")</f>
        <v>Eastern Hemisphere</v>
      </c>
      <c r="L357" s="5" t="str">
        <f aca="false">IF(F357 &gt;= 0, "Northern Hemisphere", "Southern Hemisphere")</f>
        <v>Northern Hemisphere</v>
      </c>
      <c r="M357" s="5" t="n">
        <v>305</v>
      </c>
      <c r="N357" s="5" t="n">
        <v>15.7</v>
      </c>
      <c r="O357" s="5"/>
      <c r="P357" s="5" t="n">
        <v>0.81</v>
      </c>
      <c r="Q357" s="5" t="s">
        <v>692</v>
      </c>
      <c r="R357" s="5" t="s">
        <v>1361</v>
      </c>
      <c r="S357" s="5" t="s">
        <v>1362</v>
      </c>
      <c r="T357" s="5" t="s">
        <v>735</v>
      </c>
      <c r="U357" s="5" t="str">
        <f aca="false">IF(ISNUMBER(FIND(",", T357)), MID(T357, FIND(",", T357) + 2, LEN(T357) - FIND(",", T357) - 1), IF(T357&lt;&gt;"", T357, "unknown"))</f>
        <v>Japan</v>
      </c>
      <c r="V357" s="5" t="s">
        <v>27</v>
      </c>
    </row>
    <row r="358" customFormat="false" ht="13.8" hidden="false" customHeight="false" outlineLevel="0" collapsed="false">
      <c r="A358" s="5" t="s">
        <v>1363</v>
      </c>
      <c r="B358" s="5" t="n">
        <f aca="false">YEAR(DATEVALUE(LEFT(A358, 10)))</f>
        <v>2011</v>
      </c>
      <c r="C358" s="6" t="n">
        <v>40771</v>
      </c>
      <c r="D358" s="2" t="n">
        <v>0.461076388888889</v>
      </c>
      <c r="F358" s="5" t="n">
        <v>-2.331</v>
      </c>
      <c r="G358" s="5" t="n">
        <v>128.002</v>
      </c>
      <c r="H358" s="5" t="n">
        <v>35</v>
      </c>
      <c r="I358" s="5" t="n">
        <v>6.1</v>
      </c>
      <c r="J358" s="5" t="s">
        <v>22</v>
      </c>
      <c r="K358" s="5" t="str">
        <f aca="false">IF(G358 &gt;= 0, "Eastern Hemisphere", "Western Hemisphere")</f>
        <v>Eastern Hemisphere</v>
      </c>
      <c r="L358" s="5" t="str">
        <f aca="false">IF(F358 &gt;= 0, "Northern Hemisphere", "Southern Hemisphere")</f>
        <v>Southern Hemisphere</v>
      </c>
      <c r="M358" s="5" t="n">
        <v>323</v>
      </c>
      <c r="N358" s="5" t="n">
        <v>20.9</v>
      </c>
      <c r="O358" s="5"/>
      <c r="P358" s="5" t="n">
        <v>1.08</v>
      </c>
      <c r="Q358" s="5" t="s">
        <v>692</v>
      </c>
      <c r="R358" s="5" t="s">
        <v>1364</v>
      </c>
      <c r="S358" s="5" t="s">
        <v>1365</v>
      </c>
      <c r="T358" s="5" t="s">
        <v>1366</v>
      </c>
      <c r="U358" s="5" t="str">
        <f aca="false">IF(ISNUMBER(FIND(",", T358)), MID(T358, FIND(",", T358) + 2, LEN(T358) - FIND(",", T358) - 1), IF(T358&lt;&gt;"", T358, "unknown"))</f>
        <v>Indonesia</v>
      </c>
      <c r="V358" s="5" t="s">
        <v>27</v>
      </c>
    </row>
    <row r="359" customFormat="false" ht="13.8" hidden="false" customHeight="false" outlineLevel="0" collapsed="false">
      <c r="A359" s="5" t="s">
        <v>1367</v>
      </c>
      <c r="B359" s="5" t="n">
        <f aca="false">YEAR(DATEVALUE(LEFT(A359, 10)))</f>
        <v>2011</v>
      </c>
      <c r="C359" s="6" t="n">
        <v>40765</v>
      </c>
      <c r="D359" s="2" t="n">
        <v>0.990081018518519</v>
      </c>
      <c r="F359" s="5" t="n">
        <v>-7.04</v>
      </c>
      <c r="G359" s="5" t="n">
        <v>-12.618</v>
      </c>
      <c r="H359" s="5" t="n">
        <v>10</v>
      </c>
      <c r="I359" s="5" t="n">
        <v>6</v>
      </c>
      <c r="J359" s="5" t="s">
        <v>22</v>
      </c>
      <c r="K359" s="5" t="str">
        <f aca="false">IF(G359 &gt;= 0, "Eastern Hemisphere", "Western Hemisphere")</f>
        <v>Western Hemisphere</v>
      </c>
      <c r="L359" s="5" t="str">
        <f aca="false">IF(F359 &gt;= 0, "Northern Hemisphere", "Southern Hemisphere")</f>
        <v>Southern Hemisphere</v>
      </c>
      <c r="M359" s="5" t="n">
        <v>181</v>
      </c>
      <c r="N359" s="5" t="n">
        <v>26</v>
      </c>
      <c r="O359" s="5"/>
      <c r="P359" s="5" t="n">
        <v>1.2</v>
      </c>
      <c r="Q359" s="5" t="s">
        <v>692</v>
      </c>
      <c r="R359" s="5" t="s">
        <v>1368</v>
      </c>
      <c r="S359" s="5" t="s">
        <v>1369</v>
      </c>
      <c r="T359" s="5" t="s">
        <v>1370</v>
      </c>
      <c r="U359" s="5" t="str">
        <f aca="false">IF(ISNUMBER(FIND(",", T359)), MID(T359, FIND(",", T359) + 2, LEN(T359) - FIND(",", T359) - 1), IF(T359&lt;&gt;"", T359, "unknown"))</f>
        <v>Ascension Island region</v>
      </c>
      <c r="V359" s="5" t="s">
        <v>27</v>
      </c>
    </row>
    <row r="360" customFormat="false" ht="13.8" hidden="false" customHeight="false" outlineLevel="0" collapsed="false">
      <c r="A360" s="5" t="s">
        <v>1371</v>
      </c>
      <c r="B360" s="5" t="n">
        <f aca="false">YEAR(DATEVALUE(LEFT(A360, 10)))</f>
        <v>2011</v>
      </c>
      <c r="C360" s="6" t="n">
        <v>40759</v>
      </c>
      <c r="D360" s="2" t="n">
        <v>0.577476851851852</v>
      </c>
      <c r="F360" s="5" t="n">
        <v>48.833</v>
      </c>
      <c r="G360" s="5" t="n">
        <v>154.769</v>
      </c>
      <c r="H360" s="5" t="n">
        <v>36</v>
      </c>
      <c r="I360" s="5" t="n">
        <v>6.1</v>
      </c>
      <c r="J360" s="5" t="s">
        <v>22</v>
      </c>
      <c r="K360" s="5" t="str">
        <f aca="false">IF(G360 &gt;= 0, "Eastern Hemisphere", "Western Hemisphere")</f>
        <v>Eastern Hemisphere</v>
      </c>
      <c r="L360" s="5" t="str">
        <f aca="false">IF(F360 &gt;= 0, "Northern Hemisphere", "Southern Hemisphere")</f>
        <v>Northern Hemisphere</v>
      </c>
      <c r="M360" s="5" t="n">
        <v>512</v>
      </c>
      <c r="N360" s="5" t="n">
        <v>28.9</v>
      </c>
      <c r="O360" s="5"/>
      <c r="P360" s="5" t="n">
        <v>0.84</v>
      </c>
      <c r="Q360" s="5" t="s">
        <v>692</v>
      </c>
      <c r="R360" s="5" t="s">
        <v>1372</v>
      </c>
      <c r="S360" s="5" t="s">
        <v>1373</v>
      </c>
      <c r="T360" s="5" t="s">
        <v>749</v>
      </c>
      <c r="U360" s="5" t="str">
        <f aca="false">IF(ISNUMBER(FIND(",", T360)), MID(T360, FIND(",", T360) + 2, LEN(T360) - FIND(",", T360) - 1), IF(T360&lt;&gt;"", T360, "unknown"))</f>
        <v>Kuril Islands</v>
      </c>
      <c r="V360" s="5" t="s">
        <v>27</v>
      </c>
    </row>
    <row r="361" customFormat="false" ht="13.8" hidden="false" customHeight="false" outlineLevel="0" collapsed="false">
      <c r="A361" s="5" t="s">
        <v>1374</v>
      </c>
      <c r="B361" s="5" t="n">
        <f aca="false">YEAR(DATEVALUE(LEFT(A361, 10)))</f>
        <v>2011</v>
      </c>
      <c r="C361" s="6" t="n">
        <v>40755</v>
      </c>
      <c r="D361" s="2" t="n">
        <v>0.98537037037037</v>
      </c>
      <c r="F361" s="5" t="n">
        <v>-3.518</v>
      </c>
      <c r="G361" s="5" t="n">
        <v>144.828</v>
      </c>
      <c r="H361" s="5" t="n">
        <v>10</v>
      </c>
      <c r="I361" s="5" t="n">
        <v>6.6</v>
      </c>
      <c r="J361" s="5" t="s">
        <v>22</v>
      </c>
      <c r="K361" s="5" t="str">
        <f aca="false">IF(G361 &gt;= 0, "Eastern Hemisphere", "Western Hemisphere")</f>
        <v>Eastern Hemisphere</v>
      </c>
      <c r="L361" s="5" t="str">
        <f aca="false">IF(F361 &gt;= 0, "Northern Hemisphere", "Southern Hemisphere")</f>
        <v>Southern Hemisphere</v>
      </c>
      <c r="M361" s="5" t="n">
        <v>229</v>
      </c>
      <c r="N361" s="5" t="n">
        <v>16.6</v>
      </c>
      <c r="O361" s="5"/>
      <c r="P361" s="5" t="n">
        <v>0.96</v>
      </c>
      <c r="Q361" s="5" t="s">
        <v>692</v>
      </c>
      <c r="R361" s="5" t="s">
        <v>1375</v>
      </c>
      <c r="S361" s="5" t="s">
        <v>1376</v>
      </c>
      <c r="T361" s="5" t="s">
        <v>873</v>
      </c>
      <c r="U361" s="5" t="str">
        <f aca="false">IF(ISNUMBER(FIND(",", T361)), MID(T361, FIND(",", T361) + 2, LEN(T361) - FIND(",", T361) - 1), IF(T361&lt;&gt;"", T361, "unknown"))</f>
        <v>Papua New Guinea</v>
      </c>
      <c r="V361" s="5" t="s">
        <v>27</v>
      </c>
    </row>
    <row r="362" customFormat="false" ht="13.8" hidden="false" customHeight="false" outlineLevel="0" collapsed="false">
      <c r="A362" s="5" t="s">
        <v>1377</v>
      </c>
      <c r="B362" s="5" t="n">
        <f aca="false">YEAR(DATEVALUE(LEFT(A362, 10)))</f>
        <v>2011</v>
      </c>
      <c r="C362" s="6" t="n">
        <v>40755</v>
      </c>
      <c r="D362" s="2" t="n">
        <v>0.607488425925926</v>
      </c>
      <c r="F362" s="5" t="n">
        <v>-17.016</v>
      </c>
      <c r="G362" s="5" t="n">
        <v>171.579</v>
      </c>
      <c r="H362" s="5" t="n">
        <v>10</v>
      </c>
      <c r="I362" s="5" t="n">
        <v>6.1</v>
      </c>
      <c r="J362" s="5" t="s">
        <v>22</v>
      </c>
      <c r="K362" s="5" t="str">
        <f aca="false">IF(G362 &gt;= 0, "Eastern Hemisphere", "Western Hemisphere")</f>
        <v>Eastern Hemisphere</v>
      </c>
      <c r="L362" s="5" t="str">
        <f aca="false">IF(F362 &gt;= 0, "Northern Hemisphere", "Southern Hemisphere")</f>
        <v>Southern Hemisphere</v>
      </c>
      <c r="M362" s="5" t="n">
        <v>437</v>
      </c>
      <c r="N362" s="5" t="n">
        <v>15.8</v>
      </c>
      <c r="O362" s="5"/>
      <c r="P362" s="5" t="n">
        <v>0.88</v>
      </c>
      <c r="Q362" s="5" t="s">
        <v>692</v>
      </c>
      <c r="R362" s="5" t="s">
        <v>1378</v>
      </c>
      <c r="S362" s="5" t="s">
        <v>1379</v>
      </c>
      <c r="T362" s="5" t="s">
        <v>1380</v>
      </c>
      <c r="U362" s="5" t="str">
        <f aca="false">IF(ISNUMBER(FIND(",", T362)), MID(T362, FIND(",", T362) + 2, LEN(T362) - FIND(",", T362) - 1), IF(T362&lt;&gt;"", T362, "unknown"))</f>
        <v>Vanuatu region</v>
      </c>
      <c r="V362" s="5" t="s">
        <v>27</v>
      </c>
    </row>
    <row r="363" customFormat="false" ht="13.8" hidden="false" customHeight="false" outlineLevel="0" collapsed="false">
      <c r="A363" s="5" t="s">
        <v>1381</v>
      </c>
      <c r="B363" s="5" t="n">
        <f aca="false">YEAR(DATEVALUE(LEFT(A363, 10)))</f>
        <v>2011</v>
      </c>
      <c r="C363" s="6" t="n">
        <v>40754</v>
      </c>
      <c r="D363" s="2" t="n">
        <v>0.787372685185185</v>
      </c>
      <c r="F363" s="5" t="n">
        <v>36.943</v>
      </c>
      <c r="G363" s="5" t="n">
        <v>140.959</v>
      </c>
      <c r="H363" s="5" t="n">
        <v>30</v>
      </c>
      <c r="I363" s="5" t="n">
        <v>6.3</v>
      </c>
      <c r="J363" s="5" t="s">
        <v>22</v>
      </c>
      <c r="K363" s="5" t="str">
        <f aca="false">IF(G363 &gt;= 0, "Eastern Hemisphere", "Western Hemisphere")</f>
        <v>Eastern Hemisphere</v>
      </c>
      <c r="L363" s="5" t="str">
        <f aca="false">IF(F363 &gt;= 0, "Northern Hemisphere", "Southern Hemisphere")</f>
        <v>Northern Hemisphere</v>
      </c>
      <c r="M363" s="5" t="n">
        <v>701</v>
      </c>
      <c r="N363" s="5" t="n">
        <v>15.6</v>
      </c>
      <c r="O363" s="5"/>
      <c r="P363" s="5" t="n">
        <v>0.82</v>
      </c>
      <c r="Q363" s="5" t="s">
        <v>692</v>
      </c>
      <c r="R363" s="5" t="s">
        <v>1382</v>
      </c>
      <c r="S363" s="5" t="s">
        <v>1383</v>
      </c>
      <c r="T363" s="5" t="s">
        <v>947</v>
      </c>
      <c r="U363" s="5" t="str">
        <f aca="false">IF(ISNUMBER(FIND(",", T363)), MID(T363, FIND(",", T363) + 2, LEN(T363) - FIND(",", T363) - 1), IF(T363&lt;&gt;"", T363, "unknown"))</f>
        <v>Japan</v>
      </c>
      <c r="V363" s="5" t="s">
        <v>27</v>
      </c>
    </row>
    <row r="364" customFormat="false" ht="13.8" hidden="false" customHeight="false" outlineLevel="0" collapsed="false">
      <c r="A364" s="5" t="s">
        <v>1384</v>
      </c>
      <c r="B364" s="5" t="n">
        <f aca="false">YEAR(DATEVALUE(LEFT(A364, 10)))</f>
        <v>2011</v>
      </c>
      <c r="C364" s="6" t="n">
        <v>40753</v>
      </c>
      <c r="D364" s="2" t="n">
        <v>0.321087962962963</v>
      </c>
      <c r="F364" s="5" t="n">
        <v>-23.784</v>
      </c>
      <c r="G364" s="5" t="n">
        <v>179.76</v>
      </c>
      <c r="H364" s="5" t="n">
        <v>523</v>
      </c>
      <c r="I364" s="5" t="n">
        <v>6.7</v>
      </c>
      <c r="J364" s="5" t="s">
        <v>22</v>
      </c>
      <c r="K364" s="5" t="str">
        <f aca="false">IF(G364 &gt;= 0, "Eastern Hemisphere", "Western Hemisphere")</f>
        <v>Eastern Hemisphere</v>
      </c>
      <c r="L364" s="5" t="str">
        <f aca="false">IF(F364 &gt;= 0, "Northern Hemisphere", "Southern Hemisphere")</f>
        <v>Southern Hemisphere</v>
      </c>
      <c r="M364" s="5" t="n">
        <v>614</v>
      </c>
      <c r="N364" s="5" t="n">
        <v>14.5</v>
      </c>
      <c r="O364" s="5"/>
      <c r="P364" s="5" t="n">
        <v>1</v>
      </c>
      <c r="Q364" s="5" t="s">
        <v>692</v>
      </c>
      <c r="R364" s="5" t="s">
        <v>1385</v>
      </c>
      <c r="S364" s="5" t="s">
        <v>1386</v>
      </c>
      <c r="T364" s="5" t="s">
        <v>1124</v>
      </c>
      <c r="U364" s="5" t="str">
        <f aca="false">IF(ISNUMBER(FIND(",", T364)), MID(T364, FIND(",", T364) + 2, LEN(T364) - FIND(",", T364) - 1), IF(T364&lt;&gt;"", T364, "unknown"))</f>
        <v>south of the Fiji Islands</v>
      </c>
      <c r="V364" s="5" t="s">
        <v>27</v>
      </c>
    </row>
    <row r="365" customFormat="false" ht="13.8" hidden="false" customHeight="false" outlineLevel="0" collapsed="false">
      <c r="A365" s="5" t="s">
        <v>1387</v>
      </c>
      <c r="B365" s="5" t="n">
        <f aca="false">YEAR(DATEVALUE(LEFT(A365, 10)))</f>
        <v>2011</v>
      </c>
      <c r="C365" s="6" t="n">
        <v>40750</v>
      </c>
      <c r="D365" s="2" t="n">
        <v>0.73912037037037</v>
      </c>
      <c r="F365" s="5" t="n">
        <v>25.101</v>
      </c>
      <c r="G365" s="5" t="n">
        <v>-109.525</v>
      </c>
      <c r="H365" s="5" t="n">
        <v>12</v>
      </c>
      <c r="I365" s="5" t="n">
        <v>6</v>
      </c>
      <c r="J365" s="5" t="s">
        <v>22</v>
      </c>
      <c r="K365" s="5" t="str">
        <f aca="false">IF(G365 &gt;= 0, "Eastern Hemisphere", "Western Hemisphere")</f>
        <v>Western Hemisphere</v>
      </c>
      <c r="L365" s="5" t="str">
        <f aca="false">IF(F365 &gt;= 0, "Northern Hemisphere", "Southern Hemisphere")</f>
        <v>Northern Hemisphere</v>
      </c>
      <c r="M365" s="5" t="n">
        <v>379</v>
      </c>
      <c r="N365" s="5" t="n">
        <v>81.3</v>
      </c>
      <c r="O365" s="5"/>
      <c r="P365" s="5" t="n">
        <v>1.19</v>
      </c>
      <c r="Q365" s="5" t="s">
        <v>692</v>
      </c>
      <c r="R365" s="5" t="s">
        <v>1388</v>
      </c>
      <c r="S365" s="5" t="s">
        <v>1389</v>
      </c>
      <c r="T365" s="5" t="s">
        <v>1390</v>
      </c>
      <c r="U365" s="5" t="str">
        <f aca="false">IF(ISNUMBER(FIND(",", T365)), MID(T365, FIND(",", T365) + 2, LEN(T365) - FIND(",", T365) - 1), IF(T365&lt;&gt;"", T365, "unknown"))</f>
        <v>Gulf of California</v>
      </c>
      <c r="V365" s="5" t="s">
        <v>27</v>
      </c>
    </row>
    <row r="366" customFormat="false" ht="13.8" hidden="false" customHeight="false" outlineLevel="0" collapsed="false">
      <c r="A366" s="5" t="s">
        <v>1391</v>
      </c>
      <c r="B366" s="5" t="n">
        <f aca="false">YEAR(DATEVALUE(LEFT(A366, 10)))</f>
        <v>2011</v>
      </c>
      <c r="C366" s="6" t="n">
        <v>40749</v>
      </c>
      <c r="D366" s="2" t="n">
        <v>0.0352662037037037</v>
      </c>
      <c r="F366" s="5" t="n">
        <v>-3.182</v>
      </c>
      <c r="G366" s="5" t="n">
        <v>150.611</v>
      </c>
      <c r="H366" s="5" t="n">
        <v>10</v>
      </c>
      <c r="I366" s="5" t="n">
        <v>6.3</v>
      </c>
      <c r="J366" s="5" t="s">
        <v>22</v>
      </c>
      <c r="K366" s="5" t="str">
        <f aca="false">IF(G366 &gt;= 0, "Eastern Hemisphere", "Western Hemisphere")</f>
        <v>Eastern Hemisphere</v>
      </c>
      <c r="L366" s="5" t="str">
        <f aca="false">IF(F366 &gt;= 0, "Northern Hemisphere", "Southern Hemisphere")</f>
        <v>Southern Hemisphere</v>
      </c>
      <c r="M366" s="5" t="n">
        <v>256</v>
      </c>
      <c r="N366" s="5" t="n">
        <v>15.9</v>
      </c>
      <c r="O366" s="5"/>
      <c r="P366" s="5" t="n">
        <v>1.19</v>
      </c>
      <c r="Q366" s="5" t="s">
        <v>692</v>
      </c>
      <c r="R366" s="5" t="s">
        <v>1392</v>
      </c>
      <c r="S366" s="5" t="s">
        <v>1393</v>
      </c>
      <c r="T366" s="5" t="s">
        <v>711</v>
      </c>
      <c r="U366" s="5" t="str">
        <f aca="false">IF(ISNUMBER(FIND(",", T366)), MID(T366, FIND(",", T366) + 2, LEN(T366) - FIND(",", T366) - 1), IF(T366&lt;&gt;"", T366, "unknown"))</f>
        <v>Papua New Guinea</v>
      </c>
      <c r="V366" s="5" t="s">
        <v>27</v>
      </c>
    </row>
    <row r="367" customFormat="false" ht="13.8" hidden="false" customHeight="false" outlineLevel="0" collapsed="false">
      <c r="A367" s="5" t="s">
        <v>1394</v>
      </c>
      <c r="B367" s="5" t="n">
        <f aca="false">YEAR(DATEVALUE(LEFT(A367, 10)))</f>
        <v>2011</v>
      </c>
      <c r="C367" s="6" t="n">
        <v>40748</v>
      </c>
      <c r="D367" s="2" t="n">
        <v>0.785694444444444</v>
      </c>
      <c r="F367" s="5" t="n">
        <v>37.727</v>
      </c>
      <c r="G367" s="5" t="n">
        <v>141.394</v>
      </c>
      <c r="H367" s="5" t="n">
        <v>35</v>
      </c>
      <c r="I367" s="5" t="n">
        <v>6.3</v>
      </c>
      <c r="J367" s="5" t="s">
        <v>22</v>
      </c>
      <c r="K367" s="5" t="str">
        <f aca="false">IF(G367 &gt;= 0, "Eastern Hemisphere", "Western Hemisphere")</f>
        <v>Eastern Hemisphere</v>
      </c>
      <c r="L367" s="5" t="str">
        <f aca="false">IF(F367 &gt;= 0, "Northern Hemisphere", "Southern Hemisphere")</f>
        <v>Northern Hemisphere</v>
      </c>
      <c r="M367" s="5" t="n">
        <v>454</v>
      </c>
      <c r="N367" s="5" t="n">
        <v>17.1</v>
      </c>
      <c r="O367" s="5"/>
      <c r="P367" s="5" t="n">
        <v>0.84</v>
      </c>
      <c r="Q367" s="5" t="s">
        <v>692</v>
      </c>
      <c r="R367" s="5" t="s">
        <v>1395</v>
      </c>
      <c r="S367" s="5" t="s">
        <v>1396</v>
      </c>
      <c r="T367" s="5" t="s">
        <v>947</v>
      </c>
      <c r="U367" s="5" t="str">
        <f aca="false">IF(ISNUMBER(FIND(",", T367)), MID(T367, FIND(",", T367) + 2, LEN(T367) - FIND(",", T367) - 1), IF(T367&lt;&gt;"", T367, "unknown"))</f>
        <v>Japan</v>
      </c>
      <c r="V367" s="5" t="s">
        <v>27</v>
      </c>
    </row>
    <row r="368" customFormat="false" ht="13.8" hidden="false" customHeight="false" outlineLevel="0" collapsed="false">
      <c r="A368" s="5" t="s">
        <v>1397</v>
      </c>
      <c r="B368" s="5" t="n">
        <f aca="false">YEAR(DATEVALUE(LEFT(A368, 10)))</f>
        <v>2011</v>
      </c>
      <c r="C368" s="6" t="n">
        <v>40747</v>
      </c>
      <c r="D368" s="2" t="n">
        <v>0.190555555555556</v>
      </c>
      <c r="F368" s="5" t="n">
        <v>38.898</v>
      </c>
      <c r="G368" s="5" t="n">
        <v>141.815</v>
      </c>
      <c r="H368" s="5" t="n">
        <v>41</v>
      </c>
      <c r="I368" s="5" t="n">
        <v>6.3</v>
      </c>
      <c r="J368" s="5" t="s">
        <v>22</v>
      </c>
      <c r="K368" s="5" t="str">
        <f aca="false">IF(G368 &gt;= 0, "Eastern Hemisphere", "Western Hemisphere")</f>
        <v>Eastern Hemisphere</v>
      </c>
      <c r="L368" s="5" t="str">
        <f aca="false">IF(F368 &gt;= 0, "Northern Hemisphere", "Southern Hemisphere")</f>
        <v>Northern Hemisphere</v>
      </c>
      <c r="M368" s="5" t="n">
        <v>502</v>
      </c>
      <c r="N368" s="5" t="n">
        <v>30.4</v>
      </c>
      <c r="O368" s="5"/>
      <c r="P368" s="5" t="n">
        <v>0.82</v>
      </c>
      <c r="Q368" s="5" t="s">
        <v>692</v>
      </c>
      <c r="R368" s="5" t="s">
        <v>1398</v>
      </c>
      <c r="S368" s="5" t="s">
        <v>1399</v>
      </c>
      <c r="T368" s="5" t="s">
        <v>947</v>
      </c>
      <c r="U368" s="5" t="str">
        <f aca="false">IF(ISNUMBER(FIND(",", T368)), MID(T368, FIND(",", T368) + 2, LEN(T368) - FIND(",", T368) - 1), IF(T368&lt;&gt;"", T368, "unknown"))</f>
        <v>Japan</v>
      </c>
      <c r="V368" s="5" t="s">
        <v>27</v>
      </c>
    </row>
    <row r="369" customFormat="false" ht="13.8" hidden="false" customHeight="false" outlineLevel="0" collapsed="false">
      <c r="A369" s="5" t="s">
        <v>1400</v>
      </c>
      <c r="B369" s="5" t="n">
        <f aca="false">YEAR(DATEVALUE(LEFT(A369, 10)))</f>
        <v>2011</v>
      </c>
      <c r="C369" s="6" t="n">
        <v>40745</v>
      </c>
      <c r="D369" s="2" t="n">
        <v>0.959513888888889</v>
      </c>
      <c r="F369" s="5" t="n">
        <v>-62.496</v>
      </c>
      <c r="G369" s="5" t="n">
        <v>164.452</v>
      </c>
      <c r="H369" s="5" t="n">
        <v>10</v>
      </c>
      <c r="I369" s="5" t="n">
        <v>6</v>
      </c>
      <c r="J369" s="5" t="s">
        <v>22</v>
      </c>
      <c r="K369" s="5" t="str">
        <f aca="false">IF(G369 &gt;= 0, "Eastern Hemisphere", "Western Hemisphere")</f>
        <v>Eastern Hemisphere</v>
      </c>
      <c r="L369" s="5" t="str">
        <f aca="false">IF(F369 &gt;= 0, "Northern Hemisphere", "Southern Hemisphere")</f>
        <v>Southern Hemisphere</v>
      </c>
      <c r="M369" s="5" t="n">
        <v>75</v>
      </c>
      <c r="N369" s="5" t="n">
        <v>66.3</v>
      </c>
      <c r="O369" s="5"/>
      <c r="P369" s="5" t="n">
        <v>1</v>
      </c>
      <c r="Q369" s="5" t="s">
        <v>692</v>
      </c>
      <c r="R369" s="5" t="s">
        <v>1401</v>
      </c>
      <c r="S369" s="5" t="s">
        <v>1402</v>
      </c>
      <c r="T369" s="5" t="s">
        <v>1403</v>
      </c>
      <c r="U369" s="5" t="str">
        <f aca="false">IF(ISNUMBER(FIND(",", T369)), MID(T369, FIND(",", T369) + 2, LEN(T369) - FIND(",", T369) - 1), IF(T369&lt;&gt;"", T369, "unknown"))</f>
        <v>Balleny Islands region</v>
      </c>
      <c r="V369" s="5" t="s">
        <v>27</v>
      </c>
    </row>
    <row r="370" customFormat="false" ht="13.8" hidden="false" customHeight="false" outlineLevel="0" collapsed="false">
      <c r="A370" s="5" t="s">
        <v>1404</v>
      </c>
      <c r="B370" s="5" t="n">
        <f aca="false">YEAR(DATEVALUE(LEFT(A370, 10)))</f>
        <v>2011</v>
      </c>
      <c r="C370" s="6" t="n">
        <v>40744</v>
      </c>
      <c r="D370" s="2" t="n">
        <v>0.920127314814815</v>
      </c>
      <c r="F370" s="5" t="n">
        <v>-10.34</v>
      </c>
      <c r="G370" s="5" t="n">
        <v>162.01</v>
      </c>
      <c r="H370" s="5" t="n">
        <v>21</v>
      </c>
      <c r="I370" s="5" t="n">
        <v>6</v>
      </c>
      <c r="J370" s="5" t="s">
        <v>22</v>
      </c>
      <c r="K370" s="5" t="str">
        <f aca="false">IF(G370 &gt;= 0, "Eastern Hemisphere", "Western Hemisphere")</f>
        <v>Eastern Hemisphere</v>
      </c>
      <c r="L370" s="5" t="str">
        <f aca="false">IF(F370 &gt;= 0, "Northern Hemisphere", "Southern Hemisphere")</f>
        <v>Southern Hemisphere</v>
      </c>
      <c r="M370" s="5" t="n">
        <v>460</v>
      </c>
      <c r="N370" s="5" t="n">
        <v>16.4</v>
      </c>
      <c r="O370" s="5"/>
      <c r="P370" s="5" t="n">
        <v>0.91</v>
      </c>
      <c r="Q370" s="5" t="s">
        <v>692</v>
      </c>
      <c r="R370" s="5" t="s">
        <v>1405</v>
      </c>
      <c r="S370" s="5" t="s">
        <v>1406</v>
      </c>
      <c r="T370" s="5" t="s">
        <v>911</v>
      </c>
      <c r="U370" s="5" t="str">
        <f aca="false">IF(ISNUMBER(FIND(",", T370)), MID(T370, FIND(",", T370) + 2, LEN(T370) - FIND(",", T370) - 1), IF(T370&lt;&gt;"", T370, "unknown"))</f>
        <v>Solomon Islands</v>
      </c>
      <c r="V370" s="5" t="s">
        <v>27</v>
      </c>
    </row>
    <row r="371" customFormat="false" ht="13.8" hidden="false" customHeight="false" outlineLevel="0" collapsed="false">
      <c r="A371" s="5" t="s">
        <v>1407</v>
      </c>
      <c r="B371" s="5" t="n">
        <f aca="false">YEAR(DATEVALUE(LEFT(A371, 10)))</f>
        <v>2011</v>
      </c>
      <c r="C371" s="6" t="n">
        <v>40743</v>
      </c>
      <c r="D371" s="2" t="n">
        <v>0.816469907407407</v>
      </c>
      <c r="F371" s="5" t="n">
        <v>40.081</v>
      </c>
      <c r="G371" s="5" t="n">
        <v>71.41</v>
      </c>
      <c r="H371" s="5" t="n">
        <v>20</v>
      </c>
      <c r="I371" s="5" t="n">
        <v>6.1</v>
      </c>
      <c r="J371" s="5" t="s">
        <v>22</v>
      </c>
      <c r="K371" s="5" t="str">
        <f aca="false">IF(G371 &gt;= 0, "Eastern Hemisphere", "Western Hemisphere")</f>
        <v>Eastern Hemisphere</v>
      </c>
      <c r="L371" s="5" t="str">
        <f aca="false">IF(F371 &gt;= 0, "Northern Hemisphere", "Southern Hemisphere")</f>
        <v>Northern Hemisphere</v>
      </c>
      <c r="M371" s="5" t="n">
        <v>510</v>
      </c>
      <c r="N371" s="5" t="n">
        <v>32.7</v>
      </c>
      <c r="O371" s="5"/>
      <c r="P371" s="5" t="n">
        <v>0.9</v>
      </c>
      <c r="Q371" s="5" t="s">
        <v>692</v>
      </c>
      <c r="R371" s="5" t="s">
        <v>1408</v>
      </c>
      <c r="S371" s="5" t="s">
        <v>1409</v>
      </c>
      <c r="T371" s="5" t="s">
        <v>1410</v>
      </c>
      <c r="U371" s="5" t="str">
        <f aca="false">IF(ISNUMBER(FIND(",", T371)), MID(T371, FIND(",", T371) + 2, LEN(T371) - FIND(",", T371) - 1), IF(T371&lt;&gt;"", T371, "unknown"))</f>
        <v>Kyrgyzstan</v>
      </c>
      <c r="V371" s="5" t="s">
        <v>27</v>
      </c>
    </row>
    <row r="372" customFormat="false" ht="13.8" hidden="false" customHeight="false" outlineLevel="0" collapsed="false">
      <c r="A372" s="5" t="s">
        <v>1411</v>
      </c>
      <c r="B372" s="5" t="n">
        <f aca="false">YEAR(DATEVALUE(LEFT(A372, 10)))</f>
        <v>2011</v>
      </c>
      <c r="C372" s="6" t="n">
        <v>40740</v>
      </c>
      <c r="D372" s="2" t="n">
        <v>0.832777777777778</v>
      </c>
      <c r="F372" s="5" t="n">
        <v>54.787</v>
      </c>
      <c r="G372" s="5" t="n">
        <v>-161.29</v>
      </c>
      <c r="H372" s="5" t="n">
        <v>36</v>
      </c>
      <c r="I372" s="5" t="n">
        <v>6.1</v>
      </c>
      <c r="J372" s="5" t="s">
        <v>22</v>
      </c>
      <c r="K372" s="5" t="str">
        <f aca="false">IF(G372 &gt;= 0, "Eastern Hemisphere", "Western Hemisphere")</f>
        <v>Western Hemisphere</v>
      </c>
      <c r="L372" s="5" t="str">
        <f aca="false">IF(F372 &gt;= 0, "Northern Hemisphere", "Southern Hemisphere")</f>
        <v>Northern Hemisphere</v>
      </c>
      <c r="M372" s="5" t="n">
        <v>720</v>
      </c>
      <c r="N372" s="5" t="n">
        <v>47.6</v>
      </c>
      <c r="O372" s="5"/>
      <c r="P372" s="5" t="n">
        <v>1.36</v>
      </c>
      <c r="Q372" s="5" t="s">
        <v>692</v>
      </c>
      <c r="R372" s="5" t="s">
        <v>1412</v>
      </c>
      <c r="S372" s="5" t="s">
        <v>1413</v>
      </c>
      <c r="T372" s="5" t="s">
        <v>1414</v>
      </c>
      <c r="U372" s="5" t="str">
        <f aca="false">IF(ISNUMBER(FIND(",", T372)), MID(T372, FIND(",", T372) + 2, LEN(T372) - FIND(",", T372) - 1), IF(T372&lt;&gt;"", T372, "unknown"))</f>
        <v>Alaska Peninsula</v>
      </c>
      <c r="V372" s="5" t="s">
        <v>27</v>
      </c>
    </row>
    <row r="373" customFormat="false" ht="13.8" hidden="false" customHeight="false" outlineLevel="0" collapsed="false">
      <c r="A373" s="5" t="s">
        <v>1415</v>
      </c>
      <c r="B373" s="5" t="n">
        <f aca="false">YEAR(DATEVALUE(LEFT(A373, 10)))</f>
        <v>2011</v>
      </c>
      <c r="C373" s="6" t="n">
        <v>40740</v>
      </c>
      <c r="D373" s="2" t="n">
        <v>0.0181944444444444</v>
      </c>
      <c r="F373" s="5" t="n">
        <v>-33.819</v>
      </c>
      <c r="G373" s="5" t="n">
        <v>-71.832</v>
      </c>
      <c r="H373" s="5" t="n">
        <v>20</v>
      </c>
      <c r="I373" s="5" t="n">
        <v>6</v>
      </c>
      <c r="J373" s="5" t="s">
        <v>22</v>
      </c>
      <c r="K373" s="5" t="str">
        <f aca="false">IF(G373 &gt;= 0, "Eastern Hemisphere", "Western Hemisphere")</f>
        <v>Western Hemisphere</v>
      </c>
      <c r="L373" s="5" t="str">
        <f aca="false">IF(F373 &gt;= 0, "Northern Hemisphere", "Southern Hemisphere")</f>
        <v>Southern Hemisphere</v>
      </c>
      <c r="M373" s="5" t="n">
        <v>334</v>
      </c>
      <c r="N373" s="5" t="n">
        <v>39.8</v>
      </c>
      <c r="O373" s="5"/>
      <c r="P373" s="5" t="n">
        <v>0.84</v>
      </c>
      <c r="Q373" s="5" t="s">
        <v>692</v>
      </c>
      <c r="R373" s="5" t="s">
        <v>1416</v>
      </c>
      <c r="S373" s="5" t="s">
        <v>1417</v>
      </c>
      <c r="T373" s="5" t="s">
        <v>1418</v>
      </c>
      <c r="U373" s="5" t="str">
        <f aca="false">IF(ISNUMBER(FIND(",", T373)), MID(T373, FIND(",", T373) + 2, LEN(T373) - FIND(",", T373) - 1), IF(T373&lt;&gt;"", T373, "unknown"))</f>
        <v>Chile</v>
      </c>
      <c r="V373" s="5" t="s">
        <v>27</v>
      </c>
    </row>
    <row r="374" customFormat="false" ht="13.8" hidden="false" customHeight="false" outlineLevel="0" collapsed="false">
      <c r="A374" s="5" t="s">
        <v>1419</v>
      </c>
      <c r="B374" s="5" t="n">
        <f aca="false">YEAR(DATEVALUE(LEFT(A374, 10)))</f>
        <v>2011</v>
      </c>
      <c r="C374" s="6" t="n">
        <v>40739</v>
      </c>
      <c r="D374" s="2" t="n">
        <v>0.55974537037037</v>
      </c>
      <c r="F374" s="5" t="n">
        <v>-60.762</v>
      </c>
      <c r="G374" s="5" t="n">
        <v>-23.523</v>
      </c>
      <c r="H374" s="5" t="n">
        <v>10</v>
      </c>
      <c r="I374" s="5" t="n">
        <v>6.1</v>
      </c>
      <c r="J374" s="5" t="s">
        <v>22</v>
      </c>
      <c r="K374" s="5" t="str">
        <f aca="false">IF(G374 &gt;= 0, "Eastern Hemisphere", "Western Hemisphere")</f>
        <v>Western Hemisphere</v>
      </c>
      <c r="L374" s="5" t="str">
        <f aca="false">IF(F374 &gt;= 0, "Northern Hemisphere", "Southern Hemisphere")</f>
        <v>Southern Hemisphere</v>
      </c>
      <c r="M374" s="5" t="n">
        <v>141</v>
      </c>
      <c r="N374" s="5" t="n">
        <v>43.8</v>
      </c>
      <c r="O374" s="5"/>
      <c r="P374" s="5" t="n">
        <v>1.27</v>
      </c>
      <c r="Q374" s="5" t="s">
        <v>692</v>
      </c>
      <c r="R374" s="5" t="s">
        <v>1420</v>
      </c>
      <c r="S374" s="5" t="s">
        <v>1421</v>
      </c>
      <c r="T374" s="5" t="s">
        <v>1161</v>
      </c>
      <c r="U374" s="5" t="str">
        <f aca="false">IF(ISNUMBER(FIND(",", T374)), MID(T374, FIND(",", T374) + 2, LEN(T374) - FIND(",", T374) - 1), IF(T374&lt;&gt;"", T374, "unknown"))</f>
        <v>South Sandwich Islands region</v>
      </c>
      <c r="V374" s="5" t="s">
        <v>27</v>
      </c>
    </row>
    <row r="375" customFormat="false" ht="13.8" hidden="false" customHeight="false" outlineLevel="0" collapsed="false">
      <c r="A375" s="5" t="s">
        <v>1422</v>
      </c>
      <c r="B375" s="5" t="n">
        <f aca="false">YEAR(DATEVALUE(LEFT(A375, 10)))</f>
        <v>2011</v>
      </c>
      <c r="C375" s="6" t="n">
        <v>40735</v>
      </c>
      <c r="D375" s="2" t="n">
        <v>0.866018518518519</v>
      </c>
      <c r="F375" s="5" t="n">
        <v>9.509</v>
      </c>
      <c r="G375" s="5" t="n">
        <v>122.175</v>
      </c>
      <c r="H375" s="5" t="n">
        <v>19</v>
      </c>
      <c r="I375" s="5" t="n">
        <v>6.4</v>
      </c>
      <c r="J375" s="5" t="s">
        <v>22</v>
      </c>
      <c r="K375" s="5" t="str">
        <f aca="false">IF(G375 &gt;= 0, "Eastern Hemisphere", "Western Hemisphere")</f>
        <v>Eastern Hemisphere</v>
      </c>
      <c r="L375" s="5" t="str">
        <f aca="false">IF(F375 &gt;= 0, "Northern Hemisphere", "Southern Hemisphere")</f>
        <v>Northern Hemisphere</v>
      </c>
      <c r="M375" s="5" t="n">
        <v>401</v>
      </c>
      <c r="N375" s="5" t="n">
        <v>14.5</v>
      </c>
      <c r="O375" s="5"/>
      <c r="P375" s="5" t="n">
        <v>1.26</v>
      </c>
      <c r="Q375" s="5" t="s">
        <v>692</v>
      </c>
      <c r="R375" s="5" t="s">
        <v>1423</v>
      </c>
      <c r="S375" s="5" t="s">
        <v>1424</v>
      </c>
      <c r="T375" s="5" t="s">
        <v>1425</v>
      </c>
      <c r="U375" s="5" t="str">
        <f aca="false">IF(ISNUMBER(FIND(",", T375)), MID(T375, FIND(",", T375) + 2, LEN(T375) - FIND(",", T375) - 1), IF(T375&lt;&gt;"", T375, "unknown"))</f>
        <v>Philippines</v>
      </c>
      <c r="V375" s="5" t="s">
        <v>27</v>
      </c>
    </row>
    <row r="376" customFormat="false" ht="13.8" hidden="false" customHeight="false" outlineLevel="0" collapsed="false">
      <c r="A376" s="5" t="s">
        <v>1426</v>
      </c>
      <c r="B376" s="5" t="n">
        <f aca="false">YEAR(DATEVALUE(LEFT(A376, 10)))</f>
        <v>2011</v>
      </c>
      <c r="C376" s="6" t="n">
        <v>40734</v>
      </c>
      <c r="D376" s="2" t="n">
        <v>0.0396990740740741</v>
      </c>
      <c r="F376" s="5" t="n">
        <v>38.034</v>
      </c>
      <c r="G376" s="5" t="n">
        <v>143.264</v>
      </c>
      <c r="H376" s="5" t="n">
        <v>23</v>
      </c>
      <c r="I376" s="5" t="n">
        <v>7</v>
      </c>
      <c r="J376" s="5" t="s">
        <v>22</v>
      </c>
      <c r="K376" s="5" t="str">
        <f aca="false">IF(G376 &gt;= 0, "Eastern Hemisphere", "Western Hemisphere")</f>
        <v>Eastern Hemisphere</v>
      </c>
      <c r="L376" s="5" t="str">
        <f aca="false">IF(F376 &gt;= 0, "Northern Hemisphere", "Southern Hemisphere")</f>
        <v>Northern Hemisphere</v>
      </c>
      <c r="M376" s="5" t="n">
        <v>531</v>
      </c>
      <c r="N376" s="5" t="n">
        <v>12.4</v>
      </c>
      <c r="O376" s="5"/>
      <c r="P376" s="5" t="n">
        <v>1.04</v>
      </c>
      <c r="Q376" s="5" t="s">
        <v>692</v>
      </c>
      <c r="R376" s="5" t="s">
        <v>1427</v>
      </c>
      <c r="S376" s="5" t="s">
        <v>1428</v>
      </c>
      <c r="T376" s="5" t="s">
        <v>735</v>
      </c>
      <c r="U376" s="5" t="str">
        <f aca="false">IF(ISNUMBER(FIND(",", T376)), MID(T376, FIND(",", T376) + 2, LEN(T376) - FIND(",", T376) - 1), IF(T376&lt;&gt;"", T376, "unknown"))</f>
        <v>Japan</v>
      </c>
      <c r="V376" s="5" t="s">
        <v>27</v>
      </c>
    </row>
    <row r="377" customFormat="false" ht="13.8" hidden="false" customHeight="false" outlineLevel="0" collapsed="false">
      <c r="A377" s="5" t="s">
        <v>1429</v>
      </c>
      <c r="B377" s="5" t="n">
        <f aca="false">YEAR(DATEVALUE(LEFT(A377, 10)))</f>
        <v>2011</v>
      </c>
      <c r="C377" s="6" t="n">
        <v>40733</v>
      </c>
      <c r="D377" s="2" t="n">
        <v>0.816180555555556</v>
      </c>
      <c r="F377" s="5" t="n">
        <v>-29.436</v>
      </c>
      <c r="G377" s="5" t="n">
        <v>-177.007</v>
      </c>
      <c r="H377" s="5" t="n">
        <v>15.2</v>
      </c>
      <c r="I377" s="5" t="n">
        <v>6</v>
      </c>
      <c r="J377" s="5" t="s">
        <v>22</v>
      </c>
      <c r="K377" s="5" t="str">
        <f aca="false">IF(G377 &gt;= 0, "Eastern Hemisphere", "Western Hemisphere")</f>
        <v>Western Hemisphere</v>
      </c>
      <c r="L377" s="5" t="str">
        <f aca="false">IF(F377 &gt;= 0, "Northern Hemisphere", "Southern Hemisphere")</f>
        <v>Southern Hemisphere</v>
      </c>
      <c r="M377" s="5" t="n">
        <v>235</v>
      </c>
      <c r="N377" s="5" t="n">
        <v>42.1</v>
      </c>
      <c r="O377" s="5"/>
      <c r="P377" s="5" t="n">
        <v>1.14</v>
      </c>
      <c r="Q377" s="5" t="s">
        <v>692</v>
      </c>
      <c r="R377" s="5" t="s">
        <v>1430</v>
      </c>
      <c r="S377" s="5" t="s">
        <v>1431</v>
      </c>
      <c r="T377" s="5" t="s">
        <v>1432</v>
      </c>
      <c r="U377" s="5" t="str">
        <f aca="false">IF(ISNUMBER(FIND(",", T377)), MID(T377, FIND(",", T377) + 2, LEN(T377) - FIND(",", T377) - 1), IF(T377&lt;&gt;"", T377, "unknown"))</f>
        <v>New Zealand</v>
      </c>
      <c r="V377" s="5" t="s">
        <v>27</v>
      </c>
    </row>
    <row r="378" customFormat="false" ht="13.8" hidden="false" customHeight="false" outlineLevel="0" collapsed="false">
      <c r="A378" s="5" t="s">
        <v>1433</v>
      </c>
      <c r="B378" s="5" t="n">
        <f aca="false">YEAR(DATEVALUE(LEFT(A378, 10)))</f>
        <v>2011</v>
      </c>
      <c r="C378" s="6" t="n">
        <v>40733</v>
      </c>
      <c r="D378" s="2" t="n">
        <v>0.626701388888889</v>
      </c>
      <c r="F378" s="5" t="n">
        <v>-29.337</v>
      </c>
      <c r="G378" s="5" t="n">
        <v>-177.051</v>
      </c>
      <c r="H378" s="5" t="n">
        <v>14</v>
      </c>
      <c r="I378" s="5" t="n">
        <v>6</v>
      </c>
      <c r="J378" s="5" t="s">
        <v>22</v>
      </c>
      <c r="K378" s="5" t="str">
        <f aca="false">IF(G378 &gt;= 0, "Eastern Hemisphere", "Western Hemisphere")</f>
        <v>Western Hemisphere</v>
      </c>
      <c r="L378" s="5" t="str">
        <f aca="false">IF(F378 &gt;= 0, "Northern Hemisphere", "Southern Hemisphere")</f>
        <v>Southern Hemisphere</v>
      </c>
      <c r="M378" s="5" t="n">
        <v>238</v>
      </c>
      <c r="N378" s="5" t="n">
        <v>33.2</v>
      </c>
      <c r="O378" s="5"/>
      <c r="P378" s="5" t="n">
        <v>1.05</v>
      </c>
      <c r="Q378" s="5" t="s">
        <v>692</v>
      </c>
      <c r="R378" s="5" t="s">
        <v>1434</v>
      </c>
      <c r="S378" s="5" t="s">
        <v>1435</v>
      </c>
      <c r="T378" s="5" t="s">
        <v>1432</v>
      </c>
      <c r="U378" s="5" t="str">
        <f aca="false">IF(ISNUMBER(FIND(",", T378)), MID(T378, FIND(",", T378) + 2, LEN(T378) - FIND(",", T378) - 1), IF(T378&lt;&gt;"", T378, "unknown"))</f>
        <v>New Zealand</v>
      </c>
      <c r="V378" s="5" t="s">
        <v>27</v>
      </c>
    </row>
    <row r="379" customFormat="false" ht="13.8" hidden="false" customHeight="false" outlineLevel="0" collapsed="false">
      <c r="A379" s="5" t="s">
        <v>1436</v>
      </c>
      <c r="B379" s="5" t="n">
        <f aca="false">YEAR(DATEVALUE(LEFT(A379, 10)))</f>
        <v>2011</v>
      </c>
      <c r="C379" s="6" t="n">
        <v>40730</v>
      </c>
      <c r="D379" s="2" t="n">
        <v>0.793958333333333</v>
      </c>
      <c r="F379" s="5" t="n">
        <v>-29.539</v>
      </c>
      <c r="G379" s="5" t="n">
        <v>-176.34</v>
      </c>
      <c r="H379" s="5" t="n">
        <v>17</v>
      </c>
      <c r="I379" s="5" t="n">
        <v>7.6</v>
      </c>
      <c r="J379" s="5" t="s">
        <v>22</v>
      </c>
      <c r="K379" s="5" t="str">
        <f aca="false">IF(G379 &gt;= 0, "Eastern Hemisphere", "Western Hemisphere")</f>
        <v>Western Hemisphere</v>
      </c>
      <c r="L379" s="5" t="str">
        <f aca="false">IF(F379 &gt;= 0, "Northern Hemisphere", "Southern Hemisphere")</f>
        <v>Southern Hemisphere</v>
      </c>
      <c r="M379" s="5" t="n">
        <v>567</v>
      </c>
      <c r="N379" s="5" t="n">
        <v>33.5</v>
      </c>
      <c r="O379" s="5"/>
      <c r="P379" s="5" t="n">
        <v>1.17</v>
      </c>
      <c r="Q379" s="5" t="s">
        <v>692</v>
      </c>
      <c r="R379" s="5" t="s">
        <v>1437</v>
      </c>
      <c r="S379" s="5" t="s">
        <v>1438</v>
      </c>
      <c r="T379" s="5" t="s">
        <v>1011</v>
      </c>
      <c r="U379" s="5" t="str">
        <f aca="false">IF(ISNUMBER(FIND(",", T379)), MID(T379, FIND(",", T379) + 2, LEN(T379) - FIND(",", T379) - 1), IF(T379&lt;&gt;"", T379, "unknown"))</f>
        <v>Kermadec Islands region</v>
      </c>
      <c r="V379" s="5" t="s">
        <v>27</v>
      </c>
    </row>
    <row r="380" customFormat="false" ht="13.8" hidden="false" customHeight="false" outlineLevel="0" collapsed="false">
      <c r="A380" s="5" t="s">
        <v>1439</v>
      </c>
      <c r="B380" s="5" t="n">
        <f aca="false">YEAR(DATEVALUE(LEFT(A380, 10)))</f>
        <v>2011</v>
      </c>
      <c r="C380" s="6" t="n">
        <v>40720</v>
      </c>
      <c r="D380" s="2" t="n">
        <v>0.511550925925926</v>
      </c>
      <c r="F380" s="5" t="n">
        <v>-2.384</v>
      </c>
      <c r="G380" s="5" t="n">
        <v>136.631</v>
      </c>
      <c r="H380" s="5" t="n">
        <v>17</v>
      </c>
      <c r="I380" s="5" t="n">
        <v>6.3</v>
      </c>
      <c r="J380" s="5" t="s">
        <v>22</v>
      </c>
      <c r="K380" s="5" t="str">
        <f aca="false">IF(G380 &gt;= 0, "Eastern Hemisphere", "Western Hemisphere")</f>
        <v>Eastern Hemisphere</v>
      </c>
      <c r="L380" s="5" t="str">
        <f aca="false">IF(F380 &gt;= 0, "Northern Hemisphere", "Southern Hemisphere")</f>
        <v>Southern Hemisphere</v>
      </c>
      <c r="M380" s="5" t="n">
        <v>332</v>
      </c>
      <c r="N380" s="5" t="n">
        <v>16.3</v>
      </c>
      <c r="O380" s="5"/>
      <c r="P380" s="5" t="n">
        <v>1.09</v>
      </c>
      <c r="Q380" s="5" t="s">
        <v>692</v>
      </c>
      <c r="R380" s="5" t="s">
        <v>1440</v>
      </c>
      <c r="S380" s="5" t="s">
        <v>1441</v>
      </c>
      <c r="T380" s="5" t="s">
        <v>1015</v>
      </c>
      <c r="U380" s="5" t="str">
        <f aca="false">IF(ISNUMBER(FIND(",", T380)), MID(T380, FIND(",", T380) + 2, LEN(T380) - FIND(",", T380) - 1), IF(T380&lt;&gt;"", T380, "unknown"))</f>
        <v>Indonesia</v>
      </c>
      <c r="V380" s="5" t="s">
        <v>27</v>
      </c>
    </row>
    <row r="381" customFormat="false" ht="13.8" hidden="false" customHeight="false" outlineLevel="0" collapsed="false">
      <c r="A381" s="5" t="s">
        <v>1442</v>
      </c>
      <c r="B381" s="5" t="n">
        <f aca="false">YEAR(DATEVALUE(LEFT(A381, 10)))</f>
        <v>2011</v>
      </c>
      <c r="C381" s="6" t="n">
        <v>40718</v>
      </c>
      <c r="D381" s="2" t="n">
        <v>0.131701388888889</v>
      </c>
      <c r="F381" s="5" t="n">
        <v>52.05</v>
      </c>
      <c r="G381" s="5" t="n">
        <v>-171.836</v>
      </c>
      <c r="H381" s="5" t="n">
        <v>52</v>
      </c>
      <c r="I381" s="5" t="n">
        <v>7.3</v>
      </c>
      <c r="J381" s="5" t="s">
        <v>22</v>
      </c>
      <c r="K381" s="5" t="str">
        <f aca="false">IF(G381 &gt;= 0, "Eastern Hemisphere", "Western Hemisphere")</f>
        <v>Western Hemisphere</v>
      </c>
      <c r="L381" s="5" t="str">
        <f aca="false">IF(F381 &gt;= 0, "Northern Hemisphere", "Southern Hemisphere")</f>
        <v>Northern Hemisphere</v>
      </c>
      <c r="M381" s="5" t="n">
        <v>791</v>
      </c>
      <c r="N381" s="5" t="n">
        <v>15.3</v>
      </c>
      <c r="O381" s="5"/>
      <c r="P381" s="5" t="n">
        <v>1.05</v>
      </c>
      <c r="Q381" s="5" t="s">
        <v>692</v>
      </c>
      <c r="R381" s="5" t="s">
        <v>1443</v>
      </c>
      <c r="S381" s="5" t="s">
        <v>1444</v>
      </c>
      <c r="T381" s="5" t="s">
        <v>894</v>
      </c>
      <c r="U381" s="5" t="str">
        <f aca="false">IF(ISNUMBER(FIND(",", T381)), MID(T381, FIND(",", T381) + 2, LEN(T381) - FIND(",", T381) - 1), IF(T381&lt;&gt;"", T381, "unknown"))</f>
        <v>Aleutian Islands, Alaska</v>
      </c>
      <c r="V381" s="5" t="s">
        <v>27</v>
      </c>
    </row>
    <row r="382" customFormat="false" ht="13.8" hidden="false" customHeight="false" outlineLevel="0" collapsed="false">
      <c r="A382" s="5" t="s">
        <v>1445</v>
      </c>
      <c r="B382" s="5" t="n">
        <f aca="false">YEAR(DATEVALUE(LEFT(A382, 10)))</f>
        <v>2011</v>
      </c>
      <c r="C382" s="6" t="n">
        <v>40716</v>
      </c>
      <c r="D382" s="2" t="n">
        <v>0.910324074074074</v>
      </c>
      <c r="F382" s="5" t="n">
        <v>39.955</v>
      </c>
      <c r="G382" s="5" t="n">
        <v>142.205</v>
      </c>
      <c r="H382" s="5" t="n">
        <v>33</v>
      </c>
      <c r="I382" s="5" t="n">
        <v>6.7</v>
      </c>
      <c r="J382" s="5" t="s">
        <v>22</v>
      </c>
      <c r="K382" s="5" t="str">
        <f aca="false">IF(G382 &gt;= 0, "Eastern Hemisphere", "Western Hemisphere")</f>
        <v>Eastern Hemisphere</v>
      </c>
      <c r="L382" s="5" t="str">
        <f aca="false">IF(F382 &gt;= 0, "Northern Hemisphere", "Southern Hemisphere")</f>
        <v>Northern Hemisphere</v>
      </c>
      <c r="M382" s="5" t="n">
        <v>592</v>
      </c>
      <c r="N382" s="5" t="n">
        <v>24.9</v>
      </c>
      <c r="O382" s="5"/>
      <c r="P382" s="5" t="n">
        <v>0.9</v>
      </c>
      <c r="Q382" s="5" t="s">
        <v>692</v>
      </c>
      <c r="R382" s="5" t="s">
        <v>1446</v>
      </c>
      <c r="S382" s="5" t="s">
        <v>1447</v>
      </c>
      <c r="T382" s="5" t="s">
        <v>947</v>
      </c>
      <c r="U382" s="5" t="str">
        <f aca="false">IF(ISNUMBER(FIND(",", T382)), MID(T382, FIND(",", T382) + 2, LEN(T382) - FIND(",", T382) - 1), IF(T382&lt;&gt;"", T382, "unknown"))</f>
        <v>Japan</v>
      </c>
      <c r="V382" s="5" t="s">
        <v>27</v>
      </c>
    </row>
    <row r="383" customFormat="false" ht="13.8" hidden="false" customHeight="false" outlineLevel="0" collapsed="false">
      <c r="A383" s="5" t="s">
        <v>1448</v>
      </c>
      <c r="B383" s="5" t="n">
        <f aca="false">YEAR(DATEVALUE(LEFT(A383, 10)))</f>
        <v>2011</v>
      </c>
      <c r="C383" s="6" t="n">
        <v>40715</v>
      </c>
      <c r="D383" s="2" t="n">
        <v>0.0862847222222222</v>
      </c>
      <c r="F383" s="5" t="n">
        <v>-11.479</v>
      </c>
      <c r="G383" s="5" t="n">
        <v>165.551</v>
      </c>
      <c r="H383" s="5" t="n">
        <v>14</v>
      </c>
      <c r="I383" s="5" t="n">
        <v>6</v>
      </c>
      <c r="J383" s="5" t="s">
        <v>22</v>
      </c>
      <c r="K383" s="5" t="str">
        <f aca="false">IF(G383 &gt;= 0, "Eastern Hemisphere", "Western Hemisphere")</f>
        <v>Eastern Hemisphere</v>
      </c>
      <c r="L383" s="5" t="str">
        <f aca="false">IF(F383 &gt;= 0, "Northern Hemisphere", "Southern Hemisphere")</f>
        <v>Southern Hemisphere</v>
      </c>
      <c r="M383" s="5" t="n">
        <v>383</v>
      </c>
      <c r="N383" s="5" t="n">
        <v>17</v>
      </c>
      <c r="O383" s="5"/>
      <c r="P383" s="5" t="n">
        <v>0.92</v>
      </c>
      <c r="Q383" s="5" t="s">
        <v>692</v>
      </c>
      <c r="R383" s="5" t="s">
        <v>1449</v>
      </c>
      <c r="S383" s="5" t="s">
        <v>1450</v>
      </c>
      <c r="T383" s="5" t="s">
        <v>850</v>
      </c>
      <c r="U383" s="5" t="str">
        <f aca="false">IF(ISNUMBER(FIND(",", T383)), MID(T383, FIND(",", T383) + 2, LEN(T383) - FIND(",", T383) - 1), IF(T383&lt;&gt;"", T383, "unknown"))</f>
        <v>Santa Cruz Islands</v>
      </c>
      <c r="V383" s="5" t="s">
        <v>27</v>
      </c>
    </row>
    <row r="384" customFormat="false" ht="13.8" hidden="false" customHeight="false" outlineLevel="0" collapsed="false">
      <c r="A384" s="5" t="s">
        <v>1451</v>
      </c>
      <c r="B384" s="5" t="n">
        <f aca="false">YEAR(DATEVALUE(LEFT(A384, 10)))</f>
        <v>2011</v>
      </c>
      <c r="C384" s="6" t="n">
        <v>40714</v>
      </c>
      <c r="D384" s="2" t="n">
        <v>0.691678240740741</v>
      </c>
      <c r="F384" s="5" t="n">
        <v>-21.701</v>
      </c>
      <c r="G384" s="5" t="n">
        <v>-68.228</v>
      </c>
      <c r="H384" s="5" t="n">
        <v>128</v>
      </c>
      <c r="I384" s="5" t="n">
        <v>6.4</v>
      </c>
      <c r="J384" s="5" t="s">
        <v>22</v>
      </c>
      <c r="K384" s="5" t="str">
        <f aca="false">IF(G384 &gt;= 0, "Eastern Hemisphere", "Western Hemisphere")</f>
        <v>Western Hemisphere</v>
      </c>
      <c r="L384" s="5" t="str">
        <f aca="false">IF(F384 &gt;= 0, "Northern Hemisphere", "Southern Hemisphere")</f>
        <v>Southern Hemisphere</v>
      </c>
      <c r="M384" s="5" t="n">
        <v>481</v>
      </c>
      <c r="N384" s="5" t="n">
        <v>24.7</v>
      </c>
      <c r="O384" s="5"/>
      <c r="P384" s="5" t="n">
        <v>0.88</v>
      </c>
      <c r="Q384" s="5" t="s">
        <v>692</v>
      </c>
      <c r="R384" s="5" t="s">
        <v>1452</v>
      </c>
      <c r="S384" s="5" t="s">
        <v>1453</v>
      </c>
      <c r="T384" s="5" t="s">
        <v>1454</v>
      </c>
      <c r="U384" s="5" t="str">
        <f aca="false">IF(ISNUMBER(FIND(",", T384)), MID(T384, FIND(",", T384) + 2, LEN(T384) - FIND(",", T384) - 1), IF(T384&lt;&gt;"", T384, "unknown"))</f>
        <v>Chile</v>
      </c>
      <c r="V384" s="5" t="s">
        <v>27</v>
      </c>
    </row>
    <row r="385" customFormat="false" ht="13.8" hidden="false" customHeight="false" outlineLevel="0" collapsed="false">
      <c r="A385" s="5" t="s">
        <v>1455</v>
      </c>
      <c r="B385" s="5" t="n">
        <f aca="false">YEAR(DATEVALUE(LEFT(A385, 10)))</f>
        <v>2011</v>
      </c>
      <c r="C385" s="6" t="n">
        <v>40710</v>
      </c>
      <c r="D385" s="2" t="n">
        <v>0.00248842592592593</v>
      </c>
      <c r="F385" s="5" t="n">
        <v>-5.928</v>
      </c>
      <c r="G385" s="5" t="n">
        <v>151.04</v>
      </c>
      <c r="H385" s="5" t="n">
        <v>16</v>
      </c>
      <c r="I385" s="5" t="n">
        <v>6.4</v>
      </c>
      <c r="J385" s="5" t="s">
        <v>22</v>
      </c>
      <c r="K385" s="5" t="str">
        <f aca="false">IF(G385 &gt;= 0, "Eastern Hemisphere", "Western Hemisphere")</f>
        <v>Eastern Hemisphere</v>
      </c>
      <c r="L385" s="5" t="str">
        <f aca="false">IF(F385 &gt;= 0, "Northern Hemisphere", "Southern Hemisphere")</f>
        <v>Southern Hemisphere</v>
      </c>
      <c r="M385" s="5" t="n">
        <v>448</v>
      </c>
      <c r="N385" s="5" t="n">
        <v>15.6</v>
      </c>
      <c r="O385" s="5"/>
      <c r="P385" s="5" t="n">
        <v>1.31</v>
      </c>
      <c r="Q385" s="5" t="s">
        <v>692</v>
      </c>
      <c r="R385" s="5" t="s">
        <v>1456</v>
      </c>
      <c r="S385" s="5" t="s">
        <v>1457</v>
      </c>
      <c r="T385" s="5" t="s">
        <v>745</v>
      </c>
      <c r="U385" s="5" t="str">
        <f aca="false">IF(ISNUMBER(FIND(",", T385)), MID(T385, FIND(",", T385) + 2, LEN(T385) - FIND(",", T385) - 1), IF(T385&lt;&gt;"", T385, "unknown"))</f>
        <v>Papua New Guinea</v>
      </c>
      <c r="V385" s="5" t="s">
        <v>27</v>
      </c>
    </row>
    <row r="386" customFormat="false" ht="13.8" hidden="false" customHeight="false" outlineLevel="0" collapsed="false">
      <c r="A386" s="5" t="s">
        <v>1458</v>
      </c>
      <c r="B386" s="5" t="n">
        <f aca="false">YEAR(DATEVALUE(LEFT(A386, 10)))</f>
        <v>2011</v>
      </c>
      <c r="C386" s="6" t="n">
        <v>40707</v>
      </c>
      <c r="D386" s="2" t="n">
        <v>0.605115740740741</v>
      </c>
      <c r="F386" s="5" t="n">
        <v>2.515</v>
      </c>
      <c r="G386" s="5" t="n">
        <v>126.457</v>
      </c>
      <c r="H386" s="5" t="n">
        <v>61.1</v>
      </c>
      <c r="I386" s="5" t="n">
        <v>6.3</v>
      </c>
      <c r="J386" s="5" t="s">
        <v>22</v>
      </c>
      <c r="K386" s="5" t="str">
        <f aca="false">IF(G386 &gt;= 0, "Eastern Hemisphere", "Western Hemisphere")</f>
        <v>Eastern Hemisphere</v>
      </c>
      <c r="L386" s="5" t="str">
        <f aca="false">IF(F386 &gt;= 0, "Northern Hemisphere", "Southern Hemisphere")</f>
        <v>Northern Hemisphere</v>
      </c>
      <c r="M386" s="5" t="n">
        <v>439</v>
      </c>
      <c r="N386" s="5" t="n">
        <v>12.8</v>
      </c>
      <c r="O386" s="5"/>
      <c r="P386" s="5" t="n">
        <v>1.06</v>
      </c>
      <c r="Q386" s="5" t="s">
        <v>692</v>
      </c>
      <c r="R386" s="5" t="s">
        <v>1459</v>
      </c>
      <c r="S386" s="5" t="s">
        <v>1460</v>
      </c>
      <c r="T386" s="5" t="s">
        <v>723</v>
      </c>
      <c r="U386" s="5" t="str">
        <f aca="false">IF(ISNUMBER(FIND(",", T386)), MID(T386, FIND(",", T386) + 2, LEN(T386) - FIND(",", T386) - 1), IF(T386&lt;&gt;"", T386, "unknown"))</f>
        <v>Molucca Sea</v>
      </c>
      <c r="V386" s="5" t="s">
        <v>27</v>
      </c>
    </row>
    <row r="387" customFormat="false" ht="13.8" hidden="false" customHeight="false" outlineLevel="0" collapsed="false">
      <c r="A387" s="5" t="s">
        <v>1461</v>
      </c>
      <c r="B387" s="5" t="n">
        <f aca="false">YEAR(DATEVALUE(LEFT(A387, 10)))</f>
        <v>2011</v>
      </c>
      <c r="C387" s="6" t="n">
        <v>40699</v>
      </c>
      <c r="D387" s="2" t="n">
        <v>0.493888888888889</v>
      </c>
      <c r="F387" s="5" t="n">
        <v>-55.843</v>
      </c>
      <c r="G387" s="5" t="n">
        <v>146.62</v>
      </c>
      <c r="H387" s="5" t="n">
        <v>3</v>
      </c>
      <c r="I387" s="5" t="n">
        <v>6.4</v>
      </c>
      <c r="J387" s="5" t="s">
        <v>22</v>
      </c>
      <c r="K387" s="5" t="str">
        <f aca="false">IF(G387 &gt;= 0, "Eastern Hemisphere", "Western Hemisphere")</f>
        <v>Eastern Hemisphere</v>
      </c>
      <c r="L387" s="5" t="str">
        <f aca="false">IF(F387 &gt;= 0, "Northern Hemisphere", "Southern Hemisphere")</f>
        <v>Southern Hemisphere</v>
      </c>
      <c r="M387" s="5" t="n">
        <v>395</v>
      </c>
      <c r="N387" s="5" t="n">
        <v>23.9</v>
      </c>
      <c r="O387" s="5"/>
      <c r="P387" s="5" t="n">
        <v>1.19</v>
      </c>
      <c r="Q387" s="5" t="s">
        <v>692</v>
      </c>
      <c r="R387" s="5" t="s">
        <v>1462</v>
      </c>
      <c r="S387" s="5" t="s">
        <v>1463</v>
      </c>
      <c r="T387" s="5" t="s">
        <v>817</v>
      </c>
      <c r="U387" s="5" t="str">
        <f aca="false">IF(ISNUMBER(FIND(",", T387)), MID(T387, FIND(",", T387) + 2, LEN(T387) - FIND(",", T387) - 1), IF(T387&lt;&gt;"", T387, "unknown"))</f>
        <v>west of Macquarie Island</v>
      </c>
      <c r="V387" s="5" t="s">
        <v>27</v>
      </c>
    </row>
    <row r="388" customFormat="false" ht="13.8" hidden="false" customHeight="false" outlineLevel="0" collapsed="false">
      <c r="A388" s="5" t="s">
        <v>1464</v>
      </c>
      <c r="B388" s="5" t="n">
        <f aca="false">YEAR(DATEVALUE(LEFT(A388, 10)))</f>
        <v>2011</v>
      </c>
      <c r="C388" s="6" t="n">
        <v>40697</v>
      </c>
      <c r="D388" s="2" t="n">
        <v>0.00347222222222222</v>
      </c>
      <c r="F388" s="5" t="n">
        <v>37.285</v>
      </c>
      <c r="G388" s="5" t="n">
        <v>143.907</v>
      </c>
      <c r="H388" s="5" t="n">
        <v>14</v>
      </c>
      <c r="I388" s="5" t="n">
        <v>6.1</v>
      </c>
      <c r="J388" s="5" t="s">
        <v>22</v>
      </c>
      <c r="K388" s="5" t="str">
        <f aca="false">IF(G388 &gt;= 0, "Eastern Hemisphere", "Western Hemisphere")</f>
        <v>Eastern Hemisphere</v>
      </c>
      <c r="L388" s="5" t="str">
        <f aca="false">IF(F388 &gt;= 0, "Northern Hemisphere", "Southern Hemisphere")</f>
        <v>Northern Hemisphere</v>
      </c>
      <c r="M388" s="5" t="n">
        <v>637</v>
      </c>
      <c r="N388" s="5" t="n">
        <v>12.5</v>
      </c>
      <c r="O388" s="5"/>
      <c r="P388" s="5" t="n">
        <v>0.87</v>
      </c>
      <c r="Q388" s="5" t="s">
        <v>692</v>
      </c>
      <c r="R388" s="5" t="s">
        <v>1465</v>
      </c>
      <c r="S388" s="5" t="s">
        <v>1466</v>
      </c>
      <c r="T388" s="5" t="s">
        <v>735</v>
      </c>
      <c r="U388" s="5" t="str">
        <f aca="false">IF(ISNUMBER(FIND(",", T388)), MID(T388, FIND(",", T388) + 2, LEN(T388) - FIND(",", T388) - 1), IF(T388&lt;&gt;"", T388, "unknown"))</f>
        <v>Japan</v>
      </c>
      <c r="V388" s="5" t="s">
        <v>27</v>
      </c>
    </row>
    <row r="389" customFormat="false" ht="13.8" hidden="false" customHeight="false" outlineLevel="0" collapsed="false">
      <c r="A389" s="5" t="s">
        <v>1467</v>
      </c>
      <c r="B389" s="5" t="n">
        <f aca="false">YEAR(DATEVALUE(LEFT(A389, 10)))</f>
        <v>2011</v>
      </c>
      <c r="C389" s="6" t="n">
        <v>40695</v>
      </c>
      <c r="D389" s="2" t="n">
        <v>0.538449074074074</v>
      </c>
      <c r="F389" s="5" t="n">
        <v>-37.578</v>
      </c>
      <c r="G389" s="5" t="n">
        <v>-73.691</v>
      </c>
      <c r="H389" s="5" t="n">
        <v>21</v>
      </c>
      <c r="I389" s="5" t="n">
        <v>6.3</v>
      </c>
      <c r="J389" s="5" t="s">
        <v>22</v>
      </c>
      <c r="K389" s="5" t="str">
        <f aca="false">IF(G389 &gt;= 0, "Eastern Hemisphere", "Western Hemisphere")</f>
        <v>Western Hemisphere</v>
      </c>
      <c r="L389" s="5" t="str">
        <f aca="false">IF(F389 &gt;= 0, "Northern Hemisphere", "Southern Hemisphere")</f>
        <v>Southern Hemisphere</v>
      </c>
      <c r="M389" s="5" t="n">
        <v>276</v>
      </c>
      <c r="N389" s="5" t="n">
        <v>39.9</v>
      </c>
      <c r="O389" s="5"/>
      <c r="P389" s="5" t="n">
        <v>1.17</v>
      </c>
      <c r="Q389" s="5" t="s">
        <v>692</v>
      </c>
      <c r="R389" s="5" t="s">
        <v>1468</v>
      </c>
      <c r="S389" s="5" t="s">
        <v>1469</v>
      </c>
      <c r="T389" s="5" t="s">
        <v>1157</v>
      </c>
      <c r="U389" s="5" t="str">
        <f aca="false">IF(ISNUMBER(FIND(",", T389)), MID(T389, FIND(",", T389) + 2, LEN(T389) - FIND(",", T389) - 1), IF(T389&lt;&gt;"", T389, "unknown"))</f>
        <v>Chile</v>
      </c>
      <c r="V389" s="5" t="s">
        <v>27</v>
      </c>
    </row>
    <row r="390" customFormat="false" ht="13.8" hidden="false" customHeight="false" outlineLevel="0" collapsed="false">
      <c r="A390" s="5" t="s">
        <v>1470</v>
      </c>
      <c r="B390" s="5" t="n">
        <f aca="false">YEAR(DATEVALUE(LEFT(A390, 10)))</f>
        <v>2011</v>
      </c>
      <c r="C390" s="6" t="n">
        <v>40678</v>
      </c>
      <c r="D390" s="2" t="n">
        <v>0.775810185185185</v>
      </c>
      <c r="F390" s="5" t="n">
        <v>-6.104</v>
      </c>
      <c r="G390" s="5" t="n">
        <v>154.414</v>
      </c>
      <c r="H390" s="5" t="n">
        <v>40</v>
      </c>
      <c r="I390" s="5" t="n">
        <v>6.4</v>
      </c>
      <c r="J390" s="5" t="s">
        <v>22</v>
      </c>
      <c r="K390" s="5" t="str">
        <f aca="false">IF(G390 &gt;= 0, "Eastern Hemisphere", "Western Hemisphere")</f>
        <v>Eastern Hemisphere</v>
      </c>
      <c r="L390" s="5" t="str">
        <f aca="false">IF(F390 &gt;= 0, "Northern Hemisphere", "Southern Hemisphere")</f>
        <v>Southern Hemisphere</v>
      </c>
      <c r="M390" s="5" t="n">
        <v>356</v>
      </c>
      <c r="N390" s="5" t="n">
        <v>11.3</v>
      </c>
      <c r="O390" s="5"/>
      <c r="P390" s="5" t="n">
        <v>1.21</v>
      </c>
      <c r="Q390" s="5" t="s">
        <v>692</v>
      </c>
      <c r="R390" s="5" t="s">
        <v>1471</v>
      </c>
      <c r="S390" s="5" t="s">
        <v>1472</v>
      </c>
      <c r="T390" s="5" t="s">
        <v>1473</v>
      </c>
      <c r="U390" s="5" t="str">
        <f aca="false">IF(ISNUMBER(FIND(",", T390)), MID(T390, FIND(",", T390) + 2, LEN(T390) - FIND(",", T390) - 1), IF(T390&lt;&gt;"", T390, "unknown"))</f>
        <v>Papua New Guinea</v>
      </c>
      <c r="V390" s="5" t="s">
        <v>27</v>
      </c>
    </row>
    <row r="391" customFormat="false" ht="13.8" hidden="false" customHeight="false" outlineLevel="0" collapsed="false">
      <c r="A391" s="5" t="s">
        <v>1474</v>
      </c>
      <c r="B391" s="5" t="n">
        <f aca="false">YEAR(DATEVALUE(LEFT(A391, 10)))</f>
        <v>2011</v>
      </c>
      <c r="C391" s="6" t="n">
        <v>40678</v>
      </c>
      <c r="D391" s="2" t="n">
        <v>0.547372685185185</v>
      </c>
      <c r="F391" s="5" t="n">
        <v>0.569</v>
      </c>
      <c r="G391" s="5" t="n">
        <v>-25.647</v>
      </c>
      <c r="H391" s="5" t="n">
        <v>10</v>
      </c>
      <c r="I391" s="5" t="n">
        <v>6.1</v>
      </c>
      <c r="J391" s="5" t="s">
        <v>22</v>
      </c>
      <c r="K391" s="5" t="str">
        <f aca="false">IF(G391 &gt;= 0, "Eastern Hemisphere", "Western Hemisphere")</f>
        <v>Western Hemisphere</v>
      </c>
      <c r="L391" s="5" t="str">
        <f aca="false">IF(F391 &gt;= 0, "Northern Hemisphere", "Southern Hemisphere")</f>
        <v>Northern Hemisphere</v>
      </c>
      <c r="M391" s="5" t="n">
        <v>163</v>
      </c>
      <c r="N391" s="5" t="n">
        <v>44.4</v>
      </c>
      <c r="O391" s="5"/>
      <c r="P391" s="5" t="n">
        <v>1.24</v>
      </c>
      <c r="Q391" s="5" t="s">
        <v>692</v>
      </c>
      <c r="R391" s="5" t="s">
        <v>1475</v>
      </c>
      <c r="S391" s="5" t="s">
        <v>1476</v>
      </c>
      <c r="T391" s="5" t="s">
        <v>1477</v>
      </c>
      <c r="U391" s="5" t="str">
        <f aca="false">IF(ISNUMBER(FIND(",", T391)), MID(T391, FIND(",", T391) + 2, LEN(T391) - FIND(",", T391) - 1), IF(T391&lt;&gt;"", T391, "unknown"))</f>
        <v>central Mid-Atlantic Ridge</v>
      </c>
      <c r="V391" s="5" t="s">
        <v>27</v>
      </c>
    </row>
    <row r="392" customFormat="false" ht="13.8" hidden="false" customHeight="false" outlineLevel="0" collapsed="false">
      <c r="A392" s="5" t="s">
        <v>1478</v>
      </c>
      <c r="B392" s="5" t="n">
        <f aca="false">YEAR(DATEVALUE(LEFT(A392, 10)))</f>
        <v>2011</v>
      </c>
      <c r="C392" s="6" t="n">
        <v>40676</v>
      </c>
      <c r="D392" s="2" t="n">
        <v>0.983240740740741</v>
      </c>
      <c r="F392" s="5" t="n">
        <v>37.396</v>
      </c>
      <c r="G392" s="5" t="n">
        <v>141.341</v>
      </c>
      <c r="H392" s="5" t="n">
        <v>35</v>
      </c>
      <c r="I392" s="5" t="n">
        <v>6.1</v>
      </c>
      <c r="J392" s="5" t="s">
        <v>22</v>
      </c>
      <c r="K392" s="5" t="str">
        <f aca="false">IF(G392 &gt;= 0, "Eastern Hemisphere", "Western Hemisphere")</f>
        <v>Eastern Hemisphere</v>
      </c>
      <c r="L392" s="5" t="str">
        <f aca="false">IF(F392 &gt;= 0, "Northern Hemisphere", "Southern Hemisphere")</f>
        <v>Northern Hemisphere</v>
      </c>
      <c r="M392" s="5" t="n">
        <v>392</v>
      </c>
      <c r="N392" s="5" t="n">
        <v>31.7</v>
      </c>
      <c r="O392" s="5"/>
      <c r="P392" s="5" t="n">
        <v>0.98</v>
      </c>
      <c r="Q392" s="5" t="s">
        <v>692</v>
      </c>
      <c r="R392" s="5" t="s">
        <v>1479</v>
      </c>
      <c r="S392" s="5" t="s">
        <v>1480</v>
      </c>
      <c r="T392" s="5" t="s">
        <v>947</v>
      </c>
      <c r="U392" s="5" t="str">
        <f aca="false">IF(ISNUMBER(FIND(",", T392)), MID(T392, FIND(",", T392) + 2, LEN(T392) - FIND(",", T392) - 1), IF(T392&lt;&gt;"", T392, "unknown"))</f>
        <v>Japan</v>
      </c>
      <c r="V392" s="5" t="s">
        <v>27</v>
      </c>
    </row>
    <row r="393" customFormat="false" ht="13.8" hidden="false" customHeight="false" outlineLevel="0" collapsed="false">
      <c r="A393" s="5" t="s">
        <v>1481</v>
      </c>
      <c r="B393" s="5" t="n">
        <f aca="false">YEAR(DATEVALUE(LEFT(A393, 10)))</f>
        <v>2011</v>
      </c>
      <c r="C393" s="6" t="n">
        <v>40673</v>
      </c>
      <c r="D393" s="2" t="n">
        <v>0.37162037037037</v>
      </c>
      <c r="F393" s="5" t="n">
        <v>-20.244</v>
      </c>
      <c r="G393" s="5" t="n">
        <v>168.226</v>
      </c>
      <c r="H393" s="5" t="n">
        <v>11</v>
      </c>
      <c r="I393" s="5" t="n">
        <v>6.8</v>
      </c>
      <c r="J393" s="5" t="s">
        <v>22</v>
      </c>
      <c r="K393" s="5" t="str">
        <f aca="false">IF(G393 &gt;= 0, "Eastern Hemisphere", "Western Hemisphere")</f>
        <v>Eastern Hemisphere</v>
      </c>
      <c r="L393" s="5" t="str">
        <f aca="false">IF(F393 &gt;= 0, "Northern Hemisphere", "Southern Hemisphere")</f>
        <v>Southern Hemisphere</v>
      </c>
      <c r="M393" s="5" t="n">
        <v>519</v>
      </c>
      <c r="N393" s="5" t="n">
        <v>12.5</v>
      </c>
      <c r="O393" s="5"/>
      <c r="P393" s="5" t="n">
        <v>1.15</v>
      </c>
      <c r="Q393" s="5" t="s">
        <v>692</v>
      </c>
      <c r="R393" s="5" t="s">
        <v>1482</v>
      </c>
      <c r="S393" s="5" t="s">
        <v>1483</v>
      </c>
      <c r="T393" s="5" t="s">
        <v>1484</v>
      </c>
      <c r="U393" s="5" t="str">
        <f aca="false">IF(ISNUMBER(FIND(",", T393)), MID(T393, FIND(",", T393) + 2, LEN(T393) - FIND(",", T393) - 1), IF(T393&lt;&gt;"", T393, "unknown"))</f>
        <v>New Caledonia</v>
      </c>
      <c r="V393" s="5" t="s">
        <v>27</v>
      </c>
    </row>
    <row r="394" customFormat="false" ht="13.8" hidden="false" customHeight="false" outlineLevel="0" collapsed="false">
      <c r="A394" s="5" t="s">
        <v>1485</v>
      </c>
      <c r="B394" s="5" t="n">
        <f aca="false">YEAR(DATEVALUE(LEFT(A394, 10)))</f>
        <v>2011</v>
      </c>
      <c r="C394" s="6" t="n">
        <v>40668</v>
      </c>
      <c r="D394" s="2" t="n">
        <v>0.623819444444444</v>
      </c>
      <c r="F394" s="5" t="n">
        <v>38.17</v>
      </c>
      <c r="G394" s="5" t="n">
        <v>144.032</v>
      </c>
      <c r="H394" s="5" t="n">
        <v>11</v>
      </c>
      <c r="I394" s="5" t="n">
        <v>6</v>
      </c>
      <c r="J394" s="5" t="s">
        <v>22</v>
      </c>
      <c r="K394" s="5" t="str">
        <f aca="false">IF(G394 &gt;= 0, "Eastern Hemisphere", "Western Hemisphere")</f>
        <v>Eastern Hemisphere</v>
      </c>
      <c r="L394" s="5" t="str">
        <f aca="false">IF(F394 &gt;= 0, "Northern Hemisphere", "Southern Hemisphere")</f>
        <v>Northern Hemisphere</v>
      </c>
      <c r="M394" s="5" t="n">
        <v>447</v>
      </c>
      <c r="N394" s="5" t="n">
        <v>18</v>
      </c>
      <c r="O394" s="5"/>
      <c r="P394" s="5" t="n">
        <v>0.9</v>
      </c>
      <c r="Q394" s="5" t="s">
        <v>692</v>
      </c>
      <c r="R394" s="5" t="s">
        <v>1486</v>
      </c>
      <c r="S394" s="5" t="s">
        <v>1487</v>
      </c>
      <c r="T394" s="5" t="s">
        <v>735</v>
      </c>
      <c r="U394" s="5" t="str">
        <f aca="false">IF(ISNUMBER(FIND(",", T394)), MID(T394, FIND(",", T394) + 2, LEN(T394) - FIND(",", T394) - 1), IF(T394&lt;&gt;"", T394, "unknown"))</f>
        <v>Japan</v>
      </c>
      <c r="V394" s="5" t="s">
        <v>27</v>
      </c>
    </row>
    <row r="395" customFormat="false" ht="13.8" hidden="false" customHeight="false" outlineLevel="0" collapsed="false">
      <c r="A395" s="5" t="s">
        <v>1488</v>
      </c>
      <c r="B395" s="5" t="n">
        <f aca="false">YEAR(DATEVALUE(LEFT(A395, 10)))</f>
        <v>2011</v>
      </c>
      <c r="C395" s="6" t="n">
        <v>40663</v>
      </c>
      <c r="D395" s="2" t="n">
        <v>0.346712962962963</v>
      </c>
      <c r="F395" s="5" t="n">
        <v>6.851</v>
      </c>
      <c r="G395" s="5" t="n">
        <v>-82.333</v>
      </c>
      <c r="H395" s="5" t="n">
        <v>8</v>
      </c>
      <c r="I395" s="5" t="n">
        <v>6.1</v>
      </c>
      <c r="J395" s="5" t="s">
        <v>22</v>
      </c>
      <c r="K395" s="5" t="str">
        <f aca="false">IF(G395 &gt;= 0, "Eastern Hemisphere", "Western Hemisphere")</f>
        <v>Western Hemisphere</v>
      </c>
      <c r="L395" s="5" t="str">
        <f aca="false">IF(F395 &gt;= 0, "Northern Hemisphere", "Southern Hemisphere")</f>
        <v>Northern Hemisphere</v>
      </c>
      <c r="M395" s="5" t="n">
        <v>377</v>
      </c>
      <c r="N395" s="5" t="n">
        <v>59</v>
      </c>
      <c r="O395" s="5"/>
      <c r="P395" s="5" t="n">
        <v>1.23</v>
      </c>
      <c r="Q395" s="5" t="s">
        <v>692</v>
      </c>
      <c r="R395" s="5" t="s">
        <v>1489</v>
      </c>
      <c r="S395" s="5" t="s">
        <v>1490</v>
      </c>
      <c r="T395" s="5" t="s">
        <v>966</v>
      </c>
      <c r="U395" s="5" t="str">
        <f aca="false">IF(ISNUMBER(FIND(",", T395)), MID(T395, FIND(",", T395) + 2, LEN(T395) - FIND(",", T395) - 1), IF(T395&lt;&gt;"", T395, "unknown"))</f>
        <v>south of Panama</v>
      </c>
      <c r="V395" s="5" t="s">
        <v>27</v>
      </c>
    </row>
    <row r="396" customFormat="false" ht="13.8" hidden="false" customHeight="false" outlineLevel="0" collapsed="false">
      <c r="A396" s="5" t="s">
        <v>1491</v>
      </c>
      <c r="B396" s="5" t="n">
        <f aca="false">YEAR(DATEVALUE(LEFT(A396, 10)))</f>
        <v>2011</v>
      </c>
      <c r="C396" s="6" t="n">
        <v>40657</v>
      </c>
      <c r="D396" s="2" t="n">
        <v>0.963784722222222</v>
      </c>
      <c r="F396" s="5" t="n">
        <v>-4.586</v>
      </c>
      <c r="G396" s="5" t="n">
        <v>122.771</v>
      </c>
      <c r="H396" s="5" t="n">
        <v>8</v>
      </c>
      <c r="I396" s="5" t="n">
        <v>6.1</v>
      </c>
      <c r="J396" s="5" t="s">
        <v>22</v>
      </c>
      <c r="K396" s="5" t="str">
        <f aca="false">IF(G396 &gt;= 0, "Eastern Hemisphere", "Western Hemisphere")</f>
        <v>Eastern Hemisphere</v>
      </c>
      <c r="L396" s="5" t="str">
        <f aca="false">IF(F396 &gt;= 0, "Northern Hemisphere", "Southern Hemisphere")</f>
        <v>Southern Hemisphere</v>
      </c>
      <c r="M396" s="5" t="n">
        <v>204</v>
      </c>
      <c r="N396" s="5" t="n">
        <v>40.8</v>
      </c>
      <c r="O396" s="5"/>
      <c r="P396" s="5" t="n">
        <v>1.48</v>
      </c>
      <c r="Q396" s="5" t="s">
        <v>692</v>
      </c>
      <c r="R396" s="5" t="s">
        <v>1492</v>
      </c>
      <c r="S396" s="5" t="s">
        <v>1493</v>
      </c>
      <c r="T396" s="5" t="s">
        <v>707</v>
      </c>
      <c r="U396" s="5" t="str">
        <f aca="false">IF(ISNUMBER(FIND(",", T396)), MID(T396, FIND(",", T396) + 2, LEN(T396) - FIND(",", T396) - 1), IF(T396&lt;&gt;"", T396, "unknown"))</f>
        <v>Indonesia</v>
      </c>
      <c r="V396" s="5" t="s">
        <v>27</v>
      </c>
    </row>
    <row r="397" customFormat="false" ht="13.8" hidden="false" customHeight="false" outlineLevel="0" collapsed="false">
      <c r="A397" s="5" t="s">
        <v>1494</v>
      </c>
      <c r="B397" s="5" t="n">
        <f aca="false">YEAR(DATEVALUE(LEFT(A397, 10)))</f>
        <v>2011</v>
      </c>
      <c r="C397" s="6" t="n">
        <v>40656</v>
      </c>
      <c r="D397" s="2" t="n">
        <v>0.178402777777778</v>
      </c>
      <c r="F397" s="5" t="n">
        <v>-10.375</v>
      </c>
      <c r="G397" s="5" t="n">
        <v>161.2</v>
      </c>
      <c r="H397" s="5" t="n">
        <v>79</v>
      </c>
      <c r="I397" s="5" t="n">
        <v>6.8</v>
      </c>
      <c r="J397" s="5" t="s">
        <v>22</v>
      </c>
      <c r="K397" s="5" t="str">
        <f aca="false">IF(G397 &gt;= 0, "Eastern Hemisphere", "Western Hemisphere")</f>
        <v>Eastern Hemisphere</v>
      </c>
      <c r="L397" s="5" t="str">
        <f aca="false">IF(F397 &gt;= 0, "Northern Hemisphere", "Southern Hemisphere")</f>
        <v>Southern Hemisphere</v>
      </c>
      <c r="M397" s="5" t="n">
        <v>445</v>
      </c>
      <c r="N397" s="5" t="n">
        <v>13</v>
      </c>
      <c r="O397" s="5"/>
      <c r="P397" s="5" t="n">
        <v>0.98</v>
      </c>
      <c r="Q397" s="5" t="s">
        <v>692</v>
      </c>
      <c r="R397" s="5" t="s">
        <v>1495</v>
      </c>
      <c r="S397" s="5" t="s">
        <v>1496</v>
      </c>
      <c r="T397" s="5" t="s">
        <v>911</v>
      </c>
      <c r="U397" s="5" t="str">
        <f aca="false">IF(ISNUMBER(FIND(",", T397)), MID(T397, FIND(",", T397) + 2, LEN(T397) - FIND(",", T397) - 1), IF(T397&lt;&gt;"", T397, "unknown"))</f>
        <v>Solomon Islands</v>
      </c>
      <c r="V397" s="5" t="s">
        <v>27</v>
      </c>
    </row>
    <row r="398" customFormat="false" ht="13.8" hidden="false" customHeight="false" outlineLevel="0" collapsed="false">
      <c r="A398" s="5" t="s">
        <v>1497</v>
      </c>
      <c r="B398" s="5" t="n">
        <f aca="false">YEAR(DATEVALUE(LEFT(A398, 10)))</f>
        <v>2011</v>
      </c>
      <c r="C398" s="6" t="n">
        <v>40654</v>
      </c>
      <c r="D398" s="2" t="n">
        <v>0.567395833333333</v>
      </c>
      <c r="F398" s="5" t="n">
        <v>35.579</v>
      </c>
      <c r="G398" s="5" t="n">
        <v>140.305</v>
      </c>
      <c r="H398" s="5" t="n">
        <v>43</v>
      </c>
      <c r="I398" s="5" t="n">
        <v>6.2</v>
      </c>
      <c r="J398" s="5" t="s">
        <v>22</v>
      </c>
      <c r="K398" s="5" t="str">
        <f aca="false">IF(G398 &gt;= 0, "Eastern Hemisphere", "Western Hemisphere")</f>
        <v>Eastern Hemisphere</v>
      </c>
      <c r="L398" s="5" t="str">
        <f aca="false">IF(F398 &gt;= 0, "Northern Hemisphere", "Southern Hemisphere")</f>
        <v>Northern Hemisphere</v>
      </c>
      <c r="M398" s="5" t="n">
        <v>393</v>
      </c>
      <c r="N398" s="5" t="n">
        <v>28.2</v>
      </c>
      <c r="O398" s="5"/>
      <c r="P398" s="5" t="n">
        <v>1.12</v>
      </c>
      <c r="Q398" s="5" t="s">
        <v>692</v>
      </c>
      <c r="R398" s="5" t="s">
        <v>1498</v>
      </c>
      <c r="S398" s="5" t="s">
        <v>1499</v>
      </c>
      <c r="T398" s="5" t="s">
        <v>947</v>
      </c>
      <c r="U398" s="5" t="str">
        <f aca="false">IF(ISNUMBER(FIND(",", T398)), MID(T398, FIND(",", T398) + 2, LEN(T398) - FIND(",", T398) - 1), IF(T398&lt;&gt;"", T398, "unknown"))</f>
        <v>Japan</v>
      </c>
      <c r="V398" s="5" t="s">
        <v>27</v>
      </c>
    </row>
    <row r="399" customFormat="false" ht="13.8" hidden="false" customHeight="false" outlineLevel="0" collapsed="false">
      <c r="A399" s="5" t="s">
        <v>1500</v>
      </c>
      <c r="B399" s="5" t="n">
        <f aca="false">YEAR(DATEVALUE(LEFT(A399, 10)))</f>
        <v>2011</v>
      </c>
      <c r="C399" s="6" t="n">
        <v>40651</v>
      </c>
      <c r="D399" s="2" t="n">
        <v>0.543773148148148</v>
      </c>
      <c r="F399" s="5" t="n">
        <v>-34.336</v>
      </c>
      <c r="G399" s="5" t="n">
        <v>179.874</v>
      </c>
      <c r="H399" s="5" t="n">
        <v>86</v>
      </c>
      <c r="I399" s="5" t="n">
        <v>6.6</v>
      </c>
      <c r="J399" s="5" t="s">
        <v>22</v>
      </c>
      <c r="K399" s="5" t="str">
        <f aca="false">IF(G399 &gt;= 0, "Eastern Hemisphere", "Western Hemisphere")</f>
        <v>Eastern Hemisphere</v>
      </c>
      <c r="L399" s="5" t="str">
        <f aca="false">IF(F399 &gt;= 0, "Northern Hemisphere", "Southern Hemisphere")</f>
        <v>Southern Hemisphere</v>
      </c>
      <c r="M399" s="5" t="n">
        <v>467</v>
      </c>
      <c r="N399" s="5" t="n">
        <v>22.2</v>
      </c>
      <c r="O399" s="5"/>
      <c r="P399" s="5" t="n">
        <v>1.09</v>
      </c>
      <c r="Q399" s="5" t="s">
        <v>692</v>
      </c>
      <c r="R399" s="5" t="s">
        <v>1501</v>
      </c>
      <c r="S399" s="5" t="s">
        <v>1502</v>
      </c>
      <c r="T399" s="5" t="s">
        <v>1190</v>
      </c>
      <c r="U399" s="5" t="str">
        <f aca="false">IF(ISNUMBER(FIND(",", T399)), MID(T399, FIND(",", T399) + 2, LEN(T399) - FIND(",", T399) - 1), IF(T399&lt;&gt;"", T399, "unknown"))</f>
        <v>south of the Kermadec Islands</v>
      </c>
      <c r="V399" s="5" t="s">
        <v>27</v>
      </c>
    </row>
    <row r="400" customFormat="false" ht="13.8" hidden="false" customHeight="false" outlineLevel="0" collapsed="false">
      <c r="A400" s="5" t="s">
        <v>1503</v>
      </c>
      <c r="B400" s="5" t="n">
        <f aca="false">YEAR(DATEVALUE(LEFT(A400, 10)))</f>
        <v>2011</v>
      </c>
      <c r="C400" s="6" t="n">
        <v>40646</v>
      </c>
      <c r="D400" s="2" t="n">
        <v>0.831539351851852</v>
      </c>
      <c r="F400" s="5" t="n">
        <v>39.583</v>
      </c>
      <c r="G400" s="5" t="n">
        <v>143.34</v>
      </c>
      <c r="H400" s="5" t="n">
        <v>22</v>
      </c>
      <c r="I400" s="5" t="n">
        <v>6</v>
      </c>
      <c r="J400" s="5" t="s">
        <v>22</v>
      </c>
      <c r="K400" s="5" t="str">
        <f aca="false">IF(G400 &gt;= 0, "Eastern Hemisphere", "Western Hemisphere")</f>
        <v>Eastern Hemisphere</v>
      </c>
      <c r="L400" s="5" t="str">
        <f aca="false">IF(F400 &gt;= 0, "Northern Hemisphere", "Southern Hemisphere")</f>
        <v>Northern Hemisphere</v>
      </c>
      <c r="M400" s="5" t="n">
        <v>427</v>
      </c>
      <c r="N400" s="5" t="n">
        <v>33.7</v>
      </c>
      <c r="O400" s="5"/>
      <c r="P400" s="5" t="n">
        <v>0.88</v>
      </c>
      <c r="Q400" s="5" t="s">
        <v>692</v>
      </c>
      <c r="R400" s="5" t="s">
        <v>1504</v>
      </c>
      <c r="S400" s="5" t="s">
        <v>1505</v>
      </c>
      <c r="T400" s="5" t="s">
        <v>735</v>
      </c>
      <c r="U400" s="5" t="str">
        <f aca="false">IF(ISNUMBER(FIND(",", T400)), MID(T400, FIND(",", T400) + 2, LEN(T400) - FIND(",", T400) - 1), IF(T400&lt;&gt;"", T400, "unknown"))</f>
        <v>Japan</v>
      </c>
      <c r="V400" s="5" t="s">
        <v>27</v>
      </c>
    </row>
    <row r="401" customFormat="false" ht="13.8" hidden="false" customHeight="false" outlineLevel="0" collapsed="false">
      <c r="A401" s="5" t="s">
        <v>1506</v>
      </c>
      <c r="B401" s="5" t="n">
        <f aca="false">YEAR(DATEVALUE(LEFT(A401, 10)))</f>
        <v>2011</v>
      </c>
      <c r="C401" s="6" t="n">
        <v>40644</v>
      </c>
      <c r="D401" s="2" t="n">
        <v>0.964074074074074</v>
      </c>
      <c r="F401" s="5" t="n">
        <v>35.417</v>
      </c>
      <c r="G401" s="5" t="n">
        <v>140.575</v>
      </c>
      <c r="H401" s="5" t="n">
        <v>15</v>
      </c>
      <c r="I401" s="5" t="n">
        <v>6.2</v>
      </c>
      <c r="J401" s="5" t="s">
        <v>22</v>
      </c>
      <c r="K401" s="5" t="str">
        <f aca="false">IF(G401 &gt;= 0, "Eastern Hemisphere", "Western Hemisphere")</f>
        <v>Eastern Hemisphere</v>
      </c>
      <c r="L401" s="5" t="str">
        <f aca="false">IF(F401 &gt;= 0, "Northern Hemisphere", "Southern Hemisphere")</f>
        <v>Northern Hemisphere</v>
      </c>
      <c r="M401" s="5" t="n">
        <v>514</v>
      </c>
      <c r="N401" s="5" t="n">
        <v>15.4</v>
      </c>
      <c r="O401" s="5"/>
      <c r="P401" s="5" t="n">
        <v>1.23</v>
      </c>
      <c r="Q401" s="5" t="s">
        <v>692</v>
      </c>
      <c r="R401" s="5" t="s">
        <v>1507</v>
      </c>
      <c r="S401" s="5" t="s">
        <v>1508</v>
      </c>
      <c r="T401" s="5" t="s">
        <v>947</v>
      </c>
      <c r="U401" s="5" t="str">
        <f aca="false">IF(ISNUMBER(FIND(",", T401)), MID(T401, FIND(",", T401) + 2, LEN(T401) - FIND(",", T401) - 1), IF(T401&lt;&gt;"", T401, "unknown"))</f>
        <v>Japan</v>
      </c>
      <c r="V401" s="5" t="s">
        <v>27</v>
      </c>
    </row>
    <row r="402" customFormat="false" ht="13.8" hidden="false" customHeight="false" outlineLevel="0" collapsed="false">
      <c r="A402" s="5" t="s">
        <v>1509</v>
      </c>
      <c r="B402" s="5" t="n">
        <f aca="false">YEAR(DATEVALUE(LEFT(A402, 10)))</f>
        <v>2011</v>
      </c>
      <c r="C402" s="6" t="n">
        <v>40644</v>
      </c>
      <c r="D402" s="2" t="n">
        <v>0.344583333333333</v>
      </c>
      <c r="F402" s="5" t="n">
        <v>37.001</v>
      </c>
      <c r="G402" s="5" t="n">
        <v>140.401</v>
      </c>
      <c r="H402" s="5" t="n">
        <v>11</v>
      </c>
      <c r="I402" s="5" t="n">
        <v>6.6</v>
      </c>
      <c r="J402" s="5" t="s">
        <v>22</v>
      </c>
      <c r="K402" s="5" t="str">
        <f aca="false">IF(G402 &gt;= 0, "Eastern Hemisphere", "Western Hemisphere")</f>
        <v>Eastern Hemisphere</v>
      </c>
      <c r="L402" s="5" t="str">
        <f aca="false">IF(F402 &gt;= 0, "Northern Hemisphere", "Southern Hemisphere")</f>
        <v>Northern Hemisphere</v>
      </c>
      <c r="M402" s="5" t="n">
        <v>586</v>
      </c>
      <c r="N402" s="5" t="n">
        <v>10.1</v>
      </c>
      <c r="O402" s="5"/>
      <c r="P402" s="5" t="n">
        <v>0.78</v>
      </c>
      <c r="Q402" s="5" t="s">
        <v>692</v>
      </c>
      <c r="R402" s="5" t="s">
        <v>1510</v>
      </c>
      <c r="S402" s="5" t="s">
        <v>1511</v>
      </c>
      <c r="T402" s="5" t="s">
        <v>1512</v>
      </c>
      <c r="U402" s="5" t="str">
        <f aca="false">IF(ISNUMBER(FIND(",", T402)), MID(T402, FIND(",", T402) + 2, LEN(T402) - FIND(",", T402) - 1), IF(T402&lt;&gt;"", T402, "unknown"))</f>
        <v>Japan</v>
      </c>
      <c r="V402" s="5" t="s">
        <v>27</v>
      </c>
    </row>
    <row r="403" customFormat="false" ht="13.8" hidden="false" customHeight="false" outlineLevel="0" collapsed="false">
      <c r="A403" s="5" t="s">
        <v>1513</v>
      </c>
      <c r="B403" s="5" t="n">
        <f aca="false">YEAR(DATEVALUE(LEFT(A403, 10)))</f>
        <v>2011</v>
      </c>
      <c r="C403" s="6" t="n">
        <v>40640</v>
      </c>
      <c r="D403" s="2" t="n">
        <v>0.606053240740741</v>
      </c>
      <c r="F403" s="5" t="n">
        <v>38.276</v>
      </c>
      <c r="G403" s="5" t="n">
        <v>141.588</v>
      </c>
      <c r="H403" s="5" t="n">
        <v>42</v>
      </c>
      <c r="I403" s="5" t="n">
        <v>7.1</v>
      </c>
      <c r="J403" s="5" t="s">
        <v>22</v>
      </c>
      <c r="K403" s="5" t="str">
        <f aca="false">IF(G403 &gt;= 0, "Eastern Hemisphere", "Western Hemisphere")</f>
        <v>Eastern Hemisphere</v>
      </c>
      <c r="L403" s="5" t="str">
        <f aca="false">IF(F403 &gt;= 0, "Northern Hemisphere", "Southern Hemisphere")</f>
        <v>Northern Hemisphere</v>
      </c>
      <c r="M403" s="5" t="n">
        <v>446</v>
      </c>
      <c r="N403" s="5" t="n">
        <v>17.7</v>
      </c>
      <c r="O403" s="5"/>
      <c r="P403" s="5" t="n">
        <v>0.94</v>
      </c>
      <c r="Q403" s="5" t="s">
        <v>692</v>
      </c>
      <c r="R403" s="5" t="s">
        <v>1514</v>
      </c>
      <c r="S403" s="5" t="s">
        <v>1515</v>
      </c>
      <c r="T403" s="5" t="s">
        <v>947</v>
      </c>
      <c r="U403" s="5" t="str">
        <f aca="false">IF(ISNUMBER(FIND(",", T403)), MID(T403, FIND(",", T403) + 2, LEN(T403) - FIND(",", T403) - 1), IF(T403&lt;&gt;"", T403, "unknown"))</f>
        <v>Japan</v>
      </c>
      <c r="V403" s="5" t="s">
        <v>27</v>
      </c>
    </row>
    <row r="404" customFormat="false" ht="13.8" hidden="false" customHeight="false" outlineLevel="0" collapsed="false">
      <c r="A404" s="5" t="s">
        <v>1516</v>
      </c>
      <c r="B404" s="5" t="n">
        <f aca="false">YEAR(DATEVALUE(LEFT(A404, 10)))</f>
        <v>2011</v>
      </c>
      <c r="C404" s="6" t="n">
        <v>40640</v>
      </c>
      <c r="D404" s="2" t="n">
        <v>0.549560185185185</v>
      </c>
      <c r="F404" s="5" t="n">
        <v>17.208</v>
      </c>
      <c r="G404" s="5" t="n">
        <v>-94.338</v>
      </c>
      <c r="H404" s="5" t="n">
        <v>166.2</v>
      </c>
      <c r="I404" s="5" t="n">
        <v>6.6</v>
      </c>
      <c r="J404" s="5" t="s">
        <v>22</v>
      </c>
      <c r="K404" s="5" t="str">
        <f aca="false">IF(G404 &gt;= 0, "Eastern Hemisphere", "Western Hemisphere")</f>
        <v>Western Hemisphere</v>
      </c>
      <c r="L404" s="5" t="str">
        <f aca="false">IF(F404 &gt;= 0, "Northern Hemisphere", "Southern Hemisphere")</f>
        <v>Northern Hemisphere</v>
      </c>
      <c r="M404" s="5" t="n">
        <v>518</v>
      </c>
      <c r="N404" s="5" t="n">
        <v>37.2</v>
      </c>
      <c r="O404" s="5"/>
      <c r="P404" s="5"/>
      <c r="Q404" s="5" t="s">
        <v>692</v>
      </c>
      <c r="R404" s="5" t="s">
        <v>1517</v>
      </c>
      <c r="S404" s="5" t="s">
        <v>1518</v>
      </c>
      <c r="T404" s="5" t="s">
        <v>1519</v>
      </c>
      <c r="U404" s="5" t="str">
        <f aca="false">IF(ISNUMBER(FIND(",", T404)), MID(T404, FIND(",", T404) + 2, LEN(T404) - FIND(",", T404) - 1), IF(T404&lt;&gt;"", T404, "unknown"))</f>
        <v>Mexico</v>
      </c>
      <c r="V404" s="5" t="s">
        <v>27</v>
      </c>
    </row>
    <row r="405" customFormat="false" ht="13.8" hidden="false" customHeight="false" outlineLevel="0" collapsed="false">
      <c r="A405" s="5" t="s">
        <v>1520</v>
      </c>
      <c r="B405" s="5" t="n">
        <f aca="false">YEAR(DATEVALUE(LEFT(A405, 10)))</f>
        <v>2011</v>
      </c>
      <c r="C405" s="6" t="n">
        <v>40639</v>
      </c>
      <c r="D405" s="2" t="n">
        <v>0.584525462962963</v>
      </c>
      <c r="F405" s="5" t="n">
        <v>1.615</v>
      </c>
      <c r="G405" s="5" t="n">
        <v>97.097</v>
      </c>
      <c r="H405" s="5" t="n">
        <v>25.3</v>
      </c>
      <c r="I405" s="5" t="n">
        <v>6</v>
      </c>
      <c r="J405" s="5" t="s">
        <v>22</v>
      </c>
      <c r="K405" s="5" t="str">
        <f aca="false">IF(G405 &gt;= 0, "Eastern Hemisphere", "Western Hemisphere")</f>
        <v>Eastern Hemisphere</v>
      </c>
      <c r="L405" s="5" t="str">
        <f aca="false">IF(F405 &gt;= 0, "Northern Hemisphere", "Southern Hemisphere")</f>
        <v>Northern Hemisphere</v>
      </c>
      <c r="M405" s="5" t="n">
        <v>336</v>
      </c>
      <c r="N405" s="5" t="n">
        <v>17.2</v>
      </c>
      <c r="O405" s="5"/>
      <c r="P405" s="5" t="n">
        <v>0.95</v>
      </c>
      <c r="Q405" s="5" t="s">
        <v>692</v>
      </c>
      <c r="R405" s="5" t="s">
        <v>1521</v>
      </c>
      <c r="S405" s="5" t="s">
        <v>1522</v>
      </c>
      <c r="T405" s="5" t="s">
        <v>1523</v>
      </c>
      <c r="U405" s="5" t="str">
        <f aca="false">IF(ISNUMBER(FIND(",", T405)), MID(T405, FIND(",", T405) + 2, LEN(T405) - FIND(",", T405) - 1), IF(T405&lt;&gt;"", T405, "unknown"))</f>
        <v>Indonesia</v>
      </c>
      <c r="V405" s="5" t="s">
        <v>27</v>
      </c>
    </row>
    <row r="406" customFormat="false" ht="13.8" hidden="false" customHeight="false" outlineLevel="0" collapsed="false">
      <c r="A406" s="5" t="s">
        <v>1524</v>
      </c>
      <c r="B406" s="5" t="n">
        <f aca="false">YEAR(DATEVALUE(LEFT(A406, 10)))</f>
        <v>2011</v>
      </c>
      <c r="C406" s="6" t="n">
        <v>40636</v>
      </c>
      <c r="D406" s="2" t="n">
        <v>0.837962962962963</v>
      </c>
      <c r="F406" s="5" t="n">
        <v>-9.848</v>
      </c>
      <c r="G406" s="5" t="n">
        <v>107.693</v>
      </c>
      <c r="H406" s="5" t="n">
        <v>14</v>
      </c>
      <c r="I406" s="5" t="n">
        <v>6.7</v>
      </c>
      <c r="J406" s="5" t="s">
        <v>22</v>
      </c>
      <c r="K406" s="5" t="str">
        <f aca="false">IF(G406 &gt;= 0, "Eastern Hemisphere", "Western Hemisphere")</f>
        <v>Eastern Hemisphere</v>
      </c>
      <c r="L406" s="5" t="str">
        <f aca="false">IF(F406 &gt;= 0, "Northern Hemisphere", "Southern Hemisphere")</f>
        <v>Southern Hemisphere</v>
      </c>
      <c r="M406" s="5" t="n">
        <v>270</v>
      </c>
      <c r="N406" s="5" t="n">
        <v>20.3</v>
      </c>
      <c r="O406" s="5"/>
      <c r="P406" s="5" t="n">
        <v>1.11</v>
      </c>
      <c r="Q406" s="5" t="s">
        <v>692</v>
      </c>
      <c r="R406" s="5" t="s">
        <v>1525</v>
      </c>
      <c r="S406" s="5" t="s">
        <v>1526</v>
      </c>
      <c r="T406" s="5" t="s">
        <v>854</v>
      </c>
      <c r="U406" s="5" t="str">
        <f aca="false">IF(ISNUMBER(FIND(",", T406)), MID(T406, FIND(",", T406) + 2, LEN(T406) - FIND(",", T406) - 1), IF(T406&lt;&gt;"", T406, "unknown"))</f>
        <v>Indonesia</v>
      </c>
      <c r="V406" s="5" t="s">
        <v>27</v>
      </c>
    </row>
    <row r="407" customFormat="false" ht="13.8" hidden="false" customHeight="false" outlineLevel="0" collapsed="false">
      <c r="A407" s="5" t="s">
        <v>1527</v>
      </c>
      <c r="B407" s="5" t="n">
        <f aca="false">YEAR(DATEVALUE(LEFT(A407, 10)))</f>
        <v>2011</v>
      </c>
      <c r="C407" s="6" t="n">
        <v>40636</v>
      </c>
      <c r="D407" s="2" t="n">
        <v>0.588298611111111</v>
      </c>
      <c r="F407" s="5" t="n">
        <v>-17.642</v>
      </c>
      <c r="G407" s="5" t="n">
        <v>-178.585</v>
      </c>
      <c r="H407" s="5" t="n">
        <v>551.7</v>
      </c>
      <c r="I407" s="5" t="n">
        <v>6.4</v>
      </c>
      <c r="J407" s="5" t="s">
        <v>22</v>
      </c>
      <c r="K407" s="5" t="str">
        <f aca="false">IF(G407 &gt;= 0, "Eastern Hemisphere", "Western Hemisphere")</f>
        <v>Western Hemisphere</v>
      </c>
      <c r="L407" s="5" t="str">
        <f aca="false">IF(F407 &gt;= 0, "Northern Hemisphere", "Southern Hemisphere")</f>
        <v>Southern Hemisphere</v>
      </c>
      <c r="M407" s="5" t="n">
        <v>539</v>
      </c>
      <c r="N407" s="5" t="n">
        <v>21.7</v>
      </c>
      <c r="O407" s="5"/>
      <c r="P407" s="5" t="n">
        <v>0.87</v>
      </c>
      <c r="Q407" s="5" t="s">
        <v>692</v>
      </c>
      <c r="R407" s="5" t="s">
        <v>1528</v>
      </c>
      <c r="S407" s="5" t="s">
        <v>1529</v>
      </c>
      <c r="T407" s="5" t="s">
        <v>161</v>
      </c>
      <c r="U407" s="5" t="str">
        <f aca="false">IF(ISNUMBER(FIND(",", T407)), MID(T407, FIND(",", T407) + 2, LEN(T407) - FIND(",", T407) - 1), IF(T407&lt;&gt;"", T407, "unknown"))</f>
        <v>Fiji region</v>
      </c>
      <c r="V407" s="5" t="s">
        <v>27</v>
      </c>
    </row>
    <row r="408" customFormat="false" ht="13.8" hidden="false" customHeight="false" outlineLevel="0" collapsed="false">
      <c r="A408" s="5" t="s">
        <v>1530</v>
      </c>
      <c r="B408" s="5" t="n">
        <f aca="false">YEAR(DATEVALUE(LEFT(A408, 10)))</f>
        <v>2011</v>
      </c>
      <c r="C408" s="6" t="n">
        <v>40634</v>
      </c>
      <c r="D408" s="2" t="n">
        <v>0.561921296296296</v>
      </c>
      <c r="F408" s="5" t="n">
        <v>35.662</v>
      </c>
      <c r="G408" s="5" t="n">
        <v>26.56</v>
      </c>
      <c r="H408" s="5" t="n">
        <v>59.9</v>
      </c>
      <c r="I408" s="5" t="n">
        <v>6</v>
      </c>
      <c r="J408" s="5" t="s">
        <v>22</v>
      </c>
      <c r="K408" s="5" t="str">
        <f aca="false">IF(G408 &gt;= 0, "Eastern Hemisphere", "Western Hemisphere")</f>
        <v>Eastern Hemisphere</v>
      </c>
      <c r="L408" s="5" t="str">
        <f aca="false">IF(F408 &gt;= 0, "Northern Hemisphere", "Southern Hemisphere")</f>
        <v>Northern Hemisphere</v>
      </c>
      <c r="M408" s="5" t="n">
        <v>395</v>
      </c>
      <c r="N408" s="5" t="n">
        <v>23.9</v>
      </c>
      <c r="O408" s="5"/>
      <c r="P408" s="5"/>
      <c r="Q408" s="5" t="s">
        <v>692</v>
      </c>
      <c r="R408" s="5" t="s">
        <v>1531</v>
      </c>
      <c r="S408" s="5" t="s">
        <v>1532</v>
      </c>
      <c r="T408" s="5" t="s">
        <v>1533</v>
      </c>
      <c r="U408" s="5" t="str">
        <f aca="false">IF(ISNUMBER(FIND(",", T408)), MID(T408, FIND(",", T408) + 2, LEN(T408) - FIND(",", T408) - 1), IF(T408&lt;&gt;"", T408, "unknown"))</f>
        <v>Greece</v>
      </c>
      <c r="V408" s="5" t="s">
        <v>27</v>
      </c>
    </row>
    <row r="409" customFormat="false" ht="13.8" hidden="false" customHeight="false" outlineLevel="0" collapsed="false">
      <c r="A409" s="5" t="s">
        <v>1534</v>
      </c>
      <c r="B409" s="5" t="n">
        <f aca="false">YEAR(DATEVALUE(LEFT(A409, 10)))</f>
        <v>2011</v>
      </c>
      <c r="C409" s="6" t="n">
        <v>40633</v>
      </c>
      <c r="D409" s="2" t="n">
        <v>0.302430555555556</v>
      </c>
      <c r="F409" s="5" t="n">
        <v>38.922</v>
      </c>
      <c r="G409" s="5" t="n">
        <v>141.821</v>
      </c>
      <c r="H409" s="5" t="n">
        <v>42</v>
      </c>
      <c r="I409" s="5" t="n">
        <v>6</v>
      </c>
      <c r="J409" s="5" t="s">
        <v>22</v>
      </c>
      <c r="K409" s="5" t="str">
        <f aca="false">IF(G409 &gt;= 0, "Eastern Hemisphere", "Western Hemisphere")</f>
        <v>Eastern Hemisphere</v>
      </c>
      <c r="L409" s="5" t="str">
        <f aca="false">IF(F409 &gt;= 0, "Northern Hemisphere", "Southern Hemisphere")</f>
        <v>Northern Hemisphere</v>
      </c>
      <c r="M409" s="5" t="n">
        <v>518</v>
      </c>
      <c r="N409" s="5" t="n">
        <v>55.5</v>
      </c>
      <c r="O409" s="5"/>
      <c r="P409" s="5" t="n">
        <v>0.85</v>
      </c>
      <c r="Q409" s="5" t="s">
        <v>692</v>
      </c>
      <c r="R409" s="5" t="s">
        <v>1535</v>
      </c>
      <c r="S409" s="5" t="s">
        <v>1536</v>
      </c>
      <c r="T409" s="5" t="s">
        <v>947</v>
      </c>
      <c r="U409" s="5" t="str">
        <f aca="false">IF(ISNUMBER(FIND(",", T409)), MID(T409, FIND(",", T409) + 2, LEN(T409) - FIND(",", T409) - 1), IF(T409&lt;&gt;"", T409, "unknown"))</f>
        <v>Japan</v>
      </c>
      <c r="V409" s="5" t="s">
        <v>27</v>
      </c>
    </row>
    <row r="410" customFormat="false" ht="13.8" hidden="false" customHeight="false" outlineLevel="0" collapsed="false">
      <c r="A410" s="5" t="s">
        <v>1537</v>
      </c>
      <c r="B410" s="5" t="n">
        <f aca="false">YEAR(DATEVALUE(LEFT(A410, 10)))</f>
        <v>2011</v>
      </c>
      <c r="C410" s="6" t="n">
        <v>40633</v>
      </c>
      <c r="D410" s="2" t="n">
        <v>0.00831018518518519</v>
      </c>
      <c r="F410" s="5" t="n">
        <v>-16.541</v>
      </c>
      <c r="G410" s="5" t="n">
        <v>-177.517</v>
      </c>
      <c r="H410" s="5" t="n">
        <v>15.5</v>
      </c>
      <c r="I410" s="5" t="n">
        <v>6.3</v>
      </c>
      <c r="J410" s="5" t="s">
        <v>22</v>
      </c>
      <c r="K410" s="5" t="str">
        <f aca="false">IF(G410 &gt;= 0, "Eastern Hemisphere", "Western Hemisphere")</f>
        <v>Western Hemisphere</v>
      </c>
      <c r="L410" s="5" t="str">
        <f aca="false">IF(F410 &gt;= 0, "Northern Hemisphere", "Southern Hemisphere")</f>
        <v>Southern Hemisphere</v>
      </c>
      <c r="M410" s="5" t="n">
        <v>373</v>
      </c>
      <c r="N410" s="5" t="n">
        <v>50</v>
      </c>
      <c r="O410" s="5"/>
      <c r="P410" s="5" t="n">
        <v>1.38</v>
      </c>
      <c r="Q410" s="5" t="s">
        <v>692</v>
      </c>
      <c r="R410" s="5" t="s">
        <v>1538</v>
      </c>
      <c r="S410" s="5" t="s">
        <v>1539</v>
      </c>
      <c r="T410" s="5" t="s">
        <v>161</v>
      </c>
      <c r="U410" s="5" t="str">
        <f aca="false">IF(ISNUMBER(FIND(",", T410)), MID(T410, FIND(",", T410) + 2, LEN(T410) - FIND(",", T410) - 1), IF(T410&lt;&gt;"", T410, "unknown"))</f>
        <v>Fiji region</v>
      </c>
      <c r="V410" s="5" t="s">
        <v>27</v>
      </c>
    </row>
    <row r="411" customFormat="false" ht="13.8" hidden="false" customHeight="false" outlineLevel="0" collapsed="false">
      <c r="A411" s="5" t="s">
        <v>1540</v>
      </c>
      <c r="B411" s="5" t="n">
        <f aca="false">YEAR(DATEVALUE(LEFT(A411, 10)))</f>
        <v>2011</v>
      </c>
      <c r="C411" s="6" t="n">
        <v>40631</v>
      </c>
      <c r="D411" s="2" t="n">
        <v>0.454548611111111</v>
      </c>
      <c r="F411" s="5" t="n">
        <v>37.401</v>
      </c>
      <c r="G411" s="5" t="n">
        <v>142.29</v>
      </c>
      <c r="H411" s="5" t="n">
        <v>15</v>
      </c>
      <c r="I411" s="5" t="n">
        <v>6.1</v>
      </c>
      <c r="J411" s="5" t="s">
        <v>22</v>
      </c>
      <c r="K411" s="5" t="str">
        <f aca="false">IF(G411 &gt;= 0, "Eastern Hemisphere", "Western Hemisphere")</f>
        <v>Eastern Hemisphere</v>
      </c>
      <c r="L411" s="5" t="str">
        <f aca="false">IF(F411 &gt;= 0, "Northern Hemisphere", "Southern Hemisphere")</f>
        <v>Northern Hemisphere</v>
      </c>
      <c r="M411" s="5" t="n">
        <v>558</v>
      </c>
      <c r="N411" s="5" t="n">
        <v>21</v>
      </c>
      <c r="O411" s="5"/>
      <c r="P411" s="5" t="n">
        <v>0.9</v>
      </c>
      <c r="Q411" s="5" t="s">
        <v>692</v>
      </c>
      <c r="R411" s="5" t="s">
        <v>1541</v>
      </c>
      <c r="S411" s="5" t="s">
        <v>1542</v>
      </c>
      <c r="T411" s="5" t="s">
        <v>735</v>
      </c>
      <c r="U411" s="5" t="str">
        <f aca="false">IF(ISNUMBER(FIND(",", T411)), MID(T411, FIND(",", T411) + 2, LEN(T411) - FIND(",", T411) - 1), IF(T411&lt;&gt;"", T411, "unknown"))</f>
        <v>Japan</v>
      </c>
      <c r="V411" s="5" t="s">
        <v>27</v>
      </c>
    </row>
    <row r="412" customFormat="false" ht="13.8" hidden="false" customHeight="false" outlineLevel="0" collapsed="false">
      <c r="A412" s="5" t="s">
        <v>1543</v>
      </c>
      <c r="B412" s="5" t="n">
        <f aca="false">YEAR(DATEVALUE(LEFT(A412, 10)))</f>
        <v>2011</v>
      </c>
      <c r="C412" s="6" t="n">
        <v>40629</v>
      </c>
      <c r="D412" s="2" t="n">
        <v>0.933310185185185</v>
      </c>
      <c r="F412" s="5" t="n">
        <v>38.415</v>
      </c>
      <c r="G412" s="5" t="n">
        <v>142.011</v>
      </c>
      <c r="H412" s="5" t="n">
        <v>19</v>
      </c>
      <c r="I412" s="5" t="n">
        <v>6.2</v>
      </c>
      <c r="J412" s="5" t="s">
        <v>22</v>
      </c>
      <c r="K412" s="5" t="str">
        <f aca="false">IF(G412 &gt;= 0, "Eastern Hemisphere", "Western Hemisphere")</f>
        <v>Eastern Hemisphere</v>
      </c>
      <c r="L412" s="5" t="str">
        <f aca="false">IF(F412 &gt;= 0, "Northern Hemisphere", "Southern Hemisphere")</f>
        <v>Northern Hemisphere</v>
      </c>
      <c r="M412" s="5" t="n">
        <v>629</v>
      </c>
      <c r="N412" s="5" t="n">
        <v>20.4</v>
      </c>
      <c r="O412" s="5"/>
      <c r="P412" s="5" t="n">
        <v>0.91</v>
      </c>
      <c r="Q412" s="5" t="s">
        <v>692</v>
      </c>
      <c r="R412" s="5" t="s">
        <v>1544</v>
      </c>
      <c r="S412" s="5" t="s">
        <v>1545</v>
      </c>
      <c r="T412" s="5" t="s">
        <v>947</v>
      </c>
      <c r="U412" s="5" t="str">
        <f aca="false">IF(ISNUMBER(FIND(",", T412)), MID(T412, FIND(",", T412) + 2, LEN(T412) - FIND(",", T412) - 1), IF(T412&lt;&gt;"", T412, "unknown"))</f>
        <v>Japan</v>
      </c>
      <c r="V412" s="5" t="s">
        <v>27</v>
      </c>
    </row>
    <row r="413" customFormat="false" ht="13.8" hidden="false" customHeight="false" outlineLevel="0" collapsed="false">
      <c r="A413" s="5" t="s">
        <v>1546</v>
      </c>
      <c r="B413" s="5" t="n">
        <f aca="false">YEAR(DATEVALUE(LEFT(A413, 10)))</f>
        <v>2011</v>
      </c>
      <c r="C413" s="6" t="n">
        <v>40628</v>
      </c>
      <c r="D413" s="2" t="n">
        <v>0.951168981481481</v>
      </c>
      <c r="F413" s="5" t="n">
        <v>-15.851</v>
      </c>
      <c r="G413" s="5" t="n">
        <v>-179.406</v>
      </c>
      <c r="H413" s="5" t="n">
        <v>10</v>
      </c>
      <c r="I413" s="5" t="n">
        <v>6</v>
      </c>
      <c r="J413" s="5" t="s">
        <v>22</v>
      </c>
      <c r="K413" s="5" t="str">
        <f aca="false">IF(G413 &gt;= 0, "Eastern Hemisphere", "Western Hemisphere")</f>
        <v>Western Hemisphere</v>
      </c>
      <c r="L413" s="5" t="str">
        <f aca="false">IF(F413 &gt;= 0, "Northern Hemisphere", "Southern Hemisphere")</f>
        <v>Southern Hemisphere</v>
      </c>
      <c r="M413" s="5" t="n">
        <v>382</v>
      </c>
      <c r="N413" s="5" t="n">
        <v>45</v>
      </c>
      <c r="O413" s="5"/>
      <c r="P413" s="5" t="n">
        <v>1.18</v>
      </c>
      <c r="Q413" s="5" t="s">
        <v>692</v>
      </c>
      <c r="R413" s="5" t="s">
        <v>1547</v>
      </c>
      <c r="S413" s="5" t="s">
        <v>1548</v>
      </c>
      <c r="T413" s="5" t="s">
        <v>161</v>
      </c>
      <c r="U413" s="5" t="str">
        <f aca="false">IF(ISNUMBER(FIND(",", T413)), MID(T413, FIND(",", T413) + 2, LEN(T413) - FIND(",", T413) - 1), IF(T413&lt;&gt;"", T413, "unknown"))</f>
        <v>Fiji region</v>
      </c>
      <c r="V413" s="5" t="s">
        <v>27</v>
      </c>
    </row>
    <row r="414" customFormat="false" ht="13.8" hidden="false" customHeight="false" outlineLevel="0" collapsed="false">
      <c r="A414" s="5" t="s">
        <v>1549</v>
      </c>
      <c r="B414" s="5" t="n">
        <f aca="false">YEAR(DATEVALUE(LEFT(A414, 10)))</f>
        <v>2011</v>
      </c>
      <c r="C414" s="6" t="n">
        <v>40628</v>
      </c>
      <c r="D414" s="2" t="n">
        <v>0.951157407407408</v>
      </c>
      <c r="F414" s="5" t="n">
        <v>-15.848</v>
      </c>
      <c r="G414" s="5" t="n">
        <v>-179.405</v>
      </c>
      <c r="H414" s="5" t="n">
        <v>6</v>
      </c>
      <c r="I414" s="5" t="n">
        <v>6</v>
      </c>
      <c r="J414" s="5" t="s">
        <v>22</v>
      </c>
      <c r="K414" s="5" t="str">
        <f aca="false">IF(G414 &gt;= 0, "Eastern Hemisphere", "Western Hemisphere")</f>
        <v>Western Hemisphere</v>
      </c>
      <c r="L414" s="5" t="str">
        <f aca="false">IF(F414 &gt;= 0, "Northern Hemisphere", "Southern Hemisphere")</f>
        <v>Southern Hemisphere</v>
      </c>
      <c r="M414" s="5" t="n">
        <v>382</v>
      </c>
      <c r="N414" s="5" t="n">
        <v>45</v>
      </c>
      <c r="O414" s="5"/>
      <c r="P414" s="5" t="n">
        <v>1.17</v>
      </c>
      <c r="Q414" s="5" t="s">
        <v>692</v>
      </c>
      <c r="R414" s="5" t="s">
        <v>1550</v>
      </c>
      <c r="S414" s="5" t="s">
        <v>1551</v>
      </c>
      <c r="T414" s="5" t="s">
        <v>161</v>
      </c>
      <c r="U414" s="5" t="str">
        <f aca="false">IF(ISNUMBER(FIND(",", T414)), MID(T414, FIND(",", T414) + 2, LEN(T414) - FIND(",", T414) - 1), IF(T414&lt;&gt;"", T414, "unknown"))</f>
        <v>Fiji region</v>
      </c>
      <c r="V414" s="5" t="s">
        <v>27</v>
      </c>
    </row>
    <row r="415" customFormat="false" ht="13.8" hidden="false" customHeight="false" outlineLevel="0" collapsed="false">
      <c r="A415" s="5" t="s">
        <v>1552</v>
      </c>
      <c r="B415" s="5" t="n">
        <f aca="false">YEAR(DATEVALUE(LEFT(A415, 10)))</f>
        <v>2011</v>
      </c>
      <c r="C415" s="6" t="n">
        <v>40627</v>
      </c>
      <c r="D415" s="2" t="n">
        <v>0.483611111111111</v>
      </c>
      <c r="F415" s="5" t="n">
        <v>38.772</v>
      </c>
      <c r="G415" s="5" t="n">
        <v>141.88</v>
      </c>
      <c r="H415" s="5" t="n">
        <v>39</v>
      </c>
      <c r="I415" s="5" t="n">
        <v>6.2</v>
      </c>
      <c r="J415" s="5" t="s">
        <v>22</v>
      </c>
      <c r="K415" s="5" t="str">
        <f aca="false">IF(G415 &gt;= 0, "Eastern Hemisphere", "Western Hemisphere")</f>
        <v>Eastern Hemisphere</v>
      </c>
      <c r="L415" s="5" t="str">
        <f aca="false">IF(F415 &gt;= 0, "Northern Hemisphere", "Southern Hemisphere")</f>
        <v>Northern Hemisphere</v>
      </c>
      <c r="M415" s="5" t="n">
        <v>558</v>
      </c>
      <c r="N415" s="5" t="n">
        <v>37</v>
      </c>
      <c r="O415" s="5"/>
      <c r="P415" s="5" t="n">
        <v>0.86</v>
      </c>
      <c r="Q415" s="5" t="s">
        <v>692</v>
      </c>
      <c r="R415" s="5" t="s">
        <v>1553</v>
      </c>
      <c r="S415" s="5" t="s">
        <v>1554</v>
      </c>
      <c r="T415" s="5" t="s">
        <v>947</v>
      </c>
      <c r="U415" s="5" t="str">
        <f aca="false">IF(ISNUMBER(FIND(",", T415)), MID(T415, FIND(",", T415) + 2, LEN(T415) - FIND(",", T415) - 1), IF(T415&lt;&gt;"", T415, "unknown"))</f>
        <v>Japan</v>
      </c>
      <c r="V415" s="5" t="s">
        <v>27</v>
      </c>
    </row>
    <row r="416" customFormat="false" ht="13.8" hidden="false" customHeight="false" outlineLevel="0" collapsed="false">
      <c r="A416" s="5" t="s">
        <v>1555</v>
      </c>
      <c r="B416" s="5" t="n">
        <f aca="false">YEAR(DATEVALUE(LEFT(A416, 10)))</f>
        <v>2011</v>
      </c>
      <c r="C416" s="6" t="n">
        <v>40626</v>
      </c>
      <c r="D416" s="2" t="n">
        <v>0.58</v>
      </c>
      <c r="F416" s="5" t="n">
        <v>20.687</v>
      </c>
      <c r="G416" s="5" t="n">
        <v>99.822</v>
      </c>
      <c r="H416" s="5" t="n">
        <v>8</v>
      </c>
      <c r="I416" s="5" t="n">
        <v>6.9</v>
      </c>
      <c r="J416" s="5" t="s">
        <v>22</v>
      </c>
      <c r="K416" s="5" t="str">
        <f aca="false">IF(G416 &gt;= 0, "Eastern Hemisphere", "Western Hemisphere")</f>
        <v>Eastern Hemisphere</v>
      </c>
      <c r="L416" s="5" t="str">
        <f aca="false">IF(F416 &gt;= 0, "Northern Hemisphere", "Southern Hemisphere")</f>
        <v>Northern Hemisphere</v>
      </c>
      <c r="M416" s="5" t="n">
        <v>335</v>
      </c>
      <c r="N416" s="5" t="n">
        <v>18.2</v>
      </c>
      <c r="O416" s="5"/>
      <c r="P416" s="5" t="n">
        <v>1.1</v>
      </c>
      <c r="Q416" s="5" t="s">
        <v>692</v>
      </c>
      <c r="R416" s="5" t="s">
        <v>1556</v>
      </c>
      <c r="S416" s="5" t="s">
        <v>1557</v>
      </c>
      <c r="T416" s="5" t="s">
        <v>773</v>
      </c>
      <c r="U416" s="5" t="str">
        <f aca="false">IF(ISNUMBER(FIND(",", T416)), MID(T416, FIND(",", T416) + 2, LEN(T416) - FIND(",", T416) - 1), IF(T416&lt;&gt;"", T416, "unknown"))</f>
        <v>Myanmar</v>
      </c>
      <c r="V416" s="5" t="s">
        <v>27</v>
      </c>
    </row>
    <row r="417" customFormat="false" ht="13.8" hidden="false" customHeight="false" outlineLevel="0" collapsed="false">
      <c r="A417" s="5" t="s">
        <v>1558</v>
      </c>
      <c r="B417" s="5" t="n">
        <f aca="false">YEAR(DATEVALUE(LEFT(A417, 10)))</f>
        <v>2011</v>
      </c>
      <c r="C417" s="6" t="n">
        <v>40624</v>
      </c>
      <c r="D417" s="2" t="n">
        <v>0.405891203703704</v>
      </c>
      <c r="F417" s="5" t="n">
        <v>39.851</v>
      </c>
      <c r="G417" s="5" t="n">
        <v>143.437</v>
      </c>
      <c r="H417" s="5" t="n">
        <v>13</v>
      </c>
      <c r="I417" s="5" t="n">
        <v>6.4</v>
      </c>
      <c r="J417" s="5" t="s">
        <v>22</v>
      </c>
      <c r="K417" s="5" t="str">
        <f aca="false">IF(G417 &gt;= 0, "Eastern Hemisphere", "Western Hemisphere")</f>
        <v>Eastern Hemisphere</v>
      </c>
      <c r="L417" s="5" t="str">
        <f aca="false">IF(F417 &gt;= 0, "Northern Hemisphere", "Southern Hemisphere")</f>
        <v>Northern Hemisphere</v>
      </c>
      <c r="M417" s="5" t="n">
        <v>424</v>
      </c>
      <c r="N417" s="5" t="n">
        <v>39.9</v>
      </c>
      <c r="O417" s="5"/>
      <c r="P417" s="5" t="n">
        <v>0.77</v>
      </c>
      <c r="Q417" s="5" t="s">
        <v>692</v>
      </c>
      <c r="R417" s="5" t="s">
        <v>1559</v>
      </c>
      <c r="S417" s="5" t="s">
        <v>1560</v>
      </c>
      <c r="T417" s="5" t="s">
        <v>735</v>
      </c>
      <c r="U417" s="5" t="str">
        <f aca="false">IF(ISNUMBER(FIND(",", T417)), MID(T417, FIND(",", T417) + 2, LEN(T417) - FIND(",", T417) - 1), IF(T417&lt;&gt;"", T417, "unknown"))</f>
        <v>Japan</v>
      </c>
      <c r="V417" s="5" t="s">
        <v>27</v>
      </c>
    </row>
    <row r="418" customFormat="false" ht="13.8" hidden="false" customHeight="false" outlineLevel="0" collapsed="false">
      <c r="A418" s="5" t="s">
        <v>1561</v>
      </c>
      <c r="B418" s="5" t="n">
        <f aca="false">YEAR(DATEVALUE(LEFT(A418, 10)))</f>
        <v>2011</v>
      </c>
      <c r="C418" s="6" t="n">
        <v>40624</v>
      </c>
      <c r="D418" s="2" t="n">
        <v>0.388263888888889</v>
      </c>
      <c r="F418" s="5" t="n">
        <v>37.325</v>
      </c>
      <c r="G418" s="5" t="n">
        <v>141.791</v>
      </c>
      <c r="H418" s="5" t="n">
        <v>31</v>
      </c>
      <c r="I418" s="5" t="n">
        <v>6.1</v>
      </c>
      <c r="J418" s="5" t="s">
        <v>22</v>
      </c>
      <c r="K418" s="5" t="str">
        <f aca="false">IF(G418 &gt;= 0, "Eastern Hemisphere", "Western Hemisphere")</f>
        <v>Eastern Hemisphere</v>
      </c>
      <c r="L418" s="5" t="str">
        <f aca="false">IF(F418 &gt;= 0, "Northern Hemisphere", "Southern Hemisphere")</f>
        <v>Northern Hemisphere</v>
      </c>
      <c r="M418" s="5" t="n">
        <v>527</v>
      </c>
      <c r="N418" s="5" t="n">
        <v>32.3</v>
      </c>
      <c r="O418" s="5"/>
      <c r="P418" s="5" t="n">
        <v>0.8</v>
      </c>
      <c r="Q418" s="5" t="s">
        <v>692</v>
      </c>
      <c r="R418" s="5" t="s">
        <v>1562</v>
      </c>
      <c r="S418" s="5" t="s">
        <v>1563</v>
      </c>
      <c r="T418" s="5" t="s">
        <v>947</v>
      </c>
      <c r="U418" s="5" t="str">
        <f aca="false">IF(ISNUMBER(FIND(",", T418)), MID(T418, FIND(",", T418) + 2, LEN(T418) - FIND(",", T418) - 1), IF(T418&lt;&gt;"", T418, "unknown"))</f>
        <v>Japan</v>
      </c>
      <c r="V418" s="5" t="s">
        <v>27</v>
      </c>
    </row>
    <row r="419" customFormat="false" ht="13.8" hidden="false" customHeight="false" outlineLevel="0" collapsed="false">
      <c r="A419" s="5" t="s">
        <v>1564</v>
      </c>
      <c r="B419" s="5" t="n">
        <f aca="false">YEAR(DATEVALUE(LEFT(A419, 10)))</f>
        <v>2011</v>
      </c>
      <c r="C419" s="6" t="n">
        <v>40624</v>
      </c>
      <c r="D419" s="2" t="n">
        <v>0.3046875</v>
      </c>
      <c r="F419" s="5" t="n">
        <v>37.244</v>
      </c>
      <c r="G419" s="5" t="n">
        <v>144.003</v>
      </c>
      <c r="H419" s="5" t="n">
        <v>11</v>
      </c>
      <c r="I419" s="5" t="n">
        <v>6.4</v>
      </c>
      <c r="J419" s="5" t="s">
        <v>22</v>
      </c>
      <c r="K419" s="5" t="str">
        <f aca="false">IF(G419 &gt;= 0, "Eastern Hemisphere", "Western Hemisphere")</f>
        <v>Eastern Hemisphere</v>
      </c>
      <c r="L419" s="5" t="str">
        <f aca="false">IF(F419 &gt;= 0, "Northern Hemisphere", "Southern Hemisphere")</f>
        <v>Northern Hemisphere</v>
      </c>
      <c r="M419" s="5" t="n">
        <v>551</v>
      </c>
      <c r="N419" s="5" t="n">
        <v>18.2</v>
      </c>
      <c r="O419" s="5"/>
      <c r="P419" s="5" t="n">
        <v>0.95</v>
      </c>
      <c r="Q419" s="5" t="s">
        <v>692</v>
      </c>
      <c r="R419" s="5" t="s">
        <v>1565</v>
      </c>
      <c r="S419" s="5" t="s">
        <v>1566</v>
      </c>
      <c r="T419" s="5" t="s">
        <v>735</v>
      </c>
      <c r="U419" s="5" t="str">
        <f aca="false">IF(ISNUMBER(FIND(",", T419)), MID(T419, FIND(",", T419) + 2, LEN(T419) - FIND(",", T419) - 1), IF(T419&lt;&gt;"", T419, "unknown"))</f>
        <v>Japan</v>
      </c>
      <c r="V419" s="5" t="s">
        <v>27</v>
      </c>
    </row>
    <row r="420" customFormat="false" ht="13.8" hidden="false" customHeight="false" outlineLevel="0" collapsed="false">
      <c r="A420" s="5" t="s">
        <v>1567</v>
      </c>
      <c r="B420" s="5" t="n">
        <f aca="false">YEAR(DATEVALUE(LEFT(A420, 10)))</f>
        <v>2011</v>
      </c>
      <c r="C420" s="6" t="n">
        <v>40622</v>
      </c>
      <c r="D420" s="2" t="n">
        <v>0.351493055555556</v>
      </c>
      <c r="F420" s="5" t="n">
        <v>18.994</v>
      </c>
      <c r="G420" s="5" t="n">
        <v>121.246</v>
      </c>
      <c r="H420" s="5" t="n">
        <v>27</v>
      </c>
      <c r="I420" s="5" t="n">
        <v>6</v>
      </c>
      <c r="J420" s="5" t="s">
        <v>22</v>
      </c>
      <c r="K420" s="5" t="str">
        <f aca="false">IF(G420 &gt;= 0, "Eastern Hemisphere", "Western Hemisphere")</f>
        <v>Eastern Hemisphere</v>
      </c>
      <c r="L420" s="5" t="str">
        <f aca="false">IF(F420 &gt;= 0, "Northern Hemisphere", "Southern Hemisphere")</f>
        <v>Northern Hemisphere</v>
      </c>
      <c r="M420" s="5" t="n">
        <v>392</v>
      </c>
      <c r="N420" s="5" t="n">
        <v>28.5</v>
      </c>
      <c r="O420" s="5"/>
      <c r="P420" s="5" t="n">
        <v>1.1</v>
      </c>
      <c r="Q420" s="5" t="s">
        <v>692</v>
      </c>
      <c r="R420" s="5" t="s">
        <v>1568</v>
      </c>
      <c r="S420" s="5" t="s">
        <v>1569</v>
      </c>
      <c r="T420" s="5" t="s">
        <v>1570</v>
      </c>
      <c r="U420" s="5" t="str">
        <f aca="false">IF(ISNUMBER(FIND(",", T420)), MID(T420, FIND(",", T420) + 2, LEN(T420) - FIND(",", T420) - 1), IF(T420&lt;&gt;"", T420, "unknown"))</f>
        <v>Philippines</v>
      </c>
      <c r="V420" s="5" t="s">
        <v>27</v>
      </c>
    </row>
    <row r="421" customFormat="false" ht="13.8" hidden="false" customHeight="false" outlineLevel="0" collapsed="false">
      <c r="A421" s="5" t="s">
        <v>1571</v>
      </c>
      <c r="B421" s="5" t="n">
        <f aca="false">YEAR(DATEVALUE(LEFT(A421, 10)))</f>
        <v>2011</v>
      </c>
      <c r="C421" s="6" t="n">
        <v>40619</v>
      </c>
      <c r="D421" s="2" t="n">
        <v>0.176342592592593</v>
      </c>
      <c r="F421" s="5" t="n">
        <v>40.136</v>
      </c>
      <c r="G421" s="5" t="n">
        <v>142.168</v>
      </c>
      <c r="H421" s="5" t="n">
        <v>29</v>
      </c>
      <c r="I421" s="5" t="n">
        <v>6.2</v>
      </c>
      <c r="J421" s="5" t="s">
        <v>22</v>
      </c>
      <c r="K421" s="5" t="str">
        <f aca="false">IF(G421 &gt;= 0, "Eastern Hemisphere", "Western Hemisphere")</f>
        <v>Eastern Hemisphere</v>
      </c>
      <c r="L421" s="5" t="str">
        <f aca="false">IF(F421 &gt;= 0, "Northern Hemisphere", "Southern Hemisphere")</f>
        <v>Northern Hemisphere</v>
      </c>
      <c r="M421" s="5" t="n">
        <v>395</v>
      </c>
      <c r="N421" s="5" t="n">
        <v>40.4</v>
      </c>
      <c r="O421" s="5"/>
      <c r="P421" s="5" t="n">
        <v>0.92</v>
      </c>
      <c r="Q421" s="5" t="s">
        <v>692</v>
      </c>
      <c r="R421" s="5" t="s">
        <v>1572</v>
      </c>
      <c r="S421" s="5" t="s">
        <v>1573</v>
      </c>
      <c r="T421" s="5" t="s">
        <v>947</v>
      </c>
      <c r="U421" s="5" t="str">
        <f aca="false">IF(ISNUMBER(FIND(",", T421)), MID(T421, FIND(",", T421) + 2, LEN(T421) - FIND(",", T421) - 1), IF(T421&lt;&gt;"", T421, "unknown"))</f>
        <v>Japan</v>
      </c>
      <c r="V421" s="5" t="s">
        <v>27</v>
      </c>
    </row>
    <row r="422" customFormat="false" ht="13.8" hidden="false" customHeight="false" outlineLevel="0" collapsed="false">
      <c r="A422" s="5" t="s">
        <v>1574</v>
      </c>
      <c r="B422" s="5" t="n">
        <f aca="false">YEAR(DATEVALUE(LEFT(A422, 10)))</f>
        <v>2011</v>
      </c>
      <c r="C422" s="6" t="n">
        <v>40619</v>
      </c>
      <c r="D422" s="2" t="n">
        <v>0.116666666666667</v>
      </c>
      <c r="F422" s="5" t="n">
        <v>-17.275</v>
      </c>
      <c r="G422" s="5" t="n">
        <v>167.826</v>
      </c>
      <c r="H422" s="5" t="n">
        <v>17</v>
      </c>
      <c r="I422" s="5" t="n">
        <v>6.2</v>
      </c>
      <c r="J422" s="5" t="s">
        <v>22</v>
      </c>
      <c r="K422" s="5" t="str">
        <f aca="false">IF(G422 &gt;= 0, "Eastern Hemisphere", "Western Hemisphere")</f>
        <v>Eastern Hemisphere</v>
      </c>
      <c r="L422" s="5" t="str">
        <f aca="false">IF(F422 &gt;= 0, "Northern Hemisphere", "Southern Hemisphere")</f>
        <v>Southern Hemisphere</v>
      </c>
      <c r="M422" s="5" t="n">
        <v>248</v>
      </c>
      <c r="N422" s="5" t="n">
        <v>20.6</v>
      </c>
      <c r="O422" s="5"/>
      <c r="P422" s="5" t="n">
        <v>1.09</v>
      </c>
      <c r="Q422" s="5" t="s">
        <v>692</v>
      </c>
      <c r="R422" s="5" t="s">
        <v>1575</v>
      </c>
      <c r="S422" s="5" t="s">
        <v>1576</v>
      </c>
      <c r="T422" s="5" t="s">
        <v>703</v>
      </c>
      <c r="U422" s="5" t="str">
        <f aca="false">IF(ISNUMBER(FIND(",", T422)), MID(T422, FIND(",", T422) + 2, LEN(T422) - FIND(",", T422) - 1), IF(T422&lt;&gt;"", T422, "unknown"))</f>
        <v>Vanuatu</v>
      </c>
      <c r="V422" s="5" t="s">
        <v>27</v>
      </c>
    </row>
    <row r="423" customFormat="false" ht="13.8" hidden="false" customHeight="false" outlineLevel="0" collapsed="false">
      <c r="A423" s="5" t="s">
        <v>1577</v>
      </c>
      <c r="B423" s="5" t="n">
        <f aca="false">YEAR(DATEVALUE(LEFT(A423, 10)))</f>
        <v>2011</v>
      </c>
      <c r="C423" s="6" t="n">
        <v>40617</v>
      </c>
      <c r="D423" s="2" t="n">
        <v>0.641585648148148</v>
      </c>
      <c r="F423" s="5" t="n">
        <v>40.335</v>
      </c>
      <c r="G423" s="5" t="n">
        <v>143.288</v>
      </c>
      <c r="H423" s="5" t="n">
        <v>18</v>
      </c>
      <c r="I423" s="5" t="n">
        <v>6.1</v>
      </c>
      <c r="J423" s="5" t="s">
        <v>65</v>
      </c>
      <c r="K423" s="5" t="str">
        <f aca="false">IF(G423 &gt;= 0, "Eastern Hemisphere", "Western Hemisphere")</f>
        <v>Eastern Hemisphere</v>
      </c>
      <c r="L423" s="5" t="str">
        <f aca="false">IF(F423 &gt;= 0, "Northern Hemisphere", "Southern Hemisphere")</f>
        <v>Northern Hemisphere</v>
      </c>
      <c r="M423" s="5" t="n">
        <v>357</v>
      </c>
      <c r="N423" s="5" t="n">
        <v>57.4</v>
      </c>
      <c r="O423" s="5"/>
      <c r="P423" s="5" t="n">
        <v>0.9</v>
      </c>
      <c r="Q423" s="5" t="s">
        <v>692</v>
      </c>
      <c r="R423" s="5" t="s">
        <v>1578</v>
      </c>
      <c r="S423" s="5" t="s">
        <v>1579</v>
      </c>
      <c r="T423" s="5" t="s">
        <v>735</v>
      </c>
      <c r="U423" s="5" t="str">
        <f aca="false">IF(ISNUMBER(FIND(",", T423)), MID(T423, FIND(",", T423) + 2, LEN(T423) - FIND(",", T423) - 1), IF(T423&lt;&gt;"", T423, "unknown"))</f>
        <v>Japan</v>
      </c>
      <c r="V423" s="5" t="s">
        <v>27</v>
      </c>
    </row>
    <row r="424" customFormat="false" ht="13.8" hidden="false" customHeight="false" outlineLevel="0" collapsed="false">
      <c r="A424" s="5" t="s">
        <v>1580</v>
      </c>
      <c r="B424" s="5" t="n">
        <f aca="false">YEAR(DATEVALUE(LEFT(A424, 10)))</f>
        <v>2011</v>
      </c>
      <c r="C424" s="6" t="n">
        <v>40617</v>
      </c>
      <c r="D424" s="2" t="n">
        <v>0.563726851851852</v>
      </c>
      <c r="F424" s="5" t="n">
        <v>35.272</v>
      </c>
      <c r="G424" s="5" t="n">
        <v>138.582</v>
      </c>
      <c r="H424" s="5" t="n">
        <v>9</v>
      </c>
      <c r="I424" s="5" t="n">
        <v>6</v>
      </c>
      <c r="J424" s="5" t="s">
        <v>22</v>
      </c>
      <c r="K424" s="5" t="str">
        <f aca="false">IF(G424 &gt;= 0, "Eastern Hemisphere", "Western Hemisphere")</f>
        <v>Eastern Hemisphere</v>
      </c>
      <c r="L424" s="5" t="str">
        <f aca="false">IF(F424 &gt;= 0, "Northern Hemisphere", "Southern Hemisphere")</f>
        <v>Northern Hemisphere</v>
      </c>
      <c r="M424" s="5" t="n">
        <v>450</v>
      </c>
      <c r="N424" s="5" t="n">
        <v>39.9</v>
      </c>
      <c r="O424" s="5"/>
      <c r="P424" s="5" t="n">
        <v>0.92</v>
      </c>
      <c r="Q424" s="5" t="s">
        <v>692</v>
      </c>
      <c r="R424" s="5" t="s">
        <v>1581</v>
      </c>
      <c r="S424" s="5" t="s">
        <v>1582</v>
      </c>
      <c r="T424" s="5" t="s">
        <v>1512</v>
      </c>
      <c r="U424" s="5" t="str">
        <f aca="false">IF(ISNUMBER(FIND(",", T424)), MID(T424, FIND(",", T424) + 2, LEN(T424) - FIND(",", T424) - 1), IF(T424&lt;&gt;"", T424, "unknown"))</f>
        <v>Japan</v>
      </c>
      <c r="V424" s="5" t="s">
        <v>27</v>
      </c>
    </row>
    <row r="425" customFormat="false" ht="13.8" hidden="false" customHeight="false" outlineLevel="0" collapsed="false">
      <c r="A425" s="5" t="s">
        <v>1583</v>
      </c>
      <c r="B425" s="5" t="n">
        <f aca="false">YEAR(DATEVALUE(LEFT(A425, 10)))</f>
        <v>2011</v>
      </c>
      <c r="C425" s="6" t="n">
        <v>40617</v>
      </c>
      <c r="D425" s="2" t="n">
        <v>0.561064814814815</v>
      </c>
      <c r="F425" s="5" t="n">
        <v>37.576</v>
      </c>
      <c r="G425" s="5" t="n">
        <v>142.237</v>
      </c>
      <c r="H425" s="5" t="n">
        <v>28</v>
      </c>
      <c r="I425" s="5" t="n">
        <v>6</v>
      </c>
      <c r="J425" s="5" t="s">
        <v>22</v>
      </c>
      <c r="K425" s="5" t="str">
        <f aca="false">IF(G425 &gt;= 0, "Eastern Hemisphere", "Western Hemisphere")</f>
        <v>Eastern Hemisphere</v>
      </c>
      <c r="L425" s="5" t="str">
        <f aca="false">IF(F425 &gt;= 0, "Northern Hemisphere", "Southern Hemisphere")</f>
        <v>Northern Hemisphere</v>
      </c>
      <c r="M425" s="5" t="n">
        <v>375</v>
      </c>
      <c r="N425" s="5" t="n">
        <v>39.4</v>
      </c>
      <c r="O425" s="5"/>
      <c r="P425" s="5" t="n">
        <v>1.02</v>
      </c>
      <c r="Q425" s="5" t="s">
        <v>692</v>
      </c>
      <c r="R425" s="5" t="s">
        <v>1584</v>
      </c>
      <c r="S425" s="5" t="s">
        <v>1585</v>
      </c>
      <c r="T425" s="5" t="s">
        <v>735</v>
      </c>
      <c r="U425" s="5" t="str">
        <f aca="false">IF(ISNUMBER(FIND(",", T425)), MID(T425, FIND(",", T425) + 2, LEN(T425) - FIND(",", T425) - 1), IF(T425&lt;&gt;"", T425, "unknown"))</f>
        <v>Japan</v>
      </c>
      <c r="V425" s="5" t="s">
        <v>27</v>
      </c>
    </row>
    <row r="426" customFormat="false" ht="13.8" hidden="false" customHeight="false" outlineLevel="0" collapsed="false">
      <c r="A426" s="5" t="s">
        <v>1586</v>
      </c>
      <c r="B426" s="5" t="n">
        <f aca="false">YEAR(DATEVALUE(LEFT(A426, 10)))</f>
        <v>2011</v>
      </c>
      <c r="C426" s="6" t="n">
        <v>40616</v>
      </c>
      <c r="D426" s="2" t="n">
        <v>0.25875</v>
      </c>
      <c r="F426" s="5" t="n">
        <v>37.785</v>
      </c>
      <c r="G426" s="5" t="n">
        <v>142.456</v>
      </c>
      <c r="H426" s="5" t="n">
        <v>14</v>
      </c>
      <c r="I426" s="5" t="n">
        <v>6</v>
      </c>
      <c r="J426" s="5" t="s">
        <v>22</v>
      </c>
      <c r="K426" s="5" t="str">
        <f aca="false">IF(G426 &gt;= 0, "Eastern Hemisphere", "Western Hemisphere")</f>
        <v>Eastern Hemisphere</v>
      </c>
      <c r="L426" s="5" t="str">
        <f aca="false">IF(F426 &gt;= 0, "Northern Hemisphere", "Southern Hemisphere")</f>
        <v>Northern Hemisphere</v>
      </c>
      <c r="M426" s="5" t="n">
        <v>482</v>
      </c>
      <c r="N426" s="5" t="n">
        <v>9.6</v>
      </c>
      <c r="O426" s="5"/>
      <c r="P426" s="5" t="n">
        <v>0.68</v>
      </c>
      <c r="Q426" s="5" t="s">
        <v>692</v>
      </c>
      <c r="R426" s="5" t="s">
        <v>1587</v>
      </c>
      <c r="S426" s="5" t="s">
        <v>1588</v>
      </c>
      <c r="T426" s="5" t="s">
        <v>735</v>
      </c>
      <c r="U426" s="5" t="str">
        <f aca="false">IF(ISNUMBER(FIND(",", T426)), MID(T426, FIND(",", T426) + 2, LEN(T426) - FIND(",", T426) - 1), IF(T426&lt;&gt;"", T426, "unknown"))</f>
        <v>Japan</v>
      </c>
      <c r="V426" s="5" t="s">
        <v>27</v>
      </c>
    </row>
    <row r="427" customFormat="false" ht="13.8" hidden="false" customHeight="false" outlineLevel="0" collapsed="false">
      <c r="A427" s="5" t="s">
        <v>1589</v>
      </c>
      <c r="B427" s="5" t="n">
        <f aca="false">YEAR(DATEVALUE(LEFT(A427, 10)))</f>
        <v>2011</v>
      </c>
      <c r="C427" s="6" t="n">
        <v>40615</v>
      </c>
      <c r="D427" s="2" t="n">
        <v>0.0597685185185185</v>
      </c>
      <c r="F427" s="5" t="n">
        <v>35.723</v>
      </c>
      <c r="G427" s="5" t="n">
        <v>141.637</v>
      </c>
      <c r="H427" s="5" t="n">
        <v>8</v>
      </c>
      <c r="I427" s="5" t="n">
        <v>6.1</v>
      </c>
      <c r="J427" s="5" t="s">
        <v>22</v>
      </c>
      <c r="K427" s="5" t="str">
        <f aca="false">IF(G427 &gt;= 0, "Eastern Hemisphere", "Western Hemisphere")</f>
        <v>Eastern Hemisphere</v>
      </c>
      <c r="L427" s="5" t="str">
        <f aca="false">IF(F427 &gt;= 0, "Northern Hemisphere", "Southern Hemisphere")</f>
        <v>Northern Hemisphere</v>
      </c>
      <c r="M427" s="5" t="n">
        <v>496</v>
      </c>
      <c r="N427" s="5" t="n">
        <v>22.6</v>
      </c>
      <c r="O427" s="5"/>
      <c r="P427" s="5" t="n">
        <v>1.07</v>
      </c>
      <c r="Q427" s="5" t="s">
        <v>692</v>
      </c>
      <c r="R427" s="5" t="s">
        <v>1590</v>
      </c>
      <c r="S427" s="5" t="s">
        <v>1591</v>
      </c>
      <c r="T427" s="5" t="s">
        <v>947</v>
      </c>
      <c r="U427" s="5" t="str">
        <f aca="false">IF(ISNUMBER(FIND(",", T427)), MID(T427, FIND(",", T427) + 2, LEN(T427) - FIND(",", T427) - 1), IF(T427&lt;&gt;"", T427, "unknown"))</f>
        <v>Japan</v>
      </c>
      <c r="V427" s="5" t="s">
        <v>27</v>
      </c>
    </row>
    <row r="428" customFormat="false" ht="13.8" hidden="false" customHeight="false" outlineLevel="0" collapsed="false">
      <c r="A428" s="5" t="s">
        <v>1592</v>
      </c>
      <c r="B428" s="5" t="n">
        <f aca="false">YEAR(DATEVALUE(LEFT(A428, 10)))</f>
        <v>2011</v>
      </c>
      <c r="C428" s="6" t="n">
        <v>40614</v>
      </c>
      <c r="D428" s="2" t="n">
        <v>0.975555555555556</v>
      </c>
      <c r="F428" s="5" t="n">
        <v>38.047</v>
      </c>
      <c r="G428" s="5" t="n">
        <v>141.72</v>
      </c>
      <c r="H428" s="5" t="n">
        <v>15</v>
      </c>
      <c r="I428" s="5" t="n">
        <v>6.1</v>
      </c>
      <c r="J428" s="5" t="s">
        <v>42</v>
      </c>
      <c r="K428" s="5" t="str">
        <f aca="false">IF(G428 &gt;= 0, "Eastern Hemisphere", "Western Hemisphere")</f>
        <v>Eastern Hemisphere</v>
      </c>
      <c r="L428" s="5" t="str">
        <f aca="false">IF(F428 &gt;= 0, "Northern Hemisphere", "Southern Hemisphere")</f>
        <v>Northern Hemisphere</v>
      </c>
      <c r="M428" s="5" t="n">
        <v>515</v>
      </c>
      <c r="N428" s="5" t="n">
        <v>27.1</v>
      </c>
      <c r="O428" s="5"/>
      <c r="P428" s="5" t="n">
        <v>0.9</v>
      </c>
      <c r="Q428" s="5" t="s">
        <v>692</v>
      </c>
      <c r="R428" s="5" t="s">
        <v>1593</v>
      </c>
      <c r="S428" s="5" t="s">
        <v>1594</v>
      </c>
      <c r="T428" s="5" t="s">
        <v>947</v>
      </c>
      <c r="U428" s="5" t="str">
        <f aca="false">IF(ISNUMBER(FIND(",", T428)), MID(T428, FIND(",", T428) + 2, LEN(T428) - FIND(",", T428) - 1), IF(T428&lt;&gt;"", T428, "unknown"))</f>
        <v>Japan</v>
      </c>
      <c r="V428" s="5" t="s">
        <v>27</v>
      </c>
    </row>
    <row r="429" customFormat="false" ht="13.8" hidden="false" customHeight="false" outlineLevel="0" collapsed="false">
      <c r="A429" s="5" t="s">
        <v>1595</v>
      </c>
      <c r="B429" s="5" t="n">
        <f aca="false">YEAR(DATEVALUE(LEFT(A429, 10)))</f>
        <v>2011</v>
      </c>
      <c r="C429" s="6" t="n">
        <v>40614</v>
      </c>
      <c r="D429" s="2" t="n">
        <v>0.55255787037037</v>
      </c>
      <c r="F429" s="5" t="n">
        <v>37.249</v>
      </c>
      <c r="G429" s="5" t="n">
        <v>141.159</v>
      </c>
      <c r="H429" s="5" t="n">
        <v>38</v>
      </c>
      <c r="I429" s="5" t="n">
        <v>6.1</v>
      </c>
      <c r="J429" s="5" t="s">
        <v>22</v>
      </c>
      <c r="K429" s="5" t="str">
        <f aca="false">IF(G429 &gt;= 0, "Eastern Hemisphere", "Western Hemisphere")</f>
        <v>Eastern Hemisphere</v>
      </c>
      <c r="L429" s="5" t="str">
        <f aca="false">IF(F429 &gt;= 0, "Northern Hemisphere", "Southern Hemisphere")</f>
        <v>Northern Hemisphere</v>
      </c>
      <c r="M429" s="5" t="n">
        <v>463</v>
      </c>
      <c r="N429" s="5" t="n">
        <v>17.8</v>
      </c>
      <c r="O429" s="5"/>
      <c r="P429" s="5" t="n">
        <v>0.84</v>
      </c>
      <c r="Q429" s="5" t="s">
        <v>692</v>
      </c>
      <c r="R429" s="5" t="s">
        <v>1596</v>
      </c>
      <c r="S429" s="5" t="s">
        <v>1597</v>
      </c>
      <c r="T429" s="5" t="s">
        <v>947</v>
      </c>
      <c r="U429" s="5" t="str">
        <f aca="false">IF(ISNUMBER(FIND(",", T429)), MID(T429, FIND(",", T429) + 2, LEN(T429) - FIND(",", T429) - 1), IF(T429&lt;&gt;"", T429, "unknown"))</f>
        <v>Japan</v>
      </c>
      <c r="V429" s="5" t="s">
        <v>27</v>
      </c>
    </row>
    <row r="430" customFormat="false" ht="13.8" hidden="false" customHeight="false" outlineLevel="0" collapsed="false">
      <c r="A430" s="5" t="s">
        <v>1598</v>
      </c>
      <c r="B430" s="5" t="n">
        <f aca="false">YEAR(DATEVALUE(LEFT(A430, 10)))</f>
        <v>2011</v>
      </c>
      <c r="C430" s="6" t="n">
        <v>40614</v>
      </c>
      <c r="D430" s="2" t="n">
        <v>0.0744791666666667</v>
      </c>
      <c r="F430" s="5" t="n">
        <v>37.594</v>
      </c>
      <c r="G430" s="5" t="n">
        <v>142.648</v>
      </c>
      <c r="H430" s="5" t="n">
        <v>20</v>
      </c>
      <c r="I430" s="5" t="n">
        <v>6.5</v>
      </c>
      <c r="J430" s="5" t="s">
        <v>22</v>
      </c>
      <c r="K430" s="5" t="str">
        <f aca="false">IF(G430 &gt;= 0, "Eastern Hemisphere", "Western Hemisphere")</f>
        <v>Eastern Hemisphere</v>
      </c>
      <c r="L430" s="5" t="str">
        <f aca="false">IF(F430 &gt;= 0, "Northern Hemisphere", "Southern Hemisphere")</f>
        <v>Northern Hemisphere</v>
      </c>
      <c r="M430" s="5" t="n">
        <v>472</v>
      </c>
      <c r="N430" s="5" t="n">
        <v>17.7</v>
      </c>
      <c r="O430" s="5"/>
      <c r="P430" s="5" t="n">
        <v>0.85</v>
      </c>
      <c r="Q430" s="5" t="s">
        <v>692</v>
      </c>
      <c r="R430" s="5" t="s">
        <v>1599</v>
      </c>
      <c r="S430" s="5" t="s">
        <v>1600</v>
      </c>
      <c r="T430" s="5" t="s">
        <v>735</v>
      </c>
      <c r="U430" s="5" t="str">
        <f aca="false">IF(ISNUMBER(FIND(",", T430)), MID(T430, FIND(",", T430) + 2, LEN(T430) - FIND(",", T430) - 1), IF(T430&lt;&gt;"", T430, "unknown"))</f>
        <v>Japan</v>
      </c>
      <c r="V430" s="5" t="s">
        <v>27</v>
      </c>
    </row>
    <row r="431" customFormat="false" ht="13.8" hidden="false" customHeight="false" outlineLevel="0" collapsed="false">
      <c r="A431" s="5" t="s">
        <v>1601</v>
      </c>
      <c r="B431" s="5" t="n">
        <f aca="false">YEAR(DATEVALUE(LEFT(A431, 10)))</f>
        <v>2011</v>
      </c>
      <c r="C431" s="6" t="n">
        <v>40613</v>
      </c>
      <c r="D431" s="2" t="n">
        <v>0.84125</v>
      </c>
      <c r="F431" s="5" t="n">
        <v>39.005</v>
      </c>
      <c r="G431" s="5" t="n">
        <v>142.633</v>
      </c>
      <c r="H431" s="5" t="n">
        <v>17.4</v>
      </c>
      <c r="I431" s="5" t="n">
        <v>6.1</v>
      </c>
      <c r="J431" s="5" t="s">
        <v>65</v>
      </c>
      <c r="K431" s="5" t="str">
        <f aca="false">IF(G431 &gt;= 0, "Eastern Hemisphere", "Western Hemisphere")</f>
        <v>Eastern Hemisphere</v>
      </c>
      <c r="L431" s="5" t="str">
        <f aca="false">IF(F431 &gt;= 0, "Northern Hemisphere", "Southern Hemisphere")</f>
        <v>Northern Hemisphere</v>
      </c>
      <c r="M431" s="5" t="n">
        <v>487</v>
      </c>
      <c r="N431" s="5" t="n">
        <v>31.5</v>
      </c>
      <c r="O431" s="5"/>
      <c r="P431" s="5" t="n">
        <v>0.82</v>
      </c>
      <c r="Q431" s="5" t="s">
        <v>692</v>
      </c>
      <c r="R431" s="5" t="s">
        <v>1602</v>
      </c>
      <c r="S431" s="5" t="s">
        <v>1603</v>
      </c>
      <c r="T431" s="5" t="s">
        <v>947</v>
      </c>
      <c r="U431" s="5" t="str">
        <f aca="false">IF(ISNUMBER(FIND(",", T431)), MID(T431, FIND(",", T431) + 2, LEN(T431) - FIND(",", T431) - 1), IF(T431&lt;&gt;"", T431, "unknown"))</f>
        <v>Japan</v>
      </c>
      <c r="V431" s="5" t="s">
        <v>27</v>
      </c>
    </row>
    <row r="432" customFormat="false" ht="13.8" hidden="false" customHeight="false" outlineLevel="0" collapsed="false">
      <c r="A432" s="5" t="s">
        <v>1604</v>
      </c>
      <c r="B432" s="5" t="n">
        <f aca="false">YEAR(DATEVALUE(LEFT(A432, 10)))</f>
        <v>2011</v>
      </c>
      <c r="C432" s="6" t="n">
        <v>40613</v>
      </c>
      <c r="D432" s="2" t="n">
        <v>0.824189814814815</v>
      </c>
      <c r="F432" s="5" t="n">
        <v>40.483</v>
      </c>
      <c r="G432" s="5" t="n">
        <v>139.055</v>
      </c>
      <c r="H432" s="5" t="n">
        <v>10</v>
      </c>
      <c r="I432" s="5" t="n">
        <v>6.2</v>
      </c>
      <c r="J432" s="5" t="s">
        <v>65</v>
      </c>
      <c r="K432" s="5" t="str">
        <f aca="false">IF(G432 &gt;= 0, "Eastern Hemisphere", "Western Hemisphere")</f>
        <v>Eastern Hemisphere</v>
      </c>
      <c r="L432" s="5" t="str">
        <f aca="false">IF(F432 &gt;= 0, "Northern Hemisphere", "Southern Hemisphere")</f>
        <v>Northern Hemisphere</v>
      </c>
      <c r="M432" s="5" t="n">
        <v>442</v>
      </c>
      <c r="N432" s="5" t="n">
        <v>64.1</v>
      </c>
      <c r="O432" s="5"/>
      <c r="P432" s="5" t="n">
        <v>1.08</v>
      </c>
      <c r="Q432" s="5" t="s">
        <v>692</v>
      </c>
      <c r="R432" s="5" t="s">
        <v>1605</v>
      </c>
      <c r="S432" s="5" t="s">
        <v>1606</v>
      </c>
      <c r="T432" s="5" t="s">
        <v>1607</v>
      </c>
      <c r="U432" s="5" t="str">
        <f aca="false">IF(ISNUMBER(FIND(",", T432)), MID(T432, FIND(",", T432) + 2, LEN(T432) - FIND(",", T432) - 1), IF(T432&lt;&gt;"", T432, "unknown"))</f>
        <v>Japan</v>
      </c>
      <c r="V432" s="5" t="s">
        <v>27</v>
      </c>
    </row>
    <row r="433" customFormat="false" ht="13.8" hidden="false" customHeight="false" outlineLevel="0" collapsed="false">
      <c r="A433" s="5" t="s">
        <v>1608</v>
      </c>
      <c r="B433" s="5" t="n">
        <f aca="false">YEAR(DATEVALUE(LEFT(A433, 10)))</f>
        <v>2011</v>
      </c>
      <c r="C433" s="6" t="n">
        <v>40613</v>
      </c>
      <c r="D433" s="2" t="n">
        <v>0.793738425925926</v>
      </c>
      <c r="F433" s="5" t="n">
        <v>39.342</v>
      </c>
      <c r="G433" s="5" t="n">
        <v>142.872</v>
      </c>
      <c r="H433" s="5" t="n">
        <v>27.1</v>
      </c>
      <c r="I433" s="5" t="n">
        <v>6</v>
      </c>
      <c r="J433" s="5" t="s">
        <v>42</v>
      </c>
      <c r="K433" s="5" t="str">
        <f aca="false">IF(G433 &gt;= 0, "Eastern Hemisphere", "Western Hemisphere")</f>
        <v>Eastern Hemisphere</v>
      </c>
      <c r="L433" s="5" t="str">
        <f aca="false">IF(F433 &gt;= 0, "Northern Hemisphere", "Southern Hemisphere")</f>
        <v>Northern Hemisphere</v>
      </c>
      <c r="M433" s="5" t="n">
        <v>408</v>
      </c>
      <c r="N433" s="5" t="n">
        <v>13.8</v>
      </c>
      <c r="O433" s="5"/>
      <c r="P433" s="5" t="n">
        <v>0.93</v>
      </c>
      <c r="Q433" s="5" t="s">
        <v>692</v>
      </c>
      <c r="R433" s="5" t="s">
        <v>1609</v>
      </c>
      <c r="S433" s="5" t="s">
        <v>1610</v>
      </c>
      <c r="T433" s="5" t="s">
        <v>947</v>
      </c>
      <c r="U433" s="5" t="str">
        <f aca="false">IF(ISNUMBER(FIND(",", T433)), MID(T433, FIND(",", T433) + 2, LEN(T433) - FIND(",", T433) - 1), IF(T433&lt;&gt;"", T433, "unknown"))</f>
        <v>Japan</v>
      </c>
      <c r="V433" s="5" t="s">
        <v>27</v>
      </c>
    </row>
    <row r="434" customFormat="false" ht="13.8" hidden="false" customHeight="false" outlineLevel="0" collapsed="false">
      <c r="A434" s="5" t="s">
        <v>1611</v>
      </c>
      <c r="B434" s="5" t="n">
        <f aca="false">YEAR(DATEVALUE(LEFT(A434, 10)))</f>
        <v>2011</v>
      </c>
      <c r="C434" s="6" t="n">
        <v>40613</v>
      </c>
      <c r="D434" s="2" t="n">
        <v>0.791157407407408</v>
      </c>
      <c r="F434" s="5" t="n">
        <v>37.014</v>
      </c>
      <c r="G434" s="5" t="n">
        <v>138.376</v>
      </c>
      <c r="H434" s="5" t="n">
        <v>9.3</v>
      </c>
      <c r="I434" s="5" t="n">
        <v>6.2</v>
      </c>
      <c r="J434" s="5" t="s">
        <v>42</v>
      </c>
      <c r="K434" s="5" t="str">
        <f aca="false">IF(G434 &gt;= 0, "Eastern Hemisphere", "Western Hemisphere")</f>
        <v>Eastern Hemisphere</v>
      </c>
      <c r="L434" s="5" t="str">
        <f aca="false">IF(F434 &gt;= 0, "Northern Hemisphere", "Southern Hemisphere")</f>
        <v>Northern Hemisphere</v>
      </c>
      <c r="M434" s="5" t="n">
        <v>478</v>
      </c>
      <c r="N434" s="5" t="n">
        <v>17.6</v>
      </c>
      <c r="O434" s="5"/>
      <c r="P434" s="5" t="n">
        <v>1.29</v>
      </c>
      <c r="Q434" s="5" t="s">
        <v>692</v>
      </c>
      <c r="R434" s="5" t="s">
        <v>1612</v>
      </c>
      <c r="S434" s="5" t="s">
        <v>1613</v>
      </c>
      <c r="T434" s="5" t="s">
        <v>1607</v>
      </c>
      <c r="U434" s="5" t="str">
        <f aca="false">IF(ISNUMBER(FIND(",", T434)), MID(T434, FIND(",", T434) + 2, LEN(T434) - FIND(",", T434) - 1), IF(T434&lt;&gt;"", T434, "unknown"))</f>
        <v>Japan</v>
      </c>
      <c r="V434" s="5" t="s">
        <v>27</v>
      </c>
    </row>
    <row r="435" customFormat="false" ht="13.8" hidden="false" customHeight="false" outlineLevel="0" collapsed="false">
      <c r="A435" s="5" t="s">
        <v>1614</v>
      </c>
      <c r="B435" s="5" t="n">
        <f aca="false">YEAR(DATEVALUE(LEFT(A435, 10)))</f>
        <v>2011</v>
      </c>
      <c r="C435" s="6" t="n">
        <v>40613</v>
      </c>
      <c r="D435" s="2" t="n">
        <v>0.638981481481482</v>
      </c>
      <c r="F435" s="5" t="n">
        <v>36.398</v>
      </c>
      <c r="G435" s="5" t="n">
        <v>141.864</v>
      </c>
      <c r="H435" s="5" t="n">
        <v>52.8</v>
      </c>
      <c r="I435" s="5" t="n">
        <v>6</v>
      </c>
      <c r="J435" s="5" t="s">
        <v>1061</v>
      </c>
      <c r="K435" s="5" t="str">
        <f aca="false">IF(G435 &gt;= 0, "Eastern Hemisphere", "Western Hemisphere")</f>
        <v>Eastern Hemisphere</v>
      </c>
      <c r="L435" s="5" t="str">
        <f aca="false">IF(F435 &gt;= 0, "Northern Hemisphere", "Southern Hemisphere")</f>
        <v>Northern Hemisphere</v>
      </c>
      <c r="M435" s="5" t="n">
        <v>130</v>
      </c>
      <c r="N435" s="5" t="n">
        <v>41</v>
      </c>
      <c r="O435" s="5"/>
      <c r="P435" s="5" t="n">
        <v>0.96</v>
      </c>
      <c r="Q435" s="5" t="s">
        <v>692</v>
      </c>
      <c r="R435" s="5" t="s">
        <v>1615</v>
      </c>
      <c r="S435" s="5" t="s">
        <v>1616</v>
      </c>
      <c r="T435" s="5" t="s">
        <v>947</v>
      </c>
      <c r="U435" s="5" t="str">
        <f aca="false">IF(ISNUMBER(FIND(",", T435)), MID(T435, FIND(",", T435) + 2, LEN(T435) - FIND(",", T435) - 1), IF(T435&lt;&gt;"", T435, "unknown"))</f>
        <v>Japan</v>
      </c>
      <c r="V435" s="5" t="s">
        <v>27</v>
      </c>
    </row>
    <row r="436" customFormat="false" ht="13.8" hidden="false" customHeight="false" outlineLevel="0" collapsed="false">
      <c r="A436" s="5" t="s">
        <v>1617</v>
      </c>
      <c r="B436" s="5" t="n">
        <f aca="false">YEAR(DATEVALUE(LEFT(A436, 10)))</f>
        <v>2011</v>
      </c>
      <c r="C436" s="6" t="n">
        <v>40613</v>
      </c>
      <c r="D436" s="2" t="n">
        <v>0.634189814814815</v>
      </c>
      <c r="F436" s="5" t="n">
        <v>35.994</v>
      </c>
      <c r="G436" s="5" t="n">
        <v>141.808</v>
      </c>
      <c r="H436" s="5" t="n">
        <v>21</v>
      </c>
      <c r="I436" s="5" t="n">
        <v>6.3</v>
      </c>
      <c r="J436" s="5" t="s">
        <v>42</v>
      </c>
      <c r="K436" s="5" t="str">
        <f aca="false">IF(G436 &gt;= 0, "Eastern Hemisphere", "Western Hemisphere")</f>
        <v>Eastern Hemisphere</v>
      </c>
      <c r="L436" s="5" t="str">
        <f aca="false">IF(F436 &gt;= 0, "Northern Hemisphere", "Southern Hemisphere")</f>
        <v>Northern Hemisphere</v>
      </c>
      <c r="M436" s="5" t="n">
        <v>547</v>
      </c>
      <c r="N436" s="5" t="n">
        <v>14</v>
      </c>
      <c r="O436" s="5"/>
      <c r="P436" s="5" t="n">
        <v>0.99</v>
      </c>
      <c r="Q436" s="5" t="s">
        <v>692</v>
      </c>
      <c r="R436" s="5" t="s">
        <v>1618</v>
      </c>
      <c r="S436" s="5" t="s">
        <v>1619</v>
      </c>
      <c r="T436" s="5" t="s">
        <v>947</v>
      </c>
      <c r="U436" s="5" t="str">
        <f aca="false">IF(ISNUMBER(FIND(",", T436)), MID(T436, FIND(",", T436) + 2, LEN(T436) - FIND(",", T436) - 1), IF(T436&lt;&gt;"", T436, "unknown"))</f>
        <v>Japan</v>
      </c>
      <c r="V436" s="5" t="s">
        <v>27</v>
      </c>
    </row>
    <row r="437" customFormat="false" ht="13.8" hidden="false" customHeight="false" outlineLevel="0" collapsed="false">
      <c r="A437" s="5" t="s">
        <v>1620</v>
      </c>
      <c r="B437" s="5" t="n">
        <f aca="false">YEAR(DATEVALUE(LEFT(A437, 10)))</f>
        <v>2011</v>
      </c>
      <c r="C437" s="6" t="n">
        <v>40613</v>
      </c>
      <c r="D437" s="2" t="n">
        <v>0.483796296296296</v>
      </c>
      <c r="F437" s="5" t="n">
        <v>39.241</v>
      </c>
      <c r="G437" s="5" t="n">
        <v>142.463</v>
      </c>
      <c r="H437" s="5" t="n">
        <v>25.7</v>
      </c>
      <c r="I437" s="5" t="n">
        <v>6.6</v>
      </c>
      <c r="J437" s="5" t="s">
        <v>1621</v>
      </c>
      <c r="K437" s="5" t="str">
        <f aca="false">IF(G437 &gt;= 0, "Eastern Hemisphere", "Western Hemisphere")</f>
        <v>Eastern Hemisphere</v>
      </c>
      <c r="L437" s="5" t="str">
        <f aca="false">IF(F437 &gt;= 0, "Northern Hemisphere", "Southern Hemisphere")</f>
        <v>Northern Hemisphere</v>
      </c>
      <c r="M437" s="5" t="n">
        <v>668</v>
      </c>
      <c r="N437" s="5" t="n">
        <v>9.5</v>
      </c>
      <c r="O437" s="5"/>
      <c r="P437" s="5" t="n">
        <v>1.11</v>
      </c>
      <c r="Q437" s="5" t="s">
        <v>692</v>
      </c>
      <c r="R437" s="5" t="s">
        <v>1622</v>
      </c>
      <c r="S437" s="5" t="s">
        <v>1623</v>
      </c>
      <c r="T437" s="5" t="s">
        <v>947</v>
      </c>
      <c r="U437" s="5" t="str">
        <f aca="false">IF(ISNUMBER(FIND(",", T437)), MID(T437, FIND(",", T437) + 2, LEN(T437) - FIND(",", T437) - 1), IF(T437&lt;&gt;"", T437, "unknown"))</f>
        <v>Japan</v>
      </c>
      <c r="V437" s="5" t="s">
        <v>27</v>
      </c>
    </row>
    <row r="438" customFormat="false" ht="13.8" hidden="false" customHeight="false" outlineLevel="0" collapsed="false">
      <c r="A438" s="5" t="s">
        <v>1624</v>
      </c>
      <c r="B438" s="5" t="n">
        <f aca="false">YEAR(DATEVALUE(LEFT(A438, 10)))</f>
        <v>2011</v>
      </c>
      <c r="C438" s="6" t="n">
        <v>40613</v>
      </c>
      <c r="D438" s="2" t="n">
        <v>0.42400462962963</v>
      </c>
      <c r="F438" s="5" t="n">
        <v>39.185</v>
      </c>
      <c r="G438" s="5" t="n">
        <v>142.76</v>
      </c>
      <c r="H438" s="5" t="n">
        <v>26.5</v>
      </c>
      <c r="I438" s="5" t="n">
        <v>6</v>
      </c>
      <c r="J438" s="5" t="s">
        <v>1061</v>
      </c>
      <c r="K438" s="5" t="str">
        <f aca="false">IF(G438 &gt;= 0, "Eastern Hemisphere", "Western Hemisphere")</f>
        <v>Eastern Hemisphere</v>
      </c>
      <c r="L438" s="5" t="str">
        <f aca="false">IF(F438 &gt;= 0, "Northern Hemisphere", "Southern Hemisphere")</f>
        <v>Northern Hemisphere</v>
      </c>
      <c r="M438" s="5" t="n">
        <v>438</v>
      </c>
      <c r="N438" s="5" t="n">
        <v>44.1</v>
      </c>
      <c r="O438" s="5"/>
      <c r="P438" s="5" t="n">
        <v>0.89</v>
      </c>
      <c r="Q438" s="5" t="s">
        <v>692</v>
      </c>
      <c r="R438" s="5" t="s">
        <v>1625</v>
      </c>
      <c r="S438" s="5" t="s">
        <v>1626</v>
      </c>
      <c r="T438" s="5" t="s">
        <v>947</v>
      </c>
      <c r="U438" s="5" t="str">
        <f aca="false">IF(ISNUMBER(FIND(",", T438)), MID(T438, FIND(",", T438) + 2, LEN(T438) - FIND(",", T438) - 1), IF(T438&lt;&gt;"", T438, "unknown"))</f>
        <v>Japan</v>
      </c>
      <c r="V438" s="5" t="s">
        <v>27</v>
      </c>
    </row>
    <row r="439" customFormat="false" ht="13.8" hidden="false" customHeight="false" outlineLevel="0" collapsed="false">
      <c r="A439" s="5" t="s">
        <v>1627</v>
      </c>
      <c r="B439" s="5" t="n">
        <f aca="false">YEAR(DATEVALUE(LEFT(A439, 10)))</f>
        <v>2011</v>
      </c>
      <c r="C439" s="6" t="n">
        <v>40613</v>
      </c>
      <c r="D439" s="2" t="n">
        <v>0.35625</v>
      </c>
      <c r="F439" s="5" t="n">
        <v>39.14</v>
      </c>
      <c r="G439" s="5" t="n">
        <v>142.967</v>
      </c>
      <c r="H439" s="5" t="n">
        <v>27.6</v>
      </c>
      <c r="I439" s="5" t="n">
        <v>6</v>
      </c>
      <c r="J439" s="5" t="s">
        <v>1061</v>
      </c>
      <c r="K439" s="5" t="str">
        <f aca="false">IF(G439 &gt;= 0, "Eastern Hemisphere", "Western Hemisphere")</f>
        <v>Eastern Hemisphere</v>
      </c>
      <c r="L439" s="5" t="str">
        <f aca="false">IF(F439 &gt;= 0, "Northern Hemisphere", "Southern Hemisphere")</f>
        <v>Northern Hemisphere</v>
      </c>
      <c r="M439" s="5" t="n">
        <v>231</v>
      </c>
      <c r="N439" s="5" t="n">
        <v>63</v>
      </c>
      <c r="O439" s="5"/>
      <c r="P439" s="5" t="n">
        <v>0.81</v>
      </c>
      <c r="Q439" s="5" t="s">
        <v>692</v>
      </c>
      <c r="R439" s="5" t="s">
        <v>1628</v>
      </c>
      <c r="S439" s="5" t="s">
        <v>1629</v>
      </c>
      <c r="T439" s="5" t="s">
        <v>947</v>
      </c>
      <c r="U439" s="5" t="str">
        <f aca="false">IF(ISNUMBER(FIND(",", T439)), MID(T439, FIND(",", T439) + 2, LEN(T439) - FIND(",", T439) - 1), IF(T439&lt;&gt;"", T439, "unknown"))</f>
        <v>Japan</v>
      </c>
      <c r="V439" s="5" t="s">
        <v>27</v>
      </c>
    </row>
    <row r="440" customFormat="false" ht="13.8" hidden="false" customHeight="false" outlineLevel="0" collapsed="false">
      <c r="A440" s="5" t="s">
        <v>1630</v>
      </c>
      <c r="B440" s="5" t="n">
        <f aca="false">YEAR(DATEVALUE(LEFT(A440, 10)))</f>
        <v>2011</v>
      </c>
      <c r="C440" s="6" t="n">
        <v>40613</v>
      </c>
      <c r="D440" s="2" t="n">
        <v>0.354965277777778</v>
      </c>
      <c r="F440" s="5" t="n">
        <v>37.469</v>
      </c>
      <c r="G440" s="5" t="n">
        <v>141.176</v>
      </c>
      <c r="H440" s="5" t="n">
        <v>37.3</v>
      </c>
      <c r="I440" s="5" t="n">
        <v>6</v>
      </c>
      <c r="J440" s="5" t="s">
        <v>1061</v>
      </c>
      <c r="K440" s="5" t="str">
        <f aca="false">IF(G440 &gt;= 0, "Eastern Hemisphere", "Western Hemisphere")</f>
        <v>Eastern Hemisphere</v>
      </c>
      <c r="L440" s="5" t="str">
        <f aca="false">IF(F440 &gt;= 0, "Northern Hemisphere", "Southern Hemisphere")</f>
        <v>Northern Hemisphere</v>
      </c>
      <c r="M440" s="5" t="n">
        <v>274</v>
      </c>
      <c r="N440" s="5" t="n">
        <v>25.9</v>
      </c>
      <c r="O440" s="5"/>
      <c r="P440" s="5" t="n">
        <v>0.74</v>
      </c>
      <c r="Q440" s="5" t="s">
        <v>692</v>
      </c>
      <c r="R440" s="5" t="s">
        <v>1631</v>
      </c>
      <c r="S440" s="5" t="s">
        <v>1632</v>
      </c>
      <c r="T440" s="5" t="s">
        <v>947</v>
      </c>
      <c r="U440" s="5" t="str">
        <f aca="false">IF(ISNUMBER(FIND(",", T440)), MID(T440, FIND(",", T440) + 2, LEN(T440) - FIND(",", T440) - 1), IF(T440&lt;&gt;"", T440, "unknown"))</f>
        <v>Japan</v>
      </c>
      <c r="V440" s="5" t="s">
        <v>27</v>
      </c>
    </row>
    <row r="441" customFormat="false" ht="13.8" hidden="false" customHeight="false" outlineLevel="0" collapsed="false">
      <c r="A441" s="5" t="s">
        <v>1633</v>
      </c>
      <c r="B441" s="5" t="n">
        <f aca="false">YEAR(DATEVALUE(LEFT(A441, 10)))</f>
        <v>2011</v>
      </c>
      <c r="C441" s="6" t="n">
        <v>40613</v>
      </c>
      <c r="D441" s="2" t="n">
        <v>0.352673611111111</v>
      </c>
      <c r="F441" s="5" t="n">
        <v>38.017</v>
      </c>
      <c r="G441" s="5" t="n">
        <v>142.657</v>
      </c>
      <c r="H441" s="5" t="n">
        <v>42.8</v>
      </c>
      <c r="I441" s="5" t="n">
        <v>6</v>
      </c>
      <c r="J441" s="5" t="s">
        <v>1061</v>
      </c>
      <c r="K441" s="5" t="str">
        <f aca="false">IF(G441 &gt;= 0, "Eastern Hemisphere", "Western Hemisphere")</f>
        <v>Eastern Hemisphere</v>
      </c>
      <c r="L441" s="5" t="str">
        <f aca="false">IF(F441 &gt;= 0, "Northern Hemisphere", "Southern Hemisphere")</f>
        <v>Northern Hemisphere</v>
      </c>
      <c r="M441" s="5" t="n">
        <v>362</v>
      </c>
      <c r="N441" s="5" t="n">
        <v>32.2</v>
      </c>
      <c r="O441" s="5"/>
      <c r="P441" s="5" t="n">
        <v>1.09</v>
      </c>
      <c r="Q441" s="5" t="s">
        <v>692</v>
      </c>
      <c r="R441" s="5" t="s">
        <v>1634</v>
      </c>
      <c r="S441" s="5" t="s">
        <v>1635</v>
      </c>
      <c r="T441" s="5" t="s">
        <v>947</v>
      </c>
      <c r="U441" s="5" t="str">
        <f aca="false">IF(ISNUMBER(FIND(",", T441)), MID(T441, FIND(",", T441) + 2, LEN(T441) - FIND(",", T441) - 1), IF(T441&lt;&gt;"", T441, "unknown"))</f>
        <v>Japan</v>
      </c>
      <c r="V441" s="5" t="s">
        <v>27</v>
      </c>
    </row>
    <row r="442" customFormat="false" ht="13.8" hidden="false" customHeight="false" outlineLevel="0" collapsed="false">
      <c r="A442" s="5" t="s">
        <v>1636</v>
      </c>
      <c r="B442" s="5" t="n">
        <f aca="false">YEAR(DATEVALUE(LEFT(A442, 10)))</f>
        <v>2011</v>
      </c>
      <c r="C442" s="6" t="n">
        <v>40613</v>
      </c>
      <c r="D442" s="2" t="n">
        <v>0.351805555555556</v>
      </c>
      <c r="F442" s="5" t="n">
        <v>37.367</v>
      </c>
      <c r="G442" s="5" t="n">
        <v>143.017</v>
      </c>
      <c r="H442" s="5" t="n">
        <v>17</v>
      </c>
      <c r="I442" s="5" t="n">
        <v>6.1</v>
      </c>
      <c r="J442" s="5" t="s">
        <v>1061</v>
      </c>
      <c r="K442" s="5" t="str">
        <f aca="false">IF(G442 &gt;= 0, "Eastern Hemisphere", "Western Hemisphere")</f>
        <v>Eastern Hemisphere</v>
      </c>
      <c r="L442" s="5" t="str">
        <f aca="false">IF(F442 &gt;= 0, "Northern Hemisphere", "Southern Hemisphere")</f>
        <v>Northern Hemisphere</v>
      </c>
      <c r="M442" s="5" t="n">
        <v>317</v>
      </c>
      <c r="N442" s="5" t="n">
        <v>24.4</v>
      </c>
      <c r="O442" s="5"/>
      <c r="P442" s="5" t="n">
        <v>0.73</v>
      </c>
      <c r="Q442" s="5" t="s">
        <v>692</v>
      </c>
      <c r="R442" s="5" t="s">
        <v>1637</v>
      </c>
      <c r="S442" s="5" t="s">
        <v>1638</v>
      </c>
      <c r="T442" s="5" t="s">
        <v>735</v>
      </c>
      <c r="U442" s="5" t="str">
        <f aca="false">IF(ISNUMBER(FIND(",", T442)), MID(T442, FIND(",", T442) + 2, LEN(T442) - FIND(",", T442) - 1), IF(T442&lt;&gt;"", T442, "unknown"))</f>
        <v>Japan</v>
      </c>
      <c r="V442" s="5" t="s">
        <v>27</v>
      </c>
    </row>
    <row r="443" customFormat="false" ht="13.8" hidden="false" customHeight="false" outlineLevel="0" collapsed="false">
      <c r="A443" s="5" t="s">
        <v>1639</v>
      </c>
      <c r="B443" s="5" t="n">
        <f aca="false">YEAR(DATEVALUE(LEFT(A443, 10)))</f>
        <v>2011</v>
      </c>
      <c r="C443" s="6" t="n">
        <v>40613</v>
      </c>
      <c r="D443" s="2" t="n">
        <v>0.346805555555556</v>
      </c>
      <c r="F443" s="5" t="n">
        <v>36.166</v>
      </c>
      <c r="G443" s="5" t="n">
        <v>141.562</v>
      </c>
      <c r="H443" s="5" t="n">
        <v>6.8</v>
      </c>
      <c r="I443" s="5" t="n">
        <v>6.5</v>
      </c>
      <c r="J443" s="5" t="s">
        <v>1061</v>
      </c>
      <c r="K443" s="5" t="str">
        <f aca="false">IF(G443 &gt;= 0, "Eastern Hemisphere", "Western Hemisphere")</f>
        <v>Eastern Hemisphere</v>
      </c>
      <c r="L443" s="5" t="str">
        <f aca="false">IF(F443 &gt;= 0, "Northern Hemisphere", "Southern Hemisphere")</f>
        <v>Northern Hemisphere</v>
      </c>
      <c r="M443" s="5" t="n">
        <v>369</v>
      </c>
      <c r="N443" s="5" t="n">
        <v>18.7</v>
      </c>
      <c r="O443" s="5"/>
      <c r="P443" s="5" t="n">
        <v>0.86</v>
      </c>
      <c r="Q443" s="5" t="s">
        <v>692</v>
      </c>
      <c r="R443" s="5" t="s">
        <v>1640</v>
      </c>
      <c r="S443" s="5" t="s">
        <v>1641</v>
      </c>
      <c r="T443" s="5" t="s">
        <v>947</v>
      </c>
      <c r="U443" s="5" t="str">
        <f aca="false">IF(ISNUMBER(FIND(",", T443)), MID(T443, FIND(",", T443) + 2, LEN(T443) - FIND(",", T443) - 1), IF(T443&lt;&gt;"", T443, "unknown"))</f>
        <v>Japan</v>
      </c>
      <c r="V443" s="5" t="s">
        <v>27</v>
      </c>
    </row>
    <row r="444" customFormat="false" ht="13.8" hidden="false" customHeight="false" outlineLevel="0" collapsed="false">
      <c r="A444" s="5" t="s">
        <v>1642</v>
      </c>
      <c r="B444" s="5" t="n">
        <f aca="false">YEAR(DATEVALUE(LEFT(A444, 10)))</f>
        <v>2011</v>
      </c>
      <c r="C444" s="6" t="n">
        <v>40613</v>
      </c>
      <c r="D444" s="2" t="n">
        <v>0.344224537037037</v>
      </c>
      <c r="F444" s="5" t="n">
        <v>37.047</v>
      </c>
      <c r="G444" s="5" t="n">
        <v>144.541</v>
      </c>
      <c r="H444" s="5" t="n">
        <v>41</v>
      </c>
      <c r="I444" s="5" t="n">
        <v>6.1</v>
      </c>
      <c r="J444" s="5" t="s">
        <v>1061</v>
      </c>
      <c r="K444" s="5" t="str">
        <f aca="false">IF(G444 &gt;= 0, "Eastern Hemisphere", "Western Hemisphere")</f>
        <v>Eastern Hemisphere</v>
      </c>
      <c r="L444" s="5" t="str">
        <f aca="false">IF(F444 &gt;= 0, "Northern Hemisphere", "Southern Hemisphere")</f>
        <v>Northern Hemisphere</v>
      </c>
      <c r="M444" s="5" t="n">
        <v>275</v>
      </c>
      <c r="N444" s="5" t="n">
        <v>50.4</v>
      </c>
      <c r="O444" s="5"/>
      <c r="P444" s="5" t="n">
        <v>0.75</v>
      </c>
      <c r="Q444" s="5" t="s">
        <v>692</v>
      </c>
      <c r="R444" s="5" t="s">
        <v>1643</v>
      </c>
      <c r="S444" s="5" t="s">
        <v>1644</v>
      </c>
      <c r="T444" s="5" t="s">
        <v>735</v>
      </c>
      <c r="U444" s="5" t="str">
        <f aca="false">IF(ISNUMBER(FIND(",", T444)), MID(T444, FIND(",", T444) + 2, LEN(T444) - FIND(",", T444) - 1), IF(T444&lt;&gt;"", T444, "unknown"))</f>
        <v>Japan</v>
      </c>
      <c r="V444" s="5" t="s">
        <v>27</v>
      </c>
    </row>
    <row r="445" customFormat="false" ht="13.8" hidden="false" customHeight="false" outlineLevel="0" collapsed="false">
      <c r="A445" s="5" t="s">
        <v>1645</v>
      </c>
      <c r="B445" s="5" t="n">
        <f aca="false">YEAR(DATEVALUE(LEFT(A445, 10)))</f>
        <v>2011</v>
      </c>
      <c r="C445" s="6" t="n">
        <v>40613</v>
      </c>
      <c r="D445" s="2" t="n">
        <v>0.341747685185185</v>
      </c>
      <c r="F445" s="5" t="n">
        <v>36.569</v>
      </c>
      <c r="G445" s="5" t="n">
        <v>141.486</v>
      </c>
      <c r="H445" s="5" t="n">
        <v>39.6</v>
      </c>
      <c r="I445" s="5" t="n">
        <v>6.2</v>
      </c>
      <c r="J445" s="5" t="s">
        <v>1061</v>
      </c>
      <c r="K445" s="5" t="str">
        <f aca="false">IF(G445 &gt;= 0, "Eastern Hemisphere", "Western Hemisphere")</f>
        <v>Eastern Hemisphere</v>
      </c>
      <c r="L445" s="5" t="str">
        <f aca="false">IF(F445 &gt;= 0, "Northern Hemisphere", "Southern Hemisphere")</f>
        <v>Northern Hemisphere</v>
      </c>
      <c r="M445" s="5" t="n">
        <v>510</v>
      </c>
      <c r="N445" s="5" t="n">
        <v>20.4</v>
      </c>
      <c r="O445" s="5"/>
      <c r="P445" s="5" t="n">
        <v>0.72</v>
      </c>
      <c r="Q445" s="5" t="s">
        <v>692</v>
      </c>
      <c r="R445" s="5" t="s">
        <v>1646</v>
      </c>
      <c r="S445" s="5" t="s">
        <v>1647</v>
      </c>
      <c r="T445" s="5" t="s">
        <v>947</v>
      </c>
      <c r="U445" s="5" t="str">
        <f aca="false">IF(ISNUMBER(FIND(",", T445)), MID(T445, FIND(",", T445) + 2, LEN(T445) - FIND(",", T445) - 1), IF(T445&lt;&gt;"", T445, "unknown"))</f>
        <v>Japan</v>
      </c>
      <c r="V445" s="5" t="s">
        <v>27</v>
      </c>
    </row>
    <row r="446" customFormat="false" ht="13.8" hidden="false" customHeight="false" outlineLevel="0" collapsed="false">
      <c r="A446" s="5" t="s">
        <v>1648</v>
      </c>
      <c r="B446" s="5" t="n">
        <f aca="false">YEAR(DATEVALUE(LEFT(A446, 10)))</f>
        <v>2011</v>
      </c>
      <c r="C446" s="6" t="n">
        <v>40613</v>
      </c>
      <c r="D446" s="2" t="n">
        <v>0.312708333333333</v>
      </c>
      <c r="F446" s="5" t="n">
        <v>37.442</v>
      </c>
      <c r="G446" s="5" t="n">
        <v>141.195</v>
      </c>
      <c r="H446" s="5" t="n">
        <v>49.2</v>
      </c>
      <c r="I446" s="5" t="n">
        <v>6</v>
      </c>
      <c r="J446" s="5" t="s">
        <v>1061</v>
      </c>
      <c r="K446" s="5" t="str">
        <f aca="false">IF(G446 &gt;= 0, "Eastern Hemisphere", "Western Hemisphere")</f>
        <v>Eastern Hemisphere</v>
      </c>
      <c r="L446" s="5" t="str">
        <f aca="false">IF(F446 &gt;= 0, "Northern Hemisphere", "Southern Hemisphere")</f>
        <v>Northern Hemisphere</v>
      </c>
      <c r="M446" s="5" t="n">
        <v>40</v>
      </c>
      <c r="N446" s="5" t="n">
        <v>113.2</v>
      </c>
      <c r="O446" s="5"/>
      <c r="P446" s="5" t="n">
        <v>0.47</v>
      </c>
      <c r="Q446" s="5" t="s">
        <v>692</v>
      </c>
      <c r="R446" s="5" t="s">
        <v>1649</v>
      </c>
      <c r="S446" s="5" t="s">
        <v>1650</v>
      </c>
      <c r="T446" s="5" t="s">
        <v>947</v>
      </c>
      <c r="U446" s="5" t="str">
        <f aca="false">IF(ISNUMBER(FIND(",", T446)), MID(T446, FIND(",", T446) + 2, LEN(T446) - FIND(",", T446) - 1), IF(T446&lt;&gt;"", T446, "unknown"))</f>
        <v>Japan</v>
      </c>
      <c r="V446" s="5" t="s">
        <v>27</v>
      </c>
    </row>
    <row r="447" customFormat="false" ht="13.8" hidden="false" customHeight="false" outlineLevel="0" collapsed="false">
      <c r="A447" s="5" t="s">
        <v>1651</v>
      </c>
      <c r="B447" s="5" t="n">
        <f aca="false">YEAR(DATEVALUE(LEFT(A447, 10)))</f>
        <v>2011</v>
      </c>
      <c r="C447" s="6" t="n">
        <v>40613</v>
      </c>
      <c r="D447" s="2" t="n">
        <v>0.31181712962963</v>
      </c>
      <c r="F447" s="5" t="n">
        <v>39.031</v>
      </c>
      <c r="G447" s="5" t="n">
        <v>142.349</v>
      </c>
      <c r="H447" s="5" t="n">
        <v>45.4</v>
      </c>
      <c r="I447" s="5" t="n">
        <v>6.3</v>
      </c>
      <c r="J447" s="5" t="s">
        <v>1061</v>
      </c>
      <c r="K447" s="5" t="str">
        <f aca="false">IF(G447 &gt;= 0, "Eastern Hemisphere", "Western Hemisphere")</f>
        <v>Eastern Hemisphere</v>
      </c>
      <c r="L447" s="5" t="str">
        <f aca="false">IF(F447 &gt;= 0, "Northern Hemisphere", "Southern Hemisphere")</f>
        <v>Northern Hemisphere</v>
      </c>
      <c r="M447" s="5" t="n">
        <v>338</v>
      </c>
      <c r="N447" s="5" t="n">
        <v>40.1</v>
      </c>
      <c r="O447" s="5"/>
      <c r="P447" s="5" t="n">
        <v>1.09</v>
      </c>
      <c r="Q447" s="5" t="s">
        <v>692</v>
      </c>
      <c r="R447" s="5" t="s">
        <v>1652</v>
      </c>
      <c r="S447" s="5" t="s">
        <v>1653</v>
      </c>
      <c r="T447" s="5" t="s">
        <v>947</v>
      </c>
      <c r="U447" s="5" t="str">
        <f aca="false">IF(ISNUMBER(FIND(",", T447)), MID(T447, FIND(",", T447) + 2, LEN(T447) - FIND(",", T447) - 1), IF(T447&lt;&gt;"", T447, "unknown"))</f>
        <v>Japan</v>
      </c>
      <c r="V447" s="5" t="s">
        <v>27</v>
      </c>
    </row>
    <row r="448" customFormat="false" ht="13.8" hidden="false" customHeight="false" outlineLevel="0" collapsed="false">
      <c r="A448" s="5" t="s">
        <v>1654</v>
      </c>
      <c r="B448" s="5" t="n">
        <f aca="false">YEAR(DATEVALUE(LEFT(A448, 10)))</f>
        <v>2011</v>
      </c>
      <c r="C448" s="6" t="n">
        <v>40613</v>
      </c>
      <c r="D448" s="2" t="n">
        <v>0.31125</v>
      </c>
      <c r="F448" s="5" t="n">
        <v>36.823</v>
      </c>
      <c r="G448" s="5" t="n">
        <v>141.824</v>
      </c>
      <c r="H448" s="5" t="n">
        <v>28.4</v>
      </c>
      <c r="I448" s="5" t="n">
        <v>6.1</v>
      </c>
      <c r="J448" s="5" t="s">
        <v>1061</v>
      </c>
      <c r="K448" s="5" t="str">
        <f aca="false">IF(G448 &gt;= 0, "Eastern Hemisphere", "Western Hemisphere")</f>
        <v>Eastern Hemisphere</v>
      </c>
      <c r="L448" s="5" t="str">
        <f aca="false">IF(F448 &gt;= 0, "Northern Hemisphere", "Southern Hemisphere")</f>
        <v>Northern Hemisphere</v>
      </c>
      <c r="M448" s="5" t="n">
        <v>289</v>
      </c>
      <c r="N448" s="5" t="n">
        <v>32.3</v>
      </c>
      <c r="O448" s="5"/>
      <c r="P448" s="5" t="n">
        <v>0.62</v>
      </c>
      <c r="Q448" s="5" t="s">
        <v>692</v>
      </c>
      <c r="R448" s="5" t="s">
        <v>1655</v>
      </c>
      <c r="S448" s="5" t="s">
        <v>1656</v>
      </c>
      <c r="T448" s="5" t="s">
        <v>947</v>
      </c>
      <c r="U448" s="5" t="str">
        <f aca="false">IF(ISNUMBER(FIND(",", T448)), MID(T448, FIND(",", T448) + 2, LEN(T448) - FIND(",", T448) - 1), IF(T448&lt;&gt;"", T448, "unknown"))</f>
        <v>Japan</v>
      </c>
      <c r="V448" s="5" t="s">
        <v>27</v>
      </c>
    </row>
    <row r="449" customFormat="false" ht="13.8" hidden="false" customHeight="false" outlineLevel="0" collapsed="false">
      <c r="A449" s="5" t="s">
        <v>1657</v>
      </c>
      <c r="B449" s="5" t="n">
        <f aca="false">YEAR(DATEVALUE(LEFT(A449, 10)))</f>
        <v>2011</v>
      </c>
      <c r="C449" s="6" t="n">
        <v>40613</v>
      </c>
      <c r="D449" s="2" t="n">
        <v>0.309444444444444</v>
      </c>
      <c r="F449" s="5" t="n">
        <v>37.934</v>
      </c>
      <c r="G449" s="5" t="n">
        <v>144.529</v>
      </c>
      <c r="H449" s="5" t="n">
        <v>39.5</v>
      </c>
      <c r="I449" s="5" t="n">
        <v>6.1</v>
      </c>
      <c r="J449" s="5" t="s">
        <v>1061</v>
      </c>
      <c r="K449" s="5" t="str">
        <f aca="false">IF(G449 &gt;= 0, "Eastern Hemisphere", "Western Hemisphere")</f>
        <v>Eastern Hemisphere</v>
      </c>
      <c r="L449" s="5" t="str">
        <f aca="false">IF(F449 &gt;= 0, "Northern Hemisphere", "Southern Hemisphere")</f>
        <v>Northern Hemisphere</v>
      </c>
      <c r="M449" s="5" t="n">
        <v>398</v>
      </c>
      <c r="N449" s="5" t="n">
        <v>21.2</v>
      </c>
      <c r="O449" s="5"/>
      <c r="P449" s="5" t="n">
        <v>0.78</v>
      </c>
      <c r="Q449" s="5" t="s">
        <v>692</v>
      </c>
      <c r="R449" s="5" t="s">
        <v>1658</v>
      </c>
      <c r="S449" s="5" t="s">
        <v>1659</v>
      </c>
      <c r="T449" s="5" t="s">
        <v>735</v>
      </c>
      <c r="U449" s="5" t="str">
        <f aca="false">IF(ISNUMBER(FIND(",", T449)), MID(T449, FIND(",", T449) + 2, LEN(T449) - FIND(",", T449) - 1), IF(T449&lt;&gt;"", T449, "unknown"))</f>
        <v>Japan</v>
      </c>
      <c r="V449" s="5" t="s">
        <v>27</v>
      </c>
    </row>
    <row r="450" customFormat="false" ht="13.8" hidden="false" customHeight="false" outlineLevel="0" collapsed="false">
      <c r="A450" s="5" t="s">
        <v>1660</v>
      </c>
      <c r="B450" s="5" t="n">
        <f aca="false">YEAR(DATEVALUE(LEFT(A450, 10)))</f>
        <v>2011</v>
      </c>
      <c r="C450" s="6" t="n">
        <v>40613</v>
      </c>
      <c r="D450" s="2" t="n">
        <v>0.302060185185185</v>
      </c>
      <c r="F450" s="5" t="n">
        <v>36.586</v>
      </c>
      <c r="G450" s="5" t="n">
        <v>141.823</v>
      </c>
      <c r="H450" s="5" t="n">
        <v>24.7</v>
      </c>
      <c r="I450" s="5" t="n">
        <v>6.3</v>
      </c>
      <c r="J450" s="5" t="s">
        <v>1061</v>
      </c>
      <c r="K450" s="5" t="str">
        <f aca="false">IF(G450 &gt;= 0, "Eastern Hemisphere", "Western Hemisphere")</f>
        <v>Eastern Hemisphere</v>
      </c>
      <c r="L450" s="5" t="str">
        <f aca="false">IF(F450 &gt;= 0, "Northern Hemisphere", "Southern Hemisphere")</f>
        <v>Northern Hemisphere</v>
      </c>
      <c r="M450" s="5" t="n">
        <v>382</v>
      </c>
      <c r="N450" s="5" t="n">
        <v>25</v>
      </c>
      <c r="O450" s="5"/>
      <c r="P450" s="5" t="n">
        <v>0.88</v>
      </c>
      <c r="Q450" s="5" t="s">
        <v>692</v>
      </c>
      <c r="R450" s="5" t="s">
        <v>1661</v>
      </c>
      <c r="S450" s="5" t="s">
        <v>1662</v>
      </c>
      <c r="T450" s="5" t="s">
        <v>947</v>
      </c>
      <c r="U450" s="5" t="str">
        <f aca="false">IF(ISNUMBER(FIND(",", T450)), MID(T450, FIND(",", T450) + 2, LEN(T450) - FIND(",", T450) - 1), IF(T450&lt;&gt;"", T450, "unknown"))</f>
        <v>Japan</v>
      </c>
      <c r="V450" s="5" t="s">
        <v>27</v>
      </c>
    </row>
    <row r="451" customFormat="false" ht="13.8" hidden="false" customHeight="false" outlineLevel="0" collapsed="false">
      <c r="A451" s="5" t="s">
        <v>1663</v>
      </c>
      <c r="B451" s="5" t="n">
        <f aca="false">YEAR(DATEVALUE(LEFT(A451, 10)))</f>
        <v>2011</v>
      </c>
      <c r="C451" s="6" t="n">
        <v>40613</v>
      </c>
      <c r="D451" s="2" t="n">
        <v>0.290972222222222</v>
      </c>
      <c r="F451" s="5" t="n">
        <v>37.357</v>
      </c>
      <c r="G451" s="5" t="n">
        <v>144.725</v>
      </c>
      <c r="H451" s="5" t="n">
        <v>35.9</v>
      </c>
      <c r="I451" s="5" t="n">
        <v>6.3</v>
      </c>
      <c r="J451" s="5" t="s">
        <v>1061</v>
      </c>
      <c r="K451" s="5" t="str">
        <f aca="false">IF(G451 &gt;= 0, "Eastern Hemisphere", "Western Hemisphere")</f>
        <v>Eastern Hemisphere</v>
      </c>
      <c r="L451" s="5" t="str">
        <f aca="false">IF(F451 &gt;= 0, "Northern Hemisphere", "Southern Hemisphere")</f>
        <v>Northern Hemisphere</v>
      </c>
      <c r="M451" s="5" t="n">
        <v>292</v>
      </c>
      <c r="N451" s="5" t="n">
        <v>30.4</v>
      </c>
      <c r="O451" s="5"/>
      <c r="P451" s="5" t="n">
        <v>1.09</v>
      </c>
      <c r="Q451" s="5" t="s">
        <v>692</v>
      </c>
      <c r="R451" s="5" t="s">
        <v>1664</v>
      </c>
      <c r="S451" s="5" t="s">
        <v>1665</v>
      </c>
      <c r="T451" s="5" t="s">
        <v>735</v>
      </c>
      <c r="U451" s="5" t="str">
        <f aca="false">IF(ISNUMBER(FIND(",", T451)), MID(T451, FIND(",", T451) + 2, LEN(T451) - FIND(",", T451) - 1), IF(T451&lt;&gt;"", T451, "unknown"))</f>
        <v>Japan</v>
      </c>
      <c r="V451" s="5" t="s">
        <v>27</v>
      </c>
    </row>
    <row r="452" customFormat="false" ht="13.8" hidden="false" customHeight="false" outlineLevel="0" collapsed="false">
      <c r="A452" s="5" t="s">
        <v>1666</v>
      </c>
      <c r="B452" s="5" t="n">
        <f aca="false">YEAR(DATEVALUE(LEFT(A452, 10)))</f>
        <v>2011</v>
      </c>
      <c r="C452" s="6" t="n">
        <v>40613</v>
      </c>
      <c r="D452" s="2" t="n">
        <v>0.289768518518519</v>
      </c>
      <c r="F452" s="5" t="n">
        <v>35.712</v>
      </c>
      <c r="G452" s="5" t="n">
        <v>140.875</v>
      </c>
      <c r="H452" s="5" t="n">
        <v>47.5</v>
      </c>
      <c r="I452" s="5" t="n">
        <v>6</v>
      </c>
      <c r="J452" s="5" t="s">
        <v>1061</v>
      </c>
      <c r="K452" s="5" t="str">
        <f aca="false">IF(G452 &gt;= 0, "Eastern Hemisphere", "Western Hemisphere")</f>
        <v>Eastern Hemisphere</v>
      </c>
      <c r="L452" s="5" t="str">
        <f aca="false">IF(F452 &gt;= 0, "Northern Hemisphere", "Southern Hemisphere")</f>
        <v>Northern Hemisphere</v>
      </c>
      <c r="M452" s="5" t="n">
        <v>368</v>
      </c>
      <c r="N452" s="5" t="n">
        <v>36</v>
      </c>
      <c r="O452" s="5"/>
      <c r="P452" s="5" t="n">
        <v>0.83</v>
      </c>
      <c r="Q452" s="5" t="s">
        <v>692</v>
      </c>
      <c r="R452" s="5" t="s">
        <v>1667</v>
      </c>
      <c r="S452" s="5" t="s">
        <v>1668</v>
      </c>
      <c r="T452" s="5" t="s">
        <v>947</v>
      </c>
      <c r="U452" s="5" t="str">
        <f aca="false">IF(ISNUMBER(FIND(",", T452)), MID(T452, FIND(",", T452) + 2, LEN(T452) - FIND(",", T452) - 1), IF(T452&lt;&gt;"", T452, "unknown"))</f>
        <v>Japan</v>
      </c>
      <c r="V452" s="5" t="s">
        <v>27</v>
      </c>
    </row>
    <row r="453" customFormat="false" ht="13.8" hidden="false" customHeight="false" outlineLevel="0" collapsed="false">
      <c r="A453" s="5" t="s">
        <v>1669</v>
      </c>
      <c r="B453" s="5" t="n">
        <f aca="false">YEAR(DATEVALUE(LEFT(A453, 10)))</f>
        <v>2011</v>
      </c>
      <c r="C453" s="6" t="n">
        <v>40613</v>
      </c>
      <c r="D453" s="2" t="n">
        <v>0.284212962962963</v>
      </c>
      <c r="F453" s="5" t="n">
        <v>37.337</v>
      </c>
      <c r="G453" s="5" t="n">
        <v>144.237</v>
      </c>
      <c r="H453" s="5" t="n">
        <v>47.3</v>
      </c>
      <c r="I453" s="5" t="n">
        <v>6.1</v>
      </c>
      <c r="J453" s="5" t="s">
        <v>1061</v>
      </c>
      <c r="K453" s="5" t="str">
        <f aca="false">IF(G453 &gt;= 0, "Eastern Hemisphere", "Western Hemisphere")</f>
        <v>Eastern Hemisphere</v>
      </c>
      <c r="L453" s="5" t="str">
        <f aca="false">IF(F453 &gt;= 0, "Northern Hemisphere", "Southern Hemisphere")</f>
        <v>Northern Hemisphere</v>
      </c>
      <c r="M453" s="5" t="n">
        <v>121</v>
      </c>
      <c r="N453" s="5" t="n">
        <v>36.9</v>
      </c>
      <c r="O453" s="5"/>
      <c r="P453" s="5" t="n">
        <v>0.93</v>
      </c>
      <c r="Q453" s="5" t="s">
        <v>692</v>
      </c>
      <c r="R453" s="5" t="s">
        <v>1670</v>
      </c>
      <c r="S453" s="5" t="s">
        <v>1671</v>
      </c>
      <c r="T453" s="5" t="s">
        <v>735</v>
      </c>
      <c r="U453" s="5" t="str">
        <f aca="false">IF(ISNUMBER(FIND(",", T453)), MID(T453, FIND(",", T453) + 2, LEN(T453) - FIND(",", T453) - 1), IF(T453&lt;&gt;"", T453, "unknown"))</f>
        <v>Japan</v>
      </c>
      <c r="V453" s="5" t="s">
        <v>27</v>
      </c>
    </row>
    <row r="454" customFormat="false" ht="13.8" hidden="false" customHeight="false" outlineLevel="0" collapsed="false">
      <c r="A454" s="5" t="s">
        <v>1672</v>
      </c>
      <c r="B454" s="5" t="n">
        <f aca="false">YEAR(DATEVALUE(LEFT(A454, 10)))</f>
        <v>2011</v>
      </c>
      <c r="C454" s="6" t="n">
        <v>40613</v>
      </c>
      <c r="D454" s="2" t="n">
        <v>0.283854166666667</v>
      </c>
      <c r="F454" s="5" t="n">
        <v>37.961</v>
      </c>
      <c r="G454" s="5" t="n">
        <v>142.724</v>
      </c>
      <c r="H454" s="5" t="n">
        <v>11.7</v>
      </c>
      <c r="I454" s="5" t="n">
        <v>6.2</v>
      </c>
      <c r="J454" s="5" t="s">
        <v>1061</v>
      </c>
      <c r="K454" s="5" t="str">
        <f aca="false">IF(G454 &gt;= 0, "Eastern Hemisphere", "Western Hemisphere")</f>
        <v>Eastern Hemisphere</v>
      </c>
      <c r="L454" s="5" t="str">
        <f aca="false">IF(F454 &gt;= 0, "Northern Hemisphere", "Southern Hemisphere")</f>
        <v>Northern Hemisphere</v>
      </c>
      <c r="M454" s="5" t="n">
        <v>323</v>
      </c>
      <c r="N454" s="5" t="n">
        <v>29.1</v>
      </c>
      <c r="O454" s="5"/>
      <c r="P454" s="5" t="n">
        <v>0.67</v>
      </c>
      <c r="Q454" s="5" t="s">
        <v>692</v>
      </c>
      <c r="R454" s="5" t="s">
        <v>1673</v>
      </c>
      <c r="S454" s="5" t="s">
        <v>1674</v>
      </c>
      <c r="T454" s="5" t="s">
        <v>735</v>
      </c>
      <c r="U454" s="5" t="str">
        <f aca="false">IF(ISNUMBER(FIND(",", T454)), MID(T454, FIND(",", T454) + 2, LEN(T454) - FIND(",", T454) - 1), IF(T454&lt;&gt;"", T454, "unknown"))</f>
        <v>Japan</v>
      </c>
      <c r="V454" s="5" t="s">
        <v>27</v>
      </c>
    </row>
    <row r="455" customFormat="false" ht="13.8" hidden="false" customHeight="false" outlineLevel="0" collapsed="false">
      <c r="A455" s="5" t="s">
        <v>1675</v>
      </c>
      <c r="B455" s="5" t="n">
        <f aca="false">YEAR(DATEVALUE(LEFT(A455, 10)))</f>
        <v>2011</v>
      </c>
      <c r="C455" s="6" t="n">
        <v>40613</v>
      </c>
      <c r="D455" s="2" t="n">
        <v>0.2703125</v>
      </c>
      <c r="F455" s="5" t="n">
        <v>37.812</v>
      </c>
      <c r="G455" s="5" t="n">
        <v>144.233</v>
      </c>
      <c r="H455" s="5" t="n">
        <v>40.6</v>
      </c>
      <c r="I455" s="5" t="n">
        <v>6.1</v>
      </c>
      <c r="J455" s="5" t="s">
        <v>1061</v>
      </c>
      <c r="K455" s="5" t="str">
        <f aca="false">IF(G455 &gt;= 0, "Eastern Hemisphere", "Western Hemisphere")</f>
        <v>Eastern Hemisphere</v>
      </c>
      <c r="L455" s="5" t="str">
        <f aca="false">IF(F455 &gt;= 0, "Northern Hemisphere", "Southern Hemisphere")</f>
        <v>Northern Hemisphere</v>
      </c>
      <c r="M455" s="5" t="n">
        <v>94</v>
      </c>
      <c r="N455" s="5" t="n">
        <v>66.6</v>
      </c>
      <c r="O455" s="5"/>
      <c r="P455" s="5" t="n">
        <v>0.8</v>
      </c>
      <c r="Q455" s="5" t="s">
        <v>692</v>
      </c>
      <c r="R455" s="5" t="s">
        <v>1676</v>
      </c>
      <c r="S455" s="5" t="s">
        <v>1677</v>
      </c>
      <c r="T455" s="5" t="s">
        <v>735</v>
      </c>
      <c r="U455" s="5" t="str">
        <f aca="false">IF(ISNUMBER(FIND(",", T455)), MID(T455, FIND(",", T455) + 2, LEN(T455) - FIND(",", T455) - 1), IF(T455&lt;&gt;"", T455, "unknown"))</f>
        <v>Japan</v>
      </c>
      <c r="V455" s="5" t="s">
        <v>27</v>
      </c>
    </row>
    <row r="456" customFormat="false" ht="13.8" hidden="false" customHeight="false" outlineLevel="0" collapsed="false">
      <c r="A456" s="5" t="s">
        <v>1678</v>
      </c>
      <c r="B456" s="5" t="n">
        <f aca="false">YEAR(DATEVALUE(LEFT(A456, 10)))</f>
        <v>2011</v>
      </c>
      <c r="C456" s="6" t="n">
        <v>40613</v>
      </c>
      <c r="D456" s="2" t="n">
        <v>0.267939814814815</v>
      </c>
      <c r="F456" s="5" t="n">
        <v>38.058</v>
      </c>
      <c r="G456" s="5" t="n">
        <v>144.59</v>
      </c>
      <c r="H456" s="5" t="n">
        <v>18.6</v>
      </c>
      <c r="I456" s="5" t="n">
        <v>7.7</v>
      </c>
      <c r="J456" s="5" t="s">
        <v>65</v>
      </c>
      <c r="K456" s="5" t="str">
        <f aca="false">IF(G456 &gt;= 0, "Eastern Hemisphere", "Western Hemisphere")</f>
        <v>Eastern Hemisphere</v>
      </c>
      <c r="L456" s="5" t="str">
        <f aca="false">IF(F456 &gt;= 0, "Northern Hemisphere", "Southern Hemisphere")</f>
        <v>Northern Hemisphere</v>
      </c>
      <c r="M456" s="5" t="n">
        <v>507</v>
      </c>
      <c r="N456" s="5" t="n">
        <v>10.8</v>
      </c>
      <c r="O456" s="5"/>
      <c r="P456" s="5" t="n">
        <v>0.85</v>
      </c>
      <c r="Q456" s="5" t="s">
        <v>692</v>
      </c>
      <c r="R456" s="5" t="s">
        <v>1679</v>
      </c>
      <c r="S456" s="5" t="s">
        <v>1680</v>
      </c>
      <c r="T456" s="5" t="s">
        <v>735</v>
      </c>
      <c r="U456" s="5" t="str">
        <f aca="false">IF(ISNUMBER(FIND(",", T456)), MID(T456, FIND(",", T456) + 2, LEN(T456) - FIND(",", T456) - 1), IF(T456&lt;&gt;"", T456, "unknown"))</f>
        <v>Japan</v>
      </c>
      <c r="V456" s="5" t="s">
        <v>27</v>
      </c>
    </row>
    <row r="457" customFormat="false" ht="13.8" hidden="false" customHeight="false" outlineLevel="0" collapsed="false">
      <c r="A457" s="5" t="s">
        <v>1681</v>
      </c>
      <c r="B457" s="5" t="n">
        <f aca="false">YEAR(DATEVALUE(LEFT(A457, 10)))</f>
        <v>2011</v>
      </c>
      <c r="C457" s="6" t="n">
        <v>40613</v>
      </c>
      <c r="D457" s="2" t="n">
        <v>0.266076388888889</v>
      </c>
      <c r="F457" s="5" t="n">
        <v>39.03</v>
      </c>
      <c r="G457" s="5" t="n">
        <v>142.284</v>
      </c>
      <c r="H457" s="5" t="n">
        <v>56.3</v>
      </c>
      <c r="I457" s="5" t="n">
        <v>6.2</v>
      </c>
      <c r="J457" s="5" t="s">
        <v>1061</v>
      </c>
      <c r="K457" s="5" t="str">
        <f aca="false">IF(G457 &gt;= 0, "Eastern Hemisphere", "Western Hemisphere")</f>
        <v>Eastern Hemisphere</v>
      </c>
      <c r="L457" s="5" t="str">
        <f aca="false">IF(F457 &gt;= 0, "Northern Hemisphere", "Southern Hemisphere")</f>
        <v>Northern Hemisphere</v>
      </c>
      <c r="M457" s="5" t="n">
        <v>194</v>
      </c>
      <c r="N457" s="5" t="n">
        <v>50.4</v>
      </c>
      <c r="O457" s="5"/>
      <c r="P457" s="5" t="n">
        <v>0.67</v>
      </c>
      <c r="Q457" s="5" t="s">
        <v>692</v>
      </c>
      <c r="R457" s="5" t="s">
        <v>1682</v>
      </c>
      <c r="S457" s="5" t="s">
        <v>1683</v>
      </c>
      <c r="T457" s="5" t="s">
        <v>947</v>
      </c>
      <c r="U457" s="5" t="str">
        <f aca="false">IF(ISNUMBER(FIND(",", T457)), MID(T457, FIND(",", T457) + 2, LEN(T457) - FIND(",", T457) - 1), IF(T457&lt;&gt;"", T457, "unknown"))</f>
        <v>Japan</v>
      </c>
      <c r="V457" s="5" t="s">
        <v>27</v>
      </c>
    </row>
    <row r="458" customFormat="false" ht="13.8" hidden="false" customHeight="false" outlineLevel="0" collapsed="false">
      <c r="A458" s="5" t="s">
        <v>1684</v>
      </c>
      <c r="B458" s="5" t="n">
        <f aca="false">YEAR(DATEVALUE(LEFT(A458, 10)))</f>
        <v>2011</v>
      </c>
      <c r="C458" s="6" t="n">
        <v>40613</v>
      </c>
      <c r="D458" s="2" t="n">
        <v>0.264953703703704</v>
      </c>
      <c r="F458" s="5" t="n">
        <v>38.29</v>
      </c>
      <c r="G458" s="5" t="n">
        <v>142.813</v>
      </c>
      <c r="H458" s="5" t="n">
        <v>51.7</v>
      </c>
      <c r="I458" s="5" t="n">
        <v>6.2</v>
      </c>
      <c r="J458" s="5" t="s">
        <v>1061</v>
      </c>
      <c r="K458" s="5" t="str">
        <f aca="false">IF(G458 &gt;= 0, "Eastern Hemisphere", "Western Hemisphere")</f>
        <v>Eastern Hemisphere</v>
      </c>
      <c r="L458" s="5" t="str">
        <f aca="false">IF(F458 &gt;= 0, "Northern Hemisphere", "Southern Hemisphere")</f>
        <v>Northern Hemisphere</v>
      </c>
      <c r="M458" s="5" t="n">
        <v>98</v>
      </c>
      <c r="N458" s="5" t="n">
        <v>98.6</v>
      </c>
      <c r="O458" s="5"/>
      <c r="P458" s="5" t="n">
        <v>0.67</v>
      </c>
      <c r="Q458" s="5" t="s">
        <v>692</v>
      </c>
      <c r="R458" s="5" t="s">
        <v>1685</v>
      </c>
      <c r="S458" s="5" t="s">
        <v>1686</v>
      </c>
      <c r="T458" s="5" t="s">
        <v>947</v>
      </c>
      <c r="U458" s="5" t="str">
        <f aca="false">IF(ISNUMBER(FIND(",", T458)), MID(T458, FIND(",", T458) + 2, LEN(T458) - FIND(",", T458) - 1), IF(T458&lt;&gt;"", T458, "unknown"))</f>
        <v>Japan</v>
      </c>
      <c r="V458" s="5" t="s">
        <v>27</v>
      </c>
    </row>
    <row r="459" customFormat="false" ht="13.8" hidden="false" customHeight="false" outlineLevel="0" collapsed="false">
      <c r="A459" s="5" t="s">
        <v>1687</v>
      </c>
      <c r="B459" s="5" t="n">
        <f aca="false">YEAR(DATEVALUE(LEFT(A459, 10)))</f>
        <v>2011</v>
      </c>
      <c r="C459" s="6" t="n">
        <v>40613</v>
      </c>
      <c r="D459" s="2" t="n">
        <v>0.263935185185185</v>
      </c>
      <c r="F459" s="5" t="n">
        <v>36.004</v>
      </c>
      <c r="G459" s="5" t="n">
        <v>142.067</v>
      </c>
      <c r="H459" s="5" t="n">
        <v>49.3</v>
      </c>
      <c r="I459" s="5" t="n">
        <v>6.5</v>
      </c>
      <c r="J459" s="5" t="s">
        <v>1061</v>
      </c>
      <c r="K459" s="5" t="str">
        <f aca="false">IF(G459 &gt;= 0, "Eastern Hemisphere", "Western Hemisphere")</f>
        <v>Eastern Hemisphere</v>
      </c>
      <c r="L459" s="5" t="str">
        <f aca="false">IF(F459 &gt;= 0, "Northern Hemisphere", "Southern Hemisphere")</f>
        <v>Northern Hemisphere</v>
      </c>
      <c r="M459" s="5" t="n">
        <v>43</v>
      </c>
      <c r="N459" s="5" t="n">
        <v>169.2</v>
      </c>
      <c r="O459" s="5"/>
      <c r="P459" s="5" t="n">
        <v>0.87</v>
      </c>
      <c r="Q459" s="5" t="s">
        <v>692</v>
      </c>
      <c r="R459" s="5" t="s">
        <v>1688</v>
      </c>
      <c r="S459" s="5" t="s">
        <v>1689</v>
      </c>
      <c r="T459" s="5" t="s">
        <v>735</v>
      </c>
      <c r="U459" s="5" t="str">
        <f aca="false">IF(ISNUMBER(FIND(",", T459)), MID(T459, FIND(",", T459) + 2, LEN(T459) - FIND(",", T459) - 1), IF(T459&lt;&gt;"", T459, "unknown"))</f>
        <v>Japan</v>
      </c>
      <c r="V459" s="5" t="s">
        <v>27</v>
      </c>
    </row>
    <row r="460" customFormat="false" ht="13.8" hidden="false" customHeight="false" outlineLevel="0" collapsed="false">
      <c r="A460" s="5" t="s">
        <v>1690</v>
      </c>
      <c r="B460" s="5" t="n">
        <f aca="false">YEAR(DATEVALUE(LEFT(A460, 10)))</f>
        <v>2011</v>
      </c>
      <c r="C460" s="6" t="n">
        <v>40613</v>
      </c>
      <c r="D460" s="2" t="n">
        <v>0.26306712962963</v>
      </c>
      <c r="F460" s="5" t="n">
        <v>36.023</v>
      </c>
      <c r="G460" s="5" t="n">
        <v>142.269</v>
      </c>
      <c r="H460" s="5" t="n">
        <v>16</v>
      </c>
      <c r="I460" s="5" t="n">
        <v>6.6</v>
      </c>
      <c r="J460" s="5" t="s">
        <v>1061</v>
      </c>
      <c r="K460" s="5" t="str">
        <f aca="false">IF(G460 &gt;= 0, "Eastern Hemisphere", "Western Hemisphere")</f>
        <v>Eastern Hemisphere</v>
      </c>
      <c r="L460" s="5" t="str">
        <f aca="false">IF(F460 &gt;= 0, "Northern Hemisphere", "Southern Hemisphere")</f>
        <v>Northern Hemisphere</v>
      </c>
      <c r="M460" s="5" t="n">
        <v>57</v>
      </c>
      <c r="N460" s="5" t="n">
        <v>106.6</v>
      </c>
      <c r="O460" s="5"/>
      <c r="P460" s="5" t="n">
        <v>0.94</v>
      </c>
      <c r="Q460" s="5" t="s">
        <v>692</v>
      </c>
      <c r="R460" s="5" t="s">
        <v>1691</v>
      </c>
      <c r="S460" s="5" t="s">
        <v>1692</v>
      </c>
      <c r="T460" s="5" t="s">
        <v>735</v>
      </c>
      <c r="U460" s="5" t="str">
        <f aca="false">IF(ISNUMBER(FIND(",", T460)), MID(T460, FIND(",", T460) + 2, LEN(T460) - FIND(",", T460) - 1), IF(T460&lt;&gt;"", T460, "unknown"))</f>
        <v>Japan</v>
      </c>
      <c r="V460" s="5" t="s">
        <v>27</v>
      </c>
    </row>
    <row r="461" customFormat="false" ht="13.8" hidden="false" customHeight="false" outlineLevel="0" collapsed="false">
      <c r="A461" s="5" t="s">
        <v>1693</v>
      </c>
      <c r="B461" s="5" t="n">
        <f aca="false">YEAR(DATEVALUE(LEFT(A461, 10)))</f>
        <v>2011</v>
      </c>
      <c r="C461" s="6" t="n">
        <v>40613</v>
      </c>
      <c r="D461" s="2" t="n">
        <v>0.26087962962963</v>
      </c>
      <c r="F461" s="5" t="n">
        <v>36.281</v>
      </c>
      <c r="G461" s="5" t="n">
        <v>141.111</v>
      </c>
      <c r="H461" s="5" t="n">
        <v>42.6</v>
      </c>
      <c r="I461" s="5" t="n">
        <v>7.9</v>
      </c>
      <c r="J461" s="5" t="s">
        <v>65</v>
      </c>
      <c r="K461" s="5" t="str">
        <f aca="false">IF(G461 &gt;= 0, "Eastern Hemisphere", "Western Hemisphere")</f>
        <v>Eastern Hemisphere</v>
      </c>
      <c r="L461" s="5" t="str">
        <f aca="false">IF(F461 &gt;= 0, "Northern Hemisphere", "Southern Hemisphere")</f>
        <v>Northern Hemisphere</v>
      </c>
      <c r="M461" s="5" t="n">
        <v>163</v>
      </c>
      <c r="N461" s="5" t="n">
        <v>48.4</v>
      </c>
      <c r="O461" s="5"/>
      <c r="P461" s="5" t="n">
        <v>1.44</v>
      </c>
      <c r="Q461" s="5" t="s">
        <v>692</v>
      </c>
      <c r="R461" s="5" t="s">
        <v>1694</v>
      </c>
      <c r="S461" s="5" t="s">
        <v>1695</v>
      </c>
      <c r="T461" s="5" t="s">
        <v>947</v>
      </c>
      <c r="U461" s="5" t="str">
        <f aca="false">IF(ISNUMBER(FIND(",", T461)), MID(T461, FIND(",", T461) + 2, LEN(T461) - FIND(",", T461) - 1), IF(T461&lt;&gt;"", T461, "unknown"))</f>
        <v>Japan</v>
      </c>
      <c r="V461" s="5" t="s">
        <v>27</v>
      </c>
    </row>
    <row r="462" customFormat="false" ht="13.8" hidden="false" customHeight="false" outlineLevel="0" collapsed="false">
      <c r="A462" s="5" t="s">
        <v>1696</v>
      </c>
      <c r="B462" s="5" t="n">
        <f aca="false">YEAR(DATEVALUE(LEFT(A462, 10)))</f>
        <v>2011</v>
      </c>
      <c r="C462" s="6" t="n">
        <v>40613</v>
      </c>
      <c r="D462" s="2" t="n">
        <v>0.26068287037037</v>
      </c>
      <c r="F462" s="5" t="n">
        <v>37.93</v>
      </c>
      <c r="G462" s="5" t="n">
        <v>143.802</v>
      </c>
      <c r="H462" s="5" t="n">
        <v>35</v>
      </c>
      <c r="I462" s="5" t="n">
        <v>6.3</v>
      </c>
      <c r="J462" s="5" t="s">
        <v>1061</v>
      </c>
      <c r="K462" s="5" t="str">
        <f aca="false">IF(G462 &gt;= 0, "Eastern Hemisphere", "Western Hemisphere")</f>
        <v>Eastern Hemisphere</v>
      </c>
      <c r="L462" s="5" t="str">
        <f aca="false">IF(F462 &gt;= 0, "Northern Hemisphere", "Southern Hemisphere")</f>
        <v>Northern Hemisphere</v>
      </c>
      <c r="M462" s="5" t="n">
        <v>75</v>
      </c>
      <c r="N462" s="5" t="n">
        <v>83.4</v>
      </c>
      <c r="O462" s="5"/>
      <c r="P462" s="5" t="n">
        <v>1.3</v>
      </c>
      <c r="Q462" s="5" t="s">
        <v>692</v>
      </c>
      <c r="R462" s="5" t="s">
        <v>1697</v>
      </c>
      <c r="S462" s="5" t="s">
        <v>1698</v>
      </c>
      <c r="T462" s="5" t="s">
        <v>735</v>
      </c>
      <c r="U462" s="5" t="str">
        <f aca="false">IF(ISNUMBER(FIND(",", T462)), MID(T462, FIND(",", T462) + 2, LEN(T462) - FIND(",", T462) - 1), IF(T462&lt;&gt;"", T462, "unknown"))</f>
        <v>Japan</v>
      </c>
      <c r="V462" s="5" t="s">
        <v>27</v>
      </c>
    </row>
    <row r="463" customFormat="false" ht="13.8" hidden="false" customHeight="false" outlineLevel="0" collapsed="false">
      <c r="A463" s="5" t="s">
        <v>1699</v>
      </c>
      <c r="B463" s="5" t="n">
        <f aca="false">YEAR(DATEVALUE(LEFT(A463, 10)))</f>
        <v>2011</v>
      </c>
      <c r="C463" s="6" t="n">
        <v>40613</v>
      </c>
      <c r="D463" s="2" t="n">
        <v>0.259039351851852</v>
      </c>
      <c r="F463" s="5" t="n">
        <v>37.211</v>
      </c>
      <c r="G463" s="5" t="n">
        <v>141.601</v>
      </c>
      <c r="H463" s="5" t="n">
        <v>40.1</v>
      </c>
      <c r="I463" s="5" t="n">
        <v>6.2</v>
      </c>
      <c r="J463" s="5" t="s">
        <v>1061</v>
      </c>
      <c r="K463" s="5" t="str">
        <f aca="false">IF(G463 &gt;= 0, "Eastern Hemisphere", "Western Hemisphere")</f>
        <v>Eastern Hemisphere</v>
      </c>
      <c r="L463" s="5" t="str">
        <f aca="false">IF(F463 &gt;= 0, "Northern Hemisphere", "Southern Hemisphere")</f>
        <v>Northern Hemisphere</v>
      </c>
      <c r="M463" s="5" t="n">
        <v>275</v>
      </c>
      <c r="N463" s="5" t="n">
        <v>23.7</v>
      </c>
      <c r="O463" s="5"/>
      <c r="P463" s="5" t="n">
        <v>0.76</v>
      </c>
      <c r="Q463" s="5" t="s">
        <v>692</v>
      </c>
      <c r="R463" s="5" t="s">
        <v>1700</v>
      </c>
      <c r="S463" s="5" t="s">
        <v>1701</v>
      </c>
      <c r="T463" s="5" t="s">
        <v>947</v>
      </c>
      <c r="U463" s="5" t="str">
        <f aca="false">IF(ISNUMBER(FIND(",", T463)), MID(T463, FIND(",", T463) + 2, LEN(T463) - FIND(",", T463) - 1), IF(T463&lt;&gt;"", T463, "unknown"))</f>
        <v>Japan</v>
      </c>
      <c r="V463" s="5" t="s">
        <v>27</v>
      </c>
    </row>
    <row r="464" customFormat="false" ht="13.8" hidden="false" customHeight="false" outlineLevel="0" collapsed="false">
      <c r="A464" s="5" t="s">
        <v>1702</v>
      </c>
      <c r="B464" s="5" t="n">
        <f aca="false">YEAR(DATEVALUE(LEFT(A464, 10)))</f>
        <v>2011</v>
      </c>
      <c r="C464" s="6" t="n">
        <v>40613</v>
      </c>
      <c r="D464" s="2" t="n">
        <v>0.25875</v>
      </c>
      <c r="F464" s="5" t="n">
        <v>37.788</v>
      </c>
      <c r="G464" s="5" t="n">
        <v>144.233</v>
      </c>
      <c r="H464" s="5" t="n">
        <v>25.4</v>
      </c>
      <c r="I464" s="5" t="n">
        <v>6.2</v>
      </c>
      <c r="J464" s="5" t="s">
        <v>1061</v>
      </c>
      <c r="K464" s="5" t="str">
        <f aca="false">IF(G464 &gt;= 0, "Eastern Hemisphere", "Western Hemisphere")</f>
        <v>Eastern Hemisphere</v>
      </c>
      <c r="L464" s="5" t="str">
        <f aca="false">IF(F464 &gt;= 0, "Northern Hemisphere", "Southern Hemisphere")</f>
        <v>Northern Hemisphere</v>
      </c>
      <c r="M464" s="5" t="n">
        <v>130</v>
      </c>
      <c r="N464" s="5" t="n">
        <v>61</v>
      </c>
      <c r="O464" s="5"/>
      <c r="P464" s="5" t="n">
        <v>0.71</v>
      </c>
      <c r="Q464" s="5" t="s">
        <v>692</v>
      </c>
      <c r="R464" s="5" t="s">
        <v>1703</v>
      </c>
      <c r="S464" s="5" t="s">
        <v>1704</v>
      </c>
      <c r="T464" s="5" t="s">
        <v>735</v>
      </c>
      <c r="U464" s="5" t="str">
        <f aca="false">IF(ISNUMBER(FIND(",", T464)), MID(T464, FIND(",", T464) + 2, LEN(T464) - FIND(",", T464) - 1), IF(T464&lt;&gt;"", T464, "unknown"))</f>
        <v>Japan</v>
      </c>
      <c r="V464" s="5" t="s">
        <v>27</v>
      </c>
    </row>
    <row r="465" customFormat="false" ht="13.8" hidden="false" customHeight="false" outlineLevel="0" collapsed="false">
      <c r="A465" s="5" t="s">
        <v>1705</v>
      </c>
      <c r="B465" s="5" t="n">
        <f aca="false">YEAR(DATEVALUE(LEFT(A465, 10)))</f>
        <v>2011</v>
      </c>
      <c r="C465" s="6" t="n">
        <v>40613</v>
      </c>
      <c r="D465" s="2" t="n">
        <v>0.255891203703704</v>
      </c>
      <c r="F465" s="5" t="n">
        <v>38.969</v>
      </c>
      <c r="G465" s="5" t="n">
        <v>143.37</v>
      </c>
      <c r="H465" s="5" t="n">
        <v>2.8</v>
      </c>
      <c r="I465" s="5" t="n">
        <v>6.7</v>
      </c>
      <c r="J465" s="5" t="s">
        <v>1061</v>
      </c>
      <c r="K465" s="5" t="str">
        <f aca="false">IF(G465 &gt;= 0, "Eastern Hemisphere", "Western Hemisphere")</f>
        <v>Eastern Hemisphere</v>
      </c>
      <c r="L465" s="5" t="str">
        <f aca="false">IF(F465 &gt;= 0, "Northern Hemisphere", "Southern Hemisphere")</f>
        <v>Northern Hemisphere</v>
      </c>
      <c r="M465" s="5" t="n">
        <v>122</v>
      </c>
      <c r="N465" s="5" t="n">
        <v>52.3</v>
      </c>
      <c r="O465" s="5"/>
      <c r="P465" s="5" t="n">
        <v>1.06</v>
      </c>
      <c r="Q465" s="5" t="s">
        <v>692</v>
      </c>
      <c r="R465" s="5" t="s">
        <v>1706</v>
      </c>
      <c r="S465" s="5" t="s">
        <v>1707</v>
      </c>
      <c r="T465" s="5" t="s">
        <v>735</v>
      </c>
      <c r="U465" s="5" t="str">
        <f aca="false">IF(ISNUMBER(FIND(",", T465)), MID(T465, FIND(",", T465) + 2, LEN(T465) - FIND(",", T465) - 1), IF(T465&lt;&gt;"", T465, "unknown"))</f>
        <v>Japan</v>
      </c>
      <c r="V465" s="5" t="s">
        <v>27</v>
      </c>
    </row>
    <row r="466" customFormat="false" ht="13.8" hidden="false" customHeight="false" outlineLevel="0" collapsed="false">
      <c r="A466" s="5" t="s">
        <v>1708</v>
      </c>
      <c r="B466" s="5" t="n">
        <f aca="false">YEAR(DATEVALUE(LEFT(A466, 10)))</f>
        <v>2011</v>
      </c>
      <c r="C466" s="6" t="n">
        <v>40613</v>
      </c>
      <c r="D466" s="2" t="n">
        <v>0.255092592592593</v>
      </c>
      <c r="F466" s="5" t="n">
        <v>36.419</v>
      </c>
      <c r="G466" s="5" t="n">
        <v>141.876</v>
      </c>
      <c r="H466" s="5" t="n">
        <v>32.3</v>
      </c>
      <c r="I466" s="5" t="n">
        <v>6.4</v>
      </c>
      <c r="J466" s="5" t="s">
        <v>1061</v>
      </c>
      <c r="K466" s="5" t="str">
        <f aca="false">IF(G466 &gt;= 0, "Eastern Hemisphere", "Western Hemisphere")</f>
        <v>Eastern Hemisphere</v>
      </c>
      <c r="L466" s="5" t="str">
        <f aca="false">IF(F466 &gt;= 0, "Northern Hemisphere", "Southern Hemisphere")</f>
        <v>Northern Hemisphere</v>
      </c>
      <c r="M466" s="5" t="n">
        <v>262</v>
      </c>
      <c r="N466" s="5" t="n">
        <v>13.2</v>
      </c>
      <c r="O466" s="5"/>
      <c r="P466" s="5" t="n">
        <v>0.88</v>
      </c>
      <c r="Q466" s="5" t="s">
        <v>692</v>
      </c>
      <c r="R466" s="5" t="s">
        <v>1709</v>
      </c>
      <c r="S466" s="5" t="s">
        <v>1710</v>
      </c>
      <c r="T466" s="5" t="s">
        <v>947</v>
      </c>
      <c r="U466" s="5" t="str">
        <f aca="false">IF(ISNUMBER(FIND(",", T466)), MID(T466, FIND(",", T466) + 2, LEN(T466) - FIND(",", T466) - 1), IF(T466&lt;&gt;"", T466, "unknown"))</f>
        <v>Japan</v>
      </c>
      <c r="V466" s="5" t="s">
        <v>27</v>
      </c>
    </row>
    <row r="467" customFormat="false" ht="13.8" hidden="false" customHeight="false" outlineLevel="0" collapsed="false">
      <c r="A467" s="5" t="s">
        <v>1711</v>
      </c>
      <c r="B467" s="5" t="n">
        <f aca="false">YEAR(DATEVALUE(LEFT(A467, 10)))</f>
        <v>2011</v>
      </c>
      <c r="C467" s="6" t="n">
        <v>40613</v>
      </c>
      <c r="D467" s="2" t="n">
        <v>0.25431712962963</v>
      </c>
      <c r="F467" s="5" t="n">
        <v>39.003</v>
      </c>
      <c r="G467" s="5" t="n">
        <v>142.29</v>
      </c>
      <c r="H467" s="5" t="n">
        <v>42.7</v>
      </c>
      <c r="I467" s="5" t="n">
        <v>6.3</v>
      </c>
      <c r="J467" s="5" t="s">
        <v>1061</v>
      </c>
      <c r="K467" s="5" t="str">
        <f aca="false">IF(G467 &gt;= 0, "Eastern Hemisphere", "Western Hemisphere")</f>
        <v>Eastern Hemisphere</v>
      </c>
      <c r="L467" s="5" t="str">
        <f aca="false">IF(F467 &gt;= 0, "Northern Hemisphere", "Southern Hemisphere")</f>
        <v>Northern Hemisphere</v>
      </c>
      <c r="M467" s="5" t="n">
        <v>304</v>
      </c>
      <c r="N467" s="5" t="n">
        <v>27.6</v>
      </c>
      <c r="O467" s="5"/>
      <c r="P467" s="5" t="n">
        <v>0.71</v>
      </c>
      <c r="Q467" s="5" t="s">
        <v>692</v>
      </c>
      <c r="R467" s="5" t="s">
        <v>1712</v>
      </c>
      <c r="S467" s="5" t="s">
        <v>1713</v>
      </c>
      <c r="T467" s="5" t="s">
        <v>947</v>
      </c>
      <c r="U467" s="5" t="str">
        <f aca="false">IF(ISNUMBER(FIND(",", T467)), MID(T467, FIND(",", T467) + 2, LEN(T467) - FIND(",", T467) - 1), IF(T467&lt;&gt;"", T467, "unknown"))</f>
        <v>Japan</v>
      </c>
      <c r="V467" s="5" t="s">
        <v>27</v>
      </c>
    </row>
    <row r="468" customFormat="false" ht="13.8" hidden="false" customHeight="false" outlineLevel="0" collapsed="false">
      <c r="A468" s="5" t="s">
        <v>1714</v>
      </c>
      <c r="B468" s="5" t="n">
        <f aca="false">YEAR(DATEVALUE(LEFT(A468, 10)))</f>
        <v>2011</v>
      </c>
      <c r="C468" s="6" t="n">
        <v>40613</v>
      </c>
      <c r="D468" s="2" t="n">
        <v>0.250451388888889</v>
      </c>
      <c r="F468" s="5" t="n">
        <v>38.095</v>
      </c>
      <c r="G468" s="5" t="n">
        <v>142.492</v>
      </c>
      <c r="H468" s="5" t="n">
        <v>40.6</v>
      </c>
      <c r="I468" s="5" t="n">
        <v>6.2</v>
      </c>
      <c r="J468" s="5" t="s">
        <v>1061</v>
      </c>
      <c r="K468" s="5" t="str">
        <f aca="false">IF(G468 &gt;= 0, "Eastern Hemisphere", "Western Hemisphere")</f>
        <v>Eastern Hemisphere</v>
      </c>
      <c r="L468" s="5" t="str">
        <f aca="false">IF(F468 &gt;= 0, "Northern Hemisphere", "Southern Hemisphere")</f>
        <v>Northern Hemisphere</v>
      </c>
      <c r="M468" s="5" t="n">
        <v>43</v>
      </c>
      <c r="N468" s="5" t="n">
        <v>122.6</v>
      </c>
      <c r="O468" s="5"/>
      <c r="P468" s="5" t="n">
        <v>1</v>
      </c>
      <c r="Q468" s="5" t="s">
        <v>692</v>
      </c>
      <c r="R468" s="5" t="s">
        <v>1715</v>
      </c>
      <c r="S468" s="5" t="s">
        <v>1716</v>
      </c>
      <c r="T468" s="5" t="s">
        <v>947</v>
      </c>
      <c r="U468" s="5" t="str">
        <f aca="false">IF(ISNUMBER(FIND(",", T468)), MID(T468, FIND(",", T468) + 2, LEN(T468) - FIND(",", T468) - 1), IF(T468&lt;&gt;"", T468, "unknown"))</f>
        <v>Japan</v>
      </c>
      <c r="V468" s="5" t="s">
        <v>27</v>
      </c>
    </row>
    <row r="469" customFormat="false" ht="13.8" hidden="false" customHeight="false" outlineLevel="0" collapsed="false">
      <c r="A469" s="5" t="s">
        <v>1717</v>
      </c>
      <c r="B469" s="5" t="n">
        <f aca="false">YEAR(DATEVALUE(LEFT(A469, 10)))</f>
        <v>2011</v>
      </c>
      <c r="C469" s="6" t="n">
        <v>40613</v>
      </c>
      <c r="D469" s="2" t="n">
        <v>0.24869212962963</v>
      </c>
      <c r="F469" s="5" t="n">
        <v>37.623</v>
      </c>
      <c r="G469" s="5" t="n">
        <v>142.155</v>
      </c>
      <c r="H469" s="5" t="n">
        <v>50.7</v>
      </c>
      <c r="I469" s="5" t="n">
        <v>6.3</v>
      </c>
      <c r="J469" s="5" t="s">
        <v>1061</v>
      </c>
      <c r="K469" s="5" t="str">
        <f aca="false">IF(G469 &gt;= 0, "Eastern Hemisphere", "Western Hemisphere")</f>
        <v>Eastern Hemisphere</v>
      </c>
      <c r="L469" s="5" t="str">
        <f aca="false">IF(F469 &gt;= 0, "Northern Hemisphere", "Southern Hemisphere")</f>
        <v>Northern Hemisphere</v>
      </c>
      <c r="M469" s="5" t="n">
        <v>98</v>
      </c>
      <c r="N469" s="5" t="n">
        <v>99.7</v>
      </c>
      <c r="O469" s="5"/>
      <c r="P469" s="5" t="n">
        <v>0.95</v>
      </c>
      <c r="Q469" s="5" t="s">
        <v>692</v>
      </c>
      <c r="R469" s="5" t="s">
        <v>1718</v>
      </c>
      <c r="S469" s="5" t="s">
        <v>1719</v>
      </c>
      <c r="T469" s="5" t="s">
        <v>735</v>
      </c>
      <c r="U469" s="5" t="str">
        <f aca="false">IF(ISNUMBER(FIND(",", T469)), MID(T469, FIND(",", T469) + 2, LEN(T469) - FIND(",", T469) - 1), IF(T469&lt;&gt;"", T469, "unknown"))</f>
        <v>Japan</v>
      </c>
      <c r="V469" s="5" t="s">
        <v>27</v>
      </c>
    </row>
    <row r="470" customFormat="false" ht="13.8" hidden="false" customHeight="false" outlineLevel="0" collapsed="false">
      <c r="A470" s="5" t="s">
        <v>1720</v>
      </c>
      <c r="B470" s="5" t="n">
        <f aca="false">YEAR(DATEVALUE(LEFT(A470, 10)))</f>
        <v>2011</v>
      </c>
      <c r="C470" s="6" t="n">
        <v>40613</v>
      </c>
      <c r="D470" s="2" t="n">
        <v>0.247048611111111</v>
      </c>
      <c r="F470" s="5" t="n">
        <v>37.359</v>
      </c>
      <c r="G470" s="5" t="n">
        <v>143.351</v>
      </c>
      <c r="H470" s="5" t="n">
        <v>35</v>
      </c>
      <c r="I470" s="5" t="n">
        <v>6.4</v>
      </c>
      <c r="J470" s="5" t="s">
        <v>1061</v>
      </c>
      <c r="K470" s="5" t="str">
        <f aca="false">IF(G470 &gt;= 0, "Eastern Hemisphere", "Western Hemisphere")</f>
        <v>Eastern Hemisphere</v>
      </c>
      <c r="L470" s="5" t="str">
        <f aca="false">IF(F470 &gt;= 0, "Northern Hemisphere", "Southern Hemisphere")</f>
        <v>Northern Hemisphere</v>
      </c>
      <c r="M470" s="5" t="n">
        <v>108</v>
      </c>
      <c r="N470" s="5" t="n">
        <v>71.7</v>
      </c>
      <c r="O470" s="5"/>
      <c r="P470" s="5" t="n">
        <v>1.42</v>
      </c>
      <c r="Q470" s="5" t="s">
        <v>692</v>
      </c>
      <c r="R470" s="5" t="s">
        <v>1721</v>
      </c>
      <c r="S470" s="5" t="s">
        <v>1722</v>
      </c>
      <c r="T470" s="5" t="s">
        <v>735</v>
      </c>
      <c r="U470" s="5" t="str">
        <f aca="false">IF(ISNUMBER(FIND(",", T470)), MID(T470, FIND(",", T470) + 2, LEN(T470) - FIND(",", T470) - 1), IF(T470&lt;&gt;"", T470, "unknown"))</f>
        <v>Japan</v>
      </c>
      <c r="V470" s="5" t="s">
        <v>27</v>
      </c>
    </row>
    <row r="471" customFormat="false" ht="13.8" hidden="false" customHeight="false" outlineLevel="0" collapsed="false">
      <c r="A471" s="5" t="s">
        <v>1723</v>
      </c>
      <c r="B471" s="5" t="n">
        <f aca="false">YEAR(DATEVALUE(LEFT(A471, 10)))</f>
        <v>2011</v>
      </c>
      <c r="C471" s="6" t="n">
        <v>40613</v>
      </c>
      <c r="D471" s="2" t="n">
        <v>0.24619212962963</v>
      </c>
      <c r="F471" s="5" t="n">
        <v>37.712</v>
      </c>
      <c r="G471" s="5" t="n">
        <v>141.184</v>
      </c>
      <c r="H471" s="5" t="n">
        <v>32.3</v>
      </c>
      <c r="I471" s="5" t="n">
        <v>6.3</v>
      </c>
      <c r="J471" s="5" t="s">
        <v>1061</v>
      </c>
      <c r="K471" s="5" t="str">
        <f aca="false">IF(G471 &gt;= 0, "Eastern Hemisphere", "Western Hemisphere")</f>
        <v>Eastern Hemisphere</v>
      </c>
      <c r="L471" s="5" t="str">
        <f aca="false">IF(F471 &gt;= 0, "Northern Hemisphere", "Southern Hemisphere")</f>
        <v>Northern Hemisphere</v>
      </c>
      <c r="M471" s="5" t="n">
        <v>120</v>
      </c>
      <c r="N471" s="5" t="n">
        <v>106.2</v>
      </c>
      <c r="O471" s="5"/>
      <c r="P471" s="5" t="n">
        <v>0.75</v>
      </c>
      <c r="Q471" s="5" t="s">
        <v>692</v>
      </c>
      <c r="R471" s="5" t="s">
        <v>1724</v>
      </c>
      <c r="S471" s="5" t="s">
        <v>1725</v>
      </c>
      <c r="T471" s="5" t="s">
        <v>947</v>
      </c>
      <c r="U471" s="5" t="str">
        <f aca="false">IF(ISNUMBER(FIND(",", T471)), MID(T471, FIND(",", T471) + 2, LEN(T471) - FIND(",", T471) - 1), IF(T471&lt;&gt;"", T471, "unknown"))</f>
        <v>Japan</v>
      </c>
      <c r="V471" s="5" t="s">
        <v>27</v>
      </c>
    </row>
    <row r="472" customFormat="false" ht="13.8" hidden="false" customHeight="false" outlineLevel="0" collapsed="false">
      <c r="A472" s="5" t="s">
        <v>1726</v>
      </c>
      <c r="B472" s="5" t="n">
        <f aca="false">YEAR(DATEVALUE(LEFT(A472, 10)))</f>
        <v>2011</v>
      </c>
      <c r="C472" s="6" t="n">
        <v>40613</v>
      </c>
      <c r="D472" s="2" t="n">
        <v>0.240555555555556</v>
      </c>
      <c r="F472" s="5" t="n">
        <v>38.297</v>
      </c>
      <c r="G472" s="5" t="n">
        <v>142.373</v>
      </c>
      <c r="H472" s="5" t="n">
        <v>29</v>
      </c>
      <c r="I472" s="5" t="n">
        <v>9</v>
      </c>
      <c r="J472" s="5" t="s">
        <v>22</v>
      </c>
      <c r="K472" s="5" t="str">
        <f aca="false">IF(G472 &gt;= 0, "Eastern Hemisphere", "Western Hemisphere")</f>
        <v>Eastern Hemisphere</v>
      </c>
      <c r="L472" s="5" t="str">
        <f aca="false">IF(F472 &gt;= 0, "Northern Hemisphere", "Southern Hemisphere")</f>
        <v>Northern Hemisphere</v>
      </c>
      <c r="M472" s="5" t="n">
        <v>541</v>
      </c>
      <c r="N472" s="5" t="n">
        <v>9.5</v>
      </c>
      <c r="O472" s="5"/>
      <c r="P472" s="5" t="n">
        <v>1.16</v>
      </c>
      <c r="Q472" s="5" t="s">
        <v>692</v>
      </c>
      <c r="R472" s="5" t="s">
        <v>1727</v>
      </c>
      <c r="S472" s="5" t="s">
        <v>1728</v>
      </c>
      <c r="T472" s="5" t="s">
        <v>947</v>
      </c>
      <c r="U472" s="5" t="str">
        <f aca="false">IF(ISNUMBER(FIND(",", T472)), MID(T472, FIND(",", T472) + 2, LEN(T472) - FIND(",", T472) - 1), IF(T472&lt;&gt;"", T472, "unknown"))</f>
        <v>Japan</v>
      </c>
      <c r="V472" s="5" t="s">
        <v>27</v>
      </c>
    </row>
    <row r="473" customFormat="false" ht="13.8" hidden="false" customHeight="false" outlineLevel="0" collapsed="false">
      <c r="A473" s="5" t="s">
        <v>1729</v>
      </c>
      <c r="B473" s="5" t="n">
        <f aca="false">YEAR(DATEVALUE(LEFT(A473, 10)))</f>
        <v>2011</v>
      </c>
      <c r="C473" s="6" t="n">
        <v>40612</v>
      </c>
      <c r="D473" s="2" t="n">
        <v>0.714305555555556</v>
      </c>
      <c r="F473" s="5" t="n">
        <v>-6.873</v>
      </c>
      <c r="G473" s="5" t="n">
        <v>116.72</v>
      </c>
      <c r="H473" s="5" t="n">
        <v>510.6</v>
      </c>
      <c r="I473" s="5" t="n">
        <v>6.5</v>
      </c>
      <c r="J473" s="5" t="s">
        <v>22</v>
      </c>
      <c r="K473" s="5" t="str">
        <f aca="false">IF(G473 &gt;= 0, "Eastern Hemisphere", "Western Hemisphere")</f>
        <v>Eastern Hemisphere</v>
      </c>
      <c r="L473" s="5" t="str">
        <f aca="false">IF(F473 &gt;= 0, "Northern Hemisphere", "Southern Hemisphere")</f>
        <v>Southern Hemisphere</v>
      </c>
      <c r="M473" s="5" t="n">
        <v>492</v>
      </c>
      <c r="N473" s="5" t="n">
        <v>14.8</v>
      </c>
      <c r="O473" s="5"/>
      <c r="P473" s="5" t="n">
        <v>1.05</v>
      </c>
      <c r="Q473" s="5" t="s">
        <v>692</v>
      </c>
      <c r="R473" s="5" t="s">
        <v>1730</v>
      </c>
      <c r="S473" s="5" t="s">
        <v>1731</v>
      </c>
      <c r="T473" s="5" t="s">
        <v>1732</v>
      </c>
      <c r="U473" s="5" t="str">
        <f aca="false">IF(ISNUMBER(FIND(",", T473)), MID(T473, FIND(",", T473) + 2, LEN(T473) - FIND(",", T473) - 1), IF(T473&lt;&gt;"", T473, "unknown"))</f>
        <v>Bali Sea</v>
      </c>
      <c r="V473" s="5" t="s">
        <v>27</v>
      </c>
    </row>
    <row r="474" customFormat="false" ht="13.8" hidden="false" customHeight="false" outlineLevel="0" collapsed="false">
      <c r="A474" s="5" t="s">
        <v>1733</v>
      </c>
      <c r="B474" s="5" t="n">
        <f aca="false">YEAR(DATEVALUE(LEFT(A474, 10)))</f>
        <v>2011</v>
      </c>
      <c r="C474" s="6" t="n">
        <v>40611</v>
      </c>
      <c r="D474" s="2" t="n">
        <v>0.892233796296296</v>
      </c>
      <c r="F474" s="5" t="n">
        <v>-5.985</v>
      </c>
      <c r="G474" s="5" t="n">
        <v>149.777</v>
      </c>
      <c r="H474" s="5" t="n">
        <v>29</v>
      </c>
      <c r="I474" s="5" t="n">
        <v>6.4</v>
      </c>
      <c r="J474" s="5" t="s">
        <v>22</v>
      </c>
      <c r="K474" s="5" t="str">
        <f aca="false">IF(G474 &gt;= 0, "Eastern Hemisphere", "Western Hemisphere")</f>
        <v>Eastern Hemisphere</v>
      </c>
      <c r="L474" s="5" t="str">
        <f aca="false">IF(F474 &gt;= 0, "Northern Hemisphere", "Southern Hemisphere")</f>
        <v>Southern Hemisphere</v>
      </c>
      <c r="M474" s="5" t="n">
        <v>165</v>
      </c>
      <c r="N474" s="5" t="n">
        <v>14.9</v>
      </c>
      <c r="O474" s="5"/>
      <c r="P474" s="5" t="n">
        <v>1.33</v>
      </c>
      <c r="Q474" s="5" t="s">
        <v>692</v>
      </c>
      <c r="R474" s="5" t="s">
        <v>1734</v>
      </c>
      <c r="S474" s="5" t="s">
        <v>1735</v>
      </c>
      <c r="T474" s="5" t="s">
        <v>745</v>
      </c>
      <c r="U474" s="5" t="str">
        <f aca="false">IF(ISNUMBER(FIND(",", T474)), MID(T474, FIND(",", T474) + 2, LEN(T474) - FIND(",", T474) - 1), IF(T474&lt;&gt;"", T474, "unknown"))</f>
        <v>Papua New Guinea</v>
      </c>
      <c r="V474" s="5" t="s">
        <v>27</v>
      </c>
    </row>
    <row r="475" customFormat="false" ht="13.8" hidden="false" customHeight="false" outlineLevel="0" collapsed="false">
      <c r="A475" s="5" t="s">
        <v>1736</v>
      </c>
      <c r="B475" s="5" t="n">
        <f aca="false">YEAR(DATEVALUE(LEFT(A475, 10)))</f>
        <v>2011</v>
      </c>
      <c r="C475" s="6" t="n">
        <v>40611</v>
      </c>
      <c r="D475" s="2" t="n">
        <v>0.891678240740741</v>
      </c>
      <c r="F475" s="5" t="n">
        <v>38.296</v>
      </c>
      <c r="G475" s="5" t="n">
        <v>142.808</v>
      </c>
      <c r="H475" s="5" t="n">
        <v>15</v>
      </c>
      <c r="I475" s="5" t="n">
        <v>6.5</v>
      </c>
      <c r="J475" s="5" t="s">
        <v>65</v>
      </c>
      <c r="K475" s="5" t="str">
        <f aca="false">IF(G475 &gt;= 0, "Eastern Hemisphere", "Western Hemisphere")</f>
        <v>Eastern Hemisphere</v>
      </c>
      <c r="L475" s="5" t="str">
        <f aca="false">IF(F475 &gt;= 0, "Northern Hemisphere", "Southern Hemisphere")</f>
        <v>Northern Hemisphere</v>
      </c>
      <c r="M475" s="5" t="n">
        <v>224</v>
      </c>
      <c r="N475" s="5" t="n">
        <v>39.6</v>
      </c>
      <c r="O475" s="5"/>
      <c r="P475" s="5" t="n">
        <v>0.99</v>
      </c>
      <c r="Q475" s="5" t="s">
        <v>692</v>
      </c>
      <c r="R475" s="5" t="s">
        <v>1737</v>
      </c>
      <c r="S475" s="5" t="s">
        <v>1738</v>
      </c>
      <c r="T475" s="5" t="s">
        <v>947</v>
      </c>
      <c r="U475" s="5" t="str">
        <f aca="false">IF(ISNUMBER(FIND(",", T475)), MID(T475, FIND(",", T475) + 2, LEN(T475) - FIND(",", T475) - 1), IF(T475&lt;&gt;"", T475, "unknown"))</f>
        <v>Japan</v>
      </c>
      <c r="V475" s="5" t="s">
        <v>27</v>
      </c>
    </row>
    <row r="476" customFormat="false" ht="13.8" hidden="false" customHeight="false" outlineLevel="0" collapsed="false">
      <c r="A476" s="5" t="s">
        <v>1739</v>
      </c>
      <c r="B476" s="5" t="n">
        <f aca="false">YEAR(DATEVALUE(LEFT(A476, 10)))</f>
        <v>2011</v>
      </c>
      <c r="C476" s="6" t="n">
        <v>40611</v>
      </c>
      <c r="D476" s="2" t="n">
        <v>0.890474537037037</v>
      </c>
      <c r="F476" s="5" t="n">
        <v>38.345</v>
      </c>
      <c r="G476" s="5" t="n">
        <v>142.648</v>
      </c>
      <c r="H476" s="5" t="n">
        <v>23</v>
      </c>
      <c r="I476" s="5" t="n">
        <v>6</v>
      </c>
      <c r="J476" s="5" t="s">
        <v>65</v>
      </c>
      <c r="K476" s="5" t="str">
        <f aca="false">IF(G476 &gt;= 0, "Eastern Hemisphere", "Western Hemisphere")</f>
        <v>Eastern Hemisphere</v>
      </c>
      <c r="L476" s="5" t="str">
        <f aca="false">IF(F476 &gt;= 0, "Northern Hemisphere", "Southern Hemisphere")</f>
        <v>Northern Hemisphere</v>
      </c>
      <c r="M476" s="5" t="n">
        <v>395</v>
      </c>
      <c r="N476" s="5" t="n">
        <v>65.6</v>
      </c>
      <c r="O476" s="5"/>
      <c r="P476" s="5" t="n">
        <v>1.04</v>
      </c>
      <c r="Q476" s="5" t="s">
        <v>692</v>
      </c>
      <c r="R476" s="5" t="s">
        <v>1740</v>
      </c>
      <c r="S476" s="5" t="s">
        <v>1741</v>
      </c>
      <c r="T476" s="5" t="s">
        <v>947</v>
      </c>
      <c r="U476" s="5" t="str">
        <f aca="false">IF(ISNUMBER(FIND(",", T476)), MID(T476, FIND(",", T476) + 2, LEN(T476) - FIND(",", T476) - 1), IF(T476&lt;&gt;"", T476, "unknown"))</f>
        <v>Japan</v>
      </c>
      <c r="V476" s="5" t="s">
        <v>27</v>
      </c>
    </row>
    <row r="477" customFormat="false" ht="13.8" hidden="false" customHeight="false" outlineLevel="0" collapsed="false">
      <c r="A477" s="5" t="s">
        <v>1742</v>
      </c>
      <c r="B477" s="5" t="n">
        <f aca="false">YEAR(DATEVALUE(LEFT(A477, 10)))</f>
        <v>2011</v>
      </c>
      <c r="C477" s="6" t="n">
        <v>40611</v>
      </c>
      <c r="D477" s="2" t="n">
        <v>0.761296296296296</v>
      </c>
      <c r="F477" s="5" t="n">
        <v>38.315</v>
      </c>
      <c r="G477" s="5" t="n">
        <v>142.434</v>
      </c>
      <c r="H477" s="5" t="n">
        <v>22</v>
      </c>
      <c r="I477" s="5" t="n">
        <v>6</v>
      </c>
      <c r="J477" s="5" t="s">
        <v>22</v>
      </c>
      <c r="K477" s="5" t="str">
        <f aca="false">IF(G477 &gt;= 0, "Eastern Hemisphere", "Western Hemisphere")</f>
        <v>Eastern Hemisphere</v>
      </c>
      <c r="L477" s="5" t="str">
        <f aca="false">IF(F477 &gt;= 0, "Northern Hemisphere", "Southern Hemisphere")</f>
        <v>Northern Hemisphere</v>
      </c>
      <c r="M477" s="5" t="n">
        <v>411</v>
      </c>
      <c r="N477" s="5" t="n">
        <v>29.7</v>
      </c>
      <c r="O477" s="5"/>
      <c r="P477" s="5" t="n">
        <v>1.14</v>
      </c>
      <c r="Q477" s="5" t="s">
        <v>692</v>
      </c>
      <c r="R477" s="5" t="s">
        <v>1743</v>
      </c>
      <c r="S477" s="5" t="s">
        <v>1744</v>
      </c>
      <c r="T477" s="5" t="s">
        <v>947</v>
      </c>
      <c r="U477" s="5" t="str">
        <f aca="false">IF(ISNUMBER(FIND(",", T477)), MID(T477, FIND(",", T477) + 2, LEN(T477) - FIND(",", T477) - 1), IF(T477&lt;&gt;"", T477, "unknown"))</f>
        <v>Japan</v>
      </c>
      <c r="V477" s="5" t="s">
        <v>27</v>
      </c>
    </row>
    <row r="478" customFormat="false" ht="13.8" hidden="false" customHeight="false" outlineLevel="0" collapsed="false">
      <c r="A478" s="5" t="s">
        <v>1745</v>
      </c>
      <c r="B478" s="5" t="n">
        <f aca="false">YEAR(DATEVALUE(LEFT(A478, 10)))</f>
        <v>2011</v>
      </c>
      <c r="C478" s="6" t="n">
        <v>40611</v>
      </c>
      <c r="D478" s="2" t="n">
        <v>0.114814814814815</v>
      </c>
      <c r="F478" s="5" t="n">
        <v>38.435</v>
      </c>
      <c r="G478" s="5" t="n">
        <v>142.842</v>
      </c>
      <c r="H478" s="5" t="n">
        <v>32</v>
      </c>
      <c r="I478" s="5" t="n">
        <v>7.3</v>
      </c>
      <c r="J478" s="5" t="s">
        <v>22</v>
      </c>
      <c r="K478" s="5" t="str">
        <f aca="false">IF(G478 &gt;= 0, "Eastern Hemisphere", "Western Hemisphere")</f>
        <v>Eastern Hemisphere</v>
      </c>
      <c r="L478" s="5" t="str">
        <f aca="false">IF(F478 &gt;= 0, "Northern Hemisphere", "Southern Hemisphere")</f>
        <v>Northern Hemisphere</v>
      </c>
      <c r="M478" s="5" t="n">
        <v>550</v>
      </c>
      <c r="N478" s="5" t="n">
        <v>17.4</v>
      </c>
      <c r="O478" s="5"/>
      <c r="P478" s="5" t="n">
        <v>0.98</v>
      </c>
      <c r="Q478" s="5" t="s">
        <v>692</v>
      </c>
      <c r="R478" s="5" t="s">
        <v>1746</v>
      </c>
      <c r="S478" s="5" t="s">
        <v>1747</v>
      </c>
      <c r="T478" s="5" t="s">
        <v>947</v>
      </c>
      <c r="U478" s="5" t="str">
        <f aca="false">IF(ISNUMBER(FIND(",", T478)), MID(T478, FIND(",", T478) + 2, LEN(T478) - FIND(",", T478) - 1), IF(T478&lt;&gt;"", T478, "unknown"))</f>
        <v>Japan</v>
      </c>
      <c r="V478" s="5" t="s">
        <v>27</v>
      </c>
    </row>
    <row r="479" customFormat="false" ht="13.8" hidden="false" customHeight="false" outlineLevel="0" collapsed="false">
      <c r="A479" s="5" t="s">
        <v>1748</v>
      </c>
      <c r="B479" s="5" t="n">
        <f aca="false">YEAR(DATEVALUE(LEFT(A479, 10)))</f>
        <v>2011</v>
      </c>
      <c r="C479" s="6" t="n">
        <v>40609</v>
      </c>
      <c r="D479" s="2" t="n">
        <v>0.00666666666666667</v>
      </c>
      <c r="F479" s="5" t="n">
        <v>-10.349</v>
      </c>
      <c r="G479" s="5" t="n">
        <v>160.766</v>
      </c>
      <c r="H479" s="5" t="n">
        <v>22</v>
      </c>
      <c r="I479" s="5" t="n">
        <v>6.3</v>
      </c>
      <c r="J479" s="5" t="s">
        <v>22</v>
      </c>
      <c r="K479" s="5" t="str">
        <f aca="false">IF(G479 &gt;= 0, "Eastern Hemisphere", "Western Hemisphere")</f>
        <v>Eastern Hemisphere</v>
      </c>
      <c r="L479" s="5" t="str">
        <f aca="false">IF(F479 &gt;= 0, "Northern Hemisphere", "Southern Hemisphere")</f>
        <v>Southern Hemisphere</v>
      </c>
      <c r="M479" s="5" t="n">
        <v>471</v>
      </c>
      <c r="N479" s="5" t="n">
        <v>12.4</v>
      </c>
      <c r="O479" s="5"/>
      <c r="P479" s="5" t="n">
        <v>1.14</v>
      </c>
      <c r="Q479" s="5" t="s">
        <v>692</v>
      </c>
      <c r="R479" s="5" t="s">
        <v>1749</v>
      </c>
      <c r="S479" s="5" t="s">
        <v>1750</v>
      </c>
      <c r="T479" s="5" t="s">
        <v>911</v>
      </c>
      <c r="U479" s="5" t="str">
        <f aca="false">IF(ISNUMBER(FIND(",", T479)), MID(T479, FIND(",", T479) + 2, LEN(T479) - FIND(",", T479) - 1), IF(T479&lt;&gt;"", T479, "unknown"))</f>
        <v>Solomon Islands</v>
      </c>
      <c r="V479" s="5" t="s">
        <v>27</v>
      </c>
    </row>
    <row r="480" customFormat="false" ht="13.8" hidden="false" customHeight="false" outlineLevel="0" collapsed="false">
      <c r="A480" s="5" t="s">
        <v>1751</v>
      </c>
      <c r="B480" s="5" t="n">
        <f aca="false">YEAR(DATEVALUE(LEFT(A480, 10)))</f>
        <v>2011</v>
      </c>
      <c r="C480" s="6" t="n">
        <v>40608</v>
      </c>
      <c r="D480" s="2" t="n">
        <v>0.605972222222222</v>
      </c>
      <c r="F480" s="5" t="n">
        <v>-56.422</v>
      </c>
      <c r="G480" s="5" t="n">
        <v>-27.063</v>
      </c>
      <c r="H480" s="5" t="n">
        <v>87.7</v>
      </c>
      <c r="I480" s="5" t="n">
        <v>6.5</v>
      </c>
      <c r="J480" s="5" t="s">
        <v>22</v>
      </c>
      <c r="K480" s="5" t="str">
        <f aca="false">IF(G480 &gt;= 0, "Eastern Hemisphere", "Western Hemisphere")</f>
        <v>Western Hemisphere</v>
      </c>
      <c r="L480" s="5" t="str">
        <f aca="false">IF(F480 &gt;= 0, "Northern Hemisphere", "Southern Hemisphere")</f>
        <v>Southern Hemisphere</v>
      </c>
      <c r="M480" s="5" t="n">
        <v>407</v>
      </c>
      <c r="N480" s="5" t="n">
        <v>17.7</v>
      </c>
      <c r="O480" s="5"/>
      <c r="P480" s="5" t="n">
        <v>1.02</v>
      </c>
      <c r="Q480" s="5" t="s">
        <v>692</v>
      </c>
      <c r="R480" s="5" t="s">
        <v>1752</v>
      </c>
      <c r="S480" s="5" t="s">
        <v>1753</v>
      </c>
      <c r="T480" s="5" t="s">
        <v>1161</v>
      </c>
      <c r="U480" s="5" t="str">
        <f aca="false">IF(ISNUMBER(FIND(",", T480)), MID(T480, FIND(",", T480) + 2, LEN(T480) - FIND(",", T480) - 1), IF(T480&lt;&gt;"", T480, "unknown"))</f>
        <v>South Sandwich Islands region</v>
      </c>
      <c r="V480" s="5" t="s">
        <v>27</v>
      </c>
    </row>
    <row r="481" customFormat="false" ht="13.8" hidden="false" customHeight="false" outlineLevel="0" collapsed="false">
      <c r="A481" s="5" t="s">
        <v>1754</v>
      </c>
      <c r="B481" s="5" t="n">
        <f aca="false">YEAR(DATEVALUE(LEFT(A481, 10)))</f>
        <v>2011</v>
      </c>
      <c r="C481" s="6" t="n">
        <v>40608</v>
      </c>
      <c r="D481" s="2" t="n">
        <v>0.522210648148148</v>
      </c>
      <c r="F481" s="5" t="n">
        <v>-18.021</v>
      </c>
      <c r="G481" s="5" t="n">
        <v>-69.362</v>
      </c>
      <c r="H481" s="5" t="n">
        <v>118</v>
      </c>
      <c r="I481" s="5" t="n">
        <v>6.3</v>
      </c>
      <c r="J481" s="5" t="s">
        <v>22</v>
      </c>
      <c r="K481" s="5" t="str">
        <f aca="false">IF(G481 &gt;= 0, "Eastern Hemisphere", "Western Hemisphere")</f>
        <v>Western Hemisphere</v>
      </c>
      <c r="L481" s="5" t="str">
        <f aca="false">IF(F481 &gt;= 0, "Northern Hemisphere", "Southern Hemisphere")</f>
        <v>Southern Hemisphere</v>
      </c>
      <c r="M481" s="5" t="n">
        <v>590</v>
      </c>
      <c r="N481" s="5" t="n">
        <v>19.4</v>
      </c>
      <c r="O481" s="5"/>
      <c r="P481" s="5" t="n">
        <v>0.88</v>
      </c>
      <c r="Q481" s="5" t="s">
        <v>692</v>
      </c>
      <c r="R481" s="5" t="s">
        <v>1755</v>
      </c>
      <c r="S481" s="5" t="s">
        <v>1756</v>
      </c>
      <c r="T481" s="5" t="s">
        <v>999</v>
      </c>
      <c r="U481" s="5" t="str">
        <f aca="false">IF(ISNUMBER(FIND(",", T481)), MID(T481, FIND(",", T481) + 2, LEN(T481) - FIND(",", T481) - 1), IF(T481&lt;&gt;"", T481, "unknown"))</f>
        <v>Chile</v>
      </c>
      <c r="V481" s="5" t="s">
        <v>27</v>
      </c>
    </row>
    <row r="482" customFormat="false" ht="13.8" hidden="false" customHeight="false" outlineLevel="0" collapsed="false">
      <c r="A482" s="5" t="s">
        <v>1757</v>
      </c>
      <c r="B482" s="5" t="n">
        <f aca="false">YEAR(DATEVALUE(LEFT(A482, 10)))</f>
        <v>2011</v>
      </c>
      <c r="C482" s="6" t="n">
        <v>40603</v>
      </c>
      <c r="D482" s="2" t="n">
        <v>0.037337962962963</v>
      </c>
      <c r="F482" s="5" t="n">
        <v>-29.701</v>
      </c>
      <c r="G482" s="5" t="n">
        <v>-111.981</v>
      </c>
      <c r="H482" s="5" t="n">
        <v>10</v>
      </c>
      <c r="I482" s="5" t="n">
        <v>6</v>
      </c>
      <c r="J482" s="5" t="s">
        <v>22</v>
      </c>
      <c r="K482" s="5" t="str">
        <f aca="false">IF(G482 &gt;= 0, "Eastern Hemisphere", "Western Hemisphere")</f>
        <v>Western Hemisphere</v>
      </c>
      <c r="L482" s="5" t="str">
        <f aca="false">IF(F482 &gt;= 0, "Northern Hemisphere", "Southern Hemisphere")</f>
        <v>Southern Hemisphere</v>
      </c>
      <c r="M482" s="5" t="n">
        <v>227</v>
      </c>
      <c r="N482" s="5" t="n">
        <v>52.3</v>
      </c>
      <c r="O482" s="5"/>
      <c r="P482" s="5" t="n">
        <v>1.12</v>
      </c>
      <c r="Q482" s="5" t="s">
        <v>692</v>
      </c>
      <c r="R482" s="5" t="s">
        <v>1758</v>
      </c>
      <c r="S482" s="5" t="s">
        <v>1759</v>
      </c>
      <c r="T482" s="5" t="s">
        <v>191</v>
      </c>
      <c r="U482" s="5" t="str">
        <f aca="false">IF(ISNUMBER(FIND(",", T482)), MID(T482, FIND(",", T482) + 2, LEN(T482) - FIND(",", T482) - 1), IF(T482&lt;&gt;"", T482, "unknown"))</f>
        <v>Easter Island region</v>
      </c>
      <c r="V482" s="5" t="s">
        <v>27</v>
      </c>
    </row>
    <row r="483" customFormat="false" ht="13.8" hidden="false" customHeight="false" outlineLevel="0" collapsed="false">
      <c r="A483" s="5" t="s">
        <v>1760</v>
      </c>
      <c r="B483" s="5" t="n">
        <f aca="false">YEAR(DATEVALUE(LEFT(A483, 10)))</f>
        <v>2011</v>
      </c>
      <c r="C483" s="6" t="n">
        <v>40595</v>
      </c>
      <c r="D483" s="2" t="n">
        <v>0.994236111111111</v>
      </c>
      <c r="F483" s="5" t="n">
        <v>-43.583</v>
      </c>
      <c r="G483" s="5" t="n">
        <v>172.68</v>
      </c>
      <c r="H483" s="5" t="n">
        <v>5.9</v>
      </c>
      <c r="I483" s="5" t="n">
        <v>6.1</v>
      </c>
      <c r="J483" s="5" t="s">
        <v>22</v>
      </c>
      <c r="K483" s="5" t="str">
        <f aca="false">IF(G483 &gt;= 0, "Eastern Hemisphere", "Western Hemisphere")</f>
        <v>Eastern Hemisphere</v>
      </c>
      <c r="L483" s="5" t="str">
        <f aca="false">IF(F483 &gt;= 0, "Northern Hemisphere", "Southern Hemisphere")</f>
        <v>Southern Hemisphere</v>
      </c>
      <c r="M483" s="5" t="n">
        <v>323</v>
      </c>
      <c r="N483" s="5" t="n">
        <v>24.7</v>
      </c>
      <c r="O483" s="5"/>
      <c r="P483" s="5"/>
      <c r="Q483" s="5" t="s">
        <v>692</v>
      </c>
      <c r="R483" s="5" t="s">
        <v>1761</v>
      </c>
      <c r="S483" s="5" t="s">
        <v>1762</v>
      </c>
      <c r="T483" s="5" t="s">
        <v>1763</v>
      </c>
      <c r="U483" s="5" t="str">
        <f aca="false">IF(ISNUMBER(FIND(",", T483)), MID(T483, FIND(",", T483) + 2, LEN(T483) - FIND(",", T483) - 1), IF(T483&lt;&gt;"", T483, "unknown"))</f>
        <v>South Island of New Zealand</v>
      </c>
      <c r="V483" s="5" t="s">
        <v>27</v>
      </c>
    </row>
    <row r="484" customFormat="false" ht="13.8" hidden="false" customHeight="false" outlineLevel="0" collapsed="false">
      <c r="A484" s="5" t="s">
        <v>1764</v>
      </c>
      <c r="B484" s="5" t="n">
        <f aca="false">YEAR(DATEVALUE(LEFT(A484, 10)))</f>
        <v>2011</v>
      </c>
      <c r="C484" s="6" t="n">
        <v>40595</v>
      </c>
      <c r="D484" s="2" t="n">
        <v>0.456851851851852</v>
      </c>
      <c r="F484" s="5" t="n">
        <v>-26.142</v>
      </c>
      <c r="G484" s="5" t="n">
        <v>178.394</v>
      </c>
      <c r="H484" s="5" t="n">
        <v>558.1</v>
      </c>
      <c r="I484" s="5" t="n">
        <v>6.5</v>
      </c>
      <c r="J484" s="5" t="s">
        <v>22</v>
      </c>
      <c r="K484" s="5" t="str">
        <f aca="false">IF(G484 &gt;= 0, "Eastern Hemisphere", "Western Hemisphere")</f>
        <v>Eastern Hemisphere</v>
      </c>
      <c r="L484" s="5" t="str">
        <f aca="false">IF(F484 &gt;= 0, "Northern Hemisphere", "Southern Hemisphere")</f>
        <v>Southern Hemisphere</v>
      </c>
      <c r="M484" s="5" t="n">
        <v>610</v>
      </c>
      <c r="N484" s="5" t="n">
        <v>12.1</v>
      </c>
      <c r="O484" s="5"/>
      <c r="P484" s="5" t="n">
        <v>0.89</v>
      </c>
      <c r="Q484" s="5" t="s">
        <v>692</v>
      </c>
      <c r="R484" s="5" t="s">
        <v>1765</v>
      </c>
      <c r="S484" s="5" t="s">
        <v>1766</v>
      </c>
      <c r="T484" s="5" t="s">
        <v>1124</v>
      </c>
      <c r="U484" s="5" t="str">
        <f aca="false">IF(ISNUMBER(FIND(",", T484)), MID(T484, FIND(",", T484) + 2, LEN(T484) - FIND(",", T484) - 1), IF(T484&lt;&gt;"", T484, "unknown"))</f>
        <v>south of the Fiji Islands</v>
      </c>
      <c r="V484" s="5" t="s">
        <v>27</v>
      </c>
    </row>
    <row r="485" customFormat="false" ht="13.8" hidden="false" customHeight="false" outlineLevel="0" collapsed="false">
      <c r="A485" s="5" t="s">
        <v>1767</v>
      </c>
      <c r="B485" s="5" t="n">
        <f aca="false">YEAR(DATEVALUE(LEFT(A485, 10)))</f>
        <v>2011</v>
      </c>
      <c r="C485" s="6" t="n">
        <v>40594</v>
      </c>
      <c r="D485" s="2" t="n">
        <v>0.905138888888889</v>
      </c>
      <c r="F485" s="5" t="n">
        <v>55.918</v>
      </c>
      <c r="G485" s="5" t="n">
        <v>162.117</v>
      </c>
      <c r="H485" s="5" t="n">
        <v>33</v>
      </c>
      <c r="I485" s="5" t="n">
        <v>6.1</v>
      </c>
      <c r="J485" s="5" t="s">
        <v>22</v>
      </c>
      <c r="K485" s="5" t="str">
        <f aca="false">IF(G485 &gt;= 0, "Eastern Hemisphere", "Western Hemisphere")</f>
        <v>Eastern Hemisphere</v>
      </c>
      <c r="L485" s="5" t="str">
        <f aca="false">IF(F485 &gt;= 0, "Northern Hemisphere", "Southern Hemisphere")</f>
        <v>Northern Hemisphere</v>
      </c>
      <c r="M485" s="5" t="n">
        <v>576</v>
      </c>
      <c r="N485" s="5" t="n">
        <v>23.3</v>
      </c>
      <c r="O485" s="5"/>
      <c r="P485" s="5" t="n">
        <v>0.87</v>
      </c>
      <c r="Q485" s="5" t="s">
        <v>692</v>
      </c>
      <c r="R485" s="5" t="s">
        <v>1768</v>
      </c>
      <c r="S485" s="5" t="s">
        <v>1769</v>
      </c>
      <c r="T485" s="5" t="s">
        <v>936</v>
      </c>
      <c r="U485" s="5" t="str">
        <f aca="false">IF(ISNUMBER(FIND(",", T485)), MID(T485, FIND(",", T485) + 2, LEN(T485) - FIND(",", T485) - 1), IF(T485&lt;&gt;"", T485, "unknown"))</f>
        <v>Russia</v>
      </c>
      <c r="V485" s="5" t="s">
        <v>27</v>
      </c>
    </row>
    <row r="486" customFormat="false" ht="13.8" hidden="false" customHeight="false" outlineLevel="0" collapsed="false">
      <c r="A486" s="5" t="s">
        <v>1770</v>
      </c>
      <c r="B486" s="5" t="n">
        <f aca="false">YEAR(DATEVALUE(LEFT(A486, 10)))</f>
        <v>2011</v>
      </c>
      <c r="C486" s="6" t="n">
        <v>40589</v>
      </c>
      <c r="D486" s="2" t="n">
        <v>0.565196759259259</v>
      </c>
      <c r="F486" s="5" t="n">
        <v>-2.497</v>
      </c>
      <c r="G486" s="5" t="n">
        <v>121.483</v>
      </c>
      <c r="H486" s="5" t="n">
        <v>16.2</v>
      </c>
      <c r="I486" s="5" t="n">
        <v>6.1</v>
      </c>
      <c r="J486" s="5" t="s">
        <v>22</v>
      </c>
      <c r="K486" s="5" t="str">
        <f aca="false">IF(G486 &gt;= 0, "Eastern Hemisphere", "Western Hemisphere")</f>
        <v>Eastern Hemisphere</v>
      </c>
      <c r="L486" s="5" t="str">
        <f aca="false">IF(F486 &gt;= 0, "Northern Hemisphere", "Southern Hemisphere")</f>
        <v>Southern Hemisphere</v>
      </c>
      <c r="M486" s="5" t="n">
        <v>255</v>
      </c>
      <c r="N486" s="5" t="n">
        <v>16</v>
      </c>
      <c r="O486" s="5"/>
      <c r="P486" s="5" t="n">
        <v>1.33</v>
      </c>
      <c r="Q486" s="5" t="s">
        <v>692</v>
      </c>
      <c r="R486" s="5" t="s">
        <v>1771</v>
      </c>
      <c r="S486" s="5" t="s">
        <v>1772</v>
      </c>
      <c r="T486" s="5" t="s">
        <v>707</v>
      </c>
      <c r="U486" s="5" t="str">
        <f aca="false">IF(ISNUMBER(FIND(",", T486)), MID(T486, FIND(",", T486) + 2, LEN(T486) - FIND(",", T486) - 1), IF(T486&lt;&gt;"", T486, "unknown"))</f>
        <v>Indonesia</v>
      </c>
      <c r="V486" s="5" t="s">
        <v>27</v>
      </c>
    </row>
    <row r="487" customFormat="false" ht="13.8" hidden="false" customHeight="false" outlineLevel="0" collapsed="false">
      <c r="A487" s="5" t="s">
        <v>1773</v>
      </c>
      <c r="B487" s="5" t="n">
        <f aca="false">YEAR(DATEVALUE(LEFT(A487, 10)))</f>
        <v>2011</v>
      </c>
      <c r="C487" s="6" t="n">
        <v>40588</v>
      </c>
      <c r="D487" s="2" t="n">
        <v>0.152881944444444</v>
      </c>
      <c r="F487" s="5" t="n">
        <v>-35.38</v>
      </c>
      <c r="G487" s="5" t="n">
        <v>-72.834</v>
      </c>
      <c r="H487" s="5" t="n">
        <v>21</v>
      </c>
      <c r="I487" s="5" t="n">
        <v>6.7</v>
      </c>
      <c r="J487" s="5" t="s">
        <v>22</v>
      </c>
      <c r="K487" s="5" t="str">
        <f aca="false">IF(G487 &gt;= 0, "Eastern Hemisphere", "Western Hemisphere")</f>
        <v>Western Hemisphere</v>
      </c>
      <c r="L487" s="5" t="str">
        <f aca="false">IF(F487 &gt;= 0, "Northern Hemisphere", "Southern Hemisphere")</f>
        <v>Southern Hemisphere</v>
      </c>
      <c r="M487" s="5" t="n">
        <v>358</v>
      </c>
      <c r="N487" s="5" t="n">
        <v>33.9</v>
      </c>
      <c r="O487" s="5"/>
      <c r="P487" s="5" t="n">
        <v>0.97</v>
      </c>
      <c r="Q487" s="5" t="s">
        <v>692</v>
      </c>
      <c r="R487" s="5" t="s">
        <v>1774</v>
      </c>
      <c r="S487" s="5" t="s">
        <v>1775</v>
      </c>
      <c r="T487" s="5" t="s">
        <v>1776</v>
      </c>
      <c r="U487" s="5" t="str">
        <f aca="false">IF(ISNUMBER(FIND(",", T487)), MID(T487, FIND(",", T487) + 2, LEN(T487) - FIND(",", T487) - 1), IF(T487&lt;&gt;"", T487, "unknown"))</f>
        <v>Chile</v>
      </c>
      <c r="V487" s="5" t="s">
        <v>27</v>
      </c>
    </row>
    <row r="488" customFormat="false" ht="13.8" hidden="false" customHeight="false" outlineLevel="0" collapsed="false">
      <c r="A488" s="5" t="s">
        <v>1777</v>
      </c>
      <c r="B488" s="5" t="n">
        <f aca="false">YEAR(DATEVALUE(LEFT(A488, 10)))</f>
        <v>2011</v>
      </c>
      <c r="C488" s="6" t="n">
        <v>40587</v>
      </c>
      <c r="D488" s="2" t="n">
        <v>0.441041666666667</v>
      </c>
      <c r="F488" s="5" t="n">
        <v>-36.649</v>
      </c>
      <c r="G488" s="5" t="n">
        <v>-73.176</v>
      </c>
      <c r="H488" s="5" t="n">
        <v>17</v>
      </c>
      <c r="I488" s="5" t="n">
        <v>6</v>
      </c>
      <c r="J488" s="5" t="s">
        <v>65</v>
      </c>
      <c r="K488" s="5" t="str">
        <f aca="false">IF(G488 &gt;= 0, "Eastern Hemisphere", "Western Hemisphere")</f>
        <v>Western Hemisphere</v>
      </c>
      <c r="L488" s="5" t="str">
        <f aca="false">IF(F488 &gt;= 0, "Northern Hemisphere", "Southern Hemisphere")</f>
        <v>Southern Hemisphere</v>
      </c>
      <c r="M488" s="5" t="n">
        <v>308</v>
      </c>
      <c r="N488" s="5" t="n">
        <v>50.4</v>
      </c>
      <c r="O488" s="5"/>
      <c r="P488" s="5" t="n">
        <v>1.03</v>
      </c>
      <c r="Q488" s="5" t="s">
        <v>692</v>
      </c>
      <c r="R488" s="5" t="s">
        <v>1778</v>
      </c>
      <c r="S488" s="5" t="s">
        <v>1779</v>
      </c>
      <c r="T488" s="5" t="s">
        <v>1157</v>
      </c>
      <c r="U488" s="5" t="str">
        <f aca="false">IF(ISNUMBER(FIND(",", T488)), MID(T488, FIND(",", T488) + 2, LEN(T488) - FIND(",", T488) - 1), IF(T488&lt;&gt;"", T488, "unknown"))</f>
        <v>Chile</v>
      </c>
      <c r="V488" s="5" t="s">
        <v>27</v>
      </c>
    </row>
    <row r="489" customFormat="false" ht="13.8" hidden="false" customHeight="false" outlineLevel="0" collapsed="false">
      <c r="A489" s="5" t="s">
        <v>1780</v>
      </c>
      <c r="B489" s="5" t="n">
        <f aca="false">YEAR(DATEVALUE(LEFT(A489, 10)))</f>
        <v>2011</v>
      </c>
      <c r="C489" s="6" t="n">
        <v>40586</v>
      </c>
      <c r="D489" s="2" t="n">
        <v>0.748564814814815</v>
      </c>
      <c r="F489" s="5" t="n">
        <v>-20.879</v>
      </c>
      <c r="G489" s="5" t="n">
        <v>-175.672</v>
      </c>
      <c r="H489" s="5" t="n">
        <v>85</v>
      </c>
      <c r="I489" s="5" t="n">
        <v>6.1</v>
      </c>
      <c r="J489" s="5" t="s">
        <v>22</v>
      </c>
      <c r="K489" s="5" t="str">
        <f aca="false">IF(G489 &gt;= 0, "Eastern Hemisphere", "Western Hemisphere")</f>
        <v>Western Hemisphere</v>
      </c>
      <c r="L489" s="5" t="str">
        <f aca="false">IF(F489 &gt;= 0, "Northern Hemisphere", "Southern Hemisphere")</f>
        <v>Southern Hemisphere</v>
      </c>
      <c r="M489" s="5" t="n">
        <v>481</v>
      </c>
      <c r="N489" s="5" t="n">
        <v>16.3</v>
      </c>
      <c r="O489" s="5"/>
      <c r="P489" s="5" t="n">
        <v>0.94</v>
      </c>
      <c r="Q489" s="5" t="s">
        <v>692</v>
      </c>
      <c r="R489" s="5" t="s">
        <v>1781</v>
      </c>
      <c r="S489" s="5" t="s">
        <v>1782</v>
      </c>
      <c r="T489" s="5" t="s">
        <v>1007</v>
      </c>
      <c r="U489" s="5" t="str">
        <f aca="false">IF(ISNUMBER(FIND(",", T489)), MID(T489, FIND(",", T489) + 2, LEN(T489) - FIND(",", T489) - 1), IF(T489&lt;&gt;"", T489, "unknown"))</f>
        <v>Tonga</v>
      </c>
      <c r="V489" s="5" t="s">
        <v>27</v>
      </c>
    </row>
    <row r="490" customFormat="false" ht="13.8" hidden="false" customHeight="false" outlineLevel="0" collapsed="false">
      <c r="A490" s="5" t="s">
        <v>1783</v>
      </c>
      <c r="B490" s="5" t="n">
        <f aca="false">YEAR(DATEVALUE(LEFT(A490, 10)))</f>
        <v>2011</v>
      </c>
      <c r="C490" s="6" t="n">
        <v>40586</v>
      </c>
      <c r="D490" s="2" t="n">
        <v>0.0534837962962963</v>
      </c>
      <c r="F490" s="5" t="n">
        <v>-37.027</v>
      </c>
      <c r="G490" s="5" t="n">
        <v>-72.954</v>
      </c>
      <c r="H490" s="5" t="n">
        <v>16</v>
      </c>
      <c r="I490" s="5" t="n">
        <v>6.1</v>
      </c>
      <c r="J490" s="5" t="s">
        <v>42</v>
      </c>
      <c r="K490" s="5" t="str">
        <f aca="false">IF(G490 &gt;= 0, "Eastern Hemisphere", "Western Hemisphere")</f>
        <v>Western Hemisphere</v>
      </c>
      <c r="L490" s="5" t="str">
        <f aca="false">IF(F490 &gt;= 0, "Northern Hemisphere", "Southern Hemisphere")</f>
        <v>Southern Hemisphere</v>
      </c>
      <c r="M490" s="5" t="n">
        <v>224</v>
      </c>
      <c r="N490" s="5" t="n">
        <v>50.9</v>
      </c>
      <c r="O490" s="5"/>
      <c r="P490" s="5" t="n">
        <v>1.39</v>
      </c>
      <c r="Q490" s="5" t="s">
        <v>692</v>
      </c>
      <c r="R490" s="5" t="s">
        <v>1784</v>
      </c>
      <c r="S490" s="5" t="s">
        <v>1785</v>
      </c>
      <c r="T490" s="5" t="s">
        <v>1786</v>
      </c>
      <c r="U490" s="5" t="str">
        <f aca="false">IF(ISNUMBER(FIND(",", T490)), MID(T490, FIND(",", T490) + 2, LEN(T490) - FIND(",", T490) - 1), IF(T490&lt;&gt;"", T490, "unknown"))</f>
        <v>Chile</v>
      </c>
      <c r="V490" s="5" t="s">
        <v>27</v>
      </c>
    </row>
    <row r="491" customFormat="false" ht="13.8" hidden="false" customHeight="false" outlineLevel="0" collapsed="false">
      <c r="A491" s="5" t="s">
        <v>1787</v>
      </c>
      <c r="B491" s="5" t="n">
        <f aca="false">YEAR(DATEVALUE(LEFT(A491, 10)))</f>
        <v>2011</v>
      </c>
      <c r="C491" s="6" t="n">
        <v>40585</v>
      </c>
      <c r="D491" s="2" t="n">
        <v>0.837152777777778</v>
      </c>
      <c r="F491" s="5" t="n">
        <v>-36.422</v>
      </c>
      <c r="G491" s="5" t="n">
        <v>-72.96</v>
      </c>
      <c r="H491" s="5" t="n">
        <v>26</v>
      </c>
      <c r="I491" s="5" t="n">
        <v>6.9</v>
      </c>
      <c r="J491" s="5" t="s">
        <v>22</v>
      </c>
      <c r="K491" s="5" t="str">
        <f aca="false">IF(G491 &gt;= 0, "Eastern Hemisphere", "Western Hemisphere")</f>
        <v>Western Hemisphere</v>
      </c>
      <c r="L491" s="5" t="str">
        <f aca="false">IF(F491 &gt;= 0, "Northern Hemisphere", "Southern Hemisphere")</f>
        <v>Southern Hemisphere</v>
      </c>
      <c r="M491" s="5" t="n">
        <v>382</v>
      </c>
      <c r="N491" s="5" t="n">
        <v>34.7</v>
      </c>
      <c r="O491" s="5"/>
      <c r="P491" s="5" t="n">
        <v>1.27</v>
      </c>
      <c r="Q491" s="5" t="s">
        <v>692</v>
      </c>
      <c r="R491" s="5" t="s">
        <v>1788</v>
      </c>
      <c r="S491" s="5" t="s">
        <v>1789</v>
      </c>
      <c r="T491" s="5" t="s">
        <v>1157</v>
      </c>
      <c r="U491" s="5" t="str">
        <f aca="false">IF(ISNUMBER(FIND(",", T491)), MID(T491, FIND(",", T491) + 2, LEN(T491) - FIND(",", T491) - 1), IF(T491&lt;&gt;"", T491, "unknown"))</f>
        <v>Chile</v>
      </c>
      <c r="V491" s="5" t="s">
        <v>27</v>
      </c>
    </row>
    <row r="492" customFormat="false" ht="13.8" hidden="false" customHeight="false" outlineLevel="0" collapsed="false">
      <c r="A492" s="5" t="s">
        <v>1790</v>
      </c>
      <c r="B492" s="5" t="n">
        <f aca="false">YEAR(DATEVALUE(LEFT(A492, 10)))</f>
        <v>2011</v>
      </c>
      <c r="C492" s="6" t="n">
        <v>40584</v>
      </c>
      <c r="D492" s="2" t="n">
        <v>0.612476851851852</v>
      </c>
      <c r="F492" s="5" t="n">
        <v>4.077</v>
      </c>
      <c r="G492" s="5" t="n">
        <v>123.039</v>
      </c>
      <c r="H492" s="5" t="n">
        <v>525</v>
      </c>
      <c r="I492" s="5" t="n">
        <v>6.6</v>
      </c>
      <c r="J492" s="5" t="s">
        <v>42</v>
      </c>
      <c r="K492" s="5" t="str">
        <f aca="false">IF(G492 &gt;= 0, "Eastern Hemisphere", "Western Hemisphere")</f>
        <v>Eastern Hemisphere</v>
      </c>
      <c r="L492" s="5" t="str">
        <f aca="false">IF(F492 &gt;= 0, "Northern Hemisphere", "Southern Hemisphere")</f>
        <v>Northern Hemisphere</v>
      </c>
      <c r="M492" s="5" t="n">
        <v>262</v>
      </c>
      <c r="N492" s="5" t="n">
        <v>13.6</v>
      </c>
      <c r="O492" s="5"/>
      <c r="P492" s="5" t="n">
        <v>1.37</v>
      </c>
      <c r="Q492" s="5" t="s">
        <v>692</v>
      </c>
      <c r="R492" s="5" t="s">
        <v>1791</v>
      </c>
      <c r="S492" s="5" t="s">
        <v>1792</v>
      </c>
      <c r="T492" s="5" t="s">
        <v>809</v>
      </c>
      <c r="U492" s="5" t="str">
        <f aca="false">IF(ISNUMBER(FIND(",", T492)), MID(T492, FIND(",", T492) + 2, LEN(T492) - FIND(",", T492) - 1), IF(T492&lt;&gt;"", T492, "unknown"))</f>
        <v>Celebes Sea</v>
      </c>
      <c r="V492" s="5" t="s">
        <v>27</v>
      </c>
    </row>
    <row r="493" customFormat="false" ht="13.8" hidden="false" customHeight="false" outlineLevel="0" collapsed="false">
      <c r="A493" s="5" t="s">
        <v>1793</v>
      </c>
      <c r="B493" s="5" t="n">
        <f aca="false">YEAR(DATEVALUE(LEFT(A493, 10)))</f>
        <v>2011</v>
      </c>
      <c r="C493" s="6" t="n">
        <v>40584</v>
      </c>
      <c r="D493" s="2" t="n">
        <v>0.610729166666667</v>
      </c>
      <c r="F493" s="5" t="n">
        <v>4.195</v>
      </c>
      <c r="G493" s="5" t="n">
        <v>122.974</v>
      </c>
      <c r="H493" s="5" t="n">
        <v>523.2</v>
      </c>
      <c r="I493" s="5" t="n">
        <v>6.5</v>
      </c>
      <c r="J493" s="5" t="s">
        <v>22</v>
      </c>
      <c r="K493" s="5" t="str">
        <f aca="false">IF(G493 &gt;= 0, "Eastern Hemisphere", "Western Hemisphere")</f>
        <v>Eastern Hemisphere</v>
      </c>
      <c r="L493" s="5" t="str">
        <f aca="false">IF(F493 &gt;= 0, "Northern Hemisphere", "Southern Hemisphere")</f>
        <v>Northern Hemisphere</v>
      </c>
      <c r="M493" s="5" t="n">
        <v>488</v>
      </c>
      <c r="N493" s="5" t="n">
        <v>11.4</v>
      </c>
      <c r="O493" s="5"/>
      <c r="P493" s="5" t="n">
        <v>1.09</v>
      </c>
      <c r="Q493" s="5" t="s">
        <v>692</v>
      </c>
      <c r="R493" s="5" t="s">
        <v>1794</v>
      </c>
      <c r="S493" s="5" t="s">
        <v>1795</v>
      </c>
      <c r="T493" s="5" t="s">
        <v>809</v>
      </c>
      <c r="U493" s="5" t="str">
        <f aca="false">IF(ISNUMBER(FIND(",", T493)), MID(T493, FIND(",", T493) + 2, LEN(T493) - FIND(",", T493) - 1), IF(T493&lt;&gt;"", T493, "unknown"))</f>
        <v>Celebes Sea</v>
      </c>
      <c r="V493" s="5" t="s">
        <v>27</v>
      </c>
    </row>
    <row r="494" customFormat="false" ht="13.8" hidden="false" customHeight="false" outlineLevel="0" collapsed="false">
      <c r="A494" s="5" t="s">
        <v>1796</v>
      </c>
      <c r="B494" s="5" t="n">
        <f aca="false">YEAR(DATEVALUE(LEFT(A494, 10)))</f>
        <v>2011</v>
      </c>
      <c r="C494" s="6" t="n">
        <v>40581</v>
      </c>
      <c r="D494" s="2" t="n">
        <v>0.828958333333333</v>
      </c>
      <c r="F494" s="5" t="n">
        <v>-7.154</v>
      </c>
      <c r="G494" s="5" t="n">
        <v>155.184</v>
      </c>
      <c r="H494" s="5" t="n">
        <v>415</v>
      </c>
      <c r="I494" s="5" t="n">
        <v>6.4</v>
      </c>
      <c r="J494" s="5" t="s">
        <v>22</v>
      </c>
      <c r="K494" s="5" t="str">
        <f aca="false">IF(G494 &gt;= 0, "Eastern Hemisphere", "Western Hemisphere")</f>
        <v>Eastern Hemisphere</v>
      </c>
      <c r="L494" s="5" t="str">
        <f aca="false">IF(F494 &gt;= 0, "Northern Hemisphere", "Southern Hemisphere")</f>
        <v>Southern Hemisphere</v>
      </c>
      <c r="M494" s="5" t="n">
        <v>393</v>
      </c>
      <c r="N494" s="5" t="n">
        <v>9.7</v>
      </c>
      <c r="O494" s="5"/>
      <c r="P494" s="5" t="n">
        <v>1.29</v>
      </c>
      <c r="Q494" s="5" t="s">
        <v>692</v>
      </c>
      <c r="R494" s="5" t="s">
        <v>1797</v>
      </c>
      <c r="S494" s="5" t="s">
        <v>1798</v>
      </c>
      <c r="T494" s="5" t="s">
        <v>911</v>
      </c>
      <c r="U494" s="5" t="str">
        <f aca="false">IF(ISNUMBER(FIND(",", T494)), MID(T494, FIND(",", T494) + 2, LEN(T494) - FIND(",", T494) - 1), IF(T494&lt;&gt;"", T494, "unknown"))</f>
        <v>Solomon Islands</v>
      </c>
      <c r="V494" s="5" t="s">
        <v>27</v>
      </c>
    </row>
    <row r="495" customFormat="false" ht="13.8" hidden="false" customHeight="false" outlineLevel="0" collapsed="false">
      <c r="A495" s="5" t="s">
        <v>1799</v>
      </c>
      <c r="B495" s="5" t="n">
        <f aca="false">YEAR(DATEVALUE(LEFT(A495, 10)))</f>
        <v>2011</v>
      </c>
      <c r="C495" s="6" t="n">
        <v>40578</v>
      </c>
      <c r="D495" s="2" t="n">
        <v>0.57900462962963</v>
      </c>
      <c r="F495" s="5" t="n">
        <v>24.618</v>
      </c>
      <c r="G495" s="5" t="n">
        <v>94.68</v>
      </c>
      <c r="H495" s="5" t="n">
        <v>85</v>
      </c>
      <c r="I495" s="5" t="n">
        <v>6.2</v>
      </c>
      <c r="J495" s="5" t="s">
        <v>22</v>
      </c>
      <c r="K495" s="5" t="str">
        <f aca="false">IF(G495 &gt;= 0, "Eastern Hemisphere", "Western Hemisphere")</f>
        <v>Eastern Hemisphere</v>
      </c>
      <c r="L495" s="5" t="str">
        <f aca="false">IF(F495 &gt;= 0, "Northern Hemisphere", "Southern Hemisphere")</f>
        <v>Northern Hemisphere</v>
      </c>
      <c r="M495" s="5" t="n">
        <v>555</v>
      </c>
      <c r="N495" s="5" t="n">
        <v>11.8</v>
      </c>
      <c r="O495" s="5"/>
      <c r="P495" s="5" t="n">
        <v>1.04</v>
      </c>
      <c r="Q495" s="5" t="s">
        <v>692</v>
      </c>
      <c r="R495" s="5" t="s">
        <v>1800</v>
      </c>
      <c r="S495" s="5" t="s">
        <v>1801</v>
      </c>
      <c r="T495" s="5" t="s">
        <v>1802</v>
      </c>
      <c r="U495" s="5" t="str">
        <f aca="false">IF(ISNUMBER(FIND(",", T495)), MID(T495, FIND(",", T495) + 2, LEN(T495) - FIND(",", T495) - 1), IF(T495&lt;&gt;"", T495, "unknown"))</f>
        <v>Myanmar-India border region</v>
      </c>
      <c r="V495" s="5" t="s">
        <v>27</v>
      </c>
    </row>
    <row r="496" customFormat="false" ht="13.8" hidden="false" customHeight="false" outlineLevel="0" collapsed="false">
      <c r="A496" s="5" t="s">
        <v>1803</v>
      </c>
      <c r="B496" s="5" t="n">
        <f aca="false">YEAR(DATEVALUE(LEFT(A496, 10)))</f>
        <v>2011</v>
      </c>
      <c r="C496" s="6" t="n">
        <v>40574</v>
      </c>
      <c r="D496" s="2" t="n">
        <v>0.252395833333333</v>
      </c>
      <c r="F496" s="5" t="n">
        <v>-22.009</v>
      </c>
      <c r="G496" s="5" t="n">
        <v>-175.622</v>
      </c>
      <c r="H496" s="5" t="n">
        <v>76</v>
      </c>
      <c r="I496" s="5" t="n">
        <v>6</v>
      </c>
      <c r="J496" s="5" t="s">
        <v>22</v>
      </c>
      <c r="K496" s="5" t="str">
        <f aca="false">IF(G496 &gt;= 0, "Eastern Hemisphere", "Western Hemisphere")</f>
        <v>Western Hemisphere</v>
      </c>
      <c r="L496" s="5" t="str">
        <f aca="false">IF(F496 &gt;= 0, "Northern Hemisphere", "Southern Hemisphere")</f>
        <v>Southern Hemisphere</v>
      </c>
      <c r="M496" s="5" t="n">
        <v>437</v>
      </c>
      <c r="N496" s="5" t="n">
        <v>29.4</v>
      </c>
      <c r="O496" s="5"/>
      <c r="P496" s="5" t="n">
        <v>0.92</v>
      </c>
      <c r="Q496" s="5" t="s">
        <v>692</v>
      </c>
      <c r="R496" s="5" t="s">
        <v>1804</v>
      </c>
      <c r="S496" s="5" t="s">
        <v>1805</v>
      </c>
      <c r="T496" s="5" t="s">
        <v>1806</v>
      </c>
      <c r="U496" s="5" t="str">
        <f aca="false">IF(ISNUMBER(FIND(",", T496)), MID(T496, FIND(",", T496) + 2, LEN(T496) - FIND(",", T496) - 1), IF(T496&lt;&gt;"", T496, "unknown"))</f>
        <v>Tonga region</v>
      </c>
      <c r="V496" s="5" t="s">
        <v>27</v>
      </c>
    </row>
    <row r="497" customFormat="false" ht="13.8" hidden="false" customHeight="false" outlineLevel="0" collapsed="false">
      <c r="A497" s="5" t="s">
        <v>1807</v>
      </c>
      <c r="B497" s="5" t="n">
        <f aca="false">YEAR(DATEVALUE(LEFT(A497, 10)))</f>
        <v>2011</v>
      </c>
      <c r="C497" s="6" t="n">
        <v>40572</v>
      </c>
      <c r="D497" s="2" t="n">
        <v>0.288506944444444</v>
      </c>
      <c r="F497" s="5" t="n">
        <v>70.931</v>
      </c>
      <c r="G497" s="5" t="n">
        <v>-6.657</v>
      </c>
      <c r="H497" s="5" t="n">
        <v>15</v>
      </c>
      <c r="I497" s="5" t="n">
        <v>6.2</v>
      </c>
      <c r="J497" s="5" t="s">
        <v>65</v>
      </c>
      <c r="K497" s="5" t="str">
        <f aca="false">IF(G497 &gt;= 0, "Eastern Hemisphere", "Western Hemisphere")</f>
        <v>Western Hemisphere</v>
      </c>
      <c r="L497" s="5" t="str">
        <f aca="false">IF(F497 &gt;= 0, "Northern Hemisphere", "Southern Hemisphere")</f>
        <v>Northern Hemisphere</v>
      </c>
      <c r="M497" s="5" t="n">
        <v>562</v>
      </c>
      <c r="N497" s="5" t="n">
        <v>18.2</v>
      </c>
      <c r="O497" s="5"/>
      <c r="P497" s="5" t="n">
        <v>0.92</v>
      </c>
      <c r="Q497" s="5" t="s">
        <v>692</v>
      </c>
      <c r="R497" s="5" t="s">
        <v>1808</v>
      </c>
      <c r="S497" s="5" t="s">
        <v>1809</v>
      </c>
      <c r="T497" s="5" t="s">
        <v>862</v>
      </c>
      <c r="U497" s="5" t="str">
        <f aca="false">IF(ISNUMBER(FIND(",", T497)), MID(T497, FIND(",", T497) + 2, LEN(T497) - FIND(",", T497) - 1), IF(T497&lt;&gt;"", T497, "unknown"))</f>
        <v>Jan Mayen Island region</v>
      </c>
      <c r="V497" s="5" t="s">
        <v>27</v>
      </c>
    </row>
    <row r="498" customFormat="false" ht="13.8" hidden="false" customHeight="false" outlineLevel="0" collapsed="false">
      <c r="A498" s="5" t="s">
        <v>1810</v>
      </c>
      <c r="B498" s="5" t="n">
        <f aca="false">YEAR(DATEVALUE(LEFT(A498, 10)))</f>
        <v>2011</v>
      </c>
      <c r="C498" s="6" t="n">
        <v>40570</v>
      </c>
      <c r="D498" s="2" t="n">
        <v>0.360046296296296</v>
      </c>
      <c r="F498" s="5" t="n">
        <v>28.195</v>
      </c>
      <c r="G498" s="5" t="n">
        <v>59.015</v>
      </c>
      <c r="H498" s="5" t="n">
        <v>10</v>
      </c>
      <c r="I498" s="5" t="n">
        <v>6.2</v>
      </c>
      <c r="J498" s="5" t="s">
        <v>22</v>
      </c>
      <c r="K498" s="5" t="str">
        <f aca="false">IF(G498 &gt;= 0, "Eastern Hemisphere", "Western Hemisphere")</f>
        <v>Eastern Hemisphere</v>
      </c>
      <c r="L498" s="5" t="str">
        <f aca="false">IF(F498 &gt;= 0, "Northern Hemisphere", "Southern Hemisphere")</f>
        <v>Northern Hemisphere</v>
      </c>
      <c r="M498" s="5" t="n">
        <v>296</v>
      </c>
      <c r="N498" s="5" t="n">
        <v>24.1</v>
      </c>
      <c r="O498" s="5"/>
      <c r="P498" s="5" t="n">
        <v>1.05</v>
      </c>
      <c r="Q498" s="5" t="s">
        <v>692</v>
      </c>
      <c r="R498" s="5" t="s">
        <v>1811</v>
      </c>
      <c r="S498" s="5" t="s">
        <v>1812</v>
      </c>
      <c r="T498" s="5" t="s">
        <v>1813</v>
      </c>
      <c r="U498" s="5" t="str">
        <f aca="false">IF(ISNUMBER(FIND(",", T498)), MID(T498, FIND(",", T498) + 2, LEN(T498) - FIND(",", T498) - 1), IF(T498&lt;&gt;"", T498, "unknown"))</f>
        <v>southeastern Iran</v>
      </c>
      <c r="V498" s="5" t="s">
        <v>27</v>
      </c>
    </row>
    <row r="499" customFormat="false" ht="13.8" hidden="false" customHeight="false" outlineLevel="0" collapsed="false">
      <c r="A499" s="5" t="s">
        <v>1814</v>
      </c>
      <c r="B499" s="5" t="n">
        <f aca="false">YEAR(DATEVALUE(LEFT(A499, 10)))</f>
        <v>2011</v>
      </c>
      <c r="C499" s="6" t="n">
        <v>40569</v>
      </c>
      <c r="D499" s="2" t="n">
        <v>0.654502314814815</v>
      </c>
      <c r="F499" s="5" t="n">
        <v>2.205</v>
      </c>
      <c r="G499" s="5" t="n">
        <v>96.829</v>
      </c>
      <c r="H499" s="5" t="n">
        <v>23</v>
      </c>
      <c r="I499" s="5" t="n">
        <v>6.1</v>
      </c>
      <c r="J499" s="5" t="s">
        <v>22</v>
      </c>
      <c r="K499" s="5" t="str">
        <f aca="false">IF(G499 &gt;= 0, "Eastern Hemisphere", "Western Hemisphere")</f>
        <v>Eastern Hemisphere</v>
      </c>
      <c r="L499" s="5" t="str">
        <f aca="false">IF(F499 &gt;= 0, "Northern Hemisphere", "Southern Hemisphere")</f>
        <v>Northern Hemisphere</v>
      </c>
      <c r="M499" s="5" t="n">
        <v>286</v>
      </c>
      <c r="N499" s="5" t="n">
        <v>27.1</v>
      </c>
      <c r="O499" s="5"/>
      <c r="P499" s="5" t="n">
        <v>1.19</v>
      </c>
      <c r="Q499" s="5" t="s">
        <v>692</v>
      </c>
      <c r="R499" s="5" t="s">
        <v>1815</v>
      </c>
      <c r="S499" s="5" t="s">
        <v>1816</v>
      </c>
      <c r="T499" s="5" t="s">
        <v>915</v>
      </c>
      <c r="U499" s="5" t="str">
        <f aca="false">IF(ISNUMBER(FIND(",", T499)), MID(T499, FIND(",", T499) + 2, LEN(T499) - FIND(",", T499) - 1), IF(T499&lt;&gt;"", T499, "unknown"))</f>
        <v>Indonesia</v>
      </c>
      <c r="V499" s="5" t="s">
        <v>27</v>
      </c>
    </row>
    <row r="500" customFormat="false" ht="13.8" hidden="false" customHeight="false" outlineLevel="0" collapsed="false">
      <c r="A500" s="5" t="s">
        <v>1817</v>
      </c>
      <c r="B500" s="5" t="n">
        <f aca="false">YEAR(DATEVALUE(LEFT(A500, 10)))</f>
        <v>2011</v>
      </c>
      <c r="C500" s="6" t="n">
        <v>40567</v>
      </c>
      <c r="D500" s="2" t="n">
        <v>0.11494212962963</v>
      </c>
      <c r="F500" s="5" t="n">
        <v>38.413</v>
      </c>
      <c r="G500" s="5" t="n">
        <v>72.791</v>
      </c>
      <c r="H500" s="5" t="n">
        <v>110</v>
      </c>
      <c r="I500" s="5" t="n">
        <v>6</v>
      </c>
      <c r="J500" s="5" t="s">
        <v>22</v>
      </c>
      <c r="K500" s="5" t="str">
        <f aca="false">IF(G500 &gt;= 0, "Eastern Hemisphere", "Western Hemisphere")</f>
        <v>Eastern Hemisphere</v>
      </c>
      <c r="L500" s="5" t="str">
        <f aca="false">IF(F500 &gt;= 0, "Northern Hemisphere", "Southern Hemisphere")</f>
        <v>Northern Hemisphere</v>
      </c>
      <c r="M500" s="5" t="n">
        <v>438</v>
      </c>
      <c r="N500" s="5" t="n">
        <v>21.2</v>
      </c>
      <c r="O500" s="5"/>
      <c r="P500" s="5" t="n">
        <v>0.93</v>
      </c>
      <c r="Q500" s="5" t="s">
        <v>692</v>
      </c>
      <c r="R500" s="5" t="s">
        <v>1818</v>
      </c>
      <c r="S500" s="5" t="s">
        <v>1819</v>
      </c>
      <c r="T500" s="5" t="s">
        <v>1820</v>
      </c>
      <c r="U500" s="5" t="str">
        <f aca="false">IF(ISNUMBER(FIND(",", T500)), MID(T500, FIND(",", T500) + 2, LEN(T500) - FIND(",", T500) - 1), IF(T500&lt;&gt;"", T500, "unknown"))</f>
        <v>Tajikistan</v>
      </c>
      <c r="V500" s="5" t="s">
        <v>27</v>
      </c>
    </row>
    <row r="501" customFormat="false" ht="13.8" hidden="false" customHeight="false" outlineLevel="0" collapsed="false">
      <c r="A501" s="5" t="s">
        <v>1821</v>
      </c>
      <c r="B501" s="5" t="n">
        <f aca="false">YEAR(DATEVALUE(LEFT(A501, 10)))</f>
        <v>2011</v>
      </c>
      <c r="C501" s="6" t="n">
        <v>40561</v>
      </c>
      <c r="D501" s="2" t="n">
        <v>0.849571759259259</v>
      </c>
      <c r="F501" s="5" t="n">
        <v>28.777</v>
      </c>
      <c r="G501" s="5" t="n">
        <v>63.951</v>
      </c>
      <c r="H501" s="5" t="n">
        <v>68</v>
      </c>
      <c r="I501" s="5" t="n">
        <v>7.2</v>
      </c>
      <c r="J501" s="5" t="s">
        <v>22</v>
      </c>
      <c r="K501" s="5" t="str">
        <f aca="false">IF(G501 &gt;= 0, "Eastern Hemisphere", "Western Hemisphere")</f>
        <v>Eastern Hemisphere</v>
      </c>
      <c r="L501" s="5" t="str">
        <f aca="false">IF(F501 &gt;= 0, "Northern Hemisphere", "Southern Hemisphere")</f>
        <v>Northern Hemisphere</v>
      </c>
      <c r="M501" s="5" t="n">
        <v>372</v>
      </c>
      <c r="N501" s="5" t="n">
        <v>25.3</v>
      </c>
      <c r="O501" s="5"/>
      <c r="P501" s="5" t="n">
        <v>1.3</v>
      </c>
      <c r="Q501" s="5" t="s">
        <v>692</v>
      </c>
      <c r="R501" s="5" t="s">
        <v>1822</v>
      </c>
      <c r="S501" s="5" t="s">
        <v>1823</v>
      </c>
      <c r="T501" s="5" t="s">
        <v>1824</v>
      </c>
      <c r="U501" s="5" t="str">
        <f aca="false">IF(ISNUMBER(FIND(",", T501)), MID(T501, FIND(",", T501) + 2, LEN(T501) - FIND(",", T501) - 1), IF(T501&lt;&gt;"", T501, "unknown"))</f>
        <v>southwestern Pakistan</v>
      </c>
      <c r="V501" s="5" t="s">
        <v>27</v>
      </c>
    </row>
    <row r="502" customFormat="false" ht="13.8" hidden="false" customHeight="false" outlineLevel="0" collapsed="false">
      <c r="A502" s="5" t="s">
        <v>1825</v>
      </c>
      <c r="B502" s="5" t="n">
        <f aca="false">YEAR(DATEVALUE(LEFT(A502, 10)))</f>
        <v>2011</v>
      </c>
      <c r="C502" s="6" t="n">
        <v>40560</v>
      </c>
      <c r="D502" s="2" t="n">
        <v>0.806215277777778</v>
      </c>
      <c r="F502" s="5" t="n">
        <v>-5.03</v>
      </c>
      <c r="G502" s="5" t="n">
        <v>102.647</v>
      </c>
      <c r="H502" s="5" t="n">
        <v>36</v>
      </c>
      <c r="I502" s="5" t="n">
        <v>6</v>
      </c>
      <c r="J502" s="5" t="s">
        <v>22</v>
      </c>
      <c r="K502" s="5" t="str">
        <f aca="false">IF(G502 &gt;= 0, "Eastern Hemisphere", "Western Hemisphere")</f>
        <v>Eastern Hemisphere</v>
      </c>
      <c r="L502" s="5" t="str">
        <f aca="false">IF(F502 &gt;= 0, "Northern Hemisphere", "Southern Hemisphere")</f>
        <v>Southern Hemisphere</v>
      </c>
      <c r="M502" s="5" t="n">
        <v>391</v>
      </c>
      <c r="N502" s="5" t="n">
        <v>26.3</v>
      </c>
      <c r="O502" s="5"/>
      <c r="P502" s="5" t="n">
        <v>1.02</v>
      </c>
      <c r="Q502" s="5" t="s">
        <v>692</v>
      </c>
      <c r="R502" s="5" t="s">
        <v>1826</v>
      </c>
      <c r="S502" s="5" t="s">
        <v>1827</v>
      </c>
      <c r="T502" s="5" t="s">
        <v>1828</v>
      </c>
      <c r="U502" s="5" t="str">
        <f aca="false">IF(ISNUMBER(FIND(",", T502)), MID(T502, FIND(",", T502) + 2, LEN(T502) - FIND(",", T502) - 1), IF(T502&lt;&gt;"", T502, "unknown"))</f>
        <v>Indonesia</v>
      </c>
      <c r="V502" s="5" t="s">
        <v>27</v>
      </c>
    </row>
    <row r="503" customFormat="false" ht="13.8" hidden="false" customHeight="false" outlineLevel="0" collapsed="false">
      <c r="A503" s="5" t="s">
        <v>1829</v>
      </c>
      <c r="B503" s="5" t="n">
        <f aca="false">YEAR(DATEVALUE(LEFT(A503, 10)))</f>
        <v>2011</v>
      </c>
      <c r="C503" s="6" t="n">
        <v>40556</v>
      </c>
      <c r="D503" s="2" t="n">
        <v>0.678252314814815</v>
      </c>
      <c r="F503" s="5" t="n">
        <v>-20.628</v>
      </c>
      <c r="G503" s="5" t="n">
        <v>168.471</v>
      </c>
      <c r="H503" s="5" t="n">
        <v>9</v>
      </c>
      <c r="I503" s="5" t="n">
        <v>7</v>
      </c>
      <c r="J503" s="5" t="s">
        <v>22</v>
      </c>
      <c r="K503" s="5" t="str">
        <f aca="false">IF(G503 &gt;= 0, "Eastern Hemisphere", "Western Hemisphere")</f>
        <v>Eastern Hemisphere</v>
      </c>
      <c r="L503" s="5" t="str">
        <f aca="false">IF(F503 &gt;= 0, "Northern Hemisphere", "Southern Hemisphere")</f>
        <v>Southern Hemisphere</v>
      </c>
      <c r="M503" s="5" t="n">
        <v>578</v>
      </c>
      <c r="N503" s="5" t="n">
        <v>13.3</v>
      </c>
      <c r="O503" s="5"/>
      <c r="P503" s="5" t="n">
        <v>0.99</v>
      </c>
      <c r="Q503" s="5" t="s">
        <v>692</v>
      </c>
      <c r="R503" s="5" t="s">
        <v>1830</v>
      </c>
      <c r="S503" s="5" t="s">
        <v>1831</v>
      </c>
      <c r="T503" s="5" t="s">
        <v>1484</v>
      </c>
      <c r="U503" s="5" t="str">
        <f aca="false">IF(ISNUMBER(FIND(",", T503)), MID(T503, FIND(",", T503) + 2, LEN(T503) - FIND(",", T503) - 1), IF(T503&lt;&gt;"", T503, "unknown"))</f>
        <v>New Caledonia</v>
      </c>
      <c r="V503" s="5" t="s">
        <v>27</v>
      </c>
    </row>
    <row r="504" customFormat="false" ht="13.8" hidden="false" customHeight="false" outlineLevel="0" collapsed="false">
      <c r="A504" s="5" t="s">
        <v>1832</v>
      </c>
      <c r="B504" s="5" t="n">
        <f aca="false">YEAR(DATEVALUE(LEFT(A504, 10)))</f>
        <v>2011</v>
      </c>
      <c r="C504" s="6" t="n">
        <v>40555</v>
      </c>
      <c r="D504" s="2" t="n">
        <v>0.897835648148148</v>
      </c>
      <c r="F504" s="5" t="n">
        <v>26.973</v>
      </c>
      <c r="G504" s="5" t="n">
        <v>139.882</v>
      </c>
      <c r="H504" s="5" t="n">
        <v>512</v>
      </c>
      <c r="I504" s="5" t="n">
        <v>6.4</v>
      </c>
      <c r="J504" s="5" t="s">
        <v>22</v>
      </c>
      <c r="K504" s="5" t="str">
        <f aca="false">IF(G504 &gt;= 0, "Eastern Hemisphere", "Western Hemisphere")</f>
        <v>Eastern Hemisphere</v>
      </c>
      <c r="L504" s="5" t="str">
        <f aca="false">IF(F504 &gt;= 0, "Northern Hemisphere", "Southern Hemisphere")</f>
        <v>Northern Hemisphere</v>
      </c>
      <c r="M504" s="5" t="n">
        <v>626</v>
      </c>
      <c r="N504" s="5" t="n">
        <v>22.5</v>
      </c>
      <c r="O504" s="5"/>
      <c r="P504" s="5" t="n">
        <v>1.04</v>
      </c>
      <c r="Q504" s="5" t="s">
        <v>692</v>
      </c>
      <c r="R504" s="5" t="s">
        <v>1833</v>
      </c>
      <c r="S504" s="5" t="s">
        <v>1834</v>
      </c>
      <c r="T504" s="5" t="s">
        <v>977</v>
      </c>
      <c r="U504" s="5" t="str">
        <f aca="false">IF(ISNUMBER(FIND(",", T504)), MID(T504, FIND(",", T504) + 2, LEN(T504) - FIND(",", T504) - 1), IF(T504&lt;&gt;"", T504, "unknown"))</f>
        <v>Japan region</v>
      </c>
      <c r="V504" s="5" t="s">
        <v>27</v>
      </c>
    </row>
    <row r="505" customFormat="false" ht="13.8" hidden="false" customHeight="false" outlineLevel="0" collapsed="false">
      <c r="A505" s="5" t="s">
        <v>1835</v>
      </c>
      <c r="B505" s="5" t="n">
        <f aca="false">YEAR(DATEVALUE(LEFT(A505, 10)))</f>
        <v>2011</v>
      </c>
      <c r="C505" s="6" t="n">
        <v>40552</v>
      </c>
      <c r="D505" s="2" t="n">
        <v>0.723506944444444</v>
      </c>
      <c r="F505" s="5" t="n">
        <v>-19.201</v>
      </c>
      <c r="G505" s="5" t="n">
        <v>168.155</v>
      </c>
      <c r="H505" s="5" t="n">
        <v>18</v>
      </c>
      <c r="I505" s="5" t="n">
        <v>6.1</v>
      </c>
      <c r="J505" s="5" t="s">
        <v>22</v>
      </c>
      <c r="K505" s="5" t="str">
        <f aca="false">IF(G505 &gt;= 0, "Eastern Hemisphere", "Western Hemisphere")</f>
        <v>Eastern Hemisphere</v>
      </c>
      <c r="L505" s="5" t="str">
        <f aca="false">IF(F505 &gt;= 0, "Northern Hemisphere", "Southern Hemisphere")</f>
        <v>Southern Hemisphere</v>
      </c>
      <c r="M505" s="5" t="n">
        <v>261</v>
      </c>
      <c r="N505" s="5" t="n">
        <v>22.8</v>
      </c>
      <c r="O505" s="5"/>
      <c r="P505" s="5" t="n">
        <v>1.37</v>
      </c>
      <c r="Q505" s="5" t="s">
        <v>692</v>
      </c>
      <c r="R505" s="5" t="s">
        <v>1836</v>
      </c>
      <c r="S505" s="5" t="s">
        <v>1837</v>
      </c>
      <c r="T505" s="5" t="s">
        <v>703</v>
      </c>
      <c r="U505" s="5" t="str">
        <f aca="false">IF(ISNUMBER(FIND(",", T505)), MID(T505, FIND(",", T505) + 2, LEN(T505) - FIND(",", T505) - 1), IF(T505&lt;&gt;"", T505, "unknown"))</f>
        <v>Vanuatu</v>
      </c>
      <c r="V505" s="5" t="s">
        <v>27</v>
      </c>
    </row>
    <row r="506" customFormat="false" ht="13.8" hidden="false" customHeight="false" outlineLevel="0" collapsed="false">
      <c r="A506" s="5" t="s">
        <v>1838</v>
      </c>
      <c r="B506" s="5" t="n">
        <f aca="false">YEAR(DATEVALUE(LEFT(A506, 10)))</f>
        <v>2011</v>
      </c>
      <c r="C506" s="6" t="n">
        <v>40552</v>
      </c>
      <c r="D506" s="2" t="n">
        <v>0.419247685185185</v>
      </c>
      <c r="F506" s="5" t="n">
        <v>-19.155</v>
      </c>
      <c r="G506" s="5" t="n">
        <v>168.312</v>
      </c>
      <c r="H506" s="5" t="n">
        <v>22</v>
      </c>
      <c r="I506" s="5" t="n">
        <v>6.5</v>
      </c>
      <c r="J506" s="5" t="s">
        <v>22</v>
      </c>
      <c r="K506" s="5" t="str">
        <f aca="false">IF(G506 &gt;= 0, "Eastern Hemisphere", "Western Hemisphere")</f>
        <v>Eastern Hemisphere</v>
      </c>
      <c r="L506" s="5" t="str">
        <f aca="false">IF(F506 &gt;= 0, "Northern Hemisphere", "Southern Hemisphere")</f>
        <v>Southern Hemisphere</v>
      </c>
      <c r="M506" s="5" t="n">
        <v>408</v>
      </c>
      <c r="N506" s="5" t="n">
        <v>20.8</v>
      </c>
      <c r="O506" s="5"/>
      <c r="P506" s="5" t="n">
        <v>1.02</v>
      </c>
      <c r="Q506" s="5" t="s">
        <v>692</v>
      </c>
      <c r="R506" s="5" t="s">
        <v>1839</v>
      </c>
      <c r="S506" s="5" t="s">
        <v>1840</v>
      </c>
      <c r="T506" s="5" t="s">
        <v>703</v>
      </c>
      <c r="U506" s="5" t="str">
        <f aca="false">IF(ISNUMBER(FIND(",", T506)), MID(T506, FIND(",", T506) + 2, LEN(T506) - FIND(",", T506) - 1), IF(T506&lt;&gt;"", T506, "unknown"))</f>
        <v>Vanuatu</v>
      </c>
      <c r="V506" s="5" t="s">
        <v>27</v>
      </c>
    </row>
    <row r="507" customFormat="false" ht="13.8" hidden="false" customHeight="false" outlineLevel="0" collapsed="false">
      <c r="A507" s="5" t="s">
        <v>1841</v>
      </c>
      <c r="B507" s="5" t="n">
        <f aca="false">YEAR(DATEVALUE(LEFT(A507, 10)))</f>
        <v>2011</v>
      </c>
      <c r="C507" s="6" t="n">
        <v>40548</v>
      </c>
      <c r="D507" s="2" t="n">
        <v>0.282106481481482</v>
      </c>
      <c r="F507" s="5" t="n">
        <v>-22.26</v>
      </c>
      <c r="G507" s="5" t="n">
        <v>171.631</v>
      </c>
      <c r="H507" s="5" t="n">
        <v>112.2</v>
      </c>
      <c r="I507" s="5" t="n">
        <v>6.1</v>
      </c>
      <c r="J507" s="5" t="s">
        <v>22</v>
      </c>
      <c r="K507" s="5" t="str">
        <f aca="false">IF(G507 &gt;= 0, "Eastern Hemisphere", "Western Hemisphere")</f>
        <v>Eastern Hemisphere</v>
      </c>
      <c r="L507" s="5" t="str">
        <f aca="false">IF(F507 &gt;= 0, "Northern Hemisphere", "Southern Hemisphere")</f>
        <v>Southern Hemisphere</v>
      </c>
      <c r="M507" s="5" t="n">
        <v>284</v>
      </c>
      <c r="N507" s="5" t="n">
        <v>37.5</v>
      </c>
      <c r="O507" s="5"/>
      <c r="P507" s="5" t="n">
        <v>0.93</v>
      </c>
      <c r="Q507" s="5" t="s">
        <v>692</v>
      </c>
      <c r="R507" s="5" t="s">
        <v>1842</v>
      </c>
      <c r="S507" s="5" t="s">
        <v>1843</v>
      </c>
      <c r="T507" s="5" t="s">
        <v>1116</v>
      </c>
      <c r="U507" s="5" t="str">
        <f aca="false">IF(ISNUMBER(FIND(",", T507)), MID(T507, FIND(",", T507) + 2, LEN(T507) - FIND(",", T507) - 1), IF(T507&lt;&gt;"", T507, "unknown"))</f>
        <v>southeast of the Loyalty Islands</v>
      </c>
      <c r="V507" s="5" t="s">
        <v>27</v>
      </c>
    </row>
    <row r="508" customFormat="false" ht="13.8" hidden="false" customHeight="false" outlineLevel="0" collapsed="false">
      <c r="A508" s="5" t="s">
        <v>1844</v>
      </c>
      <c r="B508" s="5" t="n">
        <f aca="false">YEAR(DATEVALUE(LEFT(A508, 10)))</f>
        <v>2011</v>
      </c>
      <c r="C508" s="6" t="n">
        <v>40545</v>
      </c>
      <c r="D508" s="2" t="n">
        <v>0.847418981481482</v>
      </c>
      <c r="F508" s="5" t="n">
        <v>-38.355</v>
      </c>
      <c r="G508" s="5" t="n">
        <v>-73.326</v>
      </c>
      <c r="H508" s="5" t="n">
        <v>24</v>
      </c>
      <c r="I508" s="5" t="n">
        <v>7.2</v>
      </c>
      <c r="J508" s="5" t="s">
        <v>22</v>
      </c>
      <c r="K508" s="5" t="str">
        <f aca="false">IF(G508 &gt;= 0, "Eastern Hemisphere", "Western Hemisphere")</f>
        <v>Western Hemisphere</v>
      </c>
      <c r="L508" s="5" t="str">
        <f aca="false">IF(F508 &gt;= 0, "Northern Hemisphere", "Southern Hemisphere")</f>
        <v>Southern Hemisphere</v>
      </c>
      <c r="M508" s="5" t="n">
        <v>397</v>
      </c>
      <c r="N508" s="5" t="n">
        <v>30.1</v>
      </c>
      <c r="O508" s="5"/>
      <c r="P508" s="5" t="n">
        <v>1.1</v>
      </c>
      <c r="Q508" s="5" t="s">
        <v>692</v>
      </c>
      <c r="R508" s="5" t="s">
        <v>1845</v>
      </c>
      <c r="S508" s="5" t="s">
        <v>1846</v>
      </c>
      <c r="T508" s="5" t="s">
        <v>1847</v>
      </c>
      <c r="U508" s="5" t="str">
        <f aca="false">IF(ISNUMBER(FIND(",", T508)), MID(T508, FIND(",", T508) + 2, LEN(T508) - FIND(",", T508) - 1), IF(T508&lt;&gt;"", T508, "unknown"))</f>
        <v>Chile</v>
      </c>
      <c r="V508" s="5" t="s">
        <v>27</v>
      </c>
    </row>
    <row r="509" customFormat="false" ht="13.8" hidden="false" customHeight="false" outlineLevel="0" collapsed="false">
      <c r="A509" s="5" t="s">
        <v>1848</v>
      </c>
      <c r="B509" s="5" t="n">
        <f aca="false">YEAR(DATEVALUE(LEFT(A509, 10)))</f>
        <v>2011</v>
      </c>
      <c r="C509" s="6" t="n">
        <v>40544</v>
      </c>
      <c r="D509" s="2" t="n">
        <v>0.414560185185185</v>
      </c>
      <c r="F509" s="5" t="n">
        <v>-26.803</v>
      </c>
      <c r="G509" s="5" t="n">
        <v>-63.136</v>
      </c>
      <c r="H509" s="5" t="n">
        <v>576.8</v>
      </c>
      <c r="I509" s="5" t="n">
        <v>7</v>
      </c>
      <c r="J509" s="5" t="s">
        <v>22</v>
      </c>
      <c r="K509" s="5" t="str">
        <f aca="false">IF(G509 &gt;= 0, "Eastern Hemisphere", "Western Hemisphere")</f>
        <v>Western Hemisphere</v>
      </c>
      <c r="L509" s="5" t="str">
        <f aca="false">IF(F509 &gt;= 0, "Northern Hemisphere", "Southern Hemisphere")</f>
        <v>Southern Hemisphere</v>
      </c>
      <c r="M509" s="5" t="n">
        <v>607</v>
      </c>
      <c r="N509" s="5" t="n">
        <v>18.4</v>
      </c>
      <c r="O509" s="5"/>
      <c r="P509" s="5" t="n">
        <v>0.85</v>
      </c>
      <c r="Q509" s="5" t="s">
        <v>692</v>
      </c>
      <c r="R509" s="5" t="s">
        <v>1849</v>
      </c>
      <c r="S509" s="5" t="s">
        <v>1850</v>
      </c>
      <c r="T509" s="5" t="s">
        <v>973</v>
      </c>
      <c r="U509" s="5" t="str">
        <f aca="false">IF(ISNUMBER(FIND(",", T509)), MID(T509, FIND(",", T509) + 2, LEN(T509) - FIND(",", T509) - 1), IF(T509&lt;&gt;"", T509, "unknown"))</f>
        <v>Argentina</v>
      </c>
      <c r="V509" s="5" t="s">
        <v>27</v>
      </c>
    </row>
    <row r="510" customFormat="false" ht="13.8" hidden="false" customHeight="false" outlineLevel="0" collapsed="false">
      <c r="A510" s="5" t="s">
        <v>1851</v>
      </c>
      <c r="B510" s="5" t="n">
        <f aca="false">YEAR(DATEVALUE(LEFT(A510, 10)))</f>
        <v>2010</v>
      </c>
      <c r="C510" s="6" t="n">
        <v>40541</v>
      </c>
      <c r="D510" s="2" t="n">
        <v>0.287719907407407</v>
      </c>
      <c r="F510" s="5" t="n">
        <v>-19.661</v>
      </c>
      <c r="G510" s="5" t="n">
        <v>168.14</v>
      </c>
      <c r="H510" s="5" t="n">
        <v>16</v>
      </c>
      <c r="I510" s="5" t="n">
        <v>6.4</v>
      </c>
      <c r="J510" s="5" t="s">
        <v>65</v>
      </c>
      <c r="K510" s="5" t="str">
        <f aca="false">IF(G510 &gt;= 0, "Eastern Hemisphere", "Western Hemisphere")</f>
        <v>Eastern Hemisphere</v>
      </c>
      <c r="L510" s="5" t="str">
        <f aca="false">IF(F510 &gt;= 0, "Northern Hemisphere", "Southern Hemisphere")</f>
        <v>Southern Hemisphere</v>
      </c>
      <c r="M510" s="5" t="n">
        <v>372</v>
      </c>
      <c r="N510" s="5" t="n">
        <v>20.2</v>
      </c>
      <c r="O510" s="5"/>
      <c r="P510" s="5" t="n">
        <v>1.27</v>
      </c>
      <c r="Q510" s="5" t="s">
        <v>692</v>
      </c>
      <c r="R510" s="5" t="s">
        <v>1852</v>
      </c>
      <c r="S510" s="5" t="s">
        <v>1853</v>
      </c>
      <c r="T510" s="5" t="s">
        <v>703</v>
      </c>
      <c r="U510" s="5" t="str">
        <f aca="false">IF(ISNUMBER(FIND(",", T510)), MID(T510, FIND(",", T510) + 2, LEN(T510) - FIND(",", T510) - 1), IF(T510&lt;&gt;"", T510, "unknown"))</f>
        <v>Vanuatu</v>
      </c>
      <c r="V510" s="5" t="s">
        <v>27</v>
      </c>
    </row>
    <row r="511" customFormat="false" ht="13.8" hidden="false" customHeight="false" outlineLevel="0" collapsed="false">
      <c r="A511" s="5" t="s">
        <v>1854</v>
      </c>
      <c r="B511" s="5" t="n">
        <f aca="false">YEAR(DATEVALUE(LEFT(A511, 10)))</f>
        <v>2010</v>
      </c>
      <c r="C511" s="6" t="n">
        <v>40540</v>
      </c>
      <c r="D511" s="2" t="n">
        <v>0.357141203703704</v>
      </c>
      <c r="F511" s="5" t="n">
        <v>-23.407</v>
      </c>
      <c r="G511" s="5" t="n">
        <v>-179.802</v>
      </c>
      <c r="H511" s="5" t="n">
        <v>551</v>
      </c>
      <c r="I511" s="5" t="n">
        <v>6.3</v>
      </c>
      <c r="J511" s="5" t="s">
        <v>65</v>
      </c>
      <c r="K511" s="5" t="str">
        <f aca="false">IF(G511 &gt;= 0, "Eastern Hemisphere", "Western Hemisphere")</f>
        <v>Western Hemisphere</v>
      </c>
      <c r="L511" s="5" t="str">
        <f aca="false">IF(F511 &gt;= 0, "Northern Hemisphere", "Southern Hemisphere")</f>
        <v>Southern Hemisphere</v>
      </c>
      <c r="M511" s="5" t="n">
        <v>446</v>
      </c>
      <c r="N511" s="5" t="n">
        <v>21.1</v>
      </c>
      <c r="O511" s="5"/>
      <c r="P511" s="5" t="n">
        <v>0.85</v>
      </c>
      <c r="Q511" s="5" t="s">
        <v>692</v>
      </c>
      <c r="R511" s="5" t="s">
        <v>1855</v>
      </c>
      <c r="S511" s="5" t="s">
        <v>1856</v>
      </c>
      <c r="T511" s="5" t="s">
        <v>1124</v>
      </c>
      <c r="U511" s="5" t="str">
        <f aca="false">IF(ISNUMBER(FIND(",", T511)), MID(T511, FIND(",", T511) + 2, LEN(T511) - FIND(",", T511) - 1), IF(T511&lt;&gt;"", T511, "unknown"))</f>
        <v>south of the Fiji Islands</v>
      </c>
      <c r="V511" s="5" t="s">
        <v>27</v>
      </c>
    </row>
    <row r="512" customFormat="false" ht="13.8" hidden="false" customHeight="false" outlineLevel="0" collapsed="false">
      <c r="A512" s="5" t="s">
        <v>1857</v>
      </c>
      <c r="B512" s="5" t="n">
        <f aca="false">YEAR(DATEVALUE(LEFT(A512, 10)))</f>
        <v>2010</v>
      </c>
      <c r="C512" s="6" t="n">
        <v>40538</v>
      </c>
      <c r="D512" s="2" t="n">
        <v>0.0927893518518519</v>
      </c>
      <c r="F512" s="5" t="n">
        <v>-19.616</v>
      </c>
      <c r="G512" s="5" t="n">
        <v>168.284</v>
      </c>
      <c r="H512" s="5" t="n">
        <v>13</v>
      </c>
      <c r="I512" s="5" t="n">
        <v>6</v>
      </c>
      <c r="J512" s="5" t="s">
        <v>42</v>
      </c>
      <c r="K512" s="5" t="str">
        <f aca="false">IF(G512 &gt;= 0, "Eastern Hemisphere", "Western Hemisphere")</f>
        <v>Eastern Hemisphere</v>
      </c>
      <c r="L512" s="5" t="str">
        <f aca="false">IF(F512 &gt;= 0, "Northern Hemisphere", "Southern Hemisphere")</f>
        <v>Southern Hemisphere</v>
      </c>
      <c r="M512" s="5" t="n">
        <v>300</v>
      </c>
      <c r="N512" s="5" t="n">
        <v>25.1</v>
      </c>
      <c r="O512" s="5"/>
      <c r="P512" s="5" t="n">
        <v>0.93</v>
      </c>
      <c r="Q512" s="5" t="s">
        <v>692</v>
      </c>
      <c r="R512" s="5" t="s">
        <v>1858</v>
      </c>
      <c r="S512" s="5" t="s">
        <v>1859</v>
      </c>
      <c r="T512" s="5" t="s">
        <v>703</v>
      </c>
      <c r="U512" s="5" t="str">
        <f aca="false">IF(ISNUMBER(FIND(",", T512)), MID(T512, FIND(",", T512) + 2, LEN(T512) - FIND(",", T512) - 1), IF(T512&lt;&gt;"", T512, "unknown"))</f>
        <v>Vanuatu</v>
      </c>
      <c r="V512" s="5" t="s">
        <v>27</v>
      </c>
    </row>
    <row r="513" customFormat="false" ht="13.8" hidden="false" customHeight="false" outlineLevel="0" collapsed="false">
      <c r="A513" s="5" t="s">
        <v>1860</v>
      </c>
      <c r="B513" s="5" t="n">
        <f aca="false">YEAR(DATEVALUE(LEFT(A513, 10)))</f>
        <v>2010</v>
      </c>
      <c r="C513" s="6" t="n">
        <v>40537</v>
      </c>
      <c r="D513" s="2" t="n">
        <v>0.553206018518519</v>
      </c>
      <c r="F513" s="5" t="n">
        <v>-19.702</v>
      </c>
      <c r="G513" s="5" t="n">
        <v>167.947</v>
      </c>
      <c r="H513" s="5" t="n">
        <v>16</v>
      </c>
      <c r="I513" s="5" t="n">
        <v>7.3</v>
      </c>
      <c r="J513" s="5" t="s">
        <v>65</v>
      </c>
      <c r="K513" s="5" t="str">
        <f aca="false">IF(G513 &gt;= 0, "Eastern Hemisphere", "Western Hemisphere")</f>
        <v>Eastern Hemisphere</v>
      </c>
      <c r="L513" s="5" t="str">
        <f aca="false">IF(F513 &gt;= 0, "Northern Hemisphere", "Southern Hemisphere")</f>
        <v>Southern Hemisphere</v>
      </c>
      <c r="M513" s="5" t="n">
        <v>409</v>
      </c>
      <c r="N513" s="5" t="n">
        <v>12</v>
      </c>
      <c r="O513" s="5"/>
      <c r="P513" s="5" t="n">
        <v>1.17</v>
      </c>
      <c r="Q513" s="5" t="s">
        <v>692</v>
      </c>
      <c r="R513" s="5" t="s">
        <v>1861</v>
      </c>
      <c r="S513" s="5" t="s">
        <v>1862</v>
      </c>
      <c r="T513" s="5" t="s">
        <v>1380</v>
      </c>
      <c r="U513" s="5" t="str">
        <f aca="false">IF(ISNUMBER(FIND(",", T513)), MID(T513, FIND(",", T513) + 2, LEN(T513) - FIND(",", T513) - 1), IF(T513&lt;&gt;"", T513, "unknown"))</f>
        <v>Vanuatu region</v>
      </c>
      <c r="V513" s="5" t="s">
        <v>27</v>
      </c>
    </row>
    <row r="514" customFormat="false" ht="13.8" hidden="false" customHeight="false" outlineLevel="0" collapsed="false">
      <c r="A514" s="5" t="s">
        <v>1863</v>
      </c>
      <c r="B514" s="5" t="n">
        <f aca="false">YEAR(DATEVALUE(LEFT(A514, 10)))</f>
        <v>2010</v>
      </c>
      <c r="C514" s="6" t="n">
        <v>40535</v>
      </c>
      <c r="D514" s="2" t="n">
        <v>0.583703703703704</v>
      </c>
      <c r="F514" s="5" t="n">
        <v>53.127</v>
      </c>
      <c r="G514" s="5" t="n">
        <v>171.161</v>
      </c>
      <c r="H514" s="5" t="n">
        <v>18</v>
      </c>
      <c r="I514" s="5" t="n">
        <v>6.4</v>
      </c>
      <c r="J514" s="5" t="s">
        <v>65</v>
      </c>
      <c r="K514" s="5" t="str">
        <f aca="false">IF(G514 &gt;= 0, "Eastern Hemisphere", "Western Hemisphere")</f>
        <v>Eastern Hemisphere</v>
      </c>
      <c r="L514" s="5" t="str">
        <f aca="false">IF(F514 &gt;= 0, "Northern Hemisphere", "Southern Hemisphere")</f>
        <v>Northern Hemisphere</v>
      </c>
      <c r="M514" s="5" t="n">
        <v>559</v>
      </c>
      <c r="N514" s="5" t="n">
        <v>31.1</v>
      </c>
      <c r="O514" s="5"/>
      <c r="P514" s="5" t="n">
        <v>0.91</v>
      </c>
      <c r="Q514" s="5" t="s">
        <v>692</v>
      </c>
      <c r="R514" s="5" t="s">
        <v>1864</v>
      </c>
      <c r="S514" s="5" t="s">
        <v>1865</v>
      </c>
      <c r="T514" s="5" t="s">
        <v>715</v>
      </c>
      <c r="U514" s="5" t="str">
        <f aca="false">IF(ISNUMBER(FIND(",", T514)), MID(T514, FIND(",", T514) + 2, LEN(T514) - FIND(",", T514) - 1), IF(T514&lt;&gt;"", T514, "unknown"))</f>
        <v>Aleutian Islands, Alaska</v>
      </c>
      <c r="V514" s="5" t="s">
        <v>27</v>
      </c>
    </row>
    <row r="515" customFormat="false" ht="13.8" hidden="false" customHeight="false" outlineLevel="0" collapsed="false">
      <c r="A515" s="5" t="s">
        <v>1866</v>
      </c>
      <c r="B515" s="5" t="n">
        <f aca="false">YEAR(DATEVALUE(LEFT(A515, 10)))</f>
        <v>2010</v>
      </c>
      <c r="C515" s="6" t="n">
        <v>40534</v>
      </c>
      <c r="D515" s="2" t="n">
        <v>0.909490740740741</v>
      </c>
      <c r="F515" s="5" t="n">
        <v>26.81</v>
      </c>
      <c r="G515" s="5" t="n">
        <v>143.595</v>
      </c>
      <c r="H515" s="5" t="n">
        <v>18</v>
      </c>
      <c r="I515" s="5" t="n">
        <v>6.4</v>
      </c>
      <c r="J515" s="5" t="s">
        <v>65</v>
      </c>
      <c r="K515" s="5" t="str">
        <f aca="false">IF(G515 &gt;= 0, "Eastern Hemisphere", "Western Hemisphere")</f>
        <v>Eastern Hemisphere</v>
      </c>
      <c r="L515" s="5" t="str">
        <f aca="false">IF(F515 &gt;= 0, "Northern Hemisphere", "Southern Hemisphere")</f>
        <v>Northern Hemisphere</v>
      </c>
      <c r="M515" s="5" t="n">
        <v>455</v>
      </c>
      <c r="N515" s="5" t="n">
        <v>13.3</v>
      </c>
      <c r="O515" s="5"/>
      <c r="P515" s="5" t="n">
        <v>1.06</v>
      </c>
      <c r="Q515" s="5" t="s">
        <v>692</v>
      </c>
      <c r="R515" s="5" t="s">
        <v>1867</v>
      </c>
      <c r="S515" s="5" t="s">
        <v>1868</v>
      </c>
      <c r="T515" s="5" t="s">
        <v>977</v>
      </c>
      <c r="U515" s="5" t="str">
        <f aca="false">IF(ISNUMBER(FIND(",", T515)), MID(T515, FIND(",", T515) + 2, LEN(T515) - FIND(",", T515) - 1), IF(T515&lt;&gt;"", T515, "unknown"))</f>
        <v>Japan region</v>
      </c>
      <c r="V515" s="5" t="s">
        <v>27</v>
      </c>
    </row>
    <row r="516" customFormat="false" ht="13.8" hidden="false" customHeight="false" outlineLevel="0" collapsed="false">
      <c r="A516" s="5" t="s">
        <v>1869</v>
      </c>
      <c r="B516" s="5" t="n">
        <f aca="false">YEAR(DATEVALUE(LEFT(A516, 10)))</f>
        <v>2010</v>
      </c>
      <c r="C516" s="6" t="n">
        <v>40533</v>
      </c>
      <c r="D516" s="2" t="n">
        <v>0.721990740740741</v>
      </c>
      <c r="F516" s="5" t="n">
        <v>26.901</v>
      </c>
      <c r="G516" s="5" t="n">
        <v>143.698</v>
      </c>
      <c r="H516" s="5" t="n">
        <v>14</v>
      </c>
      <c r="I516" s="5" t="n">
        <v>7.4</v>
      </c>
      <c r="J516" s="5" t="s">
        <v>65</v>
      </c>
      <c r="K516" s="5" t="str">
        <f aca="false">IF(G516 &gt;= 0, "Eastern Hemisphere", "Western Hemisphere")</f>
        <v>Eastern Hemisphere</v>
      </c>
      <c r="L516" s="5" t="str">
        <f aca="false">IF(F516 &gt;= 0, "Northern Hemisphere", "Southern Hemisphere")</f>
        <v>Northern Hemisphere</v>
      </c>
      <c r="M516" s="5" t="n">
        <v>603</v>
      </c>
      <c r="N516" s="5" t="n">
        <v>13</v>
      </c>
      <c r="O516" s="5"/>
      <c r="P516" s="5" t="n">
        <v>0.99</v>
      </c>
      <c r="Q516" s="5" t="s">
        <v>692</v>
      </c>
      <c r="R516" s="5" t="s">
        <v>1870</v>
      </c>
      <c r="S516" s="5" t="s">
        <v>1871</v>
      </c>
      <c r="T516" s="5" t="s">
        <v>977</v>
      </c>
      <c r="U516" s="5" t="str">
        <f aca="false">IF(ISNUMBER(FIND(",", T516)), MID(T516, FIND(",", T516) + 2, LEN(T516) - FIND(",", T516) - 1), IF(T516&lt;&gt;"", T516, "unknown"))</f>
        <v>Japan region</v>
      </c>
      <c r="V516" s="5" t="s">
        <v>27</v>
      </c>
    </row>
    <row r="517" customFormat="false" ht="13.8" hidden="false" customHeight="false" outlineLevel="0" collapsed="false">
      <c r="A517" s="5" t="s">
        <v>1872</v>
      </c>
      <c r="B517" s="5" t="n">
        <f aca="false">YEAR(DATEVALUE(LEFT(A517, 10)))</f>
        <v>2010</v>
      </c>
      <c r="C517" s="6" t="n">
        <v>40532</v>
      </c>
      <c r="D517" s="2" t="n">
        <v>0.779155092592593</v>
      </c>
      <c r="F517" s="5" t="n">
        <v>28.412</v>
      </c>
      <c r="G517" s="5" t="n">
        <v>59.18</v>
      </c>
      <c r="H517" s="5" t="n">
        <v>12</v>
      </c>
      <c r="I517" s="5" t="n">
        <v>6.7</v>
      </c>
      <c r="J517" s="5" t="s">
        <v>65</v>
      </c>
      <c r="K517" s="5" t="str">
        <f aca="false">IF(G517 &gt;= 0, "Eastern Hemisphere", "Western Hemisphere")</f>
        <v>Eastern Hemisphere</v>
      </c>
      <c r="L517" s="5" t="str">
        <f aca="false">IF(F517 &gt;= 0, "Northern Hemisphere", "Southern Hemisphere")</f>
        <v>Northern Hemisphere</v>
      </c>
      <c r="M517" s="5" t="n">
        <v>279</v>
      </c>
      <c r="N517" s="5" t="n">
        <v>24.3</v>
      </c>
      <c r="O517" s="5"/>
      <c r="P517" s="5" t="n">
        <v>1.21</v>
      </c>
      <c r="Q517" s="5" t="s">
        <v>692</v>
      </c>
      <c r="R517" s="5" t="s">
        <v>1873</v>
      </c>
      <c r="S517" s="5" t="s">
        <v>1874</v>
      </c>
      <c r="T517" s="5" t="s">
        <v>1813</v>
      </c>
      <c r="U517" s="5" t="str">
        <f aca="false">IF(ISNUMBER(FIND(",", T517)), MID(T517, FIND(",", T517) + 2, LEN(T517) - FIND(",", T517) - 1), IF(T517&lt;&gt;"", T517, "unknown"))</f>
        <v>southeastern Iran</v>
      </c>
      <c r="V517" s="5" t="s">
        <v>27</v>
      </c>
    </row>
    <row r="518" customFormat="false" ht="13.8" hidden="false" customHeight="false" outlineLevel="0" collapsed="false">
      <c r="A518" s="5" t="s">
        <v>1875</v>
      </c>
      <c r="B518" s="5" t="n">
        <f aca="false">YEAR(DATEVALUE(LEFT(A518, 10)))</f>
        <v>2010</v>
      </c>
      <c r="C518" s="6" t="n">
        <v>40527</v>
      </c>
      <c r="D518" s="2" t="n">
        <v>0.478819444444444</v>
      </c>
      <c r="F518" s="5" t="n">
        <v>-7.268</v>
      </c>
      <c r="G518" s="5" t="n">
        <v>128.786</v>
      </c>
      <c r="H518" s="5" t="n">
        <v>134.9</v>
      </c>
      <c r="I518" s="5" t="n">
        <v>6</v>
      </c>
      <c r="J518" s="5" t="s">
        <v>65</v>
      </c>
      <c r="K518" s="5" t="str">
        <f aca="false">IF(G518 &gt;= 0, "Eastern Hemisphere", "Western Hemisphere")</f>
        <v>Eastern Hemisphere</v>
      </c>
      <c r="L518" s="5" t="str">
        <f aca="false">IF(F518 &gt;= 0, "Northern Hemisphere", "Southern Hemisphere")</f>
        <v>Southern Hemisphere</v>
      </c>
      <c r="M518" s="5" t="n">
        <v>364</v>
      </c>
      <c r="N518" s="5" t="n">
        <v>15.4</v>
      </c>
      <c r="O518" s="5"/>
      <c r="P518" s="5" t="n">
        <v>0.92</v>
      </c>
      <c r="Q518" s="5" t="s">
        <v>692</v>
      </c>
      <c r="R518" s="5" t="s">
        <v>1876</v>
      </c>
      <c r="S518" s="5" t="s">
        <v>1877</v>
      </c>
      <c r="T518" s="5" t="s">
        <v>145</v>
      </c>
      <c r="U518" s="5" t="str">
        <f aca="false">IF(ISNUMBER(FIND(",", T518)), MID(T518, FIND(",", T518) + 2, LEN(T518) - FIND(",", T518) - 1), IF(T518&lt;&gt;"", T518, "unknown"))</f>
        <v>Indonesia</v>
      </c>
      <c r="V518" s="5" t="s">
        <v>27</v>
      </c>
    </row>
    <row r="519" customFormat="false" ht="13.8" hidden="false" customHeight="false" outlineLevel="0" collapsed="false">
      <c r="A519" s="5" t="s">
        <v>1878</v>
      </c>
      <c r="B519" s="5" t="n">
        <f aca="false">YEAR(DATEVALUE(LEFT(A519, 10)))</f>
        <v>2010</v>
      </c>
      <c r="C519" s="6" t="n">
        <v>40525</v>
      </c>
      <c r="D519" s="2" t="n">
        <v>0.051875</v>
      </c>
      <c r="F519" s="5" t="n">
        <v>-6.534</v>
      </c>
      <c r="G519" s="5" t="n">
        <v>155.647</v>
      </c>
      <c r="H519" s="5" t="n">
        <v>135.8</v>
      </c>
      <c r="I519" s="5" t="n">
        <v>6.2</v>
      </c>
      <c r="J519" s="5" t="s">
        <v>65</v>
      </c>
      <c r="K519" s="5" t="str">
        <f aca="false">IF(G519 &gt;= 0, "Eastern Hemisphere", "Western Hemisphere")</f>
        <v>Eastern Hemisphere</v>
      </c>
      <c r="L519" s="5" t="str">
        <f aca="false">IF(F519 &gt;= 0, "Northern Hemisphere", "Southern Hemisphere")</f>
        <v>Southern Hemisphere</v>
      </c>
      <c r="M519" s="5" t="n">
        <v>392</v>
      </c>
      <c r="N519" s="5" t="n">
        <v>21.5</v>
      </c>
      <c r="O519" s="5"/>
      <c r="P519" s="5" t="n">
        <v>1.02</v>
      </c>
      <c r="Q519" s="5" t="s">
        <v>692</v>
      </c>
      <c r="R519" s="5" t="s">
        <v>1879</v>
      </c>
      <c r="S519" s="5" t="s">
        <v>1880</v>
      </c>
      <c r="T519" s="5" t="s">
        <v>1473</v>
      </c>
      <c r="U519" s="5" t="str">
        <f aca="false">IF(ISNUMBER(FIND(",", T519)), MID(T519, FIND(",", T519) + 2, LEN(T519) - FIND(",", T519) - 1), IF(T519&lt;&gt;"", T519, "unknown"))</f>
        <v>Papua New Guinea</v>
      </c>
      <c r="V519" s="5" t="s">
        <v>27</v>
      </c>
    </row>
    <row r="520" customFormat="false" ht="13.8" hidden="false" customHeight="false" outlineLevel="0" collapsed="false">
      <c r="A520" s="5" t="s">
        <v>1881</v>
      </c>
      <c r="B520" s="5" t="n">
        <f aca="false">YEAR(DATEVALUE(LEFT(A520, 10)))</f>
        <v>2010</v>
      </c>
      <c r="C520" s="6" t="n">
        <v>40520</v>
      </c>
      <c r="D520" s="2" t="n">
        <v>0.225405092592593</v>
      </c>
      <c r="F520" s="5" t="n">
        <v>-56.412</v>
      </c>
      <c r="G520" s="5" t="n">
        <v>-25.741</v>
      </c>
      <c r="H520" s="5" t="n">
        <v>29.4</v>
      </c>
      <c r="I520" s="5" t="n">
        <v>6.3</v>
      </c>
      <c r="J520" s="5" t="s">
        <v>65</v>
      </c>
      <c r="K520" s="5" t="str">
        <f aca="false">IF(G520 &gt;= 0, "Eastern Hemisphere", "Western Hemisphere")</f>
        <v>Western Hemisphere</v>
      </c>
      <c r="L520" s="5" t="str">
        <f aca="false">IF(F520 &gt;= 0, "Northern Hemisphere", "Southern Hemisphere")</f>
        <v>Southern Hemisphere</v>
      </c>
      <c r="M520" s="5" t="n">
        <v>319</v>
      </c>
      <c r="N520" s="5" t="n">
        <v>40.4</v>
      </c>
      <c r="O520" s="5"/>
      <c r="P520" s="5" t="n">
        <v>1.06</v>
      </c>
      <c r="Q520" s="5" t="s">
        <v>692</v>
      </c>
      <c r="R520" s="5" t="s">
        <v>1882</v>
      </c>
      <c r="S520" s="5" t="s">
        <v>1883</v>
      </c>
      <c r="T520" s="5" t="s">
        <v>1161</v>
      </c>
      <c r="U520" s="5" t="str">
        <f aca="false">IF(ISNUMBER(FIND(",", T520)), MID(T520, FIND(",", T520) + 2, LEN(T520) - FIND(",", T520) - 1), IF(T520&lt;&gt;"", T520, "unknown"))</f>
        <v>South Sandwich Islands region</v>
      </c>
      <c r="V520" s="5" t="s">
        <v>27</v>
      </c>
    </row>
    <row r="521" customFormat="false" ht="13.8" hidden="false" customHeight="false" outlineLevel="0" collapsed="false">
      <c r="A521" s="5" t="s">
        <v>1884</v>
      </c>
      <c r="B521" s="5" t="n">
        <f aca="false">YEAR(DATEVALUE(LEFT(A521, 10)))</f>
        <v>2010</v>
      </c>
      <c r="C521" s="6" t="n">
        <v>40514</v>
      </c>
      <c r="D521" s="2" t="n">
        <v>0.1334375</v>
      </c>
      <c r="F521" s="5" t="n">
        <v>-6.001</v>
      </c>
      <c r="G521" s="5" t="n">
        <v>149.977</v>
      </c>
      <c r="H521" s="5" t="n">
        <v>33</v>
      </c>
      <c r="I521" s="5" t="n">
        <v>6.6</v>
      </c>
      <c r="J521" s="5" t="s">
        <v>42</v>
      </c>
      <c r="K521" s="5" t="str">
        <f aca="false">IF(G521 &gt;= 0, "Eastern Hemisphere", "Western Hemisphere")</f>
        <v>Eastern Hemisphere</v>
      </c>
      <c r="L521" s="5" t="str">
        <f aca="false">IF(F521 &gt;= 0, "Northern Hemisphere", "Southern Hemisphere")</f>
        <v>Southern Hemisphere</v>
      </c>
      <c r="M521" s="5" t="n">
        <v>306</v>
      </c>
      <c r="N521" s="5" t="n">
        <v>18.5</v>
      </c>
      <c r="O521" s="5"/>
      <c r="P521" s="5" t="n">
        <v>1.15</v>
      </c>
      <c r="Q521" s="5" t="s">
        <v>692</v>
      </c>
      <c r="R521" s="5" t="s">
        <v>1885</v>
      </c>
      <c r="S521" s="5" t="s">
        <v>1886</v>
      </c>
      <c r="T521" s="5" t="s">
        <v>745</v>
      </c>
      <c r="U521" s="5" t="str">
        <f aca="false">IF(ISNUMBER(FIND(",", T521)), MID(T521, FIND(",", T521) + 2, LEN(T521) - FIND(",", T521) - 1), IF(T521&lt;&gt;"", T521, "unknown"))</f>
        <v>Papua New Guinea</v>
      </c>
      <c r="V521" s="5" t="s">
        <v>27</v>
      </c>
    </row>
    <row r="522" customFormat="false" ht="13.8" hidden="false" customHeight="false" outlineLevel="0" collapsed="false">
      <c r="A522" s="5" t="s">
        <v>1887</v>
      </c>
      <c r="B522" s="5" t="n">
        <f aca="false">YEAR(DATEVALUE(LEFT(A522, 10)))</f>
        <v>2010</v>
      </c>
      <c r="C522" s="6" t="n">
        <v>40513</v>
      </c>
      <c r="D522" s="2" t="n">
        <v>0.667673611111111</v>
      </c>
      <c r="F522" s="5" t="n">
        <v>-15.888</v>
      </c>
      <c r="G522" s="5" t="n">
        <v>-178.956</v>
      </c>
      <c r="H522" s="5" t="n">
        <v>15.2</v>
      </c>
      <c r="I522" s="5" t="n">
        <v>6.1</v>
      </c>
      <c r="J522" s="5" t="s">
        <v>65</v>
      </c>
      <c r="K522" s="5" t="str">
        <f aca="false">IF(G522 &gt;= 0, "Eastern Hemisphere", "Western Hemisphere")</f>
        <v>Western Hemisphere</v>
      </c>
      <c r="L522" s="5" t="str">
        <f aca="false">IF(F522 &gt;= 0, "Northern Hemisphere", "Southern Hemisphere")</f>
        <v>Southern Hemisphere</v>
      </c>
      <c r="M522" s="5" t="n">
        <v>259</v>
      </c>
      <c r="N522" s="5" t="n">
        <v>31.7</v>
      </c>
      <c r="O522" s="5"/>
      <c r="P522" s="5" t="n">
        <v>0.98</v>
      </c>
      <c r="Q522" s="5" t="s">
        <v>692</v>
      </c>
      <c r="R522" s="5" t="s">
        <v>1888</v>
      </c>
      <c r="S522" s="5" t="s">
        <v>1889</v>
      </c>
      <c r="T522" s="5" t="s">
        <v>161</v>
      </c>
      <c r="U522" s="5" t="str">
        <f aca="false">IF(ISNUMBER(FIND(",", T522)), MID(T522, FIND(",", T522) + 2, LEN(T522) - FIND(",", T522) - 1), IF(T522&lt;&gt;"", T522, "unknown"))</f>
        <v>Fiji region</v>
      </c>
      <c r="V522" s="5" t="s">
        <v>27</v>
      </c>
    </row>
    <row r="523" customFormat="false" ht="13.8" hidden="false" customHeight="false" outlineLevel="0" collapsed="false">
      <c r="A523" s="5" t="s">
        <v>1890</v>
      </c>
      <c r="B523" s="5" t="n">
        <f aca="false">YEAR(DATEVALUE(LEFT(A523, 10)))</f>
        <v>2010</v>
      </c>
      <c r="C523" s="6" t="n">
        <v>40512</v>
      </c>
      <c r="D523" s="2" t="n">
        <v>0.14212962962963</v>
      </c>
      <c r="F523" s="5" t="n">
        <v>28.349</v>
      </c>
      <c r="G523" s="5" t="n">
        <v>139.187</v>
      </c>
      <c r="H523" s="5" t="n">
        <v>470</v>
      </c>
      <c r="I523" s="5" t="n">
        <v>6.8</v>
      </c>
      <c r="J523" s="5" t="s">
        <v>65</v>
      </c>
      <c r="K523" s="5" t="str">
        <f aca="false">IF(G523 &gt;= 0, "Eastern Hemisphere", "Western Hemisphere")</f>
        <v>Eastern Hemisphere</v>
      </c>
      <c r="L523" s="5" t="str">
        <f aca="false">IF(F523 &gt;= 0, "Northern Hemisphere", "Southern Hemisphere")</f>
        <v>Northern Hemisphere</v>
      </c>
      <c r="M523" s="5" t="n">
        <v>477</v>
      </c>
      <c r="N523" s="5" t="n">
        <v>24.5</v>
      </c>
      <c r="O523" s="5"/>
      <c r="P523" s="5" t="n">
        <v>0.85</v>
      </c>
      <c r="Q523" s="5" t="s">
        <v>692</v>
      </c>
      <c r="R523" s="5" t="s">
        <v>1891</v>
      </c>
      <c r="S523" s="5" t="s">
        <v>1892</v>
      </c>
      <c r="T523" s="5" t="s">
        <v>977</v>
      </c>
      <c r="U523" s="5" t="str">
        <f aca="false">IF(ISNUMBER(FIND(",", T523)), MID(T523, FIND(",", T523) + 2, LEN(T523) - FIND(",", T523) - 1), IF(T523&lt;&gt;"", T523, "unknown"))</f>
        <v>Japan region</v>
      </c>
      <c r="V523" s="5" t="s">
        <v>27</v>
      </c>
    </row>
    <row r="524" customFormat="false" ht="13.8" hidden="false" customHeight="false" outlineLevel="0" collapsed="false">
      <c r="A524" s="5" t="s">
        <v>1893</v>
      </c>
      <c r="B524" s="5" t="n">
        <f aca="false">YEAR(DATEVALUE(LEFT(A524, 10)))</f>
        <v>2010</v>
      </c>
      <c r="C524" s="6" t="n">
        <v>40505</v>
      </c>
      <c r="D524" s="2" t="n">
        <v>0.375763888888889</v>
      </c>
      <c r="F524" s="5" t="n">
        <v>-5.959</v>
      </c>
      <c r="G524" s="5" t="n">
        <v>148.966</v>
      </c>
      <c r="H524" s="5" t="n">
        <v>68</v>
      </c>
      <c r="I524" s="5" t="n">
        <v>6.1</v>
      </c>
      <c r="J524" s="5" t="s">
        <v>65</v>
      </c>
      <c r="K524" s="5" t="str">
        <f aca="false">IF(G524 &gt;= 0, "Eastern Hemisphere", "Western Hemisphere")</f>
        <v>Eastern Hemisphere</v>
      </c>
      <c r="L524" s="5" t="str">
        <f aca="false">IF(F524 &gt;= 0, "Northern Hemisphere", "Southern Hemisphere")</f>
        <v>Southern Hemisphere</v>
      </c>
      <c r="M524" s="5" t="n">
        <v>345</v>
      </c>
      <c r="N524" s="5" t="n">
        <v>18.8</v>
      </c>
      <c r="O524" s="5"/>
      <c r="P524" s="5" t="n">
        <v>1.07</v>
      </c>
      <c r="Q524" s="5" t="s">
        <v>692</v>
      </c>
      <c r="R524" s="5" t="s">
        <v>1894</v>
      </c>
      <c r="S524" s="5" t="s">
        <v>1895</v>
      </c>
      <c r="T524" s="5" t="s">
        <v>745</v>
      </c>
      <c r="U524" s="5" t="str">
        <f aca="false">IF(ISNUMBER(FIND(",", T524)), MID(T524, FIND(",", T524) + 2, LEN(T524) - FIND(",", T524) - 1), IF(T524&lt;&gt;"", T524, "unknown"))</f>
        <v>Papua New Guinea</v>
      </c>
      <c r="V524" s="5" t="s">
        <v>27</v>
      </c>
    </row>
    <row r="525" customFormat="false" ht="13.8" hidden="false" customHeight="false" outlineLevel="0" collapsed="false">
      <c r="A525" s="5" t="s">
        <v>1896</v>
      </c>
      <c r="B525" s="5" t="n">
        <f aca="false">YEAR(DATEVALUE(LEFT(A525, 10)))</f>
        <v>2010</v>
      </c>
      <c r="C525" s="6" t="n">
        <v>40503</v>
      </c>
      <c r="D525" s="2" t="n">
        <v>0.192025462962963</v>
      </c>
      <c r="F525" s="5" t="n">
        <v>-54.967</v>
      </c>
      <c r="G525" s="5" t="n">
        <v>-131.479</v>
      </c>
      <c r="H525" s="5" t="n">
        <v>10</v>
      </c>
      <c r="I525" s="5" t="n">
        <v>6</v>
      </c>
      <c r="J525" s="5" t="s">
        <v>65</v>
      </c>
      <c r="K525" s="5" t="str">
        <f aca="false">IF(G525 &gt;= 0, "Eastern Hemisphere", "Western Hemisphere")</f>
        <v>Western Hemisphere</v>
      </c>
      <c r="L525" s="5" t="str">
        <f aca="false">IF(F525 &gt;= 0, "Northern Hemisphere", "Southern Hemisphere")</f>
        <v>Southern Hemisphere</v>
      </c>
      <c r="M525" s="5" t="n">
        <v>169</v>
      </c>
      <c r="N525" s="5" t="n">
        <v>40.6</v>
      </c>
      <c r="O525" s="5"/>
      <c r="P525" s="5" t="n">
        <v>1.22</v>
      </c>
      <c r="Q525" s="5" t="s">
        <v>692</v>
      </c>
      <c r="R525" s="5" t="s">
        <v>1897</v>
      </c>
      <c r="S525" s="5" t="s">
        <v>1898</v>
      </c>
      <c r="T525" s="5" t="s">
        <v>695</v>
      </c>
      <c r="U525" s="5" t="str">
        <f aca="false">IF(ISNUMBER(FIND(",", T525)), MID(T525, FIND(",", T525) + 2, LEN(T525) - FIND(",", T525) - 1), IF(T525&lt;&gt;"", T525, "unknown"))</f>
        <v>Pacific-Antarctic Ridge</v>
      </c>
      <c r="V525" s="5" t="s">
        <v>27</v>
      </c>
    </row>
    <row r="526" customFormat="false" ht="13.8" hidden="false" customHeight="false" outlineLevel="0" collapsed="false">
      <c r="A526" s="5" t="s">
        <v>1899</v>
      </c>
      <c r="B526" s="5" t="n">
        <f aca="false">YEAR(DATEVALUE(LEFT(A526, 10)))</f>
        <v>2010</v>
      </c>
      <c r="C526" s="6" t="n">
        <v>40492</v>
      </c>
      <c r="D526" s="2" t="n">
        <v>0.170416666666667</v>
      </c>
      <c r="F526" s="5" t="n">
        <v>-45.464</v>
      </c>
      <c r="G526" s="5" t="n">
        <v>96.394</v>
      </c>
      <c r="H526" s="5" t="n">
        <v>10</v>
      </c>
      <c r="I526" s="5" t="n">
        <v>6.5</v>
      </c>
      <c r="J526" s="5" t="s">
        <v>65</v>
      </c>
      <c r="K526" s="5" t="str">
        <f aca="false">IF(G526 &gt;= 0, "Eastern Hemisphere", "Western Hemisphere")</f>
        <v>Eastern Hemisphere</v>
      </c>
      <c r="L526" s="5" t="str">
        <f aca="false">IF(F526 &gt;= 0, "Northern Hemisphere", "Southern Hemisphere")</f>
        <v>Southern Hemisphere</v>
      </c>
      <c r="M526" s="5" t="n">
        <v>267</v>
      </c>
      <c r="N526" s="5" t="n">
        <v>26.2</v>
      </c>
      <c r="O526" s="5"/>
      <c r="P526" s="5" t="n">
        <v>1.12</v>
      </c>
      <c r="Q526" s="5" t="s">
        <v>692</v>
      </c>
      <c r="R526" s="5" t="s">
        <v>1900</v>
      </c>
      <c r="S526" s="5" t="s">
        <v>1901</v>
      </c>
      <c r="T526" s="5" t="s">
        <v>1902</v>
      </c>
      <c r="U526" s="5" t="str">
        <f aca="false">IF(ISNUMBER(FIND(",", T526)), MID(T526, FIND(",", T526) + 2, LEN(T526) - FIND(",", T526) - 1), IF(T526&lt;&gt;"", T526, "unknown"))</f>
        <v>southeast Indian Ridge</v>
      </c>
      <c r="V526" s="5" t="s">
        <v>27</v>
      </c>
    </row>
    <row r="527" customFormat="false" ht="13.8" hidden="false" customHeight="false" outlineLevel="0" collapsed="false">
      <c r="A527" s="5" t="s">
        <v>1903</v>
      </c>
      <c r="B527" s="5" t="n">
        <f aca="false">YEAR(DATEVALUE(LEFT(A527, 10)))</f>
        <v>2010</v>
      </c>
      <c r="C527" s="6" t="n">
        <v>40485</v>
      </c>
      <c r="D527" s="2" t="n">
        <v>0.982430555555556</v>
      </c>
      <c r="F527" s="5" t="n">
        <v>-20.466</v>
      </c>
      <c r="G527" s="5" t="n">
        <v>-174.28</v>
      </c>
      <c r="H527" s="5" t="n">
        <v>18</v>
      </c>
      <c r="I527" s="5" t="n">
        <v>6.1</v>
      </c>
      <c r="J527" s="5" t="s">
        <v>65</v>
      </c>
      <c r="K527" s="5" t="str">
        <f aca="false">IF(G527 &gt;= 0, "Eastern Hemisphere", "Western Hemisphere")</f>
        <v>Western Hemisphere</v>
      </c>
      <c r="L527" s="5" t="str">
        <f aca="false">IF(F527 &gt;= 0, "Northern Hemisphere", "Southern Hemisphere")</f>
        <v>Southern Hemisphere</v>
      </c>
      <c r="M527" s="5" t="n">
        <v>430</v>
      </c>
      <c r="N527" s="5" t="n">
        <v>30.2</v>
      </c>
      <c r="O527" s="5"/>
      <c r="P527" s="5" t="n">
        <v>0.9</v>
      </c>
      <c r="Q527" s="5" t="s">
        <v>692</v>
      </c>
      <c r="R527" s="5" t="s">
        <v>1904</v>
      </c>
      <c r="S527" s="5" t="s">
        <v>1905</v>
      </c>
      <c r="T527" s="5" t="s">
        <v>1007</v>
      </c>
      <c r="U527" s="5" t="str">
        <f aca="false">IF(ISNUMBER(FIND(",", T527)), MID(T527, FIND(",", T527) + 2, LEN(T527) - FIND(",", T527) - 1), IF(T527&lt;&gt;"", T527, "unknown"))</f>
        <v>Tonga</v>
      </c>
      <c r="V527" s="5" t="s">
        <v>27</v>
      </c>
    </row>
    <row r="528" customFormat="false" ht="13.8" hidden="false" customHeight="false" outlineLevel="0" collapsed="false">
      <c r="A528" s="5" t="s">
        <v>1906</v>
      </c>
      <c r="B528" s="5" t="n">
        <f aca="false">YEAR(DATEVALUE(LEFT(A528, 10)))</f>
        <v>2010</v>
      </c>
      <c r="C528" s="6" t="n">
        <v>40485</v>
      </c>
      <c r="D528" s="2" t="n">
        <v>0.471006944444444</v>
      </c>
      <c r="F528" s="5" t="n">
        <v>-4.617</v>
      </c>
      <c r="G528" s="5" t="n">
        <v>134.071</v>
      </c>
      <c r="H528" s="5" t="n">
        <v>10</v>
      </c>
      <c r="I528" s="5" t="n">
        <v>6</v>
      </c>
      <c r="J528" s="5" t="s">
        <v>65</v>
      </c>
      <c r="K528" s="5" t="str">
        <f aca="false">IF(G528 &gt;= 0, "Eastern Hemisphere", "Western Hemisphere")</f>
        <v>Eastern Hemisphere</v>
      </c>
      <c r="L528" s="5" t="str">
        <f aca="false">IF(F528 &gt;= 0, "Northern Hemisphere", "Southern Hemisphere")</f>
        <v>Southern Hemisphere</v>
      </c>
      <c r="M528" s="5" t="n">
        <v>156</v>
      </c>
      <c r="N528" s="5" t="n">
        <v>21.8</v>
      </c>
      <c r="O528" s="5"/>
      <c r="P528" s="5" t="n">
        <v>1.15</v>
      </c>
      <c r="Q528" s="5" t="s">
        <v>692</v>
      </c>
      <c r="R528" s="5" t="s">
        <v>1907</v>
      </c>
      <c r="S528" s="5" t="s">
        <v>1908</v>
      </c>
      <c r="T528" s="5" t="s">
        <v>813</v>
      </c>
      <c r="U528" s="5" t="str">
        <f aca="false">IF(ISNUMBER(FIND(",", T528)), MID(T528, FIND(",", T528) + 2, LEN(T528) - FIND(",", T528) - 1), IF(T528&lt;&gt;"", T528, "unknown"))</f>
        <v>Indonesia</v>
      </c>
      <c r="V528" s="5" t="s">
        <v>27</v>
      </c>
    </row>
    <row r="529" customFormat="false" ht="13.8" hidden="false" customHeight="false" outlineLevel="0" collapsed="false">
      <c r="A529" s="5" t="s">
        <v>1909</v>
      </c>
      <c r="B529" s="5" t="n">
        <f aca="false">YEAR(DATEVALUE(LEFT(A529, 10)))</f>
        <v>2010</v>
      </c>
      <c r="C529" s="6" t="n">
        <v>40481</v>
      </c>
      <c r="D529" s="2" t="n">
        <v>0.637881944444445</v>
      </c>
      <c r="F529" s="5" t="n">
        <v>-56.586</v>
      </c>
      <c r="G529" s="5" t="n">
        <v>-142.292</v>
      </c>
      <c r="H529" s="5" t="n">
        <v>10</v>
      </c>
      <c r="I529" s="5" t="n">
        <v>6.4</v>
      </c>
      <c r="J529" s="5" t="s">
        <v>65</v>
      </c>
      <c r="K529" s="5" t="str">
        <f aca="false">IF(G529 &gt;= 0, "Eastern Hemisphere", "Western Hemisphere")</f>
        <v>Western Hemisphere</v>
      </c>
      <c r="L529" s="5" t="str">
        <f aca="false">IF(F529 &gt;= 0, "Northern Hemisphere", "Southern Hemisphere")</f>
        <v>Southern Hemisphere</v>
      </c>
      <c r="M529" s="5" t="n">
        <v>35</v>
      </c>
      <c r="N529" s="5" t="n">
        <v>51.1</v>
      </c>
      <c r="O529" s="5"/>
      <c r="P529" s="5" t="n">
        <v>1.5</v>
      </c>
      <c r="Q529" s="5" t="s">
        <v>692</v>
      </c>
      <c r="R529" s="5" t="s">
        <v>1910</v>
      </c>
      <c r="S529" s="5" t="s">
        <v>1911</v>
      </c>
      <c r="T529" s="5" t="s">
        <v>695</v>
      </c>
      <c r="U529" s="5" t="str">
        <f aca="false">IF(ISNUMBER(FIND(",", T529)), MID(T529, FIND(",", T529) + 2, LEN(T529) - FIND(",", T529) - 1), IF(T529&lt;&gt;"", T529, "unknown"))</f>
        <v>Pacific-Antarctic Ridge</v>
      </c>
      <c r="V529" s="5" t="s">
        <v>27</v>
      </c>
    </row>
    <row r="530" customFormat="false" ht="13.8" hidden="false" customHeight="false" outlineLevel="0" collapsed="false">
      <c r="A530" s="5" t="s">
        <v>1912</v>
      </c>
      <c r="B530" s="5" t="n">
        <f aca="false">YEAR(DATEVALUE(LEFT(A530, 10)))</f>
        <v>2010</v>
      </c>
      <c r="C530" s="6" t="n">
        <v>40476</v>
      </c>
      <c r="D530" s="2" t="n">
        <v>0.817719907407407</v>
      </c>
      <c r="F530" s="5" t="n">
        <v>-2.958</v>
      </c>
      <c r="G530" s="5" t="n">
        <v>100.372</v>
      </c>
      <c r="H530" s="5" t="n">
        <v>26</v>
      </c>
      <c r="I530" s="5" t="n">
        <v>6.3</v>
      </c>
      <c r="J530" s="5" t="s">
        <v>65</v>
      </c>
      <c r="K530" s="5" t="str">
        <f aca="false">IF(G530 &gt;= 0, "Eastern Hemisphere", "Western Hemisphere")</f>
        <v>Eastern Hemisphere</v>
      </c>
      <c r="L530" s="5" t="str">
        <f aca="false">IF(F530 &gt;= 0, "Northern Hemisphere", "Southern Hemisphere")</f>
        <v>Southern Hemisphere</v>
      </c>
      <c r="M530" s="5" t="n">
        <v>258</v>
      </c>
      <c r="N530" s="5" t="n">
        <v>23.7</v>
      </c>
      <c r="O530" s="5"/>
      <c r="P530" s="5" t="n">
        <v>1.04</v>
      </c>
      <c r="Q530" s="5" t="s">
        <v>692</v>
      </c>
      <c r="R530" s="5" t="s">
        <v>1913</v>
      </c>
      <c r="S530" s="5" t="s">
        <v>1914</v>
      </c>
      <c r="T530" s="5" t="s">
        <v>839</v>
      </c>
      <c r="U530" s="5" t="str">
        <f aca="false">IF(ISNUMBER(FIND(",", T530)), MID(T530, FIND(",", T530) + 2, LEN(T530) - FIND(",", T530) - 1), IF(T530&lt;&gt;"", T530, "unknown"))</f>
        <v>Indonesia</v>
      </c>
      <c r="V530" s="5" t="s">
        <v>27</v>
      </c>
    </row>
    <row r="531" customFormat="false" ht="13.8" hidden="false" customHeight="false" outlineLevel="0" collapsed="false">
      <c r="A531" s="5" t="s">
        <v>1915</v>
      </c>
      <c r="B531" s="5" t="n">
        <f aca="false">YEAR(DATEVALUE(LEFT(A531, 10)))</f>
        <v>2010</v>
      </c>
      <c r="C531" s="6" t="n">
        <v>40476</v>
      </c>
      <c r="D531" s="2" t="n">
        <v>0.61275462962963</v>
      </c>
      <c r="F531" s="5" t="n">
        <v>-3.487</v>
      </c>
      <c r="G531" s="5" t="n">
        <v>100.082</v>
      </c>
      <c r="H531" s="5" t="n">
        <v>20.1</v>
      </c>
      <c r="I531" s="5" t="n">
        <v>7.8</v>
      </c>
      <c r="J531" s="5" t="s">
        <v>65</v>
      </c>
      <c r="K531" s="5" t="str">
        <f aca="false">IF(G531 &gt;= 0, "Eastern Hemisphere", "Western Hemisphere")</f>
        <v>Eastern Hemisphere</v>
      </c>
      <c r="L531" s="5" t="str">
        <f aca="false">IF(F531 &gt;= 0, "Northern Hemisphere", "Southern Hemisphere")</f>
        <v>Southern Hemisphere</v>
      </c>
      <c r="M531" s="5" t="n">
        <v>379</v>
      </c>
      <c r="N531" s="5" t="n">
        <v>23</v>
      </c>
      <c r="O531" s="5"/>
      <c r="P531" s="5" t="n">
        <v>1.17</v>
      </c>
      <c r="Q531" s="5" t="s">
        <v>692</v>
      </c>
      <c r="R531" s="5" t="s">
        <v>1916</v>
      </c>
      <c r="S531" s="5" t="s">
        <v>1917</v>
      </c>
      <c r="T531" s="5" t="s">
        <v>839</v>
      </c>
      <c r="U531" s="5" t="str">
        <f aca="false">IF(ISNUMBER(FIND(",", T531)), MID(T531, FIND(",", T531) + 2, LEN(T531) - FIND(",", T531) - 1), IF(T531&lt;&gt;"", T531, "unknown"))</f>
        <v>Indonesia</v>
      </c>
      <c r="V531" s="5" t="s">
        <v>27</v>
      </c>
    </row>
    <row r="532" customFormat="false" ht="13.8" hidden="false" customHeight="false" outlineLevel="0" collapsed="false">
      <c r="A532" s="5" t="s">
        <v>1918</v>
      </c>
      <c r="B532" s="5" t="n">
        <f aca="false">YEAR(DATEVALUE(LEFT(A532, 10)))</f>
        <v>2010</v>
      </c>
      <c r="C532" s="6" t="n">
        <v>40472</v>
      </c>
      <c r="D532" s="2" t="n">
        <v>0.745289351851852</v>
      </c>
      <c r="F532" s="5" t="n">
        <v>24.696</v>
      </c>
      <c r="G532" s="5" t="n">
        <v>-109.156</v>
      </c>
      <c r="H532" s="5" t="n">
        <v>13</v>
      </c>
      <c r="I532" s="5" t="n">
        <v>6.7</v>
      </c>
      <c r="J532" s="5" t="s">
        <v>65</v>
      </c>
      <c r="K532" s="5" t="str">
        <f aca="false">IF(G532 &gt;= 0, "Eastern Hemisphere", "Western Hemisphere")</f>
        <v>Western Hemisphere</v>
      </c>
      <c r="L532" s="5" t="str">
        <f aca="false">IF(F532 &gt;= 0, "Northern Hemisphere", "Southern Hemisphere")</f>
        <v>Northern Hemisphere</v>
      </c>
      <c r="M532" s="5" t="n">
        <v>352</v>
      </c>
      <c r="N532" s="5" t="n">
        <v>50.3</v>
      </c>
      <c r="O532" s="5"/>
      <c r="P532" s="5" t="n">
        <v>1.21</v>
      </c>
      <c r="Q532" s="5" t="s">
        <v>692</v>
      </c>
      <c r="R532" s="5" t="s">
        <v>1919</v>
      </c>
      <c r="S532" s="5" t="s">
        <v>1920</v>
      </c>
      <c r="T532" s="5" t="s">
        <v>1390</v>
      </c>
      <c r="U532" s="5" t="str">
        <f aca="false">IF(ISNUMBER(FIND(",", T532)), MID(T532, FIND(",", T532) + 2, LEN(T532) - FIND(",", T532) - 1), IF(T532&lt;&gt;"", T532, "unknown"))</f>
        <v>Gulf of California</v>
      </c>
      <c r="V532" s="5" t="s">
        <v>27</v>
      </c>
    </row>
    <row r="533" customFormat="false" ht="13.8" hidden="false" customHeight="false" outlineLevel="0" collapsed="false">
      <c r="A533" s="5" t="s">
        <v>1921</v>
      </c>
      <c r="B533" s="5" t="n">
        <f aca="false">YEAR(DATEVALUE(LEFT(A533, 10)))</f>
        <v>2010</v>
      </c>
      <c r="C533" s="6" t="n">
        <v>40459</v>
      </c>
      <c r="D533" s="2" t="n">
        <v>0.238287037037037</v>
      </c>
      <c r="F533" s="5" t="n">
        <v>2.831</v>
      </c>
      <c r="G533" s="5" t="n">
        <v>128.217</v>
      </c>
      <c r="H533" s="5" t="n">
        <v>120</v>
      </c>
      <c r="I533" s="5" t="n">
        <v>6.2</v>
      </c>
      <c r="J533" s="5" t="s">
        <v>65</v>
      </c>
      <c r="K533" s="5" t="str">
        <f aca="false">IF(G533 &gt;= 0, "Eastern Hemisphere", "Western Hemisphere")</f>
        <v>Eastern Hemisphere</v>
      </c>
      <c r="L533" s="5" t="str">
        <f aca="false">IF(F533 &gt;= 0, "Northern Hemisphere", "Southern Hemisphere")</f>
        <v>Northern Hemisphere</v>
      </c>
      <c r="M533" s="5" t="n">
        <v>348</v>
      </c>
      <c r="N533" s="5" t="n">
        <v>19.8</v>
      </c>
      <c r="O533" s="5"/>
      <c r="P533" s="5" t="n">
        <v>0.96</v>
      </c>
      <c r="Q533" s="5" t="s">
        <v>692</v>
      </c>
      <c r="R533" s="5" t="s">
        <v>1922</v>
      </c>
      <c r="S533" s="5" t="s">
        <v>1923</v>
      </c>
      <c r="T533" s="5" t="s">
        <v>1924</v>
      </c>
      <c r="U533" s="5" t="str">
        <f aca="false">IF(ISNUMBER(FIND(",", T533)), MID(T533, FIND(",", T533) + 2, LEN(T533) - FIND(",", T533) - 1), IF(T533&lt;&gt;"", T533, "unknown"))</f>
        <v>Indonesia</v>
      </c>
      <c r="V533" s="5" t="s">
        <v>27</v>
      </c>
    </row>
    <row r="534" customFormat="false" ht="13.8" hidden="false" customHeight="false" outlineLevel="0" collapsed="false">
      <c r="A534" s="5" t="s">
        <v>1925</v>
      </c>
      <c r="B534" s="5" t="n">
        <f aca="false">YEAR(DATEVALUE(LEFT(A534, 10)))</f>
        <v>2010</v>
      </c>
      <c r="C534" s="6" t="n">
        <v>40459</v>
      </c>
      <c r="D534" s="2" t="n">
        <v>0.159143518518519</v>
      </c>
      <c r="F534" s="5" t="n">
        <v>51.287</v>
      </c>
      <c r="G534" s="5" t="n">
        <v>-175.18</v>
      </c>
      <c r="H534" s="5" t="n">
        <v>27.7</v>
      </c>
      <c r="I534" s="5" t="n">
        <v>6</v>
      </c>
      <c r="J534" s="5" t="s">
        <v>65</v>
      </c>
      <c r="K534" s="5" t="str">
        <f aca="false">IF(G534 &gt;= 0, "Eastern Hemisphere", "Western Hemisphere")</f>
        <v>Western Hemisphere</v>
      </c>
      <c r="L534" s="5" t="str">
        <f aca="false">IF(F534 &gt;= 0, "Northern Hemisphere", "Southern Hemisphere")</f>
        <v>Northern Hemisphere</v>
      </c>
      <c r="M534" s="5" t="n">
        <v>443</v>
      </c>
      <c r="N534" s="5" t="n">
        <v>45.4</v>
      </c>
      <c r="O534" s="5"/>
      <c r="P534" s="5"/>
      <c r="Q534" s="5" t="s">
        <v>692</v>
      </c>
      <c r="R534" s="5" t="s">
        <v>1926</v>
      </c>
      <c r="S534" s="5" t="s">
        <v>1927</v>
      </c>
      <c r="T534" s="5" t="s">
        <v>831</v>
      </c>
      <c r="U534" s="5" t="str">
        <f aca="false">IF(ISNUMBER(FIND(",", T534)), MID(T534, FIND(",", T534) + 2, LEN(T534) - FIND(",", T534) - 1), IF(T534&lt;&gt;"", T534, "unknown"))</f>
        <v>Aleutian Islands, Alaska</v>
      </c>
      <c r="V534" s="5" t="s">
        <v>27</v>
      </c>
    </row>
    <row r="535" customFormat="false" ht="13.8" hidden="false" customHeight="false" outlineLevel="0" collapsed="false">
      <c r="A535" s="5" t="s">
        <v>1928</v>
      </c>
      <c r="B535" s="5" t="n">
        <f aca="false">YEAR(DATEVALUE(LEFT(A535, 10)))</f>
        <v>2010</v>
      </c>
      <c r="C535" s="6" t="n">
        <v>40459</v>
      </c>
      <c r="D535" s="2" t="n">
        <v>0.143206018518519</v>
      </c>
      <c r="F535" s="5" t="n">
        <v>51.374</v>
      </c>
      <c r="G535" s="5" t="n">
        <v>-175.361</v>
      </c>
      <c r="H535" s="5" t="n">
        <v>19</v>
      </c>
      <c r="I535" s="5" t="n">
        <v>6.4</v>
      </c>
      <c r="J535" s="5" t="s">
        <v>65</v>
      </c>
      <c r="K535" s="5" t="str">
        <f aca="false">IF(G535 &gt;= 0, "Eastern Hemisphere", "Western Hemisphere")</f>
        <v>Western Hemisphere</v>
      </c>
      <c r="L535" s="5" t="str">
        <f aca="false">IF(F535 &gt;= 0, "Northern Hemisphere", "Southern Hemisphere")</f>
        <v>Northern Hemisphere</v>
      </c>
      <c r="M535" s="5" t="n">
        <v>590</v>
      </c>
      <c r="N535" s="5" t="n">
        <v>24.1</v>
      </c>
      <c r="O535" s="5"/>
      <c r="P535" s="5" t="n">
        <v>1.06</v>
      </c>
      <c r="Q535" s="5" t="s">
        <v>692</v>
      </c>
      <c r="R535" s="5" t="s">
        <v>1929</v>
      </c>
      <c r="S535" s="5" t="s">
        <v>1930</v>
      </c>
      <c r="T535" s="5" t="s">
        <v>831</v>
      </c>
      <c r="U535" s="5" t="str">
        <f aca="false">IF(ISNUMBER(FIND(",", T535)), MID(T535, FIND(",", T535) + 2, LEN(T535) - FIND(",", T535) - 1), IF(T535&lt;&gt;"", T535, "unknown"))</f>
        <v>Aleutian Islands, Alaska</v>
      </c>
      <c r="V535" s="5" t="s">
        <v>27</v>
      </c>
    </row>
    <row r="536" customFormat="false" ht="13.8" hidden="false" customHeight="false" outlineLevel="0" collapsed="false">
      <c r="A536" s="5" t="s">
        <v>1931</v>
      </c>
      <c r="B536" s="5" t="n">
        <f aca="false">YEAR(DATEVALUE(LEFT(A536, 10)))</f>
        <v>2010</v>
      </c>
      <c r="C536" s="6" t="n">
        <v>40455</v>
      </c>
      <c r="D536" s="2" t="n">
        <v>0.561550925925926</v>
      </c>
      <c r="F536" s="5" t="n">
        <v>24.27</v>
      </c>
      <c r="G536" s="5" t="n">
        <v>125.154</v>
      </c>
      <c r="H536" s="5" t="n">
        <v>32</v>
      </c>
      <c r="I536" s="5" t="n">
        <v>6.3</v>
      </c>
      <c r="J536" s="5" t="s">
        <v>42</v>
      </c>
      <c r="K536" s="5" t="str">
        <f aca="false">IF(G536 &gt;= 0, "Eastern Hemisphere", "Western Hemisphere")</f>
        <v>Eastern Hemisphere</v>
      </c>
      <c r="L536" s="5" t="str">
        <f aca="false">IF(F536 &gt;= 0, "Northern Hemisphere", "Southern Hemisphere")</f>
        <v>Northern Hemisphere</v>
      </c>
      <c r="M536" s="5" t="n">
        <v>370</v>
      </c>
      <c r="N536" s="5" t="n">
        <v>25.6</v>
      </c>
      <c r="O536" s="5"/>
      <c r="P536" s="5" t="n">
        <v>0.92</v>
      </c>
      <c r="Q536" s="5" t="s">
        <v>692</v>
      </c>
      <c r="R536" s="5" t="s">
        <v>1932</v>
      </c>
      <c r="S536" s="5" t="s">
        <v>1933</v>
      </c>
      <c r="T536" s="5" t="s">
        <v>1934</v>
      </c>
      <c r="U536" s="5" t="str">
        <f aca="false">IF(ISNUMBER(FIND(",", T536)), MID(T536, FIND(",", T536) + 2, LEN(T536) - FIND(",", T536) - 1), IF(T536&lt;&gt;"", T536, "unknown"))</f>
        <v>Japan</v>
      </c>
      <c r="V536" s="5" t="s">
        <v>27</v>
      </c>
    </row>
    <row r="537" customFormat="false" ht="13.8" hidden="false" customHeight="false" outlineLevel="0" collapsed="false">
      <c r="A537" s="5" t="s">
        <v>1935</v>
      </c>
      <c r="B537" s="5" t="n">
        <f aca="false">YEAR(DATEVALUE(LEFT(A537, 10)))</f>
        <v>2010</v>
      </c>
      <c r="C537" s="6" t="n">
        <v>40450</v>
      </c>
      <c r="D537" s="2" t="n">
        <v>0.716261574074074</v>
      </c>
      <c r="F537" s="5" t="n">
        <v>-4.963</v>
      </c>
      <c r="G537" s="5" t="n">
        <v>133.76</v>
      </c>
      <c r="H537" s="5" t="n">
        <v>26</v>
      </c>
      <c r="I537" s="5" t="n">
        <v>7</v>
      </c>
      <c r="J537" s="5" t="s">
        <v>65</v>
      </c>
      <c r="K537" s="5" t="str">
        <f aca="false">IF(G537 &gt;= 0, "Eastern Hemisphere", "Western Hemisphere")</f>
        <v>Eastern Hemisphere</v>
      </c>
      <c r="L537" s="5" t="str">
        <f aca="false">IF(F537 &gt;= 0, "Northern Hemisphere", "Southern Hemisphere")</f>
        <v>Southern Hemisphere</v>
      </c>
      <c r="M537" s="5" t="n">
        <v>271</v>
      </c>
      <c r="N537" s="5" t="n">
        <v>15.1</v>
      </c>
      <c r="O537" s="5"/>
      <c r="P537" s="5" t="n">
        <v>1.31</v>
      </c>
      <c r="Q537" s="5" t="s">
        <v>692</v>
      </c>
      <c r="R537" s="5" t="s">
        <v>1936</v>
      </c>
      <c r="S537" s="5" t="s">
        <v>1937</v>
      </c>
      <c r="T537" s="5" t="s">
        <v>813</v>
      </c>
      <c r="U537" s="5" t="str">
        <f aca="false">IF(ISNUMBER(FIND(",", T537)), MID(T537, FIND(",", T537) + 2, LEN(T537) - FIND(",", T537) - 1), IF(T537&lt;&gt;"", T537, "unknown"))</f>
        <v>Indonesia</v>
      </c>
      <c r="V537" s="5" t="s">
        <v>27</v>
      </c>
    </row>
    <row r="538" customFormat="false" ht="13.8" hidden="false" customHeight="false" outlineLevel="0" collapsed="false">
      <c r="A538" s="5" t="s">
        <v>1938</v>
      </c>
      <c r="B538" s="5" t="n">
        <f aca="false">YEAR(DATEVALUE(LEFT(A538, 10)))</f>
        <v>2010</v>
      </c>
      <c r="C538" s="6" t="n">
        <v>40450</v>
      </c>
      <c r="D538" s="2" t="n">
        <v>0.715868055555556</v>
      </c>
      <c r="F538" s="5" t="n">
        <v>-4.909</v>
      </c>
      <c r="G538" s="5" t="n">
        <v>133.712</v>
      </c>
      <c r="H538" s="5" t="n">
        <v>10</v>
      </c>
      <c r="I538" s="5" t="n">
        <v>6.2</v>
      </c>
      <c r="J538" s="5" t="s">
        <v>1061</v>
      </c>
      <c r="K538" s="5" t="str">
        <f aca="false">IF(G538 &gt;= 0, "Eastern Hemisphere", "Western Hemisphere")</f>
        <v>Eastern Hemisphere</v>
      </c>
      <c r="L538" s="5" t="str">
        <f aca="false">IF(F538 &gt;= 0, "Northern Hemisphere", "Southern Hemisphere")</f>
        <v>Southern Hemisphere</v>
      </c>
      <c r="M538" s="5" t="n">
        <v>272</v>
      </c>
      <c r="N538" s="5" t="n">
        <v>14.8</v>
      </c>
      <c r="O538" s="5"/>
      <c r="P538" s="5" t="n">
        <v>1.24</v>
      </c>
      <c r="Q538" s="5" t="s">
        <v>692</v>
      </c>
      <c r="R538" s="5" t="s">
        <v>1939</v>
      </c>
      <c r="S538" s="5" t="s">
        <v>1940</v>
      </c>
      <c r="T538" s="5" t="s">
        <v>813</v>
      </c>
      <c r="U538" s="5" t="str">
        <f aca="false">IF(ISNUMBER(FIND(",", T538)), MID(T538, FIND(",", T538) + 2, LEN(T538) - FIND(",", T538) - 1), IF(T538&lt;&gt;"", T538, "unknown"))</f>
        <v>Indonesia</v>
      </c>
      <c r="V538" s="5" t="s">
        <v>27</v>
      </c>
    </row>
    <row r="539" customFormat="false" ht="13.8" hidden="false" customHeight="false" outlineLevel="0" collapsed="false">
      <c r="A539" s="5" t="s">
        <v>1941</v>
      </c>
      <c r="B539" s="5" t="n">
        <f aca="false">YEAR(DATEVALUE(LEFT(A539, 10)))</f>
        <v>2010</v>
      </c>
      <c r="C539" s="6" t="n">
        <v>40447</v>
      </c>
      <c r="D539" s="2" t="n">
        <v>0.50880787037037</v>
      </c>
      <c r="F539" s="5" t="n">
        <v>-5.314</v>
      </c>
      <c r="G539" s="5" t="n">
        <v>133.917</v>
      </c>
      <c r="H539" s="5" t="n">
        <v>30</v>
      </c>
      <c r="I539" s="5" t="n">
        <v>6</v>
      </c>
      <c r="J539" s="5" t="s">
        <v>65</v>
      </c>
      <c r="K539" s="5" t="str">
        <f aca="false">IF(G539 &gt;= 0, "Eastern Hemisphere", "Western Hemisphere")</f>
        <v>Eastern Hemisphere</v>
      </c>
      <c r="L539" s="5" t="str">
        <f aca="false">IF(F539 &gt;= 0, "Northern Hemisphere", "Southern Hemisphere")</f>
        <v>Southern Hemisphere</v>
      </c>
      <c r="M539" s="5" t="n">
        <v>345</v>
      </c>
      <c r="N539" s="5" t="n">
        <v>19.5</v>
      </c>
      <c r="O539" s="5"/>
      <c r="P539" s="5" t="n">
        <v>0.81</v>
      </c>
      <c r="Q539" s="5" t="s">
        <v>692</v>
      </c>
      <c r="R539" s="5" t="s">
        <v>1942</v>
      </c>
      <c r="S539" s="5" t="s">
        <v>1943</v>
      </c>
      <c r="T539" s="5" t="s">
        <v>1944</v>
      </c>
      <c r="U539" s="5" t="str">
        <f aca="false">IF(ISNUMBER(FIND(",", T539)), MID(T539, FIND(",", T539) + 2, LEN(T539) - FIND(",", T539) - 1), IF(T539&lt;&gt;"", T539, "unknown"))</f>
        <v>Indonesia</v>
      </c>
      <c r="V539" s="5" t="s">
        <v>27</v>
      </c>
    </row>
    <row r="540" customFormat="false" ht="13.8" hidden="false" customHeight="false" outlineLevel="0" collapsed="false">
      <c r="A540" s="5" t="s">
        <v>1945</v>
      </c>
      <c r="B540" s="5" t="n">
        <f aca="false">YEAR(DATEVALUE(LEFT(A540, 10)))</f>
        <v>2010</v>
      </c>
      <c r="C540" s="6" t="n">
        <v>40438</v>
      </c>
      <c r="D540" s="2" t="n">
        <v>0.806423611111111</v>
      </c>
      <c r="F540" s="5" t="n">
        <v>36.443</v>
      </c>
      <c r="G540" s="5" t="n">
        <v>70.774</v>
      </c>
      <c r="H540" s="5" t="n">
        <v>220.1</v>
      </c>
      <c r="I540" s="5" t="n">
        <v>6.3</v>
      </c>
      <c r="J540" s="5" t="s">
        <v>42</v>
      </c>
      <c r="K540" s="5" t="str">
        <f aca="false">IF(G540 &gt;= 0, "Eastern Hemisphere", "Western Hemisphere")</f>
        <v>Eastern Hemisphere</v>
      </c>
      <c r="L540" s="5" t="str">
        <f aca="false">IF(F540 &gt;= 0, "Northern Hemisphere", "Southern Hemisphere")</f>
        <v>Northern Hemisphere</v>
      </c>
      <c r="M540" s="5" t="n">
        <v>385</v>
      </c>
      <c r="N540" s="5" t="n">
        <v>30</v>
      </c>
      <c r="O540" s="5"/>
      <c r="P540" s="5" t="n">
        <v>1.11</v>
      </c>
      <c r="Q540" s="5" t="s">
        <v>692</v>
      </c>
      <c r="R540" s="5" t="s">
        <v>1946</v>
      </c>
      <c r="S540" s="5" t="s">
        <v>1947</v>
      </c>
      <c r="T540" s="5" t="s">
        <v>1948</v>
      </c>
      <c r="U540" s="5" t="str">
        <f aca="false">IF(ISNUMBER(FIND(",", T540)), MID(T540, FIND(",", T540) + 2, LEN(T540) - FIND(",", T540) - 1), IF(T540&lt;&gt;"", T540, "unknown"))</f>
        <v>Afghanistan</v>
      </c>
      <c r="V540" s="5" t="s">
        <v>27</v>
      </c>
    </row>
    <row r="541" customFormat="false" ht="13.8" hidden="false" customHeight="false" outlineLevel="0" collapsed="false">
      <c r="A541" s="5" t="s">
        <v>1949</v>
      </c>
      <c r="B541" s="5" t="n">
        <f aca="false">YEAR(DATEVALUE(LEFT(A541, 10)))</f>
        <v>2010</v>
      </c>
      <c r="C541" s="6" t="n">
        <v>40430</v>
      </c>
      <c r="D541" s="2" t="n">
        <v>0.311122685185185</v>
      </c>
      <c r="F541" s="5" t="n">
        <v>-37.034</v>
      </c>
      <c r="G541" s="5" t="n">
        <v>-73.412</v>
      </c>
      <c r="H541" s="5" t="n">
        <v>16</v>
      </c>
      <c r="I541" s="5" t="n">
        <v>6.2</v>
      </c>
      <c r="J541" s="5" t="s">
        <v>42</v>
      </c>
      <c r="K541" s="5" t="str">
        <f aca="false">IF(G541 &gt;= 0, "Eastern Hemisphere", "Western Hemisphere")</f>
        <v>Western Hemisphere</v>
      </c>
      <c r="L541" s="5" t="str">
        <f aca="false">IF(F541 &gt;= 0, "Northern Hemisphere", "Southern Hemisphere")</f>
        <v>Southern Hemisphere</v>
      </c>
      <c r="M541" s="5" t="n">
        <v>265</v>
      </c>
      <c r="N541" s="5" t="n">
        <v>49.5</v>
      </c>
      <c r="O541" s="5"/>
      <c r="P541" s="5" t="n">
        <v>1.15</v>
      </c>
      <c r="Q541" s="5" t="s">
        <v>692</v>
      </c>
      <c r="R541" s="5" t="s">
        <v>1950</v>
      </c>
      <c r="S541" s="5" t="s">
        <v>1951</v>
      </c>
      <c r="T541" s="5" t="s">
        <v>1157</v>
      </c>
      <c r="U541" s="5" t="str">
        <f aca="false">IF(ISNUMBER(FIND(",", T541)), MID(T541, FIND(",", T541) + 2, LEN(T541) - FIND(",", T541) - 1), IF(T541&lt;&gt;"", T541, "unknown"))</f>
        <v>Chile</v>
      </c>
      <c r="V541" s="5" t="s">
        <v>27</v>
      </c>
    </row>
    <row r="542" customFormat="false" ht="13.8" hidden="false" customHeight="false" outlineLevel="0" collapsed="false">
      <c r="A542" s="5" t="s">
        <v>1952</v>
      </c>
      <c r="B542" s="5" t="n">
        <f aca="false">YEAR(DATEVALUE(LEFT(A542, 10)))</f>
        <v>2010</v>
      </c>
      <c r="C542" s="6" t="n">
        <v>40429</v>
      </c>
      <c r="D542" s="2" t="n">
        <v>0.484386574074074</v>
      </c>
      <c r="F542" s="5" t="n">
        <v>-20.671</v>
      </c>
      <c r="G542" s="5" t="n">
        <v>169.818</v>
      </c>
      <c r="H542" s="5" t="n">
        <v>10</v>
      </c>
      <c r="I542" s="5" t="n">
        <v>6.3</v>
      </c>
      <c r="J542" s="5" t="s">
        <v>65</v>
      </c>
      <c r="K542" s="5" t="str">
        <f aca="false">IF(G542 &gt;= 0, "Eastern Hemisphere", "Western Hemisphere")</f>
        <v>Eastern Hemisphere</v>
      </c>
      <c r="L542" s="5" t="str">
        <f aca="false">IF(F542 &gt;= 0, "Northern Hemisphere", "Southern Hemisphere")</f>
        <v>Southern Hemisphere</v>
      </c>
      <c r="M542" s="5" t="n">
        <v>273</v>
      </c>
      <c r="N542" s="5" t="n">
        <v>47.3</v>
      </c>
      <c r="O542" s="5"/>
      <c r="P542" s="5" t="n">
        <v>1.16</v>
      </c>
      <c r="Q542" s="5" t="s">
        <v>692</v>
      </c>
      <c r="R542" s="5" t="s">
        <v>1953</v>
      </c>
      <c r="S542" s="5" t="s">
        <v>1954</v>
      </c>
      <c r="T542" s="5" t="s">
        <v>703</v>
      </c>
      <c r="U542" s="5" t="str">
        <f aca="false">IF(ISNUMBER(FIND(",", T542)), MID(T542, FIND(",", T542) + 2, LEN(T542) - FIND(",", T542) - 1), IF(T542&lt;&gt;"", T542, "unknown"))</f>
        <v>Vanuatu</v>
      </c>
      <c r="V542" s="5" t="s">
        <v>27</v>
      </c>
    </row>
    <row r="543" customFormat="false" ht="13.8" hidden="false" customHeight="false" outlineLevel="0" collapsed="false">
      <c r="A543" s="5" t="s">
        <v>1955</v>
      </c>
      <c r="B543" s="5" t="n">
        <f aca="false">YEAR(DATEVALUE(LEFT(A543, 10)))</f>
        <v>2010</v>
      </c>
      <c r="C543" s="6" t="n">
        <v>40428</v>
      </c>
      <c r="D543" s="2" t="n">
        <v>0.676064814814815</v>
      </c>
      <c r="F543" s="5" t="n">
        <v>-15.879</v>
      </c>
      <c r="G543" s="5" t="n">
        <v>-179.306</v>
      </c>
      <c r="H543" s="5" t="n">
        <v>9</v>
      </c>
      <c r="I543" s="5" t="n">
        <v>6.3</v>
      </c>
      <c r="J543" s="5" t="s">
        <v>65</v>
      </c>
      <c r="K543" s="5" t="str">
        <f aca="false">IF(G543 &gt;= 0, "Eastern Hemisphere", "Western Hemisphere")</f>
        <v>Western Hemisphere</v>
      </c>
      <c r="L543" s="5" t="str">
        <f aca="false">IF(F543 &gt;= 0, "Northern Hemisphere", "Southern Hemisphere")</f>
        <v>Southern Hemisphere</v>
      </c>
      <c r="M543" s="5" t="n">
        <v>257</v>
      </c>
      <c r="N543" s="5" t="n">
        <v>49.3</v>
      </c>
      <c r="O543" s="5"/>
      <c r="P543" s="5" t="n">
        <v>1.32</v>
      </c>
      <c r="Q543" s="5" t="s">
        <v>692</v>
      </c>
      <c r="R543" s="5" t="s">
        <v>1956</v>
      </c>
      <c r="S543" s="5" t="s">
        <v>1957</v>
      </c>
      <c r="T543" s="5" t="s">
        <v>161</v>
      </c>
      <c r="U543" s="5" t="str">
        <f aca="false">IF(ISNUMBER(FIND(",", T543)), MID(T543, FIND(",", T543) + 2, LEN(T543) - FIND(",", T543) - 1), IF(T543&lt;&gt;"", T543, "unknown"))</f>
        <v>Fiji region</v>
      </c>
      <c r="V543" s="5" t="s">
        <v>27</v>
      </c>
    </row>
    <row r="544" customFormat="false" ht="13.8" hidden="false" customHeight="false" outlineLevel="0" collapsed="false">
      <c r="A544" s="5" t="s">
        <v>1958</v>
      </c>
      <c r="B544" s="5" t="n">
        <f aca="false">YEAR(DATEVALUE(LEFT(A544, 10)))</f>
        <v>2010</v>
      </c>
      <c r="C544" s="6" t="n">
        <v>40425</v>
      </c>
      <c r="D544" s="2" t="n">
        <v>0.369490740740741</v>
      </c>
      <c r="F544" s="5" t="n">
        <v>-17.368</v>
      </c>
      <c r="G544" s="5" t="n">
        <v>-173.999</v>
      </c>
      <c r="H544" s="5" t="n">
        <v>69</v>
      </c>
      <c r="I544" s="5" t="n">
        <v>6.1</v>
      </c>
      <c r="J544" s="5" t="s">
        <v>42</v>
      </c>
      <c r="K544" s="5" t="str">
        <f aca="false">IF(G544 &gt;= 0, "Eastern Hemisphere", "Western Hemisphere")</f>
        <v>Western Hemisphere</v>
      </c>
      <c r="L544" s="5" t="str">
        <f aca="false">IF(F544 &gt;= 0, "Northern Hemisphere", "Southern Hemisphere")</f>
        <v>Southern Hemisphere</v>
      </c>
      <c r="M544" s="5" t="n">
        <v>371</v>
      </c>
      <c r="N544" s="5" t="n">
        <v>21.2</v>
      </c>
      <c r="O544" s="5"/>
      <c r="P544" s="5" t="n">
        <v>0.83</v>
      </c>
      <c r="Q544" s="5" t="s">
        <v>692</v>
      </c>
      <c r="R544" s="5" t="s">
        <v>1959</v>
      </c>
      <c r="S544" s="5" t="s">
        <v>1960</v>
      </c>
      <c r="T544" s="5" t="s">
        <v>1007</v>
      </c>
      <c r="U544" s="5" t="str">
        <f aca="false">IF(ISNUMBER(FIND(",", T544)), MID(T544, FIND(",", T544) + 2, LEN(T544) - FIND(",", T544) - 1), IF(T544&lt;&gt;"", T544, "unknown"))</f>
        <v>Tonga</v>
      </c>
      <c r="V544" s="5" t="s">
        <v>27</v>
      </c>
    </row>
    <row r="545" customFormat="false" ht="13.8" hidden="false" customHeight="false" outlineLevel="0" collapsed="false">
      <c r="A545" s="5" t="s">
        <v>1961</v>
      </c>
      <c r="B545" s="5" t="n">
        <f aca="false">YEAR(DATEVALUE(LEFT(A545, 10)))</f>
        <v>2010</v>
      </c>
      <c r="C545" s="6" t="n">
        <v>40424</v>
      </c>
      <c r="D545" s="2" t="n">
        <v>0.691516203703704</v>
      </c>
      <c r="F545" s="5" t="n">
        <v>-43.522</v>
      </c>
      <c r="G545" s="5" t="n">
        <v>171.83</v>
      </c>
      <c r="H545" s="5" t="n">
        <v>12</v>
      </c>
      <c r="I545" s="5" t="n">
        <v>7</v>
      </c>
      <c r="J545" s="5" t="s">
        <v>65</v>
      </c>
      <c r="K545" s="5" t="str">
        <f aca="false">IF(G545 &gt;= 0, "Eastern Hemisphere", "Western Hemisphere")</f>
        <v>Eastern Hemisphere</v>
      </c>
      <c r="L545" s="5" t="str">
        <f aca="false">IF(F545 &gt;= 0, "Northern Hemisphere", "Southern Hemisphere")</f>
        <v>Southern Hemisphere</v>
      </c>
      <c r="M545" s="5" t="n">
        <v>365</v>
      </c>
      <c r="N545" s="5" t="n">
        <v>15.8</v>
      </c>
      <c r="O545" s="5"/>
      <c r="P545" s="5" t="n">
        <v>1.3</v>
      </c>
      <c r="Q545" s="5" t="s">
        <v>692</v>
      </c>
      <c r="R545" s="5" t="s">
        <v>1962</v>
      </c>
      <c r="S545" s="5" t="s">
        <v>1963</v>
      </c>
      <c r="T545" s="5" t="s">
        <v>1763</v>
      </c>
      <c r="U545" s="5" t="str">
        <f aca="false">IF(ISNUMBER(FIND(",", T545)), MID(T545, FIND(",", T545) + 2, LEN(T545) - FIND(",", T545) - 1), IF(T545&lt;&gt;"", T545, "unknown"))</f>
        <v>South Island of New Zealand</v>
      </c>
      <c r="V545" s="5" t="s">
        <v>27</v>
      </c>
    </row>
    <row r="546" customFormat="false" ht="13.8" hidden="false" customHeight="false" outlineLevel="0" collapsed="false">
      <c r="A546" s="5" t="s">
        <v>1964</v>
      </c>
      <c r="B546" s="5" t="n">
        <f aca="false">YEAR(DATEVALUE(LEFT(A546, 10)))</f>
        <v>2010</v>
      </c>
      <c r="C546" s="6" t="n">
        <v>40424</v>
      </c>
      <c r="D546" s="2" t="n">
        <v>0.469513888888889</v>
      </c>
      <c r="F546" s="5" t="n">
        <v>51.451</v>
      </c>
      <c r="G546" s="5" t="n">
        <v>-175.87</v>
      </c>
      <c r="H546" s="5" t="n">
        <v>23.5</v>
      </c>
      <c r="I546" s="5" t="n">
        <v>6.5</v>
      </c>
      <c r="J546" s="5" t="s">
        <v>65</v>
      </c>
      <c r="K546" s="5" t="str">
        <f aca="false">IF(G546 &gt;= 0, "Eastern Hemisphere", "Western Hemisphere")</f>
        <v>Western Hemisphere</v>
      </c>
      <c r="L546" s="5" t="str">
        <f aca="false">IF(F546 &gt;= 0, "Northern Hemisphere", "Southern Hemisphere")</f>
        <v>Northern Hemisphere</v>
      </c>
      <c r="M546" s="5" t="n">
        <v>583</v>
      </c>
      <c r="N546" s="5" t="n">
        <v>22.7</v>
      </c>
      <c r="O546" s="5"/>
      <c r="P546" s="5"/>
      <c r="Q546" s="5" t="s">
        <v>692</v>
      </c>
      <c r="R546" s="5" t="s">
        <v>1965</v>
      </c>
      <c r="S546" s="5" t="s">
        <v>1966</v>
      </c>
      <c r="T546" s="5" t="s">
        <v>831</v>
      </c>
      <c r="U546" s="5" t="str">
        <f aca="false">IF(ISNUMBER(FIND(",", T546)), MID(T546, FIND(",", T546) + 2, LEN(T546) - FIND(",", T546) - 1), IF(T546&lt;&gt;"", T546, "unknown"))</f>
        <v>Aleutian Islands, Alaska</v>
      </c>
      <c r="V546" s="5" t="s">
        <v>27</v>
      </c>
    </row>
    <row r="547" customFormat="false" ht="13.8" hidden="false" customHeight="false" outlineLevel="0" collapsed="false">
      <c r="A547" s="5" t="s">
        <v>1967</v>
      </c>
      <c r="B547" s="5" t="n">
        <f aca="false">YEAR(DATEVALUE(LEFT(A547, 10)))</f>
        <v>2010</v>
      </c>
      <c r="C547" s="6" t="n">
        <v>40414</v>
      </c>
      <c r="D547" s="2" t="n">
        <v>0.0916550925925926</v>
      </c>
      <c r="F547" s="5" t="n">
        <v>18.795</v>
      </c>
      <c r="G547" s="5" t="n">
        <v>-107.193</v>
      </c>
      <c r="H547" s="5" t="n">
        <v>10</v>
      </c>
      <c r="I547" s="5" t="n">
        <v>6.2</v>
      </c>
      <c r="J547" s="5" t="s">
        <v>65</v>
      </c>
      <c r="K547" s="5" t="str">
        <f aca="false">IF(G547 &gt;= 0, "Eastern Hemisphere", "Western Hemisphere")</f>
        <v>Western Hemisphere</v>
      </c>
      <c r="L547" s="5" t="str">
        <f aca="false">IF(F547 &gt;= 0, "Northern Hemisphere", "Southern Hemisphere")</f>
        <v>Northern Hemisphere</v>
      </c>
      <c r="M547" s="5" t="n">
        <v>227</v>
      </c>
      <c r="N547" s="5" t="n">
        <v>78.6</v>
      </c>
      <c r="O547" s="5"/>
      <c r="P547" s="5" t="n">
        <v>1.3</v>
      </c>
      <c r="Q547" s="5" t="s">
        <v>692</v>
      </c>
      <c r="R547" s="5" t="s">
        <v>1968</v>
      </c>
      <c r="S547" s="5" t="s">
        <v>1969</v>
      </c>
      <c r="T547" s="5" t="s">
        <v>1970</v>
      </c>
      <c r="U547" s="5" t="str">
        <f aca="false">IF(ISNUMBER(FIND(",", T547)), MID(T547, FIND(",", T547) + 2, LEN(T547) - FIND(",", T547) - 1), IF(T547&lt;&gt;"", T547, "unknown"))</f>
        <v>Mexico</v>
      </c>
      <c r="V547" s="5" t="s">
        <v>27</v>
      </c>
    </row>
    <row r="548" customFormat="false" ht="13.8" hidden="false" customHeight="false" outlineLevel="0" collapsed="false">
      <c r="A548" s="5" t="s">
        <v>1971</v>
      </c>
      <c r="B548" s="5" t="n">
        <f aca="false">YEAR(DATEVALUE(LEFT(A548, 10)))</f>
        <v>2010</v>
      </c>
      <c r="C548" s="6" t="n">
        <v>40410</v>
      </c>
      <c r="D548" s="2" t="n">
        <v>0.747384259259259</v>
      </c>
      <c r="F548" s="5" t="n">
        <v>-6.57</v>
      </c>
      <c r="G548" s="5" t="n">
        <v>154.246</v>
      </c>
      <c r="H548" s="5" t="n">
        <v>19</v>
      </c>
      <c r="I548" s="5" t="n">
        <v>6.1</v>
      </c>
      <c r="J548" s="5" t="s">
        <v>65</v>
      </c>
      <c r="K548" s="5" t="str">
        <f aca="false">IF(G548 &gt;= 0, "Eastern Hemisphere", "Western Hemisphere")</f>
        <v>Eastern Hemisphere</v>
      </c>
      <c r="L548" s="5" t="str">
        <f aca="false">IF(F548 &gt;= 0, "Northern Hemisphere", "Southern Hemisphere")</f>
        <v>Southern Hemisphere</v>
      </c>
      <c r="M548" s="5" t="n">
        <v>213</v>
      </c>
      <c r="N548" s="5" t="n">
        <v>16.3</v>
      </c>
      <c r="O548" s="5"/>
      <c r="P548" s="5" t="n">
        <v>1.22</v>
      </c>
      <c r="Q548" s="5" t="s">
        <v>692</v>
      </c>
      <c r="R548" s="5" t="s">
        <v>1972</v>
      </c>
      <c r="S548" s="5" t="s">
        <v>1973</v>
      </c>
      <c r="T548" s="5" t="s">
        <v>1473</v>
      </c>
      <c r="U548" s="5" t="str">
        <f aca="false">IF(ISNUMBER(FIND(",", T548)), MID(T548, FIND(",", T548) + 2, LEN(T548) - FIND(",", T548) - 1), IF(T548&lt;&gt;"", T548, "unknown"))</f>
        <v>Papua New Guinea</v>
      </c>
      <c r="V548" s="5" t="s">
        <v>27</v>
      </c>
    </row>
    <row r="549" customFormat="false" ht="13.8" hidden="false" customHeight="false" outlineLevel="0" collapsed="false">
      <c r="A549" s="5" t="s">
        <v>1974</v>
      </c>
      <c r="B549" s="5" t="n">
        <f aca="false">YEAR(DATEVALUE(LEFT(A549, 10)))</f>
        <v>2010</v>
      </c>
      <c r="C549" s="6" t="n">
        <v>40408</v>
      </c>
      <c r="D549" s="2" t="n">
        <v>0.686284722222222</v>
      </c>
      <c r="F549" s="5" t="n">
        <v>12.234</v>
      </c>
      <c r="G549" s="5" t="n">
        <v>141.514</v>
      </c>
      <c r="H549" s="5" t="n">
        <v>10</v>
      </c>
      <c r="I549" s="5" t="n">
        <v>6.3</v>
      </c>
      <c r="J549" s="5" t="s">
        <v>65</v>
      </c>
      <c r="K549" s="5" t="str">
        <f aca="false">IF(G549 &gt;= 0, "Eastern Hemisphere", "Western Hemisphere")</f>
        <v>Eastern Hemisphere</v>
      </c>
      <c r="L549" s="5" t="str">
        <f aca="false">IF(F549 &gt;= 0, "Northern Hemisphere", "Southern Hemisphere")</f>
        <v>Northern Hemisphere</v>
      </c>
      <c r="M549" s="5" t="n">
        <v>207</v>
      </c>
      <c r="N549" s="5" t="n">
        <v>17.1</v>
      </c>
      <c r="O549" s="5"/>
      <c r="P549" s="5" t="n">
        <v>1.07</v>
      </c>
      <c r="Q549" s="5" t="s">
        <v>692</v>
      </c>
      <c r="R549" s="5" t="s">
        <v>1975</v>
      </c>
      <c r="S549" s="5" t="s">
        <v>1976</v>
      </c>
      <c r="T549" s="5" t="s">
        <v>246</v>
      </c>
      <c r="U549" s="5" t="str">
        <f aca="false">IF(ISNUMBER(FIND(",", T549)), MID(T549, FIND(",", T549) + 2, LEN(T549) - FIND(",", T549) - 1), IF(T549&lt;&gt;"", T549, "unknown"))</f>
        <v>Mariana Islands region</v>
      </c>
      <c r="V549" s="5" t="s">
        <v>27</v>
      </c>
    </row>
    <row r="550" customFormat="false" ht="13.8" hidden="false" customHeight="false" outlineLevel="0" collapsed="false">
      <c r="A550" s="5" t="s">
        <v>1977</v>
      </c>
      <c r="B550" s="5" t="n">
        <f aca="false">YEAR(DATEVALUE(LEFT(A550, 10)))</f>
        <v>2010</v>
      </c>
      <c r="C550" s="6" t="n">
        <v>40406</v>
      </c>
      <c r="D550" s="2" t="n">
        <v>0.816539351851852</v>
      </c>
      <c r="F550" s="5" t="n">
        <v>-20.799</v>
      </c>
      <c r="G550" s="5" t="n">
        <v>-178.826</v>
      </c>
      <c r="H550" s="5" t="n">
        <v>603.2</v>
      </c>
      <c r="I550" s="5" t="n">
        <v>6.2</v>
      </c>
      <c r="J550" s="5" t="s">
        <v>42</v>
      </c>
      <c r="K550" s="5" t="str">
        <f aca="false">IF(G550 &gt;= 0, "Eastern Hemisphere", "Western Hemisphere")</f>
        <v>Western Hemisphere</v>
      </c>
      <c r="L550" s="5" t="str">
        <f aca="false">IF(F550 &gt;= 0, "Northern Hemisphere", "Southern Hemisphere")</f>
        <v>Southern Hemisphere</v>
      </c>
      <c r="M550" s="5" t="n">
        <v>416</v>
      </c>
      <c r="N550" s="5" t="n">
        <v>20.3</v>
      </c>
      <c r="O550" s="5"/>
      <c r="P550" s="5" t="n">
        <v>1.03</v>
      </c>
      <c r="Q550" s="5" t="s">
        <v>692</v>
      </c>
      <c r="R550" s="5" t="s">
        <v>1978</v>
      </c>
      <c r="S550" s="5" t="s">
        <v>1979</v>
      </c>
      <c r="T550" s="5" t="s">
        <v>161</v>
      </c>
      <c r="U550" s="5" t="str">
        <f aca="false">IF(ISNUMBER(FIND(",", T550)), MID(T550, FIND(",", T550) + 2, LEN(T550) - FIND(",", T550) - 1), IF(T550&lt;&gt;"", T550, "unknown"))</f>
        <v>Fiji region</v>
      </c>
      <c r="V550" s="5" t="s">
        <v>27</v>
      </c>
    </row>
    <row r="551" customFormat="false" ht="13.8" hidden="false" customHeight="false" outlineLevel="0" collapsed="false">
      <c r="A551" s="5" t="s">
        <v>1980</v>
      </c>
      <c r="B551" s="5" t="n">
        <f aca="false">YEAR(DATEVALUE(LEFT(A551, 10)))</f>
        <v>2010</v>
      </c>
      <c r="C551" s="6" t="n">
        <v>40406</v>
      </c>
      <c r="D551" s="2" t="n">
        <v>0.146446759259259</v>
      </c>
      <c r="F551" s="5" t="n">
        <v>-17.759</v>
      </c>
      <c r="G551" s="5" t="n">
        <v>65.647</v>
      </c>
      <c r="H551" s="5" t="n">
        <v>9.8</v>
      </c>
      <c r="I551" s="5" t="n">
        <v>6.3</v>
      </c>
      <c r="J551" s="5" t="s">
        <v>65</v>
      </c>
      <c r="K551" s="5" t="str">
        <f aca="false">IF(G551 &gt;= 0, "Eastern Hemisphere", "Western Hemisphere")</f>
        <v>Eastern Hemisphere</v>
      </c>
      <c r="L551" s="5" t="str">
        <f aca="false">IF(F551 &gt;= 0, "Northern Hemisphere", "Southern Hemisphere")</f>
        <v>Southern Hemisphere</v>
      </c>
      <c r="M551" s="5" t="n">
        <v>204</v>
      </c>
      <c r="N551" s="5" t="n">
        <v>36</v>
      </c>
      <c r="O551" s="5"/>
      <c r="P551" s="5" t="n">
        <v>1.18</v>
      </c>
      <c r="Q551" s="5" t="s">
        <v>692</v>
      </c>
      <c r="R551" s="5" t="s">
        <v>1981</v>
      </c>
      <c r="S551" s="5" t="s">
        <v>1982</v>
      </c>
      <c r="T551" s="5" t="s">
        <v>907</v>
      </c>
      <c r="U551" s="5" t="str">
        <f aca="false">IF(ISNUMBER(FIND(",", T551)), MID(T551, FIND(",", T551) + 2, LEN(T551) - FIND(",", T551) - 1), IF(T551&lt;&gt;"", T551, "unknown"))</f>
        <v>Mauritius - Reunion region</v>
      </c>
      <c r="V551" s="5" t="s">
        <v>27</v>
      </c>
    </row>
    <row r="552" customFormat="false" ht="13.8" hidden="false" customHeight="false" outlineLevel="0" collapsed="false">
      <c r="A552" s="5" t="s">
        <v>1983</v>
      </c>
      <c r="B552" s="5" t="n">
        <f aca="false">YEAR(DATEVALUE(LEFT(A552, 10)))</f>
        <v>2010</v>
      </c>
      <c r="C552" s="6" t="n">
        <v>40405</v>
      </c>
      <c r="D552" s="2" t="n">
        <v>0.631585648148148</v>
      </c>
      <c r="F552" s="5" t="n">
        <v>-5.692</v>
      </c>
      <c r="G552" s="5" t="n">
        <v>148.342</v>
      </c>
      <c r="H552" s="5" t="n">
        <v>174.7</v>
      </c>
      <c r="I552" s="5" t="n">
        <v>6.3</v>
      </c>
      <c r="J552" s="5" t="s">
        <v>42</v>
      </c>
      <c r="K552" s="5" t="str">
        <f aca="false">IF(G552 &gt;= 0, "Eastern Hemisphere", "Western Hemisphere")</f>
        <v>Eastern Hemisphere</v>
      </c>
      <c r="L552" s="5" t="str">
        <f aca="false">IF(F552 &gt;= 0, "Northern Hemisphere", "Southern Hemisphere")</f>
        <v>Southern Hemisphere</v>
      </c>
      <c r="M552" s="5" t="n">
        <v>372</v>
      </c>
      <c r="N552" s="5" t="n">
        <v>15.7</v>
      </c>
      <c r="O552" s="5"/>
      <c r="P552" s="5" t="n">
        <v>0.97</v>
      </c>
      <c r="Q552" s="5" t="s">
        <v>692</v>
      </c>
      <c r="R552" s="5" t="s">
        <v>1984</v>
      </c>
      <c r="S552" s="5" t="s">
        <v>1985</v>
      </c>
      <c r="T552" s="5" t="s">
        <v>745</v>
      </c>
      <c r="U552" s="5" t="str">
        <f aca="false">IF(ISNUMBER(FIND(",", T552)), MID(T552, FIND(",", T552) + 2, LEN(T552) - FIND(",", T552) - 1), IF(T552&lt;&gt;"", T552, "unknown"))</f>
        <v>Papua New Guinea</v>
      </c>
      <c r="V552" s="5" t="s">
        <v>27</v>
      </c>
    </row>
    <row r="553" customFormat="false" ht="13.8" hidden="false" customHeight="false" outlineLevel="0" collapsed="false">
      <c r="A553" s="5" t="s">
        <v>1986</v>
      </c>
      <c r="B553" s="5" t="n">
        <f aca="false">YEAR(DATEVALUE(LEFT(A553, 10)))</f>
        <v>2010</v>
      </c>
      <c r="C553" s="6" t="n">
        <v>40404</v>
      </c>
      <c r="D553" s="2" t="n">
        <v>0.959074074074074</v>
      </c>
      <c r="F553" s="5" t="n">
        <v>12.273</v>
      </c>
      <c r="G553" s="5" t="n">
        <v>141.429</v>
      </c>
      <c r="H553" s="5" t="n">
        <v>13</v>
      </c>
      <c r="I553" s="5" t="n">
        <v>6.6</v>
      </c>
      <c r="J553" s="5" t="s">
        <v>65</v>
      </c>
      <c r="K553" s="5" t="str">
        <f aca="false">IF(G553 &gt;= 0, "Eastern Hemisphere", "Western Hemisphere")</f>
        <v>Eastern Hemisphere</v>
      </c>
      <c r="L553" s="5" t="str">
        <f aca="false">IF(F553 &gt;= 0, "Northern Hemisphere", "Southern Hemisphere")</f>
        <v>Northern Hemisphere</v>
      </c>
      <c r="M553" s="5" t="n">
        <v>374</v>
      </c>
      <c r="N553" s="5" t="n">
        <v>13</v>
      </c>
      <c r="O553" s="5"/>
      <c r="P553" s="5" t="n">
        <v>1.28</v>
      </c>
      <c r="Q553" s="5" t="s">
        <v>692</v>
      </c>
      <c r="R553" s="5" t="s">
        <v>1987</v>
      </c>
      <c r="S553" s="5" t="s">
        <v>1988</v>
      </c>
      <c r="T553" s="5" t="s">
        <v>246</v>
      </c>
      <c r="U553" s="5" t="str">
        <f aca="false">IF(ISNUMBER(FIND(",", T553)), MID(T553, FIND(",", T553) + 2, LEN(T553) - FIND(",", T553) - 1), IF(T553&lt;&gt;"", T553, "unknown"))</f>
        <v>Mariana Islands region</v>
      </c>
      <c r="V553" s="5" t="s">
        <v>27</v>
      </c>
    </row>
    <row r="554" customFormat="false" ht="13.8" hidden="false" customHeight="false" outlineLevel="0" collapsed="false">
      <c r="A554" s="5" t="s">
        <v>1989</v>
      </c>
      <c r="B554" s="5" t="n">
        <f aca="false">YEAR(DATEVALUE(LEFT(A554, 10)))</f>
        <v>2010</v>
      </c>
      <c r="C554" s="6" t="n">
        <v>40404</v>
      </c>
      <c r="D554" s="2" t="n">
        <v>0.312685185185185</v>
      </c>
      <c r="F554" s="5" t="n">
        <v>12.348</v>
      </c>
      <c r="G554" s="5" t="n">
        <v>141.487</v>
      </c>
      <c r="H554" s="5" t="n">
        <v>10</v>
      </c>
      <c r="I554" s="5" t="n">
        <v>6.2</v>
      </c>
      <c r="J554" s="5" t="s">
        <v>65</v>
      </c>
      <c r="K554" s="5" t="str">
        <f aca="false">IF(G554 &gt;= 0, "Eastern Hemisphere", "Western Hemisphere")</f>
        <v>Eastern Hemisphere</v>
      </c>
      <c r="L554" s="5" t="str">
        <f aca="false">IF(F554 &gt;= 0, "Northern Hemisphere", "Southern Hemisphere")</f>
        <v>Northern Hemisphere</v>
      </c>
      <c r="M554" s="5" t="n">
        <v>280</v>
      </c>
      <c r="N554" s="5" t="n">
        <v>12.1</v>
      </c>
      <c r="O554" s="5"/>
      <c r="P554" s="5" t="n">
        <v>1.11</v>
      </c>
      <c r="Q554" s="5" t="s">
        <v>692</v>
      </c>
      <c r="R554" s="5" t="s">
        <v>1990</v>
      </c>
      <c r="S554" s="5" t="s">
        <v>1991</v>
      </c>
      <c r="T554" s="5" t="s">
        <v>246</v>
      </c>
      <c r="U554" s="5" t="str">
        <f aca="false">IF(ISNUMBER(FIND(",", T554)), MID(T554, FIND(",", T554) + 2, LEN(T554) - FIND(",", T554) - 1), IF(T554&lt;&gt;"", T554, "unknown"))</f>
        <v>Mariana Islands region</v>
      </c>
      <c r="V554" s="5" t="s">
        <v>27</v>
      </c>
    </row>
    <row r="555" customFormat="false" ht="13.8" hidden="false" customHeight="false" outlineLevel="0" collapsed="false">
      <c r="A555" s="5" t="s">
        <v>1992</v>
      </c>
      <c r="B555" s="5" t="n">
        <f aca="false">YEAR(DATEVALUE(LEFT(A555, 10)))</f>
        <v>2010</v>
      </c>
      <c r="C555" s="6" t="n">
        <v>40403</v>
      </c>
      <c r="D555" s="2" t="n">
        <v>0.888587962962963</v>
      </c>
      <c r="F555" s="5" t="n">
        <v>12.487</v>
      </c>
      <c r="G555" s="5" t="n">
        <v>141.474</v>
      </c>
      <c r="H555" s="5" t="n">
        <v>16</v>
      </c>
      <c r="I555" s="5" t="n">
        <v>6.9</v>
      </c>
      <c r="J555" s="5" t="s">
        <v>65</v>
      </c>
      <c r="K555" s="5" t="str">
        <f aca="false">IF(G555 &gt;= 0, "Eastern Hemisphere", "Western Hemisphere")</f>
        <v>Eastern Hemisphere</v>
      </c>
      <c r="L555" s="5" t="str">
        <f aca="false">IF(F555 &gt;= 0, "Northern Hemisphere", "Southern Hemisphere")</f>
        <v>Northern Hemisphere</v>
      </c>
      <c r="M555" s="5" t="n">
        <v>393</v>
      </c>
      <c r="N555" s="5" t="n">
        <v>10.4</v>
      </c>
      <c r="O555" s="5"/>
      <c r="P555" s="5" t="n">
        <v>1.35</v>
      </c>
      <c r="Q555" s="5" t="s">
        <v>692</v>
      </c>
      <c r="R555" s="5" t="s">
        <v>1993</v>
      </c>
      <c r="S555" s="5" t="s">
        <v>1994</v>
      </c>
      <c r="T555" s="5" t="s">
        <v>246</v>
      </c>
      <c r="U555" s="5" t="str">
        <f aca="false">IF(ISNUMBER(FIND(",", T555)), MID(T555, FIND(",", T555) + 2, LEN(T555) - FIND(",", T555) - 1), IF(T555&lt;&gt;"", T555, "unknown"))</f>
        <v>Mariana Islands region</v>
      </c>
      <c r="V555" s="5" t="s">
        <v>27</v>
      </c>
    </row>
    <row r="556" customFormat="false" ht="13.8" hidden="false" customHeight="false" outlineLevel="0" collapsed="false">
      <c r="A556" s="5" t="s">
        <v>1995</v>
      </c>
      <c r="B556" s="5" t="n">
        <f aca="false">YEAR(DATEVALUE(LEFT(A556, 10)))</f>
        <v>2010</v>
      </c>
      <c r="C556" s="6" t="n">
        <v>40402</v>
      </c>
      <c r="D556" s="2" t="n">
        <v>0.496006944444444</v>
      </c>
      <c r="F556" s="5" t="n">
        <v>-1.266</v>
      </c>
      <c r="G556" s="5" t="n">
        <v>-77.306</v>
      </c>
      <c r="H556" s="5" t="n">
        <v>206.7</v>
      </c>
      <c r="I556" s="5" t="n">
        <v>7.1</v>
      </c>
      <c r="J556" s="5" t="s">
        <v>65</v>
      </c>
      <c r="K556" s="5" t="str">
        <f aca="false">IF(G556 &gt;= 0, "Eastern Hemisphere", "Western Hemisphere")</f>
        <v>Western Hemisphere</v>
      </c>
      <c r="L556" s="5" t="str">
        <f aca="false">IF(F556 &gt;= 0, "Northern Hemisphere", "Southern Hemisphere")</f>
        <v>Southern Hemisphere</v>
      </c>
      <c r="M556" s="5" t="n">
        <v>672</v>
      </c>
      <c r="N556" s="5" t="n">
        <v>12.4</v>
      </c>
      <c r="O556" s="5"/>
      <c r="P556" s="5" t="n">
        <v>0.87</v>
      </c>
      <c r="Q556" s="5" t="s">
        <v>692</v>
      </c>
      <c r="R556" s="5" t="s">
        <v>1996</v>
      </c>
      <c r="S556" s="5" t="s">
        <v>1997</v>
      </c>
      <c r="T556" s="5" t="s">
        <v>1998</v>
      </c>
      <c r="U556" s="5" t="str">
        <f aca="false">IF(ISNUMBER(FIND(",", T556)), MID(T556, FIND(",", T556) + 2, LEN(T556) - FIND(",", T556) - 1), IF(T556&lt;&gt;"", T556, "unknown"))</f>
        <v>Ecuador</v>
      </c>
      <c r="V556" s="5" t="s">
        <v>27</v>
      </c>
    </row>
    <row r="557" customFormat="false" ht="13.8" hidden="false" customHeight="false" outlineLevel="0" collapsed="false">
      <c r="A557" s="5" t="s">
        <v>1999</v>
      </c>
      <c r="B557" s="5" t="n">
        <f aca="false">YEAR(DATEVALUE(LEFT(A557, 10)))</f>
        <v>2010</v>
      </c>
      <c r="C557" s="6" t="n">
        <v>40400</v>
      </c>
      <c r="D557" s="2" t="n">
        <v>0.224814814814815</v>
      </c>
      <c r="F557" s="5" t="n">
        <v>-17.541</v>
      </c>
      <c r="G557" s="5" t="n">
        <v>168.069</v>
      </c>
      <c r="H557" s="5" t="n">
        <v>25</v>
      </c>
      <c r="I557" s="5" t="n">
        <v>7.3</v>
      </c>
      <c r="J557" s="5" t="s">
        <v>65</v>
      </c>
      <c r="K557" s="5" t="str">
        <f aca="false">IF(G557 &gt;= 0, "Eastern Hemisphere", "Western Hemisphere")</f>
        <v>Eastern Hemisphere</v>
      </c>
      <c r="L557" s="5" t="str">
        <f aca="false">IF(F557 &gt;= 0, "Northern Hemisphere", "Southern Hemisphere")</f>
        <v>Southern Hemisphere</v>
      </c>
      <c r="M557" s="5" t="n">
        <v>405</v>
      </c>
      <c r="N557" s="5" t="n">
        <v>20.2</v>
      </c>
      <c r="O557" s="5"/>
      <c r="P557" s="5" t="n">
        <v>1.25</v>
      </c>
      <c r="Q557" s="5" t="s">
        <v>692</v>
      </c>
      <c r="R557" s="5" t="s">
        <v>2000</v>
      </c>
      <c r="S557" s="5" t="s">
        <v>2001</v>
      </c>
      <c r="T557" s="5" t="s">
        <v>703</v>
      </c>
      <c r="U557" s="5" t="str">
        <f aca="false">IF(ISNUMBER(FIND(",", T557)), MID(T557, FIND(",", T557) + 2, LEN(T557) - FIND(",", T557) - 1), IF(T557&lt;&gt;"", T557, "unknown"))</f>
        <v>Vanuatu</v>
      </c>
      <c r="V557" s="5" t="s">
        <v>27</v>
      </c>
    </row>
    <row r="558" customFormat="false" ht="13.8" hidden="false" customHeight="false" outlineLevel="0" collapsed="false">
      <c r="A558" s="5" t="s">
        <v>2002</v>
      </c>
      <c r="B558" s="5" t="n">
        <f aca="false">YEAR(DATEVALUE(LEFT(A558, 10)))</f>
        <v>2010</v>
      </c>
      <c r="C558" s="6" t="n">
        <v>40394</v>
      </c>
      <c r="D558" s="2" t="n">
        <v>0.991689814814815</v>
      </c>
      <c r="F558" s="5" t="n">
        <v>45.98</v>
      </c>
      <c r="G558" s="5" t="n">
        <v>153.175</v>
      </c>
      <c r="H558" s="5" t="n">
        <v>27.8</v>
      </c>
      <c r="I558" s="5" t="n">
        <v>6</v>
      </c>
      <c r="J558" s="5" t="s">
        <v>65</v>
      </c>
      <c r="K558" s="5" t="str">
        <f aca="false">IF(G558 &gt;= 0, "Eastern Hemisphere", "Western Hemisphere")</f>
        <v>Eastern Hemisphere</v>
      </c>
      <c r="L558" s="5" t="str">
        <f aca="false">IF(F558 &gt;= 0, "Northern Hemisphere", "Southern Hemisphere")</f>
        <v>Northern Hemisphere</v>
      </c>
      <c r="M558" s="5" t="n">
        <v>393</v>
      </c>
      <c r="N558" s="5" t="n">
        <v>68.9</v>
      </c>
      <c r="O558" s="5"/>
      <c r="P558" s="5" t="n">
        <v>0.82</v>
      </c>
      <c r="Q558" s="5" t="s">
        <v>692</v>
      </c>
      <c r="R558" s="5" t="s">
        <v>2003</v>
      </c>
      <c r="S558" s="5" t="s">
        <v>2004</v>
      </c>
      <c r="T558" s="5" t="s">
        <v>2005</v>
      </c>
      <c r="U558" s="5" t="str">
        <f aca="false">IF(ISNUMBER(FIND(",", T558)), MID(T558, FIND(",", T558) + 2, LEN(T558) - FIND(",", T558) - 1), IF(T558&lt;&gt;"", T558, "unknown"))</f>
        <v>east of the Kuril Islands</v>
      </c>
      <c r="V558" s="5" t="s">
        <v>27</v>
      </c>
    </row>
    <row r="559" customFormat="false" ht="13.8" hidden="false" customHeight="false" outlineLevel="0" collapsed="false">
      <c r="A559" s="5" t="s">
        <v>2006</v>
      </c>
      <c r="B559" s="5" t="n">
        <f aca="false">YEAR(DATEVALUE(LEFT(A559, 10)))</f>
        <v>2010</v>
      </c>
      <c r="C559" s="6" t="n">
        <v>40394</v>
      </c>
      <c r="D559" s="2" t="n">
        <v>0.917858796296296</v>
      </c>
      <c r="F559" s="5" t="n">
        <v>-5.746</v>
      </c>
      <c r="G559" s="5" t="n">
        <v>150.765</v>
      </c>
      <c r="H559" s="5" t="n">
        <v>44</v>
      </c>
      <c r="I559" s="5" t="n">
        <v>7</v>
      </c>
      <c r="J559" s="5" t="s">
        <v>22</v>
      </c>
      <c r="K559" s="5" t="str">
        <f aca="false">IF(G559 &gt;= 0, "Eastern Hemisphere", "Western Hemisphere")</f>
        <v>Eastern Hemisphere</v>
      </c>
      <c r="L559" s="5" t="str">
        <f aca="false">IF(F559 &gt;= 0, "Northern Hemisphere", "Southern Hemisphere")</f>
        <v>Southern Hemisphere</v>
      </c>
      <c r="M559" s="5" t="n">
        <v>396</v>
      </c>
      <c r="N559" s="5" t="n">
        <v>12.7</v>
      </c>
      <c r="O559" s="5"/>
      <c r="P559" s="5" t="n">
        <v>1.19</v>
      </c>
      <c r="Q559" s="5" t="s">
        <v>692</v>
      </c>
      <c r="R559" s="5" t="s">
        <v>2007</v>
      </c>
      <c r="S559" s="5" t="s">
        <v>2008</v>
      </c>
      <c r="T559" s="5" t="s">
        <v>745</v>
      </c>
      <c r="U559" s="5" t="str">
        <f aca="false">IF(ISNUMBER(FIND(",", T559)), MID(T559, FIND(",", T559) + 2, LEN(T559) - FIND(",", T559) - 1), IF(T559&lt;&gt;"", T559, "unknown"))</f>
        <v>Papua New Guinea</v>
      </c>
      <c r="V559" s="5" t="s">
        <v>27</v>
      </c>
    </row>
    <row r="560" customFormat="false" ht="13.8" hidden="false" customHeight="false" outlineLevel="0" collapsed="false">
      <c r="A560" s="5" t="s">
        <v>2009</v>
      </c>
      <c r="B560" s="5" t="n">
        <f aca="false">YEAR(DATEVALUE(LEFT(A560, 10)))</f>
        <v>2010</v>
      </c>
      <c r="C560" s="6" t="n">
        <v>40394</v>
      </c>
      <c r="D560" s="2" t="n">
        <v>0.540555555555556</v>
      </c>
      <c r="F560" s="5" t="n">
        <v>51.423</v>
      </c>
      <c r="G560" s="5" t="n">
        <v>-178.649</v>
      </c>
      <c r="H560" s="5" t="n">
        <v>27</v>
      </c>
      <c r="I560" s="5" t="n">
        <v>6.4</v>
      </c>
      <c r="J560" s="5" t="s">
        <v>65</v>
      </c>
      <c r="K560" s="5" t="str">
        <f aca="false">IF(G560 &gt;= 0, "Eastern Hemisphere", "Western Hemisphere")</f>
        <v>Western Hemisphere</v>
      </c>
      <c r="L560" s="5" t="str">
        <f aca="false">IF(F560 &gt;= 0, "Northern Hemisphere", "Southern Hemisphere")</f>
        <v>Northern Hemisphere</v>
      </c>
      <c r="M560" s="5" t="n">
        <v>482</v>
      </c>
      <c r="N560" s="5" t="n">
        <v>35.3</v>
      </c>
      <c r="O560" s="5"/>
      <c r="P560" s="5" t="n">
        <v>0.89</v>
      </c>
      <c r="Q560" s="5" t="s">
        <v>692</v>
      </c>
      <c r="R560" s="5" t="s">
        <v>2010</v>
      </c>
      <c r="S560" s="5" t="s">
        <v>2011</v>
      </c>
      <c r="T560" s="5" t="s">
        <v>831</v>
      </c>
      <c r="U560" s="5" t="str">
        <f aca="false">IF(ISNUMBER(FIND(",", T560)), MID(T560, FIND(",", T560) + 2, LEN(T560) - FIND(",", T560) - 1), IF(T560&lt;&gt;"", T560, "unknown"))</f>
        <v>Aleutian Islands, Alaska</v>
      </c>
      <c r="V560" s="5" t="s">
        <v>27</v>
      </c>
    </row>
    <row r="561" customFormat="false" ht="13.8" hidden="false" customHeight="false" outlineLevel="0" collapsed="false">
      <c r="A561" s="5" t="s">
        <v>2012</v>
      </c>
      <c r="B561" s="5" t="n">
        <f aca="false">YEAR(DATEVALUE(LEFT(A561, 10)))</f>
        <v>2010</v>
      </c>
      <c r="C561" s="6" t="n">
        <v>40394</v>
      </c>
      <c r="D561" s="2" t="n">
        <v>0.302465277777778</v>
      </c>
      <c r="F561" s="5" t="n">
        <v>-5.486</v>
      </c>
      <c r="G561" s="5" t="n">
        <v>146.822</v>
      </c>
      <c r="H561" s="5" t="n">
        <v>220</v>
      </c>
      <c r="I561" s="5" t="n">
        <v>6.5</v>
      </c>
      <c r="J561" s="5" t="s">
        <v>65</v>
      </c>
      <c r="K561" s="5" t="str">
        <f aca="false">IF(G561 &gt;= 0, "Eastern Hemisphere", "Western Hemisphere")</f>
        <v>Eastern Hemisphere</v>
      </c>
      <c r="L561" s="5" t="str">
        <f aca="false">IF(F561 &gt;= 0, "Northern Hemisphere", "Southern Hemisphere")</f>
        <v>Southern Hemisphere</v>
      </c>
      <c r="M561" s="5" t="n">
        <v>403</v>
      </c>
      <c r="N561" s="5" t="n">
        <v>11.1</v>
      </c>
      <c r="O561" s="5"/>
      <c r="P561" s="5" t="n">
        <v>0.97</v>
      </c>
      <c r="Q561" s="5" t="s">
        <v>692</v>
      </c>
      <c r="R561" s="5" t="s">
        <v>2013</v>
      </c>
      <c r="S561" s="5" t="s">
        <v>2014</v>
      </c>
      <c r="T561" s="5" t="s">
        <v>1026</v>
      </c>
      <c r="U561" s="5" t="str">
        <f aca="false">IF(ISNUMBER(FIND(",", T561)), MID(T561, FIND(",", T561) + 2, LEN(T561) - FIND(",", T561) - 1), IF(T561&lt;&gt;"", T561, "unknown"))</f>
        <v>Papua New Guinea</v>
      </c>
      <c r="V561" s="5" t="s">
        <v>27</v>
      </c>
    </row>
    <row r="562" customFormat="false" ht="13.8" hidden="false" customHeight="false" outlineLevel="0" collapsed="false">
      <c r="A562" s="5" t="s">
        <v>2015</v>
      </c>
      <c r="B562" s="5" t="n">
        <f aca="false">YEAR(DATEVALUE(LEFT(A562, 10)))</f>
        <v>2010</v>
      </c>
      <c r="C562" s="6" t="n">
        <v>40394</v>
      </c>
      <c r="D562" s="2" t="n">
        <v>0.198842592592593</v>
      </c>
      <c r="F562" s="5" t="n">
        <v>-26.916</v>
      </c>
      <c r="G562" s="5" t="n">
        <v>-177.245</v>
      </c>
      <c r="H562" s="5" t="n">
        <v>19</v>
      </c>
      <c r="I562" s="5" t="n">
        <v>6</v>
      </c>
      <c r="J562" s="5" t="s">
        <v>65</v>
      </c>
      <c r="K562" s="5" t="str">
        <f aca="false">IF(G562 &gt;= 0, "Eastern Hemisphere", "Western Hemisphere")</f>
        <v>Western Hemisphere</v>
      </c>
      <c r="L562" s="5" t="str">
        <f aca="false">IF(F562 &gt;= 0, "Northern Hemisphere", "Southern Hemisphere")</f>
        <v>Southern Hemisphere</v>
      </c>
      <c r="M562" s="5" t="n">
        <v>277</v>
      </c>
      <c r="N562" s="5" t="n">
        <v>59.7</v>
      </c>
      <c r="O562" s="5"/>
      <c r="P562" s="5" t="n">
        <v>0.94</v>
      </c>
      <c r="Q562" s="5" t="s">
        <v>692</v>
      </c>
      <c r="R562" s="5" t="s">
        <v>2016</v>
      </c>
      <c r="S562" s="5" t="s">
        <v>2017</v>
      </c>
      <c r="T562" s="5" t="s">
        <v>1124</v>
      </c>
      <c r="U562" s="5" t="str">
        <f aca="false">IF(ISNUMBER(FIND(",", T562)), MID(T562, FIND(",", T562) + 2, LEN(T562) - FIND(",", T562) - 1), IF(T562&lt;&gt;"", T562, "unknown"))</f>
        <v>south of the Fiji Islands</v>
      </c>
      <c r="V562" s="5" t="s">
        <v>27</v>
      </c>
    </row>
    <row r="563" customFormat="false" ht="13.8" hidden="false" customHeight="false" outlineLevel="0" collapsed="false">
      <c r="A563" s="5" t="s">
        <v>2018</v>
      </c>
      <c r="B563" s="5" t="n">
        <f aca="false">YEAR(DATEVALUE(LEFT(A563, 10)))</f>
        <v>2010</v>
      </c>
      <c r="C563" s="6" t="n">
        <v>40393</v>
      </c>
      <c r="D563" s="2" t="n">
        <v>0.505844907407407</v>
      </c>
      <c r="F563" s="5" t="n">
        <v>1.239</v>
      </c>
      <c r="G563" s="5" t="n">
        <v>126.213</v>
      </c>
      <c r="H563" s="5" t="n">
        <v>41</v>
      </c>
      <c r="I563" s="5" t="n">
        <v>6.3</v>
      </c>
      <c r="J563" s="5" t="s">
        <v>65</v>
      </c>
      <c r="K563" s="5" t="str">
        <f aca="false">IF(G563 &gt;= 0, "Eastern Hemisphere", "Western Hemisphere")</f>
        <v>Eastern Hemisphere</v>
      </c>
      <c r="L563" s="5" t="str">
        <f aca="false">IF(F563 &gt;= 0, "Northern Hemisphere", "Southern Hemisphere")</f>
        <v>Northern Hemisphere</v>
      </c>
      <c r="M563" s="5" t="n">
        <v>259</v>
      </c>
      <c r="N563" s="5" t="n">
        <v>42.9</v>
      </c>
      <c r="O563" s="5"/>
      <c r="P563" s="5" t="n">
        <v>1.07</v>
      </c>
      <c r="Q563" s="5" t="s">
        <v>692</v>
      </c>
      <c r="R563" s="5" t="s">
        <v>2019</v>
      </c>
      <c r="S563" s="5" t="s">
        <v>2020</v>
      </c>
      <c r="T563" s="5" t="s">
        <v>723</v>
      </c>
      <c r="U563" s="5" t="str">
        <f aca="false">IF(ISNUMBER(FIND(",", T563)), MID(T563, FIND(",", T563) + 2, LEN(T563) - FIND(",", T563) - 1), IF(T563&lt;&gt;"", T563, "unknown"))</f>
        <v>Molucca Sea</v>
      </c>
      <c r="V563" s="5" t="s">
        <v>27</v>
      </c>
    </row>
    <row r="564" customFormat="false" ht="13.8" hidden="false" customHeight="false" outlineLevel="0" collapsed="false">
      <c r="A564" s="5" t="s">
        <v>2021</v>
      </c>
      <c r="B564" s="5" t="n">
        <f aca="false">YEAR(DATEVALUE(LEFT(A564, 10)))</f>
        <v>2010</v>
      </c>
      <c r="C564" s="6" t="n">
        <v>40389</v>
      </c>
      <c r="D564" s="2" t="n">
        <v>0.164039351851852</v>
      </c>
      <c r="F564" s="5" t="n">
        <v>52.498</v>
      </c>
      <c r="G564" s="5" t="n">
        <v>159.843</v>
      </c>
      <c r="H564" s="5" t="n">
        <v>23</v>
      </c>
      <c r="I564" s="5" t="n">
        <v>6.3</v>
      </c>
      <c r="J564" s="5" t="s">
        <v>65</v>
      </c>
      <c r="K564" s="5" t="str">
        <f aca="false">IF(G564 &gt;= 0, "Eastern Hemisphere", "Western Hemisphere")</f>
        <v>Eastern Hemisphere</v>
      </c>
      <c r="L564" s="5" t="str">
        <f aca="false">IF(F564 &gt;= 0, "Northern Hemisphere", "Southern Hemisphere")</f>
        <v>Northern Hemisphere</v>
      </c>
      <c r="M564" s="5" t="n">
        <v>477</v>
      </c>
      <c r="N564" s="5" t="n">
        <v>26.6</v>
      </c>
      <c r="O564" s="5"/>
      <c r="P564" s="5" t="n">
        <v>0.86</v>
      </c>
      <c r="Q564" s="5" t="s">
        <v>692</v>
      </c>
      <c r="R564" s="5" t="s">
        <v>2022</v>
      </c>
      <c r="S564" s="5" t="s">
        <v>2023</v>
      </c>
      <c r="T564" s="5" t="s">
        <v>2024</v>
      </c>
      <c r="U564" s="5" t="str">
        <f aca="false">IF(ISNUMBER(FIND(",", T564)), MID(T564, FIND(",", T564) + 2, LEN(T564) - FIND(",", T564) - 1), IF(T564&lt;&gt;"", T564, "unknown"))</f>
        <v>Russia</v>
      </c>
      <c r="V564" s="5" t="s">
        <v>27</v>
      </c>
    </row>
    <row r="565" customFormat="false" ht="13.8" hidden="false" customHeight="false" outlineLevel="0" collapsed="false">
      <c r="A565" s="5" t="s">
        <v>2025</v>
      </c>
      <c r="B565" s="5" t="n">
        <f aca="false">YEAR(DATEVALUE(LEFT(A565, 10)))</f>
        <v>2010</v>
      </c>
      <c r="C565" s="6" t="n">
        <v>40388</v>
      </c>
      <c r="D565" s="2" t="n">
        <v>0.313842592592593</v>
      </c>
      <c r="F565" s="5" t="n">
        <v>6.548</v>
      </c>
      <c r="G565" s="5" t="n">
        <v>123.222</v>
      </c>
      <c r="H565" s="5" t="n">
        <v>618</v>
      </c>
      <c r="I565" s="5" t="n">
        <v>6.6</v>
      </c>
      <c r="J565" s="5" t="s">
        <v>65</v>
      </c>
      <c r="K565" s="5" t="str">
        <f aca="false">IF(G565 &gt;= 0, "Eastern Hemisphere", "Western Hemisphere")</f>
        <v>Eastern Hemisphere</v>
      </c>
      <c r="L565" s="5" t="str">
        <f aca="false">IF(F565 &gt;= 0, "Northern Hemisphere", "Southern Hemisphere")</f>
        <v>Northern Hemisphere</v>
      </c>
      <c r="M565" s="5" t="n">
        <v>179</v>
      </c>
      <c r="N565" s="5" t="n">
        <v>30.1</v>
      </c>
      <c r="O565" s="5"/>
      <c r="P565" s="5" t="n">
        <v>1.43</v>
      </c>
      <c r="Q565" s="5" t="s">
        <v>692</v>
      </c>
      <c r="R565" s="5" t="s">
        <v>2026</v>
      </c>
      <c r="S565" s="5" t="s">
        <v>2027</v>
      </c>
      <c r="T565" s="5" t="s">
        <v>2028</v>
      </c>
      <c r="U565" s="5" t="str">
        <f aca="false">IF(ISNUMBER(FIND(",", T565)), MID(T565, FIND(",", T565) + 2, LEN(T565) - FIND(",", T565) - 1), IF(T565&lt;&gt;"", T565, "unknown"))</f>
        <v>Mindanao, Philippines</v>
      </c>
      <c r="V565" s="5" t="s">
        <v>27</v>
      </c>
    </row>
    <row r="566" customFormat="false" ht="13.8" hidden="false" customHeight="false" outlineLevel="0" collapsed="false">
      <c r="A566" s="5" t="s">
        <v>2029</v>
      </c>
      <c r="B566" s="5" t="n">
        <f aca="false">YEAR(DATEVALUE(LEFT(A566, 10)))</f>
        <v>2010</v>
      </c>
      <c r="C566" s="6" t="n">
        <v>40383</v>
      </c>
      <c r="D566" s="2" t="n">
        <v>0.232650462962963</v>
      </c>
      <c r="F566" s="5" t="n">
        <v>6.218</v>
      </c>
      <c r="G566" s="5" t="n">
        <v>123.519</v>
      </c>
      <c r="H566" s="5" t="n">
        <v>553</v>
      </c>
      <c r="I566" s="5" t="n">
        <v>6.6</v>
      </c>
      <c r="J566" s="5" t="s">
        <v>65</v>
      </c>
      <c r="K566" s="5" t="str">
        <f aca="false">IF(G566 &gt;= 0, "Eastern Hemisphere", "Western Hemisphere")</f>
        <v>Eastern Hemisphere</v>
      </c>
      <c r="L566" s="5" t="str">
        <f aca="false">IF(F566 &gt;= 0, "Northern Hemisphere", "Southern Hemisphere")</f>
        <v>Northern Hemisphere</v>
      </c>
      <c r="M566" s="5" t="n">
        <v>380</v>
      </c>
      <c r="N566" s="5" t="n">
        <v>18.8</v>
      </c>
      <c r="O566" s="5"/>
      <c r="P566" s="5" t="n">
        <v>1.12</v>
      </c>
      <c r="Q566" s="5" t="s">
        <v>692</v>
      </c>
      <c r="R566" s="5" t="s">
        <v>2030</v>
      </c>
      <c r="S566" s="5" t="s">
        <v>2031</v>
      </c>
      <c r="T566" s="5" t="s">
        <v>2028</v>
      </c>
      <c r="U566" s="5" t="str">
        <f aca="false">IF(ISNUMBER(FIND(",", T566)), MID(T566, FIND(",", T566) + 2, LEN(T566) - FIND(",", T566) - 1), IF(T566&lt;&gt;"", T566, "unknown"))</f>
        <v>Mindanao, Philippines</v>
      </c>
      <c r="V566" s="5" t="s">
        <v>27</v>
      </c>
    </row>
    <row r="567" customFormat="false" ht="13.8" hidden="false" customHeight="false" outlineLevel="0" collapsed="false">
      <c r="A567" s="5" t="s">
        <v>2032</v>
      </c>
      <c r="B567" s="5" t="n">
        <f aca="false">YEAR(DATEVALUE(LEFT(A567, 10)))</f>
        <v>2010</v>
      </c>
      <c r="C567" s="6" t="n">
        <v>40382</v>
      </c>
      <c r="D567" s="2" t="n">
        <v>0.968865740740741</v>
      </c>
      <c r="F567" s="5" t="n">
        <v>6.776</v>
      </c>
      <c r="G567" s="5" t="n">
        <v>123.259</v>
      </c>
      <c r="H567" s="5" t="n">
        <v>640.6</v>
      </c>
      <c r="I567" s="5" t="n">
        <v>7.5</v>
      </c>
      <c r="J567" s="5" t="s">
        <v>65</v>
      </c>
      <c r="K567" s="5" t="str">
        <f aca="false">IF(G567 &gt;= 0, "Eastern Hemisphere", "Western Hemisphere")</f>
        <v>Eastern Hemisphere</v>
      </c>
      <c r="L567" s="5" t="str">
        <f aca="false">IF(F567 &gt;= 0, "Northern Hemisphere", "Southern Hemisphere")</f>
        <v>Northern Hemisphere</v>
      </c>
      <c r="M567" s="5" t="n">
        <v>441</v>
      </c>
      <c r="N567" s="5" t="n">
        <v>17.5</v>
      </c>
      <c r="O567" s="5"/>
      <c r="P567" s="5" t="n">
        <v>0.82</v>
      </c>
      <c r="Q567" s="5" t="s">
        <v>692</v>
      </c>
      <c r="R567" s="5" t="s">
        <v>2033</v>
      </c>
      <c r="S567" s="5" t="s">
        <v>2034</v>
      </c>
      <c r="T567" s="5" t="s">
        <v>2028</v>
      </c>
      <c r="U567" s="5" t="str">
        <f aca="false">IF(ISNUMBER(FIND(",", T567)), MID(T567, FIND(",", T567) + 2, LEN(T567) - FIND(",", T567) - 1), IF(T567&lt;&gt;"", T567, "unknown"))</f>
        <v>Mindanao, Philippines</v>
      </c>
      <c r="V567" s="5" t="s">
        <v>27</v>
      </c>
    </row>
    <row r="568" customFormat="false" ht="13.8" hidden="false" customHeight="false" outlineLevel="0" collapsed="false">
      <c r="A568" s="5" t="s">
        <v>2035</v>
      </c>
      <c r="B568" s="5" t="n">
        <f aca="false">YEAR(DATEVALUE(LEFT(A568, 10)))</f>
        <v>2010</v>
      </c>
      <c r="C568" s="6" t="n">
        <v>40382</v>
      </c>
      <c r="D568" s="2" t="n">
        <v>0.952210648148148</v>
      </c>
      <c r="F568" s="5" t="n">
        <v>6.497</v>
      </c>
      <c r="G568" s="5" t="n">
        <v>123.48</v>
      </c>
      <c r="H568" s="5" t="n">
        <v>578</v>
      </c>
      <c r="I568" s="5" t="n">
        <v>7.6</v>
      </c>
      <c r="J568" s="5" t="s">
        <v>65</v>
      </c>
      <c r="K568" s="5" t="str">
        <f aca="false">IF(G568 &gt;= 0, "Eastern Hemisphere", "Western Hemisphere")</f>
        <v>Eastern Hemisphere</v>
      </c>
      <c r="L568" s="5" t="str">
        <f aca="false">IF(F568 &gt;= 0, "Northern Hemisphere", "Southern Hemisphere")</f>
        <v>Northern Hemisphere</v>
      </c>
      <c r="M568" s="5" t="n">
        <v>340</v>
      </c>
      <c r="N568" s="5" t="n">
        <v>15.1</v>
      </c>
      <c r="O568" s="5"/>
      <c r="P568" s="5" t="n">
        <v>0.91</v>
      </c>
      <c r="Q568" s="5" t="s">
        <v>692</v>
      </c>
      <c r="R568" s="5" t="s">
        <v>2036</v>
      </c>
      <c r="S568" s="5" t="s">
        <v>2037</v>
      </c>
      <c r="T568" s="5" t="s">
        <v>2028</v>
      </c>
      <c r="U568" s="5" t="str">
        <f aca="false">IF(ISNUMBER(FIND(",", T568)), MID(T568, FIND(",", T568) + 2, LEN(T568) - FIND(",", T568) - 1), IF(T568&lt;&gt;"", T568, "unknown"))</f>
        <v>Mindanao, Philippines</v>
      </c>
      <c r="V568" s="5" t="s">
        <v>27</v>
      </c>
    </row>
    <row r="569" customFormat="false" ht="13.8" hidden="false" customHeight="false" outlineLevel="0" collapsed="false">
      <c r="A569" s="5" t="s">
        <v>2038</v>
      </c>
      <c r="B569" s="5" t="n">
        <f aca="false">YEAR(DATEVALUE(LEFT(A569, 10)))</f>
        <v>2010</v>
      </c>
      <c r="C569" s="6" t="n">
        <v>40382</v>
      </c>
      <c r="D569" s="2" t="n">
        <v>0.922349537037037</v>
      </c>
      <c r="F569" s="5" t="n">
        <v>6.718</v>
      </c>
      <c r="G569" s="5" t="n">
        <v>123.409</v>
      </c>
      <c r="H569" s="5" t="n">
        <v>607.1</v>
      </c>
      <c r="I569" s="5" t="n">
        <v>7.3</v>
      </c>
      <c r="J569" s="5" t="s">
        <v>65</v>
      </c>
      <c r="K569" s="5" t="str">
        <f aca="false">IF(G569 &gt;= 0, "Eastern Hemisphere", "Western Hemisphere")</f>
        <v>Eastern Hemisphere</v>
      </c>
      <c r="L569" s="5" t="str">
        <f aca="false">IF(F569 &gt;= 0, "Northern Hemisphere", "Southern Hemisphere")</f>
        <v>Northern Hemisphere</v>
      </c>
      <c r="M569" s="5" t="n">
        <v>491</v>
      </c>
      <c r="N569" s="5" t="n">
        <v>16.5</v>
      </c>
      <c r="O569" s="5"/>
      <c r="P569" s="5" t="n">
        <v>0.91</v>
      </c>
      <c r="Q569" s="5" t="s">
        <v>692</v>
      </c>
      <c r="R569" s="5" t="s">
        <v>2039</v>
      </c>
      <c r="S569" s="5" t="s">
        <v>2040</v>
      </c>
      <c r="T569" s="5" t="s">
        <v>2028</v>
      </c>
      <c r="U569" s="5" t="str">
        <f aca="false">IF(ISNUMBER(FIND(",", T569)), MID(T569, FIND(",", T569) + 2, LEN(T569) - FIND(",", T569) - 1), IF(T569&lt;&gt;"", T569, "unknown"))</f>
        <v>Mindanao, Philippines</v>
      </c>
      <c r="V569" s="5" t="s">
        <v>27</v>
      </c>
    </row>
    <row r="570" customFormat="false" ht="13.8" hidden="false" customHeight="false" outlineLevel="0" collapsed="false">
      <c r="A570" s="5" t="s">
        <v>2041</v>
      </c>
      <c r="B570" s="5" t="n">
        <f aca="false">YEAR(DATEVALUE(LEFT(A570, 10)))</f>
        <v>2010</v>
      </c>
      <c r="C570" s="6" t="n">
        <v>40381</v>
      </c>
      <c r="D570" s="2" t="n">
        <v>0.211064814814815</v>
      </c>
      <c r="F570" s="5" t="n">
        <v>-15.132</v>
      </c>
      <c r="G570" s="5" t="n">
        <v>168.162</v>
      </c>
      <c r="H570" s="5" t="n">
        <v>6</v>
      </c>
      <c r="I570" s="5" t="n">
        <v>6.1</v>
      </c>
      <c r="J570" s="5" t="s">
        <v>65</v>
      </c>
      <c r="K570" s="5" t="str">
        <f aca="false">IF(G570 &gt;= 0, "Eastern Hemisphere", "Western Hemisphere")</f>
        <v>Eastern Hemisphere</v>
      </c>
      <c r="L570" s="5" t="str">
        <f aca="false">IF(F570 &gt;= 0, "Northern Hemisphere", "Southern Hemisphere")</f>
        <v>Southern Hemisphere</v>
      </c>
      <c r="M570" s="5" t="n">
        <v>414</v>
      </c>
      <c r="N570" s="5" t="n">
        <v>22.8</v>
      </c>
      <c r="O570" s="5"/>
      <c r="P570" s="5" t="n">
        <v>0.9</v>
      </c>
      <c r="Q570" s="5" t="s">
        <v>692</v>
      </c>
      <c r="R570" s="5" t="s">
        <v>2042</v>
      </c>
      <c r="S570" s="5" t="s">
        <v>2043</v>
      </c>
      <c r="T570" s="5" t="s">
        <v>703</v>
      </c>
      <c r="U570" s="5" t="str">
        <f aca="false">IF(ISNUMBER(FIND(",", T570)), MID(T570, FIND(",", T570) + 2, LEN(T570) - FIND(",", T570) - 1), IF(T570&lt;&gt;"", T570, "unknown"))</f>
        <v>Vanuatu</v>
      </c>
      <c r="V570" s="5" t="s">
        <v>27</v>
      </c>
    </row>
    <row r="571" customFormat="false" ht="13.8" hidden="false" customHeight="false" outlineLevel="0" collapsed="false">
      <c r="A571" s="5" t="s">
        <v>2044</v>
      </c>
      <c r="B571" s="5" t="n">
        <f aca="false">YEAR(DATEVALUE(LEFT(A571, 10)))</f>
        <v>2010</v>
      </c>
      <c r="C571" s="6" t="n">
        <v>40380</v>
      </c>
      <c r="D571" s="2" t="n">
        <v>0.386157407407407</v>
      </c>
      <c r="F571" s="5" t="n">
        <v>3.039</v>
      </c>
      <c r="G571" s="5" t="n">
        <v>128.222</v>
      </c>
      <c r="H571" s="5" t="n">
        <v>100</v>
      </c>
      <c r="I571" s="5" t="n">
        <v>6.1</v>
      </c>
      <c r="J571" s="5" t="s">
        <v>65</v>
      </c>
      <c r="K571" s="5" t="str">
        <f aca="false">IF(G571 &gt;= 0, "Eastern Hemisphere", "Western Hemisphere")</f>
        <v>Eastern Hemisphere</v>
      </c>
      <c r="L571" s="5" t="str">
        <f aca="false">IF(F571 &gt;= 0, "Northern Hemisphere", "Southern Hemisphere")</f>
        <v>Northern Hemisphere</v>
      </c>
      <c r="M571" s="5" t="n">
        <v>280</v>
      </c>
      <c r="N571" s="5" t="n">
        <v>24.5</v>
      </c>
      <c r="O571" s="5"/>
      <c r="P571" s="5" t="n">
        <v>0.93</v>
      </c>
      <c r="Q571" s="5" t="s">
        <v>692</v>
      </c>
      <c r="R571" s="5" t="s">
        <v>2045</v>
      </c>
      <c r="S571" s="5" t="s">
        <v>2046</v>
      </c>
      <c r="T571" s="5" t="s">
        <v>2047</v>
      </c>
      <c r="U571" s="5" t="str">
        <f aca="false">IF(ISNUMBER(FIND(",", T571)), MID(T571, FIND(",", T571) + 2, LEN(T571) - FIND(",", T571) - 1), IF(T571&lt;&gt;"", T571, "unknown"))</f>
        <v>Indonesia</v>
      </c>
      <c r="V571" s="5" t="s">
        <v>27</v>
      </c>
    </row>
    <row r="572" customFormat="false" ht="13.8" hidden="false" customHeight="false" outlineLevel="0" collapsed="false">
      <c r="A572" s="5" t="s">
        <v>2048</v>
      </c>
      <c r="B572" s="5" t="n">
        <f aca="false">YEAR(DATEVALUE(LEFT(A572, 10)))</f>
        <v>2010</v>
      </c>
      <c r="C572" s="6" t="n">
        <v>40379</v>
      </c>
      <c r="D572" s="2" t="n">
        <v>0.804398148148148</v>
      </c>
      <c r="F572" s="5" t="n">
        <v>-5.902</v>
      </c>
      <c r="G572" s="5" t="n">
        <v>150.712</v>
      </c>
      <c r="H572" s="5" t="n">
        <v>24</v>
      </c>
      <c r="I572" s="5" t="n">
        <v>6.3</v>
      </c>
      <c r="J572" s="5" t="s">
        <v>65</v>
      </c>
      <c r="K572" s="5" t="str">
        <f aca="false">IF(G572 &gt;= 0, "Eastern Hemisphere", "Western Hemisphere")</f>
        <v>Eastern Hemisphere</v>
      </c>
      <c r="L572" s="5" t="str">
        <f aca="false">IF(F572 &gt;= 0, "Northern Hemisphere", "Southern Hemisphere")</f>
        <v>Southern Hemisphere</v>
      </c>
      <c r="M572" s="5" t="n">
        <v>323</v>
      </c>
      <c r="N572" s="5" t="n">
        <v>18.7</v>
      </c>
      <c r="O572" s="5"/>
      <c r="P572" s="5" t="n">
        <v>1.23</v>
      </c>
      <c r="Q572" s="5" t="s">
        <v>692</v>
      </c>
      <c r="R572" s="5" t="s">
        <v>2049</v>
      </c>
      <c r="S572" s="5" t="s">
        <v>2050</v>
      </c>
      <c r="T572" s="5" t="s">
        <v>745</v>
      </c>
      <c r="U572" s="5" t="str">
        <f aca="false">IF(ISNUMBER(FIND(",", T572)), MID(T572, FIND(",", T572) + 2, LEN(T572) - FIND(",", T572) - 1), IF(T572&lt;&gt;"", T572, "unknown"))</f>
        <v>Papua New Guinea</v>
      </c>
      <c r="V572" s="5" t="s">
        <v>27</v>
      </c>
    </row>
    <row r="573" customFormat="false" ht="13.8" hidden="false" customHeight="false" outlineLevel="0" collapsed="false">
      <c r="A573" s="5" t="s">
        <v>2051</v>
      </c>
      <c r="B573" s="5" t="n">
        <f aca="false">YEAR(DATEVALUE(LEFT(A573, 10)))</f>
        <v>2010</v>
      </c>
      <c r="C573" s="6" t="n">
        <v>40377</v>
      </c>
      <c r="D573" s="2" t="n">
        <v>0.825046296296296</v>
      </c>
      <c r="F573" s="5" t="n">
        <v>52.815</v>
      </c>
      <c r="G573" s="5" t="n">
        <v>-169.719</v>
      </c>
      <c r="H573" s="5" t="n">
        <v>10</v>
      </c>
      <c r="I573" s="5" t="n">
        <v>6</v>
      </c>
      <c r="J573" s="5" t="s">
        <v>42</v>
      </c>
      <c r="K573" s="5" t="str">
        <f aca="false">IF(G573 &gt;= 0, "Eastern Hemisphere", "Western Hemisphere")</f>
        <v>Western Hemisphere</v>
      </c>
      <c r="L573" s="5" t="str">
        <f aca="false">IF(F573 &gt;= 0, "Northern Hemisphere", "Southern Hemisphere")</f>
        <v>Northern Hemisphere</v>
      </c>
      <c r="M573" s="5" t="n">
        <v>474</v>
      </c>
      <c r="N573" s="5" t="n">
        <v>48.7</v>
      </c>
      <c r="O573" s="5"/>
      <c r="P573" s="5" t="n">
        <v>1</v>
      </c>
      <c r="Q573" s="5" t="s">
        <v>692</v>
      </c>
      <c r="R573" s="5" t="s">
        <v>2052</v>
      </c>
      <c r="S573" s="5" t="s">
        <v>2053</v>
      </c>
      <c r="T573" s="5" t="s">
        <v>894</v>
      </c>
      <c r="U573" s="5" t="str">
        <f aca="false">IF(ISNUMBER(FIND(",", T573)), MID(T573, FIND(",", T573) + 2, LEN(T573) - FIND(",", T573) - 1), IF(T573&lt;&gt;"", T573, "unknown"))</f>
        <v>Aleutian Islands, Alaska</v>
      </c>
      <c r="V573" s="5" t="s">
        <v>27</v>
      </c>
    </row>
    <row r="574" customFormat="false" ht="13.8" hidden="false" customHeight="false" outlineLevel="0" collapsed="false">
      <c r="A574" s="5" t="s">
        <v>2054</v>
      </c>
      <c r="B574" s="5" t="n">
        <f aca="false">YEAR(DATEVALUE(LEFT(A574, 10)))</f>
        <v>2010</v>
      </c>
      <c r="C574" s="6" t="n">
        <v>40377</v>
      </c>
      <c r="D574" s="2" t="n">
        <v>0.565960648148148</v>
      </c>
      <c r="F574" s="5" t="n">
        <v>-5.931</v>
      </c>
      <c r="G574" s="5" t="n">
        <v>150.59</v>
      </c>
      <c r="H574" s="5" t="n">
        <v>35</v>
      </c>
      <c r="I574" s="5" t="n">
        <v>7.3</v>
      </c>
      <c r="J574" s="5" t="s">
        <v>65</v>
      </c>
      <c r="K574" s="5" t="str">
        <f aca="false">IF(G574 &gt;= 0, "Eastern Hemisphere", "Western Hemisphere")</f>
        <v>Eastern Hemisphere</v>
      </c>
      <c r="L574" s="5" t="str">
        <f aca="false">IF(F574 &gt;= 0, "Northern Hemisphere", "Southern Hemisphere")</f>
        <v>Southern Hemisphere</v>
      </c>
      <c r="M574" s="5" t="n">
        <v>397</v>
      </c>
      <c r="N574" s="5" t="n">
        <v>18.2</v>
      </c>
      <c r="O574" s="5"/>
      <c r="P574" s="5" t="n">
        <v>1.16</v>
      </c>
      <c r="Q574" s="5" t="s">
        <v>692</v>
      </c>
      <c r="R574" s="5" t="s">
        <v>2055</v>
      </c>
      <c r="S574" s="5" t="s">
        <v>2056</v>
      </c>
      <c r="T574" s="5" t="s">
        <v>745</v>
      </c>
      <c r="U574" s="5" t="str">
        <f aca="false">IF(ISNUMBER(FIND(",", T574)), MID(T574, FIND(",", T574) + 2, LEN(T574) - FIND(",", T574) - 1), IF(T574&lt;&gt;"", T574, "unknown"))</f>
        <v>Papua New Guinea</v>
      </c>
      <c r="V574" s="5" t="s">
        <v>27</v>
      </c>
    </row>
    <row r="575" customFormat="false" ht="13.8" hidden="false" customHeight="false" outlineLevel="0" collapsed="false">
      <c r="A575" s="5" t="s">
        <v>2057</v>
      </c>
      <c r="B575" s="5" t="n">
        <f aca="false">YEAR(DATEVALUE(LEFT(A575, 10)))</f>
        <v>2010</v>
      </c>
      <c r="C575" s="6" t="n">
        <v>40377</v>
      </c>
      <c r="D575" s="2" t="n">
        <v>0.544548611111111</v>
      </c>
      <c r="F575" s="5" t="n">
        <v>-5.966</v>
      </c>
      <c r="G575" s="5" t="n">
        <v>150.428</v>
      </c>
      <c r="H575" s="5" t="n">
        <v>28</v>
      </c>
      <c r="I575" s="5" t="n">
        <v>6.9</v>
      </c>
      <c r="J575" s="5" t="s">
        <v>65</v>
      </c>
      <c r="K575" s="5" t="str">
        <f aca="false">IF(G575 &gt;= 0, "Eastern Hemisphere", "Western Hemisphere")</f>
        <v>Eastern Hemisphere</v>
      </c>
      <c r="L575" s="5" t="str">
        <f aca="false">IF(F575 &gt;= 0, "Northern Hemisphere", "Southern Hemisphere")</f>
        <v>Southern Hemisphere</v>
      </c>
      <c r="M575" s="5" t="n">
        <v>456</v>
      </c>
      <c r="N575" s="5" t="n">
        <v>15.7</v>
      </c>
      <c r="O575" s="5"/>
      <c r="P575" s="5" t="n">
        <v>0.96</v>
      </c>
      <c r="Q575" s="5" t="s">
        <v>692</v>
      </c>
      <c r="R575" s="5" t="s">
        <v>2058</v>
      </c>
      <c r="S575" s="5" t="s">
        <v>2059</v>
      </c>
      <c r="T575" s="5" t="s">
        <v>745</v>
      </c>
      <c r="U575" s="5" t="str">
        <f aca="false">IF(ISNUMBER(FIND(",", T575)), MID(T575, FIND(",", T575) + 2, LEN(T575) - FIND(",", T575) - 1), IF(T575&lt;&gt;"", T575, "unknown"))</f>
        <v>Papua New Guinea</v>
      </c>
      <c r="V575" s="5" t="s">
        <v>27</v>
      </c>
    </row>
    <row r="576" customFormat="false" ht="13.8" hidden="false" customHeight="false" outlineLevel="0" collapsed="false">
      <c r="A576" s="5" t="s">
        <v>2060</v>
      </c>
      <c r="B576" s="5" t="n">
        <f aca="false">YEAR(DATEVALUE(LEFT(A576, 10)))</f>
        <v>2010</v>
      </c>
      <c r="C576" s="6" t="n">
        <v>40377</v>
      </c>
      <c r="D576" s="2" t="n">
        <v>0.247731481481482</v>
      </c>
      <c r="F576" s="5" t="n">
        <v>52.876</v>
      </c>
      <c r="G576" s="5" t="n">
        <v>-169.848</v>
      </c>
      <c r="H576" s="5" t="n">
        <v>14</v>
      </c>
      <c r="I576" s="5" t="n">
        <v>6.7</v>
      </c>
      <c r="J576" s="5" t="s">
        <v>65</v>
      </c>
      <c r="K576" s="5" t="str">
        <f aca="false">IF(G576 &gt;= 0, "Eastern Hemisphere", "Western Hemisphere")</f>
        <v>Western Hemisphere</v>
      </c>
      <c r="L576" s="5" t="str">
        <f aca="false">IF(F576 &gt;= 0, "Northern Hemisphere", "Southern Hemisphere")</f>
        <v>Northern Hemisphere</v>
      </c>
      <c r="M576" s="5" t="n">
        <v>702</v>
      </c>
      <c r="N576" s="5" t="n">
        <v>13.6</v>
      </c>
      <c r="O576" s="5"/>
      <c r="P576" s="5" t="n">
        <v>0.94</v>
      </c>
      <c r="Q576" s="5" t="s">
        <v>692</v>
      </c>
      <c r="R576" s="5" t="s">
        <v>2061</v>
      </c>
      <c r="S576" s="5" t="s">
        <v>2062</v>
      </c>
      <c r="T576" s="5" t="s">
        <v>894</v>
      </c>
      <c r="U576" s="5" t="str">
        <f aca="false">IF(ISNUMBER(FIND(",", T576)), MID(T576, FIND(",", T576) + 2, LEN(T576) - FIND(",", T576) - 1), IF(T576&lt;&gt;"", T576, "unknown"))</f>
        <v>Aleutian Islands, Alaska</v>
      </c>
      <c r="V576" s="5" t="s">
        <v>27</v>
      </c>
    </row>
    <row r="577" customFormat="false" ht="13.8" hidden="false" customHeight="false" outlineLevel="0" collapsed="false">
      <c r="A577" s="5" t="s">
        <v>2063</v>
      </c>
      <c r="B577" s="5" t="n">
        <f aca="false">YEAR(DATEVALUE(LEFT(A577, 10)))</f>
        <v>2010</v>
      </c>
      <c r="C577" s="6" t="n">
        <v>40373</v>
      </c>
      <c r="D577" s="2" t="n">
        <v>0.355798611111111</v>
      </c>
      <c r="F577" s="5" t="n">
        <v>-38.067</v>
      </c>
      <c r="G577" s="5" t="n">
        <v>-73.31</v>
      </c>
      <c r="H577" s="5" t="n">
        <v>22</v>
      </c>
      <c r="I577" s="5" t="n">
        <v>6.6</v>
      </c>
      <c r="J577" s="5" t="s">
        <v>65</v>
      </c>
      <c r="K577" s="5" t="str">
        <f aca="false">IF(G577 &gt;= 0, "Eastern Hemisphere", "Western Hemisphere")</f>
        <v>Western Hemisphere</v>
      </c>
      <c r="L577" s="5" t="str">
        <f aca="false">IF(F577 &gt;= 0, "Northern Hemisphere", "Southern Hemisphere")</f>
        <v>Southern Hemisphere</v>
      </c>
      <c r="M577" s="5" t="n">
        <v>295</v>
      </c>
      <c r="N577" s="5" t="n">
        <v>52.8</v>
      </c>
      <c r="O577" s="5"/>
      <c r="P577" s="5" t="n">
        <v>0.86</v>
      </c>
      <c r="Q577" s="5" t="s">
        <v>692</v>
      </c>
      <c r="R577" s="5" t="s">
        <v>2064</v>
      </c>
      <c r="S577" s="5" t="s">
        <v>2065</v>
      </c>
      <c r="T577" s="5" t="s">
        <v>1786</v>
      </c>
      <c r="U577" s="5" t="str">
        <f aca="false">IF(ISNUMBER(FIND(",", T577)), MID(T577, FIND(",", T577) + 2, LEN(T577) - FIND(",", T577) - 1), IF(T577&lt;&gt;"", T577, "unknown"))</f>
        <v>Chile</v>
      </c>
      <c r="V577" s="5" t="s">
        <v>27</v>
      </c>
    </row>
    <row r="578" customFormat="false" ht="13.8" hidden="false" customHeight="false" outlineLevel="0" collapsed="false">
      <c r="A578" s="5" t="s">
        <v>2066</v>
      </c>
      <c r="B578" s="5" t="n">
        <f aca="false">YEAR(DATEVALUE(LEFT(A578, 10)))</f>
        <v>2010</v>
      </c>
      <c r="C578" s="6" t="n">
        <v>40371</v>
      </c>
      <c r="D578" s="2" t="n">
        <v>0.00788194444444444</v>
      </c>
      <c r="F578" s="5" t="n">
        <v>-22.146</v>
      </c>
      <c r="G578" s="5" t="n">
        <v>-68.216</v>
      </c>
      <c r="H578" s="5" t="n">
        <v>115</v>
      </c>
      <c r="I578" s="5" t="n">
        <v>6.3</v>
      </c>
      <c r="J578" s="5" t="s">
        <v>42</v>
      </c>
      <c r="K578" s="5" t="str">
        <f aca="false">IF(G578 &gt;= 0, "Eastern Hemisphere", "Western Hemisphere")</f>
        <v>Western Hemisphere</v>
      </c>
      <c r="L578" s="5" t="str">
        <f aca="false">IF(F578 &gt;= 0, "Northern Hemisphere", "Southern Hemisphere")</f>
        <v>Southern Hemisphere</v>
      </c>
      <c r="M578" s="5" t="n">
        <v>510</v>
      </c>
      <c r="N578" s="5" t="n">
        <v>17</v>
      </c>
      <c r="O578" s="5"/>
      <c r="P578" s="5" t="n">
        <v>0.92</v>
      </c>
      <c r="Q578" s="5" t="s">
        <v>692</v>
      </c>
      <c r="R578" s="5" t="s">
        <v>2067</v>
      </c>
      <c r="S578" s="5" t="s">
        <v>2068</v>
      </c>
      <c r="T578" s="5" t="s">
        <v>1454</v>
      </c>
      <c r="U578" s="5" t="str">
        <f aca="false">IF(ISNUMBER(FIND(",", T578)), MID(T578, FIND(",", T578) + 2, LEN(T578) - FIND(",", T578) - 1), IF(T578&lt;&gt;"", T578, "unknown"))</f>
        <v>Chile</v>
      </c>
      <c r="V578" s="5" t="s">
        <v>27</v>
      </c>
    </row>
    <row r="579" customFormat="false" ht="13.8" hidden="false" customHeight="false" outlineLevel="0" collapsed="false">
      <c r="A579" s="5" t="s">
        <v>2069</v>
      </c>
      <c r="B579" s="5" t="n">
        <f aca="false">YEAR(DATEVALUE(LEFT(A579, 10)))</f>
        <v>2010</v>
      </c>
      <c r="C579" s="6" t="n">
        <v>40369</v>
      </c>
      <c r="D579" s="2" t="n">
        <v>0.488564814814815</v>
      </c>
      <c r="F579" s="5" t="n">
        <v>11.143</v>
      </c>
      <c r="G579" s="5" t="n">
        <v>145.999</v>
      </c>
      <c r="H579" s="5" t="n">
        <v>13</v>
      </c>
      <c r="I579" s="5" t="n">
        <v>6.3</v>
      </c>
      <c r="J579" s="5" t="s">
        <v>65</v>
      </c>
      <c r="K579" s="5" t="str">
        <f aca="false">IF(G579 &gt;= 0, "Eastern Hemisphere", "Western Hemisphere")</f>
        <v>Eastern Hemisphere</v>
      </c>
      <c r="L579" s="5" t="str">
        <f aca="false">IF(F579 &gt;= 0, "Northern Hemisphere", "Southern Hemisphere")</f>
        <v>Northern Hemisphere</v>
      </c>
      <c r="M579" s="5" t="n">
        <v>443</v>
      </c>
      <c r="N579" s="5" t="n">
        <v>16.3</v>
      </c>
      <c r="O579" s="5"/>
      <c r="P579" s="5" t="n">
        <v>0.89</v>
      </c>
      <c r="Q579" s="5" t="s">
        <v>692</v>
      </c>
      <c r="R579" s="5" t="s">
        <v>2070</v>
      </c>
      <c r="S579" s="5" t="s">
        <v>2071</v>
      </c>
      <c r="T579" s="5" t="s">
        <v>2072</v>
      </c>
      <c r="U579" s="5" t="str">
        <f aca="false">IF(ISNUMBER(FIND(",", T579)), MID(T579, FIND(",", T579) + 2, LEN(T579) - FIND(",", T579) - 1), IF(T579&lt;&gt;"", T579, "unknown"))</f>
        <v>south of the Mariana Islands</v>
      </c>
      <c r="V579" s="5" t="s">
        <v>27</v>
      </c>
    </row>
    <row r="580" customFormat="false" ht="13.8" hidden="false" customHeight="false" outlineLevel="0" collapsed="false">
      <c r="A580" s="5" t="s">
        <v>2073</v>
      </c>
      <c r="B580" s="5" t="n">
        <f aca="false">YEAR(DATEVALUE(LEFT(A580, 10)))</f>
        <v>2010</v>
      </c>
      <c r="C580" s="6" t="n">
        <v>40363</v>
      </c>
      <c r="D580" s="2" t="n">
        <v>0.913784722222222</v>
      </c>
      <c r="F580" s="5" t="n">
        <v>39.697</v>
      </c>
      <c r="G580" s="5" t="n">
        <v>142.369</v>
      </c>
      <c r="H580" s="5" t="n">
        <v>27</v>
      </c>
      <c r="I580" s="5" t="n">
        <v>6.3</v>
      </c>
      <c r="J580" s="5" t="s">
        <v>65</v>
      </c>
      <c r="K580" s="5" t="str">
        <f aca="false">IF(G580 &gt;= 0, "Eastern Hemisphere", "Western Hemisphere")</f>
        <v>Eastern Hemisphere</v>
      </c>
      <c r="L580" s="5" t="str">
        <f aca="false">IF(F580 &gt;= 0, "Northern Hemisphere", "Southern Hemisphere")</f>
        <v>Northern Hemisphere</v>
      </c>
      <c r="M580" s="5" t="n">
        <v>503</v>
      </c>
      <c r="N580" s="5" t="n">
        <v>14.3</v>
      </c>
      <c r="O580" s="5"/>
      <c r="P580" s="5" t="n">
        <v>1</v>
      </c>
      <c r="Q580" s="5" t="s">
        <v>692</v>
      </c>
      <c r="R580" s="5" t="s">
        <v>2074</v>
      </c>
      <c r="S580" s="5" t="s">
        <v>2075</v>
      </c>
      <c r="T580" s="5" t="s">
        <v>947</v>
      </c>
      <c r="U580" s="5" t="str">
        <f aca="false">IF(ISNUMBER(FIND(",", T580)), MID(T580, FIND(",", T580) + 2, LEN(T580) - FIND(",", T580) - 1), IF(T580&lt;&gt;"", T580, "unknown"))</f>
        <v>Japan</v>
      </c>
      <c r="V580" s="5" t="s">
        <v>27</v>
      </c>
    </row>
    <row r="581" customFormat="false" ht="13.8" hidden="false" customHeight="false" outlineLevel="0" collapsed="false">
      <c r="A581" s="5" t="s">
        <v>2076</v>
      </c>
      <c r="B581" s="5" t="n">
        <f aca="false">YEAR(DATEVALUE(LEFT(A581, 10)))</f>
        <v>2010</v>
      </c>
      <c r="C581" s="6" t="n">
        <v>40361</v>
      </c>
      <c r="D581" s="2" t="n">
        <v>0.2528125</v>
      </c>
      <c r="F581" s="5" t="n">
        <v>-13.643</v>
      </c>
      <c r="G581" s="5" t="n">
        <v>166.485</v>
      </c>
      <c r="H581" s="5" t="n">
        <v>29</v>
      </c>
      <c r="I581" s="5" t="n">
        <v>6.3</v>
      </c>
      <c r="J581" s="5" t="s">
        <v>65</v>
      </c>
      <c r="K581" s="5" t="str">
        <f aca="false">IF(G581 &gt;= 0, "Eastern Hemisphere", "Western Hemisphere")</f>
        <v>Eastern Hemisphere</v>
      </c>
      <c r="L581" s="5" t="str">
        <f aca="false">IF(F581 &gt;= 0, "Northern Hemisphere", "Southern Hemisphere")</f>
        <v>Southern Hemisphere</v>
      </c>
      <c r="M581" s="5" t="n">
        <v>246</v>
      </c>
      <c r="N581" s="5" t="n">
        <v>21.3</v>
      </c>
      <c r="O581" s="5"/>
      <c r="P581" s="5" t="n">
        <v>1.14</v>
      </c>
      <c r="Q581" s="5" t="s">
        <v>692</v>
      </c>
      <c r="R581" s="5" t="s">
        <v>2077</v>
      </c>
      <c r="S581" s="5" t="s">
        <v>2078</v>
      </c>
      <c r="T581" s="5" t="s">
        <v>703</v>
      </c>
      <c r="U581" s="5" t="str">
        <f aca="false">IF(ISNUMBER(FIND(",", T581)), MID(T581, FIND(",", T581) + 2, LEN(T581) - FIND(",", T581) - 1), IF(T581&lt;&gt;"", T581, "unknown"))</f>
        <v>Vanuatu</v>
      </c>
      <c r="V581" s="5" t="s">
        <v>27</v>
      </c>
    </row>
    <row r="582" customFormat="false" ht="13.8" hidden="false" customHeight="false" outlineLevel="0" collapsed="false">
      <c r="A582" s="5" t="s">
        <v>2079</v>
      </c>
      <c r="B582" s="5" t="n">
        <f aca="false">YEAR(DATEVALUE(LEFT(A582, 10)))</f>
        <v>2010</v>
      </c>
      <c r="C582" s="6" t="n">
        <v>40359</v>
      </c>
      <c r="D582" s="2" t="n">
        <v>0.307256944444444</v>
      </c>
      <c r="F582" s="5" t="n">
        <v>16.396</v>
      </c>
      <c r="G582" s="5" t="n">
        <v>-97.782</v>
      </c>
      <c r="H582" s="5" t="n">
        <v>20</v>
      </c>
      <c r="I582" s="5" t="n">
        <v>6.3</v>
      </c>
      <c r="J582" s="5" t="s">
        <v>65</v>
      </c>
      <c r="K582" s="5" t="str">
        <f aca="false">IF(G582 &gt;= 0, "Eastern Hemisphere", "Western Hemisphere")</f>
        <v>Western Hemisphere</v>
      </c>
      <c r="L582" s="5" t="str">
        <f aca="false">IF(F582 &gt;= 0, "Northern Hemisphere", "Southern Hemisphere")</f>
        <v>Northern Hemisphere</v>
      </c>
      <c r="M582" s="5" t="n">
        <v>344</v>
      </c>
      <c r="N582" s="5" t="n">
        <v>71.6</v>
      </c>
      <c r="O582" s="5"/>
      <c r="P582" s="5" t="n">
        <v>0.92</v>
      </c>
      <c r="Q582" s="5" t="s">
        <v>692</v>
      </c>
      <c r="R582" s="5" t="s">
        <v>2080</v>
      </c>
      <c r="S582" s="5" t="s">
        <v>2081</v>
      </c>
      <c r="T582" s="5" t="s">
        <v>1074</v>
      </c>
      <c r="U582" s="5" t="str">
        <f aca="false">IF(ISNUMBER(FIND(",", T582)), MID(T582, FIND(",", T582) + 2, LEN(T582) - FIND(",", T582) - 1), IF(T582&lt;&gt;"", T582, "unknown"))</f>
        <v>Mexico</v>
      </c>
      <c r="V582" s="5" t="s">
        <v>27</v>
      </c>
    </row>
    <row r="583" customFormat="false" ht="13.8" hidden="false" customHeight="false" outlineLevel="0" collapsed="false">
      <c r="A583" s="5" t="s">
        <v>2082</v>
      </c>
      <c r="B583" s="5" t="n">
        <f aca="false">YEAR(DATEVALUE(LEFT(A583, 10)))</f>
        <v>2010</v>
      </c>
      <c r="C583" s="6" t="n">
        <v>40359</v>
      </c>
      <c r="D583" s="2" t="n">
        <v>0.188217592592593</v>
      </c>
      <c r="F583" s="5" t="n">
        <v>-23.307</v>
      </c>
      <c r="G583" s="5" t="n">
        <v>179.116</v>
      </c>
      <c r="H583" s="5" t="n">
        <v>581.4</v>
      </c>
      <c r="I583" s="5" t="n">
        <v>6.4</v>
      </c>
      <c r="J583" s="5" t="s">
        <v>42</v>
      </c>
      <c r="K583" s="5" t="str">
        <f aca="false">IF(G583 &gt;= 0, "Eastern Hemisphere", "Western Hemisphere")</f>
        <v>Eastern Hemisphere</v>
      </c>
      <c r="L583" s="5" t="str">
        <f aca="false">IF(F583 &gt;= 0, "Northern Hemisphere", "Southern Hemisphere")</f>
        <v>Southern Hemisphere</v>
      </c>
      <c r="M583" s="5" t="n">
        <v>425</v>
      </c>
      <c r="N583" s="5" t="n">
        <v>15.9</v>
      </c>
      <c r="O583" s="5"/>
      <c r="P583" s="5" t="n">
        <v>0.99</v>
      </c>
      <c r="Q583" s="5" t="s">
        <v>692</v>
      </c>
      <c r="R583" s="5" t="s">
        <v>2083</v>
      </c>
      <c r="S583" s="5" t="s">
        <v>2084</v>
      </c>
      <c r="T583" s="5" t="s">
        <v>1124</v>
      </c>
      <c r="U583" s="5" t="str">
        <f aca="false">IF(ISNUMBER(FIND(",", T583)), MID(T583, FIND(",", T583) + 2, LEN(T583) - FIND(",", T583) - 1), IF(T583&lt;&gt;"", T583, "unknown"))</f>
        <v>south of the Fiji Islands</v>
      </c>
      <c r="V583" s="5" t="s">
        <v>27</v>
      </c>
    </row>
    <row r="584" customFormat="false" ht="13.8" hidden="false" customHeight="false" outlineLevel="0" collapsed="false">
      <c r="A584" s="5" t="s">
        <v>2085</v>
      </c>
      <c r="B584" s="5" t="n">
        <f aca="false">YEAR(DATEVALUE(LEFT(A584, 10)))</f>
        <v>2010</v>
      </c>
      <c r="C584" s="6" t="n">
        <v>40355</v>
      </c>
      <c r="D584" s="2" t="n">
        <v>0.229386574074074</v>
      </c>
      <c r="F584" s="5" t="n">
        <v>-10.627</v>
      </c>
      <c r="G584" s="5" t="n">
        <v>161.447</v>
      </c>
      <c r="H584" s="5" t="n">
        <v>35</v>
      </c>
      <c r="I584" s="5" t="n">
        <v>6.7</v>
      </c>
      <c r="J584" s="5" t="s">
        <v>65</v>
      </c>
      <c r="K584" s="5" t="str">
        <f aca="false">IF(G584 &gt;= 0, "Eastern Hemisphere", "Western Hemisphere")</f>
        <v>Eastern Hemisphere</v>
      </c>
      <c r="L584" s="5" t="str">
        <f aca="false">IF(F584 &gt;= 0, "Northern Hemisphere", "Southern Hemisphere")</f>
        <v>Southern Hemisphere</v>
      </c>
      <c r="M584" s="5" t="n">
        <v>392</v>
      </c>
      <c r="N584" s="5" t="n">
        <v>18.7</v>
      </c>
      <c r="O584" s="5"/>
      <c r="P584" s="5" t="n">
        <v>1.19</v>
      </c>
      <c r="Q584" s="5" t="s">
        <v>692</v>
      </c>
      <c r="R584" s="5" t="s">
        <v>2086</v>
      </c>
      <c r="S584" s="5" t="s">
        <v>2087</v>
      </c>
      <c r="T584" s="5" t="s">
        <v>911</v>
      </c>
      <c r="U584" s="5" t="str">
        <f aca="false">IF(ISNUMBER(FIND(",", T584)), MID(T584, FIND(",", T584) + 2, LEN(T584) - FIND(",", T584) - 1), IF(T584&lt;&gt;"", T584, "unknown"))</f>
        <v>Solomon Islands</v>
      </c>
      <c r="V584" s="5" t="s">
        <v>27</v>
      </c>
    </row>
    <row r="585" customFormat="false" ht="13.8" hidden="false" customHeight="false" outlineLevel="0" collapsed="false">
      <c r="A585" s="5" t="s">
        <v>2088</v>
      </c>
      <c r="B585" s="5" t="n">
        <f aca="false">YEAR(DATEVALUE(LEFT(A585, 10)))</f>
        <v>2010</v>
      </c>
      <c r="C585" s="6" t="n">
        <v>40353</v>
      </c>
      <c r="D585" s="2" t="n">
        <v>0.230868055555556</v>
      </c>
      <c r="F585" s="5" t="n">
        <v>-5.514</v>
      </c>
      <c r="G585" s="5" t="n">
        <v>151.161</v>
      </c>
      <c r="H585" s="5" t="n">
        <v>40</v>
      </c>
      <c r="I585" s="5" t="n">
        <v>6.1</v>
      </c>
      <c r="J585" s="5" t="s">
        <v>42</v>
      </c>
      <c r="K585" s="5" t="str">
        <f aca="false">IF(G585 &gt;= 0, "Eastern Hemisphere", "Western Hemisphere")</f>
        <v>Eastern Hemisphere</v>
      </c>
      <c r="L585" s="5" t="str">
        <f aca="false">IF(F585 &gt;= 0, "Northern Hemisphere", "Southern Hemisphere")</f>
        <v>Southern Hemisphere</v>
      </c>
      <c r="M585" s="5" t="n">
        <v>338</v>
      </c>
      <c r="N585" s="5" t="n">
        <v>13.9</v>
      </c>
      <c r="O585" s="5"/>
      <c r="P585" s="5" t="n">
        <v>0.9</v>
      </c>
      <c r="Q585" s="5" t="s">
        <v>692</v>
      </c>
      <c r="R585" s="5" t="s">
        <v>2089</v>
      </c>
      <c r="S585" s="5" t="s">
        <v>2090</v>
      </c>
      <c r="T585" s="5" t="s">
        <v>745</v>
      </c>
      <c r="U585" s="5" t="str">
        <f aca="false">IF(ISNUMBER(FIND(",", T585)), MID(T585, FIND(",", T585) + 2, LEN(T585) - FIND(",", T585) - 1), IF(T585&lt;&gt;"", T585, "unknown"))</f>
        <v>Papua New Guinea</v>
      </c>
      <c r="V585" s="5" t="s">
        <v>27</v>
      </c>
    </row>
    <row r="586" customFormat="false" ht="13.8" hidden="false" customHeight="false" outlineLevel="0" collapsed="false">
      <c r="A586" s="5" t="s">
        <v>2091</v>
      </c>
      <c r="B586" s="5" t="n">
        <f aca="false">YEAR(DATEVALUE(LEFT(A586, 10)))</f>
        <v>2010</v>
      </c>
      <c r="C586" s="6" t="n">
        <v>40347</v>
      </c>
      <c r="D586" s="2" t="n">
        <v>0.0993634259259259</v>
      </c>
      <c r="F586" s="5" t="n">
        <v>44.448</v>
      </c>
      <c r="G586" s="5" t="n">
        <v>148.689</v>
      </c>
      <c r="H586" s="5" t="n">
        <v>28</v>
      </c>
      <c r="I586" s="5" t="n">
        <v>6.2</v>
      </c>
      <c r="J586" s="5" t="s">
        <v>65</v>
      </c>
      <c r="K586" s="5" t="str">
        <f aca="false">IF(G586 &gt;= 0, "Eastern Hemisphere", "Western Hemisphere")</f>
        <v>Eastern Hemisphere</v>
      </c>
      <c r="L586" s="5" t="str">
        <f aca="false">IF(F586 &gt;= 0, "Northern Hemisphere", "Southern Hemisphere")</f>
        <v>Northern Hemisphere</v>
      </c>
      <c r="M586" s="5" t="n">
        <v>424</v>
      </c>
      <c r="N586" s="5" t="n">
        <v>50.2</v>
      </c>
      <c r="O586" s="5"/>
      <c r="P586" s="5" t="n">
        <v>0.89</v>
      </c>
      <c r="Q586" s="5" t="s">
        <v>692</v>
      </c>
      <c r="R586" s="5" t="s">
        <v>2092</v>
      </c>
      <c r="S586" s="5" t="s">
        <v>2093</v>
      </c>
      <c r="T586" s="5" t="s">
        <v>749</v>
      </c>
      <c r="U586" s="5" t="str">
        <f aca="false">IF(ISNUMBER(FIND(",", T586)), MID(T586, FIND(",", T586) + 2, LEN(T586) - FIND(",", T586) - 1), IF(T586&lt;&gt;"", T586, "unknown"))</f>
        <v>Kuril Islands</v>
      </c>
      <c r="V586" s="5" t="s">
        <v>27</v>
      </c>
    </row>
    <row r="587" customFormat="false" ht="13.8" hidden="false" customHeight="false" outlineLevel="0" collapsed="false">
      <c r="A587" s="5" t="s">
        <v>2094</v>
      </c>
      <c r="B587" s="5" t="n">
        <f aca="false">YEAR(DATEVALUE(LEFT(A587, 10)))</f>
        <v>2010</v>
      </c>
      <c r="C587" s="6" t="n">
        <v>40346</v>
      </c>
      <c r="D587" s="2" t="n">
        <v>0.546365740740741</v>
      </c>
      <c r="F587" s="5" t="n">
        <v>-33.168</v>
      </c>
      <c r="G587" s="5" t="n">
        <v>179.719</v>
      </c>
      <c r="H587" s="5" t="n">
        <v>170.4</v>
      </c>
      <c r="I587" s="5" t="n">
        <v>6</v>
      </c>
      <c r="J587" s="5" t="s">
        <v>42</v>
      </c>
      <c r="K587" s="5" t="str">
        <f aca="false">IF(G587 &gt;= 0, "Eastern Hemisphere", "Western Hemisphere")</f>
        <v>Eastern Hemisphere</v>
      </c>
      <c r="L587" s="5" t="str">
        <f aca="false">IF(F587 &gt;= 0, "Northern Hemisphere", "Southern Hemisphere")</f>
        <v>Southern Hemisphere</v>
      </c>
      <c r="M587" s="5" t="n">
        <v>299</v>
      </c>
      <c r="N587" s="5" t="n">
        <v>16.8</v>
      </c>
      <c r="O587" s="5"/>
      <c r="P587" s="5" t="n">
        <v>1.17</v>
      </c>
      <c r="Q587" s="5" t="s">
        <v>692</v>
      </c>
      <c r="R587" s="5" t="s">
        <v>2095</v>
      </c>
      <c r="S587" s="5" t="s">
        <v>2096</v>
      </c>
      <c r="T587" s="5" t="s">
        <v>1190</v>
      </c>
      <c r="U587" s="5" t="str">
        <f aca="false">IF(ISNUMBER(FIND(",", T587)), MID(T587, FIND(",", T587) + 2, LEN(T587) - FIND(",", T587) - 1), IF(T587&lt;&gt;"", T587, "unknown"))</f>
        <v>south of the Kermadec Islands</v>
      </c>
      <c r="V587" s="5" t="s">
        <v>27</v>
      </c>
    </row>
    <row r="588" customFormat="false" ht="13.8" hidden="false" customHeight="false" outlineLevel="0" collapsed="false">
      <c r="A588" s="5" t="s">
        <v>2097</v>
      </c>
      <c r="B588" s="5" t="n">
        <f aca="false">YEAR(DATEVALUE(LEFT(A588, 10)))</f>
        <v>2010</v>
      </c>
      <c r="C588" s="6" t="n">
        <v>40345</v>
      </c>
      <c r="D588" s="2" t="n">
        <v>0.16537037037037</v>
      </c>
      <c r="F588" s="5" t="n">
        <v>-2.329</v>
      </c>
      <c r="G588" s="5" t="n">
        <v>136.484</v>
      </c>
      <c r="H588" s="5" t="n">
        <v>10.5</v>
      </c>
      <c r="I588" s="5" t="n">
        <v>6.6</v>
      </c>
      <c r="J588" s="5" t="s">
        <v>65</v>
      </c>
      <c r="K588" s="5" t="str">
        <f aca="false">IF(G588 &gt;= 0, "Eastern Hemisphere", "Western Hemisphere")</f>
        <v>Eastern Hemisphere</v>
      </c>
      <c r="L588" s="5" t="str">
        <f aca="false">IF(F588 &gt;= 0, "Northern Hemisphere", "Southern Hemisphere")</f>
        <v>Southern Hemisphere</v>
      </c>
      <c r="M588" s="5" t="n">
        <v>309</v>
      </c>
      <c r="N588" s="5" t="n">
        <v>25</v>
      </c>
      <c r="O588" s="5"/>
      <c r="P588" s="5" t="n">
        <v>1.38</v>
      </c>
      <c r="Q588" s="5" t="s">
        <v>692</v>
      </c>
      <c r="R588" s="5" t="s">
        <v>2098</v>
      </c>
      <c r="S588" s="5" t="s">
        <v>2099</v>
      </c>
      <c r="T588" s="5" t="s">
        <v>1015</v>
      </c>
      <c r="U588" s="5" t="str">
        <f aca="false">IF(ISNUMBER(FIND(",", T588)), MID(T588, FIND(",", T588) + 2, LEN(T588) - FIND(",", T588) - 1), IF(T588&lt;&gt;"", T588, "unknown"))</f>
        <v>Indonesia</v>
      </c>
      <c r="V588" s="5" t="s">
        <v>27</v>
      </c>
    </row>
    <row r="589" customFormat="false" ht="13.8" hidden="false" customHeight="false" outlineLevel="0" collapsed="false">
      <c r="A589" s="5" t="s">
        <v>2100</v>
      </c>
      <c r="B589" s="5" t="n">
        <f aca="false">YEAR(DATEVALUE(LEFT(A589, 10)))</f>
        <v>2010</v>
      </c>
      <c r="C589" s="6" t="n">
        <v>40345</v>
      </c>
      <c r="D589" s="2" t="n">
        <v>0.136423611111111</v>
      </c>
      <c r="F589" s="5" t="n">
        <v>-2.174</v>
      </c>
      <c r="G589" s="5" t="n">
        <v>136.543</v>
      </c>
      <c r="H589" s="5" t="n">
        <v>18</v>
      </c>
      <c r="I589" s="5" t="n">
        <v>7</v>
      </c>
      <c r="J589" s="5" t="s">
        <v>65</v>
      </c>
      <c r="K589" s="5" t="str">
        <f aca="false">IF(G589 &gt;= 0, "Eastern Hemisphere", "Western Hemisphere")</f>
        <v>Eastern Hemisphere</v>
      </c>
      <c r="L589" s="5" t="str">
        <f aca="false">IF(F589 &gt;= 0, "Northern Hemisphere", "Southern Hemisphere")</f>
        <v>Southern Hemisphere</v>
      </c>
      <c r="M589" s="5" t="n">
        <v>307</v>
      </c>
      <c r="N589" s="5" t="n">
        <v>18.1</v>
      </c>
      <c r="O589" s="5"/>
      <c r="P589" s="5" t="n">
        <v>1.27</v>
      </c>
      <c r="Q589" s="5" t="s">
        <v>692</v>
      </c>
      <c r="R589" s="5" t="s">
        <v>2101</v>
      </c>
      <c r="S589" s="5" t="s">
        <v>2102</v>
      </c>
      <c r="T589" s="5" t="s">
        <v>1015</v>
      </c>
      <c r="U589" s="5" t="str">
        <f aca="false">IF(ISNUMBER(FIND(",", T589)), MID(T589, FIND(",", T589) + 2, LEN(T589) - FIND(",", T589) - 1), IF(T589&lt;&gt;"", T589, "unknown"))</f>
        <v>Indonesia</v>
      </c>
      <c r="V589" s="5" t="s">
        <v>27</v>
      </c>
    </row>
    <row r="590" customFormat="false" ht="13.8" hidden="false" customHeight="false" outlineLevel="0" collapsed="false">
      <c r="A590" s="5" t="s">
        <v>2103</v>
      </c>
      <c r="B590" s="5" t="n">
        <f aca="false">YEAR(DATEVALUE(LEFT(A590, 10)))</f>
        <v>2010</v>
      </c>
      <c r="C590" s="6" t="n">
        <v>40345</v>
      </c>
      <c r="D590" s="2" t="n">
        <v>0.129189814814815</v>
      </c>
      <c r="F590" s="5" t="n">
        <v>-2.386</v>
      </c>
      <c r="G590" s="5" t="n">
        <v>136.635</v>
      </c>
      <c r="H590" s="5" t="n">
        <v>13</v>
      </c>
      <c r="I590" s="5" t="n">
        <v>6.2</v>
      </c>
      <c r="J590" s="5" t="s">
        <v>42</v>
      </c>
      <c r="K590" s="5" t="str">
        <f aca="false">IF(G590 &gt;= 0, "Eastern Hemisphere", "Western Hemisphere")</f>
        <v>Eastern Hemisphere</v>
      </c>
      <c r="L590" s="5" t="str">
        <f aca="false">IF(F590 &gt;= 0, "Northern Hemisphere", "Southern Hemisphere")</f>
        <v>Southern Hemisphere</v>
      </c>
      <c r="M590" s="5" t="n">
        <v>218</v>
      </c>
      <c r="N590" s="5" t="n">
        <v>18.3</v>
      </c>
      <c r="O590" s="5"/>
      <c r="P590" s="5" t="n">
        <v>1.4</v>
      </c>
      <c r="Q590" s="5" t="s">
        <v>692</v>
      </c>
      <c r="R590" s="5" t="s">
        <v>2104</v>
      </c>
      <c r="S590" s="5" t="s">
        <v>2105</v>
      </c>
      <c r="T590" s="5" t="s">
        <v>1015</v>
      </c>
      <c r="U590" s="5" t="str">
        <f aca="false">IF(ISNUMBER(FIND(",", T590)), MID(T590, FIND(",", T590) + 2, LEN(T590) - FIND(",", T590) - 1), IF(T590&lt;&gt;"", T590, "unknown"))</f>
        <v>Indonesia</v>
      </c>
      <c r="V590" s="5" t="s">
        <v>27</v>
      </c>
    </row>
    <row r="591" customFormat="false" ht="13.8" hidden="false" customHeight="false" outlineLevel="0" collapsed="false">
      <c r="A591" s="5" t="s">
        <v>2106</v>
      </c>
      <c r="B591" s="5" t="n">
        <f aca="false">YEAR(DATEVALUE(LEFT(A591, 10)))</f>
        <v>2010</v>
      </c>
      <c r="C591" s="6" t="n">
        <v>40341</v>
      </c>
      <c r="D591" s="2" t="n">
        <v>0.810300925925926</v>
      </c>
      <c r="F591" s="5" t="n">
        <v>7.881</v>
      </c>
      <c r="G591" s="5" t="n">
        <v>91.936</v>
      </c>
      <c r="H591" s="5" t="n">
        <v>35</v>
      </c>
      <c r="I591" s="5" t="n">
        <v>7.5</v>
      </c>
      <c r="J591" s="5" t="s">
        <v>65</v>
      </c>
      <c r="K591" s="5" t="str">
        <f aca="false">IF(G591 &gt;= 0, "Eastern Hemisphere", "Western Hemisphere")</f>
        <v>Eastern Hemisphere</v>
      </c>
      <c r="L591" s="5" t="str">
        <f aca="false">IF(F591 &gt;= 0, "Northern Hemisphere", "Southern Hemisphere")</f>
        <v>Northern Hemisphere</v>
      </c>
      <c r="M591" s="5" t="n">
        <v>514</v>
      </c>
      <c r="N591" s="5" t="n">
        <v>18.6</v>
      </c>
      <c r="O591" s="5"/>
      <c r="P591" s="5" t="n">
        <v>1.1</v>
      </c>
      <c r="Q591" s="5" t="s">
        <v>692</v>
      </c>
      <c r="R591" s="5" t="s">
        <v>2107</v>
      </c>
      <c r="S591" s="5" t="s">
        <v>2108</v>
      </c>
      <c r="T591" s="5" t="s">
        <v>2109</v>
      </c>
      <c r="U591" s="5" t="str">
        <f aca="false">IF(ISNUMBER(FIND(",", T591)), MID(T591, FIND(",", T591) + 2, LEN(T591) - FIND(",", T591) - 1), IF(T591&lt;&gt;"", T591, "unknown"))</f>
        <v>India region</v>
      </c>
      <c r="V591" s="5" t="s">
        <v>27</v>
      </c>
    </row>
    <row r="592" customFormat="false" ht="13.8" hidden="false" customHeight="false" outlineLevel="0" collapsed="false">
      <c r="A592" s="5" t="s">
        <v>2110</v>
      </c>
      <c r="B592" s="5" t="n">
        <f aca="false">YEAR(DATEVALUE(LEFT(A592, 10)))</f>
        <v>2010</v>
      </c>
      <c r="C592" s="6" t="n">
        <v>40338</v>
      </c>
      <c r="D592" s="2" t="n">
        <v>0.974502314814815</v>
      </c>
      <c r="F592" s="5" t="n">
        <v>-18.597</v>
      </c>
      <c r="G592" s="5" t="n">
        <v>169.485</v>
      </c>
      <c r="H592" s="5" t="n">
        <v>12</v>
      </c>
      <c r="I592" s="5" t="n">
        <v>6</v>
      </c>
      <c r="J592" s="5" t="s">
        <v>42</v>
      </c>
      <c r="K592" s="5" t="str">
        <f aca="false">IF(G592 &gt;= 0, "Eastern Hemisphere", "Western Hemisphere")</f>
        <v>Eastern Hemisphere</v>
      </c>
      <c r="L592" s="5" t="str">
        <f aca="false">IF(F592 &gt;= 0, "Northern Hemisphere", "Southern Hemisphere")</f>
        <v>Southern Hemisphere</v>
      </c>
      <c r="M592" s="5" t="n">
        <v>171</v>
      </c>
      <c r="N592" s="5" t="n">
        <v>77.5</v>
      </c>
      <c r="O592" s="5"/>
      <c r="P592" s="5" t="n">
        <v>1.02</v>
      </c>
      <c r="Q592" s="5" t="s">
        <v>692</v>
      </c>
      <c r="R592" s="5" t="s">
        <v>2111</v>
      </c>
      <c r="S592" s="5" t="s">
        <v>2112</v>
      </c>
      <c r="T592" s="5" t="s">
        <v>703</v>
      </c>
      <c r="U592" s="5" t="str">
        <f aca="false">IF(ISNUMBER(FIND(",", T592)), MID(T592, FIND(",", T592) + 2, LEN(T592) - FIND(",", T592) - 1), IF(T592&lt;&gt;"", T592, "unknown"))</f>
        <v>Vanuatu</v>
      </c>
      <c r="V592" s="5" t="s">
        <v>27</v>
      </c>
    </row>
    <row r="593" customFormat="false" ht="13.8" hidden="false" customHeight="false" outlineLevel="0" collapsed="false">
      <c r="A593" s="5" t="s">
        <v>2113</v>
      </c>
      <c r="B593" s="5" t="n">
        <f aca="false">YEAR(DATEVALUE(LEFT(A593, 10)))</f>
        <v>2010</v>
      </c>
      <c r="C593" s="6" t="n">
        <v>40330</v>
      </c>
      <c r="D593" s="2" t="n">
        <v>0.143229166666667</v>
      </c>
      <c r="F593" s="5" t="n">
        <v>9.331</v>
      </c>
      <c r="G593" s="5" t="n">
        <v>-84.206</v>
      </c>
      <c r="H593" s="5" t="n">
        <v>18</v>
      </c>
      <c r="I593" s="5" t="n">
        <v>6</v>
      </c>
      <c r="J593" s="5" t="s">
        <v>65</v>
      </c>
      <c r="K593" s="5" t="str">
        <f aca="false">IF(G593 &gt;= 0, "Eastern Hemisphere", "Western Hemisphere")</f>
        <v>Western Hemisphere</v>
      </c>
      <c r="L593" s="5" t="str">
        <f aca="false">IF(F593 &gt;= 0, "Northern Hemisphere", "Southern Hemisphere")</f>
        <v>Northern Hemisphere</v>
      </c>
      <c r="M593" s="5" t="n">
        <v>370</v>
      </c>
      <c r="N593" s="5" t="n">
        <v>44.9</v>
      </c>
      <c r="O593" s="5"/>
      <c r="P593" s="5" t="n">
        <v>1.05</v>
      </c>
      <c r="Q593" s="5" t="s">
        <v>692</v>
      </c>
      <c r="R593" s="5" t="s">
        <v>2114</v>
      </c>
      <c r="S593" s="5" t="s">
        <v>2115</v>
      </c>
      <c r="T593" s="5" t="s">
        <v>802</v>
      </c>
      <c r="U593" s="5" t="str">
        <f aca="false">IF(ISNUMBER(FIND(",", T593)), MID(T593, FIND(",", T593) + 2, LEN(T593) - FIND(",", T593) - 1), IF(T593&lt;&gt;"", T593, "unknown"))</f>
        <v>Costa Rica</v>
      </c>
      <c r="V593" s="5" t="s">
        <v>27</v>
      </c>
    </row>
    <row r="594" customFormat="false" ht="13.8" hidden="false" customHeight="false" outlineLevel="0" collapsed="false">
      <c r="A594" s="5" t="s">
        <v>2116</v>
      </c>
      <c r="B594" s="5" t="n">
        <f aca="false">YEAR(DATEVALUE(LEFT(A594, 10)))</f>
        <v>2010</v>
      </c>
      <c r="C594" s="6" t="n">
        <v>40329</v>
      </c>
      <c r="D594" s="2" t="n">
        <v>0.827604166666667</v>
      </c>
      <c r="F594" s="5" t="n">
        <v>11.132</v>
      </c>
      <c r="G594" s="5" t="n">
        <v>93.471</v>
      </c>
      <c r="H594" s="5" t="n">
        <v>112</v>
      </c>
      <c r="I594" s="5" t="n">
        <v>6.5</v>
      </c>
      <c r="J594" s="5" t="s">
        <v>65</v>
      </c>
      <c r="K594" s="5" t="str">
        <f aca="false">IF(G594 &gt;= 0, "Eastern Hemisphere", "Western Hemisphere")</f>
        <v>Eastern Hemisphere</v>
      </c>
      <c r="L594" s="5" t="str">
        <f aca="false">IF(F594 &gt;= 0, "Northern Hemisphere", "Southern Hemisphere")</f>
        <v>Northern Hemisphere</v>
      </c>
      <c r="M594" s="5" t="n">
        <v>422</v>
      </c>
      <c r="N594" s="5" t="n">
        <v>19.2</v>
      </c>
      <c r="O594" s="5"/>
      <c r="P594" s="5" t="n">
        <v>1.09</v>
      </c>
      <c r="Q594" s="5" t="s">
        <v>692</v>
      </c>
      <c r="R594" s="5" t="s">
        <v>2117</v>
      </c>
      <c r="S594" s="5" t="s">
        <v>2118</v>
      </c>
      <c r="T594" s="5" t="s">
        <v>2119</v>
      </c>
      <c r="U594" s="5" t="str">
        <f aca="false">IF(ISNUMBER(FIND(",", T594)), MID(T594, FIND(",", T594) + 2, LEN(T594) - FIND(",", T594) - 1), IF(T594&lt;&gt;"", T594, "unknown"))</f>
        <v>India region</v>
      </c>
      <c r="V594" s="5" t="s">
        <v>27</v>
      </c>
    </row>
    <row r="595" customFormat="false" ht="13.8" hidden="false" customHeight="false" outlineLevel="0" collapsed="false">
      <c r="A595" s="5" t="s">
        <v>2120</v>
      </c>
      <c r="B595" s="5" t="n">
        <f aca="false">YEAR(DATEVALUE(LEFT(A595, 10)))</f>
        <v>2010</v>
      </c>
      <c r="C595" s="6" t="n">
        <v>40329</v>
      </c>
      <c r="D595" s="2" t="n">
        <v>0.427777777777778</v>
      </c>
      <c r="F595" s="5" t="n">
        <v>6.948</v>
      </c>
      <c r="G595" s="5" t="n">
        <v>124.025</v>
      </c>
      <c r="H595" s="5" t="n">
        <v>20</v>
      </c>
      <c r="I595" s="5" t="n">
        <v>6</v>
      </c>
      <c r="J595" s="5" t="s">
        <v>65</v>
      </c>
      <c r="K595" s="5" t="str">
        <f aca="false">IF(G595 &gt;= 0, "Eastern Hemisphere", "Western Hemisphere")</f>
        <v>Eastern Hemisphere</v>
      </c>
      <c r="L595" s="5" t="str">
        <f aca="false">IF(F595 &gt;= 0, "Northern Hemisphere", "Southern Hemisphere")</f>
        <v>Northern Hemisphere</v>
      </c>
      <c r="M595" s="5" t="n">
        <v>234</v>
      </c>
      <c r="N595" s="5" t="n">
        <v>18.5</v>
      </c>
      <c r="O595" s="5"/>
      <c r="P595" s="5" t="n">
        <v>1.06</v>
      </c>
      <c r="Q595" s="5" t="s">
        <v>692</v>
      </c>
      <c r="R595" s="5" t="s">
        <v>2121</v>
      </c>
      <c r="S595" s="5" t="s">
        <v>2122</v>
      </c>
      <c r="T595" s="5" t="s">
        <v>788</v>
      </c>
      <c r="U595" s="5" t="str">
        <f aca="false">IF(ISNUMBER(FIND(",", T595)), MID(T595, FIND(",", T595) + 2, LEN(T595) - FIND(",", T595) - 1), IF(T595&lt;&gt;"", T595, "unknown"))</f>
        <v>Philippines</v>
      </c>
      <c r="V595" s="5" t="s">
        <v>27</v>
      </c>
    </row>
    <row r="596" customFormat="false" ht="13.8" hidden="false" customHeight="false" outlineLevel="0" collapsed="false">
      <c r="A596" s="5" t="s">
        <v>2123</v>
      </c>
      <c r="B596" s="5" t="n">
        <f aca="false">YEAR(DATEVALUE(LEFT(A596, 10)))</f>
        <v>2010</v>
      </c>
      <c r="C596" s="6" t="n">
        <v>40325</v>
      </c>
      <c r="D596" s="2" t="n">
        <v>0.866666666666667</v>
      </c>
      <c r="F596" s="5" t="n">
        <v>-13.658</v>
      </c>
      <c r="G596" s="5" t="n">
        <v>166.745</v>
      </c>
      <c r="H596" s="5" t="n">
        <v>35</v>
      </c>
      <c r="I596" s="5" t="n">
        <v>6.1</v>
      </c>
      <c r="J596" s="5" t="s">
        <v>65</v>
      </c>
      <c r="K596" s="5" t="str">
        <f aca="false">IF(G596 &gt;= 0, "Eastern Hemisphere", "Western Hemisphere")</f>
        <v>Eastern Hemisphere</v>
      </c>
      <c r="L596" s="5" t="str">
        <f aca="false">IF(F596 &gt;= 0, "Northern Hemisphere", "Southern Hemisphere")</f>
        <v>Southern Hemisphere</v>
      </c>
      <c r="M596" s="5" t="n">
        <v>161</v>
      </c>
      <c r="N596" s="5" t="n">
        <v>32.2</v>
      </c>
      <c r="O596" s="5"/>
      <c r="P596" s="5" t="n">
        <v>0.96</v>
      </c>
      <c r="Q596" s="5" t="s">
        <v>692</v>
      </c>
      <c r="R596" s="5" t="s">
        <v>2124</v>
      </c>
      <c r="S596" s="5" t="s">
        <v>2125</v>
      </c>
      <c r="T596" s="5" t="s">
        <v>703</v>
      </c>
      <c r="U596" s="5" t="str">
        <f aca="false">IF(ISNUMBER(FIND(",", T596)), MID(T596, FIND(",", T596) + 2, LEN(T596) - FIND(",", T596) - 1), IF(T596&lt;&gt;"", T596, "unknown"))</f>
        <v>Vanuatu</v>
      </c>
      <c r="V596" s="5" t="s">
        <v>27</v>
      </c>
    </row>
    <row r="597" customFormat="false" ht="13.8" hidden="false" customHeight="false" outlineLevel="0" collapsed="false">
      <c r="A597" s="5" t="s">
        <v>2126</v>
      </c>
      <c r="B597" s="5" t="n">
        <f aca="false">YEAR(DATEVALUE(LEFT(A597, 10)))</f>
        <v>2010</v>
      </c>
      <c r="C597" s="6" t="n">
        <v>40325</v>
      </c>
      <c r="D597" s="2" t="n">
        <v>0.718587962962963</v>
      </c>
      <c r="F597" s="5" t="n">
        <v>-13.698</v>
      </c>
      <c r="G597" s="5" t="n">
        <v>166.643</v>
      </c>
      <c r="H597" s="5" t="n">
        <v>31</v>
      </c>
      <c r="I597" s="5" t="n">
        <v>7.2</v>
      </c>
      <c r="J597" s="5" t="s">
        <v>65</v>
      </c>
      <c r="K597" s="5" t="str">
        <f aca="false">IF(G597 &gt;= 0, "Eastern Hemisphere", "Western Hemisphere")</f>
        <v>Eastern Hemisphere</v>
      </c>
      <c r="L597" s="5" t="str">
        <f aca="false">IF(F597 &gt;= 0, "Northern Hemisphere", "Southern Hemisphere")</f>
        <v>Southern Hemisphere</v>
      </c>
      <c r="M597" s="5" t="n">
        <v>327</v>
      </c>
      <c r="N597" s="5" t="n">
        <v>11.7</v>
      </c>
      <c r="O597" s="5"/>
      <c r="P597" s="5" t="n">
        <v>1.08</v>
      </c>
      <c r="Q597" s="5" t="s">
        <v>692</v>
      </c>
      <c r="R597" s="5" t="s">
        <v>2127</v>
      </c>
      <c r="S597" s="5" t="s">
        <v>2128</v>
      </c>
      <c r="T597" s="5" t="s">
        <v>703</v>
      </c>
      <c r="U597" s="5" t="str">
        <f aca="false">IF(ISNUMBER(FIND(",", T597)), MID(T597, FIND(",", T597) + 2, LEN(T597) - FIND(",", T597) - 1), IF(T597&lt;&gt;"", T597, "unknown"))</f>
        <v>Vanuatu</v>
      </c>
      <c r="V597" s="5" t="s">
        <v>27</v>
      </c>
    </row>
    <row r="598" customFormat="false" ht="13.8" hidden="false" customHeight="false" outlineLevel="0" collapsed="false">
      <c r="A598" s="5" t="s">
        <v>2129</v>
      </c>
      <c r="B598" s="5" t="n">
        <f aca="false">YEAR(DATEVALUE(LEFT(A598, 10)))</f>
        <v>2010</v>
      </c>
      <c r="C598" s="6" t="n">
        <v>40324</v>
      </c>
      <c r="D598" s="2" t="n">
        <v>0.370231481481482</v>
      </c>
      <c r="F598" s="5" t="n">
        <v>25.773</v>
      </c>
      <c r="G598" s="5" t="n">
        <v>129.944</v>
      </c>
      <c r="H598" s="5" t="n">
        <v>10</v>
      </c>
      <c r="I598" s="5" t="n">
        <v>6.5</v>
      </c>
      <c r="J598" s="5" t="s">
        <v>65</v>
      </c>
      <c r="K598" s="5" t="str">
        <f aca="false">IF(G598 &gt;= 0, "Eastern Hemisphere", "Western Hemisphere")</f>
        <v>Eastern Hemisphere</v>
      </c>
      <c r="L598" s="5" t="str">
        <f aca="false">IF(F598 &gt;= 0, "Northern Hemisphere", "Southern Hemisphere")</f>
        <v>Northern Hemisphere</v>
      </c>
      <c r="M598" s="5" t="n">
        <v>548</v>
      </c>
      <c r="N598" s="5" t="n">
        <v>9.9</v>
      </c>
      <c r="O598" s="5"/>
      <c r="P598" s="5" t="n">
        <v>0.89</v>
      </c>
      <c r="Q598" s="5" t="s">
        <v>692</v>
      </c>
      <c r="R598" s="5" t="s">
        <v>2130</v>
      </c>
      <c r="S598" s="5" t="s">
        <v>2131</v>
      </c>
      <c r="T598" s="5" t="s">
        <v>2132</v>
      </c>
      <c r="U598" s="5" t="str">
        <f aca="false">IF(ISNUMBER(FIND(",", T598)), MID(T598, FIND(",", T598) + 2, LEN(T598) - FIND(",", T598) - 1), IF(T598&lt;&gt;"", T598, "unknown"))</f>
        <v>Japan</v>
      </c>
      <c r="V598" s="5" t="s">
        <v>27</v>
      </c>
    </row>
    <row r="599" customFormat="false" ht="13.8" hidden="false" customHeight="false" outlineLevel="0" collapsed="false">
      <c r="A599" s="5" t="s">
        <v>2133</v>
      </c>
      <c r="B599" s="5" t="n">
        <f aca="false">YEAR(DATEVALUE(LEFT(A599, 10)))</f>
        <v>2010</v>
      </c>
      <c r="C599" s="6" t="n">
        <v>40323</v>
      </c>
      <c r="D599" s="2" t="n">
        <v>0.422974537037037</v>
      </c>
      <c r="F599" s="5" t="n">
        <v>35.336</v>
      </c>
      <c r="G599" s="5" t="n">
        <v>-35.924</v>
      </c>
      <c r="H599" s="5" t="n">
        <v>10</v>
      </c>
      <c r="I599" s="5" t="n">
        <v>6.3</v>
      </c>
      <c r="J599" s="5" t="s">
        <v>65</v>
      </c>
      <c r="K599" s="5" t="str">
        <f aca="false">IF(G599 &gt;= 0, "Eastern Hemisphere", "Western Hemisphere")</f>
        <v>Western Hemisphere</v>
      </c>
      <c r="L599" s="5" t="str">
        <f aca="false">IF(F599 &gt;= 0, "Northern Hemisphere", "Southern Hemisphere")</f>
        <v>Northern Hemisphere</v>
      </c>
      <c r="M599" s="5" t="n">
        <v>385</v>
      </c>
      <c r="N599" s="5" t="n">
        <v>31.7</v>
      </c>
      <c r="O599" s="5"/>
      <c r="P599" s="5" t="n">
        <v>1.2</v>
      </c>
      <c r="Q599" s="5" t="s">
        <v>692</v>
      </c>
      <c r="R599" s="5" t="s">
        <v>2134</v>
      </c>
      <c r="S599" s="5" t="s">
        <v>2135</v>
      </c>
      <c r="T599" s="5" t="s">
        <v>2136</v>
      </c>
      <c r="U599" s="5" t="str">
        <f aca="false">IF(ISNUMBER(FIND(",", T599)), MID(T599, FIND(",", T599) + 2, LEN(T599) - FIND(",", T599) - 1), IF(T599&lt;&gt;"", T599, "unknown"))</f>
        <v>northern Mid-Atlantic Ridge</v>
      </c>
      <c r="V599" s="5" t="s">
        <v>27</v>
      </c>
    </row>
    <row r="600" customFormat="false" ht="13.8" hidden="false" customHeight="false" outlineLevel="0" collapsed="false">
      <c r="A600" s="5" t="s">
        <v>2137</v>
      </c>
      <c r="B600" s="5" t="n">
        <f aca="false">YEAR(DATEVALUE(LEFT(A600, 10)))</f>
        <v>2010</v>
      </c>
      <c r="C600" s="6" t="n">
        <v>40322</v>
      </c>
      <c r="D600" s="2" t="n">
        <v>0.679502314814815</v>
      </c>
      <c r="F600" s="5" t="n">
        <v>-8.087</v>
      </c>
      <c r="G600" s="5" t="n">
        <v>-71.558</v>
      </c>
      <c r="H600" s="5" t="n">
        <v>581.2</v>
      </c>
      <c r="I600" s="5" t="n">
        <v>6.5</v>
      </c>
      <c r="J600" s="5" t="s">
        <v>65</v>
      </c>
      <c r="K600" s="5" t="str">
        <f aca="false">IF(G600 &gt;= 0, "Eastern Hemisphere", "Western Hemisphere")</f>
        <v>Western Hemisphere</v>
      </c>
      <c r="L600" s="5" t="str">
        <f aca="false">IF(F600 &gt;= 0, "Northern Hemisphere", "Southern Hemisphere")</f>
        <v>Southern Hemisphere</v>
      </c>
      <c r="M600" s="5" t="n">
        <v>460</v>
      </c>
      <c r="N600" s="5" t="n">
        <v>22.8</v>
      </c>
      <c r="O600" s="5"/>
      <c r="P600" s="5" t="n">
        <v>0.8</v>
      </c>
      <c r="Q600" s="5" t="s">
        <v>692</v>
      </c>
      <c r="R600" s="5" t="s">
        <v>2138</v>
      </c>
      <c r="S600" s="5" t="s">
        <v>2139</v>
      </c>
      <c r="T600" s="5" t="s">
        <v>2140</v>
      </c>
      <c r="U600" s="5" t="str">
        <f aca="false">IF(ISNUMBER(FIND(",", T600)), MID(T600, FIND(",", T600) + 2, LEN(T600) - FIND(",", T600) - 1), IF(T600&lt;&gt;"", T600, "unknown"))</f>
        <v>Brazil</v>
      </c>
      <c r="V600" s="5" t="s">
        <v>27</v>
      </c>
    </row>
    <row r="601" customFormat="false" ht="13.8" hidden="false" customHeight="false" outlineLevel="0" collapsed="false">
      <c r="A601" s="5" t="s">
        <v>2141</v>
      </c>
      <c r="B601" s="5" t="n">
        <f aca="false">YEAR(DATEVALUE(LEFT(A601, 10)))</f>
        <v>2010</v>
      </c>
      <c r="C601" s="6" t="n">
        <v>40321</v>
      </c>
      <c r="D601" s="2" t="n">
        <v>0.949212962962963</v>
      </c>
      <c r="F601" s="5" t="n">
        <v>-13.928</v>
      </c>
      <c r="G601" s="5" t="n">
        <v>-74.352</v>
      </c>
      <c r="H601" s="5" t="n">
        <v>101.4</v>
      </c>
      <c r="I601" s="5" t="n">
        <v>6.1</v>
      </c>
      <c r="J601" s="5" t="s">
        <v>65</v>
      </c>
      <c r="K601" s="5" t="str">
        <f aca="false">IF(G601 &gt;= 0, "Eastern Hemisphere", "Western Hemisphere")</f>
        <v>Western Hemisphere</v>
      </c>
      <c r="L601" s="5" t="str">
        <f aca="false">IF(F601 &gt;= 0, "Northern Hemisphere", "Southern Hemisphere")</f>
        <v>Southern Hemisphere</v>
      </c>
      <c r="M601" s="5" t="n">
        <v>525</v>
      </c>
      <c r="N601" s="5" t="n">
        <v>29.1</v>
      </c>
      <c r="O601" s="5"/>
      <c r="P601" s="5" t="n">
        <v>0.86</v>
      </c>
      <c r="Q601" s="5" t="s">
        <v>692</v>
      </c>
      <c r="R601" s="5" t="s">
        <v>2142</v>
      </c>
      <c r="S601" s="5" t="s">
        <v>2143</v>
      </c>
      <c r="T601" s="5" t="s">
        <v>777</v>
      </c>
      <c r="U601" s="5" t="str">
        <f aca="false">IF(ISNUMBER(FIND(",", T601)), MID(T601, FIND(",", T601) + 2, LEN(T601) - FIND(",", T601) - 1), IF(T601&lt;&gt;"", T601, "unknown"))</f>
        <v>central Peru</v>
      </c>
      <c r="V601" s="5" t="s">
        <v>27</v>
      </c>
    </row>
    <row r="602" customFormat="false" ht="13.8" hidden="false" customHeight="false" outlineLevel="0" collapsed="false">
      <c r="A602" s="5" t="s">
        <v>2144</v>
      </c>
      <c r="B602" s="5" t="n">
        <f aca="false">YEAR(DATEVALUE(LEFT(A602, 10)))</f>
        <v>2010</v>
      </c>
      <c r="C602" s="6" t="n">
        <v>40317</v>
      </c>
      <c r="D602" s="2" t="n">
        <v>0.452118055555556</v>
      </c>
      <c r="F602" s="5" t="n">
        <v>-54.843</v>
      </c>
      <c r="G602" s="5" t="n">
        <v>-135.398</v>
      </c>
      <c r="H602" s="5" t="n">
        <v>10</v>
      </c>
      <c r="I602" s="5" t="n">
        <v>6</v>
      </c>
      <c r="J602" s="5" t="s">
        <v>65</v>
      </c>
      <c r="K602" s="5" t="str">
        <f aca="false">IF(G602 &gt;= 0, "Eastern Hemisphere", "Western Hemisphere")</f>
        <v>Western Hemisphere</v>
      </c>
      <c r="L602" s="5" t="str">
        <f aca="false">IF(F602 &gt;= 0, "Northern Hemisphere", "Southern Hemisphere")</f>
        <v>Southern Hemisphere</v>
      </c>
      <c r="M602" s="5" t="n">
        <v>97</v>
      </c>
      <c r="N602" s="5" t="n">
        <v>37.9</v>
      </c>
      <c r="O602" s="5"/>
      <c r="P602" s="5" t="n">
        <v>1.44</v>
      </c>
      <c r="Q602" s="5" t="s">
        <v>692</v>
      </c>
      <c r="R602" s="5" t="s">
        <v>2145</v>
      </c>
      <c r="S602" s="5" t="s">
        <v>2146</v>
      </c>
      <c r="T602" s="5" t="s">
        <v>695</v>
      </c>
      <c r="U602" s="5" t="str">
        <f aca="false">IF(ISNUMBER(FIND(",", T602)), MID(T602, FIND(",", T602) + 2, LEN(T602) - FIND(",", T602) - 1), IF(T602&lt;&gt;"", T602, "unknown"))</f>
        <v>Pacific-Antarctic Ridge</v>
      </c>
      <c r="V602" s="5" t="s">
        <v>27</v>
      </c>
    </row>
    <row r="603" customFormat="false" ht="13.8" hidden="false" customHeight="false" outlineLevel="0" collapsed="false">
      <c r="A603" s="5" t="s">
        <v>2147</v>
      </c>
      <c r="B603" s="5" t="n">
        <f aca="false">YEAR(DATEVALUE(LEFT(A603, 10)))</f>
        <v>2010</v>
      </c>
      <c r="C603" s="6" t="n">
        <v>40317</v>
      </c>
      <c r="D603" s="2" t="n">
        <v>0.437615740740741</v>
      </c>
      <c r="F603" s="5" t="n">
        <v>-54.8</v>
      </c>
      <c r="G603" s="5" t="n">
        <v>-135.252</v>
      </c>
      <c r="H603" s="5" t="n">
        <v>10</v>
      </c>
      <c r="I603" s="5" t="n">
        <v>6</v>
      </c>
      <c r="J603" s="5" t="s">
        <v>65</v>
      </c>
      <c r="K603" s="5" t="str">
        <f aca="false">IF(G603 &gt;= 0, "Eastern Hemisphere", "Western Hemisphere")</f>
        <v>Western Hemisphere</v>
      </c>
      <c r="L603" s="5" t="str">
        <f aca="false">IF(F603 &gt;= 0, "Northern Hemisphere", "Southern Hemisphere")</f>
        <v>Southern Hemisphere</v>
      </c>
      <c r="M603" s="5" t="n">
        <v>90</v>
      </c>
      <c r="N603" s="5" t="n">
        <v>35.2</v>
      </c>
      <c r="O603" s="5"/>
      <c r="P603" s="5" t="n">
        <v>1.28</v>
      </c>
      <c r="Q603" s="5" t="s">
        <v>692</v>
      </c>
      <c r="R603" s="5" t="s">
        <v>2148</v>
      </c>
      <c r="S603" s="5" t="s">
        <v>2149</v>
      </c>
      <c r="T603" s="5" t="s">
        <v>695</v>
      </c>
      <c r="U603" s="5" t="str">
        <f aca="false">IF(ISNUMBER(FIND(",", T603)), MID(T603, FIND(",", T603) + 2, LEN(T603) - FIND(",", T603) - 1), IF(T603&lt;&gt;"", T603, "unknown"))</f>
        <v>Pacific-Antarctic Ridge</v>
      </c>
      <c r="V603" s="5" t="s">
        <v>27</v>
      </c>
    </row>
    <row r="604" customFormat="false" ht="13.8" hidden="false" customHeight="false" outlineLevel="0" collapsed="false">
      <c r="A604" s="5" t="s">
        <v>2150</v>
      </c>
      <c r="B604" s="5" t="n">
        <f aca="false">YEAR(DATEVALUE(LEFT(A604, 10)))</f>
        <v>2010</v>
      </c>
      <c r="C604" s="6" t="n">
        <v>40317</v>
      </c>
      <c r="D604" s="2" t="n">
        <v>0.177581018518519</v>
      </c>
      <c r="F604" s="5" t="n">
        <v>-5.083</v>
      </c>
      <c r="G604" s="5" t="n">
        <v>-77.541</v>
      </c>
      <c r="H604" s="5" t="n">
        <v>132</v>
      </c>
      <c r="I604" s="5" t="n">
        <v>6</v>
      </c>
      <c r="J604" s="5" t="s">
        <v>42</v>
      </c>
      <c r="K604" s="5" t="str">
        <f aca="false">IF(G604 &gt;= 0, "Eastern Hemisphere", "Western Hemisphere")</f>
        <v>Western Hemisphere</v>
      </c>
      <c r="L604" s="5" t="str">
        <f aca="false">IF(F604 &gt;= 0, "Northern Hemisphere", "Southern Hemisphere")</f>
        <v>Southern Hemisphere</v>
      </c>
      <c r="M604" s="5" t="n">
        <v>502</v>
      </c>
      <c r="N604" s="5" t="n">
        <v>16.5</v>
      </c>
      <c r="O604" s="5"/>
      <c r="P604" s="5" t="n">
        <v>0.75</v>
      </c>
      <c r="Q604" s="5" t="s">
        <v>692</v>
      </c>
      <c r="R604" s="5" t="s">
        <v>2151</v>
      </c>
      <c r="S604" s="5" t="s">
        <v>2152</v>
      </c>
      <c r="T604" s="5" t="s">
        <v>1340</v>
      </c>
      <c r="U604" s="5" t="str">
        <f aca="false">IF(ISNUMBER(FIND(",", T604)), MID(T604, FIND(",", T604) + 2, LEN(T604) - FIND(",", T604) - 1), IF(T604&lt;&gt;"", T604, "unknown"))</f>
        <v>northern Peru</v>
      </c>
      <c r="V604" s="5" t="s">
        <v>27</v>
      </c>
    </row>
    <row r="605" customFormat="false" ht="13.8" hidden="false" customHeight="false" outlineLevel="0" collapsed="false">
      <c r="A605" s="5" t="s">
        <v>2153</v>
      </c>
      <c r="B605" s="5" t="n">
        <f aca="false">YEAR(DATEVALUE(LEFT(A605, 10)))</f>
        <v>2010</v>
      </c>
      <c r="C605" s="6" t="n">
        <v>40307</v>
      </c>
      <c r="D605" s="2" t="n">
        <v>0.249780092592593</v>
      </c>
      <c r="F605" s="5" t="n">
        <v>3.748</v>
      </c>
      <c r="G605" s="5" t="n">
        <v>96.018</v>
      </c>
      <c r="H605" s="5" t="n">
        <v>38</v>
      </c>
      <c r="I605" s="5" t="n">
        <v>7.2</v>
      </c>
      <c r="J605" s="5" t="s">
        <v>65</v>
      </c>
      <c r="K605" s="5" t="str">
        <f aca="false">IF(G605 &gt;= 0, "Eastern Hemisphere", "Western Hemisphere")</f>
        <v>Eastern Hemisphere</v>
      </c>
      <c r="L605" s="5" t="str">
        <f aca="false">IF(F605 &gt;= 0, "Northern Hemisphere", "Southern Hemisphere")</f>
        <v>Northern Hemisphere</v>
      </c>
      <c r="M605" s="5" t="n">
        <v>611</v>
      </c>
      <c r="N605" s="5" t="n">
        <v>20.6</v>
      </c>
      <c r="O605" s="5"/>
      <c r="P605" s="5" t="n">
        <v>0.92</v>
      </c>
      <c r="Q605" s="5" t="s">
        <v>692</v>
      </c>
      <c r="R605" s="5" t="s">
        <v>2154</v>
      </c>
      <c r="S605" s="5" t="s">
        <v>2155</v>
      </c>
      <c r="T605" s="5" t="s">
        <v>940</v>
      </c>
      <c r="U605" s="5" t="str">
        <f aca="false">IF(ISNUMBER(FIND(",", T605)), MID(T605, FIND(",", T605) + 2, LEN(T605) - FIND(",", T605) - 1), IF(T605&lt;&gt;"", T605, "unknown"))</f>
        <v>Indonesia</v>
      </c>
      <c r="V605" s="5" t="s">
        <v>27</v>
      </c>
    </row>
    <row r="606" customFormat="false" ht="13.8" hidden="false" customHeight="false" outlineLevel="0" collapsed="false">
      <c r="A606" s="5" t="s">
        <v>2156</v>
      </c>
      <c r="B606" s="5" t="n">
        <f aca="false">YEAR(DATEVALUE(LEFT(A606, 10)))</f>
        <v>2010</v>
      </c>
      <c r="C606" s="6" t="n">
        <v>40304</v>
      </c>
      <c r="D606" s="2" t="n">
        <v>0.113043981481481</v>
      </c>
      <c r="F606" s="5" t="n">
        <v>-18.058</v>
      </c>
      <c r="G606" s="5" t="n">
        <v>-70.547</v>
      </c>
      <c r="H606" s="5" t="n">
        <v>37</v>
      </c>
      <c r="I606" s="5" t="n">
        <v>6.2</v>
      </c>
      <c r="J606" s="5" t="s">
        <v>65</v>
      </c>
      <c r="K606" s="5" t="str">
        <f aca="false">IF(G606 &gt;= 0, "Eastern Hemisphere", "Western Hemisphere")</f>
        <v>Western Hemisphere</v>
      </c>
      <c r="L606" s="5" t="str">
        <f aca="false">IF(F606 &gt;= 0, "Northern Hemisphere", "Southern Hemisphere")</f>
        <v>Southern Hemisphere</v>
      </c>
      <c r="M606" s="5" t="n">
        <v>455</v>
      </c>
      <c r="N606" s="5" t="n">
        <v>11.8</v>
      </c>
      <c r="O606" s="5"/>
      <c r="P606" s="5" t="n">
        <v>0.73</v>
      </c>
      <c r="Q606" s="5" t="s">
        <v>692</v>
      </c>
      <c r="R606" s="5" t="s">
        <v>2157</v>
      </c>
      <c r="S606" s="5" t="s">
        <v>2158</v>
      </c>
      <c r="T606" s="5" t="s">
        <v>2159</v>
      </c>
      <c r="U606" s="5" t="str">
        <f aca="false">IF(ISNUMBER(FIND(",", T606)), MID(T606, FIND(",", T606) + 2, LEN(T606) - FIND(",", T606) - 1), IF(T606&lt;&gt;"", T606, "unknown"))</f>
        <v>Chile</v>
      </c>
      <c r="V606" s="5" t="s">
        <v>27</v>
      </c>
    </row>
    <row r="607" customFormat="false" ht="13.8" hidden="false" customHeight="false" outlineLevel="0" collapsed="false">
      <c r="A607" s="5" t="s">
        <v>2160</v>
      </c>
      <c r="B607" s="5" t="n">
        <f aca="false">YEAR(DATEVALUE(LEFT(A607, 10)))</f>
        <v>2010</v>
      </c>
      <c r="C607" s="6" t="n">
        <v>40303</v>
      </c>
      <c r="D607" s="2" t="n">
        <v>0.686840277777778</v>
      </c>
      <c r="F607" s="5" t="n">
        <v>-4.054</v>
      </c>
      <c r="G607" s="5" t="n">
        <v>101.096</v>
      </c>
      <c r="H607" s="5" t="n">
        <v>27</v>
      </c>
      <c r="I607" s="5" t="n">
        <v>6.5</v>
      </c>
      <c r="J607" s="5" t="s">
        <v>65</v>
      </c>
      <c r="K607" s="5" t="str">
        <f aca="false">IF(G607 &gt;= 0, "Eastern Hemisphere", "Western Hemisphere")</f>
        <v>Eastern Hemisphere</v>
      </c>
      <c r="L607" s="5" t="str">
        <f aca="false">IF(F607 &gt;= 0, "Northern Hemisphere", "Southern Hemisphere")</f>
        <v>Southern Hemisphere</v>
      </c>
      <c r="M607" s="5" t="n">
        <v>347</v>
      </c>
      <c r="N607" s="5" t="n">
        <v>36.9</v>
      </c>
      <c r="O607" s="5"/>
      <c r="P607" s="5" t="n">
        <v>0.98</v>
      </c>
      <c r="Q607" s="5" t="s">
        <v>692</v>
      </c>
      <c r="R607" s="5" t="s">
        <v>2161</v>
      </c>
      <c r="S607" s="5" t="s">
        <v>2162</v>
      </c>
      <c r="T607" s="5" t="s">
        <v>1828</v>
      </c>
      <c r="U607" s="5" t="str">
        <f aca="false">IF(ISNUMBER(FIND(",", T607)), MID(T607, FIND(",", T607) + 2, LEN(T607) - FIND(",", T607) - 1), IF(T607&lt;&gt;"", T607, "unknown"))</f>
        <v>Indonesia</v>
      </c>
      <c r="V607" s="5" t="s">
        <v>27</v>
      </c>
    </row>
    <row r="608" customFormat="false" ht="13.8" hidden="false" customHeight="false" outlineLevel="0" collapsed="false">
      <c r="A608" s="5" t="s">
        <v>2163</v>
      </c>
      <c r="B608" s="5" t="n">
        <f aca="false">YEAR(DATEVALUE(LEFT(A608, 10)))</f>
        <v>2010</v>
      </c>
      <c r="C608" s="6" t="n">
        <v>40301</v>
      </c>
      <c r="D608" s="2" t="n">
        <v>0.965092592592593</v>
      </c>
      <c r="F608" s="5" t="n">
        <v>-38.072</v>
      </c>
      <c r="G608" s="5" t="n">
        <v>-73.454</v>
      </c>
      <c r="H608" s="5" t="n">
        <v>19</v>
      </c>
      <c r="I608" s="5" t="n">
        <v>6.3</v>
      </c>
      <c r="J608" s="5" t="s">
        <v>65</v>
      </c>
      <c r="K608" s="5" t="str">
        <f aca="false">IF(G608 &gt;= 0, "Eastern Hemisphere", "Western Hemisphere")</f>
        <v>Western Hemisphere</v>
      </c>
      <c r="L608" s="5" t="str">
        <f aca="false">IF(F608 &gt;= 0, "Northern Hemisphere", "Southern Hemisphere")</f>
        <v>Southern Hemisphere</v>
      </c>
      <c r="M608" s="5" t="n">
        <v>262</v>
      </c>
      <c r="N608" s="5" t="n">
        <v>54.7</v>
      </c>
      <c r="O608" s="5"/>
      <c r="P608" s="5" t="n">
        <v>1.07</v>
      </c>
      <c r="Q608" s="5" t="s">
        <v>692</v>
      </c>
      <c r="R608" s="5" t="s">
        <v>2164</v>
      </c>
      <c r="S608" s="5" t="s">
        <v>2165</v>
      </c>
      <c r="T608" s="5" t="s">
        <v>1786</v>
      </c>
      <c r="U608" s="5" t="str">
        <f aca="false">IF(ISNUMBER(FIND(",", T608)), MID(T608, FIND(",", T608) + 2, LEN(T608) - FIND(",", T608) - 1), IF(T608&lt;&gt;"", T608, "unknown"))</f>
        <v>Chile</v>
      </c>
      <c r="V608" s="5" t="s">
        <v>27</v>
      </c>
    </row>
    <row r="609" customFormat="false" ht="13.8" hidden="false" customHeight="false" outlineLevel="0" collapsed="false">
      <c r="A609" s="5" t="s">
        <v>2166</v>
      </c>
      <c r="B609" s="5" t="n">
        <f aca="false">YEAR(DATEVALUE(LEFT(A609, 10)))</f>
        <v>2010</v>
      </c>
      <c r="C609" s="6" t="n">
        <v>40301</v>
      </c>
      <c r="D609" s="2" t="n">
        <v>0.4359375</v>
      </c>
      <c r="F609" s="5" t="n">
        <v>29.645</v>
      </c>
      <c r="G609" s="5" t="n">
        <v>140.951</v>
      </c>
      <c r="H609" s="5" t="n">
        <v>84</v>
      </c>
      <c r="I609" s="5" t="n">
        <v>6.1</v>
      </c>
      <c r="J609" s="5" t="s">
        <v>65</v>
      </c>
      <c r="K609" s="5" t="str">
        <f aca="false">IF(G609 &gt;= 0, "Eastern Hemisphere", "Western Hemisphere")</f>
        <v>Eastern Hemisphere</v>
      </c>
      <c r="L609" s="5" t="str">
        <f aca="false">IF(F609 &gt;= 0, "Northern Hemisphere", "Southern Hemisphere")</f>
        <v>Northern Hemisphere</v>
      </c>
      <c r="M609" s="5" t="n">
        <v>479</v>
      </c>
      <c r="N609" s="5" t="n">
        <v>12.6</v>
      </c>
      <c r="O609" s="5"/>
      <c r="P609" s="5" t="n">
        <v>0.84</v>
      </c>
      <c r="Q609" s="5" t="s">
        <v>692</v>
      </c>
      <c r="R609" s="5" t="s">
        <v>2167</v>
      </c>
      <c r="S609" s="5" t="s">
        <v>2168</v>
      </c>
      <c r="T609" s="5" t="s">
        <v>310</v>
      </c>
      <c r="U609" s="5" t="str">
        <f aca="false">IF(ISNUMBER(FIND(",", T609)), MID(T609, FIND(",", T609) + 2, LEN(T609) - FIND(",", T609) - 1), IF(T609&lt;&gt;"", T609, "unknown"))</f>
        <v>Japan region</v>
      </c>
      <c r="V609" s="5" t="s">
        <v>27</v>
      </c>
    </row>
    <row r="610" customFormat="false" ht="13.8" hidden="false" customHeight="false" outlineLevel="0" collapsed="false">
      <c r="A610" s="5" t="s">
        <v>2169</v>
      </c>
      <c r="B610" s="5" t="n">
        <f aca="false">YEAR(DATEVALUE(LEFT(A610, 10)))</f>
        <v>2010</v>
      </c>
      <c r="C610" s="6" t="n">
        <v>40298</v>
      </c>
      <c r="D610" s="2" t="n">
        <v>0.969768518518519</v>
      </c>
      <c r="F610" s="5" t="n">
        <v>60.478</v>
      </c>
      <c r="G610" s="5" t="n">
        <v>-177.65</v>
      </c>
      <c r="H610" s="5" t="n">
        <v>14.9</v>
      </c>
      <c r="I610" s="5" t="n">
        <v>6.3</v>
      </c>
      <c r="J610" s="5" t="s">
        <v>65</v>
      </c>
      <c r="K610" s="5" t="str">
        <f aca="false">IF(G610 &gt;= 0, "Eastern Hemisphere", "Western Hemisphere")</f>
        <v>Western Hemisphere</v>
      </c>
      <c r="L610" s="5" t="str">
        <f aca="false">IF(F610 &gt;= 0, "Northern Hemisphere", "Southern Hemisphere")</f>
        <v>Northern Hemisphere</v>
      </c>
      <c r="M610" s="5" t="n">
        <v>302</v>
      </c>
      <c r="N610" s="5" t="n">
        <v>29.6</v>
      </c>
      <c r="O610" s="5"/>
      <c r="P610" s="5" t="n">
        <v>0.78</v>
      </c>
      <c r="Q610" s="5" t="s">
        <v>692</v>
      </c>
      <c r="R610" s="5" t="s">
        <v>2170</v>
      </c>
      <c r="S610" s="5" t="s">
        <v>2171</v>
      </c>
      <c r="T610" s="5" t="s">
        <v>2172</v>
      </c>
      <c r="U610" s="5" t="str">
        <f aca="false">IF(ISNUMBER(FIND(",", T610)), MID(T610, FIND(",", T610) + 2, LEN(T610) - FIND(",", T610) - 1), IF(T610&lt;&gt;"", T610, "unknown"))</f>
        <v>Bering Sea</v>
      </c>
      <c r="V610" s="5" t="s">
        <v>27</v>
      </c>
    </row>
    <row r="611" customFormat="false" ht="13.8" hidden="false" customHeight="false" outlineLevel="0" collapsed="false">
      <c r="A611" s="5" t="s">
        <v>2173</v>
      </c>
      <c r="B611" s="5" t="n">
        <f aca="false">YEAR(DATEVALUE(LEFT(A611, 10)))</f>
        <v>2010</v>
      </c>
      <c r="C611" s="6" t="n">
        <v>40298</v>
      </c>
      <c r="D611" s="2" t="n">
        <v>0.966469907407408</v>
      </c>
      <c r="F611" s="5" t="n">
        <v>60.473</v>
      </c>
      <c r="G611" s="5" t="n">
        <v>-177.877</v>
      </c>
      <c r="H611" s="5" t="n">
        <v>12</v>
      </c>
      <c r="I611" s="5" t="n">
        <v>6.5</v>
      </c>
      <c r="J611" s="5" t="s">
        <v>65</v>
      </c>
      <c r="K611" s="5" t="str">
        <f aca="false">IF(G611 &gt;= 0, "Eastern Hemisphere", "Western Hemisphere")</f>
        <v>Western Hemisphere</v>
      </c>
      <c r="L611" s="5" t="str">
        <f aca="false">IF(F611 &gt;= 0, "Northern Hemisphere", "Southern Hemisphere")</f>
        <v>Northern Hemisphere</v>
      </c>
      <c r="M611" s="5" t="n">
        <v>430</v>
      </c>
      <c r="N611" s="5" t="n">
        <v>22.6</v>
      </c>
      <c r="O611" s="5"/>
      <c r="P611" s="5" t="n">
        <v>1.12</v>
      </c>
      <c r="Q611" s="5" t="s">
        <v>692</v>
      </c>
      <c r="R611" s="5" t="s">
        <v>2174</v>
      </c>
      <c r="S611" s="5" t="s">
        <v>2175</v>
      </c>
      <c r="T611" s="5" t="s">
        <v>2172</v>
      </c>
      <c r="U611" s="5" t="str">
        <f aca="false">IF(ISNUMBER(FIND(",", T611)), MID(T611, FIND(",", T611) + 2, LEN(T611) - FIND(",", T611) - 1), IF(T611&lt;&gt;"", T611, "unknown"))</f>
        <v>Bering Sea</v>
      </c>
      <c r="V611" s="5" t="s">
        <v>27</v>
      </c>
    </row>
    <row r="612" customFormat="false" ht="13.8" hidden="false" customHeight="false" outlineLevel="0" collapsed="false">
      <c r="A612" s="5" t="s">
        <v>2176</v>
      </c>
      <c r="B612" s="5" t="n">
        <f aca="false">YEAR(DATEVALUE(LEFT(A612, 10)))</f>
        <v>2010</v>
      </c>
      <c r="C612" s="6" t="n">
        <v>40294</v>
      </c>
      <c r="D612" s="2" t="n">
        <v>0.124907407407407</v>
      </c>
      <c r="F612" s="5" t="n">
        <v>22.18</v>
      </c>
      <c r="G612" s="5" t="n">
        <v>123.623</v>
      </c>
      <c r="H612" s="5" t="n">
        <v>22</v>
      </c>
      <c r="I612" s="5" t="n">
        <v>6.5</v>
      </c>
      <c r="J612" s="5" t="s">
        <v>65</v>
      </c>
      <c r="K612" s="5" t="str">
        <f aca="false">IF(G612 &gt;= 0, "Eastern Hemisphere", "Western Hemisphere")</f>
        <v>Eastern Hemisphere</v>
      </c>
      <c r="L612" s="5" t="str">
        <f aca="false">IF(F612 &gt;= 0, "Northern Hemisphere", "Southern Hemisphere")</f>
        <v>Northern Hemisphere</v>
      </c>
      <c r="M612" s="5" t="n">
        <v>351</v>
      </c>
      <c r="N612" s="5" t="n">
        <v>17.6</v>
      </c>
      <c r="O612" s="5"/>
      <c r="P612" s="5" t="n">
        <v>1.09</v>
      </c>
      <c r="Q612" s="5" t="s">
        <v>692</v>
      </c>
      <c r="R612" s="5" t="s">
        <v>2177</v>
      </c>
      <c r="S612" s="5" t="s">
        <v>2178</v>
      </c>
      <c r="T612" s="5" t="s">
        <v>2179</v>
      </c>
      <c r="U612" s="5" t="str">
        <f aca="false">IF(ISNUMBER(FIND(",", T612)), MID(T612, FIND(",", T612) + 2, LEN(T612) - FIND(",", T612) - 1), IF(T612&lt;&gt;"", T612, "unknown"))</f>
        <v>southeast of Taiwan</v>
      </c>
      <c r="V612" s="5" t="s">
        <v>27</v>
      </c>
    </row>
    <row r="613" customFormat="false" ht="13.8" hidden="false" customHeight="false" outlineLevel="0" collapsed="false">
      <c r="A613" s="5" t="s">
        <v>2180</v>
      </c>
      <c r="B613" s="5" t="n">
        <f aca="false">YEAR(DATEVALUE(LEFT(A613, 10)))</f>
        <v>2010</v>
      </c>
      <c r="C613" s="6" t="n">
        <v>40292</v>
      </c>
      <c r="D613" s="2" t="n">
        <v>0.320138888888889</v>
      </c>
      <c r="F613" s="5" t="n">
        <v>-1.912</v>
      </c>
      <c r="G613" s="5" t="n">
        <v>128.122</v>
      </c>
      <c r="H613" s="5" t="n">
        <v>27</v>
      </c>
      <c r="I613" s="5" t="n">
        <v>6</v>
      </c>
      <c r="J613" s="5" t="s">
        <v>65</v>
      </c>
      <c r="K613" s="5" t="str">
        <f aca="false">IF(G613 &gt;= 0, "Eastern Hemisphere", "Western Hemisphere")</f>
        <v>Eastern Hemisphere</v>
      </c>
      <c r="L613" s="5" t="str">
        <f aca="false">IF(F613 &gt;= 0, "Northern Hemisphere", "Southern Hemisphere")</f>
        <v>Southern Hemisphere</v>
      </c>
      <c r="M613" s="5" t="n">
        <v>244</v>
      </c>
      <c r="N613" s="5" t="n">
        <v>47.4</v>
      </c>
      <c r="O613" s="5"/>
      <c r="P613" s="5" t="n">
        <v>1.01</v>
      </c>
      <c r="Q613" s="5" t="s">
        <v>692</v>
      </c>
      <c r="R613" s="5" t="s">
        <v>2181</v>
      </c>
      <c r="S613" s="5" t="s">
        <v>2182</v>
      </c>
      <c r="T613" s="5" t="s">
        <v>2183</v>
      </c>
      <c r="U613" s="5" t="str">
        <f aca="false">IF(ISNUMBER(FIND(",", T613)), MID(T613, FIND(",", T613) + 2, LEN(T613) - FIND(",", T613) - 1), IF(T613&lt;&gt;"", T613, "unknown"))</f>
        <v>Indonesia</v>
      </c>
      <c r="V613" s="5" t="s">
        <v>27</v>
      </c>
    </row>
    <row r="614" customFormat="false" ht="13.8" hidden="false" customHeight="false" outlineLevel="0" collapsed="false">
      <c r="A614" s="5" t="s">
        <v>2184</v>
      </c>
      <c r="B614" s="5" t="n">
        <f aca="false">YEAR(DATEVALUE(LEFT(A614, 10)))</f>
        <v>2010</v>
      </c>
      <c r="C614" s="6" t="n">
        <v>40291</v>
      </c>
      <c r="D614" s="2" t="n">
        <v>0.418819444444444</v>
      </c>
      <c r="F614" s="5" t="n">
        <v>-37.529</v>
      </c>
      <c r="G614" s="5" t="n">
        <v>-72.969</v>
      </c>
      <c r="H614" s="5" t="n">
        <v>32</v>
      </c>
      <c r="I614" s="5" t="n">
        <v>6</v>
      </c>
      <c r="J614" s="5" t="s">
        <v>65</v>
      </c>
      <c r="K614" s="5" t="str">
        <f aca="false">IF(G614 &gt;= 0, "Eastern Hemisphere", "Western Hemisphere")</f>
        <v>Western Hemisphere</v>
      </c>
      <c r="L614" s="5" t="str">
        <f aca="false">IF(F614 &gt;= 0, "Northern Hemisphere", "Southern Hemisphere")</f>
        <v>Southern Hemisphere</v>
      </c>
      <c r="M614" s="5" t="n">
        <v>237</v>
      </c>
      <c r="N614" s="5" t="n">
        <v>36</v>
      </c>
      <c r="O614" s="5"/>
      <c r="P614" s="5" t="n">
        <v>0.86</v>
      </c>
      <c r="Q614" s="5" t="s">
        <v>692</v>
      </c>
      <c r="R614" s="5" t="s">
        <v>2185</v>
      </c>
      <c r="S614" s="5" t="s">
        <v>2186</v>
      </c>
      <c r="T614" s="5" t="s">
        <v>1786</v>
      </c>
      <c r="U614" s="5" t="str">
        <f aca="false">IF(ISNUMBER(FIND(",", T614)), MID(T614, FIND(",", T614) + 2, LEN(T614) - FIND(",", T614) - 1), IF(T614&lt;&gt;"", T614, "unknown"))</f>
        <v>Chile</v>
      </c>
      <c r="V614" s="5" t="s">
        <v>27</v>
      </c>
    </row>
    <row r="615" customFormat="false" ht="13.8" hidden="false" customHeight="false" outlineLevel="0" collapsed="false">
      <c r="A615" s="5" t="s">
        <v>2187</v>
      </c>
      <c r="B615" s="5" t="n">
        <f aca="false">YEAR(DATEVALUE(LEFT(A615, 10)))</f>
        <v>2010</v>
      </c>
      <c r="C615" s="6" t="n">
        <v>40289</v>
      </c>
      <c r="D615" s="2" t="n">
        <v>0.72255787037037</v>
      </c>
      <c r="F615" s="5" t="n">
        <v>-15.271</v>
      </c>
      <c r="G615" s="5" t="n">
        <v>-173.219</v>
      </c>
      <c r="H615" s="5" t="n">
        <v>35</v>
      </c>
      <c r="I615" s="5" t="n">
        <v>6.1</v>
      </c>
      <c r="J615" s="5" t="s">
        <v>65</v>
      </c>
      <c r="K615" s="5" t="str">
        <f aca="false">IF(G615 &gt;= 0, "Eastern Hemisphere", "Western Hemisphere")</f>
        <v>Western Hemisphere</v>
      </c>
      <c r="L615" s="5" t="str">
        <f aca="false">IF(F615 &gt;= 0, "Northern Hemisphere", "Southern Hemisphere")</f>
        <v>Southern Hemisphere</v>
      </c>
      <c r="M615" s="5" t="n">
        <v>318</v>
      </c>
      <c r="N615" s="5" t="n">
        <v>47.9</v>
      </c>
      <c r="O615" s="5"/>
      <c r="P615" s="5" t="n">
        <v>0.99</v>
      </c>
      <c r="Q615" s="5" t="s">
        <v>692</v>
      </c>
      <c r="R615" s="5" t="s">
        <v>2188</v>
      </c>
      <c r="S615" s="5" t="s">
        <v>2189</v>
      </c>
      <c r="T615" s="5" t="s">
        <v>1007</v>
      </c>
      <c r="U615" s="5" t="str">
        <f aca="false">IF(ISNUMBER(FIND(",", T615)), MID(T615, FIND(",", T615) + 2, LEN(T615) - FIND(",", T615) - 1), IF(T615&lt;&gt;"", T615, "unknown"))</f>
        <v>Tonga</v>
      </c>
      <c r="V615" s="5" t="s">
        <v>27</v>
      </c>
    </row>
    <row r="616" customFormat="false" ht="13.8" hidden="false" customHeight="false" outlineLevel="0" collapsed="false">
      <c r="A616" s="5" t="s">
        <v>2190</v>
      </c>
      <c r="B616" s="5" t="n">
        <f aca="false">YEAR(DATEVALUE(LEFT(A616, 10)))</f>
        <v>2010</v>
      </c>
      <c r="C616" s="6" t="n">
        <v>40285</v>
      </c>
      <c r="D616" s="2" t="n">
        <v>0.96900462962963</v>
      </c>
      <c r="F616" s="5" t="n">
        <v>-6.669</v>
      </c>
      <c r="G616" s="5" t="n">
        <v>147.291</v>
      </c>
      <c r="H616" s="5" t="n">
        <v>53</v>
      </c>
      <c r="I616" s="5" t="n">
        <v>6.2</v>
      </c>
      <c r="J616" s="5" t="s">
        <v>65</v>
      </c>
      <c r="K616" s="5" t="str">
        <f aca="false">IF(G616 &gt;= 0, "Eastern Hemisphere", "Western Hemisphere")</f>
        <v>Eastern Hemisphere</v>
      </c>
      <c r="L616" s="5" t="str">
        <f aca="false">IF(F616 &gt;= 0, "Northern Hemisphere", "Southern Hemisphere")</f>
        <v>Southern Hemisphere</v>
      </c>
      <c r="M616" s="5" t="n">
        <v>435</v>
      </c>
      <c r="N616" s="5" t="n">
        <v>16.6</v>
      </c>
      <c r="O616" s="5"/>
      <c r="P616" s="5" t="n">
        <v>0.87</v>
      </c>
      <c r="Q616" s="5" t="s">
        <v>692</v>
      </c>
      <c r="R616" s="5" t="s">
        <v>2191</v>
      </c>
      <c r="S616" s="5" t="s">
        <v>2192</v>
      </c>
      <c r="T616" s="5" t="s">
        <v>1026</v>
      </c>
      <c r="U616" s="5" t="str">
        <f aca="false">IF(ISNUMBER(FIND(",", T616)), MID(T616, FIND(",", T616) + 2, LEN(T616) - FIND(",", T616) - 1), IF(T616&lt;&gt;"", T616, "unknown"))</f>
        <v>Papua New Guinea</v>
      </c>
      <c r="V616" s="5" t="s">
        <v>27</v>
      </c>
    </row>
    <row r="617" customFormat="false" ht="13.8" hidden="false" customHeight="false" outlineLevel="0" collapsed="false">
      <c r="A617" s="5" t="s">
        <v>2193</v>
      </c>
      <c r="B617" s="5" t="n">
        <f aca="false">YEAR(DATEVALUE(LEFT(A617, 10)))</f>
        <v>2010</v>
      </c>
      <c r="C617" s="6" t="n">
        <v>40282</v>
      </c>
      <c r="D617" s="2" t="n">
        <v>0.0592013888888889</v>
      </c>
      <c r="F617" s="5" t="n">
        <v>33.195</v>
      </c>
      <c r="G617" s="5" t="n">
        <v>96.449</v>
      </c>
      <c r="H617" s="5" t="n">
        <v>7.6</v>
      </c>
      <c r="I617" s="5" t="n">
        <v>6.1</v>
      </c>
      <c r="J617" s="5" t="s">
        <v>65</v>
      </c>
      <c r="K617" s="5" t="str">
        <f aca="false">IF(G617 &gt;= 0, "Eastern Hemisphere", "Western Hemisphere")</f>
        <v>Eastern Hemisphere</v>
      </c>
      <c r="L617" s="5" t="str">
        <f aca="false">IF(F617 &gt;= 0, "Northern Hemisphere", "Southern Hemisphere")</f>
        <v>Northern Hemisphere</v>
      </c>
      <c r="M617" s="5" t="n">
        <v>251</v>
      </c>
      <c r="N617" s="5" t="n">
        <v>41.4</v>
      </c>
      <c r="O617" s="5"/>
      <c r="P617" s="5" t="n">
        <v>0.87</v>
      </c>
      <c r="Q617" s="5" t="s">
        <v>692</v>
      </c>
      <c r="R617" s="5" t="s">
        <v>2194</v>
      </c>
      <c r="S617" s="5" t="s">
        <v>2195</v>
      </c>
      <c r="T617" s="5" t="s">
        <v>2196</v>
      </c>
      <c r="U617" s="5" t="str">
        <f aca="false">IF(ISNUMBER(FIND(",", T617)), MID(T617, FIND(",", T617) + 2, LEN(T617) - FIND(",", T617) - 1), IF(T617&lt;&gt;"", T617, "unknown"))</f>
        <v>China</v>
      </c>
      <c r="V617" s="5" t="s">
        <v>27</v>
      </c>
    </row>
    <row r="618" customFormat="false" ht="13.8" hidden="false" customHeight="false" outlineLevel="0" collapsed="false">
      <c r="A618" s="5" t="s">
        <v>2197</v>
      </c>
      <c r="B618" s="5" t="n">
        <f aca="false">YEAR(DATEVALUE(LEFT(A618, 10)))</f>
        <v>2010</v>
      </c>
      <c r="C618" s="6" t="n">
        <v>40281</v>
      </c>
      <c r="D618" s="2" t="n">
        <v>0.992800925925926</v>
      </c>
      <c r="F618" s="5" t="n">
        <v>33.165</v>
      </c>
      <c r="G618" s="5" t="n">
        <v>96.548</v>
      </c>
      <c r="H618" s="5" t="n">
        <v>17</v>
      </c>
      <c r="I618" s="5" t="n">
        <v>6.9</v>
      </c>
      <c r="J618" s="5" t="s">
        <v>65</v>
      </c>
      <c r="K618" s="5" t="str">
        <f aca="false">IF(G618 &gt;= 0, "Eastern Hemisphere", "Western Hemisphere")</f>
        <v>Eastern Hemisphere</v>
      </c>
      <c r="L618" s="5" t="str">
        <f aca="false">IF(F618 &gt;= 0, "Northern Hemisphere", "Southern Hemisphere")</f>
        <v>Northern Hemisphere</v>
      </c>
      <c r="M618" s="5" t="n">
        <v>410</v>
      </c>
      <c r="N618" s="5" t="n">
        <v>14.9</v>
      </c>
      <c r="O618" s="5"/>
      <c r="P618" s="5" t="n">
        <v>1.25</v>
      </c>
      <c r="Q618" s="5" t="s">
        <v>692</v>
      </c>
      <c r="R618" s="5" t="s">
        <v>2198</v>
      </c>
      <c r="S618" s="5" t="s">
        <v>2199</v>
      </c>
      <c r="T618" s="5" t="s">
        <v>2196</v>
      </c>
      <c r="U618" s="5" t="str">
        <f aca="false">IF(ISNUMBER(FIND(",", T618)), MID(T618, FIND(",", T618) + 2, LEN(T618) - FIND(",", T618) - 1), IF(T618&lt;&gt;"", T618, "unknown"))</f>
        <v>China</v>
      </c>
      <c r="V618" s="5" t="s">
        <v>27</v>
      </c>
    </row>
    <row r="619" customFormat="false" ht="13.8" hidden="false" customHeight="false" outlineLevel="0" collapsed="false">
      <c r="A619" s="5" t="s">
        <v>2200</v>
      </c>
      <c r="B619" s="5" t="n">
        <f aca="false">YEAR(DATEVALUE(LEFT(A619, 10)))</f>
        <v>2010</v>
      </c>
      <c r="C619" s="6" t="n">
        <v>40279</v>
      </c>
      <c r="D619" s="2" t="n">
        <v>0.922361111111111</v>
      </c>
      <c r="F619" s="5" t="n">
        <v>36.965</v>
      </c>
      <c r="G619" s="5" t="n">
        <v>-3.542</v>
      </c>
      <c r="H619" s="5" t="n">
        <v>609.8</v>
      </c>
      <c r="I619" s="5" t="n">
        <v>6.3</v>
      </c>
      <c r="J619" s="5" t="s">
        <v>65</v>
      </c>
      <c r="K619" s="5" t="str">
        <f aca="false">IF(G619 &gt;= 0, "Eastern Hemisphere", "Western Hemisphere")</f>
        <v>Western Hemisphere</v>
      </c>
      <c r="L619" s="5" t="str">
        <f aca="false">IF(F619 &gt;= 0, "Northern Hemisphere", "Southern Hemisphere")</f>
        <v>Northern Hemisphere</v>
      </c>
      <c r="M619" s="5" t="n">
        <v>588</v>
      </c>
      <c r="N619" s="5" t="n">
        <v>14</v>
      </c>
      <c r="O619" s="5"/>
      <c r="P619" s="5"/>
      <c r="Q619" s="5" t="s">
        <v>692</v>
      </c>
      <c r="R619" s="5" t="s">
        <v>2201</v>
      </c>
      <c r="S619" s="5" t="s">
        <v>2202</v>
      </c>
      <c r="T619" s="5" t="s">
        <v>2203</v>
      </c>
      <c r="U619" s="5" t="str">
        <f aca="false">IF(ISNUMBER(FIND(",", T619)), MID(T619, FIND(",", T619) + 2, LEN(T619) - FIND(",", T619) - 1), IF(T619&lt;&gt;"", T619, "unknown"))</f>
        <v>Strait of Gibraltar</v>
      </c>
      <c r="V619" s="5" t="s">
        <v>27</v>
      </c>
    </row>
    <row r="620" customFormat="false" ht="13.8" hidden="false" customHeight="false" outlineLevel="0" collapsed="false">
      <c r="A620" s="5" t="s">
        <v>2204</v>
      </c>
      <c r="B620" s="5" t="n">
        <f aca="false">YEAR(DATEVALUE(LEFT(A620, 10)))</f>
        <v>2010</v>
      </c>
      <c r="C620" s="6" t="n">
        <v>40279</v>
      </c>
      <c r="D620" s="2" t="n">
        <v>0.40306712962963</v>
      </c>
      <c r="F620" s="5" t="n">
        <v>-10.878</v>
      </c>
      <c r="G620" s="5" t="n">
        <v>161.116</v>
      </c>
      <c r="H620" s="5" t="n">
        <v>21</v>
      </c>
      <c r="I620" s="5" t="n">
        <v>6.9</v>
      </c>
      <c r="J620" s="5" t="s">
        <v>65</v>
      </c>
      <c r="K620" s="5" t="str">
        <f aca="false">IF(G620 &gt;= 0, "Eastern Hemisphere", "Western Hemisphere")</f>
        <v>Eastern Hemisphere</v>
      </c>
      <c r="L620" s="5" t="str">
        <f aca="false">IF(F620 &gt;= 0, "Northern Hemisphere", "Southern Hemisphere")</f>
        <v>Southern Hemisphere</v>
      </c>
      <c r="M620" s="5" t="n">
        <v>399</v>
      </c>
      <c r="N620" s="5" t="n">
        <v>12.1</v>
      </c>
      <c r="O620" s="5"/>
      <c r="P620" s="5" t="n">
        <v>0.97</v>
      </c>
      <c r="Q620" s="5" t="s">
        <v>692</v>
      </c>
      <c r="R620" s="5" t="s">
        <v>2205</v>
      </c>
      <c r="S620" s="5" t="s">
        <v>2206</v>
      </c>
      <c r="T620" s="5" t="s">
        <v>911</v>
      </c>
      <c r="U620" s="5" t="str">
        <f aca="false">IF(ISNUMBER(FIND(",", T620)), MID(T620, FIND(",", T620) + 2, LEN(T620) - FIND(",", T620) - 1), IF(T620&lt;&gt;"", T620, "unknown"))</f>
        <v>Solomon Islands</v>
      </c>
      <c r="V620" s="5" t="s">
        <v>27</v>
      </c>
    </row>
    <row r="621" customFormat="false" ht="13.8" hidden="false" customHeight="false" outlineLevel="0" collapsed="false">
      <c r="A621" s="5" t="s">
        <v>2207</v>
      </c>
      <c r="B621" s="5" t="n">
        <f aca="false">YEAR(DATEVALUE(LEFT(A621, 10)))</f>
        <v>2010</v>
      </c>
      <c r="C621" s="6" t="n">
        <v>40278</v>
      </c>
      <c r="D621" s="2" t="n">
        <v>0.704444444444444</v>
      </c>
      <c r="F621" s="5" t="n">
        <v>-20.114</v>
      </c>
      <c r="G621" s="5" t="n">
        <v>-176.223</v>
      </c>
      <c r="H621" s="5" t="n">
        <v>273.2</v>
      </c>
      <c r="I621" s="5" t="n">
        <v>6</v>
      </c>
      <c r="J621" s="5" t="s">
        <v>42</v>
      </c>
      <c r="K621" s="5" t="str">
        <f aca="false">IF(G621 &gt;= 0, "Eastern Hemisphere", "Western Hemisphere")</f>
        <v>Western Hemisphere</v>
      </c>
      <c r="L621" s="5" t="str">
        <f aca="false">IF(F621 &gt;= 0, "Northern Hemisphere", "Southern Hemisphere")</f>
        <v>Southern Hemisphere</v>
      </c>
      <c r="M621" s="5" t="n">
        <v>354</v>
      </c>
      <c r="N621" s="5" t="n">
        <v>21.9</v>
      </c>
      <c r="O621" s="5"/>
      <c r="P621" s="5" t="n">
        <v>0.75</v>
      </c>
      <c r="Q621" s="5" t="s">
        <v>692</v>
      </c>
      <c r="R621" s="5" t="s">
        <v>2208</v>
      </c>
      <c r="S621" s="5" t="s">
        <v>2209</v>
      </c>
      <c r="T621" s="5" t="s">
        <v>161</v>
      </c>
      <c r="U621" s="5" t="str">
        <f aca="false">IF(ISNUMBER(FIND(",", T621)), MID(T621, FIND(",", T621) + 2, LEN(T621) - FIND(",", T621) - 1), IF(T621&lt;&gt;"", T621, "unknown"))</f>
        <v>Fiji region</v>
      </c>
      <c r="V621" s="5" t="s">
        <v>27</v>
      </c>
    </row>
    <row r="622" customFormat="false" ht="13.8" hidden="false" customHeight="false" outlineLevel="0" collapsed="false">
      <c r="A622" s="5" t="s">
        <v>2210</v>
      </c>
      <c r="B622" s="5" t="n">
        <f aca="false">YEAR(DATEVALUE(LEFT(A622, 10)))</f>
        <v>2010</v>
      </c>
      <c r="C622" s="6" t="n">
        <v>40275</v>
      </c>
      <c r="D622" s="2" t="n">
        <v>0.606261574074074</v>
      </c>
      <c r="F622" s="5" t="n">
        <v>-3.76</v>
      </c>
      <c r="G622" s="5" t="n">
        <v>141.943</v>
      </c>
      <c r="H622" s="5" t="n">
        <v>23</v>
      </c>
      <c r="I622" s="5" t="n">
        <v>6</v>
      </c>
      <c r="J622" s="5" t="s">
        <v>65</v>
      </c>
      <c r="K622" s="5" t="str">
        <f aca="false">IF(G622 &gt;= 0, "Eastern Hemisphere", "Western Hemisphere")</f>
        <v>Eastern Hemisphere</v>
      </c>
      <c r="L622" s="5" t="str">
        <f aca="false">IF(F622 &gt;= 0, "Northern Hemisphere", "Southern Hemisphere")</f>
        <v>Southern Hemisphere</v>
      </c>
      <c r="M622" s="5" t="n">
        <v>231</v>
      </c>
      <c r="N622" s="5" t="n">
        <v>33</v>
      </c>
      <c r="O622" s="5"/>
      <c r="P622" s="5" t="n">
        <v>1.01</v>
      </c>
      <c r="Q622" s="5" t="s">
        <v>692</v>
      </c>
      <c r="R622" s="5" t="s">
        <v>2211</v>
      </c>
      <c r="S622" s="5" t="s">
        <v>2212</v>
      </c>
      <c r="T622" s="5" t="s">
        <v>1088</v>
      </c>
      <c r="U622" s="5" t="str">
        <f aca="false">IF(ISNUMBER(FIND(",", T622)), MID(T622, FIND(",", T622) + 2, LEN(T622) - FIND(",", T622) - 1), IF(T622&lt;&gt;"", T622, "unknown"))</f>
        <v>Papua New Guinea</v>
      </c>
      <c r="V622" s="5" t="s">
        <v>27</v>
      </c>
    </row>
    <row r="623" customFormat="false" ht="13.8" hidden="false" customHeight="false" outlineLevel="0" collapsed="false">
      <c r="A623" s="5" t="s">
        <v>2213</v>
      </c>
      <c r="B623" s="5" t="n">
        <f aca="false">YEAR(DATEVALUE(LEFT(A623, 10)))</f>
        <v>2010</v>
      </c>
      <c r="C623" s="6" t="n">
        <v>40274</v>
      </c>
      <c r="D623" s="2" t="n">
        <v>0.927094907407407</v>
      </c>
      <c r="F623" s="5" t="n">
        <v>2.383</v>
      </c>
      <c r="G623" s="5" t="n">
        <v>97.048</v>
      </c>
      <c r="H623" s="5" t="n">
        <v>31</v>
      </c>
      <c r="I623" s="5" t="n">
        <v>7.8</v>
      </c>
      <c r="J623" s="5" t="s">
        <v>65</v>
      </c>
      <c r="K623" s="5" t="str">
        <f aca="false">IF(G623 &gt;= 0, "Eastern Hemisphere", "Western Hemisphere")</f>
        <v>Eastern Hemisphere</v>
      </c>
      <c r="L623" s="5" t="str">
        <f aca="false">IF(F623 &gt;= 0, "Northern Hemisphere", "Southern Hemisphere")</f>
        <v>Northern Hemisphere</v>
      </c>
      <c r="M623" s="5" t="n">
        <v>352</v>
      </c>
      <c r="N623" s="5" t="n">
        <v>19.2</v>
      </c>
      <c r="O623" s="5"/>
      <c r="P623" s="5" t="n">
        <v>1.19</v>
      </c>
      <c r="Q623" s="5" t="s">
        <v>692</v>
      </c>
      <c r="R623" s="5" t="s">
        <v>2214</v>
      </c>
      <c r="S623" s="5" t="s">
        <v>2215</v>
      </c>
      <c r="T623" s="5" t="s">
        <v>940</v>
      </c>
      <c r="U623" s="5" t="str">
        <f aca="false">IF(ISNUMBER(FIND(",", T623)), MID(T623, FIND(",", T623) + 2, LEN(T623) - FIND(",", T623) - 1), IF(T623&lt;&gt;"", T623, "unknown"))</f>
        <v>Indonesia</v>
      </c>
      <c r="V623" s="5" t="s">
        <v>27</v>
      </c>
    </row>
    <row r="624" customFormat="false" ht="13.8" hidden="false" customHeight="false" outlineLevel="0" collapsed="false">
      <c r="A624" s="5" t="s">
        <v>2216</v>
      </c>
      <c r="B624" s="5" t="n">
        <f aca="false">YEAR(DATEVALUE(LEFT(A624, 10)))</f>
        <v>2010</v>
      </c>
      <c r="C624" s="6" t="n">
        <v>40273</v>
      </c>
      <c r="D624" s="2" t="n">
        <v>0.420648148148148</v>
      </c>
      <c r="F624" s="5" t="n">
        <v>-0.183</v>
      </c>
      <c r="G624" s="5" t="n">
        <v>125.009</v>
      </c>
      <c r="H624" s="5" t="n">
        <v>25</v>
      </c>
      <c r="I624" s="5" t="n">
        <v>6.2</v>
      </c>
      <c r="J624" s="5" t="s">
        <v>22</v>
      </c>
      <c r="K624" s="5" t="str">
        <f aca="false">IF(G624 &gt;= 0, "Eastern Hemisphere", "Western Hemisphere")</f>
        <v>Eastern Hemisphere</v>
      </c>
      <c r="L624" s="5" t="str">
        <f aca="false">IF(F624 &gt;= 0, "Northern Hemisphere", "Southern Hemisphere")</f>
        <v>Southern Hemisphere</v>
      </c>
      <c r="M624" s="5" t="n">
        <v>287</v>
      </c>
      <c r="N624" s="5" t="n">
        <v>37.8</v>
      </c>
      <c r="O624" s="5"/>
      <c r="P624" s="5" t="n">
        <v>0.98</v>
      </c>
      <c r="Q624" s="5" t="s">
        <v>692</v>
      </c>
      <c r="R624" s="5" t="s">
        <v>2217</v>
      </c>
      <c r="S624" s="5" t="s">
        <v>2218</v>
      </c>
      <c r="T624" s="5" t="s">
        <v>723</v>
      </c>
      <c r="U624" s="5" t="str">
        <f aca="false">IF(ISNUMBER(FIND(",", T624)), MID(T624, FIND(",", T624) + 2, LEN(T624) - FIND(",", T624) - 1), IF(T624&lt;&gt;"", T624, "unknown"))</f>
        <v>Molucca Sea</v>
      </c>
      <c r="V624" s="5" t="s">
        <v>27</v>
      </c>
    </row>
    <row r="625" customFormat="false" ht="13.8" hidden="false" customHeight="false" outlineLevel="0" collapsed="false">
      <c r="A625" s="5" t="s">
        <v>2219</v>
      </c>
      <c r="B625" s="5" t="n">
        <f aca="false">YEAR(DATEVALUE(LEFT(A625, 10)))</f>
        <v>2010</v>
      </c>
      <c r="C625" s="6" t="n">
        <v>40272</v>
      </c>
      <c r="D625" s="2" t="n">
        <v>0.94494212962963</v>
      </c>
      <c r="F625" s="5" t="n">
        <v>32.297</v>
      </c>
      <c r="G625" s="5" t="n">
        <v>-115.278</v>
      </c>
      <c r="H625" s="5" t="n">
        <v>4</v>
      </c>
      <c r="I625" s="5" t="n">
        <v>7.2</v>
      </c>
      <c r="J625" s="5" t="s">
        <v>65</v>
      </c>
      <c r="K625" s="5" t="str">
        <f aca="false">IF(G625 &gt;= 0, "Eastern Hemisphere", "Western Hemisphere")</f>
        <v>Western Hemisphere</v>
      </c>
      <c r="L625" s="5" t="str">
        <f aca="false">IF(F625 &gt;= 0, "Northern Hemisphere", "Southern Hemisphere")</f>
        <v>Northern Hemisphere</v>
      </c>
      <c r="M625" s="5" t="n">
        <v>406</v>
      </c>
      <c r="N625" s="5" t="n">
        <v>24.2</v>
      </c>
      <c r="O625" s="5"/>
      <c r="P625" s="5"/>
      <c r="Q625" s="5" t="s">
        <v>692</v>
      </c>
      <c r="R625" s="5" t="s">
        <v>2220</v>
      </c>
      <c r="S625" s="5" t="s">
        <v>2221</v>
      </c>
      <c r="T625" s="5" t="s">
        <v>1045</v>
      </c>
      <c r="U625" s="5" t="str">
        <f aca="false">IF(ISNUMBER(FIND(",", T625)), MID(T625, FIND(",", T625) + 2, LEN(T625) - FIND(",", T625) - 1), IF(T625&lt;&gt;"", T625, "unknown"))</f>
        <v>Mexico</v>
      </c>
      <c r="V625" s="5" t="s">
        <v>27</v>
      </c>
    </row>
    <row r="626" customFormat="false" ht="13.8" hidden="false" customHeight="false" outlineLevel="0" collapsed="false">
      <c r="A626" s="5" t="s">
        <v>2222</v>
      </c>
      <c r="B626" s="5" t="n">
        <f aca="false">YEAR(DATEVALUE(LEFT(A626, 10)))</f>
        <v>2010</v>
      </c>
      <c r="C626" s="6" t="n">
        <v>40270</v>
      </c>
      <c r="D626" s="2" t="n">
        <v>0.957025462962963</v>
      </c>
      <c r="F626" s="5" t="n">
        <v>-36.227</v>
      </c>
      <c r="G626" s="5" t="n">
        <v>-72.878</v>
      </c>
      <c r="H626" s="5" t="n">
        <v>24</v>
      </c>
      <c r="I626" s="5" t="n">
        <v>6</v>
      </c>
      <c r="J626" s="5" t="s">
        <v>65</v>
      </c>
      <c r="K626" s="5" t="str">
        <f aca="false">IF(G626 &gt;= 0, "Eastern Hemisphere", "Western Hemisphere")</f>
        <v>Western Hemisphere</v>
      </c>
      <c r="L626" s="5" t="str">
        <f aca="false">IF(F626 &gt;= 0, "Northern Hemisphere", "Southern Hemisphere")</f>
        <v>Southern Hemisphere</v>
      </c>
      <c r="M626" s="5" t="n">
        <v>353</v>
      </c>
      <c r="N626" s="5" t="n">
        <v>34.2</v>
      </c>
      <c r="O626" s="5"/>
      <c r="P626" s="5" t="n">
        <v>0.81</v>
      </c>
      <c r="Q626" s="5" t="s">
        <v>692</v>
      </c>
      <c r="R626" s="5" t="s">
        <v>2223</v>
      </c>
      <c r="S626" s="5" t="s">
        <v>2224</v>
      </c>
      <c r="T626" s="5" t="s">
        <v>1157</v>
      </c>
      <c r="U626" s="5" t="str">
        <f aca="false">IF(ISNUMBER(FIND(",", T626)), MID(T626, FIND(",", T626) + 2, LEN(T626) - FIND(",", T626) - 1), IF(T626&lt;&gt;"", T626, "unknown"))</f>
        <v>Chile</v>
      </c>
      <c r="V626" s="5" t="s">
        <v>27</v>
      </c>
    </row>
    <row r="627" customFormat="false" ht="13.8" hidden="false" customHeight="false" outlineLevel="0" collapsed="false">
      <c r="A627" s="5" t="s">
        <v>2225</v>
      </c>
      <c r="B627" s="5" t="n">
        <f aca="false">YEAR(DATEVALUE(LEFT(A627, 10)))</f>
        <v>2010</v>
      </c>
      <c r="C627" s="6" t="n">
        <v>40267</v>
      </c>
      <c r="D627" s="2" t="n">
        <v>0.704699074074074</v>
      </c>
      <c r="F627" s="5" t="n">
        <v>13.667</v>
      </c>
      <c r="G627" s="5" t="n">
        <v>92.831</v>
      </c>
      <c r="H627" s="5" t="n">
        <v>34</v>
      </c>
      <c r="I627" s="5" t="n">
        <v>6.6</v>
      </c>
      <c r="J627" s="5" t="s">
        <v>65</v>
      </c>
      <c r="K627" s="5" t="str">
        <f aca="false">IF(G627 &gt;= 0, "Eastern Hemisphere", "Western Hemisphere")</f>
        <v>Eastern Hemisphere</v>
      </c>
      <c r="L627" s="5" t="str">
        <f aca="false">IF(F627 &gt;= 0, "Northern Hemisphere", "Southern Hemisphere")</f>
        <v>Northern Hemisphere</v>
      </c>
      <c r="M627" s="5" t="n">
        <v>413</v>
      </c>
      <c r="N627" s="5" t="n">
        <v>16.7</v>
      </c>
      <c r="O627" s="5"/>
      <c r="P627" s="5" t="n">
        <v>0.86</v>
      </c>
      <c r="Q627" s="5" t="s">
        <v>692</v>
      </c>
      <c r="R627" s="5" t="s">
        <v>2226</v>
      </c>
      <c r="S627" s="5" t="s">
        <v>2227</v>
      </c>
      <c r="T627" s="5" t="s">
        <v>2119</v>
      </c>
      <c r="U627" s="5" t="str">
        <f aca="false">IF(ISNUMBER(FIND(",", T627)), MID(T627, FIND(",", T627) + 2, LEN(T627) - FIND(",", T627) - 1), IF(T627&lt;&gt;"", T627, "unknown"))</f>
        <v>India region</v>
      </c>
      <c r="V627" s="5" t="s">
        <v>27</v>
      </c>
    </row>
    <row r="628" customFormat="false" ht="13.8" hidden="false" customHeight="false" outlineLevel="0" collapsed="false">
      <c r="A628" s="5" t="s">
        <v>2228</v>
      </c>
      <c r="B628" s="5" t="n">
        <f aca="false">YEAR(DATEVALUE(LEFT(A628, 10)))</f>
        <v>2010</v>
      </c>
      <c r="C628" s="6" t="n">
        <v>40265</v>
      </c>
      <c r="D628" s="2" t="n">
        <v>0.901712962962963</v>
      </c>
      <c r="F628" s="5" t="n">
        <v>-35.387</v>
      </c>
      <c r="G628" s="5" t="n">
        <v>-73.385</v>
      </c>
      <c r="H628" s="5" t="n">
        <v>29.9</v>
      </c>
      <c r="I628" s="5" t="n">
        <v>6</v>
      </c>
      <c r="J628" s="5" t="s">
        <v>42</v>
      </c>
      <c r="K628" s="5" t="str">
        <f aca="false">IF(G628 &gt;= 0, "Eastern Hemisphere", "Western Hemisphere")</f>
        <v>Western Hemisphere</v>
      </c>
      <c r="L628" s="5" t="str">
        <f aca="false">IF(F628 &gt;= 0, "Northern Hemisphere", "Southern Hemisphere")</f>
        <v>Southern Hemisphere</v>
      </c>
      <c r="M628" s="5" t="n">
        <v>259</v>
      </c>
      <c r="N628" s="5" t="n">
        <v>53</v>
      </c>
      <c r="O628" s="5"/>
      <c r="P628" s="5"/>
      <c r="Q628" s="5" t="s">
        <v>692</v>
      </c>
      <c r="R628" s="5" t="s">
        <v>2229</v>
      </c>
      <c r="S628" s="5" t="s">
        <v>2230</v>
      </c>
      <c r="T628" s="5" t="s">
        <v>1776</v>
      </c>
      <c r="U628" s="5" t="str">
        <f aca="false">IF(ISNUMBER(FIND(",", T628)), MID(T628, FIND(",", T628) + 2, LEN(T628) - FIND(",", T628) - 1), IF(T628&lt;&gt;"", T628, "unknown"))</f>
        <v>Chile</v>
      </c>
      <c r="V628" s="5" t="s">
        <v>27</v>
      </c>
    </row>
    <row r="629" customFormat="false" ht="13.8" hidden="false" customHeight="false" outlineLevel="0" collapsed="false">
      <c r="A629" s="5" t="s">
        <v>2231</v>
      </c>
      <c r="B629" s="5" t="n">
        <f aca="false">YEAR(DATEVALUE(LEFT(A629, 10)))</f>
        <v>2010</v>
      </c>
      <c r="C629" s="6" t="n">
        <v>40263</v>
      </c>
      <c r="D629" s="2" t="n">
        <v>0.619525462962963</v>
      </c>
      <c r="F629" s="5" t="n">
        <v>-27.953</v>
      </c>
      <c r="G629" s="5" t="n">
        <v>-70.821</v>
      </c>
      <c r="H629" s="5" t="n">
        <v>42</v>
      </c>
      <c r="I629" s="5" t="n">
        <v>6.3</v>
      </c>
      <c r="J629" s="5" t="s">
        <v>42</v>
      </c>
      <c r="K629" s="5" t="str">
        <f aca="false">IF(G629 &gt;= 0, "Eastern Hemisphere", "Western Hemisphere")</f>
        <v>Western Hemisphere</v>
      </c>
      <c r="L629" s="5" t="str">
        <f aca="false">IF(F629 &gt;= 0, "Northern Hemisphere", "Southern Hemisphere")</f>
        <v>Southern Hemisphere</v>
      </c>
      <c r="M629" s="5" t="n">
        <v>387</v>
      </c>
      <c r="N629" s="5" t="n">
        <v>21.1</v>
      </c>
      <c r="O629" s="5"/>
      <c r="P629" s="5" t="n">
        <v>0.9</v>
      </c>
      <c r="Q629" s="5" t="s">
        <v>692</v>
      </c>
      <c r="R629" s="5" t="s">
        <v>2232</v>
      </c>
      <c r="S629" s="5" t="s">
        <v>2233</v>
      </c>
      <c r="T629" s="5" t="s">
        <v>1207</v>
      </c>
      <c r="U629" s="5" t="str">
        <f aca="false">IF(ISNUMBER(FIND(",", T629)), MID(T629, FIND(",", T629) + 2, LEN(T629) - FIND(",", T629) - 1), IF(T629&lt;&gt;"", T629, "unknown"))</f>
        <v>Chile</v>
      </c>
      <c r="V629" s="5" t="s">
        <v>27</v>
      </c>
    </row>
    <row r="630" customFormat="false" ht="13.8" hidden="false" customHeight="false" outlineLevel="0" collapsed="false">
      <c r="A630" s="5" t="s">
        <v>2234</v>
      </c>
      <c r="B630" s="5" t="n">
        <f aca="false">YEAR(DATEVALUE(LEFT(A630, 10)))</f>
        <v>2010</v>
      </c>
      <c r="C630" s="6" t="n">
        <v>40262</v>
      </c>
      <c r="D630" s="2" t="n">
        <v>0.22875</v>
      </c>
      <c r="F630" s="5" t="n">
        <v>13.827</v>
      </c>
      <c r="G630" s="5" t="n">
        <v>120.071</v>
      </c>
      <c r="H630" s="5" t="n">
        <v>16</v>
      </c>
      <c r="I630" s="5" t="n">
        <v>6</v>
      </c>
      <c r="J630" s="5" t="s">
        <v>65</v>
      </c>
      <c r="K630" s="5" t="str">
        <f aca="false">IF(G630 &gt;= 0, "Eastern Hemisphere", "Western Hemisphere")</f>
        <v>Eastern Hemisphere</v>
      </c>
      <c r="L630" s="5" t="str">
        <f aca="false">IF(F630 &gt;= 0, "Northern Hemisphere", "Southern Hemisphere")</f>
        <v>Northern Hemisphere</v>
      </c>
      <c r="M630" s="5" t="n">
        <v>260</v>
      </c>
      <c r="N630" s="5" t="n">
        <v>20.6</v>
      </c>
      <c r="O630" s="5"/>
      <c r="P630" s="5" t="n">
        <v>0.88</v>
      </c>
      <c r="Q630" s="5" t="s">
        <v>692</v>
      </c>
      <c r="R630" s="5" t="s">
        <v>2235</v>
      </c>
      <c r="S630" s="5" t="s">
        <v>2236</v>
      </c>
      <c r="T630" s="5" t="s">
        <v>2237</v>
      </c>
      <c r="U630" s="5" t="str">
        <f aca="false">IF(ISNUMBER(FIND(",", T630)), MID(T630, FIND(",", T630) + 2, LEN(T630) - FIND(",", T630) - 1), IF(T630&lt;&gt;"", T630, "unknown"))</f>
        <v>Philippines</v>
      </c>
      <c r="V630" s="5" t="s">
        <v>27</v>
      </c>
    </row>
    <row r="631" customFormat="false" ht="13.8" hidden="false" customHeight="false" outlineLevel="0" collapsed="false">
      <c r="A631" s="5" t="s">
        <v>2238</v>
      </c>
      <c r="B631" s="5" t="n">
        <f aca="false">YEAR(DATEVALUE(LEFT(A631, 10)))</f>
        <v>2010</v>
      </c>
      <c r="C631" s="6" t="n">
        <v>40257</v>
      </c>
      <c r="D631" s="2" t="n">
        <v>0.583900462962963</v>
      </c>
      <c r="F631" s="5" t="n">
        <v>-3.361</v>
      </c>
      <c r="G631" s="5" t="n">
        <v>152.245</v>
      </c>
      <c r="H631" s="5" t="n">
        <v>414.6</v>
      </c>
      <c r="I631" s="5" t="n">
        <v>6.6</v>
      </c>
      <c r="J631" s="5" t="s">
        <v>65</v>
      </c>
      <c r="K631" s="5" t="str">
        <f aca="false">IF(G631 &gt;= 0, "Eastern Hemisphere", "Western Hemisphere")</f>
        <v>Eastern Hemisphere</v>
      </c>
      <c r="L631" s="5" t="str">
        <f aca="false">IF(F631 &gt;= 0, "Northern Hemisphere", "Southern Hemisphere")</f>
        <v>Southern Hemisphere</v>
      </c>
      <c r="M631" s="5" t="n">
        <v>519</v>
      </c>
      <c r="N631" s="5" t="n">
        <v>11.8</v>
      </c>
      <c r="O631" s="5"/>
      <c r="P631" s="5" t="n">
        <v>0.91</v>
      </c>
      <c r="Q631" s="5" t="s">
        <v>692</v>
      </c>
      <c r="R631" s="5" t="s">
        <v>2239</v>
      </c>
      <c r="S631" s="5" t="s">
        <v>2240</v>
      </c>
      <c r="T631" s="5" t="s">
        <v>711</v>
      </c>
      <c r="U631" s="5" t="str">
        <f aca="false">IF(ISNUMBER(FIND(",", T631)), MID(T631, FIND(",", T631) + 2, LEN(T631) - FIND(",", T631) - 1), IF(T631&lt;&gt;"", T631, "unknown"))</f>
        <v>Papua New Guinea</v>
      </c>
      <c r="V631" s="5" t="s">
        <v>27</v>
      </c>
    </row>
    <row r="632" customFormat="false" ht="13.8" hidden="false" customHeight="false" outlineLevel="0" collapsed="false">
      <c r="A632" s="5" t="s">
        <v>2241</v>
      </c>
      <c r="B632" s="5" t="n">
        <f aca="false">YEAR(DATEVALUE(LEFT(A632, 10)))</f>
        <v>2010</v>
      </c>
      <c r="C632" s="6" t="n">
        <v>40253</v>
      </c>
      <c r="D632" s="2" t="n">
        <v>0.0985763888888889</v>
      </c>
      <c r="F632" s="5" t="n">
        <v>-36.217</v>
      </c>
      <c r="G632" s="5" t="n">
        <v>-73.257</v>
      </c>
      <c r="H632" s="5" t="n">
        <v>18</v>
      </c>
      <c r="I632" s="5" t="n">
        <v>6.7</v>
      </c>
      <c r="J632" s="5" t="s">
        <v>65</v>
      </c>
      <c r="K632" s="5" t="str">
        <f aca="false">IF(G632 &gt;= 0, "Eastern Hemisphere", "Western Hemisphere")</f>
        <v>Western Hemisphere</v>
      </c>
      <c r="L632" s="5" t="str">
        <f aca="false">IF(F632 &gt;= 0, "Northern Hemisphere", "Southern Hemisphere")</f>
        <v>Southern Hemisphere</v>
      </c>
      <c r="M632" s="5" t="n">
        <v>312</v>
      </c>
      <c r="N632" s="5" t="n">
        <v>34.7</v>
      </c>
      <c r="O632" s="5"/>
      <c r="P632" s="5" t="n">
        <v>0.93</v>
      </c>
      <c r="Q632" s="5" t="s">
        <v>692</v>
      </c>
      <c r="R632" s="5" t="s">
        <v>2242</v>
      </c>
      <c r="S632" s="5" t="s">
        <v>2243</v>
      </c>
      <c r="T632" s="5" t="s">
        <v>1157</v>
      </c>
      <c r="U632" s="5" t="str">
        <f aca="false">IF(ISNUMBER(FIND(",", T632)), MID(T632, FIND(",", T632) + 2, LEN(T632) - FIND(",", T632) - 1), IF(T632&lt;&gt;"", T632, "unknown"))</f>
        <v>Chile</v>
      </c>
      <c r="V632" s="5" t="s">
        <v>27</v>
      </c>
    </row>
    <row r="633" customFormat="false" ht="13.8" hidden="false" customHeight="false" outlineLevel="0" collapsed="false">
      <c r="A633" s="5" t="s">
        <v>2244</v>
      </c>
      <c r="B633" s="5" t="n">
        <f aca="false">YEAR(DATEVALUE(LEFT(A633, 10)))</f>
        <v>2010</v>
      </c>
      <c r="C633" s="6" t="n">
        <v>40252</v>
      </c>
      <c r="D633" s="2" t="n">
        <v>0.464212962962963</v>
      </c>
      <c r="F633" s="5" t="n">
        <v>-35.802</v>
      </c>
      <c r="G633" s="5" t="n">
        <v>-73.158</v>
      </c>
      <c r="H633" s="5" t="n">
        <v>14</v>
      </c>
      <c r="I633" s="5" t="n">
        <v>6.2</v>
      </c>
      <c r="J633" s="5" t="s">
        <v>65</v>
      </c>
      <c r="K633" s="5" t="str">
        <f aca="false">IF(G633 &gt;= 0, "Eastern Hemisphere", "Western Hemisphere")</f>
        <v>Western Hemisphere</v>
      </c>
      <c r="L633" s="5" t="str">
        <f aca="false">IF(F633 &gt;= 0, "Northern Hemisphere", "Southern Hemisphere")</f>
        <v>Southern Hemisphere</v>
      </c>
      <c r="M633" s="5" t="n">
        <v>238</v>
      </c>
      <c r="N633" s="5" t="n">
        <v>35.6</v>
      </c>
      <c r="O633" s="5"/>
      <c r="P633" s="5" t="n">
        <v>1.01</v>
      </c>
      <c r="Q633" s="5" t="s">
        <v>692</v>
      </c>
      <c r="R633" s="5" t="s">
        <v>2245</v>
      </c>
      <c r="S633" s="5" t="s">
        <v>2246</v>
      </c>
      <c r="T633" s="5" t="s">
        <v>1776</v>
      </c>
      <c r="U633" s="5" t="str">
        <f aca="false">IF(ISNUMBER(FIND(",", T633)), MID(T633, FIND(",", T633) + 2, LEN(T633) - FIND(",", T633) - 1), IF(T633&lt;&gt;"", T633, "unknown"))</f>
        <v>Chile</v>
      </c>
      <c r="V633" s="5" t="s">
        <v>27</v>
      </c>
    </row>
    <row r="634" customFormat="false" ht="13.8" hidden="false" customHeight="false" outlineLevel="0" collapsed="false">
      <c r="A634" s="5" t="s">
        <v>2247</v>
      </c>
      <c r="B634" s="5" t="n">
        <f aca="false">YEAR(DATEVALUE(LEFT(A634, 10)))</f>
        <v>2010</v>
      </c>
      <c r="C634" s="6" t="n">
        <v>40251</v>
      </c>
      <c r="D634" s="2" t="n">
        <v>0.338923611111111</v>
      </c>
      <c r="F634" s="5" t="n">
        <v>37.745</v>
      </c>
      <c r="G634" s="5" t="n">
        <v>141.59</v>
      </c>
      <c r="H634" s="5" t="n">
        <v>32</v>
      </c>
      <c r="I634" s="5" t="n">
        <v>6.5</v>
      </c>
      <c r="J634" s="5" t="s">
        <v>65</v>
      </c>
      <c r="K634" s="5" t="str">
        <f aca="false">IF(G634 &gt;= 0, "Eastern Hemisphere", "Western Hemisphere")</f>
        <v>Eastern Hemisphere</v>
      </c>
      <c r="L634" s="5" t="str">
        <f aca="false">IF(F634 &gt;= 0, "Northern Hemisphere", "Southern Hemisphere")</f>
        <v>Northern Hemisphere</v>
      </c>
      <c r="M634" s="5" t="n">
        <v>491</v>
      </c>
      <c r="N634" s="5" t="n">
        <v>27</v>
      </c>
      <c r="O634" s="5"/>
      <c r="P634" s="5" t="n">
        <v>0.82</v>
      </c>
      <c r="Q634" s="5" t="s">
        <v>692</v>
      </c>
      <c r="R634" s="5" t="s">
        <v>2248</v>
      </c>
      <c r="S634" s="5" t="s">
        <v>2249</v>
      </c>
      <c r="T634" s="5" t="s">
        <v>947</v>
      </c>
      <c r="U634" s="5" t="str">
        <f aca="false">IF(ISNUMBER(FIND(",", T634)), MID(T634, FIND(",", T634) + 2, LEN(T634) - FIND(",", T634) - 1), IF(T634&lt;&gt;"", T634, "unknown"))</f>
        <v>Japan</v>
      </c>
      <c r="V634" s="5" t="s">
        <v>27</v>
      </c>
    </row>
    <row r="635" customFormat="false" ht="13.8" hidden="false" customHeight="false" outlineLevel="0" collapsed="false">
      <c r="A635" s="5" t="s">
        <v>2250</v>
      </c>
      <c r="B635" s="5" t="n">
        <f aca="false">YEAR(DATEVALUE(LEFT(A635, 10)))</f>
        <v>2010</v>
      </c>
      <c r="C635" s="6" t="n">
        <v>40251</v>
      </c>
      <c r="D635" s="2" t="n">
        <v>0.0400925925925926</v>
      </c>
      <c r="F635" s="5" t="n">
        <v>-1.692</v>
      </c>
      <c r="G635" s="5" t="n">
        <v>128.135</v>
      </c>
      <c r="H635" s="5" t="n">
        <v>53</v>
      </c>
      <c r="I635" s="5" t="n">
        <v>6.4</v>
      </c>
      <c r="J635" s="5" t="s">
        <v>42</v>
      </c>
      <c r="K635" s="5" t="str">
        <f aca="false">IF(G635 &gt;= 0, "Eastern Hemisphere", "Western Hemisphere")</f>
        <v>Eastern Hemisphere</v>
      </c>
      <c r="L635" s="5" t="str">
        <f aca="false">IF(F635 &gt;= 0, "Northern Hemisphere", "Southern Hemisphere")</f>
        <v>Southern Hemisphere</v>
      </c>
      <c r="M635" s="5" t="n">
        <v>407</v>
      </c>
      <c r="N635" s="5" t="n">
        <v>38.3</v>
      </c>
      <c r="O635" s="5"/>
      <c r="P635" s="5" t="n">
        <v>1.12</v>
      </c>
      <c r="Q635" s="5" t="s">
        <v>692</v>
      </c>
      <c r="R635" s="5" t="s">
        <v>2251</v>
      </c>
      <c r="S635" s="5" t="s">
        <v>2252</v>
      </c>
      <c r="T635" s="5" t="s">
        <v>2183</v>
      </c>
      <c r="U635" s="5" t="str">
        <f aca="false">IF(ISNUMBER(FIND(",", T635)), MID(T635, FIND(",", T635) + 2, LEN(T635) - FIND(",", T635) - 1), IF(T635&lt;&gt;"", T635, "unknown"))</f>
        <v>Indonesia</v>
      </c>
      <c r="V635" s="5" t="s">
        <v>27</v>
      </c>
    </row>
    <row r="636" customFormat="false" ht="13.8" hidden="false" customHeight="false" outlineLevel="0" collapsed="false">
      <c r="A636" s="5" t="s">
        <v>2253</v>
      </c>
      <c r="B636" s="5" t="n">
        <f aca="false">YEAR(DATEVALUE(LEFT(A636, 10)))</f>
        <v>2010</v>
      </c>
      <c r="C636" s="6" t="n">
        <v>40248</v>
      </c>
      <c r="D636" s="2" t="n">
        <v>0.629189814814815</v>
      </c>
      <c r="F636" s="5" t="n">
        <v>-34.47</v>
      </c>
      <c r="G636" s="5" t="n">
        <v>-72.004</v>
      </c>
      <c r="H636" s="5" t="n">
        <v>31.5</v>
      </c>
      <c r="I636" s="5" t="n">
        <v>6</v>
      </c>
      <c r="J636" s="5" t="s">
        <v>1061</v>
      </c>
      <c r="K636" s="5" t="str">
        <f aca="false">IF(G636 &gt;= 0, "Eastern Hemisphere", "Western Hemisphere")</f>
        <v>Western Hemisphere</v>
      </c>
      <c r="L636" s="5" t="str">
        <f aca="false">IF(F636 &gt;= 0, "Northern Hemisphere", "Southern Hemisphere")</f>
        <v>Southern Hemisphere</v>
      </c>
      <c r="M636" s="5" t="n">
        <v>316</v>
      </c>
      <c r="N636" s="5" t="n">
        <v>34.2</v>
      </c>
      <c r="O636" s="5"/>
      <c r="P636" s="5" t="n">
        <v>1.04</v>
      </c>
      <c r="Q636" s="5" t="s">
        <v>692</v>
      </c>
      <c r="R636" s="5" t="s">
        <v>2254</v>
      </c>
      <c r="S636" s="5" t="s">
        <v>2255</v>
      </c>
      <c r="T636" s="5" t="s">
        <v>2256</v>
      </c>
      <c r="U636" s="5" t="str">
        <f aca="false">IF(ISNUMBER(FIND(",", T636)), MID(T636, FIND(",", T636) + 2, LEN(T636) - FIND(",", T636) - 1), IF(T636&lt;&gt;"", T636, "unknown"))</f>
        <v>Chile</v>
      </c>
      <c r="V636" s="5" t="s">
        <v>27</v>
      </c>
    </row>
    <row r="637" customFormat="false" ht="13.8" hidden="false" customHeight="false" outlineLevel="0" collapsed="false">
      <c r="A637" s="5" t="s">
        <v>2257</v>
      </c>
      <c r="B637" s="5" t="n">
        <f aca="false">YEAR(DATEVALUE(LEFT(A637, 10)))</f>
        <v>2010</v>
      </c>
      <c r="C637" s="6" t="n">
        <v>40248</v>
      </c>
      <c r="D637" s="2" t="n">
        <v>0.621840277777778</v>
      </c>
      <c r="F637" s="5" t="n">
        <v>-34.326</v>
      </c>
      <c r="G637" s="5" t="n">
        <v>-71.799</v>
      </c>
      <c r="H637" s="5" t="n">
        <v>18</v>
      </c>
      <c r="I637" s="5" t="n">
        <v>7</v>
      </c>
      <c r="J637" s="5" t="s">
        <v>65</v>
      </c>
      <c r="K637" s="5" t="str">
        <f aca="false">IF(G637 &gt;= 0, "Eastern Hemisphere", "Western Hemisphere")</f>
        <v>Western Hemisphere</v>
      </c>
      <c r="L637" s="5" t="str">
        <f aca="false">IF(F637 &gt;= 0, "Northern Hemisphere", "Southern Hemisphere")</f>
        <v>Southern Hemisphere</v>
      </c>
      <c r="M637" s="5" t="n">
        <v>403</v>
      </c>
      <c r="N637" s="5" t="n">
        <v>17.1</v>
      </c>
      <c r="O637" s="5"/>
      <c r="P637" s="5" t="n">
        <v>1.02</v>
      </c>
      <c r="Q637" s="5" t="s">
        <v>692</v>
      </c>
      <c r="R637" s="5" t="s">
        <v>2258</v>
      </c>
      <c r="S637" s="5" t="s">
        <v>2259</v>
      </c>
      <c r="T637" s="5" t="s">
        <v>2256</v>
      </c>
      <c r="U637" s="5" t="str">
        <f aca="false">IF(ISNUMBER(FIND(",", T637)), MID(T637, FIND(",", T637) + 2, LEN(T637) - FIND(",", T637) - 1), IF(T637&lt;&gt;"", T637, "unknown"))</f>
        <v>Chile</v>
      </c>
      <c r="V637" s="5" t="s">
        <v>27</v>
      </c>
    </row>
    <row r="638" customFormat="false" ht="13.8" hidden="false" customHeight="false" outlineLevel="0" collapsed="false">
      <c r="A638" s="5" t="s">
        <v>2260</v>
      </c>
      <c r="B638" s="5" t="n">
        <f aca="false">YEAR(DATEVALUE(LEFT(A638, 10)))</f>
        <v>2010</v>
      </c>
      <c r="C638" s="6" t="n">
        <v>40248</v>
      </c>
      <c r="D638" s="2" t="n">
        <v>0.610914351851852</v>
      </c>
      <c r="F638" s="5" t="n">
        <v>-34.29</v>
      </c>
      <c r="G638" s="5" t="n">
        <v>-71.891</v>
      </c>
      <c r="H638" s="5" t="n">
        <v>11</v>
      </c>
      <c r="I638" s="5" t="n">
        <v>6.9</v>
      </c>
      <c r="J638" s="5" t="s">
        <v>65</v>
      </c>
      <c r="K638" s="5" t="str">
        <f aca="false">IF(G638 &gt;= 0, "Eastern Hemisphere", "Western Hemisphere")</f>
        <v>Western Hemisphere</v>
      </c>
      <c r="L638" s="5" t="str">
        <f aca="false">IF(F638 &gt;= 0, "Northern Hemisphere", "Southern Hemisphere")</f>
        <v>Southern Hemisphere</v>
      </c>
      <c r="M638" s="5" t="n">
        <v>415</v>
      </c>
      <c r="N638" s="5" t="n">
        <v>12.5</v>
      </c>
      <c r="O638" s="5"/>
      <c r="P638" s="5" t="n">
        <v>0.85</v>
      </c>
      <c r="Q638" s="5" t="s">
        <v>692</v>
      </c>
      <c r="R638" s="5" t="s">
        <v>2261</v>
      </c>
      <c r="S638" s="5" t="s">
        <v>2262</v>
      </c>
      <c r="T638" s="5" t="s">
        <v>2256</v>
      </c>
      <c r="U638" s="5" t="str">
        <f aca="false">IF(ISNUMBER(FIND(",", T638)), MID(T638, FIND(",", T638) + 2, LEN(T638) - FIND(",", T638) - 1), IF(T638&lt;&gt;"", T638, "unknown"))</f>
        <v>Chile</v>
      </c>
      <c r="V638" s="5" t="s">
        <v>27</v>
      </c>
    </row>
    <row r="639" customFormat="false" ht="13.8" hidden="false" customHeight="false" outlineLevel="0" collapsed="false">
      <c r="A639" s="5" t="s">
        <v>2263</v>
      </c>
      <c r="B639" s="5" t="n">
        <f aca="false">YEAR(DATEVALUE(LEFT(A639, 10)))</f>
        <v>2010</v>
      </c>
      <c r="C639" s="6" t="n">
        <v>40245</v>
      </c>
      <c r="D639" s="2" t="n">
        <v>0.407731481481482</v>
      </c>
      <c r="F639" s="5" t="n">
        <v>19.348</v>
      </c>
      <c r="G639" s="5" t="n">
        <v>144.743</v>
      </c>
      <c r="H639" s="5" t="n">
        <v>427</v>
      </c>
      <c r="I639" s="5" t="n">
        <v>6.1</v>
      </c>
      <c r="J639" s="5" t="s">
        <v>42</v>
      </c>
      <c r="K639" s="5" t="str">
        <f aca="false">IF(G639 &gt;= 0, "Eastern Hemisphere", "Western Hemisphere")</f>
        <v>Eastern Hemisphere</v>
      </c>
      <c r="L639" s="5" t="str">
        <f aca="false">IF(F639 &gt;= 0, "Northern Hemisphere", "Southern Hemisphere")</f>
        <v>Northern Hemisphere</v>
      </c>
      <c r="M639" s="5" t="n">
        <v>478</v>
      </c>
      <c r="N639" s="5" t="n">
        <v>15.9</v>
      </c>
      <c r="O639" s="5"/>
      <c r="P639" s="5" t="n">
        <v>0.87</v>
      </c>
      <c r="Q639" s="5" t="s">
        <v>692</v>
      </c>
      <c r="R639" s="5" t="s">
        <v>2264</v>
      </c>
      <c r="S639" s="5" t="s">
        <v>2265</v>
      </c>
      <c r="T639" s="5" t="s">
        <v>2266</v>
      </c>
      <c r="U639" s="5" t="str">
        <f aca="false">IF(ISNUMBER(FIND(",", T639)), MID(T639, FIND(",", T639) + 2, LEN(T639) - FIND(",", T639) - 1), IF(T639&lt;&gt;"", T639, "unknown"))</f>
        <v>Northern Mariana Islands</v>
      </c>
      <c r="V639" s="5" t="s">
        <v>27</v>
      </c>
    </row>
    <row r="640" customFormat="false" ht="13.8" hidden="false" customHeight="false" outlineLevel="0" collapsed="false">
      <c r="A640" s="5" t="s">
        <v>2267</v>
      </c>
      <c r="B640" s="5" t="n">
        <f aca="false">YEAR(DATEVALUE(LEFT(A640, 10)))</f>
        <v>2010</v>
      </c>
      <c r="C640" s="6" t="n">
        <v>40245</v>
      </c>
      <c r="D640" s="2" t="n">
        <v>0.105949074074074</v>
      </c>
      <c r="F640" s="5" t="n">
        <v>38.864</v>
      </c>
      <c r="G640" s="5" t="n">
        <v>39.986</v>
      </c>
      <c r="H640" s="5" t="n">
        <v>12</v>
      </c>
      <c r="I640" s="5" t="n">
        <v>6.1</v>
      </c>
      <c r="J640" s="5" t="s">
        <v>65</v>
      </c>
      <c r="K640" s="5" t="str">
        <f aca="false">IF(G640 &gt;= 0, "Eastern Hemisphere", "Western Hemisphere")</f>
        <v>Eastern Hemisphere</v>
      </c>
      <c r="L640" s="5" t="str">
        <f aca="false">IF(F640 &gt;= 0, "Northern Hemisphere", "Southern Hemisphere")</f>
        <v>Northern Hemisphere</v>
      </c>
      <c r="M640" s="5" t="n">
        <v>379</v>
      </c>
      <c r="N640" s="5" t="n">
        <v>22</v>
      </c>
      <c r="O640" s="5"/>
      <c r="P640" s="5" t="n">
        <v>0.76</v>
      </c>
      <c r="Q640" s="5" t="s">
        <v>692</v>
      </c>
      <c r="R640" s="5" t="s">
        <v>2268</v>
      </c>
      <c r="S640" s="5" t="s">
        <v>2269</v>
      </c>
      <c r="T640" s="5" t="s">
        <v>1260</v>
      </c>
      <c r="U640" s="5" t="str">
        <f aca="false">IF(ISNUMBER(FIND(",", T640)), MID(T640, FIND(",", T640) + 2, LEN(T640) - FIND(",", T640) - 1), IF(T640&lt;&gt;"", T640, "unknown"))</f>
        <v>eastern Turkey</v>
      </c>
      <c r="V640" s="5" t="s">
        <v>27</v>
      </c>
    </row>
    <row r="641" customFormat="false" ht="13.8" hidden="false" customHeight="false" outlineLevel="0" collapsed="false">
      <c r="A641" s="5" t="s">
        <v>2270</v>
      </c>
      <c r="B641" s="5" t="n">
        <f aca="false">YEAR(DATEVALUE(LEFT(A641, 10)))</f>
        <v>2010</v>
      </c>
      <c r="C641" s="6" t="n">
        <v>40244</v>
      </c>
      <c r="D641" s="2" t="n">
        <v>0.295416666666667</v>
      </c>
      <c r="F641" s="5" t="n">
        <v>-16.236</v>
      </c>
      <c r="G641" s="5" t="n">
        <v>-115.296</v>
      </c>
      <c r="H641" s="5" t="n">
        <v>18</v>
      </c>
      <c r="I641" s="5" t="n">
        <v>6.3</v>
      </c>
      <c r="J641" s="5" t="s">
        <v>65</v>
      </c>
      <c r="K641" s="5" t="str">
        <f aca="false">IF(G641 &gt;= 0, "Eastern Hemisphere", "Western Hemisphere")</f>
        <v>Western Hemisphere</v>
      </c>
      <c r="L641" s="5" t="str">
        <f aca="false">IF(F641 &gt;= 0, "Northern Hemisphere", "Southern Hemisphere")</f>
        <v>Southern Hemisphere</v>
      </c>
      <c r="M641" s="5" t="n">
        <v>448</v>
      </c>
      <c r="N641" s="5" t="n">
        <v>33.5</v>
      </c>
      <c r="O641" s="5"/>
      <c r="P641" s="5" t="n">
        <v>0.9</v>
      </c>
      <c r="Q641" s="5" t="s">
        <v>692</v>
      </c>
      <c r="R641" s="5" t="s">
        <v>2271</v>
      </c>
      <c r="S641" s="5" t="s">
        <v>2272</v>
      </c>
      <c r="T641" s="5" t="s">
        <v>1235</v>
      </c>
      <c r="U641" s="5" t="str">
        <f aca="false">IF(ISNUMBER(FIND(",", T641)), MID(T641, FIND(",", T641) + 2, LEN(T641) - FIND(",", T641) - 1), IF(T641&lt;&gt;"", T641, "unknown"))</f>
        <v>southern East Pacific Rise</v>
      </c>
      <c r="V641" s="5" t="s">
        <v>27</v>
      </c>
    </row>
    <row r="642" customFormat="false" ht="13.8" hidden="false" customHeight="false" outlineLevel="0" collapsed="false">
      <c r="A642" s="5" t="s">
        <v>2273</v>
      </c>
      <c r="B642" s="5" t="n">
        <f aca="false">YEAR(DATEVALUE(LEFT(A642, 10)))</f>
        <v>2010</v>
      </c>
      <c r="C642" s="6" t="n">
        <v>40242</v>
      </c>
      <c r="D642" s="2" t="n">
        <v>0.671527777777778</v>
      </c>
      <c r="F642" s="5" t="n">
        <v>-3.762</v>
      </c>
      <c r="G642" s="5" t="n">
        <v>100.991</v>
      </c>
      <c r="H642" s="5" t="n">
        <v>26</v>
      </c>
      <c r="I642" s="5" t="n">
        <v>6.8</v>
      </c>
      <c r="J642" s="5" t="s">
        <v>65</v>
      </c>
      <c r="K642" s="5" t="str">
        <f aca="false">IF(G642 &gt;= 0, "Eastern Hemisphere", "Western Hemisphere")</f>
        <v>Eastern Hemisphere</v>
      </c>
      <c r="L642" s="5" t="str">
        <f aca="false">IF(F642 &gt;= 0, "Northern Hemisphere", "Southern Hemisphere")</f>
        <v>Southern Hemisphere</v>
      </c>
      <c r="M642" s="5" t="n">
        <v>401</v>
      </c>
      <c r="N642" s="5" t="n">
        <v>23.2</v>
      </c>
      <c r="O642" s="5"/>
      <c r="P642" s="5" t="n">
        <v>1.09</v>
      </c>
      <c r="Q642" s="5" t="s">
        <v>692</v>
      </c>
      <c r="R642" s="5" t="s">
        <v>2274</v>
      </c>
      <c r="S642" s="5" t="s">
        <v>2275</v>
      </c>
      <c r="T642" s="5" t="s">
        <v>839</v>
      </c>
      <c r="U642" s="5" t="str">
        <f aca="false">IF(ISNUMBER(FIND(",", T642)), MID(T642, FIND(",", T642) + 2, LEN(T642) - FIND(",", T642) - 1), IF(T642&lt;&gt;"", T642, "unknown"))</f>
        <v>Indonesia</v>
      </c>
      <c r="V642" s="5" t="s">
        <v>27</v>
      </c>
    </row>
    <row r="643" customFormat="false" ht="13.8" hidden="false" customHeight="false" outlineLevel="0" collapsed="false">
      <c r="A643" s="5" t="s">
        <v>2276</v>
      </c>
      <c r="B643" s="5" t="n">
        <f aca="false">YEAR(DATEVALUE(LEFT(A643, 10)))</f>
        <v>2010</v>
      </c>
      <c r="C643" s="6" t="n">
        <v>40242</v>
      </c>
      <c r="D643" s="2" t="n">
        <v>0.491041666666667</v>
      </c>
      <c r="F643" s="5" t="n">
        <v>-36.665</v>
      </c>
      <c r="G643" s="5" t="n">
        <v>-73.374</v>
      </c>
      <c r="H643" s="5" t="n">
        <v>18</v>
      </c>
      <c r="I643" s="5" t="n">
        <v>6.6</v>
      </c>
      <c r="J643" s="5" t="s">
        <v>42</v>
      </c>
      <c r="K643" s="5" t="str">
        <f aca="false">IF(G643 &gt;= 0, "Eastern Hemisphere", "Western Hemisphere")</f>
        <v>Western Hemisphere</v>
      </c>
      <c r="L643" s="5" t="str">
        <f aca="false">IF(F643 &gt;= 0, "Northern Hemisphere", "Southern Hemisphere")</f>
        <v>Southern Hemisphere</v>
      </c>
      <c r="M643" s="5" t="n">
        <v>255</v>
      </c>
      <c r="N643" s="5" t="n">
        <v>27.8</v>
      </c>
      <c r="O643" s="5"/>
      <c r="P643" s="5" t="n">
        <v>0.93</v>
      </c>
      <c r="Q643" s="5" t="s">
        <v>692</v>
      </c>
      <c r="R643" s="5" t="s">
        <v>2277</v>
      </c>
      <c r="S643" s="5" t="s">
        <v>2278</v>
      </c>
      <c r="T643" s="5" t="s">
        <v>1157</v>
      </c>
      <c r="U643" s="5" t="str">
        <f aca="false">IF(ISNUMBER(FIND(",", T643)), MID(T643, FIND(",", T643) + 2, LEN(T643) - FIND(",", T643) - 1), IF(T643&lt;&gt;"", T643, "unknown"))</f>
        <v>Chile</v>
      </c>
      <c r="V643" s="5" t="s">
        <v>27</v>
      </c>
    </row>
    <row r="644" customFormat="false" ht="13.8" hidden="false" customHeight="false" outlineLevel="0" collapsed="false">
      <c r="A644" s="5" t="s">
        <v>2279</v>
      </c>
      <c r="B644" s="5" t="n">
        <f aca="false">YEAR(DATEVALUE(LEFT(A644, 10)))</f>
        <v>2010</v>
      </c>
      <c r="C644" s="6" t="n">
        <v>40242</v>
      </c>
      <c r="D644" s="2" t="n">
        <v>0.388611111111111</v>
      </c>
      <c r="F644" s="5" t="n">
        <v>-36.631</v>
      </c>
      <c r="G644" s="5" t="n">
        <v>-73.223</v>
      </c>
      <c r="H644" s="5" t="n">
        <v>29.9</v>
      </c>
      <c r="I644" s="5" t="n">
        <v>6.1</v>
      </c>
      <c r="J644" s="5" t="s">
        <v>65</v>
      </c>
      <c r="K644" s="5" t="str">
        <f aca="false">IF(G644 &gt;= 0, "Eastern Hemisphere", "Western Hemisphere")</f>
        <v>Western Hemisphere</v>
      </c>
      <c r="L644" s="5" t="str">
        <f aca="false">IF(F644 &gt;= 0, "Northern Hemisphere", "Southern Hemisphere")</f>
        <v>Southern Hemisphere</v>
      </c>
      <c r="M644" s="5" t="n">
        <v>315</v>
      </c>
      <c r="N644" s="5" t="n">
        <v>38.5</v>
      </c>
      <c r="O644" s="5"/>
      <c r="P644" s="5" t="n">
        <v>0.78</v>
      </c>
      <c r="Q644" s="5" t="s">
        <v>692</v>
      </c>
      <c r="R644" s="5" t="s">
        <v>2280</v>
      </c>
      <c r="S644" s="5" t="s">
        <v>2281</v>
      </c>
      <c r="T644" s="5" t="s">
        <v>1157</v>
      </c>
      <c r="U644" s="5" t="str">
        <f aca="false">IF(ISNUMBER(FIND(",", T644)), MID(T644, FIND(",", T644) + 2, LEN(T644) - FIND(",", T644) - 1), IF(T644&lt;&gt;"", T644, "unknown"))</f>
        <v>Chile</v>
      </c>
      <c r="V644" s="5" t="s">
        <v>27</v>
      </c>
    </row>
    <row r="645" customFormat="false" ht="13.8" hidden="false" customHeight="false" outlineLevel="0" collapsed="false">
      <c r="A645" s="5" t="s">
        <v>2282</v>
      </c>
      <c r="B645" s="5" t="n">
        <f aca="false">YEAR(DATEVALUE(LEFT(A645, 10)))</f>
        <v>2010</v>
      </c>
      <c r="C645" s="6" t="n">
        <v>40241</v>
      </c>
      <c r="D645" s="2" t="n">
        <v>0.944050925925926</v>
      </c>
      <c r="F645" s="5" t="n">
        <v>-22.227</v>
      </c>
      <c r="G645" s="5" t="n">
        <v>-68.328</v>
      </c>
      <c r="H645" s="5" t="n">
        <v>114</v>
      </c>
      <c r="I645" s="5" t="n">
        <v>6.3</v>
      </c>
      <c r="J645" s="5" t="s">
        <v>42</v>
      </c>
      <c r="K645" s="5" t="str">
        <f aca="false">IF(G645 &gt;= 0, "Eastern Hemisphere", "Western Hemisphere")</f>
        <v>Western Hemisphere</v>
      </c>
      <c r="L645" s="5" t="str">
        <f aca="false">IF(F645 &gt;= 0, "Northern Hemisphere", "Southern Hemisphere")</f>
        <v>Southern Hemisphere</v>
      </c>
      <c r="M645" s="5" t="n">
        <v>498</v>
      </c>
      <c r="N645" s="5" t="n">
        <v>17.7</v>
      </c>
      <c r="O645" s="5"/>
      <c r="P645" s="5" t="n">
        <v>0.93</v>
      </c>
      <c r="Q645" s="5" t="s">
        <v>692</v>
      </c>
      <c r="R645" s="5" t="s">
        <v>2283</v>
      </c>
      <c r="S645" s="5" t="s">
        <v>2284</v>
      </c>
      <c r="T645" s="5" t="s">
        <v>1454</v>
      </c>
      <c r="U645" s="5" t="str">
        <f aca="false">IF(ISNUMBER(FIND(",", T645)), MID(T645, FIND(",", T645) + 2, LEN(T645) - FIND(",", T645) - 1), IF(T645&lt;&gt;"", T645, "unknown"))</f>
        <v>Chile</v>
      </c>
      <c r="V645" s="5" t="s">
        <v>27</v>
      </c>
    </row>
    <row r="646" customFormat="false" ht="13.8" hidden="false" customHeight="false" outlineLevel="0" collapsed="false">
      <c r="A646" s="5" t="s">
        <v>2285</v>
      </c>
      <c r="B646" s="5" t="n">
        <f aca="false">YEAR(DATEVALUE(LEFT(A646, 10)))</f>
        <v>2010</v>
      </c>
      <c r="C646" s="6" t="n">
        <v>40241</v>
      </c>
      <c r="D646" s="2" t="n">
        <v>0.585034722222222</v>
      </c>
      <c r="F646" s="5" t="n">
        <v>-13.571</v>
      </c>
      <c r="G646" s="5" t="n">
        <v>167.227</v>
      </c>
      <c r="H646" s="5" t="n">
        <v>176</v>
      </c>
      <c r="I646" s="5" t="n">
        <v>6.5</v>
      </c>
      <c r="J646" s="5" t="s">
        <v>42</v>
      </c>
      <c r="K646" s="5" t="str">
        <f aca="false">IF(G646 &gt;= 0, "Eastern Hemisphere", "Western Hemisphere")</f>
        <v>Eastern Hemisphere</v>
      </c>
      <c r="L646" s="5" t="str">
        <f aca="false">IF(F646 &gt;= 0, "Northern Hemisphere", "Southern Hemisphere")</f>
        <v>Southern Hemisphere</v>
      </c>
      <c r="M646" s="5" t="n">
        <v>426</v>
      </c>
      <c r="N646" s="5" t="n">
        <v>18.7</v>
      </c>
      <c r="O646" s="5"/>
      <c r="P646" s="5" t="n">
        <v>1.01</v>
      </c>
      <c r="Q646" s="5" t="s">
        <v>692</v>
      </c>
      <c r="R646" s="5" t="s">
        <v>2286</v>
      </c>
      <c r="S646" s="5" t="s">
        <v>2287</v>
      </c>
      <c r="T646" s="5" t="s">
        <v>703</v>
      </c>
      <c r="U646" s="5" t="str">
        <f aca="false">IF(ISNUMBER(FIND(",", T646)), MID(T646, FIND(",", T646) + 2, LEN(T646) - FIND(",", T646) - 1), IF(T646&lt;&gt;"", T646, "unknown"))</f>
        <v>Vanuatu</v>
      </c>
      <c r="V646" s="5" t="s">
        <v>27</v>
      </c>
    </row>
    <row r="647" customFormat="false" ht="13.8" hidden="false" customHeight="false" outlineLevel="0" collapsed="false">
      <c r="A647" s="5" t="s">
        <v>2288</v>
      </c>
      <c r="B647" s="5" t="n">
        <f aca="false">YEAR(DATEVALUE(LEFT(A647, 10)))</f>
        <v>2010</v>
      </c>
      <c r="C647" s="6" t="n">
        <v>40241</v>
      </c>
      <c r="D647" s="2" t="n">
        <v>0.0831944444444445</v>
      </c>
      <c r="F647" s="5" t="n">
        <v>-33.216</v>
      </c>
      <c r="G647" s="5" t="n">
        <v>-72.125</v>
      </c>
      <c r="H647" s="5" t="n">
        <v>24.2</v>
      </c>
      <c r="I647" s="5" t="n">
        <v>6</v>
      </c>
      <c r="J647" s="5" t="s">
        <v>65</v>
      </c>
      <c r="K647" s="5" t="str">
        <f aca="false">IF(G647 &gt;= 0, "Eastern Hemisphere", "Western Hemisphere")</f>
        <v>Western Hemisphere</v>
      </c>
      <c r="L647" s="5" t="str">
        <f aca="false">IF(F647 &gt;= 0, "Northern Hemisphere", "Southern Hemisphere")</f>
        <v>Southern Hemisphere</v>
      </c>
      <c r="M647" s="5" t="n">
        <v>302</v>
      </c>
      <c r="N647" s="5" t="n">
        <v>76.7</v>
      </c>
      <c r="O647" s="5"/>
      <c r="P647" s="5" t="n">
        <v>0.86</v>
      </c>
      <c r="Q647" s="5" t="s">
        <v>692</v>
      </c>
      <c r="R647" s="5" t="s">
        <v>2289</v>
      </c>
      <c r="S647" s="5" t="s">
        <v>2290</v>
      </c>
      <c r="T647" s="5" t="s">
        <v>1418</v>
      </c>
      <c r="U647" s="5" t="str">
        <f aca="false">IF(ISNUMBER(FIND(",", T647)), MID(T647, FIND(",", T647) + 2, LEN(T647) - FIND(",", T647) - 1), IF(T647&lt;&gt;"", T647, "unknown"))</f>
        <v>Chile</v>
      </c>
      <c r="V647" s="5" t="s">
        <v>27</v>
      </c>
    </row>
    <row r="648" customFormat="false" ht="13.8" hidden="false" customHeight="false" outlineLevel="0" collapsed="false">
      <c r="A648" s="5" t="s">
        <v>2291</v>
      </c>
      <c r="B648" s="5" t="n">
        <f aca="false">YEAR(DATEVALUE(LEFT(A648, 10)))</f>
        <v>2010</v>
      </c>
      <c r="C648" s="6" t="n">
        <v>40241</v>
      </c>
      <c r="D648" s="2" t="n">
        <v>0.0130902777777778</v>
      </c>
      <c r="F648" s="5" t="n">
        <v>22.918</v>
      </c>
      <c r="G648" s="5" t="n">
        <v>120.795</v>
      </c>
      <c r="H648" s="5" t="n">
        <v>21</v>
      </c>
      <c r="I648" s="5" t="n">
        <v>6.3</v>
      </c>
      <c r="J648" s="5" t="s">
        <v>65</v>
      </c>
      <c r="K648" s="5" t="str">
        <f aca="false">IF(G648 &gt;= 0, "Eastern Hemisphere", "Western Hemisphere")</f>
        <v>Eastern Hemisphere</v>
      </c>
      <c r="L648" s="5" t="str">
        <f aca="false">IF(F648 &gt;= 0, "Northern Hemisphere", "Southern Hemisphere")</f>
        <v>Northern Hemisphere</v>
      </c>
      <c r="M648" s="5" t="n">
        <v>326</v>
      </c>
      <c r="N648" s="5" t="n">
        <v>19.8</v>
      </c>
      <c r="O648" s="5"/>
      <c r="P648" s="5" t="n">
        <v>0.88</v>
      </c>
      <c r="Q648" s="5" t="s">
        <v>692</v>
      </c>
      <c r="R648" s="5" t="s">
        <v>2292</v>
      </c>
      <c r="S648" s="5" t="s">
        <v>2293</v>
      </c>
      <c r="T648" s="5" t="s">
        <v>2294</v>
      </c>
      <c r="U648" s="5" t="str">
        <f aca="false">IF(ISNUMBER(FIND(",", T648)), MID(T648, FIND(",", T648) + 2, LEN(T648) - FIND(",", T648) - 1), IF(T648&lt;&gt;"", T648, "unknown"))</f>
        <v>Taiwan</v>
      </c>
      <c r="V648" s="5" t="s">
        <v>27</v>
      </c>
    </row>
    <row r="649" customFormat="false" ht="13.8" hidden="false" customHeight="false" outlineLevel="0" collapsed="false">
      <c r="A649" s="5" t="s">
        <v>2295</v>
      </c>
      <c r="B649" s="5" t="n">
        <f aca="false">YEAR(DATEVALUE(LEFT(A649, 10)))</f>
        <v>2010</v>
      </c>
      <c r="C649" s="6" t="n">
        <v>40240</v>
      </c>
      <c r="D649" s="2" t="n">
        <v>0.739178240740741</v>
      </c>
      <c r="F649" s="5" t="n">
        <v>-36.61</v>
      </c>
      <c r="G649" s="5" t="n">
        <v>-73.36</v>
      </c>
      <c r="H649" s="5" t="n">
        <v>20</v>
      </c>
      <c r="I649" s="5" t="n">
        <v>6.1</v>
      </c>
      <c r="J649" s="5" t="s">
        <v>65</v>
      </c>
      <c r="K649" s="5" t="str">
        <f aca="false">IF(G649 &gt;= 0, "Eastern Hemisphere", "Western Hemisphere")</f>
        <v>Western Hemisphere</v>
      </c>
      <c r="L649" s="5" t="str">
        <f aca="false">IF(F649 &gt;= 0, "Northern Hemisphere", "Southern Hemisphere")</f>
        <v>Southern Hemisphere</v>
      </c>
      <c r="M649" s="5" t="n">
        <v>232</v>
      </c>
      <c r="N649" s="5" t="n">
        <v>69.5</v>
      </c>
      <c r="O649" s="5"/>
      <c r="P649" s="5" t="n">
        <v>1.04</v>
      </c>
      <c r="Q649" s="5" t="s">
        <v>692</v>
      </c>
      <c r="R649" s="5" t="s">
        <v>2296</v>
      </c>
      <c r="S649" s="5" t="s">
        <v>2297</v>
      </c>
      <c r="T649" s="5" t="s">
        <v>1157</v>
      </c>
      <c r="U649" s="5" t="str">
        <f aca="false">IF(ISNUMBER(FIND(",", T649)), MID(T649, FIND(",", T649) + 2, LEN(T649) - FIND(",", T649) - 1), IF(T649&lt;&gt;"", T649, "unknown"))</f>
        <v>Chile</v>
      </c>
      <c r="V649" s="5" t="s">
        <v>27</v>
      </c>
    </row>
    <row r="650" customFormat="false" ht="13.8" hidden="false" customHeight="false" outlineLevel="0" collapsed="false">
      <c r="A650" s="5" t="s">
        <v>2298</v>
      </c>
      <c r="B650" s="5" t="n">
        <f aca="false">YEAR(DATEVALUE(LEFT(A650, 10)))</f>
        <v>2010</v>
      </c>
      <c r="C650" s="6" t="n">
        <v>40237</v>
      </c>
      <c r="D650" s="2" t="n">
        <v>0.476099537037037</v>
      </c>
      <c r="F650" s="5" t="n">
        <v>-34.903</v>
      </c>
      <c r="G650" s="5" t="n">
        <v>-71.617</v>
      </c>
      <c r="H650" s="5" t="n">
        <v>46</v>
      </c>
      <c r="I650" s="5" t="n">
        <v>6.2</v>
      </c>
      <c r="J650" s="5" t="s">
        <v>42</v>
      </c>
      <c r="K650" s="5" t="str">
        <f aca="false">IF(G650 &gt;= 0, "Eastern Hemisphere", "Western Hemisphere")</f>
        <v>Western Hemisphere</v>
      </c>
      <c r="L650" s="5" t="str">
        <f aca="false">IF(F650 &gt;= 0, "Northern Hemisphere", "Southern Hemisphere")</f>
        <v>Southern Hemisphere</v>
      </c>
      <c r="M650" s="5" t="n">
        <v>516</v>
      </c>
      <c r="N650" s="5" t="n">
        <v>17.8</v>
      </c>
      <c r="O650" s="5"/>
      <c r="P650" s="5" t="n">
        <v>0.88</v>
      </c>
      <c r="Q650" s="5" t="s">
        <v>692</v>
      </c>
      <c r="R650" s="5" t="s">
        <v>2299</v>
      </c>
      <c r="S650" s="5" t="s">
        <v>2300</v>
      </c>
      <c r="T650" s="5" t="s">
        <v>959</v>
      </c>
      <c r="U650" s="5" t="str">
        <f aca="false">IF(ISNUMBER(FIND(",", T650)), MID(T650, FIND(",", T650) + 2, LEN(T650) - FIND(",", T650) - 1), IF(T650&lt;&gt;"", T650, "unknown"))</f>
        <v>Chile</v>
      </c>
      <c r="V650" s="5" t="s">
        <v>27</v>
      </c>
    </row>
    <row r="651" customFormat="false" ht="13.8" hidden="false" customHeight="false" outlineLevel="0" collapsed="false">
      <c r="A651" s="5" t="s">
        <v>2301</v>
      </c>
      <c r="B651" s="5" t="n">
        <f aca="false">YEAR(DATEVALUE(LEFT(A651, 10)))</f>
        <v>2010</v>
      </c>
      <c r="C651" s="6" t="n">
        <v>40236</v>
      </c>
      <c r="D651" s="2" t="n">
        <v>0.967060185185185</v>
      </c>
      <c r="F651" s="5" t="n">
        <v>-34.7</v>
      </c>
      <c r="G651" s="5" t="n">
        <v>-71.827</v>
      </c>
      <c r="H651" s="5" t="n">
        <v>35</v>
      </c>
      <c r="I651" s="5" t="n">
        <v>6</v>
      </c>
      <c r="J651" s="5" t="s">
        <v>1061</v>
      </c>
      <c r="K651" s="5" t="str">
        <f aca="false">IF(G651 &gt;= 0, "Eastern Hemisphere", "Western Hemisphere")</f>
        <v>Western Hemisphere</v>
      </c>
      <c r="L651" s="5" t="str">
        <f aca="false">IF(F651 &gt;= 0, "Northern Hemisphere", "Southern Hemisphere")</f>
        <v>Southern Hemisphere</v>
      </c>
      <c r="M651" s="5" t="n">
        <v>310</v>
      </c>
      <c r="N651" s="5" t="n">
        <v>34.2</v>
      </c>
      <c r="O651" s="5"/>
      <c r="P651" s="5" t="n">
        <v>0.71</v>
      </c>
      <c r="Q651" s="5" t="s">
        <v>692</v>
      </c>
      <c r="R651" s="5" t="s">
        <v>2302</v>
      </c>
      <c r="S651" s="5" t="s">
        <v>2303</v>
      </c>
      <c r="T651" s="5" t="s">
        <v>2256</v>
      </c>
      <c r="U651" s="5" t="str">
        <f aca="false">IF(ISNUMBER(FIND(",", T651)), MID(T651, FIND(",", T651) + 2, LEN(T651) - FIND(",", T651) - 1), IF(T651&lt;&gt;"", T651, "unknown"))</f>
        <v>Chile</v>
      </c>
      <c r="V651" s="5" t="s">
        <v>27</v>
      </c>
    </row>
    <row r="652" customFormat="false" ht="13.8" hidden="false" customHeight="false" outlineLevel="0" collapsed="false">
      <c r="A652" s="5" t="s">
        <v>2304</v>
      </c>
      <c r="B652" s="5" t="n">
        <f aca="false">YEAR(DATEVALUE(LEFT(A652, 10)))</f>
        <v>2010</v>
      </c>
      <c r="C652" s="6" t="n">
        <v>40236</v>
      </c>
      <c r="D652" s="2" t="n">
        <v>0.791736111111111</v>
      </c>
      <c r="F652" s="5" t="n">
        <v>-33.422</v>
      </c>
      <c r="G652" s="5" t="n">
        <v>-71.828</v>
      </c>
      <c r="H652" s="5" t="n">
        <v>31.1</v>
      </c>
      <c r="I652" s="5" t="n">
        <v>6.2</v>
      </c>
      <c r="J652" s="5" t="s">
        <v>65</v>
      </c>
      <c r="K652" s="5" t="str">
        <f aca="false">IF(G652 &gt;= 0, "Eastern Hemisphere", "Western Hemisphere")</f>
        <v>Western Hemisphere</v>
      </c>
      <c r="L652" s="5" t="str">
        <f aca="false">IF(F652 &gt;= 0, "Northern Hemisphere", "Southern Hemisphere")</f>
        <v>Southern Hemisphere</v>
      </c>
      <c r="M652" s="5" t="n">
        <v>384</v>
      </c>
      <c r="N652" s="5" t="n">
        <v>57.6</v>
      </c>
      <c r="O652" s="5"/>
      <c r="P652" s="5" t="n">
        <v>1.01</v>
      </c>
      <c r="Q652" s="5" t="s">
        <v>692</v>
      </c>
      <c r="R652" s="5" t="s">
        <v>2305</v>
      </c>
      <c r="S652" s="5" t="s">
        <v>2306</v>
      </c>
      <c r="T652" s="5" t="s">
        <v>1418</v>
      </c>
      <c r="U652" s="5" t="str">
        <f aca="false">IF(ISNUMBER(FIND(",", T652)), MID(T652, FIND(",", T652) + 2, LEN(T652) - FIND(",", T652) - 1), IF(T652&lt;&gt;"", T652, "unknown"))</f>
        <v>Chile</v>
      </c>
      <c r="V652" s="5" t="s">
        <v>27</v>
      </c>
    </row>
    <row r="653" customFormat="false" ht="13.8" hidden="false" customHeight="false" outlineLevel="0" collapsed="false">
      <c r="A653" s="5" t="s">
        <v>2307</v>
      </c>
      <c r="B653" s="5" t="n">
        <f aca="false">YEAR(DATEVALUE(LEFT(A653, 10)))</f>
        <v>2010</v>
      </c>
      <c r="C653" s="6" t="n">
        <v>40236</v>
      </c>
      <c r="D653" s="2" t="n">
        <v>0.725347222222222</v>
      </c>
      <c r="F653" s="5" t="n">
        <v>-36.354</v>
      </c>
      <c r="G653" s="5" t="n">
        <v>-73.208</v>
      </c>
      <c r="H653" s="5" t="n">
        <v>19</v>
      </c>
      <c r="I653" s="5" t="n">
        <v>6.1</v>
      </c>
      <c r="J653" s="5" t="s">
        <v>42</v>
      </c>
      <c r="K653" s="5" t="str">
        <f aca="false">IF(G653 &gt;= 0, "Eastern Hemisphere", "Western Hemisphere")</f>
        <v>Western Hemisphere</v>
      </c>
      <c r="L653" s="5" t="str">
        <f aca="false">IF(F653 &gt;= 0, "Northern Hemisphere", "Southern Hemisphere")</f>
        <v>Southern Hemisphere</v>
      </c>
      <c r="M653" s="5" t="n">
        <v>243</v>
      </c>
      <c r="N653" s="5" t="n">
        <v>35.7</v>
      </c>
      <c r="O653" s="5"/>
      <c r="P653" s="5" t="n">
        <v>1.09</v>
      </c>
      <c r="Q653" s="5" t="s">
        <v>692</v>
      </c>
      <c r="R653" s="5" t="s">
        <v>2308</v>
      </c>
      <c r="S653" s="5" t="s">
        <v>2309</v>
      </c>
      <c r="T653" s="5" t="s">
        <v>1157</v>
      </c>
      <c r="U653" s="5" t="str">
        <f aca="false">IF(ISNUMBER(FIND(",", T653)), MID(T653, FIND(",", T653) + 2, LEN(T653) - FIND(",", T653) - 1), IF(T653&lt;&gt;"", T653, "unknown"))</f>
        <v>Chile</v>
      </c>
      <c r="V653" s="5" t="s">
        <v>27</v>
      </c>
    </row>
    <row r="654" customFormat="false" ht="13.8" hidden="false" customHeight="false" outlineLevel="0" collapsed="false">
      <c r="A654" s="5" t="s">
        <v>2310</v>
      </c>
      <c r="B654" s="5" t="n">
        <f aca="false">YEAR(DATEVALUE(LEFT(A654, 10)))</f>
        <v>2010</v>
      </c>
      <c r="C654" s="6" t="n">
        <v>40236</v>
      </c>
      <c r="D654" s="2" t="n">
        <v>0.656678240740741</v>
      </c>
      <c r="F654" s="5" t="n">
        <v>-24.872</v>
      </c>
      <c r="G654" s="5" t="n">
        <v>-65.602</v>
      </c>
      <c r="H654" s="5" t="n">
        <v>10</v>
      </c>
      <c r="I654" s="5" t="n">
        <v>6.3</v>
      </c>
      <c r="J654" s="5" t="s">
        <v>65</v>
      </c>
      <c r="K654" s="5" t="str">
        <f aca="false">IF(G654 &gt;= 0, "Eastern Hemisphere", "Western Hemisphere")</f>
        <v>Western Hemisphere</v>
      </c>
      <c r="L654" s="5" t="str">
        <f aca="false">IF(F654 &gt;= 0, "Northern Hemisphere", "Southern Hemisphere")</f>
        <v>Southern Hemisphere</v>
      </c>
      <c r="M654" s="5" t="n">
        <v>376</v>
      </c>
      <c r="N654" s="5" t="n">
        <v>44.2</v>
      </c>
      <c r="O654" s="5"/>
      <c r="P654" s="5"/>
      <c r="Q654" s="5" t="s">
        <v>692</v>
      </c>
      <c r="R654" s="5" t="s">
        <v>2311</v>
      </c>
      <c r="S654" s="5" t="s">
        <v>2312</v>
      </c>
      <c r="T654" s="5" t="s">
        <v>2313</v>
      </c>
      <c r="U654" s="5" t="str">
        <f aca="false">IF(ISNUMBER(FIND(",", T654)), MID(T654, FIND(",", T654) + 2, LEN(T654) - FIND(",", T654) - 1), IF(T654&lt;&gt;"", T654, "unknown"))</f>
        <v>Argentina</v>
      </c>
      <c r="V654" s="5" t="s">
        <v>27</v>
      </c>
    </row>
    <row r="655" customFormat="false" ht="13.8" hidden="false" customHeight="false" outlineLevel="0" collapsed="false">
      <c r="A655" s="5" t="s">
        <v>2314</v>
      </c>
      <c r="B655" s="5" t="n">
        <f aca="false">YEAR(DATEVALUE(LEFT(A655, 10)))</f>
        <v>2010</v>
      </c>
      <c r="C655" s="6" t="n">
        <v>40236</v>
      </c>
      <c r="D655" s="2" t="n">
        <v>0.437916666666667</v>
      </c>
      <c r="F655" s="5" t="n">
        <v>-33.281</v>
      </c>
      <c r="G655" s="5" t="n">
        <v>-71.955</v>
      </c>
      <c r="H655" s="5" t="n">
        <v>35</v>
      </c>
      <c r="I655" s="5" t="n">
        <v>6</v>
      </c>
      <c r="J655" s="5" t="s">
        <v>1061</v>
      </c>
      <c r="K655" s="5" t="str">
        <f aca="false">IF(G655 &gt;= 0, "Eastern Hemisphere", "Western Hemisphere")</f>
        <v>Western Hemisphere</v>
      </c>
      <c r="L655" s="5" t="str">
        <f aca="false">IF(F655 &gt;= 0, "Northern Hemisphere", "Southern Hemisphere")</f>
        <v>Southern Hemisphere</v>
      </c>
      <c r="M655" s="5" t="n">
        <v>213</v>
      </c>
      <c r="N655" s="5" t="n">
        <v>33.2</v>
      </c>
      <c r="O655" s="5"/>
      <c r="P655" s="5"/>
      <c r="Q655" s="5" t="s">
        <v>692</v>
      </c>
      <c r="R655" s="5" t="s">
        <v>2315</v>
      </c>
      <c r="S655" s="5" t="s">
        <v>2316</v>
      </c>
      <c r="T655" s="5" t="s">
        <v>1418</v>
      </c>
      <c r="U655" s="5" t="str">
        <f aca="false">IF(ISNUMBER(FIND(",", T655)), MID(T655, FIND(",", T655) + 2, LEN(T655) - FIND(",", T655) - 1), IF(T655&lt;&gt;"", T655, "unknown"))</f>
        <v>Chile</v>
      </c>
      <c r="V655" s="5" t="s">
        <v>27</v>
      </c>
    </row>
    <row r="656" customFormat="false" ht="13.8" hidden="false" customHeight="false" outlineLevel="0" collapsed="false">
      <c r="A656" s="5" t="s">
        <v>2317</v>
      </c>
      <c r="B656" s="5" t="n">
        <f aca="false">YEAR(DATEVALUE(LEFT(A656, 10)))</f>
        <v>2010</v>
      </c>
      <c r="C656" s="6" t="n">
        <v>40236</v>
      </c>
      <c r="D656" s="2" t="n">
        <v>0.351030092592593</v>
      </c>
      <c r="F656" s="5" t="n">
        <v>-34.749</v>
      </c>
      <c r="G656" s="5" t="n">
        <v>-72.427</v>
      </c>
      <c r="H656" s="5" t="n">
        <v>35</v>
      </c>
      <c r="I656" s="5" t="n">
        <v>6.1</v>
      </c>
      <c r="J656" s="5" t="s">
        <v>1061</v>
      </c>
      <c r="K656" s="5" t="str">
        <f aca="false">IF(G656 &gt;= 0, "Eastern Hemisphere", "Western Hemisphere")</f>
        <v>Western Hemisphere</v>
      </c>
      <c r="L656" s="5" t="str">
        <f aca="false">IF(F656 &gt;= 0, "Northern Hemisphere", "Southern Hemisphere")</f>
        <v>Southern Hemisphere</v>
      </c>
      <c r="M656" s="5" t="n">
        <v>337</v>
      </c>
      <c r="N656" s="5" t="n">
        <v>33.7</v>
      </c>
      <c r="O656" s="5"/>
      <c r="P656" s="5" t="n">
        <v>0.8</v>
      </c>
      <c r="Q656" s="5" t="s">
        <v>692</v>
      </c>
      <c r="R656" s="5" t="s">
        <v>2318</v>
      </c>
      <c r="S656" s="5" t="s">
        <v>2319</v>
      </c>
      <c r="T656" s="5" t="s">
        <v>1776</v>
      </c>
      <c r="U656" s="5" t="str">
        <f aca="false">IF(ISNUMBER(FIND(",", T656)), MID(T656, FIND(",", T656) + 2, LEN(T656) - FIND(",", T656) - 1), IF(T656&lt;&gt;"", T656, "unknown"))</f>
        <v>Chile</v>
      </c>
      <c r="V656" s="5" t="s">
        <v>27</v>
      </c>
    </row>
    <row r="657" customFormat="false" ht="13.8" hidden="false" customHeight="false" outlineLevel="0" collapsed="false">
      <c r="A657" s="5" t="s">
        <v>2320</v>
      </c>
      <c r="B657" s="5" t="n">
        <f aca="false">YEAR(DATEVALUE(LEFT(A657, 10)))</f>
        <v>2010</v>
      </c>
      <c r="C657" s="6" t="n">
        <v>40236</v>
      </c>
      <c r="D657" s="2" t="n">
        <v>0.334293981481481</v>
      </c>
      <c r="F657" s="5" t="n">
        <v>-37.773</v>
      </c>
      <c r="G657" s="5" t="n">
        <v>-75.048</v>
      </c>
      <c r="H657" s="5" t="n">
        <v>35</v>
      </c>
      <c r="I657" s="5" t="n">
        <v>7.4</v>
      </c>
      <c r="J657" s="5" t="s">
        <v>65</v>
      </c>
      <c r="K657" s="5" t="str">
        <f aca="false">IF(G657 &gt;= 0, "Eastern Hemisphere", "Western Hemisphere")</f>
        <v>Western Hemisphere</v>
      </c>
      <c r="L657" s="5" t="str">
        <f aca="false">IF(F657 &gt;= 0, "Northern Hemisphere", "Southern Hemisphere")</f>
        <v>Southern Hemisphere</v>
      </c>
      <c r="M657" s="5" t="n">
        <v>409</v>
      </c>
      <c r="N657" s="5" t="n">
        <v>17.6</v>
      </c>
      <c r="O657" s="5"/>
      <c r="P657" s="5" t="n">
        <v>1.06</v>
      </c>
      <c r="Q657" s="5" t="s">
        <v>692</v>
      </c>
      <c r="R657" s="5" t="s">
        <v>2321</v>
      </c>
      <c r="S657" s="5" t="s">
        <v>2322</v>
      </c>
      <c r="T657" s="5" t="s">
        <v>2323</v>
      </c>
      <c r="U657" s="5" t="str">
        <f aca="false">IF(ISNUMBER(FIND(",", T657)), MID(T657, FIND(",", T657) + 2, LEN(T657) - FIND(",", T657) - 1), IF(T657&lt;&gt;"", T657, "unknown"))</f>
        <v>Chile</v>
      </c>
      <c r="V657" s="5" t="s">
        <v>27</v>
      </c>
    </row>
    <row r="658" customFormat="false" ht="13.8" hidden="false" customHeight="false" outlineLevel="0" collapsed="false">
      <c r="A658" s="5" t="s">
        <v>2324</v>
      </c>
      <c r="B658" s="5" t="n">
        <f aca="false">YEAR(DATEVALUE(LEFT(A658, 10)))</f>
        <v>2010</v>
      </c>
      <c r="C658" s="6" t="n">
        <v>40236</v>
      </c>
      <c r="D658" s="2" t="n">
        <v>0.31755787037037</v>
      </c>
      <c r="F658" s="5" t="n">
        <v>-36.869</v>
      </c>
      <c r="G658" s="5" t="n">
        <v>-72.673</v>
      </c>
      <c r="H658" s="5" t="n">
        <v>35</v>
      </c>
      <c r="I658" s="5" t="n">
        <v>6</v>
      </c>
      <c r="J658" s="5" t="s">
        <v>1061</v>
      </c>
      <c r="K658" s="5" t="str">
        <f aca="false">IF(G658 &gt;= 0, "Eastern Hemisphere", "Western Hemisphere")</f>
        <v>Western Hemisphere</v>
      </c>
      <c r="L658" s="5" t="str">
        <f aca="false">IF(F658 &gt;= 0, "Northern Hemisphere", "Southern Hemisphere")</f>
        <v>Southern Hemisphere</v>
      </c>
      <c r="M658" s="5" t="n">
        <v>319</v>
      </c>
      <c r="N658" s="5" t="n">
        <v>34.4</v>
      </c>
      <c r="O658" s="5"/>
      <c r="P658" s="5" t="n">
        <v>0.86</v>
      </c>
      <c r="Q658" s="5" t="s">
        <v>692</v>
      </c>
      <c r="R658" s="5" t="s">
        <v>2325</v>
      </c>
      <c r="S658" s="5" t="s">
        <v>2326</v>
      </c>
      <c r="T658" s="5" t="s">
        <v>1786</v>
      </c>
      <c r="U658" s="5" t="str">
        <f aca="false">IF(ISNUMBER(FIND(",", T658)), MID(T658, FIND(",", T658) + 2, LEN(T658) - FIND(",", T658) - 1), IF(T658&lt;&gt;"", T658, "unknown"))</f>
        <v>Chile</v>
      </c>
      <c r="V658" s="5" t="s">
        <v>27</v>
      </c>
    </row>
    <row r="659" customFormat="false" ht="13.8" hidden="false" customHeight="false" outlineLevel="0" collapsed="false">
      <c r="A659" s="5" t="s">
        <v>2327</v>
      </c>
      <c r="B659" s="5" t="n">
        <f aca="false">YEAR(DATEVALUE(LEFT(A659, 10)))</f>
        <v>2010</v>
      </c>
      <c r="C659" s="6" t="n">
        <v>40236</v>
      </c>
      <c r="D659" s="2" t="n">
        <v>0.300324074074074</v>
      </c>
      <c r="F659" s="5" t="n">
        <v>-33.878</v>
      </c>
      <c r="G659" s="5" t="n">
        <v>-71.943</v>
      </c>
      <c r="H659" s="5" t="n">
        <v>35</v>
      </c>
      <c r="I659" s="5" t="n">
        <v>6</v>
      </c>
      <c r="J659" s="5" t="s">
        <v>1061</v>
      </c>
      <c r="K659" s="5" t="str">
        <f aca="false">IF(G659 &gt;= 0, "Eastern Hemisphere", "Western Hemisphere")</f>
        <v>Western Hemisphere</v>
      </c>
      <c r="L659" s="5" t="str">
        <f aca="false">IF(F659 &gt;= 0, "Northern Hemisphere", "Southern Hemisphere")</f>
        <v>Southern Hemisphere</v>
      </c>
      <c r="M659" s="5" t="n">
        <v>291</v>
      </c>
      <c r="N659" s="5" t="n">
        <v>30</v>
      </c>
      <c r="O659" s="5"/>
      <c r="P659" s="5" t="n">
        <v>1.02</v>
      </c>
      <c r="Q659" s="5" t="s">
        <v>692</v>
      </c>
      <c r="R659" s="5" t="s">
        <v>2328</v>
      </c>
      <c r="S659" s="5" t="s">
        <v>2329</v>
      </c>
      <c r="T659" s="5" t="s">
        <v>1418</v>
      </c>
      <c r="U659" s="5" t="str">
        <f aca="false">IF(ISNUMBER(FIND(",", T659)), MID(T659, FIND(",", T659) + 2, LEN(T659) - FIND(",", T659) - 1), IF(T659&lt;&gt;"", T659, "unknown"))</f>
        <v>Chile</v>
      </c>
      <c r="V659" s="5" t="s">
        <v>27</v>
      </c>
    </row>
    <row r="660" customFormat="false" ht="13.8" hidden="false" customHeight="false" outlineLevel="0" collapsed="false">
      <c r="A660" s="5" t="s">
        <v>2330</v>
      </c>
      <c r="B660" s="5" t="n">
        <f aca="false">YEAR(DATEVALUE(LEFT(A660, 10)))</f>
        <v>2010</v>
      </c>
      <c r="C660" s="6" t="n">
        <v>40236</v>
      </c>
      <c r="D660" s="2" t="n">
        <v>0.28650462962963</v>
      </c>
      <c r="F660" s="5" t="n">
        <v>-34.867</v>
      </c>
      <c r="G660" s="5" t="n">
        <v>-72.614</v>
      </c>
      <c r="H660" s="5" t="n">
        <v>35</v>
      </c>
      <c r="I660" s="5" t="n">
        <v>6.2</v>
      </c>
      <c r="J660" s="5" t="s">
        <v>1061</v>
      </c>
      <c r="K660" s="5" t="str">
        <f aca="false">IF(G660 &gt;= 0, "Eastern Hemisphere", "Western Hemisphere")</f>
        <v>Western Hemisphere</v>
      </c>
      <c r="L660" s="5" t="str">
        <f aca="false">IF(F660 &gt;= 0, "Northern Hemisphere", "Southern Hemisphere")</f>
        <v>Southern Hemisphere</v>
      </c>
      <c r="M660" s="5" t="n">
        <v>150</v>
      </c>
      <c r="N660" s="5" t="n">
        <v>44.6</v>
      </c>
      <c r="O660" s="5"/>
      <c r="P660" s="5" t="n">
        <v>0.98</v>
      </c>
      <c r="Q660" s="5" t="s">
        <v>692</v>
      </c>
      <c r="R660" s="5" t="s">
        <v>2331</v>
      </c>
      <c r="S660" s="5" t="s">
        <v>2332</v>
      </c>
      <c r="T660" s="5" t="s">
        <v>1776</v>
      </c>
      <c r="U660" s="5" t="str">
        <f aca="false">IF(ISNUMBER(FIND(",", T660)), MID(T660, FIND(",", T660) + 2, LEN(T660) - FIND(",", T660) - 1), IF(T660&lt;&gt;"", T660, "unknown"))</f>
        <v>Chile</v>
      </c>
      <c r="V660" s="5" t="s">
        <v>27</v>
      </c>
    </row>
    <row r="661" customFormat="false" ht="13.8" hidden="false" customHeight="false" outlineLevel="0" collapsed="false">
      <c r="A661" s="5" t="s">
        <v>2333</v>
      </c>
      <c r="B661" s="5" t="n">
        <f aca="false">YEAR(DATEVALUE(LEFT(A661, 10)))</f>
        <v>2010</v>
      </c>
      <c r="C661" s="6" t="n">
        <v>40236</v>
      </c>
      <c r="D661" s="2" t="n">
        <v>0.285613425925926</v>
      </c>
      <c r="F661" s="5" t="n">
        <v>-31.663</v>
      </c>
      <c r="G661" s="5" t="n">
        <v>-69.141</v>
      </c>
      <c r="H661" s="5" t="n">
        <v>39.8</v>
      </c>
      <c r="I661" s="5" t="n">
        <v>6</v>
      </c>
      <c r="J661" s="5" t="s">
        <v>1061</v>
      </c>
      <c r="K661" s="5" t="str">
        <f aca="false">IF(G661 &gt;= 0, "Eastern Hemisphere", "Western Hemisphere")</f>
        <v>Western Hemisphere</v>
      </c>
      <c r="L661" s="5" t="str">
        <f aca="false">IF(F661 &gt;= 0, "Northern Hemisphere", "Southern Hemisphere")</f>
        <v>Southern Hemisphere</v>
      </c>
      <c r="M661" s="5" t="n">
        <v>118</v>
      </c>
      <c r="N661" s="5" t="n">
        <v>52.7</v>
      </c>
      <c r="O661" s="5"/>
      <c r="P661" s="5" t="n">
        <v>0.69</v>
      </c>
      <c r="Q661" s="5" t="s">
        <v>692</v>
      </c>
      <c r="R661" s="5" t="s">
        <v>2334</v>
      </c>
      <c r="S661" s="5" t="s">
        <v>2335</v>
      </c>
      <c r="T661" s="5" t="s">
        <v>2336</v>
      </c>
      <c r="U661" s="5" t="str">
        <f aca="false">IF(ISNUMBER(FIND(",", T661)), MID(T661, FIND(",", T661) + 2, LEN(T661) - FIND(",", T661) - 1), IF(T661&lt;&gt;"", T661, "unknown"))</f>
        <v>Argentina</v>
      </c>
      <c r="V661" s="5" t="s">
        <v>27</v>
      </c>
    </row>
    <row r="662" customFormat="false" ht="13.8" hidden="false" customHeight="false" outlineLevel="0" collapsed="false">
      <c r="A662" s="5" t="s">
        <v>2337</v>
      </c>
      <c r="B662" s="5" t="n">
        <f aca="false">YEAR(DATEVALUE(LEFT(A662, 10)))</f>
        <v>2010</v>
      </c>
      <c r="C662" s="6" t="n">
        <v>40236</v>
      </c>
      <c r="D662" s="2" t="n">
        <v>0.273738425925926</v>
      </c>
      <c r="F662" s="5" t="n">
        <v>-36.122</v>
      </c>
      <c r="G662" s="5" t="n">
        <v>-72.898</v>
      </c>
      <c r="H662" s="5" t="n">
        <v>22.9</v>
      </c>
      <c r="I662" s="5" t="n">
        <v>8.8</v>
      </c>
      <c r="J662" s="5" t="s">
        <v>65</v>
      </c>
      <c r="K662" s="5" t="str">
        <f aca="false">IF(G662 &gt;= 0, "Eastern Hemisphere", "Western Hemisphere")</f>
        <v>Western Hemisphere</v>
      </c>
      <c r="L662" s="5" t="str">
        <f aca="false">IF(F662 &gt;= 0, "Northern Hemisphere", "Southern Hemisphere")</f>
        <v>Southern Hemisphere</v>
      </c>
      <c r="M662" s="5" t="n">
        <v>454</v>
      </c>
      <c r="N662" s="5" t="n">
        <v>17.8</v>
      </c>
      <c r="O662" s="5"/>
      <c r="P662" s="5" t="n">
        <v>1.09</v>
      </c>
      <c r="Q662" s="5" t="s">
        <v>692</v>
      </c>
      <c r="R662" s="5" t="s">
        <v>2338</v>
      </c>
      <c r="S662" s="5" t="s">
        <v>2339</v>
      </c>
      <c r="T662" s="5" t="s">
        <v>1157</v>
      </c>
      <c r="U662" s="5" t="str">
        <f aca="false">IF(ISNUMBER(FIND(",", T662)), MID(T662, FIND(",", T662) + 2, LEN(T662) - FIND(",", T662) - 1), IF(T662&lt;&gt;"", T662, "unknown"))</f>
        <v>Chile</v>
      </c>
      <c r="V662" s="5" t="s">
        <v>27</v>
      </c>
    </row>
    <row r="663" customFormat="false" ht="13.8" hidden="false" customHeight="false" outlineLevel="0" collapsed="false">
      <c r="A663" s="5" t="s">
        <v>2340</v>
      </c>
      <c r="B663" s="5" t="n">
        <f aca="false">YEAR(DATEVALUE(LEFT(A663, 10)))</f>
        <v>2010</v>
      </c>
      <c r="C663" s="6" t="n">
        <v>40235</v>
      </c>
      <c r="D663" s="2" t="n">
        <v>0.855162037037037</v>
      </c>
      <c r="F663" s="5" t="n">
        <v>25.93</v>
      </c>
      <c r="G663" s="5" t="n">
        <v>128.425</v>
      </c>
      <c r="H663" s="5" t="n">
        <v>25</v>
      </c>
      <c r="I663" s="5" t="n">
        <v>7</v>
      </c>
      <c r="J663" s="5" t="s">
        <v>65</v>
      </c>
      <c r="K663" s="5" t="str">
        <f aca="false">IF(G663 &gt;= 0, "Eastern Hemisphere", "Western Hemisphere")</f>
        <v>Eastern Hemisphere</v>
      </c>
      <c r="L663" s="5" t="str">
        <f aca="false">IF(F663 &gt;= 0, "Northern Hemisphere", "Southern Hemisphere")</f>
        <v>Northern Hemisphere</v>
      </c>
      <c r="M663" s="5" t="n">
        <v>487</v>
      </c>
      <c r="N663" s="5" t="n">
        <v>15.7</v>
      </c>
      <c r="O663" s="5"/>
      <c r="P663" s="5" t="n">
        <v>1.05</v>
      </c>
      <c r="Q663" s="5" t="s">
        <v>692</v>
      </c>
      <c r="R663" s="5" t="s">
        <v>2341</v>
      </c>
      <c r="S663" s="5" t="s">
        <v>2342</v>
      </c>
      <c r="T663" s="5" t="s">
        <v>2343</v>
      </c>
      <c r="U663" s="5" t="str">
        <f aca="false">IF(ISNUMBER(FIND(",", T663)), MID(T663, FIND(",", T663) + 2, LEN(T663) - FIND(",", T663) - 1), IF(T663&lt;&gt;"", T663, "unknown"))</f>
        <v>Japan</v>
      </c>
      <c r="V663" s="5" t="s">
        <v>27</v>
      </c>
    </row>
    <row r="664" customFormat="false" ht="13.8" hidden="false" customHeight="false" outlineLevel="0" collapsed="false">
      <c r="A664" s="5" t="s">
        <v>2344</v>
      </c>
      <c r="B664" s="5" t="n">
        <f aca="false">YEAR(DATEVALUE(LEFT(A664, 10)))</f>
        <v>2010</v>
      </c>
      <c r="C664" s="6" t="n">
        <v>40231</v>
      </c>
      <c r="D664" s="2" t="n">
        <v>0.292256944444444</v>
      </c>
      <c r="F664" s="5" t="n">
        <v>-23.626</v>
      </c>
      <c r="G664" s="5" t="n">
        <v>-176.036</v>
      </c>
      <c r="H664" s="5" t="n">
        <v>15</v>
      </c>
      <c r="I664" s="5" t="n">
        <v>6</v>
      </c>
      <c r="J664" s="5" t="s">
        <v>65</v>
      </c>
      <c r="K664" s="5" t="str">
        <f aca="false">IF(G664 &gt;= 0, "Eastern Hemisphere", "Western Hemisphere")</f>
        <v>Western Hemisphere</v>
      </c>
      <c r="L664" s="5" t="str">
        <f aca="false">IF(F664 &gt;= 0, "Northern Hemisphere", "Southern Hemisphere")</f>
        <v>Southern Hemisphere</v>
      </c>
      <c r="M664" s="5" t="n">
        <v>251</v>
      </c>
      <c r="N664" s="5" t="n">
        <v>53.2</v>
      </c>
      <c r="O664" s="5"/>
      <c r="P664" s="5" t="n">
        <v>0.81</v>
      </c>
      <c r="Q664" s="5" t="s">
        <v>692</v>
      </c>
      <c r="R664" s="5" t="s">
        <v>2345</v>
      </c>
      <c r="S664" s="5" t="s">
        <v>2346</v>
      </c>
      <c r="T664" s="5" t="s">
        <v>1124</v>
      </c>
      <c r="U664" s="5" t="str">
        <f aca="false">IF(ISNUMBER(FIND(",", T664)), MID(T664, FIND(",", T664) + 2, LEN(T664) - FIND(",", T664) - 1), IF(T664&lt;&gt;"", T664, "unknown"))</f>
        <v>south of the Fiji Islands</v>
      </c>
      <c r="V664" s="5" t="s">
        <v>27</v>
      </c>
    </row>
    <row r="665" customFormat="false" ht="13.8" hidden="false" customHeight="false" outlineLevel="0" collapsed="false">
      <c r="A665" s="5" t="s">
        <v>2347</v>
      </c>
      <c r="B665" s="5" t="n">
        <f aca="false">YEAR(DATEVALUE(LEFT(A665, 10)))</f>
        <v>2010</v>
      </c>
      <c r="C665" s="6" t="n">
        <v>40227</v>
      </c>
      <c r="D665" s="2" t="n">
        <v>0.0509143518518519</v>
      </c>
      <c r="F665" s="5" t="n">
        <v>42.587</v>
      </c>
      <c r="G665" s="5" t="n">
        <v>130.703</v>
      </c>
      <c r="H665" s="5" t="n">
        <v>577.7</v>
      </c>
      <c r="I665" s="5" t="n">
        <v>6.9</v>
      </c>
      <c r="J665" s="5" t="s">
        <v>42</v>
      </c>
      <c r="K665" s="5" t="str">
        <f aca="false">IF(G665 &gt;= 0, "Eastern Hemisphere", "Western Hemisphere")</f>
        <v>Eastern Hemisphere</v>
      </c>
      <c r="L665" s="5" t="str">
        <f aca="false">IF(F665 &gt;= 0, "Northern Hemisphere", "Southern Hemisphere")</f>
        <v>Northern Hemisphere</v>
      </c>
      <c r="M665" s="5" t="n">
        <v>524</v>
      </c>
      <c r="N665" s="5" t="n">
        <v>17</v>
      </c>
      <c r="O665" s="5"/>
      <c r="P665" s="5" t="n">
        <v>1.35</v>
      </c>
      <c r="Q665" s="5" t="s">
        <v>692</v>
      </c>
      <c r="R665" s="5" t="s">
        <v>2348</v>
      </c>
      <c r="S665" s="5" t="s">
        <v>2349</v>
      </c>
      <c r="T665" s="5" t="s">
        <v>2350</v>
      </c>
      <c r="U665" s="5" t="str">
        <f aca="false">IF(ISNUMBER(FIND(",", T665)), MID(T665, FIND(",", T665) + 2, LEN(T665) - FIND(",", T665) - 1), IF(T665&lt;&gt;"", T665, "unknown"))</f>
        <v>China-Russia-North Korea border region</v>
      </c>
      <c r="V665" s="5" t="s">
        <v>27</v>
      </c>
    </row>
    <row r="666" customFormat="false" ht="13.8" hidden="false" customHeight="false" outlineLevel="0" collapsed="false">
      <c r="A666" s="5" t="s">
        <v>2351</v>
      </c>
      <c r="B666" s="5" t="n">
        <f aca="false">YEAR(DATEVALUE(LEFT(A666, 10)))</f>
        <v>2010</v>
      </c>
      <c r="C666" s="6" t="n">
        <v>40224</v>
      </c>
      <c r="D666" s="2" t="n">
        <v>0.910960648148148</v>
      </c>
      <c r="F666" s="5" t="n">
        <v>-7.217</v>
      </c>
      <c r="G666" s="5" t="n">
        <v>128.723</v>
      </c>
      <c r="H666" s="5" t="n">
        <v>126</v>
      </c>
      <c r="I666" s="5" t="n">
        <v>6.2</v>
      </c>
      <c r="J666" s="5" t="s">
        <v>65</v>
      </c>
      <c r="K666" s="5" t="str">
        <f aca="false">IF(G666 &gt;= 0, "Eastern Hemisphere", "Western Hemisphere")</f>
        <v>Eastern Hemisphere</v>
      </c>
      <c r="L666" s="5" t="str">
        <f aca="false">IF(F666 &gt;= 0, "Northern Hemisphere", "Southern Hemisphere")</f>
        <v>Southern Hemisphere</v>
      </c>
      <c r="M666" s="5" t="n">
        <v>415</v>
      </c>
      <c r="N666" s="5" t="n">
        <v>28.9</v>
      </c>
      <c r="O666" s="5"/>
      <c r="P666" s="5" t="n">
        <v>0.87</v>
      </c>
      <c r="Q666" s="5" t="s">
        <v>692</v>
      </c>
      <c r="R666" s="5" t="s">
        <v>2352</v>
      </c>
      <c r="S666" s="5" t="s">
        <v>2353</v>
      </c>
      <c r="T666" s="5" t="s">
        <v>145</v>
      </c>
      <c r="U666" s="5" t="str">
        <f aca="false">IF(ISNUMBER(FIND(",", T666)), MID(T666, FIND(",", T666) + 2, LEN(T666) - FIND(",", T666) - 1), IF(T666&lt;&gt;"", T666, "unknown"))</f>
        <v>Indonesia</v>
      </c>
      <c r="V666" s="5" t="s">
        <v>27</v>
      </c>
    </row>
    <row r="667" customFormat="false" ht="13.8" hidden="false" customHeight="false" outlineLevel="0" collapsed="false">
      <c r="A667" s="5" t="s">
        <v>2354</v>
      </c>
      <c r="B667" s="5" t="n">
        <f aca="false">YEAR(DATEVALUE(LEFT(A667, 10)))</f>
        <v>2010</v>
      </c>
      <c r="C667" s="6" t="n">
        <v>40222</v>
      </c>
      <c r="D667" s="2" t="n">
        <v>0.107268518518519</v>
      </c>
      <c r="F667" s="5" t="n">
        <v>-21.902</v>
      </c>
      <c r="G667" s="5" t="n">
        <v>-174.767</v>
      </c>
      <c r="H667" s="5" t="n">
        <v>11</v>
      </c>
      <c r="I667" s="5" t="n">
        <v>6.1</v>
      </c>
      <c r="J667" s="5" t="s">
        <v>42</v>
      </c>
      <c r="K667" s="5" t="str">
        <f aca="false">IF(G667 &gt;= 0, "Eastern Hemisphere", "Western Hemisphere")</f>
        <v>Western Hemisphere</v>
      </c>
      <c r="L667" s="5" t="str">
        <f aca="false">IF(F667 &gt;= 0, "Northern Hemisphere", "Southern Hemisphere")</f>
        <v>Southern Hemisphere</v>
      </c>
      <c r="M667" s="5" t="n">
        <v>361</v>
      </c>
      <c r="N667" s="5" t="n">
        <v>22</v>
      </c>
      <c r="O667" s="5"/>
      <c r="P667" s="5" t="n">
        <v>0.92</v>
      </c>
      <c r="Q667" s="5" t="s">
        <v>692</v>
      </c>
      <c r="R667" s="5" t="s">
        <v>2355</v>
      </c>
      <c r="S667" s="5" t="s">
        <v>2356</v>
      </c>
      <c r="T667" s="5" t="s">
        <v>1007</v>
      </c>
      <c r="U667" s="5" t="str">
        <f aca="false">IF(ISNUMBER(FIND(",", T667)), MID(T667, FIND(",", T667) + 2, LEN(T667) - FIND(",", T667) - 1), IF(T667&lt;&gt;"", T667, "unknown"))</f>
        <v>Tonga</v>
      </c>
      <c r="V667" s="5" t="s">
        <v>27</v>
      </c>
    </row>
    <row r="668" customFormat="false" ht="13.8" hidden="false" customHeight="false" outlineLevel="0" collapsed="false">
      <c r="A668" s="5" t="s">
        <v>2357</v>
      </c>
      <c r="B668" s="5" t="n">
        <f aca="false">YEAR(DATEVALUE(LEFT(A668, 10)))</f>
        <v>2010</v>
      </c>
      <c r="C668" s="6" t="n">
        <v>40218</v>
      </c>
      <c r="D668" s="2" t="n">
        <v>0.0442592592592593</v>
      </c>
      <c r="F668" s="5" t="n">
        <v>-15.053</v>
      </c>
      <c r="G668" s="5" t="n">
        <v>-173.492</v>
      </c>
      <c r="H668" s="5" t="n">
        <v>10</v>
      </c>
      <c r="I668" s="5" t="n">
        <v>6.1</v>
      </c>
      <c r="J668" s="5" t="s">
        <v>65</v>
      </c>
      <c r="K668" s="5" t="str">
        <f aca="false">IF(G668 &gt;= 0, "Eastern Hemisphere", "Western Hemisphere")</f>
        <v>Western Hemisphere</v>
      </c>
      <c r="L668" s="5" t="str">
        <f aca="false">IF(F668 &gt;= 0, "Northern Hemisphere", "Southern Hemisphere")</f>
        <v>Southern Hemisphere</v>
      </c>
      <c r="M668" s="5" t="n">
        <v>174</v>
      </c>
      <c r="N668" s="5" t="n">
        <v>44.8</v>
      </c>
      <c r="O668" s="5"/>
      <c r="P668" s="5" t="n">
        <v>1.21</v>
      </c>
      <c r="Q668" s="5" t="s">
        <v>692</v>
      </c>
      <c r="R668" s="5" t="s">
        <v>2358</v>
      </c>
      <c r="S668" s="5" t="s">
        <v>2359</v>
      </c>
      <c r="T668" s="5" t="s">
        <v>1007</v>
      </c>
      <c r="U668" s="5" t="str">
        <f aca="false">IF(ISNUMBER(FIND(",", T668)), MID(T668, FIND(",", T668) + 2, LEN(T668) - FIND(",", T668) - 1), IF(T668&lt;&gt;"", T668, "unknown"))</f>
        <v>Tonga</v>
      </c>
      <c r="V668" s="5" t="s">
        <v>27</v>
      </c>
    </row>
    <row r="669" customFormat="false" ht="13.8" hidden="false" customHeight="false" outlineLevel="0" collapsed="false">
      <c r="A669" s="5" t="s">
        <v>2360</v>
      </c>
      <c r="B669" s="5" t="n">
        <f aca="false">YEAR(DATEVALUE(LEFT(A669, 10)))</f>
        <v>2010</v>
      </c>
      <c r="C669" s="6" t="n">
        <v>40216</v>
      </c>
      <c r="D669" s="2" t="n">
        <v>0.256944444444445</v>
      </c>
      <c r="F669" s="5" t="n">
        <v>23.488</v>
      </c>
      <c r="G669" s="5" t="n">
        <v>123.615</v>
      </c>
      <c r="H669" s="5" t="n">
        <v>21</v>
      </c>
      <c r="I669" s="5" t="n">
        <v>6.3</v>
      </c>
      <c r="J669" s="5" t="s">
        <v>65</v>
      </c>
      <c r="K669" s="5" t="str">
        <f aca="false">IF(G669 &gt;= 0, "Eastern Hemisphere", "Western Hemisphere")</f>
        <v>Eastern Hemisphere</v>
      </c>
      <c r="L669" s="5" t="str">
        <f aca="false">IF(F669 &gt;= 0, "Northern Hemisphere", "Southern Hemisphere")</f>
        <v>Northern Hemisphere</v>
      </c>
      <c r="M669" s="5" t="n">
        <v>394</v>
      </c>
      <c r="N669" s="5" t="n">
        <v>24.2</v>
      </c>
      <c r="O669" s="5"/>
      <c r="P669" s="5" t="n">
        <v>1.12</v>
      </c>
      <c r="Q669" s="5" t="s">
        <v>692</v>
      </c>
      <c r="R669" s="5" t="s">
        <v>2361</v>
      </c>
      <c r="S669" s="5" t="s">
        <v>2362</v>
      </c>
      <c r="T669" s="5" t="s">
        <v>1934</v>
      </c>
      <c r="U669" s="5" t="str">
        <f aca="false">IF(ISNUMBER(FIND(",", T669)), MID(T669, FIND(",", T669) + 2, LEN(T669) - FIND(",", T669) - 1), IF(T669&lt;&gt;"", T669, "unknown"))</f>
        <v>Japan</v>
      </c>
      <c r="V669" s="5" t="s">
        <v>27</v>
      </c>
    </row>
    <row r="670" customFormat="false" ht="13.8" hidden="false" customHeight="false" outlineLevel="0" collapsed="false">
      <c r="A670" s="5" t="s">
        <v>2363</v>
      </c>
      <c r="B670" s="5" t="n">
        <f aca="false">YEAR(DATEVALUE(LEFT(A670, 10)))</f>
        <v>2010</v>
      </c>
      <c r="C670" s="6" t="n">
        <v>40215</v>
      </c>
      <c r="D670" s="2" t="n">
        <v>0.197893518518519</v>
      </c>
      <c r="F670" s="5" t="n">
        <v>46.836</v>
      </c>
      <c r="G670" s="5" t="n">
        <v>152.731</v>
      </c>
      <c r="H670" s="5" t="n">
        <v>30</v>
      </c>
      <c r="I670" s="5" t="n">
        <v>6</v>
      </c>
      <c r="J670" s="5" t="s">
        <v>65</v>
      </c>
      <c r="K670" s="5" t="str">
        <f aca="false">IF(G670 &gt;= 0, "Eastern Hemisphere", "Western Hemisphere")</f>
        <v>Eastern Hemisphere</v>
      </c>
      <c r="L670" s="5" t="str">
        <f aca="false">IF(F670 &gt;= 0, "Northern Hemisphere", "Southern Hemisphere")</f>
        <v>Northern Hemisphere</v>
      </c>
      <c r="M670" s="5" t="n">
        <v>339</v>
      </c>
      <c r="N670" s="5" t="n">
        <v>22.7</v>
      </c>
      <c r="O670" s="5"/>
      <c r="P670" s="5" t="n">
        <v>0.92</v>
      </c>
      <c r="Q670" s="5" t="s">
        <v>692</v>
      </c>
      <c r="R670" s="5" t="s">
        <v>2364</v>
      </c>
      <c r="S670" s="5" t="s">
        <v>2365</v>
      </c>
      <c r="T670" s="5" t="s">
        <v>749</v>
      </c>
      <c r="U670" s="5" t="str">
        <f aca="false">IF(ISNUMBER(FIND(",", T670)), MID(T670, FIND(",", T670) + 2, LEN(T670) - FIND(",", T670) - 1), IF(T670&lt;&gt;"", T670, "unknown"))</f>
        <v>Kuril Islands</v>
      </c>
      <c r="V670" s="5" t="s">
        <v>27</v>
      </c>
    </row>
    <row r="671" customFormat="false" ht="13.8" hidden="false" customHeight="false" outlineLevel="0" collapsed="false">
      <c r="A671" s="5" t="s">
        <v>2366</v>
      </c>
      <c r="B671" s="5" t="n">
        <f aca="false">YEAR(DATEVALUE(LEFT(A671, 10)))</f>
        <v>2010</v>
      </c>
      <c r="C671" s="6" t="n">
        <v>40214</v>
      </c>
      <c r="D671" s="2" t="n">
        <v>0.291030092592593</v>
      </c>
      <c r="F671" s="5" t="n">
        <v>-47.911</v>
      </c>
      <c r="G671" s="5" t="n">
        <v>99.593</v>
      </c>
      <c r="H671" s="5" t="n">
        <v>1</v>
      </c>
      <c r="I671" s="5" t="n">
        <v>6.2</v>
      </c>
      <c r="J671" s="5" t="s">
        <v>65</v>
      </c>
      <c r="K671" s="5" t="str">
        <f aca="false">IF(G671 &gt;= 0, "Eastern Hemisphere", "Western Hemisphere")</f>
        <v>Eastern Hemisphere</v>
      </c>
      <c r="L671" s="5" t="str">
        <f aca="false">IF(F671 &gt;= 0, "Northern Hemisphere", "Southern Hemisphere")</f>
        <v>Southern Hemisphere</v>
      </c>
      <c r="M671" s="5" t="n">
        <v>203</v>
      </c>
      <c r="N671" s="5" t="n">
        <v>43.9</v>
      </c>
      <c r="O671" s="5"/>
      <c r="P671" s="5" t="n">
        <v>1.14</v>
      </c>
      <c r="Q671" s="5" t="s">
        <v>692</v>
      </c>
      <c r="R671" s="5" t="s">
        <v>2367</v>
      </c>
      <c r="S671" s="5" t="s">
        <v>2368</v>
      </c>
      <c r="T671" s="5" t="s">
        <v>1902</v>
      </c>
      <c r="U671" s="5" t="str">
        <f aca="false">IF(ISNUMBER(FIND(",", T671)), MID(T671, FIND(",", T671) + 2, LEN(T671) - FIND(",", T671) - 1), IF(T671&lt;&gt;"", T671, "unknown"))</f>
        <v>southeast Indian Ridge</v>
      </c>
      <c r="V671" s="5" t="s">
        <v>27</v>
      </c>
    </row>
    <row r="672" customFormat="false" ht="13.8" hidden="false" customHeight="false" outlineLevel="0" collapsed="false">
      <c r="A672" s="5" t="s">
        <v>2369</v>
      </c>
      <c r="B672" s="5" t="n">
        <f aca="false">YEAR(DATEVALUE(LEFT(A672, 10)))</f>
        <v>2010</v>
      </c>
      <c r="C672" s="6" t="n">
        <v>40210</v>
      </c>
      <c r="D672" s="2" t="n">
        <v>0.936296296296296</v>
      </c>
      <c r="F672" s="5" t="n">
        <v>-6.112</v>
      </c>
      <c r="G672" s="5" t="n">
        <v>154.463</v>
      </c>
      <c r="H672" s="5" t="n">
        <v>32</v>
      </c>
      <c r="I672" s="5" t="n">
        <v>6.2</v>
      </c>
      <c r="J672" s="5" t="s">
        <v>65</v>
      </c>
      <c r="K672" s="5" t="str">
        <f aca="false">IF(G672 &gt;= 0, "Eastern Hemisphere", "Western Hemisphere")</f>
        <v>Eastern Hemisphere</v>
      </c>
      <c r="L672" s="5" t="str">
        <f aca="false">IF(F672 &gt;= 0, "Northern Hemisphere", "Southern Hemisphere")</f>
        <v>Southern Hemisphere</v>
      </c>
      <c r="M672" s="5" t="n">
        <v>261</v>
      </c>
      <c r="N672" s="5" t="n">
        <v>13.4</v>
      </c>
      <c r="O672" s="5"/>
      <c r="P672" s="5" t="n">
        <v>1.02</v>
      </c>
      <c r="Q672" s="5" t="s">
        <v>692</v>
      </c>
      <c r="R672" s="5" t="s">
        <v>2370</v>
      </c>
      <c r="S672" s="5" t="s">
        <v>2371</v>
      </c>
      <c r="T672" s="5" t="s">
        <v>1473</v>
      </c>
      <c r="U672" s="5" t="str">
        <f aca="false">IF(ISNUMBER(FIND(",", T672)), MID(T672, FIND(",", T672) + 2, LEN(T672) - FIND(",", T672) - 1), IF(T672&lt;&gt;"", T672, "unknown"))</f>
        <v>Papua New Guinea</v>
      </c>
      <c r="V672" s="5" t="s">
        <v>27</v>
      </c>
    </row>
    <row r="673" customFormat="false" ht="13.8" hidden="false" customHeight="false" outlineLevel="0" collapsed="false">
      <c r="A673" s="5" t="s">
        <v>2372</v>
      </c>
      <c r="B673" s="5" t="n">
        <f aca="false">YEAR(DATEVALUE(LEFT(A673, 10)))</f>
        <v>2010</v>
      </c>
      <c r="C673" s="6" t="n">
        <v>40195</v>
      </c>
      <c r="D673" s="2" t="n">
        <v>0.500011574074074</v>
      </c>
      <c r="F673" s="5" t="n">
        <v>-57.664</v>
      </c>
      <c r="G673" s="5" t="n">
        <v>-65.879</v>
      </c>
      <c r="H673" s="5" t="n">
        <v>5</v>
      </c>
      <c r="I673" s="5" t="n">
        <v>6.3</v>
      </c>
      <c r="J673" s="5" t="s">
        <v>65</v>
      </c>
      <c r="K673" s="5" t="str">
        <f aca="false">IF(G673 &gt;= 0, "Eastern Hemisphere", "Western Hemisphere")</f>
        <v>Western Hemisphere</v>
      </c>
      <c r="L673" s="5" t="str">
        <f aca="false">IF(F673 &gt;= 0, "Northern Hemisphere", "Southern Hemisphere")</f>
        <v>Southern Hemisphere</v>
      </c>
      <c r="M673" s="5" t="n">
        <v>243</v>
      </c>
      <c r="N673" s="5" t="n">
        <v>29</v>
      </c>
      <c r="O673" s="5"/>
      <c r="P673" s="5" t="n">
        <v>0.89</v>
      </c>
      <c r="Q673" s="5" t="s">
        <v>692</v>
      </c>
      <c r="R673" s="5" t="s">
        <v>2373</v>
      </c>
      <c r="S673" s="5" t="s">
        <v>2374</v>
      </c>
      <c r="T673" s="5" t="s">
        <v>1041</v>
      </c>
      <c r="U673" s="5" t="str">
        <f aca="false">IF(ISNUMBER(FIND(",", T673)), MID(T673, FIND(",", T673) + 2, LEN(T673) - FIND(",", T673) - 1), IF(T673&lt;&gt;"", T673, "unknown"))</f>
        <v>Drake Passage</v>
      </c>
      <c r="V673" s="5" t="s">
        <v>27</v>
      </c>
    </row>
    <row r="674" customFormat="false" ht="13.8" hidden="false" customHeight="false" outlineLevel="0" collapsed="false">
      <c r="A674" s="5" t="s">
        <v>2375</v>
      </c>
      <c r="B674" s="5" t="n">
        <f aca="false">YEAR(DATEVALUE(LEFT(A674, 10)))</f>
        <v>2010</v>
      </c>
      <c r="C674" s="6" t="n">
        <v>40190</v>
      </c>
      <c r="D674" s="2" t="n">
        <v>0.917141203703704</v>
      </c>
      <c r="F674" s="5" t="n">
        <v>18.387</v>
      </c>
      <c r="G674" s="5" t="n">
        <v>-72.784</v>
      </c>
      <c r="H674" s="5" t="n">
        <v>10</v>
      </c>
      <c r="I674" s="5" t="n">
        <v>6</v>
      </c>
      <c r="J674" s="5" t="s">
        <v>65</v>
      </c>
      <c r="K674" s="5" t="str">
        <f aca="false">IF(G674 &gt;= 0, "Eastern Hemisphere", "Western Hemisphere")</f>
        <v>Western Hemisphere</v>
      </c>
      <c r="L674" s="5" t="str">
        <f aca="false">IF(F674 &gt;= 0, "Northern Hemisphere", "Southern Hemisphere")</f>
        <v>Northern Hemisphere</v>
      </c>
      <c r="M674" s="5" t="n">
        <v>196</v>
      </c>
      <c r="N674" s="5" t="n">
        <v>24.1</v>
      </c>
      <c r="O674" s="5"/>
      <c r="P674" s="5" t="n">
        <v>0.84</v>
      </c>
      <c r="Q674" s="5" t="s">
        <v>692</v>
      </c>
      <c r="R674" s="5" t="s">
        <v>2376</v>
      </c>
      <c r="S674" s="5" t="s">
        <v>2377</v>
      </c>
      <c r="T674" s="5" t="s">
        <v>2378</v>
      </c>
      <c r="U674" s="5" t="str">
        <f aca="false">IF(ISNUMBER(FIND(",", T674)), MID(T674, FIND(",", T674) + 2, LEN(T674) - FIND(",", T674) - 1), IF(T674&lt;&gt;"", T674, "unknown"))</f>
        <v>Haiti region</v>
      </c>
      <c r="V674" s="5" t="s">
        <v>27</v>
      </c>
    </row>
    <row r="675" customFormat="false" ht="13.8" hidden="false" customHeight="false" outlineLevel="0" collapsed="false">
      <c r="A675" s="5" t="s">
        <v>2379</v>
      </c>
      <c r="B675" s="5" t="n">
        <f aca="false">YEAR(DATEVALUE(LEFT(A675, 10)))</f>
        <v>2010</v>
      </c>
      <c r="C675" s="6" t="n">
        <v>40190</v>
      </c>
      <c r="D675" s="2" t="n">
        <v>0.911921296296296</v>
      </c>
      <c r="F675" s="5" t="n">
        <v>18.443</v>
      </c>
      <c r="G675" s="5" t="n">
        <v>-72.571</v>
      </c>
      <c r="H675" s="5" t="n">
        <v>13</v>
      </c>
      <c r="I675" s="5" t="n">
        <v>7</v>
      </c>
      <c r="J675" s="5" t="s">
        <v>65</v>
      </c>
      <c r="K675" s="5" t="str">
        <f aca="false">IF(G675 &gt;= 0, "Eastern Hemisphere", "Western Hemisphere")</f>
        <v>Western Hemisphere</v>
      </c>
      <c r="L675" s="5" t="str">
        <f aca="false">IF(F675 &gt;= 0, "Northern Hemisphere", "Southern Hemisphere")</f>
        <v>Northern Hemisphere</v>
      </c>
      <c r="M675" s="5" t="n">
        <v>500</v>
      </c>
      <c r="N675" s="5" t="n">
        <v>22.7</v>
      </c>
      <c r="O675" s="5"/>
      <c r="P675" s="5" t="n">
        <v>0.97</v>
      </c>
      <c r="Q675" s="5" t="s">
        <v>692</v>
      </c>
      <c r="R675" s="5" t="s">
        <v>2380</v>
      </c>
      <c r="S675" s="5" t="s">
        <v>2381</v>
      </c>
      <c r="T675" s="5" t="s">
        <v>2378</v>
      </c>
      <c r="U675" s="5" t="str">
        <f aca="false">IF(ISNUMBER(FIND(",", T675)), MID(T675, FIND(",", T675) + 2, LEN(T675) - FIND(",", T675) - 1), IF(T675&lt;&gt;"", T675, "unknown"))</f>
        <v>Haiti region</v>
      </c>
      <c r="V675" s="5" t="s">
        <v>27</v>
      </c>
    </row>
    <row r="676" customFormat="false" ht="13.8" hidden="false" customHeight="false" outlineLevel="0" collapsed="false">
      <c r="A676" s="5" t="s">
        <v>2382</v>
      </c>
      <c r="B676" s="5" t="n">
        <f aca="false">YEAR(DATEVALUE(LEFT(A676, 10)))</f>
        <v>2010</v>
      </c>
      <c r="C676" s="6" t="n">
        <v>40188</v>
      </c>
      <c r="D676" s="2" t="n">
        <v>0.0192013888888889</v>
      </c>
      <c r="F676" s="5" t="n">
        <v>40.652</v>
      </c>
      <c r="G676" s="5" t="n">
        <v>-124.692</v>
      </c>
      <c r="H676" s="5" t="n">
        <v>29.3</v>
      </c>
      <c r="I676" s="5" t="n">
        <v>6.5</v>
      </c>
      <c r="J676" s="5" t="s">
        <v>65</v>
      </c>
      <c r="K676" s="5" t="str">
        <f aca="false">IF(G676 &gt;= 0, "Eastern Hemisphere", "Western Hemisphere")</f>
        <v>Western Hemisphere</v>
      </c>
      <c r="L676" s="5" t="str">
        <f aca="false">IF(F676 &gt;= 0, "Northern Hemisphere", "Southern Hemisphere")</f>
        <v>Northern Hemisphere</v>
      </c>
      <c r="M676" s="5" t="n">
        <v>330</v>
      </c>
      <c r="N676" s="5" t="n">
        <v>31.4</v>
      </c>
      <c r="O676" s="5"/>
      <c r="P676" s="5"/>
      <c r="Q676" s="5" t="s">
        <v>692</v>
      </c>
      <c r="R676" s="5" t="s">
        <v>2383</v>
      </c>
      <c r="S676" s="5" t="s">
        <v>2384</v>
      </c>
      <c r="T676" s="5" t="s">
        <v>2385</v>
      </c>
      <c r="U676" s="5" t="str">
        <f aca="false">IF(ISNUMBER(FIND(",", T676)), MID(T676, FIND(",", T676) + 2, LEN(T676) - FIND(",", T676) - 1), IF(T676&lt;&gt;"", T676, "unknown"))</f>
        <v>offshore Northern California</v>
      </c>
      <c r="V676" s="5" t="s">
        <v>27</v>
      </c>
    </row>
    <row r="677" customFormat="false" ht="13.8" hidden="false" customHeight="false" outlineLevel="0" collapsed="false">
      <c r="A677" s="5" t="s">
        <v>2386</v>
      </c>
      <c r="B677" s="5" t="n">
        <f aca="false">YEAR(DATEVALUE(LEFT(A677, 10)))</f>
        <v>2010</v>
      </c>
      <c r="C677" s="6" t="n">
        <v>40187</v>
      </c>
      <c r="D677" s="2" t="n">
        <v>0.244097222222222</v>
      </c>
      <c r="F677" s="5" t="n">
        <v>-9.131</v>
      </c>
      <c r="G677" s="5" t="n">
        <v>157.626</v>
      </c>
      <c r="H677" s="5" t="n">
        <v>12</v>
      </c>
      <c r="I677" s="5" t="n">
        <v>6.2</v>
      </c>
      <c r="J677" s="5" t="s">
        <v>65</v>
      </c>
      <c r="K677" s="5" t="str">
        <f aca="false">IF(G677 &gt;= 0, "Eastern Hemisphere", "Western Hemisphere")</f>
        <v>Eastern Hemisphere</v>
      </c>
      <c r="L677" s="5" t="str">
        <f aca="false">IF(F677 &gt;= 0, "Northern Hemisphere", "Southern Hemisphere")</f>
        <v>Southern Hemisphere</v>
      </c>
      <c r="M677" s="5" t="n">
        <v>266</v>
      </c>
      <c r="N677" s="5" t="n">
        <v>27.8</v>
      </c>
      <c r="O677" s="5"/>
      <c r="P677" s="5" t="n">
        <v>1.24</v>
      </c>
      <c r="Q677" s="5" t="s">
        <v>692</v>
      </c>
      <c r="R677" s="5" t="s">
        <v>2387</v>
      </c>
      <c r="S677" s="5" t="s">
        <v>2388</v>
      </c>
      <c r="T677" s="5" t="s">
        <v>911</v>
      </c>
      <c r="U677" s="5" t="str">
        <f aca="false">IF(ISNUMBER(FIND(",", T677)), MID(T677, FIND(",", T677) + 2, LEN(T677) - FIND(",", T677) - 1), IF(T677&lt;&gt;"", T677, "unknown"))</f>
        <v>Solomon Islands</v>
      </c>
      <c r="V677" s="5" t="s">
        <v>27</v>
      </c>
    </row>
    <row r="678" customFormat="false" ht="13.8" hidden="false" customHeight="false" outlineLevel="0" collapsed="false">
      <c r="A678" s="5" t="s">
        <v>2389</v>
      </c>
      <c r="B678" s="5" t="n">
        <f aca="false">YEAR(DATEVALUE(LEFT(A678, 10)))</f>
        <v>2010</v>
      </c>
      <c r="C678" s="6" t="n">
        <v>40183</v>
      </c>
      <c r="D678" s="2" t="n">
        <v>0.549791666666667</v>
      </c>
      <c r="F678" s="5" t="n">
        <v>-9.05</v>
      </c>
      <c r="G678" s="5" t="n">
        <v>157.892</v>
      </c>
      <c r="H678" s="5" t="n">
        <v>35</v>
      </c>
      <c r="I678" s="5" t="n">
        <v>6</v>
      </c>
      <c r="J678" s="5" t="s">
        <v>65</v>
      </c>
      <c r="K678" s="5" t="str">
        <f aca="false">IF(G678 &gt;= 0, "Eastern Hemisphere", "Western Hemisphere")</f>
        <v>Eastern Hemisphere</v>
      </c>
      <c r="L678" s="5" t="str">
        <f aca="false">IF(F678 &gt;= 0, "Northern Hemisphere", "Southern Hemisphere")</f>
        <v>Southern Hemisphere</v>
      </c>
      <c r="M678" s="5" t="n">
        <v>117</v>
      </c>
      <c r="N678" s="5" t="n">
        <v>18.3</v>
      </c>
      <c r="O678" s="5"/>
      <c r="P678" s="5" t="n">
        <v>1.21</v>
      </c>
      <c r="Q678" s="5" t="s">
        <v>692</v>
      </c>
      <c r="R678" s="5" t="s">
        <v>2390</v>
      </c>
      <c r="S678" s="5" t="s">
        <v>2391</v>
      </c>
      <c r="T678" s="5" t="s">
        <v>911</v>
      </c>
      <c r="U678" s="5" t="str">
        <f aca="false">IF(ISNUMBER(FIND(",", T678)), MID(T678, FIND(",", T678) + 2, LEN(T678) - FIND(",", T678) - 1), IF(T678&lt;&gt;"", T678, "unknown"))</f>
        <v>Solomon Islands</v>
      </c>
      <c r="V678" s="5" t="s">
        <v>27</v>
      </c>
    </row>
    <row r="679" customFormat="false" ht="13.8" hidden="false" customHeight="false" outlineLevel="0" collapsed="false">
      <c r="A679" s="5" t="s">
        <v>2392</v>
      </c>
      <c r="B679" s="5" t="n">
        <f aca="false">YEAR(DATEVALUE(LEFT(A679, 10)))</f>
        <v>2010</v>
      </c>
      <c r="C679" s="6" t="n">
        <v>40183</v>
      </c>
      <c r="D679" s="2" t="n">
        <v>0.510787037037037</v>
      </c>
      <c r="F679" s="5" t="n">
        <v>-9.019</v>
      </c>
      <c r="G679" s="5" t="n">
        <v>157.551</v>
      </c>
      <c r="H679" s="5" t="n">
        <v>15.4</v>
      </c>
      <c r="I679" s="5" t="n">
        <v>6.8</v>
      </c>
      <c r="J679" s="5" t="s">
        <v>65</v>
      </c>
      <c r="K679" s="5" t="str">
        <f aca="false">IF(G679 &gt;= 0, "Eastern Hemisphere", "Western Hemisphere")</f>
        <v>Eastern Hemisphere</v>
      </c>
      <c r="L679" s="5" t="str">
        <f aca="false">IF(F679 &gt;= 0, "Northern Hemisphere", "Southern Hemisphere")</f>
        <v>Southern Hemisphere</v>
      </c>
      <c r="M679" s="5" t="n">
        <v>338</v>
      </c>
      <c r="N679" s="5" t="n">
        <v>15</v>
      </c>
      <c r="O679" s="5"/>
      <c r="P679" s="5" t="n">
        <v>1.16</v>
      </c>
      <c r="Q679" s="5" t="s">
        <v>692</v>
      </c>
      <c r="R679" s="5" t="s">
        <v>2393</v>
      </c>
      <c r="S679" s="5" t="s">
        <v>2394</v>
      </c>
      <c r="T679" s="5" t="s">
        <v>911</v>
      </c>
      <c r="U679" s="5" t="str">
        <f aca="false">IF(ISNUMBER(FIND(",", T679)), MID(T679, FIND(",", T679) + 2, LEN(T679) - FIND(",", T679) - 1), IF(T679&lt;&gt;"", T679, "unknown"))</f>
        <v>Solomon Islands</v>
      </c>
      <c r="V679" s="5" t="s">
        <v>27</v>
      </c>
    </row>
    <row r="680" customFormat="false" ht="13.8" hidden="false" customHeight="false" outlineLevel="0" collapsed="false">
      <c r="A680" s="5" t="s">
        <v>2395</v>
      </c>
      <c r="B680" s="5" t="n">
        <f aca="false">YEAR(DATEVALUE(LEFT(A680, 10)))</f>
        <v>2010</v>
      </c>
      <c r="C680" s="6" t="n">
        <v>40183</v>
      </c>
      <c r="D680" s="2" t="n">
        <v>0.2053125</v>
      </c>
      <c r="F680" s="5" t="n">
        <v>-58.173</v>
      </c>
      <c r="G680" s="5" t="n">
        <v>-14.695</v>
      </c>
      <c r="H680" s="5" t="n">
        <v>13</v>
      </c>
      <c r="I680" s="5" t="n">
        <v>6.8</v>
      </c>
      <c r="J680" s="5" t="s">
        <v>65</v>
      </c>
      <c r="K680" s="5" t="str">
        <f aca="false">IF(G680 &gt;= 0, "Eastern Hemisphere", "Western Hemisphere")</f>
        <v>Western Hemisphere</v>
      </c>
      <c r="L680" s="5" t="str">
        <f aca="false">IF(F680 &gt;= 0, "Northern Hemisphere", "Southern Hemisphere")</f>
        <v>Southern Hemisphere</v>
      </c>
      <c r="M680" s="5" t="n">
        <v>198</v>
      </c>
      <c r="N680" s="5" t="n">
        <v>44</v>
      </c>
      <c r="O680" s="5"/>
      <c r="P680" s="5" t="n">
        <v>1.19</v>
      </c>
      <c r="Q680" s="5" t="s">
        <v>692</v>
      </c>
      <c r="R680" s="5" t="s">
        <v>2396</v>
      </c>
      <c r="S680" s="5" t="s">
        <v>2397</v>
      </c>
      <c r="T680" s="5" t="s">
        <v>1022</v>
      </c>
      <c r="U680" s="5" t="str">
        <f aca="false">IF(ISNUMBER(FIND(",", T680)), MID(T680, FIND(",", T680) + 2, LEN(T680) - FIND(",", T680) - 1), IF(T680&lt;&gt;"", T680, "unknown"))</f>
        <v>east of the South Sandwich Islands</v>
      </c>
      <c r="V680" s="5" t="s">
        <v>27</v>
      </c>
    </row>
    <row r="681" customFormat="false" ht="13.8" hidden="false" customHeight="false" outlineLevel="0" collapsed="false">
      <c r="A681" s="5" t="s">
        <v>2398</v>
      </c>
      <c r="B681" s="5" t="n">
        <f aca="false">YEAR(DATEVALUE(LEFT(A681, 10)))</f>
        <v>2010</v>
      </c>
      <c r="C681" s="6" t="n">
        <v>40181</v>
      </c>
      <c r="D681" s="2" t="n">
        <v>0.941956018518519</v>
      </c>
      <c r="F681" s="5" t="n">
        <v>-8.783</v>
      </c>
      <c r="G681" s="5" t="n">
        <v>157.354</v>
      </c>
      <c r="H681" s="5" t="n">
        <v>10</v>
      </c>
      <c r="I681" s="5" t="n">
        <v>7.1</v>
      </c>
      <c r="J681" s="5" t="s">
        <v>65</v>
      </c>
      <c r="K681" s="5" t="str">
        <f aca="false">IF(G681 &gt;= 0, "Eastern Hemisphere", "Western Hemisphere")</f>
        <v>Eastern Hemisphere</v>
      </c>
      <c r="L681" s="5" t="str">
        <f aca="false">IF(F681 &gt;= 0, "Northern Hemisphere", "Southern Hemisphere")</f>
        <v>Southern Hemisphere</v>
      </c>
      <c r="M681" s="5" t="n">
        <v>377</v>
      </c>
      <c r="N681" s="5" t="n">
        <v>15</v>
      </c>
      <c r="O681" s="5"/>
      <c r="P681" s="5" t="n">
        <v>1.09</v>
      </c>
      <c r="Q681" s="5" t="s">
        <v>692</v>
      </c>
      <c r="R681" s="5" t="s">
        <v>2399</v>
      </c>
      <c r="S681" s="5" t="s">
        <v>2400</v>
      </c>
      <c r="T681" s="5" t="s">
        <v>911</v>
      </c>
      <c r="U681" s="5" t="str">
        <f aca="false">IF(ISNUMBER(FIND(",", T681)), MID(T681, FIND(",", T681) + 2, LEN(T681) - FIND(",", T681) - 1), IF(T681&lt;&gt;"", T681, "unknown"))</f>
        <v>Solomon Islands</v>
      </c>
      <c r="V681" s="5" t="s">
        <v>27</v>
      </c>
    </row>
    <row r="682" customFormat="false" ht="13.8" hidden="false" customHeight="false" outlineLevel="0" collapsed="false">
      <c r="A682" s="5" t="s">
        <v>2401</v>
      </c>
      <c r="B682" s="5" t="n">
        <f aca="false">YEAR(DATEVALUE(LEFT(A682, 10)))</f>
        <v>2010</v>
      </c>
      <c r="C682" s="6" t="n">
        <v>40181</v>
      </c>
      <c r="D682" s="2" t="n">
        <v>0.908356481481481</v>
      </c>
      <c r="F682" s="5" t="n">
        <v>-8.726</v>
      </c>
      <c r="G682" s="5" t="n">
        <v>157.487</v>
      </c>
      <c r="H682" s="5" t="n">
        <v>10</v>
      </c>
      <c r="I682" s="5" t="n">
        <v>6.6</v>
      </c>
      <c r="J682" s="5" t="s">
        <v>65</v>
      </c>
      <c r="K682" s="5" t="str">
        <f aca="false">IF(G682 &gt;= 0, "Eastern Hemisphere", "Western Hemisphere")</f>
        <v>Eastern Hemisphere</v>
      </c>
      <c r="L682" s="5" t="str">
        <f aca="false">IF(F682 &gt;= 0, "Northern Hemisphere", "Southern Hemisphere")</f>
        <v>Southern Hemisphere</v>
      </c>
      <c r="M682" s="5" t="n">
        <v>282</v>
      </c>
      <c r="N682" s="5" t="n">
        <v>16.6</v>
      </c>
      <c r="O682" s="5"/>
      <c r="P682" s="5" t="n">
        <v>1.24</v>
      </c>
      <c r="Q682" s="5" t="s">
        <v>692</v>
      </c>
      <c r="R682" s="5" t="s">
        <v>2402</v>
      </c>
      <c r="S682" s="5" t="s">
        <v>2403</v>
      </c>
      <c r="T682" s="5" t="s">
        <v>911</v>
      </c>
      <c r="U682" s="5" t="str">
        <f aca="false">IF(ISNUMBER(FIND(",", T682)), MID(T682, FIND(",", T682) + 2, LEN(T682) - FIND(",", T682) - 1), IF(T682&lt;&gt;"", T682, "unknown"))</f>
        <v>Solomon Islands</v>
      </c>
      <c r="V682" s="5" t="s">
        <v>27</v>
      </c>
    </row>
    <row r="683" customFormat="false" ht="13.8" hidden="false" customHeight="false" outlineLevel="0" collapsed="false">
      <c r="A683" s="5" t="s">
        <v>2404</v>
      </c>
      <c r="B683" s="5" t="n">
        <f aca="false">YEAR(DATEVALUE(LEFT(A683, 10)))</f>
        <v>2010</v>
      </c>
      <c r="C683" s="6" t="n">
        <v>40180</v>
      </c>
      <c r="D683" s="2" t="n">
        <v>0.364965277777778</v>
      </c>
      <c r="F683" s="5" t="n">
        <v>12.424</v>
      </c>
      <c r="G683" s="5" t="n">
        <v>141.949</v>
      </c>
      <c r="H683" s="5" t="n">
        <v>8</v>
      </c>
      <c r="I683" s="5" t="n">
        <v>6.1</v>
      </c>
      <c r="J683" s="5" t="s">
        <v>42</v>
      </c>
      <c r="K683" s="5" t="str">
        <f aca="false">IF(G683 &gt;= 0, "Eastern Hemisphere", "Western Hemisphere")</f>
        <v>Eastern Hemisphere</v>
      </c>
      <c r="L683" s="5" t="str">
        <f aca="false">IF(F683 &gt;= 0, "Northern Hemisphere", "Southern Hemisphere")</f>
        <v>Northern Hemisphere</v>
      </c>
      <c r="M683" s="5" t="n">
        <v>234</v>
      </c>
      <c r="N683" s="5" t="n">
        <v>30.1</v>
      </c>
      <c r="O683" s="5"/>
      <c r="P683" s="5" t="n">
        <v>1.15</v>
      </c>
      <c r="Q683" s="5" t="s">
        <v>692</v>
      </c>
      <c r="R683" s="5" t="s">
        <v>2405</v>
      </c>
      <c r="S683" s="5" t="s">
        <v>2406</v>
      </c>
      <c r="T683" s="5" t="s">
        <v>246</v>
      </c>
      <c r="U683" s="5" t="str">
        <f aca="false">IF(ISNUMBER(FIND(",", T683)), MID(T683, FIND(",", T683) + 2, LEN(T683) - FIND(",", T683) - 1), IF(T683&lt;&gt;"", T683, "unknown"))</f>
        <v>Mariana Islands region</v>
      </c>
      <c r="V683" s="5" t="s">
        <v>27</v>
      </c>
    </row>
    <row r="684" customFormat="false" ht="13.8" hidden="false" customHeight="false" outlineLevel="0" collapsed="false">
      <c r="A684" s="5" t="s">
        <v>2407</v>
      </c>
      <c r="B684" s="5" t="n">
        <f aca="false">YEAR(DATEVALUE(LEFT(A684, 10)))</f>
        <v>2009</v>
      </c>
      <c r="C684" s="6" t="n">
        <v>40178</v>
      </c>
      <c r="D684" s="2" t="n">
        <v>0.39125</v>
      </c>
      <c r="F684" s="5" t="n">
        <v>-59.401</v>
      </c>
      <c r="G684" s="5" t="n">
        <v>-150.975</v>
      </c>
      <c r="H684" s="5" t="n">
        <v>10</v>
      </c>
      <c r="I684" s="5" t="n">
        <v>6</v>
      </c>
      <c r="J684" s="5" t="s">
        <v>65</v>
      </c>
      <c r="K684" s="5" t="str">
        <f aca="false">IF(G684 &gt;= 0, "Eastern Hemisphere", "Western Hemisphere")</f>
        <v>Western Hemisphere</v>
      </c>
      <c r="L684" s="5" t="str">
        <f aca="false">IF(F684 &gt;= 0, "Northern Hemisphere", "Southern Hemisphere")</f>
        <v>Southern Hemisphere</v>
      </c>
      <c r="M684" s="5" t="n">
        <v>44</v>
      </c>
      <c r="N684" s="5" t="n">
        <v>56.1</v>
      </c>
      <c r="O684" s="5"/>
      <c r="P684" s="5" t="n">
        <v>1.3</v>
      </c>
      <c r="Q684" s="5" t="s">
        <v>692</v>
      </c>
      <c r="R684" s="5" t="s">
        <v>2408</v>
      </c>
      <c r="S684" s="5" t="s">
        <v>2409</v>
      </c>
      <c r="T684" s="5" t="s">
        <v>695</v>
      </c>
      <c r="U684" s="5" t="str">
        <f aca="false">IF(ISNUMBER(FIND(",", T684)), MID(T684, FIND(",", T684) + 2, LEN(T684) - FIND(",", T684) - 1), IF(T684&lt;&gt;"", T684, "unknown"))</f>
        <v>Pacific-Antarctic Ridge</v>
      </c>
      <c r="V684" s="5" t="s">
        <v>27</v>
      </c>
    </row>
    <row r="685" customFormat="false" ht="13.8" hidden="false" customHeight="false" outlineLevel="0" collapsed="false">
      <c r="A685" s="5" t="s">
        <v>2410</v>
      </c>
      <c r="B685" s="5" t="n">
        <f aca="false">YEAR(DATEVALUE(LEFT(A685, 10)))</f>
        <v>2009</v>
      </c>
      <c r="C685" s="6" t="n">
        <v>40173</v>
      </c>
      <c r="D685" s="2" t="n">
        <v>0.373229166666667</v>
      </c>
      <c r="F685" s="5" t="n">
        <v>-5.53</v>
      </c>
      <c r="G685" s="5" t="n">
        <v>131.205</v>
      </c>
      <c r="H685" s="5" t="n">
        <v>85</v>
      </c>
      <c r="I685" s="5" t="n">
        <v>6.1</v>
      </c>
      <c r="J685" s="5" t="s">
        <v>65</v>
      </c>
      <c r="K685" s="5" t="str">
        <f aca="false">IF(G685 &gt;= 0, "Eastern Hemisphere", "Western Hemisphere")</f>
        <v>Eastern Hemisphere</v>
      </c>
      <c r="L685" s="5" t="str">
        <f aca="false">IF(F685 &gt;= 0, "Northern Hemisphere", "Southern Hemisphere")</f>
        <v>Southern Hemisphere</v>
      </c>
      <c r="M685" s="5" t="n">
        <v>341</v>
      </c>
      <c r="N685" s="5" t="n">
        <v>25.2</v>
      </c>
      <c r="O685" s="5"/>
      <c r="P685" s="5" t="n">
        <v>0.83</v>
      </c>
      <c r="Q685" s="5" t="s">
        <v>692</v>
      </c>
      <c r="R685" s="5" t="s">
        <v>2411</v>
      </c>
      <c r="S685" s="5" t="s">
        <v>2412</v>
      </c>
      <c r="T685" s="5" t="s">
        <v>727</v>
      </c>
      <c r="U685" s="5" t="str">
        <f aca="false">IF(ISNUMBER(FIND(",", T685)), MID(T685, FIND(",", T685) + 2, LEN(T685) - FIND(",", T685) - 1), IF(T685&lt;&gt;"", T685, "unknown"))</f>
        <v>Banda Sea</v>
      </c>
      <c r="V685" s="5" t="s">
        <v>27</v>
      </c>
    </row>
    <row r="686" customFormat="false" ht="13.8" hidden="false" customHeight="false" outlineLevel="0" collapsed="false">
      <c r="A686" s="5" t="s">
        <v>2413</v>
      </c>
      <c r="B686" s="5" t="n">
        <f aca="false">YEAR(DATEVALUE(LEFT(A686, 10)))</f>
        <v>2009</v>
      </c>
      <c r="C686" s="6" t="n">
        <v>40171</v>
      </c>
      <c r="D686" s="2" t="n">
        <v>0.0163310185185185</v>
      </c>
      <c r="F686" s="5" t="n">
        <v>42.245</v>
      </c>
      <c r="G686" s="5" t="n">
        <v>134.719</v>
      </c>
      <c r="H686" s="5" t="n">
        <v>392</v>
      </c>
      <c r="I686" s="5" t="n">
        <v>6.3</v>
      </c>
      <c r="J686" s="5" t="s">
        <v>65</v>
      </c>
      <c r="K686" s="5" t="str">
        <f aca="false">IF(G686 &gt;= 0, "Eastern Hemisphere", "Western Hemisphere")</f>
        <v>Eastern Hemisphere</v>
      </c>
      <c r="L686" s="5" t="str">
        <f aca="false">IF(F686 &gt;= 0, "Northern Hemisphere", "Southern Hemisphere")</f>
        <v>Northern Hemisphere</v>
      </c>
      <c r="M686" s="5" t="n">
        <v>487</v>
      </c>
      <c r="N686" s="5" t="n">
        <v>18.4</v>
      </c>
      <c r="O686" s="5"/>
      <c r="P686" s="5" t="n">
        <v>0.88</v>
      </c>
      <c r="Q686" s="5" t="s">
        <v>692</v>
      </c>
      <c r="R686" s="5" t="s">
        <v>2414</v>
      </c>
      <c r="S686" s="5" t="s">
        <v>2415</v>
      </c>
      <c r="T686" s="5" t="s">
        <v>2416</v>
      </c>
      <c r="U686" s="5" t="str">
        <f aca="false">IF(ISNUMBER(FIND(",", T686)), MID(T686, FIND(",", T686) + 2, LEN(T686) - FIND(",", T686) - 1), IF(T686&lt;&gt;"", T686, "unknown"))</f>
        <v>Russia</v>
      </c>
      <c r="V686" s="5" t="s">
        <v>27</v>
      </c>
    </row>
    <row r="687" customFormat="false" ht="13.8" hidden="false" customHeight="false" outlineLevel="0" collapsed="false">
      <c r="A687" s="5" t="s">
        <v>2417</v>
      </c>
      <c r="B687" s="5" t="n">
        <f aca="false">YEAR(DATEVALUE(LEFT(A687, 10)))</f>
        <v>2009</v>
      </c>
      <c r="C687" s="6" t="n">
        <v>40170</v>
      </c>
      <c r="D687" s="2" t="n">
        <v>0.0499768518518519</v>
      </c>
      <c r="F687" s="5" t="n">
        <v>-1.434</v>
      </c>
      <c r="G687" s="5" t="n">
        <v>99.393</v>
      </c>
      <c r="H687" s="5" t="n">
        <v>19</v>
      </c>
      <c r="I687" s="5" t="n">
        <v>6</v>
      </c>
      <c r="J687" s="5" t="s">
        <v>65</v>
      </c>
      <c r="K687" s="5" t="str">
        <f aca="false">IF(G687 &gt;= 0, "Eastern Hemisphere", "Western Hemisphere")</f>
        <v>Eastern Hemisphere</v>
      </c>
      <c r="L687" s="5" t="str">
        <f aca="false">IF(F687 &gt;= 0, "Northern Hemisphere", "Southern Hemisphere")</f>
        <v>Southern Hemisphere</v>
      </c>
      <c r="M687" s="5" t="n">
        <v>391</v>
      </c>
      <c r="N687" s="5" t="n">
        <v>19.3</v>
      </c>
      <c r="O687" s="5"/>
      <c r="P687" s="5" t="n">
        <v>0.96</v>
      </c>
      <c r="Q687" s="5" t="s">
        <v>692</v>
      </c>
      <c r="R687" s="5" t="s">
        <v>2418</v>
      </c>
      <c r="S687" s="5" t="s">
        <v>2419</v>
      </c>
      <c r="T687" s="5" t="s">
        <v>839</v>
      </c>
      <c r="U687" s="5" t="str">
        <f aca="false">IF(ISNUMBER(FIND(",", T687)), MID(T687, FIND(",", T687) + 2, LEN(T687) - FIND(",", T687) - 1), IF(T687&lt;&gt;"", T687, "unknown"))</f>
        <v>Indonesia</v>
      </c>
      <c r="V687" s="5" t="s">
        <v>27</v>
      </c>
    </row>
    <row r="688" customFormat="false" ht="13.8" hidden="false" customHeight="false" outlineLevel="0" collapsed="false">
      <c r="A688" s="5" t="s">
        <v>2420</v>
      </c>
      <c r="B688" s="5" t="n">
        <f aca="false">YEAR(DATEVALUE(LEFT(A688, 10)))</f>
        <v>2009</v>
      </c>
      <c r="C688" s="6" t="n">
        <v>40166</v>
      </c>
      <c r="D688" s="2" t="n">
        <v>0.971701388888889</v>
      </c>
      <c r="F688" s="5" t="n">
        <v>-10.108</v>
      </c>
      <c r="G688" s="5" t="n">
        <v>33.818</v>
      </c>
      <c r="H688" s="5" t="n">
        <v>6</v>
      </c>
      <c r="I688" s="5" t="n">
        <v>6</v>
      </c>
      <c r="J688" s="5" t="s">
        <v>65</v>
      </c>
      <c r="K688" s="5" t="str">
        <f aca="false">IF(G688 &gt;= 0, "Eastern Hemisphere", "Western Hemisphere")</f>
        <v>Eastern Hemisphere</v>
      </c>
      <c r="L688" s="5" t="str">
        <f aca="false">IF(F688 &gt;= 0, "Northern Hemisphere", "Southern Hemisphere")</f>
        <v>Southern Hemisphere</v>
      </c>
      <c r="M688" s="5" t="n">
        <v>301</v>
      </c>
      <c r="N688" s="5" t="n">
        <v>34.9</v>
      </c>
      <c r="O688" s="5"/>
      <c r="P688" s="5" t="n">
        <v>1.05</v>
      </c>
      <c r="Q688" s="5" t="s">
        <v>692</v>
      </c>
      <c r="R688" s="5" t="s">
        <v>2421</v>
      </c>
      <c r="S688" s="5" t="s">
        <v>2422</v>
      </c>
      <c r="T688" s="5" t="s">
        <v>2423</v>
      </c>
      <c r="U688" s="5" t="str">
        <f aca="false">IF(ISNUMBER(FIND(",", T688)), MID(T688, FIND(",", T688) + 2, LEN(T688) - FIND(",", T688) - 1), IF(T688&lt;&gt;"", T688, "unknown"))</f>
        <v>Malawi</v>
      </c>
      <c r="V688" s="5" t="s">
        <v>27</v>
      </c>
    </row>
    <row r="689" customFormat="false" ht="13.8" hidden="false" customHeight="false" outlineLevel="0" collapsed="false">
      <c r="A689" s="5" t="s">
        <v>2424</v>
      </c>
      <c r="B689" s="5" t="n">
        <f aca="false">YEAR(DATEVALUE(LEFT(A689, 10)))</f>
        <v>2009</v>
      </c>
      <c r="C689" s="6" t="n">
        <v>40166</v>
      </c>
      <c r="D689" s="2" t="n">
        <v>0.543229166666667</v>
      </c>
      <c r="F689" s="5" t="n">
        <v>23.796</v>
      </c>
      <c r="G689" s="5" t="n">
        <v>121.605</v>
      </c>
      <c r="H689" s="5" t="n">
        <v>43</v>
      </c>
      <c r="I689" s="5" t="n">
        <v>6.4</v>
      </c>
      <c r="J689" s="5" t="s">
        <v>65</v>
      </c>
      <c r="K689" s="5" t="str">
        <f aca="false">IF(G689 &gt;= 0, "Eastern Hemisphere", "Western Hemisphere")</f>
        <v>Eastern Hemisphere</v>
      </c>
      <c r="L689" s="5" t="str">
        <f aca="false">IF(F689 &gt;= 0, "Northern Hemisphere", "Southern Hemisphere")</f>
        <v>Northern Hemisphere</v>
      </c>
      <c r="M689" s="5" t="n">
        <v>426</v>
      </c>
      <c r="N689" s="5" t="n">
        <v>13.6</v>
      </c>
      <c r="O689" s="5"/>
      <c r="P689" s="5" t="n">
        <v>1.04</v>
      </c>
      <c r="Q689" s="5" t="s">
        <v>692</v>
      </c>
      <c r="R689" s="5" t="s">
        <v>2425</v>
      </c>
      <c r="S689" s="5" t="s">
        <v>2426</v>
      </c>
      <c r="T689" s="5" t="s">
        <v>2294</v>
      </c>
      <c r="U689" s="5" t="str">
        <f aca="false">IF(ISNUMBER(FIND(",", T689)), MID(T689, FIND(",", T689) + 2, LEN(T689) - FIND(",", T689) - 1), IF(T689&lt;&gt;"", T689, "unknown"))</f>
        <v>Taiwan</v>
      </c>
      <c r="V689" s="5" t="s">
        <v>27</v>
      </c>
    </row>
    <row r="690" customFormat="false" ht="13.8" hidden="false" customHeight="false" outlineLevel="0" collapsed="false">
      <c r="A690" s="5" t="s">
        <v>2427</v>
      </c>
      <c r="B690" s="5" t="n">
        <f aca="false">YEAR(DATEVALUE(LEFT(A690, 10)))</f>
        <v>2009</v>
      </c>
      <c r="C690" s="6" t="n">
        <v>40161</v>
      </c>
      <c r="D690" s="2" t="n">
        <v>0.370844907407407</v>
      </c>
      <c r="F690" s="5" t="n">
        <v>-5.958</v>
      </c>
      <c r="G690" s="5" t="n">
        <v>154.444</v>
      </c>
      <c r="H690" s="5" t="n">
        <v>39</v>
      </c>
      <c r="I690" s="5" t="n">
        <v>6</v>
      </c>
      <c r="J690" s="5" t="s">
        <v>65</v>
      </c>
      <c r="K690" s="5" t="str">
        <f aca="false">IF(G690 &gt;= 0, "Eastern Hemisphere", "Western Hemisphere")</f>
        <v>Eastern Hemisphere</v>
      </c>
      <c r="L690" s="5" t="str">
        <f aca="false">IF(F690 &gt;= 0, "Northern Hemisphere", "Southern Hemisphere")</f>
        <v>Southern Hemisphere</v>
      </c>
      <c r="M690" s="5" t="n">
        <v>215</v>
      </c>
      <c r="N690" s="5" t="n">
        <v>18.5</v>
      </c>
      <c r="O690" s="5"/>
      <c r="P690" s="5" t="n">
        <v>1.12</v>
      </c>
      <c r="Q690" s="5" t="s">
        <v>692</v>
      </c>
      <c r="R690" s="5" t="s">
        <v>2428</v>
      </c>
      <c r="S690" s="5" t="s">
        <v>2429</v>
      </c>
      <c r="T690" s="5" t="s">
        <v>1473</v>
      </c>
      <c r="U690" s="5" t="str">
        <f aca="false">IF(ISNUMBER(FIND(",", T690)), MID(T690, FIND(",", T690) + 2, LEN(T690) - FIND(",", T690) - 1), IF(T690&lt;&gt;"", T690, "unknown"))</f>
        <v>Papua New Guinea</v>
      </c>
      <c r="V690" s="5" t="s">
        <v>27</v>
      </c>
    </row>
    <row r="691" customFormat="false" ht="13.8" hidden="false" customHeight="false" outlineLevel="0" collapsed="false">
      <c r="A691" s="5" t="s">
        <v>2430</v>
      </c>
      <c r="B691" s="5" t="n">
        <f aca="false">YEAR(DATEVALUE(LEFT(A691, 10)))</f>
        <v>2009</v>
      </c>
      <c r="C691" s="6" t="n">
        <v>40157</v>
      </c>
      <c r="D691" s="2" t="n">
        <v>0.104768518518519</v>
      </c>
      <c r="F691" s="5" t="n">
        <v>53.417</v>
      </c>
      <c r="G691" s="5" t="n">
        <v>152.756</v>
      </c>
      <c r="H691" s="5" t="n">
        <v>656.2</v>
      </c>
      <c r="I691" s="5" t="n">
        <v>6.3</v>
      </c>
      <c r="J691" s="5" t="s">
        <v>65</v>
      </c>
      <c r="K691" s="5" t="str">
        <f aca="false">IF(G691 &gt;= 0, "Eastern Hemisphere", "Western Hemisphere")</f>
        <v>Eastern Hemisphere</v>
      </c>
      <c r="L691" s="5" t="str">
        <f aca="false">IF(F691 &gt;= 0, "Northern Hemisphere", "Southern Hemisphere")</f>
        <v>Northern Hemisphere</v>
      </c>
      <c r="M691" s="5" t="n">
        <v>415</v>
      </c>
      <c r="N691" s="5" t="n">
        <v>15.8</v>
      </c>
      <c r="O691" s="5"/>
      <c r="P691" s="5" t="n">
        <v>0.78</v>
      </c>
      <c r="Q691" s="5" t="s">
        <v>692</v>
      </c>
      <c r="R691" s="5" t="s">
        <v>2431</v>
      </c>
      <c r="S691" s="5" t="s">
        <v>2432</v>
      </c>
      <c r="T691" s="5" t="s">
        <v>254</v>
      </c>
      <c r="U691" s="5" t="str">
        <f aca="false">IF(ISNUMBER(FIND(",", T691)), MID(T691, FIND(",", T691) + 2, LEN(T691) - FIND(",", T691) - 1), IF(T691&lt;&gt;"", T691, "unknown"))</f>
        <v>Sea of Okhotsk</v>
      </c>
      <c r="V691" s="5" t="s">
        <v>27</v>
      </c>
    </row>
    <row r="692" customFormat="false" ht="13.8" hidden="false" customHeight="false" outlineLevel="0" collapsed="false">
      <c r="A692" s="5" t="s">
        <v>2433</v>
      </c>
      <c r="B692" s="5" t="n">
        <f aca="false">YEAR(DATEVALUE(LEFT(A692, 10)))</f>
        <v>2009</v>
      </c>
      <c r="C692" s="6" t="n">
        <v>40156</v>
      </c>
      <c r="D692" s="2" t="n">
        <v>0.895162037037037</v>
      </c>
      <c r="F692" s="5" t="n">
        <v>2.759</v>
      </c>
      <c r="G692" s="5" t="n">
        <v>95.91</v>
      </c>
      <c r="H692" s="5" t="n">
        <v>21</v>
      </c>
      <c r="I692" s="5" t="n">
        <v>6</v>
      </c>
      <c r="J692" s="5" t="s">
        <v>65</v>
      </c>
      <c r="K692" s="5" t="str">
        <f aca="false">IF(G692 &gt;= 0, "Eastern Hemisphere", "Western Hemisphere")</f>
        <v>Eastern Hemisphere</v>
      </c>
      <c r="L692" s="5" t="str">
        <f aca="false">IF(F692 &gt;= 0, "Northern Hemisphere", "Southern Hemisphere")</f>
        <v>Northern Hemisphere</v>
      </c>
      <c r="M692" s="5" t="n">
        <v>245</v>
      </c>
      <c r="N692" s="5" t="n">
        <v>17.9</v>
      </c>
      <c r="O692" s="5"/>
      <c r="P692" s="5" t="n">
        <v>0.9</v>
      </c>
      <c r="Q692" s="5" t="s">
        <v>692</v>
      </c>
      <c r="R692" s="5" t="s">
        <v>2434</v>
      </c>
      <c r="S692" s="5" t="s">
        <v>2435</v>
      </c>
      <c r="T692" s="5" t="s">
        <v>915</v>
      </c>
      <c r="U692" s="5" t="str">
        <f aca="false">IF(ISNUMBER(FIND(",", T692)), MID(T692, FIND(",", T692) + 2, LEN(T692) - FIND(",", T692) - 1), IF(T692&lt;&gt;"", T692, "unknown"))</f>
        <v>Indonesia</v>
      </c>
      <c r="V692" s="5" t="s">
        <v>27</v>
      </c>
    </row>
    <row r="693" customFormat="false" ht="13.8" hidden="false" customHeight="false" outlineLevel="0" collapsed="false">
      <c r="A693" s="5" t="s">
        <v>2436</v>
      </c>
      <c r="B693" s="5" t="n">
        <f aca="false">YEAR(DATEVALUE(LEFT(A693, 10)))</f>
        <v>2009</v>
      </c>
      <c r="C693" s="6" t="n">
        <v>40156</v>
      </c>
      <c r="D693" s="2" t="n">
        <v>0.667164351851852</v>
      </c>
      <c r="F693" s="5" t="n">
        <v>-0.642</v>
      </c>
      <c r="G693" s="5" t="n">
        <v>-21.072</v>
      </c>
      <c r="H693" s="5" t="n">
        <v>10</v>
      </c>
      <c r="I693" s="5" t="n">
        <v>6.4</v>
      </c>
      <c r="J693" s="5" t="s">
        <v>65</v>
      </c>
      <c r="K693" s="5" t="str">
        <f aca="false">IF(G693 &gt;= 0, "Eastern Hemisphere", "Western Hemisphere")</f>
        <v>Western Hemisphere</v>
      </c>
      <c r="L693" s="5" t="str">
        <f aca="false">IF(F693 &gt;= 0, "Northern Hemisphere", "Southern Hemisphere")</f>
        <v>Southern Hemisphere</v>
      </c>
      <c r="M693" s="5" t="n">
        <v>151</v>
      </c>
      <c r="N693" s="5" t="n">
        <v>40.4</v>
      </c>
      <c r="O693" s="5"/>
      <c r="P693" s="5" t="n">
        <v>1.12</v>
      </c>
      <c r="Q693" s="5" t="s">
        <v>692</v>
      </c>
      <c r="R693" s="5" t="s">
        <v>2437</v>
      </c>
      <c r="S693" s="5" t="s">
        <v>2438</v>
      </c>
      <c r="T693" s="5" t="s">
        <v>1477</v>
      </c>
      <c r="U693" s="5" t="str">
        <f aca="false">IF(ISNUMBER(FIND(",", T693)), MID(T693, FIND(",", T693) + 2, LEN(T693) - FIND(",", T693) - 1), IF(T693&lt;&gt;"", T693, "unknown"))</f>
        <v>central Mid-Atlantic Ridge</v>
      </c>
      <c r="V693" s="5" t="s">
        <v>27</v>
      </c>
    </row>
    <row r="694" customFormat="false" ht="13.8" hidden="false" customHeight="false" outlineLevel="0" collapsed="false">
      <c r="A694" s="5" t="s">
        <v>2439</v>
      </c>
      <c r="B694" s="5" t="n">
        <f aca="false">YEAR(DATEVALUE(LEFT(A694, 10)))</f>
        <v>2009</v>
      </c>
      <c r="C694" s="6" t="n">
        <v>40156</v>
      </c>
      <c r="D694" s="2" t="n">
        <v>0.406979166666667</v>
      </c>
      <c r="F694" s="5" t="n">
        <v>-22.15</v>
      </c>
      <c r="G694" s="5" t="n">
        <v>170.963</v>
      </c>
      <c r="H694" s="5" t="n">
        <v>45</v>
      </c>
      <c r="I694" s="5" t="n">
        <v>6.4</v>
      </c>
      <c r="J694" s="5" t="s">
        <v>65</v>
      </c>
      <c r="K694" s="5" t="str">
        <f aca="false">IF(G694 &gt;= 0, "Eastern Hemisphere", "Western Hemisphere")</f>
        <v>Eastern Hemisphere</v>
      </c>
      <c r="L694" s="5" t="str">
        <f aca="false">IF(F694 &gt;= 0, "Northern Hemisphere", "Southern Hemisphere")</f>
        <v>Southern Hemisphere</v>
      </c>
      <c r="M694" s="5" t="n">
        <v>338</v>
      </c>
      <c r="N694" s="5" t="n">
        <v>16.6</v>
      </c>
      <c r="O694" s="5"/>
      <c r="P694" s="5" t="n">
        <v>1.05</v>
      </c>
      <c r="Q694" s="5" t="s">
        <v>692</v>
      </c>
      <c r="R694" s="5" t="s">
        <v>2440</v>
      </c>
      <c r="S694" s="5" t="s">
        <v>2441</v>
      </c>
      <c r="T694" s="5" t="s">
        <v>1116</v>
      </c>
      <c r="U694" s="5" t="str">
        <f aca="false">IF(ISNUMBER(FIND(",", T694)), MID(T694, FIND(",", T694) + 2, LEN(T694) - FIND(",", T694) - 1), IF(T694&lt;&gt;"", T694, "unknown"))</f>
        <v>southeast of the Loyalty Islands</v>
      </c>
      <c r="V694" s="5" t="s">
        <v>27</v>
      </c>
    </row>
    <row r="695" customFormat="false" ht="13.8" hidden="false" customHeight="false" outlineLevel="0" collapsed="false">
      <c r="A695" s="5" t="s">
        <v>2442</v>
      </c>
      <c r="B695" s="5" t="n">
        <f aca="false">YEAR(DATEVALUE(LEFT(A695, 10)))</f>
        <v>2009</v>
      </c>
      <c r="C695" s="6" t="n">
        <v>40150</v>
      </c>
      <c r="D695" s="2" t="n">
        <v>0.258703703703704</v>
      </c>
      <c r="F695" s="5" t="n">
        <v>-56.476</v>
      </c>
      <c r="G695" s="5" t="n">
        <v>-122.321</v>
      </c>
      <c r="H695" s="5" t="n">
        <v>10</v>
      </c>
      <c r="I695" s="5" t="n">
        <v>6</v>
      </c>
      <c r="J695" s="5" t="s">
        <v>65</v>
      </c>
      <c r="K695" s="5" t="str">
        <f aca="false">IF(G695 &gt;= 0, "Eastern Hemisphere", "Western Hemisphere")</f>
        <v>Western Hemisphere</v>
      </c>
      <c r="L695" s="5" t="str">
        <f aca="false">IF(F695 &gt;= 0, "Northern Hemisphere", "Southern Hemisphere")</f>
        <v>Southern Hemisphere</v>
      </c>
      <c r="M695" s="5" t="n">
        <v>162</v>
      </c>
      <c r="N695" s="5" t="n">
        <v>36.7</v>
      </c>
      <c r="O695" s="5"/>
      <c r="P695" s="5" t="n">
        <v>1.13</v>
      </c>
      <c r="Q695" s="5" t="s">
        <v>692</v>
      </c>
      <c r="R695" s="5" t="s">
        <v>2443</v>
      </c>
      <c r="S695" s="5" t="s">
        <v>2444</v>
      </c>
      <c r="T695" s="5" t="s">
        <v>1235</v>
      </c>
      <c r="U695" s="5" t="str">
        <f aca="false">IF(ISNUMBER(FIND(",", T695)), MID(T695, FIND(",", T695) + 2, LEN(T695) - FIND(",", T695) - 1), IF(T695&lt;&gt;"", T695, "unknown"))</f>
        <v>southern East Pacific Rise</v>
      </c>
      <c r="V695" s="5" t="s">
        <v>27</v>
      </c>
    </row>
    <row r="696" customFormat="false" ht="13.8" hidden="false" customHeight="false" outlineLevel="0" collapsed="false">
      <c r="A696" s="5" t="s">
        <v>2445</v>
      </c>
      <c r="B696" s="5" t="n">
        <f aca="false">YEAR(DATEVALUE(LEFT(A696, 10)))</f>
        <v>2009</v>
      </c>
      <c r="C696" s="6" t="n">
        <v>40145</v>
      </c>
      <c r="D696" s="2" t="n">
        <v>0.757175925925926</v>
      </c>
      <c r="F696" s="5" t="n">
        <v>5.326</v>
      </c>
      <c r="G696" s="5" t="n">
        <v>126.288</v>
      </c>
      <c r="H696" s="5" t="n">
        <v>38.8</v>
      </c>
      <c r="I696" s="5" t="n">
        <v>6.1</v>
      </c>
      <c r="J696" s="5" t="s">
        <v>65</v>
      </c>
      <c r="K696" s="5" t="str">
        <f aca="false">IF(G696 &gt;= 0, "Eastern Hemisphere", "Western Hemisphere")</f>
        <v>Eastern Hemisphere</v>
      </c>
      <c r="L696" s="5" t="str">
        <f aca="false">IF(F696 &gt;= 0, "Northern Hemisphere", "Southern Hemisphere")</f>
        <v>Northern Hemisphere</v>
      </c>
      <c r="M696" s="5" t="n">
        <v>221</v>
      </c>
      <c r="N696" s="5" t="n">
        <v>24.4</v>
      </c>
      <c r="O696" s="5"/>
      <c r="P696" s="5" t="n">
        <v>1.03</v>
      </c>
      <c r="Q696" s="5" t="s">
        <v>692</v>
      </c>
      <c r="R696" s="5" t="s">
        <v>2446</v>
      </c>
      <c r="S696" s="5" t="s">
        <v>2447</v>
      </c>
      <c r="T696" s="5" t="s">
        <v>788</v>
      </c>
      <c r="U696" s="5" t="str">
        <f aca="false">IF(ISNUMBER(FIND(",", T696)), MID(T696, FIND(",", T696) + 2, LEN(T696) - FIND(",", T696) - 1), IF(T696&lt;&gt;"", T696, "unknown"))</f>
        <v>Philippines</v>
      </c>
      <c r="V696" s="5" t="s">
        <v>27</v>
      </c>
    </row>
    <row r="697" customFormat="false" ht="13.8" hidden="false" customHeight="false" outlineLevel="0" collapsed="false">
      <c r="A697" s="5" t="s">
        <v>2448</v>
      </c>
      <c r="B697" s="5" t="n">
        <f aca="false">YEAR(DATEVALUE(LEFT(A697, 10)))</f>
        <v>2009</v>
      </c>
      <c r="C697" s="6" t="n">
        <v>40145</v>
      </c>
      <c r="D697" s="2" t="n">
        <v>0.389780092592593</v>
      </c>
      <c r="F697" s="5" t="n">
        <v>-29.216</v>
      </c>
      <c r="G697" s="5" t="n">
        <v>-177.018</v>
      </c>
      <c r="H697" s="5" t="n">
        <v>28</v>
      </c>
      <c r="I697" s="5" t="n">
        <v>6</v>
      </c>
      <c r="J697" s="5" t="s">
        <v>65</v>
      </c>
      <c r="K697" s="5" t="str">
        <f aca="false">IF(G697 &gt;= 0, "Eastern Hemisphere", "Western Hemisphere")</f>
        <v>Western Hemisphere</v>
      </c>
      <c r="L697" s="5" t="str">
        <f aca="false">IF(F697 &gt;= 0, "Northern Hemisphere", "Southern Hemisphere")</f>
        <v>Southern Hemisphere</v>
      </c>
      <c r="M697" s="5" t="n">
        <v>314</v>
      </c>
      <c r="N697" s="5" t="n">
        <v>25.8</v>
      </c>
      <c r="O697" s="5"/>
      <c r="P697" s="5" t="n">
        <v>0.91</v>
      </c>
      <c r="Q697" s="5" t="s">
        <v>692</v>
      </c>
      <c r="R697" s="5" t="s">
        <v>2449</v>
      </c>
      <c r="S697" s="5" t="s">
        <v>2450</v>
      </c>
      <c r="T697" s="5" t="s">
        <v>1432</v>
      </c>
      <c r="U697" s="5" t="str">
        <f aca="false">IF(ISNUMBER(FIND(",", T697)), MID(T697, FIND(",", T697) + 2, LEN(T697) - FIND(",", T697) - 1), IF(T697&lt;&gt;"", T697, "unknown"))</f>
        <v>New Zealand</v>
      </c>
      <c r="V697" s="5" t="s">
        <v>27</v>
      </c>
    </row>
    <row r="698" customFormat="false" ht="13.8" hidden="false" customHeight="false" outlineLevel="0" collapsed="false">
      <c r="A698" s="5" t="s">
        <v>2451</v>
      </c>
      <c r="B698" s="5" t="n">
        <f aca="false">YEAR(DATEVALUE(LEFT(A698, 10)))</f>
        <v>2009</v>
      </c>
      <c r="C698" s="6" t="n">
        <v>40145</v>
      </c>
      <c r="D698" s="2" t="n">
        <v>0.253032407407407</v>
      </c>
      <c r="F698" s="5" t="n">
        <v>-10.403</v>
      </c>
      <c r="G698" s="5" t="n">
        <v>118.885</v>
      </c>
      <c r="H698" s="5" t="n">
        <v>15</v>
      </c>
      <c r="I698" s="5" t="n">
        <v>6</v>
      </c>
      <c r="J698" s="5" t="s">
        <v>65</v>
      </c>
      <c r="K698" s="5" t="str">
        <f aca="false">IF(G698 &gt;= 0, "Eastern Hemisphere", "Western Hemisphere")</f>
        <v>Eastern Hemisphere</v>
      </c>
      <c r="L698" s="5" t="str">
        <f aca="false">IF(F698 &gt;= 0, "Northern Hemisphere", "Southern Hemisphere")</f>
        <v>Southern Hemisphere</v>
      </c>
      <c r="M698" s="5" t="n">
        <v>306</v>
      </c>
      <c r="N698" s="5" t="n">
        <v>30.1</v>
      </c>
      <c r="O698" s="5"/>
      <c r="P698" s="5" t="n">
        <v>1.04</v>
      </c>
      <c r="Q698" s="5" t="s">
        <v>692</v>
      </c>
      <c r="R698" s="5" t="s">
        <v>2452</v>
      </c>
      <c r="S698" s="5" t="s">
        <v>2453</v>
      </c>
      <c r="T698" s="5" t="s">
        <v>2454</v>
      </c>
      <c r="U698" s="5" t="str">
        <f aca="false">IF(ISNUMBER(FIND(",", T698)), MID(T698, FIND(",", T698) + 2, LEN(T698) - FIND(",", T698) - 1), IF(T698&lt;&gt;"", T698, "unknown"))</f>
        <v>Indonesia</v>
      </c>
      <c r="V698" s="5" t="s">
        <v>27</v>
      </c>
    </row>
    <row r="699" customFormat="false" ht="13.8" hidden="false" customHeight="false" outlineLevel="0" collapsed="false">
      <c r="A699" s="5" t="s">
        <v>2455</v>
      </c>
      <c r="B699" s="5" t="n">
        <f aca="false">YEAR(DATEVALUE(LEFT(A699, 10)))</f>
        <v>2009</v>
      </c>
      <c r="C699" s="6" t="n">
        <v>40141</v>
      </c>
      <c r="D699" s="2" t="n">
        <v>0.5328125</v>
      </c>
      <c r="F699" s="5" t="n">
        <v>-20.708</v>
      </c>
      <c r="G699" s="5" t="n">
        <v>-174.035</v>
      </c>
      <c r="H699" s="5" t="n">
        <v>18</v>
      </c>
      <c r="I699" s="5" t="n">
        <v>6.8</v>
      </c>
      <c r="J699" s="5" t="s">
        <v>65</v>
      </c>
      <c r="K699" s="5" t="str">
        <f aca="false">IF(G699 &gt;= 0, "Eastern Hemisphere", "Western Hemisphere")</f>
        <v>Western Hemisphere</v>
      </c>
      <c r="L699" s="5" t="str">
        <f aca="false">IF(F699 &gt;= 0, "Northern Hemisphere", "Southern Hemisphere")</f>
        <v>Southern Hemisphere</v>
      </c>
      <c r="M699" s="5" t="n">
        <v>459</v>
      </c>
      <c r="N699" s="5" t="n">
        <v>15.6</v>
      </c>
      <c r="O699" s="5"/>
      <c r="P699" s="5" t="n">
        <v>0.9</v>
      </c>
      <c r="Q699" s="5" t="s">
        <v>692</v>
      </c>
      <c r="R699" s="5" t="s">
        <v>2456</v>
      </c>
      <c r="S699" s="5" t="s">
        <v>2457</v>
      </c>
      <c r="T699" s="5" t="s">
        <v>1007</v>
      </c>
      <c r="U699" s="5" t="str">
        <f aca="false">IF(ISNUMBER(FIND(",", T699)), MID(T699, FIND(",", T699) + 2, LEN(T699) - FIND(",", T699) - 1), IF(T699&lt;&gt;"", T699, "unknown"))</f>
        <v>Tonga</v>
      </c>
      <c r="V699" s="5" t="s">
        <v>27</v>
      </c>
    </row>
    <row r="700" customFormat="false" ht="13.8" hidden="false" customHeight="false" outlineLevel="0" collapsed="false">
      <c r="A700" s="5" t="s">
        <v>2458</v>
      </c>
      <c r="B700" s="5" t="n">
        <f aca="false">YEAR(DATEVALUE(LEFT(A700, 10)))</f>
        <v>2009</v>
      </c>
      <c r="C700" s="6" t="n">
        <v>40139</v>
      </c>
      <c r="D700" s="2" t="n">
        <v>0.949618055555556</v>
      </c>
      <c r="F700" s="5" t="n">
        <v>-31.569</v>
      </c>
      <c r="G700" s="5" t="n">
        <v>179.467</v>
      </c>
      <c r="H700" s="5" t="n">
        <v>435.7</v>
      </c>
      <c r="I700" s="5" t="n">
        <v>6.2</v>
      </c>
      <c r="J700" s="5" t="s">
        <v>65</v>
      </c>
      <c r="K700" s="5" t="str">
        <f aca="false">IF(G700 &gt;= 0, "Eastern Hemisphere", "Western Hemisphere")</f>
        <v>Eastern Hemisphere</v>
      </c>
      <c r="L700" s="5" t="str">
        <f aca="false">IF(F700 &gt;= 0, "Northern Hemisphere", "Southern Hemisphere")</f>
        <v>Southern Hemisphere</v>
      </c>
      <c r="M700" s="5" t="n">
        <v>320</v>
      </c>
      <c r="N700" s="5" t="n">
        <v>33.7</v>
      </c>
      <c r="O700" s="5"/>
      <c r="P700" s="5" t="n">
        <v>1.01</v>
      </c>
      <c r="Q700" s="5" t="s">
        <v>692</v>
      </c>
      <c r="R700" s="5" t="s">
        <v>2459</v>
      </c>
      <c r="S700" s="5" t="s">
        <v>2460</v>
      </c>
      <c r="T700" s="5" t="s">
        <v>1011</v>
      </c>
      <c r="U700" s="5" t="str">
        <f aca="false">IF(ISNUMBER(FIND(",", T700)), MID(T700, FIND(",", T700) + 2, LEN(T700) - FIND(",", T700) - 1), IF(T700&lt;&gt;"", T700, "unknown"))</f>
        <v>Kermadec Islands region</v>
      </c>
      <c r="V700" s="5" t="s">
        <v>27</v>
      </c>
    </row>
    <row r="701" customFormat="false" ht="13.8" hidden="false" customHeight="false" outlineLevel="0" collapsed="false">
      <c r="A701" s="5" t="s">
        <v>2461</v>
      </c>
      <c r="B701" s="5" t="n">
        <f aca="false">YEAR(DATEVALUE(LEFT(A701, 10)))</f>
        <v>2009</v>
      </c>
      <c r="C701" s="6" t="n">
        <v>40139</v>
      </c>
      <c r="D701" s="2" t="n">
        <v>0.325231481481481</v>
      </c>
      <c r="F701" s="5" t="n">
        <v>-17.794</v>
      </c>
      <c r="G701" s="5" t="n">
        <v>-178.425</v>
      </c>
      <c r="H701" s="5" t="n">
        <v>522.6</v>
      </c>
      <c r="I701" s="5" t="n">
        <v>6.4</v>
      </c>
      <c r="J701" s="5" t="s">
        <v>42</v>
      </c>
      <c r="K701" s="5" t="str">
        <f aca="false">IF(G701 &gt;= 0, "Eastern Hemisphere", "Western Hemisphere")</f>
        <v>Western Hemisphere</v>
      </c>
      <c r="L701" s="5" t="str">
        <f aca="false">IF(F701 &gt;= 0, "Northern Hemisphere", "Southern Hemisphere")</f>
        <v>Southern Hemisphere</v>
      </c>
      <c r="M701" s="5" t="n">
        <v>394</v>
      </c>
      <c r="N701" s="5" t="n">
        <v>17</v>
      </c>
      <c r="O701" s="5"/>
      <c r="P701" s="5" t="n">
        <v>0.79</v>
      </c>
      <c r="Q701" s="5" t="s">
        <v>692</v>
      </c>
      <c r="R701" s="5" t="s">
        <v>2462</v>
      </c>
      <c r="S701" s="5" t="s">
        <v>2463</v>
      </c>
      <c r="T701" s="5" t="s">
        <v>161</v>
      </c>
      <c r="U701" s="5" t="str">
        <f aca="false">IF(ISNUMBER(FIND(",", T701)), MID(T701, FIND(",", T701) + 2, LEN(T701) - FIND(",", T701) - 1), IF(T701&lt;&gt;"", T701, "unknown"))</f>
        <v>Fiji region</v>
      </c>
      <c r="V701" s="5" t="s">
        <v>27</v>
      </c>
    </row>
    <row r="702" customFormat="false" ht="13.8" hidden="false" customHeight="false" outlineLevel="0" collapsed="false">
      <c r="A702" s="5" t="s">
        <v>2464</v>
      </c>
      <c r="B702" s="5" t="n">
        <f aca="false">YEAR(DATEVALUE(LEFT(A702, 10)))</f>
        <v>2009</v>
      </c>
      <c r="C702" s="6" t="n">
        <v>40134</v>
      </c>
      <c r="D702" s="2" t="n">
        <v>0.646377314814815</v>
      </c>
      <c r="F702" s="5" t="n">
        <v>52.123</v>
      </c>
      <c r="G702" s="5" t="n">
        <v>-131.395</v>
      </c>
      <c r="H702" s="5" t="n">
        <v>17</v>
      </c>
      <c r="I702" s="5" t="n">
        <v>6.6</v>
      </c>
      <c r="J702" s="5" t="s">
        <v>65</v>
      </c>
      <c r="K702" s="5" t="str">
        <f aca="false">IF(G702 &gt;= 0, "Eastern Hemisphere", "Western Hemisphere")</f>
        <v>Western Hemisphere</v>
      </c>
      <c r="L702" s="5" t="str">
        <f aca="false">IF(F702 &gt;= 0, "Northern Hemisphere", "Southern Hemisphere")</f>
        <v>Northern Hemisphere</v>
      </c>
      <c r="M702" s="5" t="n">
        <v>388</v>
      </c>
      <c r="N702" s="5" t="n">
        <v>26.6</v>
      </c>
      <c r="O702" s="5"/>
      <c r="P702" s="5" t="n">
        <v>1.16</v>
      </c>
      <c r="Q702" s="5" t="s">
        <v>692</v>
      </c>
      <c r="R702" s="5" t="s">
        <v>2465</v>
      </c>
      <c r="S702" s="5" t="s">
        <v>2466</v>
      </c>
      <c r="T702" s="5" t="s">
        <v>792</v>
      </c>
      <c r="U702" s="5" t="str">
        <f aca="false">IF(ISNUMBER(FIND(",", T702)), MID(T702, FIND(",", T702) + 2, LEN(T702) - FIND(",", T702) - 1), IF(T702&lt;&gt;"", T702, "unknown"))</f>
        <v>Canada</v>
      </c>
      <c r="V702" s="5" t="s">
        <v>27</v>
      </c>
    </row>
    <row r="703" customFormat="false" ht="13.8" hidden="false" customHeight="false" outlineLevel="0" collapsed="false">
      <c r="A703" s="5" t="s">
        <v>2467</v>
      </c>
      <c r="B703" s="5" t="n">
        <f aca="false">YEAR(DATEVALUE(LEFT(A703, 10)))</f>
        <v>2009</v>
      </c>
      <c r="C703" s="6" t="n">
        <v>40131</v>
      </c>
      <c r="D703" s="2" t="n">
        <v>0.82255787037037</v>
      </c>
      <c r="F703" s="5" t="n">
        <v>-22.965</v>
      </c>
      <c r="G703" s="5" t="n">
        <v>-66.641</v>
      </c>
      <c r="H703" s="5" t="n">
        <v>220.4</v>
      </c>
      <c r="I703" s="5" t="n">
        <v>6.2</v>
      </c>
      <c r="J703" s="5" t="s">
        <v>65</v>
      </c>
      <c r="K703" s="5" t="str">
        <f aca="false">IF(G703 &gt;= 0, "Eastern Hemisphere", "Western Hemisphere")</f>
        <v>Western Hemisphere</v>
      </c>
      <c r="L703" s="5" t="str">
        <f aca="false">IF(F703 &gt;= 0, "Northern Hemisphere", "Southern Hemisphere")</f>
        <v>Southern Hemisphere</v>
      </c>
      <c r="M703" s="5" t="n">
        <v>427</v>
      </c>
      <c r="N703" s="5" t="n">
        <v>21.2</v>
      </c>
      <c r="O703" s="5"/>
      <c r="P703" s="5" t="n">
        <v>1.23</v>
      </c>
      <c r="Q703" s="5" t="s">
        <v>692</v>
      </c>
      <c r="R703" s="5" t="s">
        <v>2468</v>
      </c>
      <c r="S703" s="5" t="s">
        <v>2469</v>
      </c>
      <c r="T703" s="5" t="s">
        <v>2470</v>
      </c>
      <c r="U703" s="5" t="str">
        <f aca="false">IF(ISNUMBER(FIND(",", T703)), MID(T703, FIND(",", T703) + 2, LEN(T703) - FIND(",", T703) - 1), IF(T703&lt;&gt;"", T703, "unknown"))</f>
        <v>Argentina</v>
      </c>
      <c r="V703" s="5" t="s">
        <v>27</v>
      </c>
    </row>
    <row r="704" customFormat="false" ht="13.8" hidden="false" customHeight="false" outlineLevel="0" collapsed="false">
      <c r="A704" s="5" t="s">
        <v>2471</v>
      </c>
      <c r="B704" s="5" t="n">
        <f aca="false">YEAR(DATEVALUE(LEFT(A704, 10)))</f>
        <v>2009</v>
      </c>
      <c r="C704" s="6" t="n">
        <v>40130</v>
      </c>
      <c r="D704" s="2" t="n">
        <v>0.129131944444444</v>
      </c>
      <c r="F704" s="5" t="n">
        <v>-19.394</v>
      </c>
      <c r="G704" s="5" t="n">
        <v>-70.321</v>
      </c>
      <c r="H704" s="5" t="n">
        <v>27</v>
      </c>
      <c r="I704" s="5" t="n">
        <v>6.5</v>
      </c>
      <c r="J704" s="5" t="s">
        <v>65</v>
      </c>
      <c r="K704" s="5" t="str">
        <f aca="false">IF(G704 &gt;= 0, "Eastern Hemisphere", "Western Hemisphere")</f>
        <v>Western Hemisphere</v>
      </c>
      <c r="L704" s="5" t="str">
        <f aca="false">IF(F704 &gt;= 0, "Northern Hemisphere", "Southern Hemisphere")</f>
        <v>Southern Hemisphere</v>
      </c>
      <c r="M704" s="5" t="n">
        <v>390</v>
      </c>
      <c r="N704" s="5" t="n">
        <v>17.7</v>
      </c>
      <c r="O704" s="5"/>
      <c r="P704" s="5" t="n">
        <v>0.83</v>
      </c>
      <c r="Q704" s="5" t="s">
        <v>692</v>
      </c>
      <c r="R704" s="5" t="s">
        <v>2472</v>
      </c>
      <c r="S704" s="5" t="s">
        <v>2473</v>
      </c>
      <c r="T704" s="5" t="s">
        <v>2159</v>
      </c>
      <c r="U704" s="5" t="str">
        <f aca="false">IF(ISNUMBER(FIND(",", T704)), MID(T704, FIND(",", T704) + 2, LEN(T704) - FIND(",", T704) - 1), IF(T704&lt;&gt;"", T704, "unknown"))</f>
        <v>Chile</v>
      </c>
      <c r="V704" s="5" t="s">
        <v>27</v>
      </c>
    </row>
    <row r="705" customFormat="false" ht="13.8" hidden="false" customHeight="false" outlineLevel="0" collapsed="false">
      <c r="A705" s="5" t="s">
        <v>2474</v>
      </c>
      <c r="B705" s="5" t="n">
        <f aca="false">YEAR(DATEVALUE(LEFT(A705, 10)))</f>
        <v>2009</v>
      </c>
      <c r="C705" s="6" t="n">
        <v>40127</v>
      </c>
      <c r="D705" s="2" t="n">
        <v>0.117199074074074</v>
      </c>
      <c r="F705" s="5" t="n">
        <v>8.082</v>
      </c>
      <c r="G705" s="5" t="n">
        <v>91.899</v>
      </c>
      <c r="H705" s="5" t="n">
        <v>23</v>
      </c>
      <c r="I705" s="5" t="n">
        <v>6</v>
      </c>
      <c r="J705" s="5" t="s">
        <v>65</v>
      </c>
      <c r="K705" s="5" t="str">
        <f aca="false">IF(G705 &gt;= 0, "Eastern Hemisphere", "Western Hemisphere")</f>
        <v>Eastern Hemisphere</v>
      </c>
      <c r="L705" s="5" t="str">
        <f aca="false">IF(F705 &gt;= 0, "Northern Hemisphere", "Southern Hemisphere")</f>
        <v>Northern Hemisphere</v>
      </c>
      <c r="M705" s="5" t="n">
        <v>355</v>
      </c>
      <c r="N705" s="5" t="n">
        <v>18.6</v>
      </c>
      <c r="O705" s="5"/>
      <c r="P705" s="5" t="n">
        <v>0.84</v>
      </c>
      <c r="Q705" s="5" t="s">
        <v>692</v>
      </c>
      <c r="R705" s="5" t="s">
        <v>2475</v>
      </c>
      <c r="S705" s="5" t="s">
        <v>2476</v>
      </c>
      <c r="T705" s="5" t="s">
        <v>2109</v>
      </c>
      <c r="U705" s="5" t="str">
        <f aca="false">IF(ISNUMBER(FIND(",", T705)), MID(T705, FIND(",", T705) + 2, LEN(T705) - FIND(",", T705) - 1), IF(T705&lt;&gt;"", T705, "unknown"))</f>
        <v>India region</v>
      </c>
      <c r="V705" s="5" t="s">
        <v>27</v>
      </c>
    </row>
    <row r="706" customFormat="false" ht="13.8" hidden="false" customHeight="false" outlineLevel="0" collapsed="false">
      <c r="A706" s="5" t="s">
        <v>2477</v>
      </c>
      <c r="B706" s="5" t="n">
        <f aca="false">YEAR(DATEVALUE(LEFT(A706, 10)))</f>
        <v>2009</v>
      </c>
      <c r="C706" s="6" t="n">
        <v>40126</v>
      </c>
      <c r="D706" s="2" t="n">
        <v>0.447858796296296</v>
      </c>
      <c r="F706" s="5" t="n">
        <v>-17.239</v>
      </c>
      <c r="G706" s="5" t="n">
        <v>178.331</v>
      </c>
      <c r="H706" s="5" t="n">
        <v>595</v>
      </c>
      <c r="I706" s="5" t="n">
        <v>7.3</v>
      </c>
      <c r="J706" s="5" t="s">
        <v>65</v>
      </c>
      <c r="K706" s="5" t="str">
        <f aca="false">IF(G706 &gt;= 0, "Eastern Hemisphere", "Western Hemisphere")</f>
        <v>Eastern Hemisphere</v>
      </c>
      <c r="L706" s="5" t="str">
        <f aca="false">IF(F706 &gt;= 0, "Northern Hemisphere", "Southern Hemisphere")</f>
        <v>Southern Hemisphere</v>
      </c>
      <c r="M706" s="5" t="n">
        <v>430</v>
      </c>
      <c r="N706" s="5" t="n">
        <v>15</v>
      </c>
      <c r="O706" s="5"/>
      <c r="P706" s="5" t="n">
        <v>0.87</v>
      </c>
      <c r="Q706" s="5" t="s">
        <v>692</v>
      </c>
      <c r="R706" s="5" t="s">
        <v>2478</v>
      </c>
      <c r="S706" s="5" t="s">
        <v>2479</v>
      </c>
      <c r="T706" s="5" t="s">
        <v>2480</v>
      </c>
      <c r="U706" s="5" t="str">
        <f aca="false">IF(ISNUMBER(FIND(",", T706)), MID(T706, FIND(",", T706) + 2, LEN(T706) - FIND(",", T706) - 1), IF(T706&lt;&gt;"", T706, "unknown"))</f>
        <v>Fiji</v>
      </c>
      <c r="V706" s="5" t="s">
        <v>27</v>
      </c>
    </row>
    <row r="707" customFormat="false" ht="13.8" hidden="false" customHeight="false" outlineLevel="0" collapsed="false">
      <c r="A707" s="5" t="s">
        <v>2481</v>
      </c>
      <c r="B707" s="5" t="n">
        <f aca="false">YEAR(DATEVALUE(LEFT(A707, 10)))</f>
        <v>2009</v>
      </c>
      <c r="C707" s="6" t="n">
        <v>40125</v>
      </c>
      <c r="D707" s="2" t="n">
        <v>0.820636574074074</v>
      </c>
      <c r="F707" s="5" t="n">
        <v>-8.207</v>
      </c>
      <c r="G707" s="5" t="n">
        <v>118.631</v>
      </c>
      <c r="H707" s="5" t="n">
        <v>18</v>
      </c>
      <c r="I707" s="5" t="n">
        <v>6.6</v>
      </c>
      <c r="J707" s="5" t="s">
        <v>65</v>
      </c>
      <c r="K707" s="5" t="str">
        <f aca="false">IF(G707 &gt;= 0, "Eastern Hemisphere", "Western Hemisphere")</f>
        <v>Eastern Hemisphere</v>
      </c>
      <c r="L707" s="5" t="str">
        <f aca="false">IF(F707 &gt;= 0, "Northern Hemisphere", "Southern Hemisphere")</f>
        <v>Southern Hemisphere</v>
      </c>
      <c r="M707" s="5" t="n">
        <v>305</v>
      </c>
      <c r="N707" s="5" t="n">
        <v>20.4</v>
      </c>
      <c r="O707" s="5"/>
      <c r="P707" s="5" t="n">
        <v>1.03</v>
      </c>
      <c r="Q707" s="5" t="s">
        <v>692</v>
      </c>
      <c r="R707" s="5" t="s">
        <v>2482</v>
      </c>
      <c r="S707" s="5" t="s">
        <v>2483</v>
      </c>
      <c r="T707" s="5" t="s">
        <v>2484</v>
      </c>
      <c r="U707" s="5" t="str">
        <f aca="false">IF(ISNUMBER(FIND(",", T707)), MID(T707, FIND(",", T707) + 2, LEN(T707) - FIND(",", T707) - 1), IF(T707&lt;&gt;"", T707, "unknown"))</f>
        <v>Indonesia</v>
      </c>
      <c r="V707" s="5" t="s">
        <v>27</v>
      </c>
    </row>
    <row r="708" customFormat="false" ht="13.8" hidden="false" customHeight="false" outlineLevel="0" collapsed="false">
      <c r="A708" s="5" t="s">
        <v>2485</v>
      </c>
      <c r="B708" s="5" t="n">
        <f aca="false">YEAR(DATEVALUE(LEFT(A708, 10)))</f>
        <v>2009</v>
      </c>
      <c r="C708" s="6" t="n">
        <v>40122</v>
      </c>
      <c r="D708" s="2" t="n">
        <v>0.405092592592593</v>
      </c>
      <c r="F708" s="5" t="n">
        <v>-52.292</v>
      </c>
      <c r="G708" s="5" t="n">
        <v>160.703</v>
      </c>
      <c r="H708" s="5" t="n">
        <v>10</v>
      </c>
      <c r="I708" s="5" t="n">
        <v>6</v>
      </c>
      <c r="J708" s="5" t="s">
        <v>65</v>
      </c>
      <c r="K708" s="5" t="str">
        <f aca="false">IF(G708 &gt;= 0, "Eastern Hemisphere", "Western Hemisphere")</f>
        <v>Eastern Hemisphere</v>
      </c>
      <c r="L708" s="5" t="str">
        <f aca="false">IF(F708 &gt;= 0, "Northern Hemisphere", "Southern Hemisphere")</f>
        <v>Southern Hemisphere</v>
      </c>
      <c r="M708" s="5" t="n">
        <v>80</v>
      </c>
      <c r="N708" s="5" t="n">
        <v>36.8</v>
      </c>
      <c r="O708" s="5"/>
      <c r="P708" s="5" t="n">
        <v>1.13</v>
      </c>
      <c r="Q708" s="5" t="s">
        <v>692</v>
      </c>
      <c r="R708" s="5" t="s">
        <v>2486</v>
      </c>
      <c r="S708" s="5" t="s">
        <v>2487</v>
      </c>
      <c r="T708" s="5" t="s">
        <v>2488</v>
      </c>
      <c r="U708" s="5" t="str">
        <f aca="false">IF(ISNUMBER(FIND(",", T708)), MID(T708, FIND(",", T708) + 2, LEN(T708) - FIND(",", T708) - 1), IF(T708&lt;&gt;"", T708, "unknown"))</f>
        <v>Macquarie Island region</v>
      </c>
      <c r="V708" s="5" t="s">
        <v>27</v>
      </c>
    </row>
    <row r="709" customFormat="false" ht="13.8" hidden="false" customHeight="false" outlineLevel="0" collapsed="false">
      <c r="A709" s="5" t="s">
        <v>2489</v>
      </c>
      <c r="B709" s="5" t="n">
        <f aca="false">YEAR(DATEVALUE(LEFT(A709, 10)))</f>
        <v>2009</v>
      </c>
      <c r="C709" s="6" t="n">
        <v>40119</v>
      </c>
      <c r="D709" s="2" t="n">
        <v>0.449456018518519</v>
      </c>
      <c r="F709" s="5" t="n">
        <v>-24.121</v>
      </c>
      <c r="G709" s="5" t="n">
        <v>-175.173</v>
      </c>
      <c r="H709" s="5" t="n">
        <v>9</v>
      </c>
      <c r="I709" s="5" t="n">
        <v>6.2</v>
      </c>
      <c r="J709" s="5" t="s">
        <v>42</v>
      </c>
      <c r="K709" s="5" t="str">
        <f aca="false">IF(G709 &gt;= 0, "Eastern Hemisphere", "Western Hemisphere")</f>
        <v>Western Hemisphere</v>
      </c>
      <c r="L709" s="5" t="str">
        <f aca="false">IF(F709 &gt;= 0, "Northern Hemisphere", "Southern Hemisphere")</f>
        <v>Southern Hemisphere</v>
      </c>
      <c r="M709" s="5" t="n">
        <v>432</v>
      </c>
      <c r="N709" s="5" t="n">
        <v>19.9</v>
      </c>
      <c r="O709" s="5"/>
      <c r="P709" s="5" t="n">
        <v>0.8</v>
      </c>
      <c r="Q709" s="5" t="s">
        <v>692</v>
      </c>
      <c r="R709" s="5" t="s">
        <v>2490</v>
      </c>
      <c r="S709" s="5" t="s">
        <v>2491</v>
      </c>
      <c r="T709" s="5" t="s">
        <v>2492</v>
      </c>
      <c r="U709" s="5" t="str">
        <f aca="false">IF(ISNUMBER(FIND(",", T709)), MID(T709, FIND(",", T709) + 2, LEN(T709) - FIND(",", T709) - 1), IF(T709&lt;&gt;"", T709, "unknown"))</f>
        <v>south of Tonga</v>
      </c>
      <c r="V709" s="5" t="s">
        <v>27</v>
      </c>
    </row>
    <row r="710" customFormat="false" ht="13.8" hidden="false" customHeight="false" outlineLevel="0" collapsed="false">
      <c r="A710" s="5" t="s">
        <v>2493</v>
      </c>
      <c r="B710" s="5" t="n">
        <f aca="false">YEAR(DATEVALUE(LEFT(A710, 10)))</f>
        <v>2009</v>
      </c>
      <c r="C710" s="6" t="n">
        <v>40116</v>
      </c>
      <c r="D710" s="2" t="n">
        <v>0.294201388888889</v>
      </c>
      <c r="F710" s="5" t="n">
        <v>29.218</v>
      </c>
      <c r="G710" s="5" t="n">
        <v>129.782</v>
      </c>
      <c r="H710" s="5" t="n">
        <v>34</v>
      </c>
      <c r="I710" s="5" t="n">
        <v>6.8</v>
      </c>
      <c r="J710" s="5" t="s">
        <v>65</v>
      </c>
      <c r="K710" s="5" t="str">
        <f aca="false">IF(G710 &gt;= 0, "Eastern Hemisphere", "Western Hemisphere")</f>
        <v>Eastern Hemisphere</v>
      </c>
      <c r="L710" s="5" t="str">
        <f aca="false">IF(F710 &gt;= 0, "Northern Hemisphere", "Southern Hemisphere")</f>
        <v>Northern Hemisphere</v>
      </c>
      <c r="M710" s="5" t="n">
        <v>424</v>
      </c>
      <c r="N710" s="5" t="n">
        <v>21.4</v>
      </c>
      <c r="O710" s="5"/>
      <c r="P710" s="5" t="n">
        <v>1.02</v>
      </c>
      <c r="Q710" s="5" t="s">
        <v>692</v>
      </c>
      <c r="R710" s="5" t="s">
        <v>2494</v>
      </c>
      <c r="S710" s="5" t="s">
        <v>2495</v>
      </c>
      <c r="T710" s="5" t="s">
        <v>2343</v>
      </c>
      <c r="U710" s="5" t="str">
        <f aca="false">IF(ISNUMBER(FIND(",", T710)), MID(T710, FIND(",", T710) + 2, LEN(T710) - FIND(",", T710) - 1), IF(T710&lt;&gt;"", T710, "unknown"))</f>
        <v>Japan</v>
      </c>
      <c r="V710" s="5" t="s">
        <v>27</v>
      </c>
    </row>
    <row r="711" customFormat="false" ht="13.8" hidden="false" customHeight="false" outlineLevel="0" collapsed="false">
      <c r="A711" s="5" t="s">
        <v>2496</v>
      </c>
      <c r="B711" s="5" t="n">
        <f aca="false">YEAR(DATEVALUE(LEFT(A711, 10)))</f>
        <v>2009</v>
      </c>
      <c r="C711" s="6" t="n">
        <v>40115</v>
      </c>
      <c r="D711" s="2" t="n">
        <v>0.739259259259259</v>
      </c>
      <c r="F711" s="5" t="n">
        <v>36.391</v>
      </c>
      <c r="G711" s="5" t="n">
        <v>70.722</v>
      </c>
      <c r="H711" s="5" t="n">
        <v>210</v>
      </c>
      <c r="I711" s="5" t="n">
        <v>6.2</v>
      </c>
      <c r="J711" s="5" t="s">
        <v>65</v>
      </c>
      <c r="K711" s="5" t="str">
        <f aca="false">IF(G711 &gt;= 0, "Eastern Hemisphere", "Western Hemisphere")</f>
        <v>Eastern Hemisphere</v>
      </c>
      <c r="L711" s="5" t="str">
        <f aca="false">IF(F711 &gt;= 0, "Northern Hemisphere", "Southern Hemisphere")</f>
        <v>Northern Hemisphere</v>
      </c>
      <c r="M711" s="5" t="n">
        <v>372</v>
      </c>
      <c r="N711" s="5" t="n">
        <v>15.5</v>
      </c>
      <c r="O711" s="5"/>
      <c r="P711" s="5" t="n">
        <v>0.99</v>
      </c>
      <c r="Q711" s="5" t="s">
        <v>692</v>
      </c>
      <c r="R711" s="5" t="s">
        <v>2497</v>
      </c>
      <c r="S711" s="5" t="s">
        <v>2498</v>
      </c>
      <c r="T711" s="5" t="s">
        <v>1948</v>
      </c>
      <c r="U711" s="5" t="str">
        <f aca="false">IF(ISNUMBER(FIND(",", T711)), MID(T711, FIND(",", T711) + 2, LEN(T711) - FIND(",", T711) - 1), IF(T711&lt;&gt;"", T711, "unknown"))</f>
        <v>Afghanistan</v>
      </c>
      <c r="V711" s="5" t="s">
        <v>27</v>
      </c>
    </row>
    <row r="712" customFormat="false" ht="13.8" hidden="false" customHeight="false" outlineLevel="0" collapsed="false">
      <c r="A712" s="5" t="s">
        <v>2499</v>
      </c>
      <c r="B712" s="5" t="n">
        <f aca="false">YEAR(DATEVALUE(LEFT(A712, 10)))</f>
        <v>2009</v>
      </c>
      <c r="C712" s="6" t="n">
        <v>40113</v>
      </c>
      <c r="D712" s="2" t="n">
        <v>0.00331018518518519</v>
      </c>
      <c r="F712" s="5" t="n">
        <v>-59.955</v>
      </c>
      <c r="G712" s="5" t="n">
        <v>-65.163</v>
      </c>
      <c r="H712" s="5" t="n">
        <v>10</v>
      </c>
      <c r="I712" s="5" t="n">
        <v>6</v>
      </c>
      <c r="J712" s="5" t="s">
        <v>65</v>
      </c>
      <c r="K712" s="5" t="str">
        <f aca="false">IF(G712 &gt;= 0, "Eastern Hemisphere", "Western Hemisphere")</f>
        <v>Western Hemisphere</v>
      </c>
      <c r="L712" s="5" t="str">
        <f aca="false">IF(F712 &gt;= 0, "Northern Hemisphere", "Southern Hemisphere")</f>
        <v>Southern Hemisphere</v>
      </c>
      <c r="M712" s="5" t="n">
        <v>192</v>
      </c>
      <c r="N712" s="5" t="n">
        <v>30.1</v>
      </c>
      <c r="O712" s="5"/>
      <c r="P712" s="5" t="n">
        <v>1.11</v>
      </c>
      <c r="Q712" s="5" t="s">
        <v>692</v>
      </c>
      <c r="R712" s="5" t="s">
        <v>2500</v>
      </c>
      <c r="S712" s="5" t="s">
        <v>2501</v>
      </c>
      <c r="T712" s="5" t="s">
        <v>1041</v>
      </c>
      <c r="U712" s="5" t="str">
        <f aca="false">IF(ISNUMBER(FIND(",", T712)), MID(T712, FIND(",", T712) + 2, LEN(T712) - FIND(",", T712) - 1), IF(T712&lt;&gt;"", T712, "unknown"))</f>
        <v>Drake Passage</v>
      </c>
      <c r="V712" s="5" t="s">
        <v>27</v>
      </c>
    </row>
    <row r="713" customFormat="false" ht="13.8" hidden="false" customHeight="false" outlineLevel="0" collapsed="false">
      <c r="A713" s="5" t="s">
        <v>2502</v>
      </c>
      <c r="B713" s="5" t="n">
        <f aca="false">YEAR(DATEVALUE(LEFT(A713, 10)))</f>
        <v>2009</v>
      </c>
      <c r="C713" s="6" t="n">
        <v>40111</v>
      </c>
      <c r="D713" s="2" t="n">
        <v>0.329074074074074</v>
      </c>
      <c r="F713" s="5" t="n">
        <v>-23.091</v>
      </c>
      <c r="G713" s="5" t="n">
        <v>-179.205</v>
      </c>
      <c r="H713" s="5" t="n">
        <v>417.9</v>
      </c>
      <c r="I713" s="5" t="n">
        <v>6</v>
      </c>
      <c r="J713" s="5" t="s">
        <v>65</v>
      </c>
      <c r="K713" s="5" t="str">
        <f aca="false">IF(G713 &gt;= 0, "Eastern Hemisphere", "Western Hemisphere")</f>
        <v>Western Hemisphere</v>
      </c>
      <c r="L713" s="5" t="str">
        <f aca="false">IF(F713 &gt;= 0, "Northern Hemisphere", "Southern Hemisphere")</f>
        <v>Southern Hemisphere</v>
      </c>
      <c r="M713" s="5" t="n">
        <v>337</v>
      </c>
      <c r="N713" s="5" t="n">
        <v>24.8</v>
      </c>
      <c r="O713" s="5"/>
      <c r="P713" s="5" t="n">
        <v>0.81</v>
      </c>
      <c r="Q713" s="5" t="s">
        <v>692</v>
      </c>
      <c r="R713" s="5" t="s">
        <v>2503</v>
      </c>
      <c r="S713" s="5" t="s">
        <v>2504</v>
      </c>
      <c r="T713" s="5" t="s">
        <v>1124</v>
      </c>
      <c r="U713" s="5" t="str">
        <f aca="false">IF(ISNUMBER(FIND(",", T713)), MID(T713, FIND(",", T713) + 2, LEN(T713) - FIND(",", T713) - 1), IF(T713&lt;&gt;"", T713, "unknown"))</f>
        <v>south of the Fiji Islands</v>
      </c>
      <c r="V713" s="5" t="s">
        <v>27</v>
      </c>
    </row>
    <row r="714" customFormat="false" ht="13.8" hidden="false" customHeight="false" outlineLevel="0" collapsed="false">
      <c r="A714" s="5" t="s">
        <v>2505</v>
      </c>
      <c r="B714" s="5" t="n">
        <f aca="false">YEAR(DATEVALUE(LEFT(A714, 10)))</f>
        <v>2009</v>
      </c>
      <c r="C714" s="6" t="n">
        <v>40110</v>
      </c>
      <c r="D714" s="2" t="n">
        <v>0.611608796296296</v>
      </c>
      <c r="F714" s="5" t="n">
        <v>-6.133</v>
      </c>
      <c r="G714" s="5" t="n">
        <v>130.385</v>
      </c>
      <c r="H714" s="5" t="n">
        <v>130</v>
      </c>
      <c r="I714" s="5" t="n">
        <v>6.9</v>
      </c>
      <c r="J714" s="5" t="s">
        <v>65</v>
      </c>
      <c r="K714" s="5" t="str">
        <f aca="false">IF(G714 &gt;= 0, "Eastern Hemisphere", "Western Hemisphere")</f>
        <v>Eastern Hemisphere</v>
      </c>
      <c r="L714" s="5" t="str">
        <f aca="false">IF(F714 &gt;= 0, "Northern Hemisphere", "Southern Hemisphere")</f>
        <v>Southern Hemisphere</v>
      </c>
      <c r="M714" s="5" t="n">
        <v>397</v>
      </c>
      <c r="N714" s="5" t="n">
        <v>11</v>
      </c>
      <c r="O714" s="5"/>
      <c r="P714" s="5" t="n">
        <v>0.81</v>
      </c>
      <c r="Q714" s="5" t="s">
        <v>692</v>
      </c>
      <c r="R714" s="5" t="s">
        <v>2506</v>
      </c>
      <c r="S714" s="5" t="s">
        <v>2507</v>
      </c>
      <c r="T714" s="5" t="s">
        <v>727</v>
      </c>
      <c r="U714" s="5" t="str">
        <f aca="false">IF(ISNUMBER(FIND(",", T714)), MID(T714, FIND(",", T714) + 2, LEN(T714) - FIND(",", T714) - 1), IF(T714&lt;&gt;"", T714, "unknown"))</f>
        <v>Banda Sea</v>
      </c>
      <c r="V714" s="5" t="s">
        <v>27</v>
      </c>
    </row>
    <row r="715" customFormat="false" ht="13.8" hidden="false" customHeight="false" outlineLevel="0" collapsed="false">
      <c r="A715" s="5" t="s">
        <v>2508</v>
      </c>
      <c r="B715" s="5" t="n">
        <f aca="false">YEAR(DATEVALUE(LEFT(A715, 10)))</f>
        <v>2009</v>
      </c>
      <c r="C715" s="6" t="n">
        <v>40109</v>
      </c>
      <c r="D715" s="2" t="n">
        <v>0.634872685185185</v>
      </c>
      <c r="F715" s="5" t="n">
        <v>-12.196</v>
      </c>
      <c r="G715" s="5" t="n">
        <v>166.047</v>
      </c>
      <c r="H715" s="5" t="n">
        <v>31.1</v>
      </c>
      <c r="I715" s="5" t="n">
        <v>6</v>
      </c>
      <c r="J715" s="5" t="s">
        <v>65</v>
      </c>
      <c r="K715" s="5" t="str">
        <f aca="false">IF(G715 &gt;= 0, "Eastern Hemisphere", "Western Hemisphere")</f>
        <v>Eastern Hemisphere</v>
      </c>
      <c r="L715" s="5" t="str">
        <f aca="false">IF(F715 &gt;= 0, "Northern Hemisphere", "Southern Hemisphere")</f>
        <v>Southern Hemisphere</v>
      </c>
      <c r="M715" s="5" t="n">
        <v>129</v>
      </c>
      <c r="N715" s="5" t="n">
        <v>32.6</v>
      </c>
      <c r="O715" s="5"/>
      <c r="P715" s="5" t="n">
        <v>0.97</v>
      </c>
      <c r="Q715" s="5" t="s">
        <v>692</v>
      </c>
      <c r="R715" s="5" t="s">
        <v>2509</v>
      </c>
      <c r="S715" s="5" t="s">
        <v>2510</v>
      </c>
      <c r="T715" s="5" t="s">
        <v>850</v>
      </c>
      <c r="U715" s="5" t="str">
        <f aca="false">IF(ISNUMBER(FIND(",", T715)), MID(T715, FIND(",", T715) + 2, LEN(T715) - FIND(",", T715) - 1), IF(T715&lt;&gt;"", T715, "unknown"))</f>
        <v>Santa Cruz Islands</v>
      </c>
      <c r="V715" s="5" t="s">
        <v>27</v>
      </c>
    </row>
    <row r="716" customFormat="false" ht="13.8" hidden="false" customHeight="false" outlineLevel="0" collapsed="false">
      <c r="A716" s="5" t="s">
        <v>2511</v>
      </c>
      <c r="B716" s="5" t="n">
        <f aca="false">YEAR(DATEVALUE(LEFT(A716, 10)))</f>
        <v>2009</v>
      </c>
      <c r="C716" s="6" t="n">
        <v>40108</v>
      </c>
      <c r="D716" s="2" t="n">
        <v>0.827395833333333</v>
      </c>
      <c r="F716" s="5" t="n">
        <v>36.517</v>
      </c>
      <c r="G716" s="5" t="n">
        <v>70.95</v>
      </c>
      <c r="H716" s="5" t="n">
        <v>185.9</v>
      </c>
      <c r="I716" s="5" t="n">
        <v>6.2</v>
      </c>
      <c r="J716" s="5" t="s">
        <v>42</v>
      </c>
      <c r="K716" s="5" t="str">
        <f aca="false">IF(G716 &gt;= 0, "Eastern Hemisphere", "Western Hemisphere")</f>
        <v>Eastern Hemisphere</v>
      </c>
      <c r="L716" s="5" t="str">
        <f aca="false">IF(F716 &gt;= 0, "Northern Hemisphere", "Southern Hemisphere")</f>
        <v>Northern Hemisphere</v>
      </c>
      <c r="M716" s="5" t="n">
        <v>395</v>
      </c>
      <c r="N716" s="5" t="n">
        <v>16.2</v>
      </c>
      <c r="O716" s="5"/>
      <c r="P716" s="5" t="n">
        <v>0.84</v>
      </c>
      <c r="Q716" s="5" t="s">
        <v>692</v>
      </c>
      <c r="R716" s="5" t="s">
        <v>2512</v>
      </c>
      <c r="S716" s="5" t="s">
        <v>2513</v>
      </c>
      <c r="T716" s="5" t="s">
        <v>1948</v>
      </c>
      <c r="U716" s="5" t="str">
        <f aca="false">IF(ISNUMBER(FIND(",", T716)), MID(T716, FIND(",", T716) + 2, LEN(T716) - FIND(",", T716) - 1), IF(T716&lt;&gt;"", T716, "unknown"))</f>
        <v>Afghanistan</v>
      </c>
      <c r="V716" s="5" t="s">
        <v>27</v>
      </c>
    </row>
    <row r="717" customFormat="false" ht="13.8" hidden="false" customHeight="false" outlineLevel="0" collapsed="false">
      <c r="A717" s="5" t="s">
        <v>2514</v>
      </c>
      <c r="B717" s="5" t="n">
        <f aca="false">YEAR(DATEVALUE(LEFT(A717, 10)))</f>
        <v>2009</v>
      </c>
      <c r="C717" s="6" t="n">
        <v>40108</v>
      </c>
      <c r="D717" s="2" t="n">
        <v>0.0358680555555556</v>
      </c>
      <c r="F717" s="5" t="n">
        <v>6.729</v>
      </c>
      <c r="G717" s="5" t="n">
        <v>-82.579</v>
      </c>
      <c r="H717" s="5" t="n">
        <v>18</v>
      </c>
      <c r="I717" s="5" t="n">
        <v>6</v>
      </c>
      <c r="J717" s="5" t="s">
        <v>65</v>
      </c>
      <c r="K717" s="5" t="str">
        <f aca="false">IF(G717 &gt;= 0, "Eastern Hemisphere", "Western Hemisphere")</f>
        <v>Western Hemisphere</v>
      </c>
      <c r="L717" s="5" t="str">
        <f aca="false">IF(F717 &gt;= 0, "Northern Hemisphere", "Southern Hemisphere")</f>
        <v>Northern Hemisphere</v>
      </c>
      <c r="M717" s="5" t="n">
        <v>294</v>
      </c>
      <c r="N717" s="5" t="n">
        <v>56.4</v>
      </c>
      <c r="O717" s="5"/>
      <c r="P717" s="5" t="n">
        <v>1.19</v>
      </c>
      <c r="Q717" s="5" t="s">
        <v>692</v>
      </c>
      <c r="R717" s="5" t="s">
        <v>2515</v>
      </c>
      <c r="S717" s="5" t="s">
        <v>2516</v>
      </c>
      <c r="T717" s="5" t="s">
        <v>966</v>
      </c>
      <c r="U717" s="5" t="str">
        <f aca="false">IF(ISNUMBER(FIND(",", T717)), MID(T717, FIND(",", T717) + 2, LEN(T717) - FIND(",", T717) - 1), IF(T717&lt;&gt;"", T717, "unknown"))</f>
        <v>south of Panama</v>
      </c>
      <c r="V717" s="5" t="s">
        <v>27</v>
      </c>
    </row>
    <row r="718" customFormat="false" ht="13.8" hidden="false" customHeight="false" outlineLevel="0" collapsed="false">
      <c r="A718" s="5" t="s">
        <v>2517</v>
      </c>
      <c r="B718" s="5" t="n">
        <f aca="false">YEAR(DATEVALUE(LEFT(A718, 10)))</f>
        <v>2009</v>
      </c>
      <c r="C718" s="6" t="n">
        <v>40105</v>
      </c>
      <c r="D718" s="2" t="n">
        <v>0.951134259259259</v>
      </c>
      <c r="F718" s="5" t="n">
        <v>-15.36</v>
      </c>
      <c r="G718" s="5" t="n">
        <v>-172.264</v>
      </c>
      <c r="H718" s="5" t="n">
        <v>18</v>
      </c>
      <c r="I718" s="5" t="n">
        <v>6</v>
      </c>
      <c r="J718" s="5" t="s">
        <v>65</v>
      </c>
      <c r="K718" s="5" t="str">
        <f aca="false">IF(G718 &gt;= 0, "Eastern Hemisphere", "Western Hemisphere")</f>
        <v>Western Hemisphere</v>
      </c>
      <c r="L718" s="5" t="str">
        <f aca="false">IF(F718 &gt;= 0, "Northern Hemisphere", "Southern Hemisphere")</f>
        <v>Southern Hemisphere</v>
      </c>
      <c r="M718" s="5" t="n">
        <v>471</v>
      </c>
      <c r="N718" s="5" t="n">
        <v>21.2</v>
      </c>
      <c r="O718" s="5"/>
      <c r="P718" s="5" t="n">
        <v>0.92</v>
      </c>
      <c r="Q718" s="5" t="s">
        <v>692</v>
      </c>
      <c r="R718" s="5" t="s">
        <v>2518</v>
      </c>
      <c r="S718" s="5" t="s">
        <v>2519</v>
      </c>
      <c r="T718" s="5" t="s">
        <v>2520</v>
      </c>
      <c r="U718" s="5" t="str">
        <f aca="false">IF(ISNUMBER(FIND(",", T718)), MID(T718, FIND(",", T718) + 2, LEN(T718) - FIND(",", T718) - 1), IF(T718&lt;&gt;"", T718, "unknown"))</f>
        <v>Samoa Islands region</v>
      </c>
      <c r="V718" s="5" t="s">
        <v>27</v>
      </c>
    </row>
    <row r="719" customFormat="false" ht="13.8" hidden="false" customHeight="false" outlineLevel="0" collapsed="false">
      <c r="A719" s="5" t="s">
        <v>2521</v>
      </c>
      <c r="B719" s="5" t="n">
        <f aca="false">YEAR(DATEVALUE(LEFT(A719, 10)))</f>
        <v>2009</v>
      </c>
      <c r="C719" s="6" t="n">
        <v>40102</v>
      </c>
      <c r="D719" s="2" t="n">
        <v>0.411689814814815</v>
      </c>
      <c r="F719" s="5" t="n">
        <v>-6.534</v>
      </c>
      <c r="G719" s="5" t="n">
        <v>105.223</v>
      </c>
      <c r="H719" s="5" t="n">
        <v>38</v>
      </c>
      <c r="I719" s="5" t="n">
        <v>6.1</v>
      </c>
      <c r="J719" s="5" t="s">
        <v>65</v>
      </c>
      <c r="K719" s="5" t="str">
        <f aca="false">IF(G719 &gt;= 0, "Eastern Hemisphere", "Western Hemisphere")</f>
        <v>Eastern Hemisphere</v>
      </c>
      <c r="L719" s="5" t="str">
        <f aca="false">IF(F719 &gt;= 0, "Northern Hemisphere", "Southern Hemisphere")</f>
        <v>Southern Hemisphere</v>
      </c>
      <c r="M719" s="5" t="n">
        <v>388</v>
      </c>
      <c r="N719" s="5" t="n">
        <v>15.2</v>
      </c>
      <c r="O719" s="5"/>
      <c r="P719" s="5" t="n">
        <v>1.02</v>
      </c>
      <c r="Q719" s="5" t="s">
        <v>692</v>
      </c>
      <c r="R719" s="5" t="s">
        <v>2522</v>
      </c>
      <c r="S719" s="5" t="s">
        <v>2523</v>
      </c>
      <c r="T719" s="5" t="s">
        <v>1344</v>
      </c>
      <c r="U719" s="5" t="str">
        <f aca="false">IF(ISNUMBER(FIND(",", T719)), MID(T719, FIND(",", T719) + 2, LEN(T719) - FIND(",", T719) - 1), IF(T719&lt;&gt;"", T719, "unknown"))</f>
        <v>Indonesia</v>
      </c>
      <c r="V719" s="5" t="s">
        <v>27</v>
      </c>
    </row>
    <row r="720" customFormat="false" ht="13.8" hidden="false" customHeight="false" outlineLevel="0" collapsed="false">
      <c r="A720" s="5" t="s">
        <v>2524</v>
      </c>
      <c r="B720" s="5" t="n">
        <f aca="false">YEAR(DATEVALUE(LEFT(A720, 10)))</f>
        <v>2009</v>
      </c>
      <c r="C720" s="6" t="n">
        <v>40101</v>
      </c>
      <c r="D720" s="2" t="n">
        <v>0.741909722222222</v>
      </c>
      <c r="F720" s="5" t="n">
        <v>3.272</v>
      </c>
      <c r="G720" s="5" t="n">
        <v>-103.823</v>
      </c>
      <c r="H720" s="5" t="n">
        <v>10</v>
      </c>
      <c r="I720" s="5" t="n">
        <v>6</v>
      </c>
      <c r="J720" s="5" t="s">
        <v>65</v>
      </c>
      <c r="K720" s="5" t="str">
        <f aca="false">IF(G720 &gt;= 0, "Eastern Hemisphere", "Western Hemisphere")</f>
        <v>Western Hemisphere</v>
      </c>
      <c r="L720" s="5" t="str">
        <f aca="false">IF(F720 &gt;= 0, "Northern Hemisphere", "Southern Hemisphere")</f>
        <v>Northern Hemisphere</v>
      </c>
      <c r="M720" s="5" t="n">
        <v>305</v>
      </c>
      <c r="N720" s="5" t="n">
        <v>33.7</v>
      </c>
      <c r="O720" s="5"/>
      <c r="P720" s="5" t="n">
        <v>0.96</v>
      </c>
      <c r="Q720" s="5" t="s">
        <v>692</v>
      </c>
      <c r="R720" s="5" t="s">
        <v>2525</v>
      </c>
      <c r="S720" s="5" t="s">
        <v>2526</v>
      </c>
      <c r="T720" s="5" t="s">
        <v>2527</v>
      </c>
      <c r="U720" s="5" t="str">
        <f aca="false">IF(ISNUMBER(FIND(",", T720)), MID(T720, FIND(",", T720) + 2, LEN(T720) - FIND(",", T720) - 1), IF(T720&lt;&gt;"", T720, "unknown"))</f>
        <v>Galapagos Triple Junction region</v>
      </c>
      <c r="V720" s="5" t="s">
        <v>27</v>
      </c>
    </row>
    <row r="721" customFormat="false" ht="13.8" hidden="false" customHeight="false" outlineLevel="0" collapsed="false">
      <c r="A721" s="5" t="s">
        <v>2528</v>
      </c>
      <c r="B721" s="5" t="n">
        <f aca="false">YEAR(DATEVALUE(LEFT(A721, 10)))</f>
        <v>2009</v>
      </c>
      <c r="C721" s="6" t="n">
        <v>40101</v>
      </c>
      <c r="D721" s="2" t="n">
        <v>0.507824074074074</v>
      </c>
      <c r="F721" s="5" t="n">
        <v>-3.058</v>
      </c>
      <c r="G721" s="5" t="n">
        <v>139.539</v>
      </c>
      <c r="H721" s="5" t="n">
        <v>105.7</v>
      </c>
      <c r="I721" s="5" t="n">
        <v>6</v>
      </c>
      <c r="J721" s="5" t="s">
        <v>65</v>
      </c>
      <c r="K721" s="5" t="str">
        <f aca="false">IF(G721 &gt;= 0, "Eastern Hemisphere", "Western Hemisphere")</f>
        <v>Eastern Hemisphere</v>
      </c>
      <c r="L721" s="5" t="str">
        <f aca="false">IF(F721 &gt;= 0, "Northern Hemisphere", "Southern Hemisphere")</f>
        <v>Southern Hemisphere</v>
      </c>
      <c r="M721" s="5" t="n">
        <v>172</v>
      </c>
      <c r="N721" s="5" t="n">
        <v>19.8</v>
      </c>
      <c r="O721" s="5"/>
      <c r="P721" s="5" t="n">
        <v>0.79</v>
      </c>
      <c r="Q721" s="5" t="s">
        <v>692</v>
      </c>
      <c r="R721" s="5" t="s">
        <v>2529</v>
      </c>
      <c r="S721" s="5" t="s">
        <v>2530</v>
      </c>
      <c r="T721" s="5" t="s">
        <v>843</v>
      </c>
      <c r="U721" s="5" t="str">
        <f aca="false">IF(ISNUMBER(FIND(",", T721)), MID(T721, FIND(",", T721) + 2, LEN(T721) - FIND(",", T721) - 1), IF(T721&lt;&gt;"", T721, "unknown"))</f>
        <v>Indonesia</v>
      </c>
      <c r="V721" s="5" t="s">
        <v>27</v>
      </c>
    </row>
    <row r="722" customFormat="false" ht="13.8" hidden="false" customHeight="false" outlineLevel="0" collapsed="false">
      <c r="A722" s="5" t="s">
        <v>2531</v>
      </c>
      <c r="B722" s="5" t="n">
        <f aca="false">YEAR(DATEVALUE(LEFT(A722, 10)))</f>
        <v>2009</v>
      </c>
      <c r="C722" s="6" t="n">
        <v>40100</v>
      </c>
      <c r="D722" s="2" t="n">
        <v>0.750243055555556</v>
      </c>
      <c r="F722" s="5" t="n">
        <v>-14.91</v>
      </c>
      <c r="G722" s="5" t="n">
        <v>-174.823</v>
      </c>
      <c r="H722" s="5" t="n">
        <v>10</v>
      </c>
      <c r="I722" s="5" t="n">
        <v>6.3</v>
      </c>
      <c r="J722" s="5" t="s">
        <v>65</v>
      </c>
      <c r="K722" s="5" t="str">
        <f aca="false">IF(G722 &gt;= 0, "Eastern Hemisphere", "Western Hemisphere")</f>
        <v>Western Hemisphere</v>
      </c>
      <c r="L722" s="5" t="str">
        <f aca="false">IF(F722 &gt;= 0, "Northern Hemisphere", "Southern Hemisphere")</f>
        <v>Southern Hemisphere</v>
      </c>
      <c r="M722" s="5" t="n">
        <v>163</v>
      </c>
      <c r="N722" s="5" t="n">
        <v>36.9</v>
      </c>
      <c r="O722" s="5"/>
      <c r="P722" s="5" t="n">
        <v>1.17</v>
      </c>
      <c r="Q722" s="5" t="s">
        <v>692</v>
      </c>
      <c r="R722" s="5" t="s">
        <v>2532</v>
      </c>
      <c r="S722" s="5" t="s">
        <v>2533</v>
      </c>
      <c r="T722" s="5" t="s">
        <v>2520</v>
      </c>
      <c r="U722" s="5" t="str">
        <f aca="false">IF(ISNUMBER(FIND(",", T722)), MID(T722, FIND(",", T722) + 2, LEN(T722) - FIND(",", T722) - 1), IF(T722&lt;&gt;"", T722, "unknown"))</f>
        <v>Samoa Islands region</v>
      </c>
      <c r="V722" s="5" t="s">
        <v>27</v>
      </c>
    </row>
    <row r="723" customFormat="false" ht="13.8" hidden="false" customHeight="false" outlineLevel="0" collapsed="false">
      <c r="A723" s="5" t="s">
        <v>2534</v>
      </c>
      <c r="B723" s="5" t="n">
        <f aca="false">YEAR(DATEVALUE(LEFT(A723, 10)))</f>
        <v>2009</v>
      </c>
      <c r="C723" s="6" t="n">
        <v>40099</v>
      </c>
      <c r="D723" s="2" t="n">
        <v>0.848530092592593</v>
      </c>
      <c r="F723" s="5" t="n">
        <v>52.604</v>
      </c>
      <c r="G723" s="5" t="n">
        <v>-167.118</v>
      </c>
      <c r="H723" s="5" t="n">
        <v>14</v>
      </c>
      <c r="I723" s="5" t="n">
        <v>6.4</v>
      </c>
      <c r="J723" s="5" t="s">
        <v>65</v>
      </c>
      <c r="K723" s="5" t="str">
        <f aca="false">IF(G723 &gt;= 0, "Eastern Hemisphere", "Western Hemisphere")</f>
        <v>Western Hemisphere</v>
      </c>
      <c r="L723" s="5" t="str">
        <f aca="false">IF(F723 &gt;= 0, "Northern Hemisphere", "Southern Hemisphere")</f>
        <v>Northern Hemisphere</v>
      </c>
      <c r="M723" s="5" t="n">
        <v>445</v>
      </c>
      <c r="N723" s="5" t="n">
        <v>50.3</v>
      </c>
      <c r="O723" s="5"/>
      <c r="P723" s="5" t="n">
        <v>1.17</v>
      </c>
      <c r="Q723" s="5" t="s">
        <v>692</v>
      </c>
      <c r="R723" s="5" t="s">
        <v>2535</v>
      </c>
      <c r="S723" s="5" t="s">
        <v>2536</v>
      </c>
      <c r="T723" s="5" t="s">
        <v>894</v>
      </c>
      <c r="U723" s="5" t="str">
        <f aca="false">IF(ISNUMBER(FIND(",", T723)), MID(T723, FIND(",", T723) + 2, LEN(T723) - FIND(",", T723) - 1), IF(T723&lt;&gt;"", T723, "unknown"))</f>
        <v>Aleutian Islands, Alaska</v>
      </c>
      <c r="V723" s="5" t="s">
        <v>27</v>
      </c>
    </row>
    <row r="724" customFormat="false" ht="13.8" hidden="false" customHeight="false" outlineLevel="0" collapsed="false">
      <c r="A724" s="5" t="s">
        <v>2537</v>
      </c>
      <c r="B724" s="5" t="n">
        <f aca="false">YEAR(DATEVALUE(LEFT(A724, 10)))</f>
        <v>2009</v>
      </c>
      <c r="C724" s="6" t="n">
        <v>40099</v>
      </c>
      <c r="D724" s="2" t="n">
        <v>0.484780092592593</v>
      </c>
      <c r="F724" s="5" t="n">
        <v>2.93</v>
      </c>
      <c r="G724" s="5" t="n">
        <v>128.232</v>
      </c>
      <c r="H724" s="5" t="n">
        <v>32</v>
      </c>
      <c r="I724" s="5" t="n">
        <v>6</v>
      </c>
      <c r="J724" s="5" t="s">
        <v>65</v>
      </c>
      <c r="K724" s="5" t="str">
        <f aca="false">IF(G724 &gt;= 0, "Eastern Hemisphere", "Western Hemisphere")</f>
        <v>Eastern Hemisphere</v>
      </c>
      <c r="L724" s="5" t="str">
        <f aca="false">IF(F724 &gt;= 0, "Northern Hemisphere", "Southern Hemisphere")</f>
        <v>Northern Hemisphere</v>
      </c>
      <c r="M724" s="5" t="n">
        <v>207</v>
      </c>
      <c r="N724" s="5" t="n">
        <v>28.6</v>
      </c>
      <c r="O724" s="5"/>
      <c r="P724" s="5" t="n">
        <v>1.02</v>
      </c>
      <c r="Q724" s="5" t="s">
        <v>692</v>
      </c>
      <c r="R724" s="5" t="s">
        <v>2538</v>
      </c>
      <c r="S724" s="5" t="s">
        <v>2539</v>
      </c>
      <c r="T724" s="5" t="s">
        <v>1924</v>
      </c>
      <c r="U724" s="5" t="str">
        <f aca="false">IF(ISNUMBER(FIND(",", T724)), MID(T724, FIND(",", T724) + 2, LEN(T724) - FIND(",", T724) - 1), IF(T724&lt;&gt;"", T724, "unknown"))</f>
        <v>Indonesia</v>
      </c>
      <c r="V724" s="5" t="s">
        <v>27</v>
      </c>
    </row>
    <row r="725" customFormat="false" ht="13.8" hidden="false" customHeight="false" outlineLevel="0" collapsed="false">
      <c r="A725" s="5" t="s">
        <v>2540</v>
      </c>
      <c r="B725" s="5" t="n">
        <f aca="false">YEAR(DATEVALUE(LEFT(A725, 10)))</f>
        <v>2009</v>
      </c>
      <c r="C725" s="6" t="n">
        <v>40099</v>
      </c>
      <c r="D725" s="2" t="n">
        <v>0.234293981481481</v>
      </c>
      <c r="F725" s="5" t="n">
        <v>52.754</v>
      </c>
      <c r="G725" s="5" t="n">
        <v>-166.997</v>
      </c>
      <c r="H725" s="5" t="n">
        <v>24</v>
      </c>
      <c r="I725" s="5" t="n">
        <v>6.5</v>
      </c>
      <c r="J725" s="5" t="s">
        <v>65</v>
      </c>
      <c r="K725" s="5" t="str">
        <f aca="false">IF(G725 &gt;= 0, "Eastern Hemisphere", "Western Hemisphere")</f>
        <v>Western Hemisphere</v>
      </c>
      <c r="L725" s="5" t="str">
        <f aca="false">IF(F725 &gt;= 0, "Northern Hemisphere", "Southern Hemisphere")</f>
        <v>Northern Hemisphere</v>
      </c>
      <c r="M725" s="5" t="n">
        <v>485</v>
      </c>
      <c r="N725" s="5" t="n">
        <v>47.1</v>
      </c>
      <c r="O725" s="5"/>
      <c r="P725" s="5" t="n">
        <v>0.92</v>
      </c>
      <c r="Q725" s="5" t="s">
        <v>692</v>
      </c>
      <c r="R725" s="5" t="s">
        <v>2541</v>
      </c>
      <c r="S725" s="5" t="s">
        <v>2542</v>
      </c>
      <c r="T725" s="5" t="s">
        <v>894</v>
      </c>
      <c r="U725" s="5" t="str">
        <f aca="false">IF(ISNUMBER(FIND(",", T725)), MID(T725, FIND(",", T725) + 2, LEN(T725) - FIND(",", T725) - 1), IF(T725&lt;&gt;"", T725, "unknown"))</f>
        <v>Aleutian Islands, Alaska</v>
      </c>
      <c r="V725" s="5" t="s">
        <v>27</v>
      </c>
    </row>
    <row r="726" customFormat="false" ht="13.8" hidden="false" customHeight="false" outlineLevel="0" collapsed="false">
      <c r="A726" s="5" t="s">
        <v>2543</v>
      </c>
      <c r="B726" s="5" t="n">
        <f aca="false">YEAR(DATEVALUE(LEFT(A726, 10)))</f>
        <v>2009</v>
      </c>
      <c r="C726" s="6" t="n">
        <v>40098</v>
      </c>
      <c r="D726" s="2" t="n">
        <v>0.4009375</v>
      </c>
      <c r="F726" s="5" t="n">
        <v>-12.414</v>
      </c>
      <c r="G726" s="5" t="n">
        <v>166.498</v>
      </c>
      <c r="H726" s="5" t="n">
        <v>42</v>
      </c>
      <c r="I726" s="5" t="n">
        <v>6.2</v>
      </c>
      <c r="J726" s="5" t="s">
        <v>65</v>
      </c>
      <c r="K726" s="5" t="str">
        <f aca="false">IF(G726 &gt;= 0, "Eastern Hemisphere", "Western Hemisphere")</f>
        <v>Eastern Hemisphere</v>
      </c>
      <c r="L726" s="5" t="str">
        <f aca="false">IF(F726 &gt;= 0, "Northern Hemisphere", "Southern Hemisphere")</f>
        <v>Southern Hemisphere</v>
      </c>
      <c r="M726" s="5" t="n">
        <v>230</v>
      </c>
      <c r="N726" s="5" t="n">
        <v>28.6</v>
      </c>
      <c r="O726" s="5"/>
      <c r="P726" s="5" t="n">
        <v>1.24</v>
      </c>
      <c r="Q726" s="5" t="s">
        <v>692</v>
      </c>
      <c r="R726" s="5" t="s">
        <v>2544</v>
      </c>
      <c r="S726" s="5" t="s">
        <v>2545</v>
      </c>
      <c r="T726" s="5" t="s">
        <v>850</v>
      </c>
      <c r="U726" s="5" t="str">
        <f aca="false">IF(ISNUMBER(FIND(",", T726)), MID(T726, FIND(",", T726) + 2, LEN(T726) - FIND(",", T726) - 1), IF(T726&lt;&gt;"", T726, "unknown"))</f>
        <v>Santa Cruz Islands</v>
      </c>
      <c r="V726" s="5" t="s">
        <v>27</v>
      </c>
    </row>
    <row r="727" customFormat="false" ht="13.8" hidden="false" customHeight="false" outlineLevel="0" collapsed="false">
      <c r="A727" s="5" t="s">
        <v>2546</v>
      </c>
      <c r="B727" s="5" t="n">
        <f aca="false">YEAR(DATEVALUE(LEFT(A727, 10)))</f>
        <v>2009</v>
      </c>
      <c r="C727" s="6" t="n">
        <v>40098</v>
      </c>
      <c r="D727" s="2" t="n">
        <v>0.135960648148148</v>
      </c>
      <c r="F727" s="5" t="n">
        <v>-17.099</v>
      </c>
      <c r="G727" s="5" t="n">
        <v>66.688</v>
      </c>
      <c r="H727" s="5" t="n">
        <v>10</v>
      </c>
      <c r="I727" s="5" t="n">
        <v>6.2</v>
      </c>
      <c r="J727" s="5" t="s">
        <v>65</v>
      </c>
      <c r="K727" s="5" t="str">
        <f aca="false">IF(G727 &gt;= 0, "Eastern Hemisphere", "Western Hemisphere")</f>
        <v>Eastern Hemisphere</v>
      </c>
      <c r="L727" s="5" t="str">
        <f aca="false">IF(F727 &gt;= 0, "Northern Hemisphere", "Southern Hemisphere")</f>
        <v>Southern Hemisphere</v>
      </c>
      <c r="M727" s="5" t="n">
        <v>344</v>
      </c>
      <c r="N727" s="5" t="n">
        <v>37.8</v>
      </c>
      <c r="O727" s="5"/>
      <c r="P727" s="5" t="n">
        <v>0.95</v>
      </c>
      <c r="Q727" s="5" t="s">
        <v>692</v>
      </c>
      <c r="R727" s="5" t="s">
        <v>2547</v>
      </c>
      <c r="S727" s="5" t="s">
        <v>2548</v>
      </c>
      <c r="T727" s="5" t="s">
        <v>907</v>
      </c>
      <c r="U727" s="5" t="str">
        <f aca="false">IF(ISNUMBER(FIND(",", T727)), MID(T727, FIND(",", T727) + 2, LEN(T727) - FIND(",", T727) - 1), IF(T727&lt;&gt;"", T727, "unknown"))</f>
        <v>Mauritius - Reunion region</v>
      </c>
      <c r="V727" s="5" t="s">
        <v>27</v>
      </c>
    </row>
    <row r="728" customFormat="false" ht="13.8" hidden="false" customHeight="false" outlineLevel="0" collapsed="false">
      <c r="A728" s="5" t="s">
        <v>2549</v>
      </c>
      <c r="B728" s="5" t="n">
        <f aca="false">YEAR(DATEVALUE(LEFT(A728, 10)))</f>
        <v>2009</v>
      </c>
      <c r="C728" s="6" t="n">
        <v>40097</v>
      </c>
      <c r="D728" s="2" t="n">
        <v>0.133483796296296</v>
      </c>
      <c r="F728" s="5" t="n">
        <v>-22</v>
      </c>
      <c r="G728" s="5" t="n">
        <v>170.248</v>
      </c>
      <c r="H728" s="5" t="n">
        <v>10</v>
      </c>
      <c r="I728" s="5" t="n">
        <v>6</v>
      </c>
      <c r="J728" s="5" t="s">
        <v>65</v>
      </c>
      <c r="K728" s="5" t="str">
        <f aca="false">IF(G728 &gt;= 0, "Eastern Hemisphere", "Western Hemisphere")</f>
        <v>Eastern Hemisphere</v>
      </c>
      <c r="L728" s="5" t="str">
        <f aca="false">IF(F728 &gt;= 0, "Northern Hemisphere", "Southern Hemisphere")</f>
        <v>Southern Hemisphere</v>
      </c>
      <c r="M728" s="5" t="n">
        <v>198</v>
      </c>
      <c r="N728" s="5" t="n">
        <v>21.3</v>
      </c>
      <c r="O728" s="5"/>
      <c r="P728" s="5" t="n">
        <v>0.98</v>
      </c>
      <c r="Q728" s="5" t="s">
        <v>692</v>
      </c>
      <c r="R728" s="5" t="s">
        <v>2550</v>
      </c>
      <c r="S728" s="5" t="s">
        <v>2551</v>
      </c>
      <c r="T728" s="5" t="s">
        <v>1116</v>
      </c>
      <c r="U728" s="5" t="str">
        <f aca="false">IF(ISNUMBER(FIND(",", T728)), MID(T728, FIND(",", T728) + 2, LEN(T728) - FIND(",", T728) - 1), IF(T728&lt;&gt;"", T728, "unknown"))</f>
        <v>southeast of the Loyalty Islands</v>
      </c>
      <c r="V728" s="5" t="s">
        <v>27</v>
      </c>
    </row>
    <row r="729" customFormat="false" ht="13.8" hidden="false" customHeight="false" outlineLevel="0" collapsed="false">
      <c r="A729" s="5" t="s">
        <v>2552</v>
      </c>
      <c r="B729" s="5" t="n">
        <f aca="false">YEAR(DATEVALUE(LEFT(A729, 10)))</f>
        <v>2009</v>
      </c>
      <c r="C729" s="6" t="n">
        <v>40096</v>
      </c>
      <c r="D729" s="2" t="n">
        <v>0.892106481481481</v>
      </c>
      <c r="F729" s="5" t="n">
        <v>47.851</v>
      </c>
      <c r="G729" s="5" t="n">
        <v>152.455</v>
      </c>
      <c r="H729" s="5" t="n">
        <v>112</v>
      </c>
      <c r="I729" s="5" t="n">
        <v>6</v>
      </c>
      <c r="J729" s="5" t="s">
        <v>42</v>
      </c>
      <c r="K729" s="5" t="str">
        <f aca="false">IF(G729 &gt;= 0, "Eastern Hemisphere", "Western Hemisphere")</f>
        <v>Eastern Hemisphere</v>
      </c>
      <c r="L729" s="5" t="str">
        <f aca="false">IF(F729 &gt;= 0, "Northern Hemisphere", "Southern Hemisphere")</f>
        <v>Northern Hemisphere</v>
      </c>
      <c r="M729" s="5" t="n">
        <v>512</v>
      </c>
      <c r="N729" s="5" t="n">
        <v>14</v>
      </c>
      <c r="O729" s="5"/>
      <c r="P729" s="5" t="n">
        <v>0.86</v>
      </c>
      <c r="Q729" s="5" t="s">
        <v>692</v>
      </c>
      <c r="R729" s="5" t="s">
        <v>2553</v>
      </c>
      <c r="S729" s="5" t="s">
        <v>2554</v>
      </c>
      <c r="T729" s="5" t="s">
        <v>749</v>
      </c>
      <c r="U729" s="5" t="str">
        <f aca="false">IF(ISNUMBER(FIND(",", T729)), MID(T729, FIND(",", T729) + 2, LEN(T729) - FIND(",", T729) - 1), IF(T729&lt;&gt;"", T729, "unknown"))</f>
        <v>Kuril Islands</v>
      </c>
      <c r="V729" s="5" t="s">
        <v>27</v>
      </c>
    </row>
    <row r="730" customFormat="false" ht="13.8" hidden="false" customHeight="false" outlineLevel="0" collapsed="false">
      <c r="A730" s="5" t="s">
        <v>2555</v>
      </c>
      <c r="B730" s="5" t="n">
        <f aca="false">YEAR(DATEVALUE(LEFT(A730, 10)))</f>
        <v>2009</v>
      </c>
      <c r="C730" s="6" t="n">
        <v>40094</v>
      </c>
      <c r="D730" s="2" t="n">
        <v>0.886261574074074</v>
      </c>
      <c r="F730" s="5" t="n">
        <v>-12.912</v>
      </c>
      <c r="G730" s="5" t="n">
        <v>166.314</v>
      </c>
      <c r="H730" s="5" t="n">
        <v>35</v>
      </c>
      <c r="I730" s="5" t="n">
        <v>6</v>
      </c>
      <c r="J730" s="5" t="s">
        <v>65</v>
      </c>
      <c r="K730" s="5" t="str">
        <f aca="false">IF(G730 &gt;= 0, "Eastern Hemisphere", "Western Hemisphere")</f>
        <v>Eastern Hemisphere</v>
      </c>
      <c r="L730" s="5" t="str">
        <f aca="false">IF(F730 &gt;= 0, "Northern Hemisphere", "Southern Hemisphere")</f>
        <v>Southern Hemisphere</v>
      </c>
      <c r="M730" s="5" t="n">
        <v>178</v>
      </c>
      <c r="N730" s="5" t="n">
        <v>27.8</v>
      </c>
      <c r="O730" s="5"/>
      <c r="P730" s="5" t="n">
        <v>1.13</v>
      </c>
      <c r="Q730" s="5" t="s">
        <v>692</v>
      </c>
      <c r="R730" s="5" t="s">
        <v>2556</v>
      </c>
      <c r="S730" s="5" t="s">
        <v>2557</v>
      </c>
      <c r="T730" s="5" t="s">
        <v>850</v>
      </c>
      <c r="U730" s="5" t="str">
        <f aca="false">IF(ISNUMBER(FIND(",", T730)), MID(T730, FIND(",", T730) + 2, LEN(T730) - FIND(",", T730) - 1), IF(T730&lt;&gt;"", T730, "unknown"))</f>
        <v>Santa Cruz Islands</v>
      </c>
      <c r="V730" s="5" t="s">
        <v>27</v>
      </c>
    </row>
    <row r="731" customFormat="false" ht="13.8" hidden="false" customHeight="false" outlineLevel="0" collapsed="false">
      <c r="A731" s="5" t="s">
        <v>2558</v>
      </c>
      <c r="B731" s="5" t="n">
        <f aca="false">YEAR(DATEVALUE(LEFT(A731, 10)))</f>
        <v>2009</v>
      </c>
      <c r="C731" s="6" t="n">
        <v>40094</v>
      </c>
      <c r="D731" s="2" t="n">
        <v>0.424386574074074</v>
      </c>
      <c r="F731" s="5" t="n">
        <v>-11.263</v>
      </c>
      <c r="G731" s="5" t="n">
        <v>165.819</v>
      </c>
      <c r="H731" s="5" t="n">
        <v>44.7</v>
      </c>
      <c r="I731" s="5" t="n">
        <v>6.1</v>
      </c>
      <c r="J731" s="5" t="s">
        <v>65</v>
      </c>
      <c r="K731" s="5" t="str">
        <f aca="false">IF(G731 &gt;= 0, "Eastern Hemisphere", "Western Hemisphere")</f>
        <v>Eastern Hemisphere</v>
      </c>
      <c r="L731" s="5" t="str">
        <f aca="false">IF(F731 &gt;= 0, "Northern Hemisphere", "Southern Hemisphere")</f>
        <v>Southern Hemisphere</v>
      </c>
      <c r="M731" s="5" t="n">
        <v>114</v>
      </c>
      <c r="N731" s="5" t="n">
        <v>60.8</v>
      </c>
      <c r="O731" s="5"/>
      <c r="P731" s="5" t="n">
        <v>0.91</v>
      </c>
      <c r="Q731" s="5" t="s">
        <v>692</v>
      </c>
      <c r="R731" s="5" t="s">
        <v>2559</v>
      </c>
      <c r="S731" s="5" t="s">
        <v>2560</v>
      </c>
      <c r="T731" s="5" t="s">
        <v>850</v>
      </c>
      <c r="U731" s="5" t="str">
        <f aca="false">IF(ISNUMBER(FIND(",", T731)), MID(T731, FIND(",", T731) + 2, LEN(T731) - FIND(",", T731) - 1), IF(T731&lt;&gt;"", T731, "unknown"))</f>
        <v>Santa Cruz Islands</v>
      </c>
      <c r="V731" s="5" t="s">
        <v>27</v>
      </c>
    </row>
    <row r="732" customFormat="false" ht="13.8" hidden="false" customHeight="false" outlineLevel="0" collapsed="false">
      <c r="A732" s="5" t="s">
        <v>2561</v>
      </c>
      <c r="B732" s="5" t="n">
        <f aca="false">YEAR(DATEVALUE(LEFT(A732, 10)))</f>
        <v>2009</v>
      </c>
      <c r="C732" s="6" t="n">
        <v>40094</v>
      </c>
      <c r="D732" s="2" t="n">
        <v>0.357361111111111</v>
      </c>
      <c r="F732" s="5" t="n">
        <v>-12.237</v>
      </c>
      <c r="G732" s="5" t="n">
        <v>166.489</v>
      </c>
      <c r="H732" s="5" t="n">
        <v>35</v>
      </c>
      <c r="I732" s="5" t="n">
        <v>6</v>
      </c>
      <c r="J732" s="5" t="s">
        <v>1061</v>
      </c>
      <c r="K732" s="5" t="str">
        <f aca="false">IF(G732 &gt;= 0, "Eastern Hemisphere", "Western Hemisphere")</f>
        <v>Eastern Hemisphere</v>
      </c>
      <c r="L732" s="5" t="str">
        <f aca="false">IF(F732 &gt;= 0, "Northern Hemisphere", "Southern Hemisphere")</f>
        <v>Southern Hemisphere</v>
      </c>
      <c r="M732" s="5" t="n">
        <v>193</v>
      </c>
      <c r="N732" s="5" t="n">
        <v>30.4</v>
      </c>
      <c r="O732" s="5"/>
      <c r="P732" s="5" t="n">
        <v>1.18</v>
      </c>
      <c r="Q732" s="5" t="s">
        <v>692</v>
      </c>
      <c r="R732" s="5" t="s">
        <v>2562</v>
      </c>
      <c r="S732" s="5" t="s">
        <v>2563</v>
      </c>
      <c r="T732" s="5" t="s">
        <v>850</v>
      </c>
      <c r="U732" s="5" t="str">
        <f aca="false">IF(ISNUMBER(FIND(",", T732)), MID(T732, FIND(",", T732) + 2, LEN(T732) - FIND(",", T732) - 1), IF(T732&lt;&gt;"", T732, "unknown"))</f>
        <v>Santa Cruz Islands</v>
      </c>
      <c r="V732" s="5" t="s">
        <v>27</v>
      </c>
    </row>
    <row r="733" customFormat="false" ht="13.8" hidden="false" customHeight="false" outlineLevel="0" collapsed="false">
      <c r="A733" s="5" t="s">
        <v>2564</v>
      </c>
      <c r="B733" s="5" t="n">
        <f aca="false">YEAR(DATEVALUE(LEFT(A733, 10)))</f>
        <v>2009</v>
      </c>
      <c r="C733" s="6" t="n">
        <v>40094</v>
      </c>
      <c r="D733" s="2" t="n">
        <v>0.353321759259259</v>
      </c>
      <c r="F733" s="5" t="n">
        <v>-13.298</v>
      </c>
      <c r="G733" s="5" t="n">
        <v>165.91</v>
      </c>
      <c r="H733" s="5" t="n">
        <v>35</v>
      </c>
      <c r="I733" s="5" t="n">
        <v>6.8</v>
      </c>
      <c r="J733" s="5" t="s">
        <v>65</v>
      </c>
      <c r="K733" s="5" t="str">
        <f aca="false">IF(G733 &gt;= 0, "Eastern Hemisphere", "Western Hemisphere")</f>
        <v>Eastern Hemisphere</v>
      </c>
      <c r="L733" s="5" t="str">
        <f aca="false">IF(F733 &gt;= 0, "Northern Hemisphere", "Southern Hemisphere")</f>
        <v>Southern Hemisphere</v>
      </c>
      <c r="M733" s="5" t="n">
        <v>174</v>
      </c>
      <c r="N733" s="5" t="n">
        <v>30.2</v>
      </c>
      <c r="O733" s="5"/>
      <c r="P733" s="5" t="n">
        <v>1.45</v>
      </c>
      <c r="Q733" s="5" t="s">
        <v>692</v>
      </c>
      <c r="R733" s="5" t="s">
        <v>2565</v>
      </c>
      <c r="S733" s="5" t="s">
        <v>2566</v>
      </c>
      <c r="T733" s="5" t="s">
        <v>703</v>
      </c>
      <c r="U733" s="5" t="str">
        <f aca="false">IF(ISNUMBER(FIND(",", T733)), MID(T733, FIND(",", T733) + 2, LEN(T733) - FIND(",", T733) - 1), IF(T733&lt;&gt;"", T733, "unknown"))</f>
        <v>Vanuatu</v>
      </c>
      <c r="V733" s="5" t="s">
        <v>27</v>
      </c>
    </row>
    <row r="734" customFormat="false" ht="13.8" hidden="false" customHeight="false" outlineLevel="0" collapsed="false">
      <c r="A734" s="5" t="s">
        <v>2567</v>
      </c>
      <c r="B734" s="5" t="n">
        <f aca="false">YEAR(DATEVALUE(LEFT(A734, 10)))</f>
        <v>2009</v>
      </c>
      <c r="C734" s="6" t="n">
        <v>40093</v>
      </c>
      <c r="D734" s="2" t="n">
        <v>0.967916666666667</v>
      </c>
      <c r="F734" s="5" t="n">
        <v>-13.093</v>
      </c>
      <c r="G734" s="5" t="n">
        <v>166.497</v>
      </c>
      <c r="H734" s="5" t="n">
        <v>31.1</v>
      </c>
      <c r="I734" s="5" t="n">
        <v>7.4</v>
      </c>
      <c r="J734" s="5" t="s">
        <v>65</v>
      </c>
      <c r="K734" s="5" t="str">
        <f aca="false">IF(G734 &gt;= 0, "Eastern Hemisphere", "Western Hemisphere")</f>
        <v>Eastern Hemisphere</v>
      </c>
      <c r="L734" s="5" t="str">
        <f aca="false">IF(F734 &gt;= 0, "Northern Hemisphere", "Southern Hemisphere")</f>
        <v>Southern Hemisphere</v>
      </c>
      <c r="M734" s="5" t="n">
        <v>314</v>
      </c>
      <c r="N734" s="5" t="n">
        <v>20.2</v>
      </c>
      <c r="O734" s="5"/>
      <c r="P734" s="5" t="n">
        <v>0.96</v>
      </c>
      <c r="Q734" s="5" t="s">
        <v>692</v>
      </c>
      <c r="R734" s="5" t="s">
        <v>2568</v>
      </c>
      <c r="S734" s="5" t="s">
        <v>2569</v>
      </c>
      <c r="T734" s="5" t="s">
        <v>703</v>
      </c>
      <c r="U734" s="5" t="str">
        <f aca="false">IF(ISNUMBER(FIND(",", T734)), MID(T734, FIND(",", T734) + 2, LEN(T734) - FIND(",", T734) - 1), IF(T734&lt;&gt;"", T734, "unknown"))</f>
        <v>Vanuatu</v>
      </c>
      <c r="V734" s="5" t="s">
        <v>27</v>
      </c>
    </row>
    <row r="735" customFormat="false" ht="13.8" hidden="false" customHeight="false" outlineLevel="0" collapsed="false">
      <c r="A735" s="5" t="s">
        <v>2570</v>
      </c>
      <c r="B735" s="5" t="n">
        <f aca="false">YEAR(DATEVALUE(LEFT(A735, 10)))</f>
        <v>2009</v>
      </c>
      <c r="C735" s="6" t="n">
        <v>40093</v>
      </c>
      <c r="D735" s="2" t="n">
        <v>0.9515625</v>
      </c>
      <c r="F735" s="5" t="n">
        <v>-12.39</v>
      </c>
      <c r="G735" s="5" t="n">
        <v>166.086</v>
      </c>
      <c r="H735" s="5" t="n">
        <v>21</v>
      </c>
      <c r="I735" s="5" t="n">
        <v>6.8</v>
      </c>
      <c r="J735" s="5" t="s">
        <v>65</v>
      </c>
      <c r="K735" s="5" t="str">
        <f aca="false">IF(G735 &gt;= 0, "Eastern Hemisphere", "Western Hemisphere")</f>
        <v>Eastern Hemisphere</v>
      </c>
      <c r="L735" s="5" t="str">
        <f aca="false">IF(F735 &gt;= 0, "Northern Hemisphere", "Southern Hemisphere")</f>
        <v>Southern Hemisphere</v>
      </c>
      <c r="M735" s="5" t="n">
        <v>74</v>
      </c>
      <c r="N735" s="5" t="n">
        <v>34.8</v>
      </c>
      <c r="O735" s="5"/>
      <c r="P735" s="5" t="n">
        <v>0.92</v>
      </c>
      <c r="Q735" s="5" t="s">
        <v>692</v>
      </c>
      <c r="R735" s="5" t="s">
        <v>2571</v>
      </c>
      <c r="S735" s="5" t="s">
        <v>2572</v>
      </c>
      <c r="T735" s="5" t="s">
        <v>850</v>
      </c>
      <c r="U735" s="5" t="str">
        <f aca="false">IF(ISNUMBER(FIND(",", T735)), MID(T735, FIND(",", T735) + 2, LEN(T735) - FIND(",", T735) - 1), IF(T735&lt;&gt;"", T735, "unknown"))</f>
        <v>Santa Cruz Islands</v>
      </c>
      <c r="V735" s="5" t="s">
        <v>27</v>
      </c>
    </row>
    <row r="736" customFormat="false" ht="13.8" hidden="false" customHeight="false" outlineLevel="0" collapsed="false">
      <c r="A736" s="5" t="s">
        <v>2573</v>
      </c>
      <c r="B736" s="5" t="n">
        <f aca="false">YEAR(DATEVALUE(LEFT(A736, 10)))</f>
        <v>2009</v>
      </c>
      <c r="C736" s="6" t="n">
        <v>40093</v>
      </c>
      <c r="D736" s="2" t="n">
        <v>0.929756944444444</v>
      </c>
      <c r="F736" s="5" t="n">
        <v>-12.517</v>
      </c>
      <c r="G736" s="5" t="n">
        <v>166.382</v>
      </c>
      <c r="H736" s="5" t="n">
        <v>35</v>
      </c>
      <c r="I736" s="5" t="n">
        <v>7.8</v>
      </c>
      <c r="J736" s="5" t="s">
        <v>65</v>
      </c>
      <c r="K736" s="5" t="str">
        <f aca="false">IF(G736 &gt;= 0, "Eastern Hemisphere", "Western Hemisphere")</f>
        <v>Eastern Hemisphere</v>
      </c>
      <c r="L736" s="5" t="str">
        <f aca="false">IF(F736 &gt;= 0, "Northern Hemisphere", "Southern Hemisphere")</f>
        <v>Southern Hemisphere</v>
      </c>
      <c r="M736" s="5" t="n">
        <v>195</v>
      </c>
      <c r="N736" s="5" t="n">
        <v>20.3</v>
      </c>
      <c r="O736" s="5"/>
      <c r="P736" s="5" t="n">
        <v>0.97</v>
      </c>
      <c r="Q736" s="5" t="s">
        <v>692</v>
      </c>
      <c r="R736" s="5" t="s">
        <v>2574</v>
      </c>
      <c r="S736" s="5" t="s">
        <v>2575</v>
      </c>
      <c r="T736" s="5" t="s">
        <v>850</v>
      </c>
      <c r="U736" s="5" t="str">
        <f aca="false">IF(ISNUMBER(FIND(",", T736)), MID(T736, FIND(",", T736) + 2, LEN(T736) - FIND(",", T736) - 1), IF(T736&lt;&gt;"", T736, "unknown"))</f>
        <v>Santa Cruz Islands</v>
      </c>
      <c r="V736" s="5" t="s">
        <v>27</v>
      </c>
    </row>
    <row r="737" customFormat="false" ht="13.8" hidden="false" customHeight="false" outlineLevel="0" collapsed="false">
      <c r="A737" s="5" t="s">
        <v>2576</v>
      </c>
      <c r="B737" s="5" t="n">
        <f aca="false">YEAR(DATEVALUE(LEFT(A737, 10)))</f>
        <v>2009</v>
      </c>
      <c r="C737" s="6" t="n">
        <v>40093</v>
      </c>
      <c r="D737" s="2" t="n">
        <v>0.918912037037037</v>
      </c>
      <c r="F737" s="5" t="n">
        <v>-13.006</v>
      </c>
      <c r="G737" s="5" t="n">
        <v>166.51</v>
      </c>
      <c r="H737" s="5" t="n">
        <v>45</v>
      </c>
      <c r="I737" s="5" t="n">
        <v>7.7</v>
      </c>
      <c r="J737" s="5" t="s">
        <v>22</v>
      </c>
      <c r="K737" s="5" t="str">
        <f aca="false">IF(G737 &gt;= 0, "Eastern Hemisphere", "Western Hemisphere")</f>
        <v>Eastern Hemisphere</v>
      </c>
      <c r="L737" s="5" t="str">
        <f aca="false">IF(F737 &gt;= 0, "Northern Hemisphere", "Southern Hemisphere")</f>
        <v>Southern Hemisphere</v>
      </c>
      <c r="M737" s="5" t="n">
        <v>283</v>
      </c>
      <c r="N737" s="5" t="n">
        <v>23.2</v>
      </c>
      <c r="O737" s="5"/>
      <c r="P737" s="5" t="n">
        <v>1.31</v>
      </c>
      <c r="Q737" s="5" t="s">
        <v>692</v>
      </c>
      <c r="R737" s="5" t="s">
        <v>2577</v>
      </c>
      <c r="S737" s="5" t="s">
        <v>2578</v>
      </c>
      <c r="T737" s="5" t="s">
        <v>703</v>
      </c>
      <c r="U737" s="5" t="str">
        <f aca="false">IF(ISNUMBER(FIND(",", T737)), MID(T737, FIND(",", T737) + 2, LEN(T737) - FIND(",", T737) - 1), IF(T737&lt;&gt;"", T737, "unknown"))</f>
        <v>Vanuatu</v>
      </c>
      <c r="V737" s="5" t="s">
        <v>27</v>
      </c>
    </row>
    <row r="738" customFormat="false" ht="13.8" hidden="false" customHeight="false" outlineLevel="0" collapsed="false">
      <c r="A738" s="5" t="s">
        <v>2579</v>
      </c>
      <c r="B738" s="5" t="n">
        <f aca="false">YEAR(DATEVALUE(LEFT(A738, 10)))</f>
        <v>2009</v>
      </c>
      <c r="C738" s="6" t="n">
        <v>40093</v>
      </c>
      <c r="D738" s="2" t="n">
        <v>0.903622685185185</v>
      </c>
      <c r="F738" s="5" t="n">
        <v>4.079</v>
      </c>
      <c r="G738" s="5" t="n">
        <v>122.371</v>
      </c>
      <c r="H738" s="5" t="n">
        <v>574</v>
      </c>
      <c r="I738" s="5" t="n">
        <v>6.8</v>
      </c>
      <c r="J738" s="5" t="s">
        <v>65</v>
      </c>
      <c r="K738" s="5" t="str">
        <f aca="false">IF(G738 &gt;= 0, "Eastern Hemisphere", "Western Hemisphere")</f>
        <v>Eastern Hemisphere</v>
      </c>
      <c r="L738" s="5" t="str">
        <f aca="false">IF(F738 &gt;= 0, "Northern Hemisphere", "Southern Hemisphere")</f>
        <v>Northern Hemisphere</v>
      </c>
      <c r="M738" s="5" t="n">
        <v>326</v>
      </c>
      <c r="N738" s="5" t="n">
        <v>17.4</v>
      </c>
      <c r="O738" s="5"/>
      <c r="P738" s="5" t="n">
        <v>1.06</v>
      </c>
      <c r="Q738" s="5" t="s">
        <v>692</v>
      </c>
      <c r="R738" s="5" t="s">
        <v>2580</v>
      </c>
      <c r="S738" s="5" t="s">
        <v>2581</v>
      </c>
      <c r="T738" s="5" t="s">
        <v>809</v>
      </c>
      <c r="U738" s="5" t="str">
        <f aca="false">IF(ISNUMBER(FIND(",", T738)), MID(T738, FIND(",", T738) + 2, LEN(T738) - FIND(",", T738) - 1), IF(T738&lt;&gt;"", T738, "unknown"))</f>
        <v>Celebes Sea</v>
      </c>
      <c r="V738" s="5" t="s">
        <v>27</v>
      </c>
    </row>
    <row r="739" customFormat="false" ht="13.8" hidden="false" customHeight="false" outlineLevel="0" collapsed="false">
      <c r="A739" s="5" t="s">
        <v>2582</v>
      </c>
      <c r="B739" s="5" t="n">
        <f aca="false">YEAR(DATEVALUE(LEFT(A739, 10)))</f>
        <v>2009</v>
      </c>
      <c r="C739" s="6" t="n">
        <v>40090</v>
      </c>
      <c r="D739" s="2" t="n">
        <v>0.456944444444444</v>
      </c>
      <c r="F739" s="5" t="n">
        <v>6.74</v>
      </c>
      <c r="G739" s="5" t="n">
        <v>123.378</v>
      </c>
      <c r="H739" s="5" t="n">
        <v>620</v>
      </c>
      <c r="I739" s="5" t="n">
        <v>6.6</v>
      </c>
      <c r="J739" s="5" t="s">
        <v>65</v>
      </c>
      <c r="K739" s="5" t="str">
        <f aca="false">IF(G739 &gt;= 0, "Eastern Hemisphere", "Western Hemisphere")</f>
        <v>Eastern Hemisphere</v>
      </c>
      <c r="L739" s="5" t="str">
        <f aca="false">IF(F739 &gt;= 0, "Northern Hemisphere", "Southern Hemisphere")</f>
        <v>Northern Hemisphere</v>
      </c>
      <c r="M739" s="5" t="n">
        <v>419</v>
      </c>
      <c r="N739" s="5" t="n">
        <v>11.6</v>
      </c>
      <c r="O739" s="5"/>
      <c r="P739" s="5" t="n">
        <v>1.05</v>
      </c>
      <c r="Q739" s="5" t="s">
        <v>692</v>
      </c>
      <c r="R739" s="5" t="s">
        <v>2583</v>
      </c>
      <c r="S739" s="5" t="s">
        <v>2584</v>
      </c>
      <c r="T739" s="5" t="s">
        <v>2028</v>
      </c>
      <c r="U739" s="5" t="str">
        <f aca="false">IF(ISNUMBER(FIND(",", T739)), MID(T739, FIND(",", T739) + 2, LEN(T739) - FIND(",", T739) - 1), IF(T739&lt;&gt;"", T739, "unknown"))</f>
        <v>Mindanao, Philippines</v>
      </c>
      <c r="V739" s="5" t="s">
        <v>27</v>
      </c>
    </row>
    <row r="740" customFormat="false" ht="13.8" hidden="false" customHeight="false" outlineLevel="0" collapsed="false">
      <c r="A740" s="5" t="s">
        <v>2585</v>
      </c>
      <c r="B740" s="5" t="n">
        <f aca="false">YEAR(DATEVALUE(LEFT(A740, 10)))</f>
        <v>2009</v>
      </c>
      <c r="C740" s="6" t="n">
        <v>40089</v>
      </c>
      <c r="D740" s="2" t="n">
        <v>0.733402777777778</v>
      </c>
      <c r="F740" s="5" t="n">
        <v>23.63</v>
      </c>
      <c r="G740" s="5" t="n">
        <v>121.452</v>
      </c>
      <c r="H740" s="5" t="n">
        <v>28</v>
      </c>
      <c r="I740" s="5" t="n">
        <v>6.1</v>
      </c>
      <c r="J740" s="5" t="s">
        <v>22</v>
      </c>
      <c r="K740" s="5" t="str">
        <f aca="false">IF(G740 &gt;= 0, "Eastern Hemisphere", "Western Hemisphere")</f>
        <v>Eastern Hemisphere</v>
      </c>
      <c r="L740" s="5" t="str">
        <f aca="false">IF(F740 &gt;= 0, "Northern Hemisphere", "Southern Hemisphere")</f>
        <v>Northern Hemisphere</v>
      </c>
      <c r="M740" s="5" t="n">
        <v>311</v>
      </c>
      <c r="N740" s="5" t="n">
        <v>22.4</v>
      </c>
      <c r="O740" s="5"/>
      <c r="P740" s="5" t="n">
        <v>0.97</v>
      </c>
      <c r="Q740" s="5" t="s">
        <v>692</v>
      </c>
      <c r="R740" s="5" t="s">
        <v>2586</v>
      </c>
      <c r="S740" s="5" t="s">
        <v>2587</v>
      </c>
      <c r="T740" s="5" t="s">
        <v>2294</v>
      </c>
      <c r="U740" s="5" t="str">
        <f aca="false">IF(ISNUMBER(FIND(",", T740)), MID(T740, FIND(",", T740) + 2, LEN(T740) - FIND(",", T740) - 1), IF(T740&lt;&gt;"", T740, "unknown"))</f>
        <v>Taiwan</v>
      </c>
      <c r="V740" s="5" t="s">
        <v>27</v>
      </c>
    </row>
    <row r="741" customFormat="false" ht="13.8" hidden="false" customHeight="false" outlineLevel="0" collapsed="false">
      <c r="A741" s="5" t="s">
        <v>2588</v>
      </c>
      <c r="B741" s="5" t="n">
        <f aca="false">YEAR(DATEVALUE(LEFT(A741, 10)))</f>
        <v>2009</v>
      </c>
      <c r="C741" s="6" t="n">
        <v>40088</v>
      </c>
      <c r="D741" s="2" t="n">
        <v>0.657743055555556</v>
      </c>
      <c r="F741" s="5" t="n">
        <v>-17.017</v>
      </c>
      <c r="G741" s="5" t="n">
        <v>174.505</v>
      </c>
      <c r="H741" s="5" t="n">
        <v>10</v>
      </c>
      <c r="I741" s="5" t="n">
        <v>6</v>
      </c>
      <c r="J741" s="5" t="s">
        <v>65</v>
      </c>
      <c r="K741" s="5" t="str">
        <f aca="false">IF(G741 &gt;= 0, "Eastern Hemisphere", "Western Hemisphere")</f>
        <v>Eastern Hemisphere</v>
      </c>
      <c r="L741" s="5" t="str">
        <f aca="false">IF(F741 &gt;= 0, "Northern Hemisphere", "Southern Hemisphere")</f>
        <v>Southern Hemisphere</v>
      </c>
      <c r="M741" s="5" t="n">
        <v>229</v>
      </c>
      <c r="N741" s="5" t="n">
        <v>47.8</v>
      </c>
      <c r="O741" s="5"/>
      <c r="P741" s="5" t="n">
        <v>1.26</v>
      </c>
      <c r="Q741" s="5" t="s">
        <v>692</v>
      </c>
      <c r="R741" s="5" t="s">
        <v>2589</v>
      </c>
      <c r="S741" s="5" t="s">
        <v>2590</v>
      </c>
      <c r="T741" s="5" t="s">
        <v>161</v>
      </c>
      <c r="U741" s="5" t="str">
        <f aca="false">IF(ISNUMBER(FIND(",", T741)), MID(T741, FIND(",", T741) + 2, LEN(T741) - FIND(",", T741) - 1), IF(T741&lt;&gt;"", T741, "unknown"))</f>
        <v>Fiji region</v>
      </c>
      <c r="V741" s="5" t="s">
        <v>27</v>
      </c>
    </row>
    <row r="742" customFormat="false" ht="13.8" hidden="false" customHeight="false" outlineLevel="0" collapsed="false">
      <c r="A742" s="5" t="s">
        <v>2591</v>
      </c>
      <c r="B742" s="5" t="n">
        <f aca="false">YEAR(DATEVALUE(LEFT(A742, 10)))</f>
        <v>2009</v>
      </c>
      <c r="C742" s="6" t="n">
        <v>40088</v>
      </c>
      <c r="D742" s="2" t="n">
        <v>0.0469791666666667</v>
      </c>
      <c r="F742" s="5" t="n">
        <v>-16.335</v>
      </c>
      <c r="G742" s="5" t="n">
        <v>-173.471</v>
      </c>
      <c r="H742" s="5" t="n">
        <v>8</v>
      </c>
      <c r="I742" s="5" t="n">
        <v>6.1</v>
      </c>
      <c r="J742" s="5" t="s">
        <v>65</v>
      </c>
      <c r="K742" s="5" t="str">
        <f aca="false">IF(G742 &gt;= 0, "Eastern Hemisphere", "Western Hemisphere")</f>
        <v>Western Hemisphere</v>
      </c>
      <c r="L742" s="5" t="str">
        <f aca="false">IF(F742 &gt;= 0, "Northern Hemisphere", "Southern Hemisphere")</f>
        <v>Southern Hemisphere</v>
      </c>
      <c r="M742" s="5" t="n">
        <v>379</v>
      </c>
      <c r="N742" s="5" t="n">
        <v>21.2</v>
      </c>
      <c r="O742" s="5"/>
      <c r="P742" s="5" t="n">
        <v>1</v>
      </c>
      <c r="Q742" s="5" t="s">
        <v>692</v>
      </c>
      <c r="R742" s="5" t="s">
        <v>2592</v>
      </c>
      <c r="S742" s="5" t="s">
        <v>2593</v>
      </c>
      <c r="T742" s="5" t="s">
        <v>1007</v>
      </c>
      <c r="U742" s="5" t="str">
        <f aca="false">IF(ISNUMBER(FIND(",", T742)), MID(T742, FIND(",", T742) + 2, LEN(T742) - FIND(",", T742) - 1), IF(T742&lt;&gt;"", T742, "unknown"))</f>
        <v>Tonga</v>
      </c>
      <c r="V742" s="5" t="s">
        <v>27</v>
      </c>
    </row>
    <row r="743" customFormat="false" ht="13.8" hidden="false" customHeight="false" outlineLevel="0" collapsed="false">
      <c r="A743" s="5" t="s">
        <v>2594</v>
      </c>
      <c r="B743" s="5" t="n">
        <f aca="false">YEAR(DATEVALUE(LEFT(A743, 10)))</f>
        <v>2009</v>
      </c>
      <c r="C743" s="6" t="n">
        <v>40087</v>
      </c>
      <c r="D743" s="2" t="n">
        <v>0.0780902777777778</v>
      </c>
      <c r="F743" s="5" t="n">
        <v>-2.482</v>
      </c>
      <c r="G743" s="5" t="n">
        <v>101.524</v>
      </c>
      <c r="H743" s="5" t="n">
        <v>9</v>
      </c>
      <c r="I743" s="5" t="n">
        <v>6.6</v>
      </c>
      <c r="J743" s="5" t="s">
        <v>65</v>
      </c>
      <c r="K743" s="5" t="str">
        <f aca="false">IF(G743 &gt;= 0, "Eastern Hemisphere", "Western Hemisphere")</f>
        <v>Eastern Hemisphere</v>
      </c>
      <c r="L743" s="5" t="str">
        <f aca="false">IF(F743 &gt;= 0, "Northern Hemisphere", "Southern Hemisphere")</f>
        <v>Southern Hemisphere</v>
      </c>
      <c r="M743" s="5" t="n">
        <v>417</v>
      </c>
      <c r="N743" s="5" t="n">
        <v>30.1</v>
      </c>
      <c r="O743" s="5"/>
      <c r="P743" s="5" t="n">
        <v>1.15</v>
      </c>
      <c r="Q743" s="5" t="s">
        <v>692</v>
      </c>
      <c r="R743" s="5" t="s">
        <v>2595</v>
      </c>
      <c r="S743" s="5" t="s">
        <v>2596</v>
      </c>
      <c r="T743" s="5" t="s">
        <v>1828</v>
      </c>
      <c r="U743" s="5" t="str">
        <f aca="false">IF(ISNUMBER(FIND(",", T743)), MID(T743, FIND(",", T743) + 2, LEN(T743) - FIND(",", T743) - 1), IF(T743&lt;&gt;"", T743, "unknown"))</f>
        <v>Indonesia</v>
      </c>
      <c r="V743" s="5" t="s">
        <v>27</v>
      </c>
    </row>
    <row r="744" customFormat="false" ht="13.8" hidden="false" customHeight="false" outlineLevel="0" collapsed="false">
      <c r="A744" s="5" t="s">
        <v>2597</v>
      </c>
      <c r="B744" s="5" t="n">
        <f aca="false">YEAR(DATEVALUE(LEFT(A744, 10)))</f>
        <v>2009</v>
      </c>
      <c r="C744" s="6" t="n">
        <v>40086</v>
      </c>
      <c r="D744" s="2" t="n">
        <v>0.427881944444444</v>
      </c>
      <c r="F744" s="5" t="n">
        <v>-0.72</v>
      </c>
      <c r="G744" s="5" t="n">
        <v>99.867</v>
      </c>
      <c r="H744" s="5" t="n">
        <v>81</v>
      </c>
      <c r="I744" s="5" t="n">
        <v>7.6</v>
      </c>
      <c r="J744" s="5" t="s">
        <v>65</v>
      </c>
      <c r="K744" s="5" t="str">
        <f aca="false">IF(G744 &gt;= 0, "Eastern Hemisphere", "Western Hemisphere")</f>
        <v>Eastern Hemisphere</v>
      </c>
      <c r="L744" s="5" t="str">
        <f aca="false">IF(F744 &gt;= 0, "Northern Hemisphere", "Southern Hemisphere")</f>
        <v>Southern Hemisphere</v>
      </c>
      <c r="M744" s="5" t="n">
        <v>498</v>
      </c>
      <c r="N744" s="5" t="n">
        <v>14</v>
      </c>
      <c r="O744" s="5"/>
      <c r="P744" s="5" t="n">
        <v>0.92</v>
      </c>
      <c r="Q744" s="5" t="s">
        <v>692</v>
      </c>
      <c r="R744" s="5" t="s">
        <v>2598</v>
      </c>
      <c r="S744" s="5" t="s">
        <v>2599</v>
      </c>
      <c r="T744" s="5" t="s">
        <v>1828</v>
      </c>
      <c r="U744" s="5" t="str">
        <f aca="false">IF(ISNUMBER(FIND(",", T744)), MID(T744, FIND(",", T744) + 2, LEN(T744) - FIND(",", T744) - 1), IF(T744&lt;&gt;"", T744, "unknown"))</f>
        <v>Indonesia</v>
      </c>
      <c r="V744" s="5" t="s">
        <v>27</v>
      </c>
    </row>
    <row r="745" customFormat="false" ht="13.8" hidden="false" customHeight="false" outlineLevel="0" collapsed="false">
      <c r="A745" s="5" t="s">
        <v>2600</v>
      </c>
      <c r="B745" s="5" t="n">
        <f aca="false">YEAR(DATEVALUE(LEFT(A745, 10)))</f>
        <v>2009</v>
      </c>
      <c r="C745" s="6" t="n">
        <v>40085</v>
      </c>
      <c r="D745" s="2" t="n">
        <v>0.989618055555556</v>
      </c>
      <c r="F745" s="5" t="n">
        <v>-15.832</v>
      </c>
      <c r="G745" s="5" t="n">
        <v>-172.551</v>
      </c>
      <c r="H745" s="5" t="n">
        <v>10</v>
      </c>
      <c r="I745" s="5" t="n">
        <v>6</v>
      </c>
      <c r="J745" s="5" t="s">
        <v>1061</v>
      </c>
      <c r="K745" s="5" t="str">
        <f aca="false">IF(G745 &gt;= 0, "Eastern Hemisphere", "Western Hemisphere")</f>
        <v>Western Hemisphere</v>
      </c>
      <c r="L745" s="5" t="str">
        <f aca="false">IF(F745 &gt;= 0, "Northern Hemisphere", "Southern Hemisphere")</f>
        <v>Southern Hemisphere</v>
      </c>
      <c r="M745" s="5" t="n">
        <v>311</v>
      </c>
      <c r="N745" s="5" t="n">
        <v>23</v>
      </c>
      <c r="O745" s="5"/>
      <c r="P745" s="5" t="n">
        <v>0.94</v>
      </c>
      <c r="Q745" s="5" t="s">
        <v>692</v>
      </c>
      <c r="R745" s="5" t="s">
        <v>2601</v>
      </c>
      <c r="S745" s="5" t="s">
        <v>2602</v>
      </c>
      <c r="T745" s="5" t="s">
        <v>2520</v>
      </c>
      <c r="U745" s="5" t="str">
        <f aca="false">IF(ISNUMBER(FIND(",", T745)), MID(T745, FIND(",", T745) + 2, LEN(T745) - FIND(",", T745) - 1), IF(T745&lt;&gt;"", T745, "unknown"))</f>
        <v>Samoa Islands region</v>
      </c>
      <c r="V745" s="5" t="s">
        <v>27</v>
      </c>
    </row>
    <row r="746" customFormat="false" ht="13.8" hidden="false" customHeight="false" outlineLevel="0" collapsed="false">
      <c r="A746" s="5" t="s">
        <v>2603</v>
      </c>
      <c r="B746" s="5" t="n">
        <f aca="false">YEAR(DATEVALUE(LEFT(A746, 10)))</f>
        <v>2009</v>
      </c>
      <c r="C746" s="6" t="n">
        <v>40085</v>
      </c>
      <c r="D746" s="2" t="n">
        <v>0.747280092592593</v>
      </c>
      <c r="F746" s="5" t="n">
        <v>-15.355</v>
      </c>
      <c r="G746" s="5" t="n">
        <v>-173.159</v>
      </c>
      <c r="H746" s="5" t="n">
        <v>10</v>
      </c>
      <c r="I746" s="5" t="n">
        <v>6</v>
      </c>
      <c r="J746" s="5" t="s">
        <v>1061</v>
      </c>
      <c r="K746" s="5" t="str">
        <f aca="false">IF(G746 &gt;= 0, "Eastern Hemisphere", "Western Hemisphere")</f>
        <v>Western Hemisphere</v>
      </c>
      <c r="L746" s="5" t="str">
        <f aca="false">IF(F746 &gt;= 0, "Northern Hemisphere", "Southern Hemisphere")</f>
        <v>Southern Hemisphere</v>
      </c>
      <c r="M746" s="5" t="n">
        <v>101</v>
      </c>
      <c r="N746" s="5" t="n">
        <v>75.5</v>
      </c>
      <c r="O746" s="5"/>
      <c r="P746" s="5" t="n">
        <v>1.17</v>
      </c>
      <c r="Q746" s="5" t="s">
        <v>692</v>
      </c>
      <c r="R746" s="5" t="s">
        <v>2604</v>
      </c>
      <c r="S746" s="5" t="s">
        <v>2605</v>
      </c>
      <c r="T746" s="5" t="s">
        <v>1007</v>
      </c>
      <c r="U746" s="5" t="str">
        <f aca="false">IF(ISNUMBER(FIND(",", T746)), MID(T746, FIND(",", T746) + 2, LEN(T746) - FIND(",", T746) - 1), IF(T746&lt;&gt;"", T746, "unknown"))</f>
        <v>Tonga</v>
      </c>
      <c r="V746" s="5" t="s">
        <v>27</v>
      </c>
    </row>
    <row r="747" customFormat="false" ht="13.8" hidden="false" customHeight="false" outlineLevel="0" collapsed="false">
      <c r="A747" s="5" t="s">
        <v>2606</v>
      </c>
      <c r="B747" s="5" t="n">
        <f aca="false">YEAR(DATEVALUE(LEFT(A747, 10)))</f>
        <v>2009</v>
      </c>
      <c r="C747" s="6" t="n">
        <v>40085</v>
      </c>
      <c r="D747" s="2" t="n">
        <v>0.741782407407407</v>
      </c>
      <c r="F747" s="5" t="n">
        <v>-15.489</v>
      </c>
      <c r="G747" s="5" t="n">
        <v>-172.095</v>
      </c>
      <c r="H747" s="5" t="n">
        <v>18</v>
      </c>
      <c r="I747" s="5" t="n">
        <v>8.1</v>
      </c>
      <c r="J747" s="5" t="s">
        <v>65</v>
      </c>
      <c r="K747" s="5" t="str">
        <f aca="false">IF(G747 &gt;= 0, "Eastern Hemisphere", "Western Hemisphere")</f>
        <v>Western Hemisphere</v>
      </c>
      <c r="L747" s="5" t="str">
        <f aca="false">IF(F747 &gt;= 0, "Northern Hemisphere", "Southern Hemisphere")</f>
        <v>Southern Hemisphere</v>
      </c>
      <c r="M747" s="5" t="n">
        <v>520</v>
      </c>
      <c r="N747" s="5" t="n">
        <v>20.8</v>
      </c>
      <c r="O747" s="5"/>
      <c r="P747" s="5" t="n">
        <v>1.01</v>
      </c>
      <c r="Q747" s="5" t="s">
        <v>692</v>
      </c>
      <c r="R747" s="5" t="s">
        <v>2607</v>
      </c>
      <c r="S747" s="5" t="s">
        <v>2608</v>
      </c>
      <c r="T747" s="5" t="s">
        <v>2520</v>
      </c>
      <c r="U747" s="5" t="str">
        <f aca="false">IF(ISNUMBER(FIND(",", T747)), MID(T747, FIND(",", T747) + 2, LEN(T747) - FIND(",", T747) - 1), IF(T747&lt;&gt;"", T747, "unknown"))</f>
        <v>Samoa Islands region</v>
      </c>
      <c r="V747" s="5" t="s">
        <v>27</v>
      </c>
    </row>
    <row r="748" customFormat="false" ht="13.8" hidden="false" customHeight="false" outlineLevel="0" collapsed="false">
      <c r="A748" s="5" t="s">
        <v>2609</v>
      </c>
      <c r="B748" s="5" t="n">
        <f aca="false">YEAR(DATEVALUE(LEFT(A748, 10)))</f>
        <v>2009</v>
      </c>
      <c r="C748" s="6" t="n">
        <v>40080</v>
      </c>
      <c r="D748" s="2" t="n">
        <v>0.303009259259259</v>
      </c>
      <c r="F748" s="5" t="n">
        <v>18.829</v>
      </c>
      <c r="G748" s="5" t="n">
        <v>-107.339</v>
      </c>
      <c r="H748" s="5" t="n">
        <v>13</v>
      </c>
      <c r="I748" s="5" t="n">
        <v>6.4</v>
      </c>
      <c r="J748" s="5" t="s">
        <v>65</v>
      </c>
      <c r="K748" s="5" t="str">
        <f aca="false">IF(G748 &gt;= 0, "Eastern Hemisphere", "Western Hemisphere")</f>
        <v>Western Hemisphere</v>
      </c>
      <c r="L748" s="5" t="str">
        <f aca="false">IF(F748 &gt;= 0, "Northern Hemisphere", "Southern Hemisphere")</f>
        <v>Northern Hemisphere</v>
      </c>
      <c r="M748" s="5" t="n">
        <v>375</v>
      </c>
      <c r="N748" s="5" t="n">
        <v>73</v>
      </c>
      <c r="O748" s="5"/>
      <c r="P748" s="5" t="n">
        <v>1.33</v>
      </c>
      <c r="Q748" s="5" t="s">
        <v>692</v>
      </c>
      <c r="R748" s="5" t="s">
        <v>2610</v>
      </c>
      <c r="S748" s="5" t="s">
        <v>2611</v>
      </c>
      <c r="T748" s="5" t="s">
        <v>1970</v>
      </c>
      <c r="U748" s="5" t="str">
        <f aca="false">IF(ISNUMBER(FIND(",", T748)), MID(T748, FIND(",", T748) + 2, LEN(T748) - FIND(",", T748) - 1), IF(T748&lt;&gt;"", T748, "unknown"))</f>
        <v>Mexico</v>
      </c>
      <c r="V748" s="5" t="s">
        <v>27</v>
      </c>
    </row>
    <row r="749" customFormat="false" ht="13.8" hidden="false" customHeight="false" outlineLevel="0" collapsed="false">
      <c r="A749" s="5" t="s">
        <v>2612</v>
      </c>
      <c r="B749" s="5" t="n">
        <f aca="false">YEAR(DATEVALUE(LEFT(A749, 10)))</f>
        <v>2009</v>
      </c>
      <c r="C749" s="6" t="n">
        <v>40079</v>
      </c>
      <c r="D749" s="2" t="n">
        <v>0.124652777777778</v>
      </c>
      <c r="F749" s="5" t="n">
        <v>-52.963</v>
      </c>
      <c r="G749" s="5" t="n">
        <v>159.911</v>
      </c>
      <c r="H749" s="5" t="n">
        <v>10</v>
      </c>
      <c r="I749" s="5" t="n">
        <v>6</v>
      </c>
      <c r="J749" s="5" t="s">
        <v>65</v>
      </c>
      <c r="K749" s="5" t="str">
        <f aca="false">IF(G749 &gt;= 0, "Eastern Hemisphere", "Western Hemisphere")</f>
        <v>Eastern Hemisphere</v>
      </c>
      <c r="L749" s="5" t="str">
        <f aca="false">IF(F749 &gt;= 0, "Northern Hemisphere", "Southern Hemisphere")</f>
        <v>Southern Hemisphere</v>
      </c>
      <c r="M749" s="5" t="n">
        <v>111</v>
      </c>
      <c r="N749" s="5" t="n">
        <v>59.5</v>
      </c>
      <c r="O749" s="5"/>
      <c r="P749" s="5" t="n">
        <v>0.92</v>
      </c>
      <c r="Q749" s="5" t="s">
        <v>692</v>
      </c>
      <c r="R749" s="5" t="s">
        <v>2613</v>
      </c>
      <c r="S749" s="5" t="s">
        <v>2614</v>
      </c>
      <c r="T749" s="5" t="s">
        <v>2488</v>
      </c>
      <c r="U749" s="5" t="str">
        <f aca="false">IF(ISNUMBER(FIND(",", T749)), MID(T749, FIND(",", T749) + 2, LEN(T749) - FIND(",", T749) - 1), IF(T749&lt;&gt;"", T749, "unknown"))</f>
        <v>Macquarie Island region</v>
      </c>
      <c r="V749" s="5" t="s">
        <v>27</v>
      </c>
    </row>
    <row r="750" customFormat="false" ht="13.8" hidden="false" customHeight="false" outlineLevel="0" collapsed="false">
      <c r="A750" s="5" t="s">
        <v>2615</v>
      </c>
      <c r="B750" s="5" t="n">
        <f aca="false">YEAR(DATEVALUE(LEFT(A750, 10)))</f>
        <v>2009</v>
      </c>
      <c r="C750" s="6" t="n">
        <v>40077</v>
      </c>
      <c r="D750" s="2" t="n">
        <v>0.370196759259259</v>
      </c>
      <c r="F750" s="5" t="n">
        <v>27.332</v>
      </c>
      <c r="G750" s="5" t="n">
        <v>91.437</v>
      </c>
      <c r="H750" s="5" t="n">
        <v>14</v>
      </c>
      <c r="I750" s="5" t="n">
        <v>6.1</v>
      </c>
      <c r="J750" s="5" t="s">
        <v>42</v>
      </c>
      <c r="K750" s="5" t="str">
        <f aca="false">IF(G750 &gt;= 0, "Eastern Hemisphere", "Western Hemisphere")</f>
        <v>Eastern Hemisphere</v>
      </c>
      <c r="L750" s="5" t="str">
        <f aca="false">IF(F750 &gt;= 0, "Northern Hemisphere", "Southern Hemisphere")</f>
        <v>Northern Hemisphere</v>
      </c>
      <c r="M750" s="5" t="n">
        <v>259</v>
      </c>
      <c r="N750" s="5" t="n">
        <v>45.4</v>
      </c>
      <c r="O750" s="5"/>
      <c r="P750" s="5" t="n">
        <v>0.98</v>
      </c>
      <c r="Q750" s="5" t="s">
        <v>692</v>
      </c>
      <c r="R750" s="5" t="s">
        <v>2616</v>
      </c>
      <c r="S750" s="5" t="s">
        <v>2617</v>
      </c>
      <c r="T750" s="5" t="s">
        <v>2618</v>
      </c>
      <c r="U750" s="5" t="str">
        <f aca="false">IF(ISNUMBER(FIND(",", T750)), MID(T750, FIND(",", T750) + 2, LEN(T750) - FIND(",", T750) - 1), IF(T750&lt;&gt;"", T750, "unknown"))</f>
        <v>Bhutan</v>
      </c>
      <c r="V750" s="5" t="s">
        <v>27</v>
      </c>
    </row>
    <row r="751" customFormat="false" ht="13.8" hidden="false" customHeight="false" outlineLevel="0" collapsed="false">
      <c r="A751" s="5" t="s">
        <v>2619</v>
      </c>
      <c r="B751" s="5" t="n">
        <f aca="false">YEAR(DATEVALUE(LEFT(A751, 10)))</f>
        <v>2009</v>
      </c>
      <c r="C751" s="6" t="n">
        <v>40073</v>
      </c>
      <c r="D751" s="2" t="n">
        <v>0.973356481481482</v>
      </c>
      <c r="F751" s="5" t="n">
        <v>-29.144</v>
      </c>
      <c r="G751" s="5" t="n">
        <v>-112.267</v>
      </c>
      <c r="H751" s="5" t="n">
        <v>10</v>
      </c>
      <c r="I751" s="5" t="n">
        <v>6.2</v>
      </c>
      <c r="J751" s="5" t="s">
        <v>65</v>
      </c>
      <c r="K751" s="5" t="str">
        <f aca="false">IF(G751 &gt;= 0, "Eastern Hemisphere", "Western Hemisphere")</f>
        <v>Western Hemisphere</v>
      </c>
      <c r="L751" s="5" t="str">
        <f aca="false">IF(F751 &gt;= 0, "Northern Hemisphere", "Southern Hemisphere")</f>
        <v>Southern Hemisphere</v>
      </c>
      <c r="M751" s="5" t="n">
        <v>299</v>
      </c>
      <c r="N751" s="5" t="n">
        <v>38.7</v>
      </c>
      <c r="O751" s="5"/>
      <c r="P751" s="5" t="n">
        <v>0.94</v>
      </c>
      <c r="Q751" s="5" t="s">
        <v>692</v>
      </c>
      <c r="R751" s="5" t="s">
        <v>2620</v>
      </c>
      <c r="S751" s="5" t="s">
        <v>2621</v>
      </c>
      <c r="T751" s="5" t="s">
        <v>191</v>
      </c>
      <c r="U751" s="5" t="str">
        <f aca="false">IF(ISNUMBER(FIND(",", T751)), MID(T751, FIND(",", T751) + 2, LEN(T751) - FIND(",", T751) - 1), IF(T751&lt;&gt;"", T751, "unknown"))</f>
        <v>Easter Island region</v>
      </c>
      <c r="V751" s="5" t="s">
        <v>27</v>
      </c>
    </row>
    <row r="752" customFormat="false" ht="13.8" hidden="false" customHeight="false" outlineLevel="0" collapsed="false">
      <c r="A752" s="5" t="s">
        <v>2622</v>
      </c>
      <c r="B752" s="5" t="n">
        <f aca="false">YEAR(DATEVALUE(LEFT(A752, 10)))</f>
        <v>2009</v>
      </c>
      <c r="C752" s="6" t="n">
        <v>40068</v>
      </c>
      <c r="D752" s="2" t="n">
        <v>0.837789351851852</v>
      </c>
      <c r="F752" s="5" t="n">
        <v>10.709</v>
      </c>
      <c r="G752" s="5" t="n">
        <v>-67.927</v>
      </c>
      <c r="H752" s="5" t="n">
        <v>14</v>
      </c>
      <c r="I752" s="5" t="n">
        <v>6.4</v>
      </c>
      <c r="J752" s="5" t="s">
        <v>65</v>
      </c>
      <c r="K752" s="5" t="str">
        <f aca="false">IF(G752 &gt;= 0, "Eastern Hemisphere", "Western Hemisphere")</f>
        <v>Western Hemisphere</v>
      </c>
      <c r="L752" s="5" t="str">
        <f aca="false">IF(F752 &gt;= 0, "Northern Hemisphere", "Southern Hemisphere")</f>
        <v>Northern Hemisphere</v>
      </c>
      <c r="M752" s="5" t="n">
        <v>508</v>
      </c>
      <c r="N752" s="5" t="n">
        <v>18.3</v>
      </c>
      <c r="O752" s="5"/>
      <c r="P752" s="5" t="n">
        <v>1.24</v>
      </c>
      <c r="Q752" s="5" t="s">
        <v>692</v>
      </c>
      <c r="R752" s="5" t="s">
        <v>2623</v>
      </c>
      <c r="S752" s="5" t="s">
        <v>2624</v>
      </c>
      <c r="T752" s="5" t="s">
        <v>2625</v>
      </c>
      <c r="U752" s="5" t="str">
        <f aca="false">IF(ISNUMBER(FIND(",", T752)), MID(T752, FIND(",", T752) + 2, LEN(T752) - FIND(",", T752) - 1), IF(T752&lt;&gt;"", T752, "unknown"))</f>
        <v>Venezuela</v>
      </c>
      <c r="V752" s="5" t="s">
        <v>27</v>
      </c>
    </row>
    <row r="753" customFormat="false" ht="13.8" hidden="false" customHeight="false" outlineLevel="0" collapsed="false">
      <c r="A753" s="5" t="s">
        <v>2626</v>
      </c>
      <c r="B753" s="5" t="n">
        <f aca="false">YEAR(DATEVALUE(LEFT(A753, 10)))</f>
        <v>2009</v>
      </c>
      <c r="C753" s="6" t="n">
        <v>40066</v>
      </c>
      <c r="D753" s="2" t="n">
        <v>0.115856481481481</v>
      </c>
      <c r="F753" s="5" t="n">
        <v>48.317</v>
      </c>
      <c r="G753" s="5" t="n">
        <v>154.192</v>
      </c>
      <c r="H753" s="5" t="n">
        <v>36</v>
      </c>
      <c r="I753" s="5" t="n">
        <v>6</v>
      </c>
      <c r="J753" s="5" t="s">
        <v>65</v>
      </c>
      <c r="K753" s="5" t="str">
        <f aca="false">IF(G753 &gt;= 0, "Eastern Hemisphere", "Western Hemisphere")</f>
        <v>Eastern Hemisphere</v>
      </c>
      <c r="L753" s="5" t="str">
        <f aca="false">IF(F753 &gt;= 0, "Northern Hemisphere", "Southern Hemisphere")</f>
        <v>Northern Hemisphere</v>
      </c>
      <c r="M753" s="5" t="n">
        <v>470</v>
      </c>
      <c r="N753" s="5" t="n">
        <v>28.7</v>
      </c>
      <c r="O753" s="5"/>
      <c r="P753" s="5" t="n">
        <v>0.81</v>
      </c>
      <c r="Q753" s="5" t="s">
        <v>692</v>
      </c>
      <c r="R753" s="5" t="s">
        <v>2627</v>
      </c>
      <c r="S753" s="5" t="s">
        <v>2628</v>
      </c>
      <c r="T753" s="5" t="s">
        <v>749</v>
      </c>
      <c r="U753" s="5" t="str">
        <f aca="false">IF(ISNUMBER(FIND(",", T753)), MID(T753, FIND(",", T753) + 2, LEN(T753) - FIND(",", T753) - 1), IF(T753&lt;&gt;"", T753, "unknown"))</f>
        <v>Kuril Islands</v>
      </c>
      <c r="V753" s="5" t="s">
        <v>27</v>
      </c>
    </row>
    <row r="754" customFormat="false" ht="13.8" hidden="false" customHeight="false" outlineLevel="0" collapsed="false">
      <c r="A754" s="5" t="s">
        <v>2629</v>
      </c>
      <c r="B754" s="5" t="n">
        <f aca="false">YEAR(DATEVALUE(LEFT(A754, 10)))</f>
        <v>2009</v>
      </c>
      <c r="C754" s="6" t="n">
        <v>40063</v>
      </c>
      <c r="D754" s="2" t="n">
        <v>0.94556712962963</v>
      </c>
      <c r="F754" s="5" t="n">
        <v>42.66</v>
      </c>
      <c r="G754" s="5" t="n">
        <v>43.443</v>
      </c>
      <c r="H754" s="5" t="n">
        <v>15</v>
      </c>
      <c r="I754" s="5" t="n">
        <v>6</v>
      </c>
      <c r="J754" s="5" t="s">
        <v>65</v>
      </c>
      <c r="K754" s="5" t="str">
        <f aca="false">IF(G754 &gt;= 0, "Eastern Hemisphere", "Western Hemisphere")</f>
        <v>Eastern Hemisphere</v>
      </c>
      <c r="L754" s="5" t="str">
        <f aca="false">IF(F754 &gt;= 0, "Northern Hemisphere", "Southern Hemisphere")</f>
        <v>Northern Hemisphere</v>
      </c>
      <c r="M754" s="5" t="n">
        <v>309</v>
      </c>
      <c r="N754" s="5" t="n">
        <v>32</v>
      </c>
      <c r="O754" s="5"/>
      <c r="P754" s="5" t="n">
        <v>0.75</v>
      </c>
      <c r="Q754" s="5" t="s">
        <v>692</v>
      </c>
      <c r="R754" s="5" t="s">
        <v>2630</v>
      </c>
      <c r="S754" s="5" t="s">
        <v>2631</v>
      </c>
      <c r="T754" s="5" t="s">
        <v>2632</v>
      </c>
      <c r="U754" s="5" t="str">
        <f aca="false">IF(ISNUMBER(FIND(",", T754)), MID(T754, FIND(",", T754) + 2, LEN(T754) - FIND(",", T754) - 1), IF(T754&lt;&gt;"", T754, "unknown"))</f>
        <v>Georgia (Sak'art'velo)</v>
      </c>
      <c r="V754" s="5" t="s">
        <v>27</v>
      </c>
    </row>
    <row r="755" customFormat="false" ht="13.8" hidden="false" customHeight="false" outlineLevel="0" collapsed="false">
      <c r="A755" s="5" t="s">
        <v>2633</v>
      </c>
      <c r="B755" s="5" t="n">
        <f aca="false">YEAR(DATEVALUE(LEFT(A755, 10)))</f>
        <v>2009</v>
      </c>
      <c r="C755" s="6" t="n">
        <v>40063</v>
      </c>
      <c r="D755" s="2" t="n">
        <v>0.67525462962963</v>
      </c>
      <c r="F755" s="5" t="n">
        <v>-10.198</v>
      </c>
      <c r="G755" s="5" t="n">
        <v>110.628</v>
      </c>
      <c r="H755" s="5" t="n">
        <v>23</v>
      </c>
      <c r="I755" s="5" t="n">
        <v>6.2</v>
      </c>
      <c r="J755" s="5" t="s">
        <v>65</v>
      </c>
      <c r="K755" s="5" t="str">
        <f aca="false">IF(G755 &gt;= 0, "Eastern Hemisphere", "Western Hemisphere")</f>
        <v>Eastern Hemisphere</v>
      </c>
      <c r="L755" s="5" t="str">
        <f aca="false">IF(F755 &gt;= 0, "Northern Hemisphere", "Southern Hemisphere")</f>
        <v>Southern Hemisphere</v>
      </c>
      <c r="M755" s="5" t="n">
        <v>349</v>
      </c>
      <c r="N755" s="5" t="n">
        <v>21.6</v>
      </c>
      <c r="O755" s="5"/>
      <c r="P755" s="5" t="n">
        <v>0.81</v>
      </c>
      <c r="Q755" s="5" t="s">
        <v>692</v>
      </c>
      <c r="R755" s="5" t="s">
        <v>2634</v>
      </c>
      <c r="S755" s="5" t="s">
        <v>2635</v>
      </c>
      <c r="T755" s="5" t="s">
        <v>854</v>
      </c>
      <c r="U755" s="5" t="str">
        <f aca="false">IF(ISNUMBER(FIND(",", T755)), MID(T755, FIND(",", T755) + 2, LEN(T755) - FIND(",", T755) - 1), IF(T755&lt;&gt;"", T755, "unknown"))</f>
        <v>Indonesia</v>
      </c>
      <c r="V755" s="5" t="s">
        <v>27</v>
      </c>
    </row>
    <row r="756" customFormat="false" ht="13.8" hidden="false" customHeight="false" outlineLevel="0" collapsed="false">
      <c r="A756" s="5" t="s">
        <v>2636</v>
      </c>
      <c r="B756" s="5" t="n">
        <f aca="false">YEAR(DATEVALUE(LEFT(A756, 10)))</f>
        <v>2009</v>
      </c>
      <c r="C756" s="6" t="n">
        <v>40059</v>
      </c>
      <c r="D756" s="2" t="n">
        <v>0.559918981481481</v>
      </c>
      <c r="F756" s="5" t="n">
        <v>31.14</v>
      </c>
      <c r="G756" s="5" t="n">
        <v>130.014</v>
      </c>
      <c r="H756" s="5" t="n">
        <v>163</v>
      </c>
      <c r="I756" s="5" t="n">
        <v>6.2</v>
      </c>
      <c r="J756" s="5" t="s">
        <v>65</v>
      </c>
      <c r="K756" s="5" t="str">
        <f aca="false">IF(G756 &gt;= 0, "Eastern Hemisphere", "Western Hemisphere")</f>
        <v>Eastern Hemisphere</v>
      </c>
      <c r="L756" s="5" t="str">
        <f aca="false">IF(F756 &gt;= 0, "Northern Hemisphere", "Southern Hemisphere")</f>
        <v>Northern Hemisphere</v>
      </c>
      <c r="M756" s="5" t="n">
        <v>460</v>
      </c>
      <c r="N756" s="5" t="n">
        <v>20.7</v>
      </c>
      <c r="O756" s="5"/>
      <c r="P756" s="5" t="n">
        <v>1</v>
      </c>
      <c r="Q756" s="5" t="s">
        <v>692</v>
      </c>
      <c r="R756" s="5" t="s">
        <v>2637</v>
      </c>
      <c r="S756" s="5" t="s">
        <v>2638</v>
      </c>
      <c r="T756" s="5" t="s">
        <v>2639</v>
      </c>
      <c r="U756" s="5" t="str">
        <f aca="false">IF(ISNUMBER(FIND(",", T756)), MID(T756, FIND(",", T756) + 2, LEN(T756) - FIND(",", T756) - 1), IF(T756&lt;&gt;"", T756, "unknown"))</f>
        <v>Japan</v>
      </c>
      <c r="V756" s="5" t="s">
        <v>27</v>
      </c>
    </row>
    <row r="757" customFormat="false" ht="13.8" hidden="false" customHeight="false" outlineLevel="0" collapsed="false">
      <c r="A757" s="5" t="s">
        <v>2640</v>
      </c>
      <c r="B757" s="5" t="n">
        <f aca="false">YEAR(DATEVALUE(LEFT(A757, 10)))</f>
        <v>2009</v>
      </c>
      <c r="C757" s="6" t="n">
        <v>40058</v>
      </c>
      <c r="D757" s="2" t="n">
        <v>0.750104166666667</v>
      </c>
      <c r="F757" s="5" t="n">
        <v>-29.395</v>
      </c>
      <c r="G757" s="5" t="n">
        <v>-178.956</v>
      </c>
      <c r="H757" s="5" t="n">
        <v>257</v>
      </c>
      <c r="I757" s="5" t="n">
        <v>6.2</v>
      </c>
      <c r="J757" s="5" t="s">
        <v>42</v>
      </c>
      <c r="K757" s="5" t="str">
        <f aca="false">IF(G757 &gt;= 0, "Eastern Hemisphere", "Western Hemisphere")</f>
        <v>Western Hemisphere</v>
      </c>
      <c r="L757" s="5" t="str">
        <f aca="false">IF(F757 &gt;= 0, "Northern Hemisphere", "Southern Hemisphere")</f>
        <v>Southern Hemisphere</v>
      </c>
      <c r="M757" s="5" t="n">
        <v>378</v>
      </c>
      <c r="N757" s="5" t="n">
        <v>24.6</v>
      </c>
      <c r="O757" s="5"/>
      <c r="P757" s="5" t="n">
        <v>1.06</v>
      </c>
      <c r="Q757" s="5" t="s">
        <v>692</v>
      </c>
      <c r="R757" s="5" t="s">
        <v>2641</v>
      </c>
      <c r="S757" s="5" t="s">
        <v>2642</v>
      </c>
      <c r="T757" s="5" t="s">
        <v>1432</v>
      </c>
      <c r="U757" s="5" t="str">
        <f aca="false">IF(ISNUMBER(FIND(",", T757)), MID(T757, FIND(",", T757) + 2, LEN(T757) - FIND(",", T757) - 1), IF(T757&lt;&gt;"", T757, "unknown"))</f>
        <v>New Zealand</v>
      </c>
      <c r="V757" s="5" t="s">
        <v>27</v>
      </c>
    </row>
    <row r="758" customFormat="false" ht="13.8" hidden="false" customHeight="false" outlineLevel="0" collapsed="false">
      <c r="A758" s="5" t="s">
        <v>2643</v>
      </c>
      <c r="B758" s="5" t="n">
        <f aca="false">YEAR(DATEVALUE(LEFT(A758, 10)))</f>
        <v>2009</v>
      </c>
      <c r="C758" s="6" t="n">
        <v>40058</v>
      </c>
      <c r="D758" s="2" t="n">
        <v>0.329872685185185</v>
      </c>
      <c r="F758" s="5" t="n">
        <v>-7.782</v>
      </c>
      <c r="G758" s="5" t="n">
        <v>107.297</v>
      </c>
      <c r="H758" s="5" t="n">
        <v>46</v>
      </c>
      <c r="I758" s="5" t="n">
        <v>7</v>
      </c>
      <c r="J758" s="5" t="s">
        <v>65</v>
      </c>
      <c r="K758" s="5" t="str">
        <f aca="false">IF(G758 &gt;= 0, "Eastern Hemisphere", "Western Hemisphere")</f>
        <v>Eastern Hemisphere</v>
      </c>
      <c r="L758" s="5" t="str">
        <f aca="false">IF(F758 &gt;= 0, "Northern Hemisphere", "Southern Hemisphere")</f>
        <v>Southern Hemisphere</v>
      </c>
      <c r="M758" s="5" t="n">
        <v>312</v>
      </c>
      <c r="N758" s="5" t="n">
        <v>16.3</v>
      </c>
      <c r="O758" s="5"/>
      <c r="P758" s="5" t="n">
        <v>0.89</v>
      </c>
      <c r="Q758" s="5" t="s">
        <v>692</v>
      </c>
      <c r="R758" s="5" t="s">
        <v>2644</v>
      </c>
      <c r="S758" s="5" t="s">
        <v>2645</v>
      </c>
      <c r="T758" s="5" t="s">
        <v>2646</v>
      </c>
      <c r="U758" s="5" t="str">
        <f aca="false">IF(ISNUMBER(FIND(",", T758)), MID(T758, FIND(",", T758) + 2, LEN(T758) - FIND(",", T758) - 1), IF(T758&lt;&gt;"", T758, "unknown"))</f>
        <v>Indonesia</v>
      </c>
      <c r="V758" s="5" t="s">
        <v>27</v>
      </c>
    </row>
    <row r="759" customFormat="false" ht="13.8" hidden="false" customHeight="false" outlineLevel="0" collapsed="false">
      <c r="A759" s="5" t="s">
        <v>2647</v>
      </c>
      <c r="B759" s="5" t="n">
        <f aca="false">YEAR(DATEVALUE(LEFT(A759, 10)))</f>
        <v>2009</v>
      </c>
      <c r="C759" s="6" t="n">
        <v>40055</v>
      </c>
      <c r="D759" s="2" t="n">
        <v>0.61912037037037</v>
      </c>
      <c r="F759" s="5" t="n">
        <v>-15.223</v>
      </c>
      <c r="G759" s="5" t="n">
        <v>-172.571</v>
      </c>
      <c r="H759" s="5" t="n">
        <v>11</v>
      </c>
      <c r="I759" s="5" t="n">
        <v>6.6</v>
      </c>
      <c r="J759" s="5" t="s">
        <v>65</v>
      </c>
      <c r="K759" s="5" t="str">
        <f aca="false">IF(G759 &gt;= 0, "Eastern Hemisphere", "Western Hemisphere")</f>
        <v>Western Hemisphere</v>
      </c>
      <c r="L759" s="5" t="str">
        <f aca="false">IF(F759 &gt;= 0, "Northern Hemisphere", "Southern Hemisphere")</f>
        <v>Southern Hemisphere</v>
      </c>
      <c r="M759" s="5" t="n">
        <v>431</v>
      </c>
      <c r="N759" s="5" t="n">
        <v>20.9</v>
      </c>
      <c r="O759" s="5"/>
      <c r="P759" s="5" t="n">
        <v>1.04</v>
      </c>
      <c r="Q759" s="5" t="s">
        <v>692</v>
      </c>
      <c r="R759" s="5" t="s">
        <v>2648</v>
      </c>
      <c r="S759" s="5" t="s">
        <v>2649</v>
      </c>
      <c r="T759" s="5" t="s">
        <v>2520</v>
      </c>
      <c r="U759" s="5" t="str">
        <f aca="false">IF(ISNUMBER(FIND(",", T759)), MID(T759, FIND(",", T759) + 2, LEN(T759) - FIND(",", T759) - 1), IF(T759&lt;&gt;"", T759, "unknown"))</f>
        <v>Samoa Islands region</v>
      </c>
      <c r="V759" s="5" t="s">
        <v>27</v>
      </c>
    </row>
    <row r="760" customFormat="false" ht="13.8" hidden="false" customHeight="false" outlineLevel="0" collapsed="false">
      <c r="A760" s="5" t="s">
        <v>2650</v>
      </c>
      <c r="B760" s="5" t="n">
        <f aca="false">YEAR(DATEVALUE(LEFT(A760, 10)))</f>
        <v>2009</v>
      </c>
      <c r="C760" s="6" t="n">
        <v>40053</v>
      </c>
      <c r="D760" s="2" t="n">
        <v>0.0778472222222222</v>
      </c>
      <c r="F760" s="5" t="n">
        <v>37.696</v>
      </c>
      <c r="G760" s="5" t="n">
        <v>95.718</v>
      </c>
      <c r="H760" s="5" t="n">
        <v>13</v>
      </c>
      <c r="I760" s="5" t="n">
        <v>6.3</v>
      </c>
      <c r="J760" s="5" t="s">
        <v>65</v>
      </c>
      <c r="K760" s="5" t="str">
        <f aca="false">IF(G760 &gt;= 0, "Eastern Hemisphere", "Western Hemisphere")</f>
        <v>Eastern Hemisphere</v>
      </c>
      <c r="L760" s="5" t="str">
        <f aca="false">IF(F760 &gt;= 0, "Northern Hemisphere", "Southern Hemisphere")</f>
        <v>Northern Hemisphere</v>
      </c>
      <c r="M760" s="5" t="n">
        <v>351</v>
      </c>
      <c r="N760" s="5" t="n">
        <v>30.5</v>
      </c>
      <c r="O760" s="5"/>
      <c r="P760" s="5" t="n">
        <v>0.81</v>
      </c>
      <c r="Q760" s="5" t="s">
        <v>692</v>
      </c>
      <c r="R760" s="5" t="s">
        <v>2651</v>
      </c>
      <c r="S760" s="5" t="s">
        <v>2652</v>
      </c>
      <c r="T760" s="5" t="s">
        <v>2653</v>
      </c>
      <c r="U760" s="5" t="str">
        <f aca="false">IF(ISNUMBER(FIND(",", T760)), MID(T760, FIND(",", T760) + 2, LEN(T760) - FIND(",", T760) - 1), IF(T760&lt;&gt;"", T760, "unknown"))</f>
        <v>China</v>
      </c>
      <c r="V760" s="5" t="s">
        <v>27</v>
      </c>
    </row>
    <row r="761" customFormat="false" ht="13.8" hidden="false" customHeight="false" outlineLevel="0" collapsed="false">
      <c r="A761" s="5" t="s">
        <v>2654</v>
      </c>
      <c r="B761" s="5" t="n">
        <f aca="false">YEAR(DATEVALUE(LEFT(A761, 10)))</f>
        <v>2009</v>
      </c>
      <c r="C761" s="6" t="n">
        <v>40053</v>
      </c>
      <c r="D761" s="2" t="n">
        <v>0.0773148148148148</v>
      </c>
      <c r="F761" s="5" t="n">
        <v>-7.146</v>
      </c>
      <c r="G761" s="5" t="n">
        <v>123.427</v>
      </c>
      <c r="H761" s="5" t="n">
        <v>642.4</v>
      </c>
      <c r="I761" s="5" t="n">
        <v>6.9</v>
      </c>
      <c r="J761" s="5" t="s">
        <v>65</v>
      </c>
      <c r="K761" s="5" t="str">
        <f aca="false">IF(G761 &gt;= 0, "Eastern Hemisphere", "Western Hemisphere")</f>
        <v>Eastern Hemisphere</v>
      </c>
      <c r="L761" s="5" t="str">
        <f aca="false">IF(F761 &gt;= 0, "Northern Hemisphere", "Southern Hemisphere")</f>
        <v>Southern Hemisphere</v>
      </c>
      <c r="M761" s="5" t="n">
        <v>350</v>
      </c>
      <c r="N761" s="5" t="n">
        <v>19.5</v>
      </c>
      <c r="O761" s="5"/>
      <c r="P761" s="5" t="n">
        <v>0.84</v>
      </c>
      <c r="Q761" s="5" t="s">
        <v>692</v>
      </c>
      <c r="R761" s="5" t="s">
        <v>2655</v>
      </c>
      <c r="S761" s="5" t="s">
        <v>2656</v>
      </c>
      <c r="T761" s="5" t="s">
        <v>727</v>
      </c>
      <c r="U761" s="5" t="str">
        <f aca="false">IF(ISNUMBER(FIND(",", T761)), MID(T761, FIND(",", T761) + 2, LEN(T761) - FIND(",", T761) - 1), IF(T761&lt;&gt;"", T761, "unknown"))</f>
        <v>Banda Sea</v>
      </c>
      <c r="V761" s="5" t="s">
        <v>27</v>
      </c>
    </row>
    <row r="762" customFormat="false" ht="13.8" hidden="false" customHeight="false" outlineLevel="0" collapsed="false">
      <c r="A762" s="5" t="s">
        <v>2657</v>
      </c>
      <c r="B762" s="5" t="n">
        <f aca="false">YEAR(DATEVALUE(LEFT(A762, 10)))</f>
        <v>2009</v>
      </c>
      <c r="C762" s="6" t="n">
        <v>40045</v>
      </c>
      <c r="D762" s="2" t="n">
        <v>0.274351851851852</v>
      </c>
      <c r="F762" s="5" t="n">
        <v>72.2</v>
      </c>
      <c r="G762" s="5" t="n">
        <v>0.944</v>
      </c>
      <c r="H762" s="5" t="n">
        <v>6</v>
      </c>
      <c r="I762" s="5" t="n">
        <v>6</v>
      </c>
      <c r="J762" s="5" t="s">
        <v>65</v>
      </c>
      <c r="K762" s="5" t="str">
        <f aca="false">IF(G762 &gt;= 0, "Eastern Hemisphere", "Western Hemisphere")</f>
        <v>Eastern Hemisphere</v>
      </c>
      <c r="L762" s="5" t="str">
        <f aca="false">IF(F762 &gt;= 0, "Northern Hemisphere", "Southern Hemisphere")</f>
        <v>Northern Hemisphere</v>
      </c>
      <c r="M762" s="5" t="n">
        <v>465</v>
      </c>
      <c r="N762" s="5" t="n">
        <v>22.8</v>
      </c>
      <c r="O762" s="5"/>
      <c r="P762" s="5" t="n">
        <v>0.93</v>
      </c>
      <c r="Q762" s="5" t="s">
        <v>692</v>
      </c>
      <c r="R762" s="5" t="s">
        <v>2658</v>
      </c>
      <c r="S762" s="5" t="s">
        <v>2659</v>
      </c>
      <c r="T762" s="5" t="s">
        <v>981</v>
      </c>
      <c r="U762" s="5" t="str">
        <f aca="false">IF(ISNUMBER(FIND(",", T762)), MID(T762, FIND(",", T762) + 2, LEN(T762) - FIND(",", T762) - 1), IF(T762&lt;&gt;"", T762, "unknown"))</f>
        <v>Norwegian Sea</v>
      </c>
      <c r="V762" s="5" t="s">
        <v>27</v>
      </c>
    </row>
    <row r="763" customFormat="false" ht="13.8" hidden="false" customHeight="false" outlineLevel="0" collapsed="false">
      <c r="A763" s="5" t="s">
        <v>2660</v>
      </c>
      <c r="B763" s="5" t="n">
        <f aca="false">YEAR(DATEVALUE(LEFT(A763, 10)))</f>
        <v>2009</v>
      </c>
      <c r="C763" s="6" t="n">
        <v>40043</v>
      </c>
      <c r="D763" s="2" t="n">
        <v>0.88943287037037</v>
      </c>
      <c r="F763" s="5" t="n">
        <v>-26.064</v>
      </c>
      <c r="G763" s="5" t="n">
        <v>-178.391</v>
      </c>
      <c r="H763" s="5" t="n">
        <v>269.8</v>
      </c>
      <c r="I763" s="5" t="n">
        <v>6.3</v>
      </c>
      <c r="J763" s="5" t="s">
        <v>65</v>
      </c>
      <c r="K763" s="5" t="str">
        <f aca="false">IF(G763 &gt;= 0, "Eastern Hemisphere", "Western Hemisphere")</f>
        <v>Western Hemisphere</v>
      </c>
      <c r="L763" s="5" t="str">
        <f aca="false">IF(F763 &gt;= 0, "Northern Hemisphere", "Southern Hemisphere")</f>
        <v>Southern Hemisphere</v>
      </c>
      <c r="M763" s="5" t="n">
        <v>337</v>
      </c>
      <c r="N763" s="5" t="n">
        <v>29.6</v>
      </c>
      <c r="O763" s="5"/>
      <c r="P763" s="5" t="n">
        <v>0.85</v>
      </c>
      <c r="Q763" s="5" t="s">
        <v>692</v>
      </c>
      <c r="R763" s="5" t="s">
        <v>2661</v>
      </c>
      <c r="S763" s="5" t="s">
        <v>2662</v>
      </c>
      <c r="T763" s="5" t="s">
        <v>1124</v>
      </c>
      <c r="U763" s="5" t="str">
        <f aca="false">IF(ISNUMBER(FIND(",", T763)), MID(T763, FIND(",", T763) + 2, LEN(T763) - FIND(",", T763) - 1), IF(T763&lt;&gt;"", T763, "unknown"))</f>
        <v>south of the Fiji Islands</v>
      </c>
      <c r="V763" s="5" t="s">
        <v>27</v>
      </c>
    </row>
    <row r="764" customFormat="false" ht="13.8" hidden="false" customHeight="false" outlineLevel="0" collapsed="false">
      <c r="A764" s="5" t="s">
        <v>2663</v>
      </c>
      <c r="B764" s="5" t="n">
        <f aca="false">YEAR(DATEVALUE(LEFT(A764, 10)))</f>
        <v>2009</v>
      </c>
      <c r="C764" s="6" t="n">
        <v>40042</v>
      </c>
      <c r="D764" s="2" t="n">
        <v>0.424259259259259</v>
      </c>
      <c r="F764" s="5" t="n">
        <v>23.426</v>
      </c>
      <c r="G764" s="5" t="n">
        <v>123.516</v>
      </c>
      <c r="H764" s="5" t="n">
        <v>15</v>
      </c>
      <c r="I764" s="5" t="n">
        <v>6.1</v>
      </c>
      <c r="J764" s="5" t="s">
        <v>65</v>
      </c>
      <c r="K764" s="5" t="str">
        <f aca="false">IF(G764 &gt;= 0, "Eastern Hemisphere", "Western Hemisphere")</f>
        <v>Eastern Hemisphere</v>
      </c>
      <c r="L764" s="5" t="str">
        <f aca="false">IF(F764 &gt;= 0, "Northern Hemisphere", "Southern Hemisphere")</f>
        <v>Northern Hemisphere</v>
      </c>
      <c r="M764" s="5" t="n">
        <v>350</v>
      </c>
      <c r="N764" s="5" t="n">
        <v>15.9</v>
      </c>
      <c r="O764" s="5"/>
      <c r="P764" s="5" t="n">
        <v>0.92</v>
      </c>
      <c r="Q764" s="5" t="s">
        <v>692</v>
      </c>
      <c r="R764" s="5" t="s">
        <v>2664</v>
      </c>
      <c r="S764" s="5" t="s">
        <v>2665</v>
      </c>
      <c r="T764" s="5" t="s">
        <v>1934</v>
      </c>
      <c r="U764" s="5" t="str">
        <f aca="false">IF(ISNUMBER(FIND(",", T764)), MID(T764, FIND(",", T764) + 2, LEN(T764) - FIND(",", T764) - 1), IF(T764&lt;&gt;"", T764, "unknown"))</f>
        <v>Japan</v>
      </c>
      <c r="V764" s="5" t="s">
        <v>27</v>
      </c>
    </row>
    <row r="765" customFormat="false" ht="13.8" hidden="false" customHeight="false" outlineLevel="0" collapsed="false">
      <c r="A765" s="5" t="s">
        <v>2666</v>
      </c>
      <c r="B765" s="5" t="n">
        <f aca="false">YEAR(DATEVALUE(LEFT(A765, 10)))</f>
        <v>2009</v>
      </c>
      <c r="C765" s="6" t="n">
        <v>40042</v>
      </c>
      <c r="D765" s="2" t="n">
        <v>0.00403935185185185</v>
      </c>
      <c r="F765" s="5" t="n">
        <v>23.501</v>
      </c>
      <c r="G765" s="5" t="n">
        <v>123.499</v>
      </c>
      <c r="H765" s="5" t="n">
        <v>20</v>
      </c>
      <c r="I765" s="5" t="n">
        <v>6.7</v>
      </c>
      <c r="J765" s="5" t="s">
        <v>65</v>
      </c>
      <c r="K765" s="5" t="str">
        <f aca="false">IF(G765 &gt;= 0, "Eastern Hemisphere", "Western Hemisphere")</f>
        <v>Eastern Hemisphere</v>
      </c>
      <c r="L765" s="5" t="str">
        <f aca="false">IF(F765 &gt;= 0, "Northern Hemisphere", "Southern Hemisphere")</f>
        <v>Northern Hemisphere</v>
      </c>
      <c r="M765" s="5" t="n">
        <v>345</v>
      </c>
      <c r="N765" s="5" t="n">
        <v>13.5</v>
      </c>
      <c r="O765" s="5"/>
      <c r="P765" s="5" t="n">
        <v>1.01</v>
      </c>
      <c r="Q765" s="5" t="s">
        <v>692</v>
      </c>
      <c r="R765" s="5" t="s">
        <v>2667</v>
      </c>
      <c r="S765" s="5" t="s">
        <v>2668</v>
      </c>
      <c r="T765" s="5" t="s">
        <v>1934</v>
      </c>
      <c r="U765" s="5" t="str">
        <f aca="false">IF(ISNUMBER(FIND(",", T765)), MID(T765, FIND(",", T765) + 2, LEN(T765) - FIND(",", T765) - 1), IF(T765&lt;&gt;"", T765, "unknown"))</f>
        <v>Japan</v>
      </c>
      <c r="V765" s="5" t="s">
        <v>27</v>
      </c>
    </row>
    <row r="766" customFormat="false" ht="13.8" hidden="false" customHeight="false" outlineLevel="0" collapsed="false">
      <c r="A766" s="5" t="s">
        <v>2669</v>
      </c>
      <c r="B766" s="5" t="n">
        <f aca="false">YEAR(DATEVALUE(LEFT(A766, 10)))</f>
        <v>2009</v>
      </c>
      <c r="C766" s="6" t="n">
        <v>40041</v>
      </c>
      <c r="D766" s="2" t="n">
        <v>0.318298611111111</v>
      </c>
      <c r="F766" s="5" t="n">
        <v>-1.479</v>
      </c>
      <c r="G766" s="5" t="n">
        <v>99.49</v>
      </c>
      <c r="H766" s="5" t="n">
        <v>20</v>
      </c>
      <c r="I766" s="5" t="n">
        <v>6.7</v>
      </c>
      <c r="J766" s="5" t="s">
        <v>65</v>
      </c>
      <c r="K766" s="5" t="str">
        <f aca="false">IF(G766 &gt;= 0, "Eastern Hemisphere", "Western Hemisphere")</f>
        <v>Eastern Hemisphere</v>
      </c>
      <c r="L766" s="5" t="str">
        <f aca="false">IF(F766 &gt;= 0, "Northern Hemisphere", "Southern Hemisphere")</f>
        <v>Southern Hemisphere</v>
      </c>
      <c r="M766" s="5" t="n">
        <v>369</v>
      </c>
      <c r="N766" s="5" t="n">
        <v>14.9</v>
      </c>
      <c r="O766" s="5"/>
      <c r="P766" s="5" t="n">
        <v>1.07</v>
      </c>
      <c r="Q766" s="5" t="s">
        <v>692</v>
      </c>
      <c r="R766" s="5" t="s">
        <v>2670</v>
      </c>
      <c r="S766" s="5" t="s">
        <v>2671</v>
      </c>
      <c r="T766" s="5" t="s">
        <v>839</v>
      </c>
      <c r="U766" s="5" t="str">
        <f aca="false">IF(ISNUMBER(FIND(",", T766)), MID(T766, FIND(",", T766) + 2, LEN(T766) - FIND(",", T766) - 1), IF(T766&lt;&gt;"", T766, "unknown"))</f>
        <v>Indonesia</v>
      </c>
      <c r="V766" s="5" t="s">
        <v>27</v>
      </c>
    </row>
    <row r="767" customFormat="false" ht="13.8" hidden="false" customHeight="false" outlineLevel="0" collapsed="false">
      <c r="A767" s="5" t="s">
        <v>2672</v>
      </c>
      <c r="B767" s="5" t="n">
        <f aca="false">YEAR(DATEVALUE(LEFT(A767, 10)))</f>
        <v>2009</v>
      </c>
      <c r="C767" s="6" t="n">
        <v>40037</v>
      </c>
      <c r="D767" s="2" t="n">
        <v>0.950590277777778</v>
      </c>
      <c r="F767" s="5" t="n">
        <v>32.821</v>
      </c>
      <c r="G767" s="5" t="n">
        <v>140.395</v>
      </c>
      <c r="H767" s="5" t="n">
        <v>53</v>
      </c>
      <c r="I767" s="5" t="n">
        <v>6.6</v>
      </c>
      <c r="J767" s="5" t="s">
        <v>65</v>
      </c>
      <c r="K767" s="5" t="str">
        <f aca="false">IF(G767 &gt;= 0, "Eastern Hemisphere", "Western Hemisphere")</f>
        <v>Eastern Hemisphere</v>
      </c>
      <c r="L767" s="5" t="str">
        <f aca="false">IF(F767 &gt;= 0, "Northern Hemisphere", "Southern Hemisphere")</f>
        <v>Northern Hemisphere</v>
      </c>
      <c r="M767" s="5" t="n">
        <v>336</v>
      </c>
      <c r="N767" s="5" t="n">
        <v>14.1</v>
      </c>
      <c r="O767" s="5"/>
      <c r="P767" s="5" t="n">
        <v>0.78</v>
      </c>
      <c r="Q767" s="5" t="s">
        <v>692</v>
      </c>
      <c r="R767" s="5" t="s">
        <v>2673</v>
      </c>
      <c r="S767" s="5" t="s">
        <v>2674</v>
      </c>
      <c r="T767" s="5" t="s">
        <v>310</v>
      </c>
      <c r="U767" s="5" t="str">
        <f aca="false">IF(ISNUMBER(FIND(",", T767)), MID(T767, FIND(",", T767) + 2, LEN(T767) - FIND(",", T767) - 1), IF(T767&lt;&gt;"", T767, "unknown"))</f>
        <v>Japan region</v>
      </c>
      <c r="V767" s="5" t="s">
        <v>27</v>
      </c>
    </row>
    <row r="768" customFormat="false" ht="13.8" hidden="false" customHeight="false" outlineLevel="0" collapsed="false">
      <c r="A768" s="5" t="s">
        <v>2675</v>
      </c>
      <c r="B768" s="5" t="n">
        <f aca="false">YEAR(DATEVALUE(LEFT(A768, 10)))</f>
        <v>2009</v>
      </c>
      <c r="C768" s="6" t="n">
        <v>40035</v>
      </c>
      <c r="D768" s="2" t="n">
        <v>0.838298611111111</v>
      </c>
      <c r="F768" s="5" t="n">
        <v>34.743</v>
      </c>
      <c r="G768" s="5" t="n">
        <v>138.264</v>
      </c>
      <c r="H768" s="5" t="n">
        <v>40.4</v>
      </c>
      <c r="I768" s="5" t="n">
        <v>6.2</v>
      </c>
      <c r="J768" s="5" t="s">
        <v>2676</v>
      </c>
      <c r="K768" s="5" t="str">
        <f aca="false">IF(G768 &gt;= 0, "Eastern Hemisphere", "Western Hemisphere")</f>
        <v>Eastern Hemisphere</v>
      </c>
      <c r="L768" s="5" t="str">
        <f aca="false">IF(F768 &gt;= 0, "Northern Hemisphere", "Southern Hemisphere")</f>
        <v>Northern Hemisphere</v>
      </c>
      <c r="M768" s="5" t="n">
        <v>163</v>
      </c>
      <c r="N768" s="5" t="n">
        <v>30.6</v>
      </c>
      <c r="O768" s="5"/>
      <c r="P768" s="5" t="n">
        <v>0.94</v>
      </c>
      <c r="Q768" s="5" t="s">
        <v>692</v>
      </c>
      <c r="R768" s="5" t="s">
        <v>2677</v>
      </c>
      <c r="S768" s="5" t="s">
        <v>2678</v>
      </c>
      <c r="T768" s="5" t="s">
        <v>2679</v>
      </c>
      <c r="U768" s="5" t="str">
        <f aca="false">IF(ISNUMBER(FIND(",", T768)), MID(T768, FIND(",", T768) + 2, LEN(T768) - FIND(",", T768) - 1), IF(T768&lt;&gt;"", T768, "unknown"))</f>
        <v>Japan</v>
      </c>
      <c r="V768" s="5" t="s">
        <v>27</v>
      </c>
    </row>
    <row r="769" customFormat="false" ht="13.8" hidden="false" customHeight="false" outlineLevel="0" collapsed="false">
      <c r="A769" s="5" t="s">
        <v>2680</v>
      </c>
      <c r="B769" s="5" t="n">
        <f aca="false">YEAR(DATEVALUE(LEFT(A769, 10)))</f>
        <v>2009</v>
      </c>
      <c r="C769" s="6" t="n">
        <v>40035</v>
      </c>
      <c r="D769" s="2" t="n">
        <v>0.830300925925926</v>
      </c>
      <c r="F769" s="5" t="n">
        <v>14.099</v>
      </c>
      <c r="G769" s="5" t="n">
        <v>92.902</v>
      </c>
      <c r="H769" s="5" t="n">
        <v>24</v>
      </c>
      <c r="I769" s="5" t="n">
        <v>7.5</v>
      </c>
      <c r="J769" s="5" t="s">
        <v>65</v>
      </c>
      <c r="K769" s="5" t="str">
        <f aca="false">IF(G769 &gt;= 0, "Eastern Hemisphere", "Western Hemisphere")</f>
        <v>Eastern Hemisphere</v>
      </c>
      <c r="L769" s="5" t="str">
        <f aca="false">IF(F769 &gt;= 0, "Northern Hemisphere", "Southern Hemisphere")</f>
        <v>Northern Hemisphere</v>
      </c>
      <c r="M769" s="5" t="n">
        <v>303</v>
      </c>
      <c r="N769" s="5" t="n">
        <v>18.2</v>
      </c>
      <c r="O769" s="5"/>
      <c r="P769" s="5" t="n">
        <v>1.03</v>
      </c>
      <c r="Q769" s="5" t="s">
        <v>692</v>
      </c>
      <c r="R769" s="5" t="s">
        <v>2681</v>
      </c>
      <c r="S769" s="5" t="s">
        <v>2682</v>
      </c>
      <c r="T769" s="5" t="s">
        <v>2119</v>
      </c>
      <c r="U769" s="5" t="str">
        <f aca="false">IF(ISNUMBER(FIND(",", T769)), MID(T769, FIND(",", T769) + 2, LEN(T769) - FIND(",", T769) - 1), IF(T769&lt;&gt;"", T769, "unknown"))</f>
        <v>India region</v>
      </c>
      <c r="V769" s="5" t="s">
        <v>27</v>
      </c>
    </row>
    <row r="770" customFormat="false" ht="13.8" hidden="false" customHeight="false" outlineLevel="0" collapsed="false">
      <c r="A770" s="5" t="s">
        <v>2683</v>
      </c>
      <c r="B770" s="5" t="n">
        <f aca="false">YEAR(DATEVALUE(LEFT(A770, 10)))</f>
        <v>2009</v>
      </c>
      <c r="C770" s="6" t="n">
        <v>40035</v>
      </c>
      <c r="D770" s="2" t="n">
        <v>0.17119212962963</v>
      </c>
      <c r="F770" s="5" t="n">
        <v>-11.612</v>
      </c>
      <c r="G770" s="5" t="n">
        <v>166.09</v>
      </c>
      <c r="H770" s="5" t="n">
        <v>35</v>
      </c>
      <c r="I770" s="5" t="n">
        <v>6.6</v>
      </c>
      <c r="J770" s="5" t="s">
        <v>65</v>
      </c>
      <c r="K770" s="5" t="str">
        <f aca="false">IF(G770 &gt;= 0, "Eastern Hemisphere", "Western Hemisphere")</f>
        <v>Eastern Hemisphere</v>
      </c>
      <c r="L770" s="5" t="str">
        <f aca="false">IF(F770 &gt;= 0, "Northern Hemisphere", "Southern Hemisphere")</f>
        <v>Southern Hemisphere</v>
      </c>
      <c r="M770" s="5" t="n">
        <v>251</v>
      </c>
      <c r="N770" s="5" t="n">
        <v>29.1</v>
      </c>
      <c r="O770" s="5"/>
      <c r="P770" s="5" t="n">
        <v>1.29</v>
      </c>
      <c r="Q770" s="5" t="s">
        <v>692</v>
      </c>
      <c r="R770" s="5" t="s">
        <v>2684</v>
      </c>
      <c r="S770" s="5" t="s">
        <v>2685</v>
      </c>
      <c r="T770" s="5" t="s">
        <v>850</v>
      </c>
      <c r="U770" s="5" t="str">
        <f aca="false">IF(ISNUMBER(FIND(",", T770)), MID(T770, FIND(",", T770) + 2, LEN(T770) - FIND(",", T770) - 1), IF(T770&lt;&gt;"", T770, "unknown"))</f>
        <v>Santa Cruz Islands</v>
      </c>
      <c r="V770" s="5" t="s">
        <v>27</v>
      </c>
    </row>
    <row r="771" customFormat="false" ht="13.8" hidden="false" customHeight="false" outlineLevel="0" collapsed="false">
      <c r="A771" s="5" t="s">
        <v>2686</v>
      </c>
      <c r="B771" s="5" t="n">
        <f aca="false">YEAR(DATEVALUE(LEFT(A771, 10)))</f>
        <v>2009</v>
      </c>
      <c r="C771" s="6" t="n">
        <v>40034</v>
      </c>
      <c r="D771" s="2" t="n">
        <v>0.455497685185185</v>
      </c>
      <c r="F771" s="5" t="n">
        <v>33.167</v>
      </c>
      <c r="G771" s="5" t="n">
        <v>137.944</v>
      </c>
      <c r="H771" s="5" t="n">
        <v>292</v>
      </c>
      <c r="I771" s="5" t="n">
        <v>7.1</v>
      </c>
      <c r="J771" s="5" t="s">
        <v>65</v>
      </c>
      <c r="K771" s="5" t="str">
        <f aca="false">IF(G771 &gt;= 0, "Eastern Hemisphere", "Western Hemisphere")</f>
        <v>Eastern Hemisphere</v>
      </c>
      <c r="L771" s="5" t="str">
        <f aca="false">IF(F771 &gt;= 0, "Northern Hemisphere", "Southern Hemisphere")</f>
        <v>Northern Hemisphere</v>
      </c>
      <c r="M771" s="5" t="n">
        <v>447</v>
      </c>
      <c r="N771" s="5" t="n">
        <v>14.2</v>
      </c>
      <c r="O771" s="5"/>
      <c r="P771" s="5" t="n">
        <v>0.91</v>
      </c>
      <c r="Q771" s="5" t="s">
        <v>692</v>
      </c>
      <c r="R771" s="5" t="s">
        <v>2687</v>
      </c>
      <c r="S771" s="5" t="s">
        <v>2688</v>
      </c>
      <c r="T771" s="5" t="s">
        <v>2679</v>
      </c>
      <c r="U771" s="5" t="str">
        <f aca="false">IF(ISNUMBER(FIND(",", T771)), MID(T771, FIND(",", T771) + 2, LEN(T771) - FIND(",", T771) - 1), IF(T771&lt;&gt;"", T771, "unknown"))</f>
        <v>Japan</v>
      </c>
      <c r="V771" s="5" t="s">
        <v>27</v>
      </c>
    </row>
    <row r="772" customFormat="false" ht="13.8" hidden="false" customHeight="false" outlineLevel="0" collapsed="false">
      <c r="A772" s="5" t="s">
        <v>2689</v>
      </c>
      <c r="B772" s="5" t="n">
        <f aca="false">YEAR(DATEVALUE(LEFT(A772, 10)))</f>
        <v>2009</v>
      </c>
      <c r="C772" s="6" t="n">
        <v>40030</v>
      </c>
      <c r="D772" s="2" t="n">
        <v>0.355324074074074</v>
      </c>
      <c r="F772" s="5" t="n">
        <v>-45.554</v>
      </c>
      <c r="G772" s="5" t="n">
        <v>166.356</v>
      </c>
      <c r="H772" s="5" t="n">
        <v>10</v>
      </c>
      <c r="I772" s="5" t="n">
        <v>6.1</v>
      </c>
      <c r="J772" s="5" t="s">
        <v>65</v>
      </c>
      <c r="K772" s="5" t="str">
        <f aca="false">IF(G772 &gt;= 0, "Eastern Hemisphere", "Western Hemisphere")</f>
        <v>Eastern Hemisphere</v>
      </c>
      <c r="L772" s="5" t="str">
        <f aca="false">IF(F772 &gt;= 0, "Northern Hemisphere", "Southern Hemisphere")</f>
        <v>Southern Hemisphere</v>
      </c>
      <c r="M772" s="5" t="n">
        <v>163</v>
      </c>
      <c r="N772" s="5" t="n">
        <v>30.1</v>
      </c>
      <c r="O772" s="5"/>
      <c r="P772" s="5" t="n">
        <v>1.12</v>
      </c>
      <c r="Q772" s="5" t="s">
        <v>692</v>
      </c>
      <c r="R772" s="5" t="s">
        <v>2690</v>
      </c>
      <c r="S772" s="5" t="s">
        <v>2691</v>
      </c>
      <c r="T772" s="5" t="s">
        <v>2692</v>
      </c>
      <c r="U772" s="5" t="str">
        <f aca="false">IF(ISNUMBER(FIND(",", T772)), MID(T772, FIND(",", T772) + 2, LEN(T772) - FIND(",", T772) - 1), IF(T772&lt;&gt;"", T772, "unknown"))</f>
        <v>off the west coast of the South Island of New Zealand</v>
      </c>
      <c r="V772" s="5" t="s">
        <v>27</v>
      </c>
    </row>
    <row r="773" customFormat="false" ht="13.8" hidden="false" customHeight="false" outlineLevel="0" collapsed="false">
      <c r="A773" s="5" t="s">
        <v>2693</v>
      </c>
      <c r="B773" s="5" t="n">
        <f aca="false">YEAR(DATEVALUE(LEFT(A773, 10)))</f>
        <v>2009</v>
      </c>
      <c r="C773" s="6" t="n">
        <v>40030</v>
      </c>
      <c r="D773" s="2" t="n">
        <v>0.0124768518518519</v>
      </c>
      <c r="F773" s="5" t="n">
        <v>24.233</v>
      </c>
      <c r="G773" s="5" t="n">
        <v>125.095</v>
      </c>
      <c r="H773" s="5" t="n">
        <v>25</v>
      </c>
      <c r="I773" s="5" t="n">
        <v>6.1</v>
      </c>
      <c r="J773" s="5" t="s">
        <v>65</v>
      </c>
      <c r="K773" s="5" t="str">
        <f aca="false">IF(G773 &gt;= 0, "Eastern Hemisphere", "Western Hemisphere")</f>
        <v>Eastern Hemisphere</v>
      </c>
      <c r="L773" s="5" t="str">
        <f aca="false">IF(F773 &gt;= 0, "Northern Hemisphere", "Southern Hemisphere")</f>
        <v>Northern Hemisphere</v>
      </c>
      <c r="M773" s="5" t="n">
        <v>221</v>
      </c>
      <c r="N773" s="5" t="n">
        <v>27</v>
      </c>
      <c r="O773" s="5"/>
      <c r="P773" s="5" t="n">
        <v>0.89</v>
      </c>
      <c r="Q773" s="5" t="s">
        <v>692</v>
      </c>
      <c r="R773" s="5" t="s">
        <v>2694</v>
      </c>
      <c r="S773" s="5" t="s">
        <v>2695</v>
      </c>
      <c r="T773" s="5" t="s">
        <v>1934</v>
      </c>
      <c r="U773" s="5" t="str">
        <f aca="false">IF(ISNUMBER(FIND(",", T773)), MID(T773, FIND(",", T773) + 2, LEN(T773) - FIND(",", T773) - 1), IF(T773&lt;&gt;"", T773, "unknown"))</f>
        <v>Japan</v>
      </c>
      <c r="V773" s="5" t="s">
        <v>27</v>
      </c>
    </row>
    <row r="774" customFormat="false" ht="13.8" hidden="false" customHeight="false" outlineLevel="0" collapsed="false">
      <c r="A774" s="5" t="s">
        <v>2696</v>
      </c>
      <c r="B774" s="5" t="n">
        <f aca="false">YEAR(DATEVALUE(LEFT(A774, 10)))</f>
        <v>2009</v>
      </c>
      <c r="C774" s="6" t="n">
        <v>40028</v>
      </c>
      <c r="D774" s="2" t="n">
        <v>0.778356481481482</v>
      </c>
      <c r="F774" s="5" t="n">
        <v>29.31</v>
      </c>
      <c r="G774" s="5" t="n">
        <v>-113.728</v>
      </c>
      <c r="H774" s="5" t="n">
        <v>10</v>
      </c>
      <c r="I774" s="5" t="n">
        <v>6.2</v>
      </c>
      <c r="J774" s="5" t="s">
        <v>65</v>
      </c>
      <c r="K774" s="5" t="str">
        <f aca="false">IF(G774 &gt;= 0, "Eastern Hemisphere", "Western Hemisphere")</f>
        <v>Western Hemisphere</v>
      </c>
      <c r="L774" s="5" t="str">
        <f aca="false">IF(F774 &gt;= 0, "Northern Hemisphere", "Southern Hemisphere")</f>
        <v>Northern Hemisphere</v>
      </c>
      <c r="M774" s="5" t="n">
        <v>234</v>
      </c>
      <c r="N774" s="5" t="n">
        <v>48</v>
      </c>
      <c r="O774" s="5"/>
      <c r="P774" s="5" t="n">
        <v>1.28</v>
      </c>
      <c r="Q774" s="5" t="s">
        <v>692</v>
      </c>
      <c r="R774" s="5" t="s">
        <v>2697</v>
      </c>
      <c r="S774" s="5" t="s">
        <v>2698</v>
      </c>
      <c r="T774" s="5" t="s">
        <v>1045</v>
      </c>
      <c r="U774" s="5" t="str">
        <f aca="false">IF(ISNUMBER(FIND(",", T774)), MID(T774, FIND(",", T774) + 2, LEN(T774) - FIND(",", T774) - 1), IF(T774&lt;&gt;"", T774, "unknown"))</f>
        <v>Mexico</v>
      </c>
      <c r="V774" s="5" t="s">
        <v>27</v>
      </c>
    </row>
    <row r="775" customFormat="false" ht="13.8" hidden="false" customHeight="false" outlineLevel="0" collapsed="false">
      <c r="A775" s="5" t="s">
        <v>2699</v>
      </c>
      <c r="B775" s="5" t="n">
        <f aca="false">YEAR(DATEVALUE(LEFT(A775, 10)))</f>
        <v>2009</v>
      </c>
      <c r="C775" s="6" t="n">
        <v>40028</v>
      </c>
      <c r="D775" s="2" t="n">
        <v>0.749953703703704</v>
      </c>
      <c r="F775" s="5" t="n">
        <v>29.039</v>
      </c>
      <c r="G775" s="5" t="n">
        <v>-112.903</v>
      </c>
      <c r="H775" s="5" t="n">
        <v>10</v>
      </c>
      <c r="I775" s="5" t="n">
        <v>6.9</v>
      </c>
      <c r="J775" s="5" t="s">
        <v>65</v>
      </c>
      <c r="K775" s="5" t="str">
        <f aca="false">IF(G775 &gt;= 0, "Eastern Hemisphere", "Western Hemisphere")</f>
        <v>Western Hemisphere</v>
      </c>
      <c r="L775" s="5" t="str">
        <f aca="false">IF(F775 &gt;= 0, "Northern Hemisphere", "Southern Hemisphere")</f>
        <v>Northern Hemisphere</v>
      </c>
      <c r="M775" s="5" t="n">
        <v>243</v>
      </c>
      <c r="N775" s="5" t="n">
        <v>35</v>
      </c>
      <c r="O775" s="5"/>
      <c r="P775" s="5" t="n">
        <v>1.29</v>
      </c>
      <c r="Q775" s="5" t="s">
        <v>692</v>
      </c>
      <c r="R775" s="5" t="s">
        <v>2700</v>
      </c>
      <c r="S775" s="5" t="s">
        <v>2701</v>
      </c>
      <c r="T775" s="5" t="s">
        <v>2702</v>
      </c>
      <c r="U775" s="5" t="str">
        <f aca="false">IF(ISNUMBER(FIND(",", T775)), MID(T775, FIND(",", T775) + 2, LEN(T775) - FIND(",", T775) - 1), IF(T775&lt;&gt;"", T775, "unknown"))</f>
        <v>Mexico</v>
      </c>
      <c r="V775" s="5" t="s">
        <v>27</v>
      </c>
    </row>
    <row r="776" customFormat="false" ht="13.8" hidden="false" customHeight="false" outlineLevel="0" collapsed="false">
      <c r="A776" s="5" t="s">
        <v>2703</v>
      </c>
      <c r="B776" s="5" t="n">
        <f aca="false">YEAR(DATEVALUE(LEFT(A776, 10)))</f>
        <v>2009</v>
      </c>
      <c r="C776" s="6" t="n">
        <v>40027</v>
      </c>
      <c r="D776" s="2" t="n">
        <v>0.371215277777778</v>
      </c>
      <c r="F776" s="5" t="n">
        <v>-0.447</v>
      </c>
      <c r="G776" s="5" t="n">
        <v>132.908</v>
      </c>
      <c r="H776" s="5" t="n">
        <v>20</v>
      </c>
      <c r="I776" s="5" t="n">
        <v>6.1</v>
      </c>
      <c r="J776" s="5" t="s">
        <v>65</v>
      </c>
      <c r="K776" s="5" t="str">
        <f aca="false">IF(G776 &gt;= 0, "Eastern Hemisphere", "Western Hemisphere")</f>
        <v>Eastern Hemisphere</v>
      </c>
      <c r="L776" s="5" t="str">
        <f aca="false">IF(F776 &gt;= 0, "Northern Hemisphere", "Southern Hemisphere")</f>
        <v>Southern Hemisphere</v>
      </c>
      <c r="M776" s="5" t="n">
        <v>223</v>
      </c>
      <c r="N776" s="5" t="n">
        <v>13.8</v>
      </c>
      <c r="O776" s="5"/>
      <c r="P776" s="5" t="n">
        <v>0.88</v>
      </c>
      <c r="Q776" s="5" t="s">
        <v>692</v>
      </c>
      <c r="R776" s="5" t="s">
        <v>2704</v>
      </c>
      <c r="S776" s="5" t="s">
        <v>2705</v>
      </c>
      <c r="T776" s="5" t="s">
        <v>1015</v>
      </c>
      <c r="U776" s="5" t="str">
        <f aca="false">IF(ISNUMBER(FIND(",", T776)), MID(T776, FIND(",", T776) + 2, LEN(T776) - FIND(",", T776) - 1), IF(T776&lt;&gt;"", T776, "unknown"))</f>
        <v>Indonesia</v>
      </c>
      <c r="V776" s="5" t="s">
        <v>27</v>
      </c>
    </row>
    <row r="777" customFormat="false" ht="13.8" hidden="false" customHeight="false" outlineLevel="0" collapsed="false">
      <c r="A777" s="5" t="s">
        <v>2706</v>
      </c>
      <c r="B777" s="5" t="n">
        <f aca="false">YEAR(DATEVALUE(LEFT(A777, 10)))</f>
        <v>2009</v>
      </c>
      <c r="C777" s="6" t="n">
        <v>40026</v>
      </c>
      <c r="D777" s="2" t="n">
        <v>0.564918981481482</v>
      </c>
      <c r="F777" s="5" t="n">
        <v>-56.234</v>
      </c>
      <c r="G777" s="5" t="n">
        <v>-124.296</v>
      </c>
      <c r="H777" s="5" t="n">
        <v>10</v>
      </c>
      <c r="I777" s="5" t="n">
        <v>6.1</v>
      </c>
      <c r="J777" s="5" t="s">
        <v>65</v>
      </c>
      <c r="K777" s="5" t="str">
        <f aca="false">IF(G777 &gt;= 0, "Eastern Hemisphere", "Western Hemisphere")</f>
        <v>Western Hemisphere</v>
      </c>
      <c r="L777" s="5" t="str">
        <f aca="false">IF(F777 &gt;= 0, "Northern Hemisphere", "Southern Hemisphere")</f>
        <v>Southern Hemisphere</v>
      </c>
      <c r="M777" s="5" t="n">
        <v>66</v>
      </c>
      <c r="N777" s="5" t="n">
        <v>35.8</v>
      </c>
      <c r="O777" s="5"/>
      <c r="P777" s="5" t="n">
        <v>1.13</v>
      </c>
      <c r="Q777" s="5" t="s">
        <v>692</v>
      </c>
      <c r="R777" s="5" t="s">
        <v>2707</v>
      </c>
      <c r="S777" s="5" t="s">
        <v>2708</v>
      </c>
      <c r="T777" s="5" t="s">
        <v>1235</v>
      </c>
      <c r="U777" s="5" t="str">
        <f aca="false">IF(ISNUMBER(FIND(",", T777)), MID(T777, FIND(",", T777) + 2, LEN(T777) - FIND(",", T777) - 1), IF(T777&lt;&gt;"", T777, "unknown"))</f>
        <v>southern East Pacific Rise</v>
      </c>
      <c r="V777" s="5" t="s">
        <v>27</v>
      </c>
    </row>
    <row r="778" customFormat="false" ht="13.8" hidden="false" customHeight="false" outlineLevel="0" collapsed="false">
      <c r="A778" s="5" t="s">
        <v>2709</v>
      </c>
      <c r="B778" s="5" t="n">
        <f aca="false">YEAR(DATEVALUE(LEFT(A778, 10)))</f>
        <v>2009</v>
      </c>
      <c r="C778" s="6" t="n">
        <v>40009</v>
      </c>
      <c r="D778" s="2" t="n">
        <v>0.840763888888889</v>
      </c>
      <c r="F778" s="5" t="n">
        <v>-3.375</v>
      </c>
      <c r="G778" s="5" t="n">
        <v>150.506</v>
      </c>
      <c r="H778" s="5" t="n">
        <v>13.4</v>
      </c>
      <c r="I778" s="5" t="n">
        <v>6.1</v>
      </c>
      <c r="J778" s="5" t="s">
        <v>65</v>
      </c>
      <c r="K778" s="5" t="str">
        <f aca="false">IF(G778 &gt;= 0, "Eastern Hemisphere", "Western Hemisphere")</f>
        <v>Eastern Hemisphere</v>
      </c>
      <c r="L778" s="5" t="str">
        <f aca="false">IF(F778 &gt;= 0, "Northern Hemisphere", "Southern Hemisphere")</f>
        <v>Southern Hemisphere</v>
      </c>
      <c r="M778" s="5" t="n">
        <v>156</v>
      </c>
      <c r="N778" s="5" t="n">
        <v>21.9</v>
      </c>
      <c r="O778" s="5"/>
      <c r="P778" s="5" t="n">
        <v>1.05</v>
      </c>
      <c r="Q778" s="5" t="s">
        <v>692</v>
      </c>
      <c r="R778" s="5" t="s">
        <v>2710</v>
      </c>
      <c r="S778" s="5" t="s">
        <v>2711</v>
      </c>
      <c r="T778" s="5" t="s">
        <v>711</v>
      </c>
      <c r="U778" s="5" t="str">
        <f aca="false">IF(ISNUMBER(FIND(",", T778)), MID(T778, FIND(",", T778) + 2, LEN(T778) - FIND(",", T778) - 1), IF(T778&lt;&gt;"", T778, "unknown"))</f>
        <v>Papua New Guinea</v>
      </c>
      <c r="V778" s="5" t="s">
        <v>27</v>
      </c>
    </row>
    <row r="779" customFormat="false" ht="13.8" hidden="false" customHeight="false" outlineLevel="0" collapsed="false">
      <c r="A779" s="5" t="s">
        <v>2712</v>
      </c>
      <c r="B779" s="5" t="n">
        <f aca="false">YEAR(DATEVALUE(LEFT(A779, 10)))</f>
        <v>2009</v>
      </c>
      <c r="C779" s="6" t="n">
        <v>40009</v>
      </c>
      <c r="D779" s="2" t="n">
        <v>0.390613425925926</v>
      </c>
      <c r="F779" s="5" t="n">
        <v>-45.762</v>
      </c>
      <c r="G779" s="5" t="n">
        <v>166.562</v>
      </c>
      <c r="H779" s="5" t="n">
        <v>12</v>
      </c>
      <c r="I779" s="5" t="n">
        <v>7.8</v>
      </c>
      <c r="J779" s="5" t="s">
        <v>65</v>
      </c>
      <c r="K779" s="5" t="str">
        <f aca="false">IF(G779 &gt;= 0, "Eastern Hemisphere", "Western Hemisphere")</f>
        <v>Eastern Hemisphere</v>
      </c>
      <c r="L779" s="5" t="str">
        <f aca="false">IF(F779 &gt;= 0, "Northern Hemisphere", "Southern Hemisphere")</f>
        <v>Southern Hemisphere</v>
      </c>
      <c r="M779" s="5" t="n">
        <v>434</v>
      </c>
      <c r="N779" s="5" t="n">
        <v>16.8</v>
      </c>
      <c r="O779" s="5"/>
      <c r="P779" s="5"/>
      <c r="Q779" s="5" t="s">
        <v>692</v>
      </c>
      <c r="R779" s="5" t="s">
        <v>2713</v>
      </c>
      <c r="S779" s="5" t="s">
        <v>2714</v>
      </c>
      <c r="T779" s="5" t="s">
        <v>2692</v>
      </c>
      <c r="U779" s="5" t="str">
        <f aca="false">IF(ISNUMBER(FIND(",", T779)), MID(T779, FIND(",", T779) + 2, LEN(T779) - FIND(",", T779) - 1), IF(T779&lt;&gt;"", T779, "unknown"))</f>
        <v>off the west coast of the South Island of New Zealand</v>
      </c>
      <c r="V779" s="5" t="s">
        <v>27</v>
      </c>
    </row>
    <row r="780" customFormat="false" ht="13.8" hidden="false" customHeight="false" outlineLevel="0" collapsed="false">
      <c r="A780" s="5" t="s">
        <v>2715</v>
      </c>
      <c r="B780" s="5" t="n">
        <f aca="false">YEAR(DATEVALUE(LEFT(A780, 10)))</f>
        <v>2009</v>
      </c>
      <c r="C780" s="6" t="n">
        <v>40007</v>
      </c>
      <c r="D780" s="2" t="n">
        <v>0.753483796296296</v>
      </c>
      <c r="F780" s="5" t="n">
        <v>24.056</v>
      </c>
      <c r="G780" s="5" t="n">
        <v>122.201</v>
      </c>
      <c r="H780" s="5" t="n">
        <v>17</v>
      </c>
      <c r="I780" s="5" t="n">
        <v>6.3</v>
      </c>
      <c r="J780" s="5" t="s">
        <v>65</v>
      </c>
      <c r="K780" s="5" t="str">
        <f aca="false">IF(G780 &gt;= 0, "Eastern Hemisphere", "Western Hemisphere")</f>
        <v>Eastern Hemisphere</v>
      </c>
      <c r="L780" s="5" t="str">
        <f aca="false">IF(F780 &gt;= 0, "Northern Hemisphere", "Southern Hemisphere")</f>
        <v>Northern Hemisphere</v>
      </c>
      <c r="M780" s="5" t="n">
        <v>256</v>
      </c>
      <c r="N780" s="5" t="n">
        <v>22.2</v>
      </c>
      <c r="O780" s="5"/>
      <c r="P780" s="5" t="n">
        <v>1.04</v>
      </c>
      <c r="Q780" s="5" t="s">
        <v>692</v>
      </c>
      <c r="R780" s="5" t="s">
        <v>2716</v>
      </c>
      <c r="S780" s="5" t="s">
        <v>2717</v>
      </c>
      <c r="T780" s="5" t="s">
        <v>2718</v>
      </c>
      <c r="U780" s="5" t="str">
        <f aca="false">IF(ISNUMBER(FIND(",", T780)), MID(T780, FIND(",", T780) + 2, LEN(T780) - FIND(",", T780) - 1), IF(T780&lt;&gt;"", T780, "unknown"))</f>
        <v>Taiwan region</v>
      </c>
      <c r="V780" s="5" t="s">
        <v>27</v>
      </c>
    </row>
    <row r="781" customFormat="false" ht="13.8" hidden="false" customHeight="false" outlineLevel="0" collapsed="false">
      <c r="A781" s="5" t="s">
        <v>2719</v>
      </c>
      <c r="B781" s="5" t="n">
        <f aca="false">YEAR(DATEVALUE(LEFT(A781, 10)))</f>
        <v>2009</v>
      </c>
      <c r="C781" s="6" t="n">
        <v>40006</v>
      </c>
      <c r="D781" s="2" t="n">
        <v>0.258877314814815</v>
      </c>
      <c r="F781" s="5" t="n">
        <v>-15.041</v>
      </c>
      <c r="G781" s="5" t="n">
        <v>-70.445</v>
      </c>
      <c r="H781" s="5" t="n">
        <v>198.9</v>
      </c>
      <c r="I781" s="5" t="n">
        <v>6.1</v>
      </c>
      <c r="J781" s="5" t="s">
        <v>42</v>
      </c>
      <c r="K781" s="5" t="str">
        <f aca="false">IF(G781 &gt;= 0, "Eastern Hemisphere", "Western Hemisphere")</f>
        <v>Western Hemisphere</v>
      </c>
      <c r="L781" s="5" t="str">
        <f aca="false">IF(F781 &gt;= 0, "Northern Hemisphere", "Southern Hemisphere")</f>
        <v>Southern Hemisphere</v>
      </c>
      <c r="M781" s="5" t="n">
        <v>335</v>
      </c>
      <c r="N781" s="5" t="n">
        <v>32.1</v>
      </c>
      <c r="O781" s="5"/>
      <c r="P781" s="5" t="n">
        <v>1.07</v>
      </c>
      <c r="Q781" s="5" t="s">
        <v>692</v>
      </c>
      <c r="R781" s="5" t="s">
        <v>2720</v>
      </c>
      <c r="S781" s="5" t="s">
        <v>2721</v>
      </c>
      <c r="T781" s="5" t="s">
        <v>955</v>
      </c>
      <c r="U781" s="5" t="str">
        <f aca="false">IF(ISNUMBER(FIND(",", T781)), MID(T781, FIND(",", T781) + 2, LEN(T781) - FIND(",", T781) - 1), IF(T781&lt;&gt;"", T781, "unknown"))</f>
        <v>southern Peru</v>
      </c>
      <c r="V781" s="5" t="s">
        <v>27</v>
      </c>
    </row>
    <row r="782" customFormat="false" ht="13.8" hidden="false" customHeight="false" outlineLevel="0" collapsed="false">
      <c r="A782" s="5" t="s">
        <v>2722</v>
      </c>
      <c r="B782" s="5" t="n">
        <f aca="false">YEAR(DATEVALUE(LEFT(A782, 10)))</f>
        <v>2009</v>
      </c>
      <c r="C782" s="6" t="n">
        <v>40002</v>
      </c>
      <c r="D782" s="2" t="n">
        <v>0.80806712962963</v>
      </c>
      <c r="F782" s="5" t="n">
        <v>-36.004</v>
      </c>
      <c r="G782" s="5" t="n">
        <v>-102.686</v>
      </c>
      <c r="H782" s="5" t="n">
        <v>12</v>
      </c>
      <c r="I782" s="5" t="n">
        <v>6</v>
      </c>
      <c r="J782" s="5" t="s">
        <v>65</v>
      </c>
      <c r="K782" s="5" t="str">
        <f aca="false">IF(G782 &gt;= 0, "Eastern Hemisphere", "Western Hemisphere")</f>
        <v>Western Hemisphere</v>
      </c>
      <c r="L782" s="5" t="str">
        <f aca="false">IF(F782 &gt;= 0, "Northern Hemisphere", "Southern Hemisphere")</f>
        <v>Southern Hemisphere</v>
      </c>
      <c r="M782" s="5" t="n">
        <v>198</v>
      </c>
      <c r="N782" s="5" t="n">
        <v>29.1</v>
      </c>
      <c r="O782" s="5"/>
      <c r="P782" s="5" t="n">
        <v>1.23</v>
      </c>
      <c r="Q782" s="5" t="s">
        <v>692</v>
      </c>
      <c r="R782" s="5" t="s">
        <v>2723</v>
      </c>
      <c r="S782" s="5" t="s">
        <v>2724</v>
      </c>
      <c r="T782" s="5" t="s">
        <v>2725</v>
      </c>
      <c r="U782" s="5" t="str">
        <f aca="false">IF(ISNUMBER(FIND(",", T782)), MID(T782, FIND(",", T782) + 2, LEN(T782) - FIND(",", T782) - 1), IF(T782&lt;&gt;"", T782, "unknown"))</f>
        <v>southeast of Easter Island</v>
      </c>
      <c r="V782" s="5" t="s">
        <v>27</v>
      </c>
    </row>
    <row r="783" customFormat="false" ht="13.8" hidden="false" customHeight="false" outlineLevel="0" collapsed="false">
      <c r="A783" s="5" t="s">
        <v>2726</v>
      </c>
      <c r="B783" s="5" t="n">
        <f aca="false">YEAR(DATEVALUE(LEFT(A783, 10)))</f>
        <v>2009</v>
      </c>
      <c r="C783" s="6" t="n">
        <v>40001</v>
      </c>
      <c r="D783" s="2" t="n">
        <v>0.799837962962963</v>
      </c>
      <c r="F783" s="5" t="n">
        <v>75.351</v>
      </c>
      <c r="G783" s="5" t="n">
        <v>-72.453</v>
      </c>
      <c r="H783" s="5" t="n">
        <v>19</v>
      </c>
      <c r="I783" s="5" t="n">
        <v>6.1</v>
      </c>
      <c r="J783" s="5" t="s">
        <v>65</v>
      </c>
      <c r="K783" s="5" t="str">
        <f aca="false">IF(G783 &gt;= 0, "Eastern Hemisphere", "Western Hemisphere")</f>
        <v>Western Hemisphere</v>
      </c>
      <c r="L783" s="5" t="str">
        <f aca="false">IF(F783 &gt;= 0, "Northern Hemisphere", "Southern Hemisphere")</f>
        <v>Northern Hemisphere</v>
      </c>
      <c r="M783" s="5" t="n">
        <v>347</v>
      </c>
      <c r="N783" s="5" t="n">
        <v>33.3</v>
      </c>
      <c r="O783" s="5"/>
      <c r="P783" s="5" t="n">
        <v>1</v>
      </c>
      <c r="Q783" s="5" t="s">
        <v>692</v>
      </c>
      <c r="R783" s="5" t="s">
        <v>2727</v>
      </c>
      <c r="S783" s="5" t="s">
        <v>2728</v>
      </c>
      <c r="T783" s="5" t="s">
        <v>2729</v>
      </c>
      <c r="U783" s="5" t="str">
        <f aca="false">IF(ISNUMBER(FIND(",", T783)), MID(T783, FIND(",", T783) + 2, LEN(T783) - FIND(",", T783) - 1), IF(T783&lt;&gt;"", T783, "unknown"))</f>
        <v>Baffin Bay</v>
      </c>
      <c r="V783" s="5" t="s">
        <v>27</v>
      </c>
    </row>
    <row r="784" customFormat="false" ht="13.8" hidden="false" customHeight="false" outlineLevel="0" collapsed="false">
      <c r="A784" s="5" t="s">
        <v>2730</v>
      </c>
      <c r="B784" s="5" t="n">
        <f aca="false">YEAR(DATEVALUE(LEFT(A784, 10)))</f>
        <v>2009</v>
      </c>
      <c r="C784" s="6" t="n">
        <v>40000</v>
      </c>
      <c r="D784" s="2" t="n">
        <v>0.620277777777778</v>
      </c>
      <c r="F784" s="5" t="n">
        <v>50.435</v>
      </c>
      <c r="G784" s="5" t="n">
        <v>176.992</v>
      </c>
      <c r="H784" s="5" t="n">
        <v>22</v>
      </c>
      <c r="I784" s="5" t="n">
        <v>6.1</v>
      </c>
      <c r="J784" s="5" t="s">
        <v>65</v>
      </c>
      <c r="K784" s="5" t="str">
        <f aca="false">IF(G784 &gt;= 0, "Eastern Hemisphere", "Western Hemisphere")</f>
        <v>Eastern Hemisphere</v>
      </c>
      <c r="L784" s="5" t="str">
        <f aca="false">IF(F784 &gt;= 0, "Northern Hemisphere", "Southern Hemisphere")</f>
        <v>Northern Hemisphere</v>
      </c>
      <c r="M784" s="5" t="n">
        <v>397</v>
      </c>
      <c r="N784" s="5" t="n">
        <v>20.4</v>
      </c>
      <c r="O784" s="5"/>
      <c r="P784" s="5" t="n">
        <v>0.81</v>
      </c>
      <c r="Q784" s="5" t="s">
        <v>692</v>
      </c>
      <c r="R784" s="5" t="s">
        <v>2731</v>
      </c>
      <c r="S784" s="5" t="s">
        <v>2732</v>
      </c>
      <c r="T784" s="5" t="s">
        <v>2733</v>
      </c>
      <c r="U784" s="5" t="str">
        <f aca="false">IF(ISNUMBER(FIND(",", T784)), MID(T784, FIND(",", T784) + 2, LEN(T784) - FIND(",", T784) - 1), IF(T784&lt;&gt;"", T784, "unknown"))</f>
        <v>Aleutian Islands, Alaska</v>
      </c>
      <c r="V784" s="5" t="s">
        <v>27</v>
      </c>
    </row>
    <row r="785" customFormat="false" ht="13.8" hidden="false" customHeight="false" outlineLevel="0" collapsed="false">
      <c r="A785" s="5" t="s">
        <v>2734</v>
      </c>
      <c r="B785" s="5" t="n">
        <f aca="false">YEAR(DATEVALUE(LEFT(A785, 10)))</f>
        <v>2009</v>
      </c>
      <c r="C785" s="6" t="n">
        <v>39998</v>
      </c>
      <c r="D785" s="2" t="n">
        <v>0.28443287037037</v>
      </c>
      <c r="F785" s="5" t="n">
        <v>9.59</v>
      </c>
      <c r="G785" s="5" t="n">
        <v>-78.966</v>
      </c>
      <c r="H785" s="5" t="n">
        <v>38</v>
      </c>
      <c r="I785" s="5" t="n">
        <v>6.1</v>
      </c>
      <c r="J785" s="5" t="s">
        <v>65</v>
      </c>
      <c r="K785" s="5" t="str">
        <f aca="false">IF(G785 &gt;= 0, "Eastern Hemisphere", "Western Hemisphere")</f>
        <v>Western Hemisphere</v>
      </c>
      <c r="L785" s="5" t="str">
        <f aca="false">IF(F785 &gt;= 0, "Northern Hemisphere", "Southern Hemisphere")</f>
        <v>Northern Hemisphere</v>
      </c>
      <c r="M785" s="5" t="n">
        <v>358</v>
      </c>
      <c r="N785" s="5" t="n">
        <v>25.8</v>
      </c>
      <c r="O785" s="5"/>
      <c r="P785" s="5" t="n">
        <v>0.95</v>
      </c>
      <c r="Q785" s="5" t="s">
        <v>692</v>
      </c>
      <c r="R785" s="5" t="s">
        <v>2735</v>
      </c>
      <c r="S785" s="5" t="s">
        <v>2736</v>
      </c>
      <c r="T785" s="5" t="s">
        <v>2737</v>
      </c>
      <c r="U785" s="5" t="str">
        <f aca="false">IF(ISNUMBER(FIND(",", T785)), MID(T785, FIND(",", T785) + 2, LEN(T785) - FIND(",", T785) - 1), IF(T785&lt;&gt;"", T785, "unknown"))</f>
        <v>Panama</v>
      </c>
      <c r="V785" s="5" t="s">
        <v>27</v>
      </c>
    </row>
    <row r="786" customFormat="false" ht="13.8" hidden="false" customHeight="false" outlineLevel="0" collapsed="false">
      <c r="A786" s="5" t="s">
        <v>2738</v>
      </c>
      <c r="B786" s="5" t="n">
        <f aca="false">YEAR(DATEVALUE(LEFT(A786, 10)))</f>
        <v>2009</v>
      </c>
      <c r="C786" s="6" t="n">
        <v>39997</v>
      </c>
      <c r="D786" s="2" t="n">
        <v>0.45849537037037</v>
      </c>
      <c r="F786" s="5" t="n">
        <v>25.131</v>
      </c>
      <c r="G786" s="5" t="n">
        <v>-109.754</v>
      </c>
      <c r="H786" s="5" t="n">
        <v>10</v>
      </c>
      <c r="I786" s="5" t="n">
        <v>6</v>
      </c>
      <c r="J786" s="5" t="s">
        <v>65</v>
      </c>
      <c r="K786" s="5" t="str">
        <f aca="false">IF(G786 &gt;= 0, "Eastern Hemisphere", "Western Hemisphere")</f>
        <v>Western Hemisphere</v>
      </c>
      <c r="L786" s="5" t="str">
        <f aca="false">IF(F786 &gt;= 0, "Northern Hemisphere", "Southern Hemisphere")</f>
        <v>Northern Hemisphere</v>
      </c>
      <c r="M786" s="5" t="n">
        <v>211</v>
      </c>
      <c r="N786" s="5" t="n">
        <v>56.2</v>
      </c>
      <c r="O786" s="5"/>
      <c r="P786" s="5" t="n">
        <v>1.13</v>
      </c>
      <c r="Q786" s="5" t="s">
        <v>692</v>
      </c>
      <c r="R786" s="5" t="s">
        <v>2739</v>
      </c>
      <c r="S786" s="5" t="s">
        <v>2740</v>
      </c>
      <c r="T786" s="5" t="s">
        <v>1390</v>
      </c>
      <c r="U786" s="5" t="str">
        <f aca="false">IF(ISNUMBER(FIND(",", T786)), MID(T786, FIND(",", T786) + 2, LEN(T786) - FIND(",", T786) - 1), IF(T786&lt;&gt;"", T786, "unknown"))</f>
        <v>Gulf of California</v>
      </c>
      <c r="V786" s="5" t="s">
        <v>27</v>
      </c>
    </row>
    <row r="787" customFormat="false" ht="13.8" hidden="false" customHeight="false" outlineLevel="0" collapsed="false">
      <c r="A787" s="5" t="s">
        <v>2741</v>
      </c>
      <c r="B787" s="5" t="n">
        <f aca="false">YEAR(DATEVALUE(LEFT(A787, 10)))</f>
        <v>2009</v>
      </c>
      <c r="C787" s="6" t="n">
        <v>39995</v>
      </c>
      <c r="D787" s="2" t="n">
        <v>0.395949074074074</v>
      </c>
      <c r="F787" s="5" t="n">
        <v>34.164</v>
      </c>
      <c r="G787" s="5" t="n">
        <v>25.471</v>
      </c>
      <c r="H787" s="5" t="n">
        <v>19</v>
      </c>
      <c r="I787" s="5" t="n">
        <v>6.4</v>
      </c>
      <c r="J787" s="5" t="s">
        <v>65</v>
      </c>
      <c r="K787" s="5" t="str">
        <f aca="false">IF(G787 &gt;= 0, "Eastern Hemisphere", "Western Hemisphere")</f>
        <v>Eastern Hemisphere</v>
      </c>
      <c r="L787" s="5" t="str">
        <f aca="false">IF(F787 &gt;= 0, "Northern Hemisphere", "Southern Hemisphere")</f>
        <v>Northern Hemisphere</v>
      </c>
      <c r="M787" s="5" t="n">
        <v>396</v>
      </c>
      <c r="N787" s="5" t="n">
        <v>20.5</v>
      </c>
      <c r="O787" s="5"/>
      <c r="P787" s="5" t="n">
        <v>0.82</v>
      </c>
      <c r="Q787" s="5" t="s">
        <v>692</v>
      </c>
      <c r="R787" s="5" t="s">
        <v>2742</v>
      </c>
      <c r="S787" s="5" t="s">
        <v>2743</v>
      </c>
      <c r="T787" s="5" t="s">
        <v>1533</v>
      </c>
      <c r="U787" s="5" t="str">
        <f aca="false">IF(ISNUMBER(FIND(",", T787)), MID(T787, FIND(",", T787) + 2, LEN(T787) - FIND(",", T787) - 1), IF(T787&lt;&gt;"", T787, "unknown"))</f>
        <v>Greece</v>
      </c>
      <c r="V787" s="5" t="s">
        <v>27</v>
      </c>
    </row>
    <row r="788" customFormat="false" ht="13.8" hidden="false" customHeight="false" outlineLevel="0" collapsed="false">
      <c r="A788" s="5" t="s">
        <v>2744</v>
      </c>
      <c r="B788" s="5" t="n">
        <f aca="false">YEAR(DATEVALUE(LEFT(A788, 10)))</f>
        <v>2009</v>
      </c>
      <c r="C788" s="6" t="n">
        <v>39987</v>
      </c>
      <c r="D788" s="2" t="n">
        <v>0.596782407407407</v>
      </c>
      <c r="F788" s="5" t="n">
        <v>-5.157</v>
      </c>
      <c r="G788" s="5" t="n">
        <v>153.782</v>
      </c>
      <c r="H788" s="5" t="n">
        <v>64</v>
      </c>
      <c r="I788" s="5" t="n">
        <v>6.7</v>
      </c>
      <c r="J788" s="5" t="s">
        <v>65</v>
      </c>
      <c r="K788" s="5" t="str">
        <f aca="false">IF(G788 &gt;= 0, "Eastern Hemisphere", "Western Hemisphere")</f>
        <v>Eastern Hemisphere</v>
      </c>
      <c r="L788" s="5" t="str">
        <f aca="false">IF(F788 &gt;= 0, "Northern Hemisphere", "Southern Hemisphere")</f>
        <v>Southern Hemisphere</v>
      </c>
      <c r="M788" s="5" t="n">
        <v>269</v>
      </c>
      <c r="N788" s="5" t="n">
        <v>13.8</v>
      </c>
      <c r="O788" s="5"/>
      <c r="P788" s="5" t="n">
        <v>1.17</v>
      </c>
      <c r="Q788" s="5" t="s">
        <v>692</v>
      </c>
      <c r="R788" s="5" t="s">
        <v>2745</v>
      </c>
      <c r="S788" s="5" t="s">
        <v>2746</v>
      </c>
      <c r="T788" s="5" t="s">
        <v>711</v>
      </c>
      <c r="U788" s="5" t="str">
        <f aca="false">IF(ISNUMBER(FIND(",", T788)), MID(T788, FIND(",", T788) + 2, LEN(T788) - FIND(",", T788) - 1), IF(T788&lt;&gt;"", T788, "unknown"))</f>
        <v>Papua New Guinea</v>
      </c>
      <c r="V788" s="5" t="s">
        <v>27</v>
      </c>
    </row>
    <row r="789" customFormat="false" ht="13.8" hidden="false" customHeight="false" outlineLevel="0" collapsed="false">
      <c r="A789" s="5" t="s">
        <v>2747</v>
      </c>
      <c r="B789" s="5" t="n">
        <f aca="false">YEAR(DATEVALUE(LEFT(A789, 10)))</f>
        <v>2009</v>
      </c>
      <c r="C789" s="6" t="n">
        <v>39980</v>
      </c>
      <c r="D789" s="2" t="n">
        <v>0.837453703703704</v>
      </c>
      <c r="F789" s="5" t="n">
        <v>-54.366</v>
      </c>
      <c r="G789" s="5" t="n">
        <v>5.871</v>
      </c>
      <c r="H789" s="5" t="n">
        <v>10</v>
      </c>
      <c r="I789" s="5" t="n">
        <v>6.1</v>
      </c>
      <c r="J789" s="5" t="s">
        <v>65</v>
      </c>
      <c r="K789" s="5" t="str">
        <f aca="false">IF(G789 &gt;= 0, "Eastern Hemisphere", "Western Hemisphere")</f>
        <v>Eastern Hemisphere</v>
      </c>
      <c r="L789" s="5" t="str">
        <f aca="false">IF(F789 &gt;= 0, "Northern Hemisphere", "Southern Hemisphere")</f>
        <v>Southern Hemisphere</v>
      </c>
      <c r="M789" s="5" t="n">
        <v>168</v>
      </c>
      <c r="N789" s="5" t="n">
        <v>25.1</v>
      </c>
      <c r="O789" s="5"/>
      <c r="P789" s="5" t="n">
        <v>1.24</v>
      </c>
      <c r="Q789" s="5" t="s">
        <v>692</v>
      </c>
      <c r="R789" s="5" t="s">
        <v>2748</v>
      </c>
      <c r="S789" s="5" t="s">
        <v>2749</v>
      </c>
      <c r="T789" s="5" t="s">
        <v>2750</v>
      </c>
      <c r="U789" s="5" t="str">
        <f aca="false">IF(ISNUMBER(FIND(",", T789)), MID(T789, FIND(",", T789) + 2, LEN(T789) - FIND(",", T789) - 1), IF(T789&lt;&gt;"", T789, "unknown"))</f>
        <v>Bouvet Island region</v>
      </c>
      <c r="V789" s="5" t="s">
        <v>27</v>
      </c>
    </row>
    <row r="790" customFormat="false" ht="13.8" hidden="false" customHeight="false" outlineLevel="0" collapsed="false">
      <c r="A790" s="5" t="s">
        <v>2751</v>
      </c>
      <c r="B790" s="5" t="n">
        <f aca="false">YEAR(DATEVALUE(LEFT(A790, 10)))</f>
        <v>2009</v>
      </c>
      <c r="C790" s="6" t="n">
        <v>39978</v>
      </c>
      <c r="D790" s="2" t="n">
        <v>0.249108796296296</v>
      </c>
      <c r="F790" s="5" t="n">
        <v>5.361</v>
      </c>
      <c r="G790" s="5" t="n">
        <v>126.438</v>
      </c>
      <c r="H790" s="5" t="n">
        <v>35</v>
      </c>
      <c r="I790" s="5" t="n">
        <v>6.1</v>
      </c>
      <c r="J790" s="5" t="s">
        <v>65</v>
      </c>
      <c r="K790" s="5" t="str">
        <f aca="false">IF(G790 &gt;= 0, "Eastern Hemisphere", "Western Hemisphere")</f>
        <v>Eastern Hemisphere</v>
      </c>
      <c r="L790" s="5" t="str">
        <f aca="false">IF(F790 &gt;= 0, "Northern Hemisphere", "Southern Hemisphere")</f>
        <v>Northern Hemisphere</v>
      </c>
      <c r="M790" s="5" t="n">
        <v>261</v>
      </c>
      <c r="N790" s="5" t="n">
        <v>19.7</v>
      </c>
      <c r="O790" s="5"/>
      <c r="P790" s="5" t="n">
        <v>0.93</v>
      </c>
      <c r="Q790" s="5" t="s">
        <v>692</v>
      </c>
      <c r="R790" s="5" t="s">
        <v>2752</v>
      </c>
      <c r="S790" s="5" t="s">
        <v>2753</v>
      </c>
      <c r="T790" s="5" t="s">
        <v>788</v>
      </c>
      <c r="U790" s="5" t="str">
        <f aca="false">IF(ISNUMBER(FIND(",", T790)), MID(T790, FIND(",", T790) + 2, LEN(T790) - FIND(",", T790) - 1), IF(T790&lt;&gt;"", T790, "unknown"))</f>
        <v>Philippines</v>
      </c>
      <c r="V790" s="5" t="s">
        <v>27</v>
      </c>
    </row>
    <row r="791" customFormat="false" ht="13.8" hidden="false" customHeight="false" outlineLevel="0" collapsed="false">
      <c r="A791" s="5" t="s">
        <v>2754</v>
      </c>
      <c r="B791" s="5" t="n">
        <f aca="false">YEAR(DATEVALUE(LEFT(A791, 10)))</f>
        <v>2009</v>
      </c>
      <c r="C791" s="6" t="n">
        <v>39976</v>
      </c>
      <c r="D791" s="2" t="n">
        <v>0.405729166666667</v>
      </c>
      <c r="F791" s="5" t="n">
        <v>-17.611</v>
      </c>
      <c r="G791" s="5" t="n">
        <v>167.812</v>
      </c>
      <c r="H791" s="5" t="n">
        <v>15</v>
      </c>
      <c r="I791" s="5" t="n">
        <v>6</v>
      </c>
      <c r="J791" s="5" t="s">
        <v>65</v>
      </c>
      <c r="K791" s="5" t="str">
        <f aca="false">IF(G791 &gt;= 0, "Eastern Hemisphere", "Western Hemisphere")</f>
        <v>Eastern Hemisphere</v>
      </c>
      <c r="L791" s="5" t="str">
        <f aca="false">IF(F791 &gt;= 0, "Northern Hemisphere", "Southern Hemisphere")</f>
        <v>Southern Hemisphere</v>
      </c>
      <c r="M791" s="5" t="n">
        <v>278</v>
      </c>
      <c r="N791" s="5" t="n">
        <v>26.1</v>
      </c>
      <c r="O791" s="5"/>
      <c r="P791" s="5" t="n">
        <v>0.84</v>
      </c>
      <c r="Q791" s="5" t="s">
        <v>692</v>
      </c>
      <c r="R791" s="5" t="s">
        <v>2755</v>
      </c>
      <c r="S791" s="5" t="s">
        <v>2756</v>
      </c>
      <c r="T791" s="5" t="s">
        <v>703</v>
      </c>
      <c r="U791" s="5" t="str">
        <f aca="false">IF(ISNUMBER(FIND(",", T791)), MID(T791, FIND(",", T791) + 2, LEN(T791) - FIND(",", T791) - 1), IF(T791&lt;&gt;"", T791, "unknown"))</f>
        <v>Vanuatu</v>
      </c>
      <c r="V791" s="5" t="s">
        <v>27</v>
      </c>
    </row>
    <row r="792" customFormat="false" ht="13.8" hidden="false" customHeight="false" outlineLevel="0" collapsed="false">
      <c r="A792" s="5" t="s">
        <v>2757</v>
      </c>
      <c r="B792" s="5" t="n">
        <f aca="false">YEAR(DATEVALUE(LEFT(A792, 10)))</f>
        <v>2009</v>
      </c>
      <c r="C792" s="6" t="n">
        <v>39970</v>
      </c>
      <c r="D792" s="2" t="n">
        <v>0.856574074074074</v>
      </c>
      <c r="F792" s="5" t="n">
        <v>23.864</v>
      </c>
      <c r="G792" s="5" t="n">
        <v>-46.105</v>
      </c>
      <c r="H792" s="5" t="n">
        <v>14</v>
      </c>
      <c r="I792" s="5" t="n">
        <v>6</v>
      </c>
      <c r="J792" s="5" t="s">
        <v>65</v>
      </c>
      <c r="K792" s="5" t="str">
        <f aca="false">IF(G792 &gt;= 0, "Eastern Hemisphere", "Western Hemisphere")</f>
        <v>Western Hemisphere</v>
      </c>
      <c r="L792" s="5" t="str">
        <f aca="false">IF(F792 &gt;= 0, "Northern Hemisphere", "Southern Hemisphere")</f>
        <v>Northern Hemisphere</v>
      </c>
      <c r="M792" s="5" t="n">
        <v>383</v>
      </c>
      <c r="N792" s="5" t="n">
        <v>26.9</v>
      </c>
      <c r="O792" s="5"/>
      <c r="P792" s="5" t="n">
        <v>0.88</v>
      </c>
      <c r="Q792" s="5" t="s">
        <v>692</v>
      </c>
      <c r="R792" s="5" t="s">
        <v>2758</v>
      </c>
      <c r="S792" s="5" t="s">
        <v>2759</v>
      </c>
      <c r="T792" s="5" t="s">
        <v>2136</v>
      </c>
      <c r="U792" s="5" t="str">
        <f aca="false">IF(ISNUMBER(FIND(",", T792)), MID(T792, FIND(",", T792) + 2, LEN(T792) - FIND(",", T792) - 1), IF(T792&lt;&gt;"", T792, "unknown"))</f>
        <v>northern Mid-Atlantic Ridge</v>
      </c>
      <c r="V792" s="5" t="s">
        <v>27</v>
      </c>
    </row>
    <row r="793" customFormat="false" ht="13.8" hidden="false" customHeight="false" outlineLevel="0" collapsed="false">
      <c r="A793" s="5" t="s">
        <v>2760</v>
      </c>
      <c r="B793" s="5" t="n">
        <f aca="false">YEAR(DATEVALUE(LEFT(A793, 10)))</f>
        <v>2009</v>
      </c>
      <c r="C793" s="6" t="n">
        <v>39969</v>
      </c>
      <c r="D793" s="2" t="n">
        <v>0.146215277777778</v>
      </c>
      <c r="F793" s="5" t="n">
        <v>41.824</v>
      </c>
      <c r="G793" s="5" t="n">
        <v>143.445</v>
      </c>
      <c r="H793" s="5" t="n">
        <v>29</v>
      </c>
      <c r="I793" s="5" t="n">
        <v>6.4</v>
      </c>
      <c r="J793" s="5" t="s">
        <v>65</v>
      </c>
      <c r="K793" s="5" t="str">
        <f aca="false">IF(G793 &gt;= 0, "Eastern Hemisphere", "Western Hemisphere")</f>
        <v>Eastern Hemisphere</v>
      </c>
      <c r="L793" s="5" t="str">
        <f aca="false">IF(F793 &gt;= 0, "Northern Hemisphere", "Southern Hemisphere")</f>
        <v>Northern Hemisphere</v>
      </c>
      <c r="M793" s="5" t="n">
        <v>424</v>
      </c>
      <c r="N793" s="5" t="n">
        <v>32.7</v>
      </c>
      <c r="O793" s="5"/>
      <c r="P793" s="5" t="n">
        <v>0.71</v>
      </c>
      <c r="Q793" s="5" t="s">
        <v>692</v>
      </c>
      <c r="R793" s="5" t="s">
        <v>2761</v>
      </c>
      <c r="S793" s="5" t="s">
        <v>2762</v>
      </c>
      <c r="T793" s="5" t="s">
        <v>1217</v>
      </c>
      <c r="U793" s="5" t="str">
        <f aca="false">IF(ISNUMBER(FIND(",", T793)), MID(T793, FIND(",", T793) + 2, LEN(T793) - FIND(",", T793) - 1), IF(T793&lt;&gt;"", T793, "unknown"))</f>
        <v>Japan region</v>
      </c>
      <c r="V793" s="5" t="s">
        <v>27</v>
      </c>
    </row>
    <row r="794" customFormat="false" ht="13.8" hidden="false" customHeight="false" outlineLevel="0" collapsed="false">
      <c r="A794" s="5" t="s">
        <v>2763</v>
      </c>
      <c r="B794" s="5" t="n">
        <f aca="false">YEAR(DATEVALUE(LEFT(A794, 10)))</f>
        <v>2009</v>
      </c>
      <c r="C794" s="6" t="n">
        <v>39968</v>
      </c>
      <c r="D794" s="2" t="n">
        <v>0.725983796296296</v>
      </c>
      <c r="F794" s="5" t="n">
        <v>-45.833</v>
      </c>
      <c r="G794" s="5" t="n">
        <v>35.139</v>
      </c>
      <c r="H794" s="5" t="n">
        <v>16</v>
      </c>
      <c r="I794" s="5" t="n">
        <v>6</v>
      </c>
      <c r="J794" s="5" t="s">
        <v>65</v>
      </c>
      <c r="K794" s="5" t="str">
        <f aca="false">IF(G794 &gt;= 0, "Eastern Hemisphere", "Western Hemisphere")</f>
        <v>Eastern Hemisphere</v>
      </c>
      <c r="L794" s="5" t="str">
        <f aca="false">IF(F794 &gt;= 0, "Northern Hemisphere", "Southern Hemisphere")</f>
        <v>Southern Hemisphere</v>
      </c>
      <c r="M794" s="5" t="n">
        <v>128</v>
      </c>
      <c r="N794" s="5" t="n">
        <v>40.3</v>
      </c>
      <c r="O794" s="5"/>
      <c r="P794" s="5" t="n">
        <v>0.99</v>
      </c>
      <c r="Q794" s="5" t="s">
        <v>692</v>
      </c>
      <c r="R794" s="5" t="s">
        <v>2764</v>
      </c>
      <c r="S794" s="5" t="s">
        <v>2765</v>
      </c>
      <c r="T794" s="5" t="s">
        <v>2766</v>
      </c>
      <c r="U794" s="5" t="str">
        <f aca="false">IF(ISNUMBER(FIND(",", T794)), MID(T794, FIND(",", T794) + 2, LEN(T794) - FIND(",", T794) - 1), IF(T794&lt;&gt;"", T794, "unknown"))</f>
        <v>Prince Edward Islands region</v>
      </c>
      <c r="V794" s="5" t="s">
        <v>27</v>
      </c>
    </row>
    <row r="795" customFormat="false" ht="13.8" hidden="false" customHeight="false" outlineLevel="0" collapsed="false">
      <c r="A795" s="5" t="s">
        <v>2767</v>
      </c>
      <c r="B795" s="5" t="n">
        <f aca="false">YEAR(DATEVALUE(LEFT(A795, 10)))</f>
        <v>2009</v>
      </c>
      <c r="C795" s="6" t="n">
        <v>39966</v>
      </c>
      <c r="D795" s="2" t="n">
        <v>0.0951736111111111</v>
      </c>
      <c r="F795" s="5" t="n">
        <v>-17.757</v>
      </c>
      <c r="G795" s="5" t="n">
        <v>167.949</v>
      </c>
      <c r="H795" s="5" t="n">
        <v>15</v>
      </c>
      <c r="I795" s="5" t="n">
        <v>6.3</v>
      </c>
      <c r="J795" s="5" t="s">
        <v>65</v>
      </c>
      <c r="K795" s="5" t="str">
        <f aca="false">IF(G795 &gt;= 0, "Eastern Hemisphere", "Western Hemisphere")</f>
        <v>Eastern Hemisphere</v>
      </c>
      <c r="L795" s="5" t="str">
        <f aca="false">IF(F795 &gt;= 0, "Northern Hemisphere", "Southern Hemisphere")</f>
        <v>Southern Hemisphere</v>
      </c>
      <c r="M795" s="5" t="n">
        <v>257</v>
      </c>
      <c r="N795" s="5" t="n">
        <v>31.7</v>
      </c>
      <c r="O795" s="5"/>
      <c r="P795" s="5" t="n">
        <v>0.86</v>
      </c>
      <c r="Q795" s="5" t="s">
        <v>692</v>
      </c>
      <c r="R795" s="5" t="s">
        <v>2768</v>
      </c>
      <c r="S795" s="5" t="s">
        <v>2769</v>
      </c>
      <c r="T795" s="5" t="s">
        <v>703</v>
      </c>
      <c r="U795" s="5" t="str">
        <f aca="false">IF(ISNUMBER(FIND(",", T795)), MID(T795, FIND(",", T795) + 2, LEN(T795) - FIND(",", T795) - 1), IF(T795&lt;&gt;"", T795, "unknown"))</f>
        <v>Vanuatu</v>
      </c>
      <c r="V795" s="5" t="s">
        <v>27</v>
      </c>
    </row>
    <row r="796" customFormat="false" ht="13.8" hidden="false" customHeight="false" outlineLevel="0" collapsed="false">
      <c r="A796" s="5" t="s">
        <v>2770</v>
      </c>
      <c r="B796" s="5" t="n">
        <f aca="false">YEAR(DATEVALUE(LEFT(A796, 10)))</f>
        <v>2009</v>
      </c>
      <c r="C796" s="6" t="n">
        <v>39961</v>
      </c>
      <c r="D796" s="2" t="n">
        <v>0.350532407407407</v>
      </c>
      <c r="F796" s="5" t="n">
        <v>16.731</v>
      </c>
      <c r="G796" s="5" t="n">
        <v>-86.217</v>
      </c>
      <c r="H796" s="5" t="n">
        <v>19</v>
      </c>
      <c r="I796" s="5" t="n">
        <v>7.3</v>
      </c>
      <c r="J796" s="5" t="s">
        <v>65</v>
      </c>
      <c r="K796" s="5" t="str">
        <f aca="false">IF(G796 &gt;= 0, "Eastern Hemisphere", "Western Hemisphere")</f>
        <v>Western Hemisphere</v>
      </c>
      <c r="L796" s="5" t="str">
        <f aca="false">IF(F796 &gt;= 0, "Northern Hemisphere", "Southern Hemisphere")</f>
        <v>Northern Hemisphere</v>
      </c>
      <c r="M796" s="5" t="n">
        <v>464</v>
      </c>
      <c r="N796" s="5" t="n">
        <v>27.2</v>
      </c>
      <c r="O796" s="5"/>
      <c r="P796" s="5" t="n">
        <v>1.12</v>
      </c>
      <c r="Q796" s="5" t="s">
        <v>692</v>
      </c>
      <c r="R796" s="5" t="s">
        <v>2771</v>
      </c>
      <c r="S796" s="5" t="s">
        <v>2772</v>
      </c>
      <c r="T796" s="5" t="s">
        <v>2773</v>
      </c>
      <c r="U796" s="5" t="str">
        <f aca="false">IF(ISNUMBER(FIND(",", T796)), MID(T796, FIND(",", T796) + 2, LEN(T796) - FIND(",", T796) - 1), IF(T796&lt;&gt;"", T796, "unknown"))</f>
        <v>offshore Honduras</v>
      </c>
      <c r="V796" s="5" t="s">
        <v>27</v>
      </c>
    </row>
    <row r="797" customFormat="false" ht="13.8" hidden="false" customHeight="false" outlineLevel="0" collapsed="false">
      <c r="A797" s="5" t="s">
        <v>2774</v>
      </c>
      <c r="B797" s="5" t="n">
        <f aca="false">YEAR(DATEVALUE(LEFT(A797, 10)))</f>
        <v>2009</v>
      </c>
      <c r="C797" s="6" t="n">
        <v>39957</v>
      </c>
      <c r="D797" s="2" t="n">
        <v>0.0403009259259259</v>
      </c>
      <c r="F797" s="5" t="n">
        <v>-31.475</v>
      </c>
      <c r="G797" s="5" t="n">
        <v>-177.683</v>
      </c>
      <c r="H797" s="5" t="n">
        <v>4</v>
      </c>
      <c r="I797" s="5" t="n">
        <v>6</v>
      </c>
      <c r="J797" s="5" t="s">
        <v>42</v>
      </c>
      <c r="K797" s="5" t="str">
        <f aca="false">IF(G797 &gt;= 0, "Eastern Hemisphere", "Western Hemisphere")</f>
        <v>Western Hemisphere</v>
      </c>
      <c r="L797" s="5" t="str">
        <f aca="false">IF(F797 &gt;= 0, "Northern Hemisphere", "Southern Hemisphere")</f>
        <v>Southern Hemisphere</v>
      </c>
      <c r="M797" s="5" t="n">
        <v>213</v>
      </c>
      <c r="N797" s="5" t="n">
        <v>38.8</v>
      </c>
      <c r="O797" s="5"/>
      <c r="P797" s="5" t="n">
        <v>1.21</v>
      </c>
      <c r="Q797" s="5" t="s">
        <v>692</v>
      </c>
      <c r="R797" s="5" t="s">
        <v>2775</v>
      </c>
      <c r="S797" s="5" t="s">
        <v>2776</v>
      </c>
      <c r="T797" s="5" t="s">
        <v>1011</v>
      </c>
      <c r="U797" s="5" t="str">
        <f aca="false">IF(ISNUMBER(FIND(",", T797)), MID(T797, FIND(",", T797) + 2, LEN(T797) - FIND(",", T797) - 1), IF(T797&lt;&gt;"", T797, "unknown"))</f>
        <v>Kermadec Islands region</v>
      </c>
      <c r="V797" s="5" t="s">
        <v>27</v>
      </c>
    </row>
    <row r="798" customFormat="false" ht="13.8" hidden="false" customHeight="false" outlineLevel="0" collapsed="false">
      <c r="A798" s="5" t="s">
        <v>2777</v>
      </c>
      <c r="B798" s="5" t="n">
        <f aca="false">YEAR(DATEVALUE(LEFT(A798, 10)))</f>
        <v>2009</v>
      </c>
      <c r="C798" s="6" t="n">
        <v>39949</v>
      </c>
      <c r="D798" s="2" t="n">
        <v>0.0373958333333333</v>
      </c>
      <c r="F798" s="5" t="n">
        <v>-31.553</v>
      </c>
      <c r="G798" s="5" t="n">
        <v>-178.833</v>
      </c>
      <c r="H798" s="5" t="n">
        <v>43</v>
      </c>
      <c r="I798" s="5" t="n">
        <v>6.5</v>
      </c>
      <c r="J798" s="5" t="s">
        <v>65</v>
      </c>
      <c r="K798" s="5" t="str">
        <f aca="false">IF(G798 &gt;= 0, "Eastern Hemisphere", "Western Hemisphere")</f>
        <v>Western Hemisphere</v>
      </c>
      <c r="L798" s="5" t="str">
        <f aca="false">IF(F798 &gt;= 0, "Northern Hemisphere", "Southern Hemisphere")</f>
        <v>Southern Hemisphere</v>
      </c>
      <c r="M798" s="5" t="n">
        <v>466</v>
      </c>
      <c r="N798" s="5" t="n">
        <v>17.2</v>
      </c>
      <c r="O798" s="5"/>
      <c r="P798" s="5" t="n">
        <v>0.88</v>
      </c>
      <c r="Q798" s="5" t="s">
        <v>692</v>
      </c>
      <c r="R798" s="5" t="s">
        <v>2778</v>
      </c>
      <c r="S798" s="5" t="s">
        <v>2779</v>
      </c>
      <c r="T798" s="5" t="s">
        <v>1011</v>
      </c>
      <c r="U798" s="5" t="str">
        <f aca="false">IF(ISNUMBER(FIND(",", T798)), MID(T798, FIND(",", T798) + 2, LEN(T798) - FIND(",", T798) - 1), IF(T798&lt;&gt;"", T798, "unknown"))</f>
        <v>Kermadec Islands region</v>
      </c>
      <c r="V798" s="5" t="s">
        <v>27</v>
      </c>
    </row>
    <row r="799" customFormat="false" ht="13.8" hidden="false" customHeight="false" outlineLevel="0" collapsed="false">
      <c r="A799" s="5" t="s">
        <v>2780</v>
      </c>
      <c r="B799" s="5" t="n">
        <f aca="false">YEAR(DATEVALUE(LEFT(A799, 10)))</f>
        <v>2009</v>
      </c>
      <c r="C799" s="6" t="n">
        <v>39945</v>
      </c>
      <c r="D799" s="2" t="n">
        <v>0.0600231481481482</v>
      </c>
      <c r="F799" s="5" t="n">
        <v>-5.664</v>
      </c>
      <c r="G799" s="5" t="n">
        <v>149.543</v>
      </c>
      <c r="H799" s="5" t="n">
        <v>89</v>
      </c>
      <c r="I799" s="5" t="n">
        <v>6.1</v>
      </c>
      <c r="J799" s="5" t="s">
        <v>65</v>
      </c>
      <c r="K799" s="5" t="str">
        <f aca="false">IF(G799 &gt;= 0, "Eastern Hemisphere", "Western Hemisphere")</f>
        <v>Eastern Hemisphere</v>
      </c>
      <c r="L799" s="5" t="str">
        <f aca="false">IF(F799 &gt;= 0, "Northern Hemisphere", "Southern Hemisphere")</f>
        <v>Southern Hemisphere</v>
      </c>
      <c r="M799" s="5" t="n">
        <v>194</v>
      </c>
      <c r="N799" s="5" t="n">
        <v>19.7</v>
      </c>
      <c r="O799" s="5"/>
      <c r="P799" s="5" t="n">
        <v>1.09</v>
      </c>
      <c r="Q799" s="5" t="s">
        <v>692</v>
      </c>
      <c r="R799" s="5" t="s">
        <v>2781</v>
      </c>
      <c r="S799" s="5" t="s">
        <v>2782</v>
      </c>
      <c r="T799" s="5" t="s">
        <v>745</v>
      </c>
      <c r="U799" s="5" t="str">
        <f aca="false">IF(ISNUMBER(FIND(",", T799)), MID(T799, FIND(",", T799) + 2, LEN(T799) - FIND(",", T799) - 1), IF(T799&lt;&gt;"", T799, "unknown"))</f>
        <v>Papua New Guinea</v>
      </c>
      <c r="V799" s="5" t="s">
        <v>27</v>
      </c>
    </row>
    <row r="800" customFormat="false" ht="13.8" hidden="false" customHeight="false" outlineLevel="0" collapsed="false">
      <c r="A800" s="5" t="s">
        <v>2783</v>
      </c>
      <c r="B800" s="5" t="n">
        <f aca="false">YEAR(DATEVALUE(LEFT(A800, 10)))</f>
        <v>2009</v>
      </c>
      <c r="C800" s="6" t="n">
        <v>39943</v>
      </c>
      <c r="D800" s="2" t="n">
        <v>0.0528472222222222</v>
      </c>
      <c r="F800" s="5" t="n">
        <v>1.393</v>
      </c>
      <c r="G800" s="5" t="n">
        <v>-85.169</v>
      </c>
      <c r="H800" s="5" t="n">
        <v>6</v>
      </c>
      <c r="I800" s="5" t="n">
        <v>6.1</v>
      </c>
      <c r="J800" s="5" t="s">
        <v>65</v>
      </c>
      <c r="K800" s="5" t="str">
        <f aca="false">IF(G800 &gt;= 0, "Eastern Hemisphere", "Western Hemisphere")</f>
        <v>Western Hemisphere</v>
      </c>
      <c r="L800" s="5" t="str">
        <f aca="false">IF(F800 &gt;= 0, "Northern Hemisphere", "Southern Hemisphere")</f>
        <v>Northern Hemisphere</v>
      </c>
      <c r="M800" s="5" t="n">
        <v>299</v>
      </c>
      <c r="N800" s="5" t="n">
        <v>53.6</v>
      </c>
      <c r="O800" s="5"/>
      <c r="P800" s="5" t="n">
        <v>0.97</v>
      </c>
      <c r="Q800" s="5" t="s">
        <v>692</v>
      </c>
      <c r="R800" s="5" t="s">
        <v>2784</v>
      </c>
      <c r="S800" s="5" t="s">
        <v>2785</v>
      </c>
      <c r="T800" s="5" t="s">
        <v>1228</v>
      </c>
      <c r="U800" s="5" t="str">
        <f aca="false">IF(ISNUMBER(FIND(",", T800)), MID(T800, FIND(",", T800) + 2, LEN(T800) - FIND(",", T800) - 1), IF(T800&lt;&gt;"", T800, "unknown"))</f>
        <v>off the coast of Ecuador</v>
      </c>
      <c r="V800" s="5" t="s">
        <v>27</v>
      </c>
    </row>
    <row r="801" customFormat="false" ht="13.8" hidden="false" customHeight="false" outlineLevel="0" collapsed="false">
      <c r="A801" s="5" t="s">
        <v>2786</v>
      </c>
      <c r="B801" s="5" t="n">
        <f aca="false">YEAR(DATEVALUE(LEFT(A801, 10)))</f>
        <v>2009</v>
      </c>
      <c r="C801" s="6" t="n">
        <v>39936</v>
      </c>
      <c r="D801" s="2" t="n">
        <v>0.681770833333333</v>
      </c>
      <c r="F801" s="5" t="n">
        <v>14.546</v>
      </c>
      <c r="G801" s="5" t="n">
        <v>-91.143</v>
      </c>
      <c r="H801" s="5" t="n">
        <v>108</v>
      </c>
      <c r="I801" s="5" t="n">
        <v>6.3</v>
      </c>
      <c r="J801" s="5" t="s">
        <v>65</v>
      </c>
      <c r="K801" s="5" t="str">
        <f aca="false">IF(G801 &gt;= 0, "Eastern Hemisphere", "Western Hemisphere")</f>
        <v>Western Hemisphere</v>
      </c>
      <c r="L801" s="5" t="str">
        <f aca="false">IF(F801 &gt;= 0, "Northern Hemisphere", "Southern Hemisphere")</f>
        <v>Northern Hemisphere</v>
      </c>
      <c r="M801" s="5" t="n">
        <v>451</v>
      </c>
      <c r="N801" s="5" t="n">
        <v>53</v>
      </c>
      <c r="O801" s="5"/>
      <c r="P801" s="5" t="n">
        <v>1.24</v>
      </c>
      <c r="Q801" s="5" t="s">
        <v>692</v>
      </c>
      <c r="R801" s="5" t="s">
        <v>2787</v>
      </c>
      <c r="S801" s="5" t="s">
        <v>2788</v>
      </c>
      <c r="T801" s="5" t="s">
        <v>2789</v>
      </c>
      <c r="U801" s="5" t="str">
        <f aca="false">IF(ISNUMBER(FIND(",", T801)), MID(T801, FIND(",", T801) + 2, LEN(T801) - FIND(",", T801) - 1), IF(T801&lt;&gt;"", T801, "unknown"))</f>
        <v>Guatemala</v>
      </c>
      <c r="V801" s="5" t="s">
        <v>27</v>
      </c>
    </row>
    <row r="802" customFormat="false" ht="13.8" hidden="false" customHeight="false" outlineLevel="0" collapsed="false">
      <c r="A802" s="5" t="s">
        <v>2790</v>
      </c>
      <c r="B802" s="5" t="n">
        <f aca="false">YEAR(DATEVALUE(LEFT(A802, 10)))</f>
        <v>2009</v>
      </c>
      <c r="C802" s="6" t="n">
        <v>39929</v>
      </c>
      <c r="D802" s="2" t="n">
        <v>0.00478009259259259</v>
      </c>
      <c r="F802" s="5" t="n">
        <v>-30.3</v>
      </c>
      <c r="G802" s="5" t="n">
        <v>-178.582</v>
      </c>
      <c r="H802" s="5" t="n">
        <v>131.7</v>
      </c>
      <c r="I802" s="5" t="n">
        <v>6.1</v>
      </c>
      <c r="J802" s="5" t="s">
        <v>42</v>
      </c>
      <c r="K802" s="5" t="str">
        <f aca="false">IF(G802 &gt;= 0, "Eastern Hemisphere", "Western Hemisphere")</f>
        <v>Western Hemisphere</v>
      </c>
      <c r="L802" s="5" t="str">
        <f aca="false">IF(F802 &gt;= 0, "Northern Hemisphere", "Southern Hemisphere")</f>
        <v>Southern Hemisphere</v>
      </c>
      <c r="M802" s="5" t="n">
        <v>255</v>
      </c>
      <c r="N802" s="5" t="n">
        <v>24.7</v>
      </c>
      <c r="O802" s="5"/>
      <c r="P802" s="5" t="n">
        <v>0.85</v>
      </c>
      <c r="Q802" s="5" t="s">
        <v>692</v>
      </c>
      <c r="R802" s="5" t="s">
        <v>2791</v>
      </c>
      <c r="S802" s="5" t="s">
        <v>2792</v>
      </c>
      <c r="T802" s="5" t="s">
        <v>1432</v>
      </c>
      <c r="U802" s="5" t="str">
        <f aca="false">IF(ISNUMBER(FIND(",", T802)), MID(T802, FIND(",", T802) + 2, LEN(T802) - FIND(",", T802) - 1), IF(T802&lt;&gt;"", T802, "unknown"))</f>
        <v>New Zealand</v>
      </c>
      <c r="V802" s="5" t="s">
        <v>27</v>
      </c>
    </row>
    <row r="803" customFormat="false" ht="13.8" hidden="false" customHeight="false" outlineLevel="0" collapsed="false">
      <c r="A803" s="5" t="s">
        <v>2793</v>
      </c>
      <c r="B803" s="5" t="n">
        <f aca="false">YEAR(DATEVALUE(LEFT(A803, 10)))</f>
        <v>2009</v>
      </c>
      <c r="C803" s="6" t="n">
        <v>39924</v>
      </c>
      <c r="D803" s="2" t="n">
        <v>0.226516203703704</v>
      </c>
      <c r="F803" s="5" t="n">
        <v>50.833</v>
      </c>
      <c r="G803" s="5" t="n">
        <v>155.009</v>
      </c>
      <c r="H803" s="5" t="n">
        <v>152</v>
      </c>
      <c r="I803" s="5" t="n">
        <v>6.2</v>
      </c>
      <c r="J803" s="5" t="s">
        <v>42</v>
      </c>
      <c r="K803" s="5" t="str">
        <f aca="false">IF(G803 &gt;= 0, "Eastern Hemisphere", "Western Hemisphere")</f>
        <v>Eastern Hemisphere</v>
      </c>
      <c r="L803" s="5" t="str">
        <f aca="false">IF(F803 &gt;= 0, "Northern Hemisphere", "Southern Hemisphere")</f>
        <v>Northern Hemisphere</v>
      </c>
      <c r="M803" s="5" t="n">
        <v>485</v>
      </c>
      <c r="N803" s="5" t="n">
        <v>19.8</v>
      </c>
      <c r="O803" s="5"/>
      <c r="P803" s="5" t="n">
        <v>0.79</v>
      </c>
      <c r="Q803" s="5" t="s">
        <v>692</v>
      </c>
      <c r="R803" s="5" t="s">
        <v>2794</v>
      </c>
      <c r="S803" s="5" t="s">
        <v>2795</v>
      </c>
      <c r="T803" s="5" t="s">
        <v>749</v>
      </c>
      <c r="U803" s="5" t="str">
        <f aca="false">IF(ISNUMBER(FIND(",", T803)), MID(T803, FIND(",", T803) + 2, LEN(T803) - FIND(",", T803) - 1), IF(T803&lt;&gt;"", T803, "unknown"))</f>
        <v>Kuril Islands</v>
      </c>
      <c r="V803" s="5" t="s">
        <v>27</v>
      </c>
    </row>
    <row r="804" customFormat="false" ht="13.8" hidden="false" customHeight="false" outlineLevel="0" collapsed="false">
      <c r="A804" s="5" t="s">
        <v>2796</v>
      </c>
      <c r="B804" s="5" t="n">
        <f aca="false">YEAR(DATEVALUE(LEFT(A804, 10)))</f>
        <v>2009</v>
      </c>
      <c r="C804" s="6" t="n">
        <v>39922</v>
      </c>
      <c r="D804" s="2" t="n">
        <v>0.224594907407407</v>
      </c>
      <c r="F804" s="5" t="n">
        <v>4.136</v>
      </c>
      <c r="G804" s="5" t="n">
        <v>126.678</v>
      </c>
      <c r="H804" s="5" t="n">
        <v>25</v>
      </c>
      <c r="I804" s="5" t="n">
        <v>6.1</v>
      </c>
      <c r="J804" s="5" t="s">
        <v>65</v>
      </c>
      <c r="K804" s="5" t="str">
        <f aca="false">IF(G804 &gt;= 0, "Eastern Hemisphere", "Western Hemisphere")</f>
        <v>Eastern Hemisphere</v>
      </c>
      <c r="L804" s="5" t="str">
        <f aca="false">IF(F804 &gt;= 0, "Northern Hemisphere", "Southern Hemisphere")</f>
        <v>Northern Hemisphere</v>
      </c>
      <c r="M804" s="5" t="n">
        <v>237</v>
      </c>
      <c r="N804" s="5" t="n">
        <v>16.1</v>
      </c>
      <c r="O804" s="5"/>
      <c r="P804" s="5" t="n">
        <v>0.9</v>
      </c>
      <c r="Q804" s="5" t="s">
        <v>692</v>
      </c>
      <c r="R804" s="5" t="s">
        <v>2797</v>
      </c>
      <c r="S804" s="5" t="s">
        <v>2798</v>
      </c>
      <c r="T804" s="5" t="s">
        <v>2799</v>
      </c>
      <c r="U804" s="5" t="str">
        <f aca="false">IF(ISNUMBER(FIND(",", T804)), MID(T804, FIND(",", T804) + 2, LEN(T804) - FIND(",", T804) - 1), IF(T804&lt;&gt;"", T804, "unknown"))</f>
        <v>Indonesia</v>
      </c>
      <c r="V804" s="5" t="s">
        <v>27</v>
      </c>
    </row>
    <row r="805" customFormat="false" ht="13.8" hidden="false" customHeight="false" outlineLevel="0" collapsed="false">
      <c r="A805" s="5" t="s">
        <v>2800</v>
      </c>
      <c r="B805" s="5" t="n">
        <f aca="false">YEAR(DATEVALUE(LEFT(A805, 10)))</f>
        <v>2009</v>
      </c>
      <c r="C805" s="6" t="n">
        <v>39921</v>
      </c>
      <c r="D805" s="2" t="n">
        <v>0.804143518518519</v>
      </c>
      <c r="F805" s="5" t="n">
        <v>46.015</v>
      </c>
      <c r="G805" s="5" t="n">
        <v>151.427</v>
      </c>
      <c r="H805" s="5" t="n">
        <v>35</v>
      </c>
      <c r="I805" s="5" t="n">
        <v>6.6</v>
      </c>
      <c r="J805" s="5" t="s">
        <v>65</v>
      </c>
      <c r="K805" s="5" t="str">
        <f aca="false">IF(G805 &gt;= 0, "Eastern Hemisphere", "Western Hemisphere")</f>
        <v>Eastern Hemisphere</v>
      </c>
      <c r="L805" s="5" t="str">
        <f aca="false">IF(F805 &gt;= 0, "Northern Hemisphere", "Southern Hemisphere")</f>
        <v>Northern Hemisphere</v>
      </c>
      <c r="M805" s="5" t="n">
        <v>459</v>
      </c>
      <c r="N805" s="5" t="n">
        <v>25.7</v>
      </c>
      <c r="O805" s="5"/>
      <c r="P805" s="5" t="n">
        <v>0.87</v>
      </c>
      <c r="Q805" s="5" t="s">
        <v>692</v>
      </c>
      <c r="R805" s="5" t="s">
        <v>2801</v>
      </c>
      <c r="S805" s="5" t="s">
        <v>2802</v>
      </c>
      <c r="T805" s="5" t="s">
        <v>749</v>
      </c>
      <c r="U805" s="5" t="str">
        <f aca="false">IF(ISNUMBER(FIND(",", T805)), MID(T805, FIND(",", T805) + 2, LEN(T805) - FIND(",", T805) - 1), IF(T805&lt;&gt;"", T805, "unknown"))</f>
        <v>Kuril Islands</v>
      </c>
      <c r="V805" s="5" t="s">
        <v>27</v>
      </c>
    </row>
    <row r="806" customFormat="false" ht="13.8" hidden="false" customHeight="false" outlineLevel="0" collapsed="false">
      <c r="A806" s="5" t="s">
        <v>2803</v>
      </c>
      <c r="B806" s="5" t="n">
        <f aca="false">YEAR(DATEVALUE(LEFT(A806, 10)))</f>
        <v>2009</v>
      </c>
      <c r="C806" s="6" t="n">
        <v>39920</v>
      </c>
      <c r="D806" s="2" t="n">
        <v>0.0889814814814815</v>
      </c>
      <c r="F806" s="5" t="n">
        <v>-19.584</v>
      </c>
      <c r="G806" s="5" t="n">
        <v>-70.483</v>
      </c>
      <c r="H806" s="5" t="n">
        <v>25</v>
      </c>
      <c r="I806" s="5" t="n">
        <v>6.1</v>
      </c>
      <c r="J806" s="5" t="s">
        <v>65</v>
      </c>
      <c r="K806" s="5" t="str">
        <f aca="false">IF(G806 &gt;= 0, "Eastern Hemisphere", "Western Hemisphere")</f>
        <v>Western Hemisphere</v>
      </c>
      <c r="L806" s="5" t="str">
        <f aca="false">IF(F806 &gt;= 0, "Northern Hemisphere", "Southern Hemisphere")</f>
        <v>Southern Hemisphere</v>
      </c>
      <c r="M806" s="5" t="n">
        <v>369</v>
      </c>
      <c r="N806" s="5" t="n">
        <v>30</v>
      </c>
      <c r="O806" s="5"/>
      <c r="P806" s="5" t="n">
        <v>0.86</v>
      </c>
      <c r="Q806" s="5" t="s">
        <v>692</v>
      </c>
      <c r="R806" s="5" t="s">
        <v>2804</v>
      </c>
      <c r="S806" s="5" t="s">
        <v>2805</v>
      </c>
      <c r="T806" s="5" t="s">
        <v>2159</v>
      </c>
      <c r="U806" s="5" t="str">
        <f aca="false">IF(ISNUMBER(FIND(",", T806)), MID(T806, FIND(",", T806) + 2, LEN(T806) - FIND(",", T806) - 1), IF(T806&lt;&gt;"", T806, "unknown"))</f>
        <v>Chile</v>
      </c>
      <c r="V806" s="5" t="s">
        <v>27</v>
      </c>
    </row>
    <row r="807" customFormat="false" ht="13.8" hidden="false" customHeight="false" outlineLevel="0" collapsed="false">
      <c r="A807" s="5" t="s">
        <v>2806</v>
      </c>
      <c r="B807" s="5" t="n">
        <f aca="false">YEAR(DATEVALUE(LEFT(A807, 10)))</f>
        <v>2009</v>
      </c>
      <c r="C807" s="6" t="n">
        <v>39919</v>
      </c>
      <c r="D807" s="2" t="n">
        <v>0.622986111111111</v>
      </c>
      <c r="F807" s="5" t="n">
        <v>-60.203</v>
      </c>
      <c r="G807" s="5" t="n">
        <v>-26.858</v>
      </c>
      <c r="H807" s="5" t="n">
        <v>20</v>
      </c>
      <c r="I807" s="5" t="n">
        <v>6.7</v>
      </c>
      <c r="J807" s="5" t="s">
        <v>65</v>
      </c>
      <c r="K807" s="5" t="str">
        <f aca="false">IF(G807 &gt;= 0, "Eastern Hemisphere", "Western Hemisphere")</f>
        <v>Western Hemisphere</v>
      </c>
      <c r="L807" s="5" t="str">
        <f aca="false">IF(F807 &gt;= 0, "Northern Hemisphere", "Southern Hemisphere")</f>
        <v>Southern Hemisphere</v>
      </c>
      <c r="M807" s="5" t="n">
        <v>214</v>
      </c>
      <c r="N807" s="5" t="n">
        <v>21.7</v>
      </c>
      <c r="O807" s="5"/>
      <c r="P807" s="5" t="n">
        <v>0.99</v>
      </c>
      <c r="Q807" s="5" t="s">
        <v>692</v>
      </c>
      <c r="R807" s="5" t="s">
        <v>2807</v>
      </c>
      <c r="S807" s="5" t="s">
        <v>2808</v>
      </c>
      <c r="T807" s="5" t="s">
        <v>1161</v>
      </c>
      <c r="U807" s="5" t="str">
        <f aca="false">IF(ISNUMBER(FIND(",", T807)), MID(T807, FIND(",", T807) + 2, LEN(T807) - FIND(",", T807) - 1), IF(T807&lt;&gt;"", T807, "unknown"))</f>
        <v>South Sandwich Islands region</v>
      </c>
      <c r="V807" s="5" t="s">
        <v>27</v>
      </c>
    </row>
    <row r="808" customFormat="false" ht="13.8" hidden="false" customHeight="false" outlineLevel="0" collapsed="false">
      <c r="A808" s="5" t="s">
        <v>2809</v>
      </c>
      <c r="B808" s="5" t="n">
        <f aca="false">YEAR(DATEVALUE(LEFT(A808, 10)))</f>
        <v>2009</v>
      </c>
      <c r="C808" s="6" t="n">
        <v>39918</v>
      </c>
      <c r="D808" s="2" t="n">
        <v>0.834421296296296</v>
      </c>
      <c r="F808" s="5" t="n">
        <v>-3.115</v>
      </c>
      <c r="G808" s="5" t="n">
        <v>100.471</v>
      </c>
      <c r="H808" s="5" t="n">
        <v>22</v>
      </c>
      <c r="I808" s="5" t="n">
        <v>6.3</v>
      </c>
      <c r="J808" s="5" t="s">
        <v>65</v>
      </c>
      <c r="K808" s="5" t="str">
        <f aca="false">IF(G808 &gt;= 0, "Eastern Hemisphere", "Western Hemisphere")</f>
        <v>Eastern Hemisphere</v>
      </c>
      <c r="L808" s="5" t="str">
        <f aca="false">IF(F808 &gt;= 0, "Northern Hemisphere", "Southern Hemisphere")</f>
        <v>Southern Hemisphere</v>
      </c>
      <c r="M808" s="5" t="n">
        <v>309</v>
      </c>
      <c r="N808" s="5" t="n">
        <v>27.9</v>
      </c>
      <c r="O808" s="5"/>
      <c r="P808" s="5" t="n">
        <v>0.99</v>
      </c>
      <c r="Q808" s="5" t="s">
        <v>692</v>
      </c>
      <c r="R808" s="5" t="s">
        <v>2810</v>
      </c>
      <c r="S808" s="5" t="s">
        <v>2811</v>
      </c>
      <c r="T808" s="5" t="s">
        <v>839</v>
      </c>
      <c r="U808" s="5" t="str">
        <f aca="false">IF(ISNUMBER(FIND(",", T808)), MID(T808, FIND(",", T808) + 2, LEN(T808) - FIND(",", T808) - 1), IF(T808&lt;&gt;"", T808, "unknown"))</f>
        <v>Indonesia</v>
      </c>
      <c r="V808" s="5" t="s">
        <v>27</v>
      </c>
    </row>
    <row r="809" customFormat="false" ht="13.8" hidden="false" customHeight="false" outlineLevel="0" collapsed="false">
      <c r="A809" s="5" t="s">
        <v>2812</v>
      </c>
      <c r="B809" s="5" t="n">
        <f aca="false">YEAR(DATEVALUE(LEFT(A809, 10)))</f>
        <v>2009</v>
      </c>
      <c r="C809" s="6" t="n">
        <v>39910</v>
      </c>
      <c r="D809" s="2" t="n">
        <v>0.183020833333333</v>
      </c>
      <c r="F809" s="5" t="n">
        <v>46.049</v>
      </c>
      <c r="G809" s="5" t="n">
        <v>151.548</v>
      </c>
      <c r="H809" s="5" t="n">
        <v>31</v>
      </c>
      <c r="I809" s="5" t="n">
        <v>6.9</v>
      </c>
      <c r="J809" s="5" t="s">
        <v>65</v>
      </c>
      <c r="K809" s="5" t="str">
        <f aca="false">IF(G809 &gt;= 0, "Eastern Hemisphere", "Western Hemisphere")</f>
        <v>Eastern Hemisphere</v>
      </c>
      <c r="L809" s="5" t="str">
        <f aca="false">IF(F809 &gt;= 0, "Northern Hemisphere", "Southern Hemisphere")</f>
        <v>Northern Hemisphere</v>
      </c>
      <c r="M809" s="5" t="n">
        <v>493</v>
      </c>
      <c r="N809" s="5" t="n">
        <v>18.7</v>
      </c>
      <c r="O809" s="5"/>
      <c r="P809" s="5" t="n">
        <v>0.94</v>
      </c>
      <c r="Q809" s="5" t="s">
        <v>692</v>
      </c>
      <c r="R809" s="5" t="s">
        <v>2813</v>
      </c>
      <c r="S809" s="5" t="s">
        <v>2814</v>
      </c>
      <c r="T809" s="5" t="s">
        <v>749</v>
      </c>
      <c r="U809" s="5" t="str">
        <f aca="false">IF(ISNUMBER(FIND(",", T809)), MID(T809, FIND(",", T809) + 2, LEN(T809) - FIND(",", T809) - 1), IF(T809&lt;&gt;"", T809, "unknown"))</f>
        <v>Kuril Islands</v>
      </c>
      <c r="V809" s="5" t="s">
        <v>27</v>
      </c>
    </row>
    <row r="810" customFormat="false" ht="13.8" hidden="false" customHeight="false" outlineLevel="0" collapsed="false">
      <c r="A810" s="5" t="s">
        <v>2815</v>
      </c>
      <c r="B810" s="5" t="n">
        <f aca="false">YEAR(DATEVALUE(LEFT(A810, 10)))</f>
        <v>2009</v>
      </c>
      <c r="C810" s="6" t="n">
        <v>39909</v>
      </c>
      <c r="D810" s="2" t="n">
        <v>0.0643402777777778</v>
      </c>
      <c r="F810" s="5" t="n">
        <v>42.334</v>
      </c>
      <c r="G810" s="5" t="n">
        <v>13.334</v>
      </c>
      <c r="H810" s="5" t="n">
        <v>8.8</v>
      </c>
      <c r="I810" s="5" t="n">
        <v>6.3</v>
      </c>
      <c r="J810" s="5" t="s">
        <v>65</v>
      </c>
      <c r="K810" s="5" t="str">
        <f aca="false">IF(G810 &gt;= 0, "Eastern Hemisphere", "Western Hemisphere")</f>
        <v>Eastern Hemisphere</v>
      </c>
      <c r="L810" s="5" t="str">
        <f aca="false">IF(F810 &gt;= 0, "Northern Hemisphere", "Southern Hemisphere")</f>
        <v>Northern Hemisphere</v>
      </c>
      <c r="M810" s="5" t="n">
        <v>488</v>
      </c>
      <c r="N810" s="5" t="n">
        <v>15.4</v>
      </c>
      <c r="O810" s="5"/>
      <c r="P810" s="5"/>
      <c r="Q810" s="5" t="s">
        <v>692</v>
      </c>
      <c r="R810" s="5" t="s">
        <v>2816</v>
      </c>
      <c r="S810" s="5" t="s">
        <v>2817</v>
      </c>
      <c r="T810" s="5" t="s">
        <v>2818</v>
      </c>
      <c r="U810" s="5" t="str">
        <f aca="false">IF(ISNUMBER(FIND(",", T810)), MID(T810, FIND(",", T810) + 2, LEN(T810) - FIND(",", T810) - 1), IF(T810&lt;&gt;"", T810, "unknown"))</f>
        <v>central Italy</v>
      </c>
      <c r="V810" s="5" t="s">
        <v>27</v>
      </c>
    </row>
    <row r="811" customFormat="false" ht="13.8" hidden="false" customHeight="false" outlineLevel="0" collapsed="false">
      <c r="A811" s="5" t="s">
        <v>2819</v>
      </c>
      <c r="B811" s="5" t="n">
        <f aca="false">YEAR(DATEVALUE(LEFT(A811, 10)))</f>
        <v>2009</v>
      </c>
      <c r="C811" s="6" t="n">
        <v>39907</v>
      </c>
      <c r="D811" s="2" t="n">
        <v>0.230497685185185</v>
      </c>
      <c r="F811" s="5" t="n">
        <v>5.149</v>
      </c>
      <c r="G811" s="5" t="n">
        <v>127.201</v>
      </c>
      <c r="H811" s="5" t="n">
        <v>48</v>
      </c>
      <c r="I811" s="5" t="n">
        <v>6.3</v>
      </c>
      <c r="J811" s="5" t="s">
        <v>65</v>
      </c>
      <c r="K811" s="5" t="str">
        <f aca="false">IF(G811 &gt;= 0, "Eastern Hemisphere", "Western Hemisphere")</f>
        <v>Eastern Hemisphere</v>
      </c>
      <c r="L811" s="5" t="str">
        <f aca="false">IF(F811 &gt;= 0, "Northern Hemisphere", "Southern Hemisphere")</f>
        <v>Northern Hemisphere</v>
      </c>
      <c r="M811" s="5" t="n">
        <v>281</v>
      </c>
      <c r="N811" s="5" t="n">
        <v>15.7</v>
      </c>
      <c r="O811" s="5"/>
      <c r="P811" s="5" t="n">
        <v>0.96</v>
      </c>
      <c r="Q811" s="5" t="s">
        <v>692</v>
      </c>
      <c r="R811" s="5" t="s">
        <v>2820</v>
      </c>
      <c r="S811" s="5" t="s">
        <v>2821</v>
      </c>
      <c r="T811" s="5" t="s">
        <v>858</v>
      </c>
      <c r="U811" s="5" t="str">
        <f aca="false">IF(ISNUMBER(FIND(",", T811)), MID(T811, FIND(",", T811) + 2, LEN(T811) - FIND(",", T811) - 1), IF(T811&lt;&gt;"", T811, "unknown"))</f>
        <v>Philippine Islands region</v>
      </c>
      <c r="V811" s="5" t="s">
        <v>27</v>
      </c>
    </row>
    <row r="812" customFormat="false" ht="13.8" hidden="false" customHeight="false" outlineLevel="0" collapsed="false">
      <c r="A812" s="5" t="s">
        <v>2822</v>
      </c>
      <c r="B812" s="5" t="n">
        <f aca="false">YEAR(DATEVALUE(LEFT(A812, 10)))</f>
        <v>2009</v>
      </c>
      <c r="C812" s="6" t="n">
        <v>39904</v>
      </c>
      <c r="D812" s="2" t="n">
        <v>0.163171296296296</v>
      </c>
      <c r="F812" s="5" t="n">
        <v>-3.522</v>
      </c>
      <c r="G812" s="5" t="n">
        <v>144.102</v>
      </c>
      <c r="H812" s="5" t="n">
        <v>10</v>
      </c>
      <c r="I812" s="5" t="n">
        <v>6.4</v>
      </c>
      <c r="J812" s="5" t="s">
        <v>65</v>
      </c>
      <c r="K812" s="5" t="str">
        <f aca="false">IF(G812 &gt;= 0, "Eastern Hemisphere", "Western Hemisphere")</f>
        <v>Eastern Hemisphere</v>
      </c>
      <c r="L812" s="5" t="str">
        <f aca="false">IF(F812 &gt;= 0, "Northern Hemisphere", "Southern Hemisphere")</f>
        <v>Southern Hemisphere</v>
      </c>
      <c r="M812" s="5" t="n">
        <v>223</v>
      </c>
      <c r="N812" s="5" t="n">
        <v>17.2</v>
      </c>
      <c r="O812" s="5"/>
      <c r="P812" s="5" t="n">
        <v>1.26</v>
      </c>
      <c r="Q812" s="5" t="s">
        <v>692</v>
      </c>
      <c r="R812" s="5" t="s">
        <v>2823</v>
      </c>
      <c r="S812" s="5" t="s">
        <v>2824</v>
      </c>
      <c r="T812" s="5" t="s">
        <v>873</v>
      </c>
      <c r="U812" s="5" t="str">
        <f aca="false">IF(ISNUMBER(FIND(",", T812)), MID(T812, FIND(",", T812) + 2, LEN(T812) - FIND(",", T812) - 1), IF(T812&lt;&gt;"", T812, "unknown"))</f>
        <v>Papua New Guinea</v>
      </c>
      <c r="V812" s="5" t="s">
        <v>27</v>
      </c>
    </row>
    <row r="813" customFormat="false" ht="13.8" hidden="false" customHeight="false" outlineLevel="0" collapsed="false">
      <c r="A813" s="5" t="s">
        <v>2825</v>
      </c>
      <c r="B813" s="5" t="n">
        <f aca="false">YEAR(DATEVALUE(LEFT(A813, 10)))</f>
        <v>2009</v>
      </c>
      <c r="C813" s="6" t="n">
        <v>39902</v>
      </c>
      <c r="D813" s="2" t="n">
        <v>0.300775462962963</v>
      </c>
      <c r="F813" s="5" t="n">
        <v>56.546</v>
      </c>
      <c r="G813" s="5" t="n">
        <v>-152.743</v>
      </c>
      <c r="H813" s="5" t="n">
        <v>21</v>
      </c>
      <c r="I813" s="5" t="n">
        <v>6</v>
      </c>
      <c r="J813" s="5" t="s">
        <v>65</v>
      </c>
      <c r="K813" s="5" t="str">
        <f aca="false">IF(G813 &gt;= 0, "Eastern Hemisphere", "Western Hemisphere")</f>
        <v>Western Hemisphere</v>
      </c>
      <c r="L813" s="5" t="str">
        <f aca="false">IF(F813 &gt;= 0, "Northern Hemisphere", "Southern Hemisphere")</f>
        <v>Northern Hemisphere</v>
      </c>
      <c r="M813" s="5" t="n">
        <v>456</v>
      </c>
      <c r="N813" s="5" t="n">
        <v>31.3</v>
      </c>
      <c r="O813" s="5"/>
      <c r="P813" s="5" t="n">
        <v>1.07</v>
      </c>
      <c r="Q813" s="5" t="s">
        <v>692</v>
      </c>
      <c r="R813" s="5" t="s">
        <v>2826</v>
      </c>
      <c r="S813" s="5" t="s">
        <v>2827</v>
      </c>
      <c r="T813" s="5" t="s">
        <v>2828</v>
      </c>
      <c r="U813" s="5" t="str">
        <f aca="false">IF(ISNUMBER(FIND(",", T813)), MID(T813, FIND(",", T813) + 2, LEN(T813) - FIND(",", T813) - 1), IF(T813&lt;&gt;"", T813, "unknown"))</f>
        <v>Alaska</v>
      </c>
      <c r="V813" s="5" t="s">
        <v>27</v>
      </c>
    </row>
    <row r="814" customFormat="false" ht="13.8" hidden="false" customHeight="false" outlineLevel="0" collapsed="false">
      <c r="A814" s="5" t="s">
        <v>2829</v>
      </c>
      <c r="B814" s="5" t="n">
        <f aca="false">YEAR(DATEVALUE(LEFT(A814, 10)))</f>
        <v>2009</v>
      </c>
      <c r="C814" s="6" t="n">
        <v>39900</v>
      </c>
      <c r="D814" s="2" t="n">
        <v>0.749664351851852</v>
      </c>
      <c r="F814" s="5" t="n">
        <v>-2.952</v>
      </c>
      <c r="G814" s="5" t="n">
        <v>139.543</v>
      </c>
      <c r="H814" s="5" t="n">
        <v>93</v>
      </c>
      <c r="I814" s="5" t="n">
        <v>6</v>
      </c>
      <c r="J814" s="5" t="s">
        <v>65</v>
      </c>
      <c r="K814" s="5" t="str">
        <f aca="false">IF(G814 &gt;= 0, "Eastern Hemisphere", "Western Hemisphere")</f>
        <v>Eastern Hemisphere</v>
      </c>
      <c r="L814" s="5" t="str">
        <f aca="false">IF(F814 &gt;= 0, "Northern Hemisphere", "Southern Hemisphere")</f>
        <v>Southern Hemisphere</v>
      </c>
      <c r="M814" s="5" t="n">
        <v>253</v>
      </c>
      <c r="N814" s="5" t="n">
        <v>22.1</v>
      </c>
      <c r="O814" s="5"/>
      <c r="P814" s="5" t="n">
        <v>1.11</v>
      </c>
      <c r="Q814" s="5" t="s">
        <v>692</v>
      </c>
      <c r="R814" s="5" t="s">
        <v>2830</v>
      </c>
      <c r="S814" s="5" t="s">
        <v>2831</v>
      </c>
      <c r="T814" s="5" t="s">
        <v>1015</v>
      </c>
      <c r="U814" s="5" t="str">
        <f aca="false">IF(ISNUMBER(FIND(",", T814)), MID(T814, FIND(",", T814) + 2, LEN(T814) - FIND(",", T814) - 1), IF(T814&lt;&gt;"", T814, "unknown"))</f>
        <v>Indonesia</v>
      </c>
      <c r="V814" s="5" t="s">
        <v>27</v>
      </c>
    </row>
    <row r="815" customFormat="false" ht="13.8" hidden="false" customHeight="false" outlineLevel="0" collapsed="false">
      <c r="A815" s="5" t="s">
        <v>2832</v>
      </c>
      <c r="B815" s="5" t="n">
        <f aca="false">YEAR(DATEVALUE(LEFT(A815, 10)))</f>
        <v>2009</v>
      </c>
      <c r="C815" s="6" t="n">
        <v>39891</v>
      </c>
      <c r="D815" s="2" t="n">
        <v>0.762268518518519</v>
      </c>
      <c r="F815" s="5" t="n">
        <v>-23.043</v>
      </c>
      <c r="G815" s="5" t="n">
        <v>-174.66</v>
      </c>
      <c r="H815" s="5" t="n">
        <v>31</v>
      </c>
      <c r="I815" s="5" t="n">
        <v>7.6</v>
      </c>
      <c r="J815" s="5" t="s">
        <v>65</v>
      </c>
      <c r="K815" s="5" t="str">
        <f aca="false">IF(G815 &gt;= 0, "Eastern Hemisphere", "Western Hemisphere")</f>
        <v>Western Hemisphere</v>
      </c>
      <c r="L815" s="5" t="str">
        <f aca="false">IF(F815 &gt;= 0, "Northern Hemisphere", "Southern Hemisphere")</f>
        <v>Southern Hemisphere</v>
      </c>
      <c r="M815" s="5" t="n">
        <v>504</v>
      </c>
      <c r="N815" s="5" t="n">
        <v>14</v>
      </c>
      <c r="O815" s="5"/>
      <c r="P815" s="5" t="n">
        <v>1</v>
      </c>
      <c r="Q815" s="5" t="s">
        <v>692</v>
      </c>
      <c r="R815" s="5" t="s">
        <v>2833</v>
      </c>
      <c r="S815" s="5" t="s">
        <v>2834</v>
      </c>
      <c r="T815" s="5" t="s">
        <v>1806</v>
      </c>
      <c r="U815" s="5" t="str">
        <f aca="false">IF(ISNUMBER(FIND(",", T815)), MID(T815, FIND(",", T815) + 2, LEN(T815) - FIND(",", T815) - 1), IF(T815&lt;&gt;"", T815, "unknown"))</f>
        <v>Tonga region</v>
      </c>
      <c r="V815" s="5" t="s">
        <v>27</v>
      </c>
    </row>
    <row r="816" customFormat="false" ht="13.8" hidden="false" customHeight="false" outlineLevel="0" collapsed="false">
      <c r="A816" s="5" t="s">
        <v>2835</v>
      </c>
      <c r="B816" s="5" t="n">
        <f aca="false">YEAR(DATEVALUE(LEFT(A816, 10)))</f>
        <v>2009</v>
      </c>
      <c r="C816" s="6" t="n">
        <v>39888</v>
      </c>
      <c r="D816" s="2" t="n">
        <v>0.594398148148148</v>
      </c>
      <c r="F816" s="5" t="n">
        <v>3.807</v>
      </c>
      <c r="G816" s="5" t="n">
        <v>126.552</v>
      </c>
      <c r="H816" s="5" t="n">
        <v>35</v>
      </c>
      <c r="I816" s="5" t="n">
        <v>6.3</v>
      </c>
      <c r="J816" s="5" t="s">
        <v>65</v>
      </c>
      <c r="K816" s="5" t="str">
        <f aca="false">IF(G816 &gt;= 0, "Eastern Hemisphere", "Western Hemisphere")</f>
        <v>Eastern Hemisphere</v>
      </c>
      <c r="L816" s="5" t="str">
        <f aca="false">IF(F816 &gt;= 0, "Northern Hemisphere", "Southern Hemisphere")</f>
        <v>Northern Hemisphere</v>
      </c>
      <c r="M816" s="5" t="n">
        <v>243</v>
      </c>
      <c r="N816" s="5" t="n">
        <v>23.9</v>
      </c>
      <c r="O816" s="5"/>
      <c r="P816" s="5" t="n">
        <v>1.18</v>
      </c>
      <c r="Q816" s="5" t="s">
        <v>692</v>
      </c>
      <c r="R816" s="5" t="s">
        <v>2836</v>
      </c>
      <c r="S816" s="5" t="s">
        <v>2837</v>
      </c>
      <c r="T816" s="5" t="s">
        <v>2799</v>
      </c>
      <c r="U816" s="5" t="str">
        <f aca="false">IF(ISNUMBER(FIND(",", T816)), MID(T816, FIND(",", T816) + 2, LEN(T816) - FIND(",", T816) - 1), IF(T816&lt;&gt;"", T816, "unknown"))</f>
        <v>Indonesia</v>
      </c>
      <c r="V816" s="5" t="s">
        <v>27</v>
      </c>
    </row>
    <row r="817" customFormat="false" ht="13.8" hidden="false" customHeight="false" outlineLevel="0" collapsed="false">
      <c r="A817" s="5" t="s">
        <v>2838</v>
      </c>
      <c r="B817" s="5" t="n">
        <f aca="false">YEAR(DATEVALUE(LEFT(A817, 10)))</f>
        <v>2009</v>
      </c>
      <c r="C817" s="6" t="n">
        <v>39884</v>
      </c>
      <c r="D817" s="2" t="n">
        <v>0.974699074074074</v>
      </c>
      <c r="F817" s="5" t="n">
        <v>5.686</v>
      </c>
      <c r="G817" s="5" t="n">
        <v>-82.767</v>
      </c>
      <c r="H817" s="5" t="n">
        <v>9</v>
      </c>
      <c r="I817" s="5" t="n">
        <v>6.3</v>
      </c>
      <c r="J817" s="5" t="s">
        <v>65</v>
      </c>
      <c r="K817" s="5" t="str">
        <f aca="false">IF(G817 &gt;= 0, "Eastern Hemisphere", "Western Hemisphere")</f>
        <v>Western Hemisphere</v>
      </c>
      <c r="L817" s="5" t="str">
        <f aca="false">IF(F817 &gt;= 0, "Northern Hemisphere", "Southern Hemisphere")</f>
        <v>Northern Hemisphere</v>
      </c>
      <c r="M817" s="5" t="n">
        <v>372</v>
      </c>
      <c r="N817" s="5" t="n">
        <v>68.1</v>
      </c>
      <c r="O817" s="5"/>
      <c r="P817" s="5" t="n">
        <v>1.29</v>
      </c>
      <c r="Q817" s="5" t="s">
        <v>692</v>
      </c>
      <c r="R817" s="5" t="s">
        <v>2839</v>
      </c>
      <c r="S817" s="5" t="s">
        <v>2840</v>
      </c>
      <c r="T817" s="5" t="s">
        <v>966</v>
      </c>
      <c r="U817" s="5" t="str">
        <f aca="false">IF(ISNUMBER(FIND(",", T817)), MID(T817, FIND(",", T817) + 2, LEN(T817) - FIND(",", T817) - 1), IF(T817&lt;&gt;"", T817, "unknown"))</f>
        <v>south of Panama</v>
      </c>
      <c r="V817" s="5" t="s">
        <v>27</v>
      </c>
    </row>
    <row r="818" customFormat="false" ht="13.8" hidden="false" customHeight="false" outlineLevel="0" collapsed="false">
      <c r="A818" s="5" t="s">
        <v>2841</v>
      </c>
      <c r="B818" s="5" t="n">
        <f aca="false">YEAR(DATEVALUE(LEFT(A818, 10)))</f>
        <v>2009</v>
      </c>
      <c r="C818" s="6" t="n">
        <v>39878</v>
      </c>
      <c r="D818" s="2" t="n">
        <v>0.451724537037037</v>
      </c>
      <c r="F818" s="5" t="n">
        <v>80.324</v>
      </c>
      <c r="G818" s="5" t="n">
        <v>-1.853</v>
      </c>
      <c r="H818" s="5" t="n">
        <v>9</v>
      </c>
      <c r="I818" s="5" t="n">
        <v>6.5</v>
      </c>
      <c r="J818" s="5" t="s">
        <v>65</v>
      </c>
      <c r="K818" s="5" t="str">
        <f aca="false">IF(G818 &gt;= 0, "Eastern Hemisphere", "Western Hemisphere")</f>
        <v>Western Hemisphere</v>
      </c>
      <c r="L818" s="5" t="str">
        <f aca="false">IF(F818 &gt;= 0, "Northern Hemisphere", "Southern Hemisphere")</f>
        <v>Northern Hemisphere</v>
      </c>
      <c r="M818" s="5" t="n">
        <v>341</v>
      </c>
      <c r="N818" s="5" t="n">
        <v>14.5</v>
      </c>
      <c r="O818" s="5"/>
      <c r="P818" s="5" t="n">
        <v>0.9</v>
      </c>
      <c r="Q818" s="5" t="s">
        <v>692</v>
      </c>
      <c r="R818" s="5" t="s">
        <v>2842</v>
      </c>
      <c r="S818" s="5" t="s">
        <v>2843</v>
      </c>
      <c r="T818" s="5" t="s">
        <v>2844</v>
      </c>
      <c r="U818" s="5" t="str">
        <f aca="false">IF(ISNUMBER(FIND(",", T818)), MID(T818, FIND(",", T818) + 2, LEN(T818) - FIND(",", T818) - 1), IF(T818&lt;&gt;"", T818, "unknown"))</f>
        <v>north of Svalbard</v>
      </c>
      <c r="V818" s="5" t="s">
        <v>27</v>
      </c>
    </row>
    <row r="819" customFormat="false" ht="13.8" hidden="false" customHeight="false" outlineLevel="0" collapsed="false">
      <c r="A819" s="5" t="s">
        <v>2845</v>
      </c>
      <c r="B819" s="5" t="n">
        <f aca="false">YEAR(DATEVALUE(LEFT(A819, 10)))</f>
        <v>2009</v>
      </c>
      <c r="C819" s="6" t="n">
        <v>39872</v>
      </c>
      <c r="D819" s="2" t="n">
        <v>0.606319444444444</v>
      </c>
      <c r="F819" s="5" t="n">
        <v>-60.525</v>
      </c>
      <c r="G819" s="5" t="n">
        <v>-24.796</v>
      </c>
      <c r="H819" s="5" t="n">
        <v>15</v>
      </c>
      <c r="I819" s="5" t="n">
        <v>6.3</v>
      </c>
      <c r="J819" s="5" t="s">
        <v>65</v>
      </c>
      <c r="K819" s="5" t="str">
        <f aca="false">IF(G819 &gt;= 0, "Eastern Hemisphere", "Western Hemisphere")</f>
        <v>Western Hemisphere</v>
      </c>
      <c r="L819" s="5" t="str">
        <f aca="false">IF(F819 &gt;= 0, "Northern Hemisphere", "Southern Hemisphere")</f>
        <v>Southern Hemisphere</v>
      </c>
      <c r="M819" s="5" t="n">
        <v>245</v>
      </c>
      <c r="N819" s="5" t="n">
        <v>24</v>
      </c>
      <c r="O819" s="5"/>
      <c r="P819" s="5" t="n">
        <v>1.04</v>
      </c>
      <c r="Q819" s="5" t="s">
        <v>692</v>
      </c>
      <c r="R819" s="5" t="s">
        <v>2846</v>
      </c>
      <c r="S819" s="5" t="s">
        <v>2847</v>
      </c>
      <c r="T819" s="5" t="s">
        <v>1161</v>
      </c>
      <c r="U819" s="5" t="str">
        <f aca="false">IF(ISNUMBER(FIND(",", T819)), MID(T819, FIND(",", T819) + 2, LEN(T819) - FIND(",", T819) - 1), IF(T819&lt;&gt;"", T819, "unknown"))</f>
        <v>South Sandwich Islands region</v>
      </c>
      <c r="V819" s="5" t="s">
        <v>27</v>
      </c>
    </row>
    <row r="820" customFormat="false" ht="13.8" hidden="false" customHeight="false" outlineLevel="0" collapsed="false">
      <c r="A820" s="5" t="s">
        <v>2848</v>
      </c>
      <c r="B820" s="5" t="n">
        <f aca="false">YEAR(DATEVALUE(LEFT(A820, 10)))</f>
        <v>2009</v>
      </c>
      <c r="C820" s="6" t="n">
        <v>39866</v>
      </c>
      <c r="D820" s="2" t="n">
        <v>0.739837962962963</v>
      </c>
      <c r="F820" s="5" t="n">
        <v>3.679</v>
      </c>
      <c r="G820" s="5" t="n">
        <v>126.561</v>
      </c>
      <c r="H820" s="5" t="n">
        <v>32</v>
      </c>
      <c r="I820" s="5" t="n">
        <v>6</v>
      </c>
      <c r="J820" s="5" t="s">
        <v>65</v>
      </c>
      <c r="K820" s="5" t="str">
        <f aca="false">IF(G820 &gt;= 0, "Eastern Hemisphere", "Western Hemisphere")</f>
        <v>Eastern Hemisphere</v>
      </c>
      <c r="L820" s="5" t="str">
        <f aca="false">IF(F820 &gt;= 0, "Northern Hemisphere", "Southern Hemisphere")</f>
        <v>Northern Hemisphere</v>
      </c>
      <c r="M820" s="5" t="n">
        <v>229</v>
      </c>
      <c r="N820" s="5" t="n">
        <v>23.4</v>
      </c>
      <c r="O820" s="5"/>
      <c r="P820" s="5" t="n">
        <v>1.01</v>
      </c>
      <c r="Q820" s="5" t="s">
        <v>692</v>
      </c>
      <c r="R820" s="5" t="s">
        <v>2849</v>
      </c>
      <c r="S820" s="5" t="s">
        <v>2850</v>
      </c>
      <c r="T820" s="5" t="s">
        <v>2799</v>
      </c>
      <c r="U820" s="5" t="str">
        <f aca="false">IF(ISNUMBER(FIND(",", T820)), MID(T820, FIND(",", T820) + 2, LEN(T820) - FIND(",", T820) - 1), IF(T820&lt;&gt;"", T820, "unknown"))</f>
        <v>Indonesia</v>
      </c>
      <c r="V820" s="5" t="s">
        <v>27</v>
      </c>
    </row>
    <row r="821" customFormat="false" ht="13.8" hidden="false" customHeight="false" outlineLevel="0" collapsed="false">
      <c r="A821" s="5" t="s">
        <v>2851</v>
      </c>
      <c r="B821" s="5" t="n">
        <f aca="false">YEAR(DATEVALUE(LEFT(A821, 10)))</f>
        <v>2009</v>
      </c>
      <c r="C821" s="6" t="n">
        <v>39862</v>
      </c>
      <c r="D821" s="2" t="n">
        <v>0.912326388888889</v>
      </c>
      <c r="F821" s="5" t="n">
        <v>-27.424</v>
      </c>
      <c r="G821" s="5" t="n">
        <v>-176.33</v>
      </c>
      <c r="H821" s="5" t="n">
        <v>25</v>
      </c>
      <c r="I821" s="5" t="n">
        <v>7</v>
      </c>
      <c r="J821" s="5" t="s">
        <v>65</v>
      </c>
      <c r="K821" s="5" t="str">
        <f aca="false">IF(G821 &gt;= 0, "Eastern Hemisphere", "Western Hemisphere")</f>
        <v>Western Hemisphere</v>
      </c>
      <c r="L821" s="5" t="str">
        <f aca="false">IF(F821 &gt;= 0, "Northern Hemisphere", "Southern Hemisphere")</f>
        <v>Southern Hemisphere</v>
      </c>
      <c r="M821" s="5" t="n">
        <v>353</v>
      </c>
      <c r="N821" s="5" t="n">
        <v>18.5</v>
      </c>
      <c r="O821" s="5"/>
      <c r="P821" s="5" t="n">
        <v>0.95</v>
      </c>
      <c r="Q821" s="5" t="s">
        <v>692</v>
      </c>
      <c r="R821" s="5" t="s">
        <v>2852</v>
      </c>
      <c r="S821" s="5" t="s">
        <v>2853</v>
      </c>
      <c r="T821" s="5" t="s">
        <v>1011</v>
      </c>
      <c r="U821" s="5" t="str">
        <f aca="false">IF(ISNUMBER(FIND(",", T821)), MID(T821, FIND(",", T821) + 2, LEN(T821) - FIND(",", T821) - 1), IF(T821&lt;&gt;"", T821, "unknown"))</f>
        <v>Kermadec Islands region</v>
      </c>
      <c r="V821" s="5" t="s">
        <v>27</v>
      </c>
    </row>
    <row r="822" customFormat="false" ht="13.8" hidden="false" customHeight="false" outlineLevel="0" collapsed="false">
      <c r="A822" s="5" t="s">
        <v>2854</v>
      </c>
      <c r="B822" s="5" t="n">
        <f aca="false">YEAR(DATEVALUE(LEFT(A822, 10)))</f>
        <v>2009</v>
      </c>
      <c r="C822" s="6" t="n">
        <v>39861</v>
      </c>
      <c r="D822" s="2" t="n">
        <v>0.146446759259259</v>
      </c>
      <c r="F822" s="5" t="n">
        <v>-30.724</v>
      </c>
      <c r="G822" s="5" t="n">
        <v>-178.617</v>
      </c>
      <c r="H822" s="5" t="n">
        <v>13</v>
      </c>
      <c r="I822" s="5" t="n">
        <v>6</v>
      </c>
      <c r="J822" s="5" t="s">
        <v>65</v>
      </c>
      <c r="K822" s="5" t="str">
        <f aca="false">IF(G822 &gt;= 0, "Eastern Hemisphere", "Western Hemisphere")</f>
        <v>Western Hemisphere</v>
      </c>
      <c r="L822" s="5" t="str">
        <f aca="false">IF(F822 &gt;= 0, "Northern Hemisphere", "Southern Hemisphere")</f>
        <v>Southern Hemisphere</v>
      </c>
      <c r="M822" s="5" t="n">
        <v>105</v>
      </c>
      <c r="N822" s="5" t="n">
        <v>68</v>
      </c>
      <c r="O822" s="5"/>
      <c r="P822" s="5" t="n">
        <v>1.35</v>
      </c>
      <c r="Q822" s="5" t="s">
        <v>692</v>
      </c>
      <c r="R822" s="5" t="s">
        <v>2855</v>
      </c>
      <c r="S822" s="5" t="s">
        <v>2856</v>
      </c>
      <c r="T822" s="5" t="s">
        <v>1432</v>
      </c>
      <c r="U822" s="5" t="str">
        <f aca="false">IF(ISNUMBER(FIND(",", T822)), MID(T822, FIND(",", T822) + 2, LEN(T822) - FIND(",", T822) - 1), IF(T822&lt;&gt;"", T822, "unknown"))</f>
        <v>New Zealand</v>
      </c>
      <c r="V822" s="5" t="s">
        <v>27</v>
      </c>
    </row>
    <row r="823" customFormat="false" ht="13.8" hidden="false" customHeight="false" outlineLevel="0" collapsed="false">
      <c r="A823" s="5" t="s">
        <v>2857</v>
      </c>
      <c r="B823" s="5" t="n">
        <f aca="false">YEAR(DATEVALUE(LEFT(A823, 10)))</f>
        <v>2009</v>
      </c>
      <c r="C823" s="6" t="n">
        <v>39859</v>
      </c>
      <c r="D823" s="2" t="n">
        <v>0.420011574074074</v>
      </c>
      <c r="F823" s="5" t="n">
        <v>-5.854</v>
      </c>
      <c r="G823" s="5" t="n">
        <v>-80.891</v>
      </c>
      <c r="H823" s="5" t="n">
        <v>21</v>
      </c>
      <c r="I823" s="5" t="n">
        <v>6.1</v>
      </c>
      <c r="J823" s="5" t="s">
        <v>65</v>
      </c>
      <c r="K823" s="5" t="str">
        <f aca="false">IF(G823 &gt;= 0, "Eastern Hemisphere", "Western Hemisphere")</f>
        <v>Western Hemisphere</v>
      </c>
      <c r="L823" s="5" t="str">
        <f aca="false">IF(F823 &gt;= 0, "Northern Hemisphere", "Southern Hemisphere")</f>
        <v>Southern Hemisphere</v>
      </c>
      <c r="M823" s="5" t="n">
        <v>372</v>
      </c>
      <c r="N823" s="5" t="n">
        <v>36.4</v>
      </c>
      <c r="O823" s="5"/>
      <c r="P823" s="5" t="n">
        <v>0.8</v>
      </c>
      <c r="Q823" s="5" t="s">
        <v>692</v>
      </c>
      <c r="R823" s="5" t="s">
        <v>2858</v>
      </c>
      <c r="S823" s="5" t="s">
        <v>2859</v>
      </c>
      <c r="T823" s="5" t="s">
        <v>2860</v>
      </c>
      <c r="U823" s="5" t="str">
        <f aca="false">IF(ISNUMBER(FIND(",", T823)), MID(T823, FIND(",", T823) + 2, LEN(T823) - FIND(",", T823) - 1), IF(T823&lt;&gt;"", T823, "unknown"))</f>
        <v>near the coast of northern Peru</v>
      </c>
      <c r="V823" s="5" t="s">
        <v>27</v>
      </c>
    </row>
    <row r="824" customFormat="false" ht="13.8" hidden="false" customHeight="false" outlineLevel="0" collapsed="false">
      <c r="A824" s="5" t="s">
        <v>2861</v>
      </c>
      <c r="B824" s="5" t="n">
        <f aca="false">YEAR(DATEVALUE(LEFT(A824, 10)))</f>
        <v>2009</v>
      </c>
      <c r="C824" s="6" t="n">
        <v>39856</v>
      </c>
      <c r="D824" s="2" t="n">
        <v>0.552152777777778</v>
      </c>
      <c r="F824" s="5" t="n">
        <v>4.036</v>
      </c>
      <c r="G824" s="5" t="n">
        <v>126.548</v>
      </c>
      <c r="H824" s="5" t="n">
        <v>27</v>
      </c>
      <c r="I824" s="5" t="n">
        <v>6.3</v>
      </c>
      <c r="J824" s="5" t="s">
        <v>65</v>
      </c>
      <c r="K824" s="5" t="str">
        <f aca="false">IF(G824 &gt;= 0, "Eastern Hemisphere", "Western Hemisphere")</f>
        <v>Eastern Hemisphere</v>
      </c>
      <c r="L824" s="5" t="str">
        <f aca="false">IF(F824 &gt;= 0, "Northern Hemisphere", "Southern Hemisphere")</f>
        <v>Northern Hemisphere</v>
      </c>
      <c r="M824" s="5" t="n">
        <v>317</v>
      </c>
      <c r="N824" s="5" t="n">
        <v>16.3</v>
      </c>
      <c r="O824" s="5"/>
      <c r="P824" s="5" t="n">
        <v>0.89</v>
      </c>
      <c r="Q824" s="5" t="s">
        <v>692</v>
      </c>
      <c r="R824" s="5" t="s">
        <v>2862</v>
      </c>
      <c r="S824" s="5" t="s">
        <v>2863</v>
      </c>
      <c r="T824" s="5" t="s">
        <v>2799</v>
      </c>
      <c r="U824" s="5" t="str">
        <f aca="false">IF(ISNUMBER(FIND(",", T824)), MID(T824, FIND(",", T824) + 2, LEN(T824) - FIND(",", T824) - 1), IF(T824&lt;&gt;"", T824, "unknown"))</f>
        <v>Indonesia</v>
      </c>
      <c r="V824" s="5" t="s">
        <v>27</v>
      </c>
    </row>
    <row r="825" customFormat="false" ht="13.8" hidden="false" customHeight="false" outlineLevel="0" collapsed="false">
      <c r="A825" s="5" t="s">
        <v>2864</v>
      </c>
      <c r="B825" s="5" t="n">
        <f aca="false">YEAR(DATEVALUE(LEFT(A825, 10)))</f>
        <v>2009</v>
      </c>
      <c r="C825" s="6" t="n">
        <v>39856</v>
      </c>
      <c r="D825" s="2" t="n">
        <v>0.354363425925926</v>
      </c>
      <c r="F825" s="5" t="n">
        <v>3.972</v>
      </c>
      <c r="G825" s="5" t="n">
        <v>126.724</v>
      </c>
      <c r="H825" s="5" t="n">
        <v>35</v>
      </c>
      <c r="I825" s="5" t="n">
        <v>6</v>
      </c>
      <c r="J825" s="5" t="s">
        <v>65</v>
      </c>
      <c r="K825" s="5" t="str">
        <f aca="false">IF(G825 &gt;= 0, "Eastern Hemisphere", "Western Hemisphere")</f>
        <v>Eastern Hemisphere</v>
      </c>
      <c r="L825" s="5" t="str">
        <f aca="false">IF(F825 &gt;= 0, "Northern Hemisphere", "Southern Hemisphere")</f>
        <v>Northern Hemisphere</v>
      </c>
      <c r="M825" s="5" t="n">
        <v>274</v>
      </c>
      <c r="N825" s="5" t="n">
        <v>21.7</v>
      </c>
      <c r="O825" s="5"/>
      <c r="P825" s="5" t="n">
        <v>0.93</v>
      </c>
      <c r="Q825" s="5" t="s">
        <v>692</v>
      </c>
      <c r="R825" s="5" t="s">
        <v>2865</v>
      </c>
      <c r="S825" s="5" t="s">
        <v>2866</v>
      </c>
      <c r="T825" s="5" t="s">
        <v>2799</v>
      </c>
      <c r="U825" s="5" t="str">
        <f aca="false">IF(ISNUMBER(FIND(",", T825)), MID(T825, FIND(",", T825) + 2, LEN(T825) - FIND(",", T825) - 1), IF(T825&lt;&gt;"", T825, "unknown"))</f>
        <v>Indonesia</v>
      </c>
      <c r="V825" s="5" t="s">
        <v>27</v>
      </c>
    </row>
    <row r="826" customFormat="false" ht="13.8" hidden="false" customHeight="false" outlineLevel="0" collapsed="false">
      <c r="A826" s="5" t="s">
        <v>2867</v>
      </c>
      <c r="B826" s="5" t="n">
        <f aca="false">YEAR(DATEVALUE(LEFT(A826, 10)))</f>
        <v>2009</v>
      </c>
      <c r="C826" s="6" t="n">
        <v>39856</v>
      </c>
      <c r="D826" s="2" t="n">
        <v>0.159479166666667</v>
      </c>
      <c r="F826" s="5" t="n">
        <v>3.947</v>
      </c>
      <c r="G826" s="5" t="n">
        <v>126.411</v>
      </c>
      <c r="H826" s="5" t="n">
        <v>26</v>
      </c>
      <c r="I826" s="5" t="n">
        <v>6</v>
      </c>
      <c r="J826" s="5" t="s">
        <v>65</v>
      </c>
      <c r="K826" s="5" t="str">
        <f aca="false">IF(G826 &gt;= 0, "Eastern Hemisphere", "Western Hemisphere")</f>
        <v>Eastern Hemisphere</v>
      </c>
      <c r="L826" s="5" t="str">
        <f aca="false">IF(F826 &gt;= 0, "Northern Hemisphere", "Southern Hemisphere")</f>
        <v>Northern Hemisphere</v>
      </c>
      <c r="M826" s="5" t="n">
        <v>284</v>
      </c>
      <c r="N826" s="5" t="n">
        <v>33.3</v>
      </c>
      <c r="O826" s="5"/>
      <c r="P826" s="5" t="n">
        <v>1.27</v>
      </c>
      <c r="Q826" s="5" t="s">
        <v>692</v>
      </c>
      <c r="R826" s="5" t="s">
        <v>2868</v>
      </c>
      <c r="S826" s="5" t="s">
        <v>2869</v>
      </c>
      <c r="T826" s="5" t="s">
        <v>2799</v>
      </c>
      <c r="U826" s="5" t="str">
        <f aca="false">IF(ISNUMBER(FIND(",", T826)), MID(T826, FIND(",", T826) + 2, LEN(T826) - FIND(",", T826) - 1), IF(T826&lt;&gt;"", T826, "unknown"))</f>
        <v>Indonesia</v>
      </c>
      <c r="V826" s="5" t="s">
        <v>27</v>
      </c>
    </row>
    <row r="827" customFormat="false" ht="13.8" hidden="false" customHeight="false" outlineLevel="0" collapsed="false">
      <c r="A827" s="5" t="s">
        <v>2870</v>
      </c>
      <c r="B827" s="5" t="n">
        <f aca="false">YEAR(DATEVALUE(LEFT(A827, 10)))</f>
        <v>2009</v>
      </c>
      <c r="C827" s="6" t="n">
        <v>39855</v>
      </c>
      <c r="D827" s="2" t="n">
        <v>0.767488425925926</v>
      </c>
      <c r="F827" s="5" t="n">
        <v>4.026</v>
      </c>
      <c r="G827" s="5" t="n">
        <v>126.783</v>
      </c>
      <c r="H827" s="5" t="n">
        <v>35</v>
      </c>
      <c r="I827" s="5" t="n">
        <v>6</v>
      </c>
      <c r="J827" s="5" t="s">
        <v>65</v>
      </c>
      <c r="K827" s="5" t="str">
        <f aca="false">IF(G827 &gt;= 0, "Eastern Hemisphere", "Western Hemisphere")</f>
        <v>Eastern Hemisphere</v>
      </c>
      <c r="L827" s="5" t="str">
        <f aca="false">IF(F827 &gt;= 0, "Northern Hemisphere", "Southern Hemisphere")</f>
        <v>Northern Hemisphere</v>
      </c>
      <c r="M827" s="5" t="n">
        <v>168</v>
      </c>
      <c r="N827" s="5" t="n">
        <v>32.6</v>
      </c>
      <c r="O827" s="5"/>
      <c r="P827" s="5" t="n">
        <v>1.08</v>
      </c>
      <c r="Q827" s="5" t="s">
        <v>692</v>
      </c>
      <c r="R827" s="5" t="s">
        <v>2871</v>
      </c>
      <c r="S827" s="5" t="s">
        <v>2872</v>
      </c>
      <c r="T827" s="5" t="s">
        <v>2799</v>
      </c>
      <c r="U827" s="5" t="str">
        <f aca="false">IF(ISNUMBER(FIND(",", T827)), MID(T827, FIND(",", T827) + 2, LEN(T827) - FIND(",", T827) - 1), IF(T827&lt;&gt;"", T827, "unknown"))</f>
        <v>Indonesia</v>
      </c>
      <c r="V827" s="5" t="s">
        <v>27</v>
      </c>
    </row>
    <row r="828" customFormat="false" ht="13.8" hidden="false" customHeight="false" outlineLevel="0" collapsed="false">
      <c r="A828" s="5" t="s">
        <v>2873</v>
      </c>
      <c r="B828" s="5" t="n">
        <f aca="false">YEAR(DATEVALUE(LEFT(A828, 10)))</f>
        <v>2009</v>
      </c>
      <c r="C828" s="6" t="n">
        <v>39855</v>
      </c>
      <c r="D828" s="2" t="n">
        <v>0.732523148148148</v>
      </c>
      <c r="F828" s="5" t="n">
        <v>3.886</v>
      </c>
      <c r="G828" s="5" t="n">
        <v>126.387</v>
      </c>
      <c r="H828" s="5" t="n">
        <v>20</v>
      </c>
      <c r="I828" s="5" t="n">
        <v>7.2</v>
      </c>
      <c r="J828" s="5" t="s">
        <v>65</v>
      </c>
      <c r="K828" s="5" t="str">
        <f aca="false">IF(G828 &gt;= 0, "Eastern Hemisphere", "Western Hemisphere")</f>
        <v>Eastern Hemisphere</v>
      </c>
      <c r="L828" s="5" t="str">
        <f aca="false">IF(F828 &gt;= 0, "Northern Hemisphere", "Southern Hemisphere")</f>
        <v>Northern Hemisphere</v>
      </c>
      <c r="M828" s="5" t="n">
        <v>432</v>
      </c>
      <c r="N828" s="5" t="n">
        <v>18.6</v>
      </c>
      <c r="O828" s="5"/>
      <c r="P828" s="5" t="n">
        <v>1.14</v>
      </c>
      <c r="Q828" s="5" t="s">
        <v>692</v>
      </c>
      <c r="R828" s="5" t="s">
        <v>2874</v>
      </c>
      <c r="S828" s="5" t="s">
        <v>2875</v>
      </c>
      <c r="T828" s="5" t="s">
        <v>2799</v>
      </c>
      <c r="U828" s="5" t="str">
        <f aca="false">IF(ISNUMBER(FIND(",", T828)), MID(T828, FIND(",", T828) + 2, LEN(T828) - FIND(",", T828) - 1), IF(T828&lt;&gt;"", T828, "unknown"))</f>
        <v>Indonesia</v>
      </c>
      <c r="V828" s="5" t="s">
        <v>27</v>
      </c>
    </row>
    <row r="829" customFormat="false" ht="13.8" hidden="false" customHeight="false" outlineLevel="0" collapsed="false">
      <c r="A829" s="5" t="s">
        <v>2876</v>
      </c>
      <c r="B829" s="5" t="n">
        <f aca="false">YEAR(DATEVALUE(LEFT(A829, 10)))</f>
        <v>2009</v>
      </c>
      <c r="C829" s="6" t="n">
        <v>39853</v>
      </c>
      <c r="D829" s="2" t="n">
        <v>0.589606481481482</v>
      </c>
      <c r="F829" s="5" t="n">
        <v>-6.567</v>
      </c>
      <c r="G829" s="5" t="n">
        <v>-81.15</v>
      </c>
      <c r="H829" s="5" t="n">
        <v>15</v>
      </c>
      <c r="I829" s="5" t="n">
        <v>6</v>
      </c>
      <c r="J829" s="5" t="s">
        <v>42</v>
      </c>
      <c r="K829" s="5" t="str">
        <f aca="false">IF(G829 &gt;= 0, "Eastern Hemisphere", "Western Hemisphere")</f>
        <v>Western Hemisphere</v>
      </c>
      <c r="L829" s="5" t="str">
        <f aca="false">IF(F829 &gt;= 0, "Northern Hemisphere", "Southern Hemisphere")</f>
        <v>Southern Hemisphere</v>
      </c>
      <c r="M829" s="5" t="n">
        <v>208</v>
      </c>
      <c r="N829" s="5" t="n">
        <v>89.4</v>
      </c>
      <c r="O829" s="5"/>
      <c r="P829" s="5" t="n">
        <v>0.98</v>
      </c>
      <c r="Q829" s="5" t="s">
        <v>692</v>
      </c>
      <c r="R829" s="5" t="s">
        <v>2877</v>
      </c>
      <c r="S829" s="5" t="s">
        <v>2878</v>
      </c>
      <c r="T829" s="5" t="s">
        <v>2860</v>
      </c>
      <c r="U829" s="5" t="str">
        <f aca="false">IF(ISNUMBER(FIND(",", T829)), MID(T829, FIND(",", T829) + 2, LEN(T829) - FIND(",", T829) - 1), IF(T829&lt;&gt;"", T829, "unknown"))</f>
        <v>near the coast of northern Peru</v>
      </c>
      <c r="V829" s="5" t="s">
        <v>27</v>
      </c>
    </row>
    <row r="830" customFormat="false" ht="13.8" hidden="false" customHeight="false" outlineLevel="0" collapsed="false">
      <c r="A830" s="5" t="s">
        <v>2879</v>
      </c>
      <c r="B830" s="5" t="n">
        <f aca="false">YEAR(DATEVALUE(LEFT(A830, 10)))</f>
        <v>2009</v>
      </c>
      <c r="C830" s="6" t="n">
        <v>39846</v>
      </c>
      <c r="D830" s="2" t="n">
        <v>0.745381944444445</v>
      </c>
      <c r="F830" s="5" t="n">
        <v>-13.582</v>
      </c>
      <c r="G830" s="5" t="n">
        <v>-76.558</v>
      </c>
      <c r="H830" s="5" t="n">
        <v>21</v>
      </c>
      <c r="I830" s="5" t="n">
        <v>6</v>
      </c>
      <c r="J830" s="5" t="s">
        <v>65</v>
      </c>
      <c r="K830" s="5" t="str">
        <f aca="false">IF(G830 &gt;= 0, "Eastern Hemisphere", "Western Hemisphere")</f>
        <v>Western Hemisphere</v>
      </c>
      <c r="L830" s="5" t="str">
        <f aca="false">IF(F830 &gt;= 0, "Northern Hemisphere", "Southern Hemisphere")</f>
        <v>Southern Hemisphere</v>
      </c>
      <c r="M830" s="5" t="n">
        <v>277</v>
      </c>
      <c r="N830" s="5" t="n">
        <v>81</v>
      </c>
      <c r="O830" s="5"/>
      <c r="P830" s="5" t="n">
        <v>0.95</v>
      </c>
      <c r="Q830" s="5" t="s">
        <v>692</v>
      </c>
      <c r="R830" s="5" t="s">
        <v>2880</v>
      </c>
      <c r="S830" s="5" t="s">
        <v>2881</v>
      </c>
      <c r="T830" s="5" t="s">
        <v>1150</v>
      </c>
      <c r="U830" s="5" t="str">
        <f aca="false">IF(ISNUMBER(FIND(",", T830)), MID(T830, FIND(",", T830) + 2, LEN(T830) - FIND(",", T830) - 1), IF(T830&lt;&gt;"", T830, "unknown"))</f>
        <v>near the coast of central Peru</v>
      </c>
      <c r="V830" s="5" t="s">
        <v>27</v>
      </c>
    </row>
    <row r="831" customFormat="false" ht="13.8" hidden="false" customHeight="false" outlineLevel="0" collapsed="false">
      <c r="A831" s="5" t="s">
        <v>2882</v>
      </c>
      <c r="B831" s="5" t="n">
        <f aca="false">YEAR(DATEVALUE(LEFT(A831, 10)))</f>
        <v>2009</v>
      </c>
      <c r="C831" s="6" t="n">
        <v>39835</v>
      </c>
      <c r="D831" s="2" t="n">
        <v>0.844837962962963</v>
      </c>
      <c r="F831" s="5" t="n">
        <v>-7.307</v>
      </c>
      <c r="G831" s="5" t="n">
        <v>128.568</v>
      </c>
      <c r="H831" s="5" t="n">
        <v>146.7</v>
      </c>
      <c r="I831" s="5" t="n">
        <v>6.1</v>
      </c>
      <c r="J831" s="5" t="s">
        <v>65</v>
      </c>
      <c r="K831" s="5" t="str">
        <f aca="false">IF(G831 &gt;= 0, "Eastern Hemisphere", "Western Hemisphere")</f>
        <v>Eastern Hemisphere</v>
      </c>
      <c r="L831" s="5" t="str">
        <f aca="false">IF(F831 &gt;= 0, "Northern Hemisphere", "Southern Hemisphere")</f>
        <v>Southern Hemisphere</v>
      </c>
      <c r="M831" s="5" t="n">
        <v>391</v>
      </c>
      <c r="N831" s="5" t="n">
        <v>13.5</v>
      </c>
      <c r="O831" s="5"/>
      <c r="P831" s="5" t="n">
        <v>0.94</v>
      </c>
      <c r="Q831" s="5" t="s">
        <v>692</v>
      </c>
      <c r="R831" s="5" t="s">
        <v>2883</v>
      </c>
      <c r="S831" s="5" t="s">
        <v>2884</v>
      </c>
      <c r="T831" s="5" t="s">
        <v>145</v>
      </c>
      <c r="U831" s="5" t="str">
        <f aca="false">IF(ISNUMBER(FIND(",", T831)), MID(T831, FIND(",", T831) + 2, LEN(T831) - FIND(",", T831) - 1), IF(T831&lt;&gt;"", T831, "unknown"))</f>
        <v>Indonesia</v>
      </c>
      <c r="V831" s="5" t="s">
        <v>27</v>
      </c>
    </row>
    <row r="832" customFormat="false" ht="13.8" hidden="false" customHeight="false" outlineLevel="0" collapsed="false">
      <c r="A832" s="5" t="s">
        <v>2885</v>
      </c>
      <c r="B832" s="5" t="n">
        <f aca="false">YEAR(DATEVALUE(LEFT(A832, 10)))</f>
        <v>2009</v>
      </c>
      <c r="C832" s="6" t="n">
        <v>39835</v>
      </c>
      <c r="D832" s="2" t="n">
        <v>0.569733796296296</v>
      </c>
      <c r="F832" s="5" t="n">
        <v>-5.912</v>
      </c>
      <c r="G832" s="5" t="n">
        <v>148.511</v>
      </c>
      <c r="H832" s="5" t="n">
        <v>44</v>
      </c>
      <c r="I832" s="5" t="n">
        <v>6.1</v>
      </c>
      <c r="J832" s="5" t="s">
        <v>42</v>
      </c>
      <c r="K832" s="5" t="str">
        <f aca="false">IF(G832 &gt;= 0, "Eastern Hemisphere", "Western Hemisphere")</f>
        <v>Eastern Hemisphere</v>
      </c>
      <c r="L832" s="5" t="str">
        <f aca="false">IF(F832 &gt;= 0, "Northern Hemisphere", "Southern Hemisphere")</f>
        <v>Southern Hemisphere</v>
      </c>
      <c r="M832" s="5" t="n">
        <v>183</v>
      </c>
      <c r="N832" s="5" t="n">
        <v>17.3</v>
      </c>
      <c r="O832" s="5"/>
      <c r="P832" s="5" t="n">
        <v>0.83</v>
      </c>
      <c r="Q832" s="5" t="s">
        <v>692</v>
      </c>
      <c r="R832" s="5" t="s">
        <v>2886</v>
      </c>
      <c r="S832" s="5" t="s">
        <v>2887</v>
      </c>
      <c r="T832" s="5" t="s">
        <v>745</v>
      </c>
      <c r="U832" s="5" t="str">
        <f aca="false">IF(ISNUMBER(FIND(",", T832)), MID(T832, FIND(",", T832) + 2, LEN(T832) - FIND(",", T832) - 1), IF(T832&lt;&gt;"", T832, "unknown"))</f>
        <v>Papua New Guinea</v>
      </c>
      <c r="V832" s="5" t="s">
        <v>27</v>
      </c>
    </row>
    <row r="833" customFormat="false" ht="13.8" hidden="false" customHeight="false" outlineLevel="0" collapsed="false">
      <c r="A833" s="5" t="s">
        <v>2888</v>
      </c>
      <c r="B833" s="5" t="n">
        <f aca="false">YEAR(DATEVALUE(LEFT(A833, 10)))</f>
        <v>2009</v>
      </c>
      <c r="C833" s="6" t="n">
        <v>39834</v>
      </c>
      <c r="D833" s="2" t="n">
        <v>0.714375</v>
      </c>
      <c r="F833" s="5" t="n">
        <v>-22.689</v>
      </c>
      <c r="G833" s="5" t="n">
        <v>171.043</v>
      </c>
      <c r="H833" s="5" t="n">
        <v>24</v>
      </c>
      <c r="I833" s="5" t="n">
        <v>6.1</v>
      </c>
      <c r="J833" s="5" t="s">
        <v>65</v>
      </c>
      <c r="K833" s="5" t="str">
        <f aca="false">IF(G833 &gt;= 0, "Eastern Hemisphere", "Western Hemisphere")</f>
        <v>Eastern Hemisphere</v>
      </c>
      <c r="L833" s="5" t="str">
        <f aca="false">IF(F833 &gt;= 0, "Northern Hemisphere", "Southern Hemisphere")</f>
        <v>Southern Hemisphere</v>
      </c>
      <c r="M833" s="5" t="n">
        <v>185</v>
      </c>
      <c r="N833" s="5" t="n">
        <v>47.6</v>
      </c>
      <c r="O833" s="5"/>
      <c r="P833" s="5" t="n">
        <v>1.01</v>
      </c>
      <c r="Q833" s="5" t="s">
        <v>692</v>
      </c>
      <c r="R833" s="5" t="s">
        <v>2889</v>
      </c>
      <c r="S833" s="5" t="s">
        <v>2890</v>
      </c>
      <c r="T833" s="5" t="s">
        <v>1116</v>
      </c>
      <c r="U833" s="5" t="str">
        <f aca="false">IF(ISNUMBER(FIND(",", T833)), MID(T833, FIND(",", T833) + 2, LEN(T833) - FIND(",", T833) - 1), IF(T833&lt;&gt;"", T833, "unknown"))</f>
        <v>southeast of the Loyalty Islands</v>
      </c>
      <c r="V833" s="5" t="s">
        <v>27</v>
      </c>
    </row>
    <row r="834" customFormat="false" ht="13.8" hidden="false" customHeight="false" outlineLevel="0" collapsed="false">
      <c r="A834" s="5" t="s">
        <v>2891</v>
      </c>
      <c r="B834" s="5" t="n">
        <f aca="false">YEAR(DATEVALUE(LEFT(A834, 10)))</f>
        <v>2009</v>
      </c>
      <c r="C834" s="6" t="n">
        <v>39832</v>
      </c>
      <c r="D834" s="2" t="n">
        <v>0.157372685185185</v>
      </c>
      <c r="F834" s="5" t="n">
        <v>-22.477</v>
      </c>
      <c r="G834" s="5" t="n">
        <v>170.806</v>
      </c>
      <c r="H834" s="5" t="n">
        <v>35</v>
      </c>
      <c r="I834" s="5" t="n">
        <v>6</v>
      </c>
      <c r="J834" s="5" t="s">
        <v>65</v>
      </c>
      <c r="K834" s="5" t="str">
        <f aca="false">IF(G834 &gt;= 0, "Eastern Hemisphere", "Western Hemisphere")</f>
        <v>Eastern Hemisphere</v>
      </c>
      <c r="L834" s="5" t="str">
        <f aca="false">IF(F834 &gt;= 0, "Northern Hemisphere", "Southern Hemisphere")</f>
        <v>Southern Hemisphere</v>
      </c>
      <c r="M834" s="5" t="n">
        <v>123</v>
      </c>
      <c r="N834" s="5" t="n">
        <v>47.8</v>
      </c>
      <c r="O834" s="5"/>
      <c r="P834" s="5" t="n">
        <v>1.13</v>
      </c>
      <c r="Q834" s="5" t="s">
        <v>692</v>
      </c>
      <c r="R834" s="5" t="s">
        <v>2892</v>
      </c>
      <c r="S834" s="5" t="s">
        <v>2893</v>
      </c>
      <c r="T834" s="5" t="s">
        <v>1116</v>
      </c>
      <c r="U834" s="5" t="str">
        <f aca="false">IF(ISNUMBER(FIND(",", T834)), MID(T834, FIND(",", T834) + 2, LEN(T834) - FIND(",", T834) - 1), IF(T834&lt;&gt;"", T834, "unknown"))</f>
        <v>southeast of the Loyalty Islands</v>
      </c>
      <c r="V834" s="5" t="s">
        <v>27</v>
      </c>
    </row>
    <row r="835" customFormat="false" ht="13.8" hidden="false" customHeight="false" outlineLevel="0" collapsed="false">
      <c r="A835" s="5" t="s">
        <v>2894</v>
      </c>
      <c r="B835" s="5" t="n">
        <f aca="false">YEAR(DATEVALUE(LEFT(A835, 10)))</f>
        <v>2009</v>
      </c>
      <c r="C835" s="6" t="n">
        <v>39832</v>
      </c>
      <c r="D835" s="2" t="n">
        <v>0.149513888888889</v>
      </c>
      <c r="F835" s="5" t="n">
        <v>-22.596</v>
      </c>
      <c r="G835" s="5" t="n">
        <v>170.911</v>
      </c>
      <c r="H835" s="5" t="n">
        <v>12</v>
      </c>
      <c r="I835" s="5" t="n">
        <v>6.6</v>
      </c>
      <c r="J835" s="5" t="s">
        <v>65</v>
      </c>
      <c r="K835" s="5" t="str">
        <f aca="false">IF(G835 &gt;= 0, "Eastern Hemisphere", "Western Hemisphere")</f>
        <v>Eastern Hemisphere</v>
      </c>
      <c r="L835" s="5" t="str">
        <f aca="false">IF(F835 &gt;= 0, "Northern Hemisphere", "Southern Hemisphere")</f>
        <v>Southern Hemisphere</v>
      </c>
      <c r="M835" s="5" t="n">
        <v>182</v>
      </c>
      <c r="N835" s="5" t="n">
        <v>25.7</v>
      </c>
      <c r="O835" s="5"/>
      <c r="P835" s="5" t="n">
        <v>1.16</v>
      </c>
      <c r="Q835" s="5" t="s">
        <v>692</v>
      </c>
      <c r="R835" s="5" t="s">
        <v>2895</v>
      </c>
      <c r="S835" s="5" t="s">
        <v>2896</v>
      </c>
      <c r="T835" s="5" t="s">
        <v>1116</v>
      </c>
      <c r="U835" s="5" t="str">
        <f aca="false">IF(ISNUMBER(FIND(",", T835)), MID(T835, FIND(",", T835) + 2, LEN(T835) - FIND(",", T835) - 1), IF(T835&lt;&gt;"", T835, "unknown"))</f>
        <v>southeast of the Loyalty Islands</v>
      </c>
      <c r="V835" s="5" t="s">
        <v>27</v>
      </c>
    </row>
    <row r="836" customFormat="false" ht="13.8" hidden="false" customHeight="false" outlineLevel="0" collapsed="false">
      <c r="A836" s="5" t="s">
        <v>2897</v>
      </c>
      <c r="B836" s="5" t="n">
        <f aca="false">YEAR(DATEVALUE(LEFT(A836, 10)))</f>
        <v>2009</v>
      </c>
      <c r="C836" s="6" t="n">
        <v>39831</v>
      </c>
      <c r="D836" s="2" t="n">
        <v>0.591527777777778</v>
      </c>
      <c r="F836" s="5" t="n">
        <v>-30.199</v>
      </c>
      <c r="G836" s="5" t="n">
        <v>-177.951</v>
      </c>
      <c r="H836" s="5" t="n">
        <v>33</v>
      </c>
      <c r="I836" s="5" t="n">
        <v>6.4</v>
      </c>
      <c r="J836" s="5" t="s">
        <v>65</v>
      </c>
      <c r="K836" s="5" t="str">
        <f aca="false">IF(G836 &gt;= 0, "Eastern Hemisphere", "Western Hemisphere")</f>
        <v>Western Hemisphere</v>
      </c>
      <c r="L836" s="5" t="str">
        <f aca="false">IF(F836 &gt;= 0, "Northern Hemisphere", "Southern Hemisphere")</f>
        <v>Southern Hemisphere</v>
      </c>
      <c r="M836" s="5" t="n">
        <v>361</v>
      </c>
      <c r="N836" s="5" t="n">
        <v>17.5</v>
      </c>
      <c r="O836" s="5"/>
      <c r="P836" s="5" t="n">
        <v>1</v>
      </c>
      <c r="Q836" s="5" t="s">
        <v>692</v>
      </c>
      <c r="R836" s="5" t="s">
        <v>2898</v>
      </c>
      <c r="S836" s="5" t="s">
        <v>2899</v>
      </c>
      <c r="T836" s="5" t="s">
        <v>1432</v>
      </c>
      <c r="U836" s="5" t="str">
        <f aca="false">IF(ISNUMBER(FIND(",", T836)), MID(T836, FIND(",", T836) + 2, LEN(T836) - FIND(",", T836) - 1), IF(T836&lt;&gt;"", T836, "unknown"))</f>
        <v>New Zealand</v>
      </c>
      <c r="V836" s="5" t="s">
        <v>27</v>
      </c>
    </row>
    <row r="837" customFormat="false" ht="13.8" hidden="false" customHeight="false" outlineLevel="0" collapsed="false">
      <c r="A837" s="5" t="s">
        <v>2900</v>
      </c>
      <c r="B837" s="5" t="n">
        <f aca="false">YEAR(DATEVALUE(LEFT(A837, 10)))</f>
        <v>2009</v>
      </c>
      <c r="C837" s="6" t="n">
        <v>39828</v>
      </c>
      <c r="D837" s="2" t="n">
        <v>0.7428125</v>
      </c>
      <c r="F837" s="5" t="n">
        <v>46.857</v>
      </c>
      <c r="G837" s="5" t="n">
        <v>155.154</v>
      </c>
      <c r="H837" s="5" t="n">
        <v>36</v>
      </c>
      <c r="I837" s="5" t="n">
        <v>7.4</v>
      </c>
      <c r="J837" s="5" t="s">
        <v>65</v>
      </c>
      <c r="K837" s="5" t="str">
        <f aca="false">IF(G837 &gt;= 0, "Eastern Hemisphere", "Western Hemisphere")</f>
        <v>Eastern Hemisphere</v>
      </c>
      <c r="L837" s="5" t="str">
        <f aca="false">IF(F837 &gt;= 0, "Northern Hemisphere", "Southern Hemisphere")</f>
        <v>Northern Hemisphere</v>
      </c>
      <c r="M837" s="5" t="n">
        <v>522</v>
      </c>
      <c r="N837" s="5" t="n">
        <v>15.6</v>
      </c>
      <c r="O837" s="5"/>
      <c r="P837" s="5" t="n">
        <v>0.91</v>
      </c>
      <c r="Q837" s="5" t="s">
        <v>692</v>
      </c>
      <c r="R837" s="5" t="s">
        <v>2901</v>
      </c>
      <c r="S837" s="5" t="s">
        <v>2902</v>
      </c>
      <c r="T837" s="5" t="s">
        <v>2005</v>
      </c>
      <c r="U837" s="5" t="str">
        <f aca="false">IF(ISNUMBER(FIND(",", T837)), MID(T837, FIND(",", T837) + 2, LEN(T837) - FIND(",", T837) - 1), IF(T837&lt;&gt;"", T837, "unknown"))</f>
        <v>east of the Kuril Islands</v>
      </c>
      <c r="V837" s="5" t="s">
        <v>27</v>
      </c>
    </row>
    <row r="838" customFormat="false" ht="13.8" hidden="false" customHeight="false" outlineLevel="0" collapsed="false">
      <c r="A838" s="5" t="s">
        <v>2903</v>
      </c>
      <c r="B838" s="5" t="n">
        <f aca="false">YEAR(DATEVALUE(LEFT(A838, 10)))</f>
        <v>2009</v>
      </c>
      <c r="C838" s="6" t="n">
        <v>39828</v>
      </c>
      <c r="D838" s="2" t="n">
        <v>0.310648148148148</v>
      </c>
      <c r="F838" s="5" t="n">
        <v>-22.352</v>
      </c>
      <c r="G838" s="5" t="n">
        <v>170.635</v>
      </c>
      <c r="H838" s="5" t="n">
        <v>27</v>
      </c>
      <c r="I838" s="5" t="n">
        <v>6.7</v>
      </c>
      <c r="J838" s="5" t="s">
        <v>65</v>
      </c>
      <c r="K838" s="5" t="str">
        <f aca="false">IF(G838 &gt;= 0, "Eastern Hemisphere", "Western Hemisphere")</f>
        <v>Eastern Hemisphere</v>
      </c>
      <c r="L838" s="5" t="str">
        <f aca="false">IF(F838 &gt;= 0, "Northern Hemisphere", "Southern Hemisphere")</f>
        <v>Southern Hemisphere</v>
      </c>
      <c r="M838" s="5" t="n">
        <v>253</v>
      </c>
      <c r="N838" s="5" t="n">
        <v>24.1</v>
      </c>
      <c r="O838" s="5"/>
      <c r="P838" s="5" t="n">
        <v>0.96</v>
      </c>
      <c r="Q838" s="5" t="s">
        <v>692</v>
      </c>
      <c r="R838" s="5" t="s">
        <v>2904</v>
      </c>
      <c r="S838" s="5" t="s">
        <v>2905</v>
      </c>
      <c r="T838" s="5" t="s">
        <v>1116</v>
      </c>
      <c r="U838" s="5" t="str">
        <f aca="false">IF(ISNUMBER(FIND(",", T838)), MID(T838, FIND(",", T838) + 2, LEN(T838) - FIND(",", T838) - 1), IF(T838&lt;&gt;"", T838, "unknown"))</f>
        <v>southeast of the Loyalty Islands</v>
      </c>
      <c r="V838" s="5" t="s">
        <v>27</v>
      </c>
    </row>
    <row r="839" customFormat="false" ht="13.8" hidden="false" customHeight="false" outlineLevel="0" collapsed="false">
      <c r="A839" s="5" t="s">
        <v>2906</v>
      </c>
      <c r="B839" s="5" t="n">
        <f aca="false">YEAR(DATEVALUE(LEFT(A839, 10)))</f>
        <v>2009</v>
      </c>
      <c r="C839" s="6" t="n">
        <v>39826</v>
      </c>
      <c r="D839" s="2" t="n">
        <v>0.0449305555555556</v>
      </c>
      <c r="F839" s="5" t="n">
        <v>-13.147</v>
      </c>
      <c r="G839" s="5" t="n">
        <v>66.078</v>
      </c>
      <c r="H839" s="5" t="n">
        <v>10</v>
      </c>
      <c r="I839" s="5" t="n">
        <v>6</v>
      </c>
      <c r="J839" s="5" t="s">
        <v>65</v>
      </c>
      <c r="K839" s="5" t="str">
        <f aca="false">IF(G839 &gt;= 0, "Eastern Hemisphere", "Western Hemisphere")</f>
        <v>Eastern Hemisphere</v>
      </c>
      <c r="L839" s="5" t="str">
        <f aca="false">IF(F839 &gt;= 0, "Northern Hemisphere", "Southern Hemisphere")</f>
        <v>Southern Hemisphere</v>
      </c>
      <c r="M839" s="5" t="n">
        <v>166</v>
      </c>
      <c r="N839" s="5" t="n">
        <v>70.1</v>
      </c>
      <c r="O839" s="5"/>
      <c r="P839" s="5" t="n">
        <v>1.32</v>
      </c>
      <c r="Q839" s="5" t="s">
        <v>692</v>
      </c>
      <c r="R839" s="5" t="s">
        <v>2907</v>
      </c>
      <c r="S839" s="5" t="s">
        <v>2908</v>
      </c>
      <c r="T839" s="5" t="s">
        <v>2909</v>
      </c>
      <c r="U839" s="5" t="str">
        <f aca="false">IF(ISNUMBER(FIND(",", T839)), MID(T839, FIND(",", T839) + 2, LEN(T839) - FIND(",", T839) - 1), IF(T839&lt;&gt;"", T839, "unknown"))</f>
        <v>Mid-Indian Ridge</v>
      </c>
      <c r="V839" s="5" t="s">
        <v>27</v>
      </c>
    </row>
    <row r="840" customFormat="false" ht="13.8" hidden="false" customHeight="false" outlineLevel="0" collapsed="false">
      <c r="A840" s="5" t="s">
        <v>2910</v>
      </c>
      <c r="B840" s="5" t="n">
        <f aca="false">YEAR(DATEVALUE(LEFT(A840, 10)))</f>
        <v>2009</v>
      </c>
      <c r="C840" s="6" t="n">
        <v>39821</v>
      </c>
      <c r="D840" s="2" t="n">
        <v>0.806655092592593</v>
      </c>
      <c r="F840" s="5" t="n">
        <v>10.165</v>
      </c>
      <c r="G840" s="5" t="n">
        <v>-84.197</v>
      </c>
      <c r="H840" s="5" t="n">
        <v>14</v>
      </c>
      <c r="I840" s="5" t="n">
        <v>6.1</v>
      </c>
      <c r="J840" s="5" t="s">
        <v>65</v>
      </c>
      <c r="K840" s="5" t="str">
        <f aca="false">IF(G840 &gt;= 0, "Eastern Hemisphere", "Western Hemisphere")</f>
        <v>Western Hemisphere</v>
      </c>
      <c r="L840" s="5" t="str">
        <f aca="false">IF(F840 &gt;= 0, "Northern Hemisphere", "Southern Hemisphere")</f>
        <v>Northern Hemisphere</v>
      </c>
      <c r="M840" s="5" t="n">
        <v>289</v>
      </c>
      <c r="N840" s="5" t="n">
        <v>73.9</v>
      </c>
      <c r="O840" s="5"/>
      <c r="P840" s="5" t="n">
        <v>0.95</v>
      </c>
      <c r="Q840" s="5" t="s">
        <v>692</v>
      </c>
      <c r="R840" s="5" t="s">
        <v>2911</v>
      </c>
      <c r="S840" s="5" t="s">
        <v>2912</v>
      </c>
      <c r="T840" s="5" t="s">
        <v>802</v>
      </c>
      <c r="U840" s="5" t="str">
        <f aca="false">IF(ISNUMBER(FIND(",", T840)), MID(T840, FIND(",", T840) + 2, LEN(T840) - FIND(",", T840) - 1), IF(T840&lt;&gt;"", T840, "unknown"))</f>
        <v>Costa Rica</v>
      </c>
      <c r="V840" s="5" t="s">
        <v>27</v>
      </c>
    </row>
    <row r="841" customFormat="false" ht="13.8" hidden="false" customHeight="false" outlineLevel="0" collapsed="false">
      <c r="A841" s="5" t="s">
        <v>2913</v>
      </c>
      <c r="B841" s="5" t="n">
        <f aca="false">YEAR(DATEVALUE(LEFT(A841, 10)))</f>
        <v>2009</v>
      </c>
      <c r="C841" s="6" t="n">
        <v>39819</v>
      </c>
      <c r="D841" s="2" t="n">
        <v>0.9503125</v>
      </c>
      <c r="F841" s="5" t="n">
        <v>-0.659</v>
      </c>
      <c r="G841" s="5" t="n">
        <v>133.434</v>
      </c>
      <c r="H841" s="5" t="n">
        <v>16</v>
      </c>
      <c r="I841" s="5" t="n">
        <v>6</v>
      </c>
      <c r="J841" s="5" t="s">
        <v>65</v>
      </c>
      <c r="K841" s="5" t="str">
        <f aca="false">IF(G841 &gt;= 0, "Eastern Hemisphere", "Western Hemisphere")</f>
        <v>Eastern Hemisphere</v>
      </c>
      <c r="L841" s="5" t="str">
        <f aca="false">IF(F841 &gt;= 0, "Northern Hemisphere", "Southern Hemisphere")</f>
        <v>Southern Hemisphere</v>
      </c>
      <c r="M841" s="5" t="n">
        <v>159</v>
      </c>
      <c r="N841" s="5" t="n">
        <v>27.7</v>
      </c>
      <c r="O841" s="5"/>
      <c r="P841" s="5" t="n">
        <v>0.99</v>
      </c>
      <c r="Q841" s="5" t="s">
        <v>692</v>
      </c>
      <c r="R841" s="5" t="s">
        <v>2914</v>
      </c>
      <c r="S841" s="5" t="s">
        <v>2915</v>
      </c>
      <c r="T841" s="5" t="s">
        <v>1015</v>
      </c>
      <c r="U841" s="5" t="str">
        <f aca="false">IF(ISNUMBER(FIND(",", T841)), MID(T841, FIND(",", T841) + 2, LEN(T841) - FIND(",", T841) - 1), IF(T841&lt;&gt;"", T841, "unknown"))</f>
        <v>Indonesia</v>
      </c>
      <c r="V841" s="5" t="s">
        <v>27</v>
      </c>
    </row>
    <row r="842" customFormat="false" ht="13.8" hidden="false" customHeight="false" outlineLevel="0" collapsed="false">
      <c r="A842" s="5" t="s">
        <v>2916</v>
      </c>
      <c r="B842" s="5" t="n">
        <f aca="false">YEAR(DATEVALUE(LEFT(A842, 10)))</f>
        <v>2009</v>
      </c>
      <c r="C842" s="6" t="n">
        <v>39816</v>
      </c>
      <c r="D842" s="2" t="n">
        <v>0.940046296296296</v>
      </c>
      <c r="F842" s="5" t="n">
        <v>-0.691</v>
      </c>
      <c r="G842" s="5" t="n">
        <v>133.305</v>
      </c>
      <c r="H842" s="5" t="n">
        <v>23</v>
      </c>
      <c r="I842" s="5" t="n">
        <v>7.4</v>
      </c>
      <c r="J842" s="5" t="s">
        <v>65</v>
      </c>
      <c r="K842" s="5" t="str">
        <f aca="false">IF(G842 &gt;= 0, "Eastern Hemisphere", "Western Hemisphere")</f>
        <v>Eastern Hemisphere</v>
      </c>
      <c r="L842" s="5" t="str">
        <f aca="false">IF(F842 &gt;= 0, "Northern Hemisphere", "Southern Hemisphere")</f>
        <v>Southern Hemisphere</v>
      </c>
      <c r="M842" s="5" t="n">
        <v>314</v>
      </c>
      <c r="N842" s="5" t="n">
        <v>21.1</v>
      </c>
      <c r="O842" s="5"/>
      <c r="P842" s="5" t="n">
        <v>1.03</v>
      </c>
      <c r="Q842" s="5" t="s">
        <v>692</v>
      </c>
      <c r="R842" s="5" t="s">
        <v>2917</v>
      </c>
      <c r="S842" s="5" t="s">
        <v>2918</v>
      </c>
      <c r="T842" s="5" t="s">
        <v>1015</v>
      </c>
      <c r="U842" s="5" t="str">
        <f aca="false">IF(ISNUMBER(FIND(",", T842)), MID(T842, FIND(",", T842) + 2, LEN(T842) - FIND(",", T842) - 1), IF(T842&lt;&gt;"", T842, "unknown"))</f>
        <v>Indonesia</v>
      </c>
      <c r="V842" s="5" t="s">
        <v>27</v>
      </c>
    </row>
    <row r="843" customFormat="false" ht="13.8" hidden="false" customHeight="false" outlineLevel="0" collapsed="false">
      <c r="A843" s="5" t="s">
        <v>2919</v>
      </c>
      <c r="B843" s="5" t="n">
        <f aca="false">YEAR(DATEVALUE(LEFT(A843, 10)))</f>
        <v>2009</v>
      </c>
      <c r="C843" s="6" t="n">
        <v>39816</v>
      </c>
      <c r="D843" s="2" t="n">
        <v>0.849537037037037</v>
      </c>
      <c r="F843" s="5" t="n">
        <v>36.419</v>
      </c>
      <c r="G843" s="5" t="n">
        <v>70.743</v>
      </c>
      <c r="H843" s="5" t="n">
        <v>204.8</v>
      </c>
      <c r="I843" s="5" t="n">
        <v>6.6</v>
      </c>
      <c r="J843" s="5" t="s">
        <v>65</v>
      </c>
      <c r="K843" s="5" t="str">
        <f aca="false">IF(G843 &gt;= 0, "Eastern Hemisphere", "Western Hemisphere")</f>
        <v>Eastern Hemisphere</v>
      </c>
      <c r="L843" s="5" t="str">
        <f aca="false">IF(F843 &gt;= 0, "Northern Hemisphere", "Southern Hemisphere")</f>
        <v>Northern Hemisphere</v>
      </c>
      <c r="M843" s="5" t="n">
        <v>344</v>
      </c>
      <c r="N843" s="5" t="n">
        <v>22.6</v>
      </c>
      <c r="O843" s="5"/>
      <c r="P843" s="5" t="n">
        <v>0.86</v>
      </c>
      <c r="Q843" s="5" t="s">
        <v>692</v>
      </c>
      <c r="R843" s="5" t="s">
        <v>2920</v>
      </c>
      <c r="S843" s="5" t="s">
        <v>2921</v>
      </c>
      <c r="T843" s="5" t="s">
        <v>1948</v>
      </c>
      <c r="U843" s="5" t="str">
        <f aca="false">IF(ISNUMBER(FIND(",", T843)), MID(T843, FIND(",", T843) + 2, LEN(T843) - FIND(",", T843) - 1), IF(T843&lt;&gt;"", T843, "unknown"))</f>
        <v>Afghanistan</v>
      </c>
      <c r="V843" s="5" t="s">
        <v>27</v>
      </c>
    </row>
    <row r="844" customFormat="false" ht="13.8" hidden="false" customHeight="false" outlineLevel="0" collapsed="false">
      <c r="A844" s="5" t="s">
        <v>2922</v>
      </c>
      <c r="B844" s="5" t="n">
        <f aca="false">YEAR(DATEVALUE(LEFT(A844, 10)))</f>
        <v>2009</v>
      </c>
      <c r="C844" s="6" t="n">
        <v>39816</v>
      </c>
      <c r="D844" s="2" t="n">
        <v>0.822106481481482</v>
      </c>
      <c r="F844" s="5" t="n">
        <v>-0.414</v>
      </c>
      <c r="G844" s="5" t="n">
        <v>132.885</v>
      </c>
      <c r="H844" s="5" t="n">
        <v>17</v>
      </c>
      <c r="I844" s="5" t="n">
        <v>7.7</v>
      </c>
      <c r="J844" s="5" t="s">
        <v>65</v>
      </c>
      <c r="K844" s="5" t="str">
        <f aca="false">IF(G844 &gt;= 0, "Eastern Hemisphere", "Western Hemisphere")</f>
        <v>Eastern Hemisphere</v>
      </c>
      <c r="L844" s="5" t="str">
        <f aca="false">IF(F844 &gt;= 0, "Northern Hemisphere", "Southern Hemisphere")</f>
        <v>Southern Hemisphere</v>
      </c>
      <c r="M844" s="5" t="n">
        <v>288</v>
      </c>
      <c r="N844" s="5" t="n">
        <v>29.8</v>
      </c>
      <c r="O844" s="5"/>
      <c r="P844" s="5" t="n">
        <v>1.27</v>
      </c>
      <c r="Q844" s="5" t="s">
        <v>692</v>
      </c>
      <c r="R844" s="5" t="s">
        <v>2923</v>
      </c>
      <c r="S844" s="5" t="s">
        <v>2924</v>
      </c>
      <c r="T844" s="5" t="s">
        <v>1015</v>
      </c>
      <c r="U844" s="5" t="str">
        <f aca="false">IF(ISNUMBER(FIND(",", T844)), MID(T844, FIND(",", T844) + 2, LEN(T844) - FIND(",", T844) - 1), IF(T844&lt;&gt;"", T844, "unknown"))</f>
        <v>Indonesia</v>
      </c>
      <c r="V844" s="5" t="s">
        <v>27</v>
      </c>
    </row>
    <row r="845" customFormat="false" ht="13.8" hidden="false" customHeight="false" outlineLevel="0" collapsed="false">
      <c r="A845" s="5" t="s">
        <v>2925</v>
      </c>
      <c r="B845" s="5" t="n">
        <f aca="false">YEAR(DATEVALUE(LEFT(A845, 10)))</f>
        <v>2008</v>
      </c>
      <c r="C845" s="6" t="n">
        <v>39807</v>
      </c>
      <c r="D845" s="2" t="n">
        <v>0.139224537037037</v>
      </c>
      <c r="F845" s="5" t="n">
        <v>5.752</v>
      </c>
      <c r="G845" s="5" t="n">
        <v>125.377</v>
      </c>
      <c r="H845" s="5" t="n">
        <v>206</v>
      </c>
      <c r="I845" s="5" t="n">
        <v>6.3</v>
      </c>
      <c r="J845" s="5" t="s">
        <v>65</v>
      </c>
      <c r="K845" s="5" t="str">
        <f aca="false">IF(G845 &gt;= 0, "Eastern Hemisphere", "Western Hemisphere")</f>
        <v>Eastern Hemisphere</v>
      </c>
      <c r="L845" s="5" t="str">
        <f aca="false">IF(F845 &gt;= 0, "Northern Hemisphere", "Southern Hemisphere")</f>
        <v>Northern Hemisphere</v>
      </c>
      <c r="M845" s="5" t="n">
        <v>328</v>
      </c>
      <c r="N845" s="5" t="n">
        <v>19.8</v>
      </c>
      <c r="O845" s="5"/>
      <c r="P845" s="5" t="n">
        <v>1.05</v>
      </c>
      <c r="Q845" s="5" t="s">
        <v>692</v>
      </c>
      <c r="R845" s="5" t="s">
        <v>2926</v>
      </c>
      <c r="S845" s="5" t="s">
        <v>2927</v>
      </c>
      <c r="T845" s="5" t="s">
        <v>788</v>
      </c>
      <c r="U845" s="5" t="str">
        <f aca="false">IF(ISNUMBER(FIND(",", T845)), MID(T845, FIND(",", T845) + 2, LEN(T845) - FIND(",", T845) - 1), IF(T845&lt;&gt;"", T845, "unknown"))</f>
        <v>Philippines</v>
      </c>
      <c r="V845" s="5" t="s">
        <v>27</v>
      </c>
    </row>
    <row r="846" customFormat="false" ht="13.8" hidden="false" customHeight="false" outlineLevel="0" collapsed="false">
      <c r="A846" s="5" t="s">
        <v>2928</v>
      </c>
      <c r="B846" s="5" t="n">
        <f aca="false">YEAR(DATEVALUE(LEFT(A846, 10)))</f>
        <v>2008</v>
      </c>
      <c r="C846" s="6" t="n">
        <v>39806</v>
      </c>
      <c r="D846" s="2" t="n">
        <v>0.383032407407407</v>
      </c>
      <c r="F846" s="5" t="n">
        <v>-17.29</v>
      </c>
      <c r="G846" s="5" t="n">
        <v>-171.909</v>
      </c>
      <c r="H846" s="5" t="n">
        <v>9</v>
      </c>
      <c r="I846" s="5" t="n">
        <v>6</v>
      </c>
      <c r="J846" s="5" t="s">
        <v>65</v>
      </c>
      <c r="K846" s="5" t="str">
        <f aca="false">IF(G846 &gt;= 0, "Eastern Hemisphere", "Western Hemisphere")</f>
        <v>Western Hemisphere</v>
      </c>
      <c r="L846" s="5" t="str">
        <f aca="false">IF(F846 &gt;= 0, "Northern Hemisphere", "Southern Hemisphere")</f>
        <v>Southern Hemisphere</v>
      </c>
      <c r="M846" s="5" t="n">
        <v>321</v>
      </c>
      <c r="N846" s="5" t="n">
        <v>24.9</v>
      </c>
      <c r="O846" s="5"/>
      <c r="P846" s="5" t="n">
        <v>0.74</v>
      </c>
      <c r="Q846" s="5" t="s">
        <v>692</v>
      </c>
      <c r="R846" s="5" t="s">
        <v>2929</v>
      </c>
      <c r="S846" s="5" t="s">
        <v>2930</v>
      </c>
      <c r="T846" s="5" t="s">
        <v>1806</v>
      </c>
      <c r="U846" s="5" t="str">
        <f aca="false">IF(ISNUMBER(FIND(",", T846)), MID(T846, FIND(",", T846) + 2, LEN(T846) - FIND(",", T846) - 1), IF(T846&lt;&gt;"", T846, "unknown"))</f>
        <v>Tonga region</v>
      </c>
      <c r="V846" s="5" t="s">
        <v>27</v>
      </c>
    </row>
    <row r="847" customFormat="false" ht="13.8" hidden="false" customHeight="false" outlineLevel="0" collapsed="false">
      <c r="A847" s="5" t="s">
        <v>2931</v>
      </c>
      <c r="B847" s="5" t="n">
        <f aca="false">YEAR(DATEVALUE(LEFT(A847, 10)))</f>
        <v>2008</v>
      </c>
      <c r="C847" s="6" t="n">
        <v>39802</v>
      </c>
      <c r="D847" s="2" t="n">
        <v>0.437071759259259</v>
      </c>
      <c r="F847" s="5" t="n">
        <v>36.541</v>
      </c>
      <c r="G847" s="5" t="n">
        <v>142.425</v>
      </c>
      <c r="H847" s="5" t="n">
        <v>19</v>
      </c>
      <c r="I847" s="5" t="n">
        <v>6.3</v>
      </c>
      <c r="J847" s="5" t="s">
        <v>65</v>
      </c>
      <c r="K847" s="5" t="str">
        <f aca="false">IF(G847 &gt;= 0, "Eastern Hemisphere", "Western Hemisphere")</f>
        <v>Eastern Hemisphere</v>
      </c>
      <c r="L847" s="5" t="str">
        <f aca="false">IF(F847 &gt;= 0, "Northern Hemisphere", "Southern Hemisphere")</f>
        <v>Northern Hemisphere</v>
      </c>
      <c r="M847" s="5" t="n">
        <v>373</v>
      </c>
      <c r="N847" s="5" t="n">
        <v>32.3</v>
      </c>
      <c r="O847" s="5"/>
      <c r="P847" s="5" t="n">
        <v>0.84</v>
      </c>
      <c r="Q847" s="5" t="s">
        <v>692</v>
      </c>
      <c r="R847" s="5" t="s">
        <v>2932</v>
      </c>
      <c r="S847" s="5" t="s">
        <v>2933</v>
      </c>
      <c r="T847" s="5" t="s">
        <v>735</v>
      </c>
      <c r="U847" s="5" t="str">
        <f aca="false">IF(ISNUMBER(FIND(",", T847)), MID(T847, FIND(",", T847) + 2, LEN(T847) - FIND(",", T847) - 1), IF(T847&lt;&gt;"", T847, "unknown"))</f>
        <v>Japan</v>
      </c>
      <c r="V847" s="5" t="s">
        <v>27</v>
      </c>
    </row>
    <row r="848" customFormat="false" ht="13.8" hidden="false" customHeight="false" outlineLevel="0" collapsed="false">
      <c r="A848" s="5" t="s">
        <v>2934</v>
      </c>
      <c r="B848" s="5" t="n">
        <f aca="false">YEAR(DATEVALUE(LEFT(A848, 10)))</f>
        <v>2008</v>
      </c>
      <c r="C848" s="6" t="n">
        <v>39800</v>
      </c>
      <c r="D848" s="2" t="n">
        <v>0.910046296296296</v>
      </c>
      <c r="F848" s="5" t="n">
        <v>-32.473</v>
      </c>
      <c r="G848" s="5" t="n">
        <v>-72.051</v>
      </c>
      <c r="H848" s="5" t="n">
        <v>25</v>
      </c>
      <c r="I848" s="5" t="n">
        <v>6</v>
      </c>
      <c r="J848" s="5" t="s">
        <v>65</v>
      </c>
      <c r="K848" s="5" t="str">
        <f aca="false">IF(G848 &gt;= 0, "Eastern Hemisphere", "Western Hemisphere")</f>
        <v>Western Hemisphere</v>
      </c>
      <c r="L848" s="5" t="str">
        <f aca="false">IF(F848 &gt;= 0, "Northern Hemisphere", "Southern Hemisphere")</f>
        <v>Southern Hemisphere</v>
      </c>
      <c r="M848" s="5" t="n">
        <v>304</v>
      </c>
      <c r="N848" s="5" t="n">
        <v>25.4</v>
      </c>
      <c r="O848" s="5"/>
      <c r="P848" s="5"/>
      <c r="Q848" s="5" t="s">
        <v>692</v>
      </c>
      <c r="R848" s="5" t="s">
        <v>2935</v>
      </c>
      <c r="S848" s="5" t="s">
        <v>2936</v>
      </c>
      <c r="T848" s="5" t="s">
        <v>1418</v>
      </c>
      <c r="U848" s="5" t="str">
        <f aca="false">IF(ISNUMBER(FIND(",", T848)), MID(T848, FIND(",", T848) + 2, LEN(T848) - FIND(",", T848) - 1), IF(T848&lt;&gt;"", T848, "unknown"))</f>
        <v>Chile</v>
      </c>
      <c r="V848" s="5" t="s">
        <v>27</v>
      </c>
    </row>
    <row r="849" customFormat="false" ht="13.8" hidden="false" customHeight="false" outlineLevel="0" collapsed="false">
      <c r="A849" s="5" t="s">
        <v>2937</v>
      </c>
      <c r="B849" s="5" t="n">
        <f aca="false">YEAR(DATEVALUE(LEFT(A849, 10)))</f>
        <v>2008</v>
      </c>
      <c r="C849" s="6" t="n">
        <v>39800</v>
      </c>
      <c r="D849" s="2" t="n">
        <v>0.888518518518519</v>
      </c>
      <c r="F849" s="5" t="n">
        <v>-32.458</v>
      </c>
      <c r="G849" s="5" t="n">
        <v>-71.726</v>
      </c>
      <c r="H849" s="5" t="n">
        <v>18</v>
      </c>
      <c r="I849" s="5" t="n">
        <v>6.2</v>
      </c>
      <c r="J849" s="5" t="s">
        <v>65</v>
      </c>
      <c r="K849" s="5" t="str">
        <f aca="false">IF(G849 &gt;= 0, "Eastern Hemisphere", "Western Hemisphere")</f>
        <v>Western Hemisphere</v>
      </c>
      <c r="L849" s="5" t="str">
        <f aca="false">IF(F849 &gt;= 0, "Northern Hemisphere", "Southern Hemisphere")</f>
        <v>Southern Hemisphere</v>
      </c>
      <c r="M849" s="5" t="n">
        <v>346</v>
      </c>
      <c r="N849" s="5" t="n">
        <v>37.9</v>
      </c>
      <c r="O849" s="5"/>
      <c r="P849" s="5" t="n">
        <v>0.9</v>
      </c>
      <c r="Q849" s="5" t="s">
        <v>692</v>
      </c>
      <c r="R849" s="5" t="s">
        <v>2938</v>
      </c>
      <c r="S849" s="5" t="s">
        <v>2939</v>
      </c>
      <c r="T849" s="5" t="s">
        <v>1418</v>
      </c>
      <c r="U849" s="5" t="str">
        <f aca="false">IF(ISNUMBER(FIND(",", T849)), MID(T849, FIND(",", T849) + 2, LEN(T849) - FIND(",", T849) - 1), IF(T849&lt;&gt;"", T849, "unknown"))</f>
        <v>Chile</v>
      </c>
      <c r="V849" s="5" t="s">
        <v>27</v>
      </c>
    </row>
    <row r="850" customFormat="false" ht="13.8" hidden="false" customHeight="false" outlineLevel="0" collapsed="false">
      <c r="A850" s="5" t="s">
        <v>2940</v>
      </c>
      <c r="B850" s="5" t="n">
        <f aca="false">YEAR(DATEVALUE(LEFT(A850, 10)))</f>
        <v>2008</v>
      </c>
      <c r="C850" s="6" t="n">
        <v>39792</v>
      </c>
      <c r="D850" s="2" t="n">
        <v>0.552476851851852</v>
      </c>
      <c r="F850" s="5" t="n">
        <v>-12.337</v>
      </c>
      <c r="G850" s="5" t="n">
        <v>166.572</v>
      </c>
      <c r="H850" s="5" t="n">
        <v>51</v>
      </c>
      <c r="I850" s="5" t="n">
        <v>6</v>
      </c>
      <c r="J850" s="5" t="s">
        <v>42</v>
      </c>
      <c r="K850" s="5" t="str">
        <f aca="false">IF(G850 &gt;= 0, "Eastern Hemisphere", "Western Hemisphere")</f>
        <v>Eastern Hemisphere</v>
      </c>
      <c r="L850" s="5" t="str">
        <f aca="false">IF(F850 &gt;= 0, "Northern Hemisphere", "Southern Hemisphere")</f>
        <v>Southern Hemisphere</v>
      </c>
      <c r="M850" s="5" t="n">
        <v>195</v>
      </c>
      <c r="N850" s="5" t="n">
        <v>28.2</v>
      </c>
      <c r="O850" s="5"/>
      <c r="P850" s="5" t="n">
        <v>0.88</v>
      </c>
      <c r="Q850" s="5" t="s">
        <v>692</v>
      </c>
      <c r="R850" s="5" t="s">
        <v>2941</v>
      </c>
      <c r="S850" s="5" t="s">
        <v>2942</v>
      </c>
      <c r="T850" s="5" t="s">
        <v>850</v>
      </c>
      <c r="U850" s="5" t="str">
        <f aca="false">IF(ISNUMBER(FIND(",", T850)), MID(T850, FIND(",", T850) + 2, LEN(T850) - FIND(",", T850) - 1), IF(T850&lt;&gt;"", T850, "unknown"))</f>
        <v>Santa Cruz Islands</v>
      </c>
      <c r="V850" s="5" t="s">
        <v>27</v>
      </c>
    </row>
    <row r="851" customFormat="false" ht="13.8" hidden="false" customHeight="false" outlineLevel="0" collapsed="false">
      <c r="A851" s="5" t="s">
        <v>2943</v>
      </c>
      <c r="B851" s="5" t="n">
        <f aca="false">YEAR(DATEVALUE(LEFT(A851, 10)))</f>
        <v>2008</v>
      </c>
      <c r="C851" s="6" t="n">
        <v>39791</v>
      </c>
      <c r="D851" s="2" t="n">
        <v>0.728449074074074</v>
      </c>
      <c r="F851" s="5" t="n">
        <v>-15.929</v>
      </c>
      <c r="G851" s="5" t="n">
        <v>168.173</v>
      </c>
      <c r="H851" s="5" t="n">
        <v>224.1</v>
      </c>
      <c r="I851" s="5" t="n">
        <v>6.1</v>
      </c>
      <c r="J851" s="5" t="s">
        <v>65</v>
      </c>
      <c r="K851" s="5" t="str">
        <f aca="false">IF(G851 &gt;= 0, "Eastern Hemisphere", "Western Hemisphere")</f>
        <v>Eastern Hemisphere</v>
      </c>
      <c r="L851" s="5" t="str">
        <f aca="false">IF(F851 &gt;= 0, "Northern Hemisphere", "Southern Hemisphere")</f>
        <v>Southern Hemisphere</v>
      </c>
      <c r="M851" s="5" t="n">
        <v>249</v>
      </c>
      <c r="N851" s="5" t="n">
        <v>23.8</v>
      </c>
      <c r="O851" s="5"/>
      <c r="P851" s="5" t="n">
        <v>1.18</v>
      </c>
      <c r="Q851" s="5" t="s">
        <v>692</v>
      </c>
      <c r="R851" s="5" t="s">
        <v>2944</v>
      </c>
      <c r="S851" s="5" t="s">
        <v>2945</v>
      </c>
      <c r="T851" s="5" t="s">
        <v>703</v>
      </c>
      <c r="U851" s="5" t="str">
        <f aca="false">IF(ISNUMBER(FIND(",", T851)), MID(T851, FIND(",", T851) + 2, LEN(T851) - FIND(",", T851) - 1), IF(T851&lt;&gt;"", T851, "unknown"))</f>
        <v>Vanuatu</v>
      </c>
      <c r="V851" s="5" t="s">
        <v>27</v>
      </c>
    </row>
    <row r="852" customFormat="false" ht="13.8" hidden="false" customHeight="false" outlineLevel="0" collapsed="false">
      <c r="A852" s="5" t="s">
        <v>2946</v>
      </c>
      <c r="B852" s="5" t="n">
        <f aca="false">YEAR(DATEVALUE(LEFT(A852, 10)))</f>
        <v>2008</v>
      </c>
      <c r="C852" s="6" t="n">
        <v>39791</v>
      </c>
      <c r="D852" s="2" t="n">
        <v>0.266655092592593</v>
      </c>
      <c r="F852" s="5" t="n">
        <v>-31.232</v>
      </c>
      <c r="G852" s="5" t="n">
        <v>-176.924</v>
      </c>
      <c r="H852" s="5" t="n">
        <v>18</v>
      </c>
      <c r="I852" s="5" t="n">
        <v>6.8</v>
      </c>
      <c r="J852" s="5" t="s">
        <v>65</v>
      </c>
      <c r="K852" s="5" t="str">
        <f aca="false">IF(G852 &gt;= 0, "Eastern Hemisphere", "Western Hemisphere")</f>
        <v>Western Hemisphere</v>
      </c>
      <c r="L852" s="5" t="str">
        <f aca="false">IF(F852 &gt;= 0, "Northern Hemisphere", "Southern Hemisphere")</f>
        <v>Southern Hemisphere</v>
      </c>
      <c r="M852" s="5" t="n">
        <v>414</v>
      </c>
      <c r="N852" s="5" t="n">
        <v>28.9</v>
      </c>
      <c r="O852" s="5"/>
      <c r="P852" s="5" t="n">
        <v>1.08</v>
      </c>
      <c r="Q852" s="5" t="s">
        <v>692</v>
      </c>
      <c r="R852" s="5" t="s">
        <v>2947</v>
      </c>
      <c r="S852" s="5" t="s">
        <v>2948</v>
      </c>
      <c r="T852" s="5" t="s">
        <v>1011</v>
      </c>
      <c r="U852" s="5" t="str">
        <f aca="false">IF(ISNUMBER(FIND(",", T852)), MID(T852, FIND(",", T852) + 2, LEN(T852) - FIND(",", T852) - 1), IF(T852&lt;&gt;"", T852, "unknown"))</f>
        <v>Kermadec Islands region</v>
      </c>
      <c r="V852" s="5" t="s">
        <v>27</v>
      </c>
    </row>
    <row r="853" customFormat="false" ht="13.8" hidden="false" customHeight="false" outlineLevel="0" collapsed="false">
      <c r="A853" s="5" t="s">
        <v>2949</v>
      </c>
      <c r="B853" s="5" t="n">
        <f aca="false">YEAR(DATEVALUE(LEFT(A853, 10)))</f>
        <v>2008</v>
      </c>
      <c r="C853" s="6" t="n">
        <v>39790</v>
      </c>
      <c r="D853" s="2" t="n">
        <v>0.7771875</v>
      </c>
      <c r="F853" s="5" t="n">
        <v>-53.005</v>
      </c>
      <c r="G853" s="5" t="n">
        <v>106.823</v>
      </c>
      <c r="H853" s="5" t="n">
        <v>11</v>
      </c>
      <c r="I853" s="5" t="n">
        <v>6.3</v>
      </c>
      <c r="J853" s="5" t="s">
        <v>65</v>
      </c>
      <c r="K853" s="5" t="str">
        <f aca="false">IF(G853 &gt;= 0, "Eastern Hemisphere", "Western Hemisphere")</f>
        <v>Eastern Hemisphere</v>
      </c>
      <c r="L853" s="5" t="str">
        <f aca="false">IF(F853 &gt;= 0, "Northern Hemisphere", "Southern Hemisphere")</f>
        <v>Southern Hemisphere</v>
      </c>
      <c r="M853" s="5" t="n">
        <v>365</v>
      </c>
      <c r="N853" s="5" t="n">
        <v>33.8</v>
      </c>
      <c r="O853" s="5"/>
      <c r="P853" s="5" t="n">
        <v>0.95</v>
      </c>
      <c r="Q853" s="5" t="s">
        <v>692</v>
      </c>
      <c r="R853" s="5" t="s">
        <v>2950</v>
      </c>
      <c r="S853" s="5" t="s">
        <v>2951</v>
      </c>
      <c r="T853" s="5" t="s">
        <v>1902</v>
      </c>
      <c r="U853" s="5" t="str">
        <f aca="false">IF(ISNUMBER(FIND(",", T853)), MID(T853, FIND(",", T853) + 2, LEN(T853) - FIND(",", T853) - 1), IF(T853&lt;&gt;"", T853, "unknown"))</f>
        <v>southeast Indian Ridge</v>
      </c>
      <c r="V853" s="5" t="s">
        <v>27</v>
      </c>
    </row>
    <row r="854" customFormat="false" ht="13.8" hidden="false" customHeight="false" outlineLevel="0" collapsed="false">
      <c r="A854" s="5" t="s">
        <v>2952</v>
      </c>
      <c r="B854" s="5" t="n">
        <f aca="false">YEAR(DATEVALUE(LEFT(A854, 10)))</f>
        <v>2008</v>
      </c>
      <c r="C854" s="6" t="n">
        <v>39788</v>
      </c>
      <c r="D854" s="2" t="n">
        <v>0.455162037037037</v>
      </c>
      <c r="F854" s="5" t="n">
        <v>-7.393</v>
      </c>
      <c r="G854" s="5" t="n">
        <v>124.745</v>
      </c>
      <c r="H854" s="5" t="n">
        <v>398</v>
      </c>
      <c r="I854" s="5" t="n">
        <v>6.4</v>
      </c>
      <c r="J854" s="5" t="s">
        <v>65</v>
      </c>
      <c r="K854" s="5" t="str">
        <f aca="false">IF(G854 &gt;= 0, "Eastern Hemisphere", "Western Hemisphere")</f>
        <v>Eastern Hemisphere</v>
      </c>
      <c r="L854" s="5" t="str">
        <f aca="false">IF(F854 &gt;= 0, "Northern Hemisphere", "Southern Hemisphere")</f>
        <v>Southern Hemisphere</v>
      </c>
      <c r="M854" s="5" t="n">
        <v>416</v>
      </c>
      <c r="N854" s="5" t="n">
        <v>35.2</v>
      </c>
      <c r="O854" s="5"/>
      <c r="P854" s="5" t="n">
        <v>0.81</v>
      </c>
      <c r="Q854" s="5" t="s">
        <v>692</v>
      </c>
      <c r="R854" s="5" t="s">
        <v>2953</v>
      </c>
      <c r="S854" s="5" t="s">
        <v>2954</v>
      </c>
      <c r="T854" s="5" t="s">
        <v>727</v>
      </c>
      <c r="U854" s="5" t="str">
        <f aca="false">IF(ISNUMBER(FIND(",", T854)), MID(T854, FIND(",", T854) + 2, LEN(T854) - FIND(",", T854) - 1), IF(T854&lt;&gt;"", T854, "unknown"))</f>
        <v>Banda Sea</v>
      </c>
      <c r="V854" s="5" t="s">
        <v>27</v>
      </c>
    </row>
    <row r="855" customFormat="false" ht="13.8" hidden="false" customHeight="false" outlineLevel="0" collapsed="false">
      <c r="A855" s="5" t="s">
        <v>2955</v>
      </c>
      <c r="B855" s="5" t="n">
        <f aca="false">YEAR(DATEVALUE(LEFT(A855, 10)))</f>
        <v>2008</v>
      </c>
      <c r="C855" s="6" t="n">
        <v>39781</v>
      </c>
      <c r="D855" s="2" t="n">
        <v>0.249490740740741</v>
      </c>
      <c r="F855" s="5" t="n">
        <v>-18.701</v>
      </c>
      <c r="G855" s="5" t="n">
        <v>-177.716</v>
      </c>
      <c r="H855" s="5" t="n">
        <v>386</v>
      </c>
      <c r="I855" s="5" t="n">
        <v>6</v>
      </c>
      <c r="J855" s="5" t="s">
        <v>65</v>
      </c>
      <c r="K855" s="5" t="str">
        <f aca="false">IF(G855 &gt;= 0, "Eastern Hemisphere", "Western Hemisphere")</f>
        <v>Western Hemisphere</v>
      </c>
      <c r="L855" s="5" t="str">
        <f aca="false">IF(F855 &gt;= 0, "Northern Hemisphere", "Southern Hemisphere")</f>
        <v>Southern Hemisphere</v>
      </c>
      <c r="M855" s="5" t="n">
        <v>304</v>
      </c>
      <c r="N855" s="5" t="n">
        <v>21.3</v>
      </c>
      <c r="O855" s="5"/>
      <c r="P855" s="5" t="n">
        <v>0.84</v>
      </c>
      <c r="Q855" s="5" t="s">
        <v>692</v>
      </c>
      <c r="R855" s="5" t="s">
        <v>2956</v>
      </c>
      <c r="S855" s="5" t="s">
        <v>2957</v>
      </c>
      <c r="T855" s="5" t="s">
        <v>161</v>
      </c>
      <c r="U855" s="5" t="str">
        <f aca="false">IF(ISNUMBER(FIND(",", T855)), MID(T855, FIND(",", T855) + 2, LEN(T855) - FIND(",", T855) - 1), IF(T855&lt;&gt;"", T855, "unknown"))</f>
        <v>Fiji region</v>
      </c>
      <c r="V855" s="5" t="s">
        <v>27</v>
      </c>
    </row>
    <row r="856" customFormat="false" ht="13.8" hidden="false" customHeight="false" outlineLevel="0" collapsed="false">
      <c r="A856" s="5" t="s">
        <v>2958</v>
      </c>
      <c r="B856" s="5" t="n">
        <f aca="false">YEAR(DATEVALUE(LEFT(A856, 10)))</f>
        <v>2008</v>
      </c>
      <c r="C856" s="6" t="n">
        <v>39776</v>
      </c>
      <c r="D856" s="2" t="n">
        <v>0.377060185185185</v>
      </c>
      <c r="F856" s="5" t="n">
        <v>54.203</v>
      </c>
      <c r="G856" s="5" t="n">
        <v>154.322</v>
      </c>
      <c r="H856" s="5" t="n">
        <v>492.3</v>
      </c>
      <c r="I856" s="5" t="n">
        <v>7.3</v>
      </c>
      <c r="J856" s="5" t="s">
        <v>65</v>
      </c>
      <c r="K856" s="5" t="str">
        <f aca="false">IF(G856 &gt;= 0, "Eastern Hemisphere", "Western Hemisphere")</f>
        <v>Eastern Hemisphere</v>
      </c>
      <c r="L856" s="5" t="str">
        <f aca="false">IF(F856 &gt;= 0, "Northern Hemisphere", "Southern Hemisphere")</f>
        <v>Northern Hemisphere</v>
      </c>
      <c r="M856" s="5" t="n">
        <v>531</v>
      </c>
      <c r="N856" s="5" t="n">
        <v>22.7</v>
      </c>
      <c r="O856" s="5"/>
      <c r="P856" s="5" t="n">
        <v>0.77</v>
      </c>
      <c r="Q856" s="5" t="s">
        <v>692</v>
      </c>
      <c r="R856" s="5" t="s">
        <v>2959</v>
      </c>
      <c r="S856" s="5" t="s">
        <v>2960</v>
      </c>
      <c r="T856" s="5" t="s">
        <v>254</v>
      </c>
      <c r="U856" s="5" t="str">
        <f aca="false">IF(ISNUMBER(FIND(",", T856)), MID(T856, FIND(",", T856) + 2, LEN(T856) - FIND(",", T856) - 1), IF(T856&lt;&gt;"", T856, "unknown"))</f>
        <v>Sea of Okhotsk</v>
      </c>
      <c r="V856" s="5" t="s">
        <v>27</v>
      </c>
    </row>
    <row r="857" customFormat="false" ht="13.8" hidden="false" customHeight="false" outlineLevel="0" collapsed="false">
      <c r="A857" s="5" t="s">
        <v>2961</v>
      </c>
      <c r="B857" s="5" t="n">
        <f aca="false">YEAR(DATEVALUE(LEFT(A857, 10)))</f>
        <v>2008</v>
      </c>
      <c r="C857" s="6" t="n">
        <v>39774</v>
      </c>
      <c r="D857" s="2" t="n">
        <v>0.784513888888889</v>
      </c>
      <c r="F857" s="5" t="n">
        <v>-1.23</v>
      </c>
      <c r="G857" s="5" t="n">
        <v>-13.933</v>
      </c>
      <c r="H857" s="5" t="n">
        <v>10</v>
      </c>
      <c r="I857" s="5" t="n">
        <v>6.3</v>
      </c>
      <c r="J857" s="5" t="s">
        <v>65</v>
      </c>
      <c r="K857" s="5" t="str">
        <f aca="false">IF(G857 &gt;= 0, "Eastern Hemisphere", "Western Hemisphere")</f>
        <v>Western Hemisphere</v>
      </c>
      <c r="L857" s="5" t="str">
        <f aca="false">IF(F857 &gt;= 0, "Northern Hemisphere", "Southern Hemisphere")</f>
        <v>Southern Hemisphere</v>
      </c>
      <c r="M857" s="5" t="n">
        <v>246</v>
      </c>
      <c r="N857" s="5" t="n">
        <v>29.3</v>
      </c>
      <c r="O857" s="5"/>
      <c r="P857" s="5" t="n">
        <v>1.04</v>
      </c>
      <c r="Q857" s="5" t="s">
        <v>692</v>
      </c>
      <c r="R857" s="5" t="s">
        <v>2962</v>
      </c>
      <c r="S857" s="5" t="s">
        <v>2963</v>
      </c>
      <c r="T857" s="5" t="s">
        <v>2964</v>
      </c>
      <c r="U857" s="5" t="str">
        <f aca="false">IF(ISNUMBER(FIND(",", T857)), MID(T857, FIND(",", T857) + 2, LEN(T857) - FIND(",", T857) - 1), IF(T857&lt;&gt;"", T857, "unknown"))</f>
        <v>north of Ascension Island</v>
      </c>
      <c r="V857" s="5" t="s">
        <v>27</v>
      </c>
    </row>
    <row r="858" customFormat="false" ht="13.8" hidden="false" customHeight="false" outlineLevel="0" collapsed="false">
      <c r="A858" s="5" t="s">
        <v>2965</v>
      </c>
      <c r="B858" s="5" t="n">
        <f aca="false">YEAR(DATEVALUE(LEFT(A858, 10)))</f>
        <v>2008</v>
      </c>
      <c r="C858" s="6" t="n">
        <v>39774</v>
      </c>
      <c r="D858" s="2" t="n">
        <v>0.6678125</v>
      </c>
      <c r="F858" s="5" t="n">
        <v>-22.523</v>
      </c>
      <c r="G858" s="5" t="n">
        <v>171.199</v>
      </c>
      <c r="H858" s="5" t="n">
        <v>57.3</v>
      </c>
      <c r="I858" s="5" t="n">
        <v>6.4</v>
      </c>
      <c r="J858" s="5" t="s">
        <v>65</v>
      </c>
      <c r="K858" s="5" t="str">
        <f aca="false">IF(G858 &gt;= 0, "Eastern Hemisphere", "Western Hemisphere")</f>
        <v>Eastern Hemisphere</v>
      </c>
      <c r="L858" s="5" t="str">
        <f aca="false">IF(F858 &gt;= 0, "Northern Hemisphere", "Southern Hemisphere")</f>
        <v>Southern Hemisphere</v>
      </c>
      <c r="M858" s="5" t="n">
        <v>236</v>
      </c>
      <c r="N858" s="5" t="n">
        <v>25.5</v>
      </c>
      <c r="O858" s="5"/>
      <c r="P858" s="5" t="n">
        <v>1.02</v>
      </c>
      <c r="Q858" s="5" t="s">
        <v>692</v>
      </c>
      <c r="R858" s="5" t="s">
        <v>2966</v>
      </c>
      <c r="S858" s="5" t="s">
        <v>2967</v>
      </c>
      <c r="T858" s="5" t="s">
        <v>1116</v>
      </c>
      <c r="U858" s="5" t="str">
        <f aca="false">IF(ISNUMBER(FIND(",", T858)), MID(T858, FIND(",", T858) + 2, LEN(T858) - FIND(",", T858) - 1), IF(T858&lt;&gt;"", T858, "unknown"))</f>
        <v>southeast of the Loyalty Islands</v>
      </c>
      <c r="V858" s="5" t="s">
        <v>27</v>
      </c>
    </row>
    <row r="859" customFormat="false" ht="13.8" hidden="false" customHeight="false" outlineLevel="0" collapsed="false">
      <c r="A859" s="5" t="s">
        <v>2968</v>
      </c>
      <c r="B859" s="5" t="n">
        <f aca="false">YEAR(DATEVALUE(LEFT(A859, 10)))</f>
        <v>2008</v>
      </c>
      <c r="C859" s="6" t="n">
        <v>39774</v>
      </c>
      <c r="D859" s="2" t="n">
        <v>0.667372685185185</v>
      </c>
      <c r="F859" s="5" t="n">
        <v>-4.348</v>
      </c>
      <c r="G859" s="5" t="n">
        <v>101.259</v>
      </c>
      <c r="H859" s="5" t="n">
        <v>24</v>
      </c>
      <c r="I859" s="5" t="n">
        <v>6.3</v>
      </c>
      <c r="J859" s="5" t="s">
        <v>65</v>
      </c>
      <c r="K859" s="5" t="str">
        <f aca="false">IF(G859 &gt;= 0, "Eastern Hemisphere", "Western Hemisphere")</f>
        <v>Eastern Hemisphere</v>
      </c>
      <c r="L859" s="5" t="str">
        <f aca="false">IF(F859 &gt;= 0, "Northern Hemisphere", "Southern Hemisphere")</f>
        <v>Southern Hemisphere</v>
      </c>
      <c r="M859" s="5" t="n">
        <v>243</v>
      </c>
      <c r="N859" s="5" t="n">
        <v>26.3</v>
      </c>
      <c r="O859" s="5"/>
      <c r="P859" s="5" t="n">
        <v>1.24</v>
      </c>
      <c r="Q859" s="5" t="s">
        <v>692</v>
      </c>
      <c r="R859" s="5" t="s">
        <v>2969</v>
      </c>
      <c r="S859" s="5" t="s">
        <v>2970</v>
      </c>
      <c r="T859" s="5" t="s">
        <v>1828</v>
      </c>
      <c r="U859" s="5" t="str">
        <f aca="false">IF(ISNUMBER(FIND(",", T859)), MID(T859, FIND(",", T859) + 2, LEN(T859) - FIND(",", T859) - 1), IF(T859&lt;&gt;"", T859, "unknown"))</f>
        <v>Indonesia</v>
      </c>
      <c r="V859" s="5" t="s">
        <v>27</v>
      </c>
    </row>
    <row r="860" customFormat="false" ht="13.8" hidden="false" customHeight="false" outlineLevel="0" collapsed="false">
      <c r="A860" s="5" t="s">
        <v>2971</v>
      </c>
      <c r="B860" s="5" t="n">
        <f aca="false">YEAR(DATEVALUE(LEFT(A860, 10)))</f>
        <v>2008</v>
      </c>
      <c r="C860" s="6" t="n">
        <v>39773</v>
      </c>
      <c r="D860" s="2" t="n">
        <v>0.295532407407407</v>
      </c>
      <c r="F860" s="5" t="n">
        <v>-8.947</v>
      </c>
      <c r="G860" s="5" t="n">
        <v>159.553</v>
      </c>
      <c r="H860" s="5" t="n">
        <v>118</v>
      </c>
      <c r="I860" s="5" t="n">
        <v>6.1</v>
      </c>
      <c r="J860" s="5" t="s">
        <v>42</v>
      </c>
      <c r="K860" s="5" t="str">
        <f aca="false">IF(G860 &gt;= 0, "Eastern Hemisphere", "Western Hemisphere")</f>
        <v>Eastern Hemisphere</v>
      </c>
      <c r="L860" s="5" t="str">
        <f aca="false">IF(F860 &gt;= 0, "Northern Hemisphere", "Southern Hemisphere")</f>
        <v>Southern Hemisphere</v>
      </c>
      <c r="M860" s="5" t="n">
        <v>324</v>
      </c>
      <c r="N860" s="5" t="n">
        <v>15.1</v>
      </c>
      <c r="O860" s="5"/>
      <c r="P860" s="5" t="n">
        <v>0.92</v>
      </c>
      <c r="Q860" s="5" t="s">
        <v>692</v>
      </c>
      <c r="R860" s="5" t="s">
        <v>2972</v>
      </c>
      <c r="S860" s="5" t="s">
        <v>2973</v>
      </c>
      <c r="T860" s="5" t="s">
        <v>911</v>
      </c>
      <c r="U860" s="5" t="str">
        <f aca="false">IF(ISNUMBER(FIND(",", T860)), MID(T860, FIND(",", T860) + 2, LEN(T860) - FIND(",", T860) - 1), IF(T860&lt;&gt;"", T860, "unknown"))</f>
        <v>Solomon Islands</v>
      </c>
      <c r="V860" s="5" t="s">
        <v>27</v>
      </c>
    </row>
    <row r="861" customFormat="false" ht="13.8" hidden="false" customHeight="false" outlineLevel="0" collapsed="false">
      <c r="A861" s="5" t="s">
        <v>2974</v>
      </c>
      <c r="B861" s="5" t="n">
        <f aca="false">YEAR(DATEVALUE(LEFT(A861, 10)))</f>
        <v>2008</v>
      </c>
      <c r="C861" s="6" t="n">
        <v>39771</v>
      </c>
      <c r="D861" s="2" t="n">
        <v>0.25787037037037</v>
      </c>
      <c r="F861" s="5" t="n">
        <v>8.267</v>
      </c>
      <c r="G861" s="5" t="n">
        <v>-82.967</v>
      </c>
      <c r="H861" s="5" t="n">
        <v>32</v>
      </c>
      <c r="I861" s="5" t="n">
        <v>6.3</v>
      </c>
      <c r="J861" s="5" t="s">
        <v>65</v>
      </c>
      <c r="K861" s="5" t="str">
        <f aca="false">IF(G861 &gt;= 0, "Eastern Hemisphere", "Western Hemisphere")</f>
        <v>Western Hemisphere</v>
      </c>
      <c r="L861" s="5" t="str">
        <f aca="false">IF(F861 &gt;= 0, "Northern Hemisphere", "Southern Hemisphere")</f>
        <v>Northern Hemisphere</v>
      </c>
      <c r="M861" s="5" t="n">
        <v>359</v>
      </c>
      <c r="N861" s="5" t="n">
        <v>35.1</v>
      </c>
      <c r="O861" s="5"/>
      <c r="P861" s="5" t="n">
        <v>1.16</v>
      </c>
      <c r="Q861" s="5" t="s">
        <v>692</v>
      </c>
      <c r="R861" s="5" t="s">
        <v>2975</v>
      </c>
      <c r="S861" s="5" t="s">
        <v>2976</v>
      </c>
      <c r="T861" s="5" t="s">
        <v>2977</v>
      </c>
      <c r="U861" s="5" t="str">
        <f aca="false">IF(ISNUMBER(FIND(",", T861)), MID(T861, FIND(",", T861) + 2, LEN(T861) - FIND(",", T861) - 1), IF(T861&lt;&gt;"", T861, "unknown"))</f>
        <v>Panama-Costa Rica border region</v>
      </c>
      <c r="V861" s="5" t="s">
        <v>27</v>
      </c>
    </row>
    <row r="862" customFormat="false" ht="13.8" hidden="false" customHeight="false" outlineLevel="0" collapsed="false">
      <c r="A862" s="5" t="s">
        <v>2978</v>
      </c>
      <c r="B862" s="5" t="n">
        <f aca="false">YEAR(DATEVALUE(LEFT(A862, 10)))</f>
        <v>2008</v>
      </c>
      <c r="C862" s="6" t="n">
        <v>39768</v>
      </c>
      <c r="D862" s="2" t="n">
        <v>0.710092592592593</v>
      </c>
      <c r="F862" s="5" t="n">
        <v>1.271</v>
      </c>
      <c r="G862" s="5" t="n">
        <v>122.091</v>
      </c>
      <c r="H862" s="5" t="n">
        <v>30</v>
      </c>
      <c r="I862" s="5" t="n">
        <v>7.4</v>
      </c>
      <c r="J862" s="5" t="s">
        <v>22</v>
      </c>
      <c r="K862" s="5" t="str">
        <f aca="false">IF(G862 &gt;= 0, "Eastern Hemisphere", "Western Hemisphere")</f>
        <v>Eastern Hemisphere</v>
      </c>
      <c r="L862" s="5" t="str">
        <f aca="false">IF(F862 &gt;= 0, "Northern Hemisphere", "Southern Hemisphere")</f>
        <v>Northern Hemisphere</v>
      </c>
      <c r="M862" s="5" t="n">
        <v>365</v>
      </c>
      <c r="N862" s="5" t="n">
        <v>33.7</v>
      </c>
      <c r="O862" s="5"/>
      <c r="P862" s="5" t="n">
        <v>1.1</v>
      </c>
      <c r="Q862" s="5" t="s">
        <v>692</v>
      </c>
      <c r="R862" s="5" t="s">
        <v>2979</v>
      </c>
      <c r="S862" s="5" t="s">
        <v>2980</v>
      </c>
      <c r="T862" s="5" t="s">
        <v>1197</v>
      </c>
      <c r="U862" s="5" t="str">
        <f aca="false">IF(ISNUMBER(FIND(",", T862)), MID(T862, FIND(",", T862) + 2, LEN(T862) - FIND(",", T862) - 1), IF(T862&lt;&gt;"", T862, "unknown"))</f>
        <v>Sulawesi, Indonesia</v>
      </c>
      <c r="V862" s="5" t="s">
        <v>27</v>
      </c>
    </row>
    <row r="863" customFormat="false" ht="13.8" hidden="false" customHeight="false" outlineLevel="0" collapsed="false">
      <c r="A863" s="5" t="s">
        <v>2981</v>
      </c>
      <c r="B863" s="5" t="n">
        <f aca="false">YEAR(DATEVALUE(LEFT(A863, 10)))</f>
        <v>2008</v>
      </c>
      <c r="C863" s="6" t="n">
        <v>39762</v>
      </c>
      <c r="D863" s="2" t="n">
        <v>0.0569675925925926</v>
      </c>
      <c r="F863" s="5" t="n">
        <v>37.565</v>
      </c>
      <c r="G863" s="5" t="n">
        <v>95.833</v>
      </c>
      <c r="H863" s="5" t="n">
        <v>19</v>
      </c>
      <c r="I863" s="5" t="n">
        <v>6.3</v>
      </c>
      <c r="J863" s="5" t="s">
        <v>65</v>
      </c>
      <c r="K863" s="5" t="str">
        <f aca="false">IF(G863 &gt;= 0, "Eastern Hemisphere", "Western Hemisphere")</f>
        <v>Eastern Hemisphere</v>
      </c>
      <c r="L863" s="5" t="str">
        <f aca="false">IF(F863 &gt;= 0, "Northern Hemisphere", "Southern Hemisphere")</f>
        <v>Northern Hemisphere</v>
      </c>
      <c r="M863" s="5" t="n">
        <v>432</v>
      </c>
      <c r="N863" s="5" t="n">
        <v>17.4</v>
      </c>
      <c r="O863" s="5"/>
      <c r="P863" s="5" t="n">
        <v>0.86</v>
      </c>
      <c r="Q863" s="5" t="s">
        <v>692</v>
      </c>
      <c r="R863" s="5" t="s">
        <v>2982</v>
      </c>
      <c r="S863" s="5" t="s">
        <v>2983</v>
      </c>
      <c r="T863" s="5" t="s">
        <v>2653</v>
      </c>
      <c r="U863" s="5" t="str">
        <f aca="false">IF(ISNUMBER(FIND(",", T863)), MID(T863, FIND(",", T863) + 2, LEN(T863) - FIND(",", T863) - 1), IF(T863&lt;&gt;"", T863, "unknown"))</f>
        <v>China</v>
      </c>
      <c r="V863" s="5" t="s">
        <v>27</v>
      </c>
    </row>
    <row r="864" customFormat="false" ht="13.8" hidden="false" customHeight="false" outlineLevel="0" collapsed="false">
      <c r="A864" s="5" t="s">
        <v>2984</v>
      </c>
      <c r="B864" s="5" t="n">
        <f aca="false">YEAR(DATEVALUE(LEFT(A864, 10)))</f>
        <v>2008</v>
      </c>
      <c r="C864" s="6" t="n">
        <v>39760</v>
      </c>
      <c r="D864" s="2" t="n">
        <v>0.326377314814815</v>
      </c>
      <c r="F864" s="5" t="n">
        <v>-15.223</v>
      </c>
      <c r="G864" s="5" t="n">
        <v>-174.232</v>
      </c>
      <c r="H864" s="5" t="n">
        <v>121</v>
      </c>
      <c r="I864" s="5" t="n">
        <v>6</v>
      </c>
      <c r="J864" s="5" t="s">
        <v>42</v>
      </c>
      <c r="K864" s="5" t="str">
        <f aca="false">IF(G864 &gt;= 0, "Eastern Hemisphere", "Western Hemisphere")</f>
        <v>Western Hemisphere</v>
      </c>
      <c r="L864" s="5" t="str">
        <f aca="false">IF(F864 &gt;= 0, "Northern Hemisphere", "Southern Hemisphere")</f>
        <v>Southern Hemisphere</v>
      </c>
      <c r="M864" s="5" t="n">
        <v>324</v>
      </c>
      <c r="N864" s="5" t="n">
        <v>44.9</v>
      </c>
      <c r="O864" s="5"/>
      <c r="P864" s="5" t="n">
        <v>0.96</v>
      </c>
      <c r="Q864" s="5" t="s">
        <v>692</v>
      </c>
      <c r="R864" s="5" t="s">
        <v>2985</v>
      </c>
      <c r="S864" s="5" t="s">
        <v>2986</v>
      </c>
      <c r="T864" s="5" t="s">
        <v>1007</v>
      </c>
      <c r="U864" s="5" t="str">
        <f aca="false">IF(ISNUMBER(FIND(",", T864)), MID(T864, FIND(",", T864) + 2, LEN(T864) - FIND(",", T864) - 1), IF(T864&lt;&gt;"", T864, "unknown"))</f>
        <v>Tonga</v>
      </c>
      <c r="V864" s="5" t="s">
        <v>27</v>
      </c>
    </row>
    <row r="865" customFormat="false" ht="13.8" hidden="false" customHeight="false" outlineLevel="0" collapsed="false">
      <c r="A865" s="5" t="s">
        <v>2987</v>
      </c>
      <c r="B865" s="5" t="n">
        <f aca="false">YEAR(DATEVALUE(LEFT(A865, 10)))</f>
        <v>2008</v>
      </c>
      <c r="C865" s="6" t="n">
        <v>39759</v>
      </c>
      <c r="D865" s="2" t="n">
        <v>0.669710648148148</v>
      </c>
      <c r="F865" s="5" t="n">
        <v>-6.712</v>
      </c>
      <c r="G865" s="5" t="n">
        <v>129.074</v>
      </c>
      <c r="H865" s="5" t="n">
        <v>10</v>
      </c>
      <c r="I865" s="5" t="n">
        <v>6.2</v>
      </c>
      <c r="J865" s="5" t="s">
        <v>65</v>
      </c>
      <c r="K865" s="5" t="str">
        <f aca="false">IF(G865 &gt;= 0, "Eastern Hemisphere", "Western Hemisphere")</f>
        <v>Eastern Hemisphere</v>
      </c>
      <c r="L865" s="5" t="str">
        <f aca="false">IF(F865 &gt;= 0, "Northern Hemisphere", "Southern Hemisphere")</f>
        <v>Southern Hemisphere</v>
      </c>
      <c r="M865" s="5" t="n">
        <v>251</v>
      </c>
      <c r="N865" s="5" t="n">
        <v>28.5</v>
      </c>
      <c r="O865" s="5"/>
      <c r="P865" s="5" t="n">
        <v>0.96</v>
      </c>
      <c r="Q865" s="5" t="s">
        <v>692</v>
      </c>
      <c r="R865" s="5" t="s">
        <v>2988</v>
      </c>
      <c r="S865" s="5" t="s">
        <v>2989</v>
      </c>
      <c r="T865" s="5" t="s">
        <v>727</v>
      </c>
      <c r="U865" s="5" t="str">
        <f aca="false">IF(ISNUMBER(FIND(",", T865)), MID(T865, FIND(",", T865) + 2, LEN(T865) - FIND(",", T865) - 1), IF(T865&lt;&gt;"", T865, "unknown"))</f>
        <v>Banda Sea</v>
      </c>
      <c r="V865" s="5" t="s">
        <v>27</v>
      </c>
    </row>
    <row r="866" customFormat="false" ht="13.8" hidden="false" customHeight="false" outlineLevel="0" collapsed="false">
      <c r="A866" s="5" t="s">
        <v>2990</v>
      </c>
      <c r="B866" s="5" t="n">
        <f aca="false">YEAR(DATEVALUE(LEFT(A866, 10)))</f>
        <v>2008</v>
      </c>
      <c r="C866" s="6" t="n">
        <v>39759</v>
      </c>
      <c r="D866" s="2" t="n">
        <v>0.305266203703704</v>
      </c>
      <c r="F866" s="5" t="n">
        <v>-14.829</v>
      </c>
      <c r="G866" s="5" t="n">
        <v>168.032</v>
      </c>
      <c r="H866" s="5" t="n">
        <v>13</v>
      </c>
      <c r="I866" s="5" t="n">
        <v>6.4</v>
      </c>
      <c r="J866" s="5" t="s">
        <v>65</v>
      </c>
      <c r="K866" s="5" t="str">
        <f aca="false">IF(G866 &gt;= 0, "Eastern Hemisphere", "Western Hemisphere")</f>
        <v>Eastern Hemisphere</v>
      </c>
      <c r="L866" s="5" t="str">
        <f aca="false">IF(F866 &gt;= 0, "Northern Hemisphere", "Southern Hemisphere")</f>
        <v>Southern Hemisphere</v>
      </c>
      <c r="M866" s="5" t="n">
        <v>377</v>
      </c>
      <c r="N866" s="5" t="n">
        <v>20</v>
      </c>
      <c r="O866" s="5"/>
      <c r="P866" s="5" t="n">
        <v>1.21</v>
      </c>
      <c r="Q866" s="5" t="s">
        <v>692</v>
      </c>
      <c r="R866" s="5" t="s">
        <v>2991</v>
      </c>
      <c r="S866" s="5" t="s">
        <v>2992</v>
      </c>
      <c r="T866" s="5" t="s">
        <v>703</v>
      </c>
      <c r="U866" s="5" t="str">
        <f aca="false">IF(ISNUMBER(FIND(",", T866)), MID(T866, FIND(",", T866) + 2, LEN(T866) - FIND(",", T866) - 1), IF(T866&lt;&gt;"", T866, "unknown"))</f>
        <v>Vanuatu</v>
      </c>
      <c r="V866" s="5" t="s">
        <v>27</v>
      </c>
    </row>
    <row r="867" customFormat="false" ht="13.8" hidden="false" customHeight="false" outlineLevel="0" collapsed="false">
      <c r="A867" s="5" t="s">
        <v>2993</v>
      </c>
      <c r="B867" s="5" t="n">
        <f aca="false">YEAR(DATEVALUE(LEFT(A867, 10)))</f>
        <v>2008</v>
      </c>
      <c r="C867" s="6" t="n">
        <v>39756</v>
      </c>
      <c r="D867" s="2" t="n">
        <v>0.774826388888889</v>
      </c>
      <c r="F867" s="5" t="n">
        <v>-17.135</v>
      </c>
      <c r="G867" s="5" t="n">
        <v>168.458</v>
      </c>
      <c r="H867" s="5" t="n">
        <v>205.7</v>
      </c>
      <c r="I867" s="5" t="n">
        <v>6.3</v>
      </c>
      <c r="J867" s="5" t="s">
        <v>65</v>
      </c>
      <c r="K867" s="5" t="str">
        <f aca="false">IF(G867 &gt;= 0, "Eastern Hemisphere", "Western Hemisphere")</f>
        <v>Eastern Hemisphere</v>
      </c>
      <c r="L867" s="5" t="str">
        <f aca="false">IF(F867 &gt;= 0, "Northern Hemisphere", "Southern Hemisphere")</f>
        <v>Southern Hemisphere</v>
      </c>
      <c r="M867" s="5" t="n">
        <v>387</v>
      </c>
      <c r="N867" s="5" t="n">
        <v>19.8</v>
      </c>
      <c r="O867" s="5"/>
      <c r="P867" s="5" t="n">
        <v>1.02</v>
      </c>
      <c r="Q867" s="5" t="s">
        <v>692</v>
      </c>
      <c r="R867" s="5" t="s">
        <v>2994</v>
      </c>
      <c r="S867" s="5" t="s">
        <v>2995</v>
      </c>
      <c r="T867" s="5" t="s">
        <v>703</v>
      </c>
      <c r="U867" s="5" t="str">
        <f aca="false">IF(ISNUMBER(FIND(",", T867)), MID(T867, FIND(",", T867) + 2, LEN(T867) - FIND(",", T867) - 1), IF(T867&lt;&gt;"", T867, "unknown"))</f>
        <v>Vanuatu</v>
      </c>
      <c r="V867" s="5" t="s">
        <v>27</v>
      </c>
    </row>
    <row r="868" customFormat="false" ht="13.8" hidden="false" customHeight="false" outlineLevel="0" collapsed="false">
      <c r="A868" s="5" t="s">
        <v>2996</v>
      </c>
      <c r="B868" s="5" t="n">
        <f aca="false">YEAR(DATEVALUE(LEFT(A868, 10)))</f>
        <v>2008</v>
      </c>
      <c r="C868" s="6" t="n">
        <v>39754</v>
      </c>
      <c r="D868" s="2" t="n">
        <v>0.575486111111111</v>
      </c>
      <c r="F868" s="5" t="n">
        <v>51.552</v>
      </c>
      <c r="G868" s="5" t="n">
        <v>-174.366</v>
      </c>
      <c r="H868" s="5" t="n">
        <v>36</v>
      </c>
      <c r="I868" s="5" t="n">
        <v>6.1</v>
      </c>
      <c r="J868" s="5" t="s">
        <v>65</v>
      </c>
      <c r="K868" s="5" t="str">
        <f aca="false">IF(G868 &gt;= 0, "Eastern Hemisphere", "Western Hemisphere")</f>
        <v>Western Hemisphere</v>
      </c>
      <c r="L868" s="5" t="str">
        <f aca="false">IF(F868 &gt;= 0, "Northern Hemisphere", "Southern Hemisphere")</f>
        <v>Northern Hemisphere</v>
      </c>
      <c r="M868" s="5" t="n">
        <v>440</v>
      </c>
      <c r="N868" s="5" t="n">
        <v>62.7</v>
      </c>
      <c r="O868" s="5"/>
      <c r="P868" s="5" t="n">
        <v>0.94</v>
      </c>
      <c r="Q868" s="5" t="s">
        <v>692</v>
      </c>
      <c r="R868" s="5" t="s">
        <v>2997</v>
      </c>
      <c r="S868" s="5" t="s">
        <v>2998</v>
      </c>
      <c r="T868" s="5" t="s">
        <v>831</v>
      </c>
      <c r="U868" s="5" t="str">
        <f aca="false">IF(ISNUMBER(FIND(",", T868)), MID(T868, FIND(",", T868) + 2, LEN(T868) - FIND(",", T868) - 1), IF(T868&lt;&gt;"", T868, "unknown"))</f>
        <v>Aleutian Islands, Alaska</v>
      </c>
      <c r="V868" s="5" t="s">
        <v>27</v>
      </c>
    </row>
    <row r="869" customFormat="false" ht="13.8" hidden="false" customHeight="false" outlineLevel="0" collapsed="false">
      <c r="A869" s="5" t="s">
        <v>2999</v>
      </c>
      <c r="B869" s="5" t="n">
        <f aca="false">YEAR(DATEVALUE(LEFT(A869, 10)))</f>
        <v>2008</v>
      </c>
      <c r="C869" s="6" t="n">
        <v>39753</v>
      </c>
      <c r="D869" s="2" t="n">
        <v>0.0507986111111111</v>
      </c>
      <c r="F869" s="5" t="n">
        <v>-3.399</v>
      </c>
      <c r="G869" s="5" t="n">
        <v>148.712</v>
      </c>
      <c r="H869" s="5" t="n">
        <v>10</v>
      </c>
      <c r="I869" s="5" t="n">
        <v>6</v>
      </c>
      <c r="J869" s="5" t="s">
        <v>65</v>
      </c>
      <c r="K869" s="5" t="str">
        <f aca="false">IF(G869 &gt;= 0, "Eastern Hemisphere", "Western Hemisphere")</f>
        <v>Eastern Hemisphere</v>
      </c>
      <c r="L869" s="5" t="str">
        <f aca="false">IF(F869 &gt;= 0, "Northern Hemisphere", "Southern Hemisphere")</f>
        <v>Southern Hemisphere</v>
      </c>
      <c r="M869" s="5" t="n">
        <v>136</v>
      </c>
      <c r="N869" s="5" t="n">
        <v>29.4</v>
      </c>
      <c r="O869" s="5"/>
      <c r="P869" s="5" t="n">
        <v>1.07</v>
      </c>
      <c r="Q869" s="5" t="s">
        <v>692</v>
      </c>
      <c r="R869" s="5" t="s">
        <v>3000</v>
      </c>
      <c r="S869" s="5" t="s">
        <v>3001</v>
      </c>
      <c r="T869" s="5" t="s">
        <v>3002</v>
      </c>
      <c r="U869" s="5" t="str">
        <f aca="false">IF(ISNUMBER(FIND(",", T869)), MID(T869, FIND(",", T869) + 2, LEN(T869) - FIND(",", T869) - 1), IF(T869&lt;&gt;"", T869, "unknown"))</f>
        <v>Bismarck Sea</v>
      </c>
      <c r="V869" s="5" t="s">
        <v>27</v>
      </c>
    </row>
    <row r="870" customFormat="false" ht="13.8" hidden="false" customHeight="false" outlineLevel="0" collapsed="false">
      <c r="A870" s="5" t="s">
        <v>3003</v>
      </c>
      <c r="B870" s="5" t="n">
        <f aca="false">YEAR(DATEVALUE(LEFT(A870, 10)))</f>
        <v>2008</v>
      </c>
      <c r="C870" s="6" t="n">
        <v>39751</v>
      </c>
      <c r="D870" s="2" t="n">
        <v>0.635891203703704</v>
      </c>
      <c r="F870" s="5" t="n">
        <v>-9.02</v>
      </c>
      <c r="G870" s="5" t="n">
        <v>-108.246</v>
      </c>
      <c r="H870" s="5" t="n">
        <v>10</v>
      </c>
      <c r="I870" s="5" t="n">
        <v>6.1</v>
      </c>
      <c r="J870" s="5" t="s">
        <v>65</v>
      </c>
      <c r="K870" s="5" t="str">
        <f aca="false">IF(G870 &gt;= 0, "Eastern Hemisphere", "Western Hemisphere")</f>
        <v>Western Hemisphere</v>
      </c>
      <c r="L870" s="5" t="str">
        <f aca="false">IF(F870 &gt;= 0, "Northern Hemisphere", "Southern Hemisphere")</f>
        <v>Southern Hemisphere</v>
      </c>
      <c r="M870" s="5" t="n">
        <v>241</v>
      </c>
      <c r="N870" s="5" t="n">
        <v>48</v>
      </c>
      <c r="O870" s="5"/>
      <c r="P870" s="5" t="n">
        <v>1.12</v>
      </c>
      <c r="Q870" s="5" t="s">
        <v>692</v>
      </c>
      <c r="R870" s="5" t="s">
        <v>3004</v>
      </c>
      <c r="S870" s="5" t="s">
        <v>3005</v>
      </c>
      <c r="T870" s="5" t="s">
        <v>3006</v>
      </c>
      <c r="U870" s="5" t="str">
        <f aca="false">IF(ISNUMBER(FIND(",", T870)), MID(T870, FIND(",", T870) + 2, LEN(T870) - FIND(",", T870) - 1), IF(T870&lt;&gt;"", T870, "unknown"))</f>
        <v>central East Pacific Rise</v>
      </c>
      <c r="V870" s="5" t="s">
        <v>27</v>
      </c>
    </row>
    <row r="871" customFormat="false" ht="13.8" hidden="false" customHeight="false" outlineLevel="0" collapsed="false">
      <c r="A871" s="5" t="s">
        <v>3007</v>
      </c>
      <c r="B871" s="5" t="n">
        <f aca="false">YEAR(DATEVALUE(LEFT(A871, 10)))</f>
        <v>2008</v>
      </c>
      <c r="C871" s="6" t="n">
        <v>39750</v>
      </c>
      <c r="D871" s="2" t="n">
        <v>0.481053240740741</v>
      </c>
      <c r="F871" s="5" t="n">
        <v>30.598</v>
      </c>
      <c r="G871" s="5" t="n">
        <v>67.455</v>
      </c>
      <c r="H871" s="5" t="n">
        <v>14</v>
      </c>
      <c r="I871" s="5" t="n">
        <v>6.4</v>
      </c>
      <c r="J871" s="5" t="s">
        <v>65</v>
      </c>
      <c r="K871" s="5" t="str">
        <f aca="false">IF(G871 &gt;= 0, "Eastern Hemisphere", "Western Hemisphere")</f>
        <v>Eastern Hemisphere</v>
      </c>
      <c r="L871" s="5" t="str">
        <f aca="false">IF(F871 &gt;= 0, "Northern Hemisphere", "Southern Hemisphere")</f>
        <v>Northern Hemisphere</v>
      </c>
      <c r="M871" s="5" t="n">
        <v>277</v>
      </c>
      <c r="N871" s="5" t="n">
        <v>26.7</v>
      </c>
      <c r="O871" s="5"/>
      <c r="P871" s="5" t="n">
        <v>1.43</v>
      </c>
      <c r="Q871" s="5" t="s">
        <v>692</v>
      </c>
      <c r="R871" s="5" t="s">
        <v>3008</v>
      </c>
      <c r="S871" s="5" t="s">
        <v>3009</v>
      </c>
      <c r="T871" s="5" t="s">
        <v>3010</v>
      </c>
      <c r="U871" s="5" t="str">
        <f aca="false">IF(ISNUMBER(FIND(",", T871)), MID(T871, FIND(",", T871) + 2, LEN(T871) - FIND(",", T871) - 1), IF(T871&lt;&gt;"", T871, "unknown"))</f>
        <v>Pakistan</v>
      </c>
      <c r="V871" s="5" t="s">
        <v>27</v>
      </c>
    </row>
    <row r="872" customFormat="false" ht="13.8" hidden="false" customHeight="false" outlineLevel="0" collapsed="false">
      <c r="A872" s="5" t="s">
        <v>3011</v>
      </c>
      <c r="B872" s="5" t="n">
        <f aca="false">YEAR(DATEVALUE(LEFT(A872, 10)))</f>
        <v>2008</v>
      </c>
      <c r="C872" s="6" t="n">
        <v>39749</v>
      </c>
      <c r="D872" s="2" t="n">
        <v>0.965243055555556</v>
      </c>
      <c r="F872" s="5" t="n">
        <v>30.639</v>
      </c>
      <c r="G872" s="5" t="n">
        <v>67.351</v>
      </c>
      <c r="H872" s="5" t="n">
        <v>15</v>
      </c>
      <c r="I872" s="5" t="n">
        <v>6.4</v>
      </c>
      <c r="J872" s="5" t="s">
        <v>65</v>
      </c>
      <c r="K872" s="5" t="str">
        <f aca="false">IF(G872 &gt;= 0, "Eastern Hemisphere", "Western Hemisphere")</f>
        <v>Eastern Hemisphere</v>
      </c>
      <c r="L872" s="5" t="str">
        <f aca="false">IF(F872 &gt;= 0, "Northern Hemisphere", "Southern Hemisphere")</f>
        <v>Northern Hemisphere</v>
      </c>
      <c r="M872" s="5" t="n">
        <v>365</v>
      </c>
      <c r="N872" s="5" t="n">
        <v>23.9</v>
      </c>
      <c r="O872" s="5"/>
      <c r="P872" s="5" t="n">
        <v>0.84</v>
      </c>
      <c r="Q872" s="5" t="s">
        <v>692</v>
      </c>
      <c r="R872" s="5" t="s">
        <v>3012</v>
      </c>
      <c r="S872" s="5" t="s">
        <v>3013</v>
      </c>
      <c r="T872" s="5" t="s">
        <v>3010</v>
      </c>
      <c r="U872" s="5" t="str">
        <f aca="false">IF(ISNUMBER(FIND(",", T872)), MID(T872, FIND(",", T872) + 2, LEN(T872) - FIND(",", T872) - 1), IF(T872&lt;&gt;"", T872, "unknown"))</f>
        <v>Pakistan</v>
      </c>
      <c r="V872" s="5" t="s">
        <v>27</v>
      </c>
    </row>
    <row r="873" customFormat="false" ht="13.8" hidden="false" customHeight="false" outlineLevel="0" collapsed="false">
      <c r="A873" s="5" t="s">
        <v>3014</v>
      </c>
      <c r="B873" s="5" t="n">
        <f aca="false">YEAR(DATEVALUE(LEFT(A873, 10)))</f>
        <v>2008</v>
      </c>
      <c r="C873" s="6" t="n">
        <v>39749</v>
      </c>
      <c r="D873" s="2" t="n">
        <v>0.666701388888889</v>
      </c>
      <c r="F873" s="5" t="n">
        <v>-3.494</v>
      </c>
      <c r="G873" s="5" t="n">
        <v>145.867</v>
      </c>
      <c r="H873" s="5" t="n">
        <v>18.3</v>
      </c>
      <c r="I873" s="5" t="n">
        <v>6</v>
      </c>
      <c r="J873" s="5" t="s">
        <v>65</v>
      </c>
      <c r="K873" s="5" t="str">
        <f aca="false">IF(G873 &gt;= 0, "Eastern Hemisphere", "Western Hemisphere")</f>
        <v>Eastern Hemisphere</v>
      </c>
      <c r="L873" s="5" t="str">
        <f aca="false">IF(F873 &gt;= 0, "Northern Hemisphere", "Southern Hemisphere")</f>
        <v>Southern Hemisphere</v>
      </c>
      <c r="M873" s="5" t="n">
        <v>99</v>
      </c>
      <c r="N873" s="5" t="n">
        <v>43.7</v>
      </c>
      <c r="O873" s="5"/>
      <c r="P873" s="5" t="n">
        <v>1.24</v>
      </c>
      <c r="Q873" s="5" t="s">
        <v>692</v>
      </c>
      <c r="R873" s="5" t="s">
        <v>3015</v>
      </c>
      <c r="S873" s="5" t="s">
        <v>3016</v>
      </c>
      <c r="T873" s="5" t="s">
        <v>873</v>
      </c>
      <c r="U873" s="5" t="str">
        <f aca="false">IF(ISNUMBER(FIND(",", T873)), MID(T873, FIND(",", T873) + 2, LEN(T873) - FIND(",", T873) - 1), IF(T873&lt;&gt;"", T873, "unknown"))</f>
        <v>Papua New Guinea</v>
      </c>
      <c r="V873" s="5" t="s">
        <v>27</v>
      </c>
    </row>
    <row r="874" customFormat="false" ht="13.8" hidden="false" customHeight="false" outlineLevel="0" collapsed="false">
      <c r="A874" s="5" t="s">
        <v>3017</v>
      </c>
      <c r="B874" s="5" t="n">
        <f aca="false">YEAR(DATEVALUE(LEFT(A874, 10)))</f>
        <v>2008</v>
      </c>
      <c r="C874" s="6" t="n">
        <v>39744</v>
      </c>
      <c r="D874" s="2" t="n">
        <v>0.419849537037037</v>
      </c>
      <c r="F874" s="5" t="n">
        <v>-2.635</v>
      </c>
      <c r="G874" s="5" t="n">
        <v>145.574</v>
      </c>
      <c r="H874" s="5" t="n">
        <v>10</v>
      </c>
      <c r="I874" s="5" t="n">
        <v>6.3</v>
      </c>
      <c r="J874" s="5" t="s">
        <v>65</v>
      </c>
      <c r="K874" s="5" t="str">
        <f aca="false">IF(G874 &gt;= 0, "Eastern Hemisphere", "Western Hemisphere")</f>
        <v>Eastern Hemisphere</v>
      </c>
      <c r="L874" s="5" t="str">
        <f aca="false">IF(F874 &gt;= 0, "Northern Hemisphere", "Southern Hemisphere")</f>
        <v>Southern Hemisphere</v>
      </c>
      <c r="M874" s="5" t="n">
        <v>256</v>
      </c>
      <c r="N874" s="5" t="n">
        <v>17.3</v>
      </c>
      <c r="O874" s="5"/>
      <c r="P874" s="5" t="n">
        <v>1.33</v>
      </c>
      <c r="Q874" s="5" t="s">
        <v>692</v>
      </c>
      <c r="R874" s="5" t="s">
        <v>3018</v>
      </c>
      <c r="S874" s="5" t="s">
        <v>3019</v>
      </c>
      <c r="T874" s="5" t="s">
        <v>3020</v>
      </c>
      <c r="U874" s="5" t="str">
        <f aca="false">IF(ISNUMBER(FIND(",", T874)), MID(T874, FIND(",", T874) + 2, LEN(T874) - FIND(",", T874) - 1), IF(T874&lt;&gt;"", T874, "unknown"))</f>
        <v>Papua New Guinea</v>
      </c>
      <c r="V874" s="5" t="s">
        <v>27</v>
      </c>
    </row>
    <row r="875" customFormat="false" ht="13.8" hidden="false" customHeight="false" outlineLevel="0" collapsed="false">
      <c r="A875" s="5" t="s">
        <v>3021</v>
      </c>
      <c r="B875" s="5" t="n">
        <f aca="false">YEAR(DATEVALUE(LEFT(A875, 10)))</f>
        <v>2008</v>
      </c>
      <c r="C875" s="6" t="n">
        <v>39743</v>
      </c>
      <c r="D875" s="2" t="n">
        <v>0.538854166666667</v>
      </c>
      <c r="F875" s="5" t="n">
        <v>-18.414</v>
      </c>
      <c r="G875" s="5" t="n">
        <v>-175.351</v>
      </c>
      <c r="H875" s="5" t="n">
        <v>233.4</v>
      </c>
      <c r="I875" s="5" t="n">
        <v>6.4</v>
      </c>
      <c r="J875" s="5" t="s">
        <v>65</v>
      </c>
      <c r="K875" s="5" t="str">
        <f aca="false">IF(G875 &gt;= 0, "Eastern Hemisphere", "Western Hemisphere")</f>
        <v>Western Hemisphere</v>
      </c>
      <c r="L875" s="5" t="str">
        <f aca="false">IF(F875 &gt;= 0, "Northern Hemisphere", "Southern Hemisphere")</f>
        <v>Southern Hemisphere</v>
      </c>
      <c r="M875" s="5" t="n">
        <v>421</v>
      </c>
      <c r="N875" s="5" t="n">
        <v>21.6</v>
      </c>
      <c r="O875" s="5"/>
      <c r="P875" s="5" t="n">
        <v>0.86</v>
      </c>
      <c r="Q875" s="5" t="s">
        <v>692</v>
      </c>
      <c r="R875" s="5" t="s">
        <v>3022</v>
      </c>
      <c r="S875" s="5" t="s">
        <v>3023</v>
      </c>
      <c r="T875" s="5" t="s">
        <v>1007</v>
      </c>
      <c r="U875" s="5" t="str">
        <f aca="false">IF(ISNUMBER(FIND(",", T875)), MID(T875, FIND(",", T875) + 2, LEN(T875) - FIND(",", T875) - 1), IF(T875&lt;&gt;"", T875, "unknown"))</f>
        <v>Tonga</v>
      </c>
      <c r="V875" s="5" t="s">
        <v>27</v>
      </c>
    </row>
    <row r="876" customFormat="false" ht="13.8" hidden="false" customHeight="false" outlineLevel="0" collapsed="false">
      <c r="A876" s="5" t="s">
        <v>3024</v>
      </c>
      <c r="B876" s="5" t="n">
        <f aca="false">YEAR(DATEVALUE(LEFT(A876, 10)))</f>
        <v>2008</v>
      </c>
      <c r="C876" s="6" t="n">
        <v>39740</v>
      </c>
      <c r="D876" s="2" t="n">
        <v>0.215659722222222</v>
      </c>
      <c r="F876" s="5" t="n">
        <v>-21.863</v>
      </c>
      <c r="G876" s="5" t="n">
        <v>-173.819</v>
      </c>
      <c r="H876" s="5" t="n">
        <v>29</v>
      </c>
      <c r="I876" s="5" t="n">
        <v>6.9</v>
      </c>
      <c r="J876" s="5" t="s">
        <v>65</v>
      </c>
      <c r="K876" s="5" t="str">
        <f aca="false">IF(G876 &gt;= 0, "Eastern Hemisphere", "Western Hemisphere")</f>
        <v>Western Hemisphere</v>
      </c>
      <c r="L876" s="5" t="str">
        <f aca="false">IF(F876 &gt;= 0, "Northern Hemisphere", "Southern Hemisphere")</f>
        <v>Southern Hemisphere</v>
      </c>
      <c r="M876" s="5" t="n">
        <v>518</v>
      </c>
      <c r="N876" s="5" t="n">
        <v>24.4</v>
      </c>
      <c r="O876" s="5"/>
      <c r="P876" s="5" t="n">
        <v>0.87</v>
      </c>
      <c r="Q876" s="5" t="s">
        <v>692</v>
      </c>
      <c r="R876" s="5" t="s">
        <v>3025</v>
      </c>
      <c r="S876" s="5" t="s">
        <v>3026</v>
      </c>
      <c r="T876" s="5" t="s">
        <v>1007</v>
      </c>
      <c r="U876" s="5" t="str">
        <f aca="false">IF(ISNUMBER(FIND(",", T876)), MID(T876, FIND(",", T876) + 2, LEN(T876) - FIND(",", T876) - 1), IF(T876&lt;&gt;"", T876, "unknown"))</f>
        <v>Tonga</v>
      </c>
      <c r="V876" s="5" t="s">
        <v>27</v>
      </c>
    </row>
    <row r="877" customFormat="false" ht="13.8" hidden="false" customHeight="false" outlineLevel="0" collapsed="false">
      <c r="A877" s="5" t="s">
        <v>3027</v>
      </c>
      <c r="B877" s="5" t="n">
        <f aca="false">YEAR(DATEVALUE(LEFT(A877, 10)))</f>
        <v>2008</v>
      </c>
      <c r="C877" s="6" t="n">
        <v>39737</v>
      </c>
      <c r="D877" s="2" t="n">
        <v>0.820428240740741</v>
      </c>
      <c r="F877" s="5" t="n">
        <v>14.423</v>
      </c>
      <c r="G877" s="5" t="n">
        <v>-92.364</v>
      </c>
      <c r="H877" s="5" t="n">
        <v>24</v>
      </c>
      <c r="I877" s="5" t="n">
        <v>6.7</v>
      </c>
      <c r="J877" s="5" t="s">
        <v>65</v>
      </c>
      <c r="K877" s="5" t="str">
        <f aca="false">IF(G877 &gt;= 0, "Eastern Hemisphere", "Western Hemisphere")</f>
        <v>Western Hemisphere</v>
      </c>
      <c r="L877" s="5" t="str">
        <f aca="false">IF(F877 &gt;= 0, "Northern Hemisphere", "Southern Hemisphere")</f>
        <v>Northern Hemisphere</v>
      </c>
      <c r="M877" s="5" t="n">
        <v>481</v>
      </c>
      <c r="N877" s="5" t="n">
        <v>28.6</v>
      </c>
      <c r="O877" s="5"/>
      <c r="P877" s="5" t="n">
        <v>1.17</v>
      </c>
      <c r="Q877" s="5" t="s">
        <v>692</v>
      </c>
      <c r="R877" s="5" t="s">
        <v>3028</v>
      </c>
      <c r="S877" s="5" t="s">
        <v>3029</v>
      </c>
      <c r="T877" s="5" t="s">
        <v>1003</v>
      </c>
      <c r="U877" s="5" t="str">
        <f aca="false">IF(ISNUMBER(FIND(",", T877)), MID(T877, FIND(",", T877) + 2, LEN(T877) - FIND(",", T877) - 1), IF(T877&lt;&gt;"", T877, "unknown"))</f>
        <v>Mexico</v>
      </c>
      <c r="V877" s="5" t="s">
        <v>27</v>
      </c>
    </row>
    <row r="878" customFormat="false" ht="13.8" hidden="false" customHeight="false" outlineLevel="0" collapsed="false">
      <c r="A878" s="5" t="s">
        <v>3030</v>
      </c>
      <c r="B878" s="5" t="n">
        <f aca="false">YEAR(DATEVALUE(LEFT(A878, 10)))</f>
        <v>2008</v>
      </c>
      <c r="C878" s="6" t="n">
        <v>39733</v>
      </c>
      <c r="D878" s="2" t="n">
        <v>0.872002314814815</v>
      </c>
      <c r="F878" s="5" t="n">
        <v>-20.123</v>
      </c>
      <c r="G878" s="5" t="n">
        <v>-64.971</v>
      </c>
      <c r="H878" s="5" t="n">
        <v>352.7</v>
      </c>
      <c r="I878" s="5" t="n">
        <v>6.2</v>
      </c>
      <c r="J878" s="5" t="s">
        <v>42</v>
      </c>
      <c r="K878" s="5" t="str">
        <f aca="false">IF(G878 &gt;= 0, "Eastern Hemisphere", "Western Hemisphere")</f>
        <v>Western Hemisphere</v>
      </c>
      <c r="L878" s="5" t="str">
        <f aca="false">IF(F878 &gt;= 0, "Northern Hemisphere", "Southern Hemisphere")</f>
        <v>Southern Hemisphere</v>
      </c>
      <c r="M878" s="5" t="n">
        <v>566</v>
      </c>
      <c r="N878" s="5" t="n">
        <v>24.9</v>
      </c>
      <c r="O878" s="5"/>
      <c r="P878" s="5" t="n">
        <v>0.84</v>
      </c>
      <c r="Q878" s="5" t="s">
        <v>692</v>
      </c>
      <c r="R878" s="5" t="s">
        <v>3031</v>
      </c>
      <c r="S878" s="5" t="s">
        <v>3032</v>
      </c>
      <c r="T878" s="5" t="s">
        <v>3033</v>
      </c>
      <c r="U878" s="5" t="str">
        <f aca="false">IF(ISNUMBER(FIND(",", T878)), MID(T878, FIND(",", T878) + 2, LEN(T878) - FIND(",", T878) - 1), IF(T878&lt;&gt;"", T878, "unknown"))</f>
        <v>Bolivia</v>
      </c>
      <c r="V878" s="5" t="s">
        <v>27</v>
      </c>
    </row>
    <row r="879" customFormat="false" ht="13.8" hidden="false" customHeight="false" outlineLevel="0" collapsed="false">
      <c r="A879" s="5" t="s">
        <v>3034</v>
      </c>
      <c r="B879" s="5" t="n">
        <f aca="false">YEAR(DATEVALUE(LEFT(A879, 10)))</f>
        <v>2008</v>
      </c>
      <c r="C879" s="6" t="n">
        <v>39732</v>
      </c>
      <c r="D879" s="2" t="n">
        <v>0.444606481481481</v>
      </c>
      <c r="F879" s="5" t="n">
        <v>19.161</v>
      </c>
      <c r="G879" s="5" t="n">
        <v>-64.833</v>
      </c>
      <c r="H879" s="5" t="n">
        <v>23</v>
      </c>
      <c r="I879" s="5" t="n">
        <v>6.1</v>
      </c>
      <c r="J879" s="5" t="s">
        <v>65</v>
      </c>
      <c r="K879" s="5" t="str">
        <f aca="false">IF(G879 &gt;= 0, "Eastern Hemisphere", "Western Hemisphere")</f>
        <v>Western Hemisphere</v>
      </c>
      <c r="L879" s="5" t="str">
        <f aca="false">IF(F879 &gt;= 0, "Northern Hemisphere", "Southern Hemisphere")</f>
        <v>Northern Hemisphere</v>
      </c>
      <c r="M879" s="5" t="n">
        <v>605</v>
      </c>
      <c r="N879" s="5" t="n">
        <v>15.1</v>
      </c>
      <c r="O879" s="5"/>
      <c r="P879" s="5" t="n">
        <v>0.85</v>
      </c>
      <c r="Q879" s="5" t="s">
        <v>692</v>
      </c>
      <c r="R879" s="5" t="s">
        <v>3035</v>
      </c>
      <c r="S879" s="5" t="s">
        <v>3036</v>
      </c>
      <c r="T879" s="5" t="s">
        <v>3037</v>
      </c>
      <c r="U879" s="5" t="str">
        <f aca="false">IF(ISNUMBER(FIND(",", T879)), MID(T879, FIND(",", T879) + 2, LEN(T879) - FIND(",", T879) - 1), IF(T879&lt;&gt;"", T879, "unknown"))</f>
        <v>Virgin Islands region</v>
      </c>
      <c r="V879" s="5" t="s">
        <v>27</v>
      </c>
    </row>
    <row r="880" customFormat="false" ht="13.8" hidden="false" customHeight="false" outlineLevel="0" collapsed="false">
      <c r="A880" s="5" t="s">
        <v>3038</v>
      </c>
      <c r="B880" s="5" t="n">
        <f aca="false">YEAR(DATEVALUE(LEFT(A880, 10)))</f>
        <v>2008</v>
      </c>
      <c r="C880" s="6" t="n">
        <v>39727</v>
      </c>
      <c r="D880" s="2" t="n">
        <v>0.3546875</v>
      </c>
      <c r="F880" s="5" t="n">
        <v>29.807</v>
      </c>
      <c r="G880" s="5" t="n">
        <v>90.35</v>
      </c>
      <c r="H880" s="5" t="n">
        <v>12</v>
      </c>
      <c r="I880" s="5" t="n">
        <v>6.3</v>
      </c>
      <c r="J880" s="5" t="s">
        <v>65</v>
      </c>
      <c r="K880" s="5" t="str">
        <f aca="false">IF(G880 &gt;= 0, "Eastern Hemisphere", "Western Hemisphere")</f>
        <v>Eastern Hemisphere</v>
      </c>
      <c r="L880" s="5" t="str">
        <f aca="false">IF(F880 &gt;= 0, "Northern Hemisphere", "Southern Hemisphere")</f>
        <v>Northern Hemisphere</v>
      </c>
      <c r="M880" s="5" t="n">
        <v>434</v>
      </c>
      <c r="N880" s="5" t="n">
        <v>18.4</v>
      </c>
      <c r="O880" s="5"/>
      <c r="P880" s="5" t="n">
        <v>0.99</v>
      </c>
      <c r="Q880" s="5" t="s">
        <v>692</v>
      </c>
      <c r="R880" s="5" t="s">
        <v>3039</v>
      </c>
      <c r="S880" s="5" t="s">
        <v>3040</v>
      </c>
      <c r="T880" s="5" t="s">
        <v>3041</v>
      </c>
      <c r="U880" s="5" t="str">
        <f aca="false">IF(ISNUMBER(FIND(",", T880)), MID(T880, FIND(",", T880) + 2, LEN(T880) - FIND(",", T880) - 1), IF(T880&lt;&gt;"", T880, "unknown"))</f>
        <v>eastern Xizang</v>
      </c>
      <c r="V880" s="5" t="s">
        <v>27</v>
      </c>
    </row>
    <row r="881" customFormat="false" ht="13.8" hidden="false" customHeight="false" outlineLevel="0" collapsed="false">
      <c r="A881" s="5" t="s">
        <v>3042</v>
      </c>
      <c r="B881" s="5" t="n">
        <f aca="false">YEAR(DATEVALUE(LEFT(A881, 10)))</f>
        <v>2008</v>
      </c>
      <c r="C881" s="6" t="n">
        <v>39726</v>
      </c>
      <c r="D881" s="2" t="n">
        <v>0.95587962962963</v>
      </c>
      <c r="F881" s="5" t="n">
        <v>33.886</v>
      </c>
      <c r="G881" s="5" t="n">
        <v>69.47</v>
      </c>
      <c r="H881" s="5" t="n">
        <v>10</v>
      </c>
      <c r="I881" s="5" t="n">
        <v>6</v>
      </c>
      <c r="J881" s="5" t="s">
        <v>65</v>
      </c>
      <c r="K881" s="5" t="str">
        <f aca="false">IF(G881 &gt;= 0, "Eastern Hemisphere", "Western Hemisphere")</f>
        <v>Eastern Hemisphere</v>
      </c>
      <c r="L881" s="5" t="str">
        <f aca="false">IF(F881 &gt;= 0, "Northern Hemisphere", "Southern Hemisphere")</f>
        <v>Northern Hemisphere</v>
      </c>
      <c r="M881" s="5" t="n">
        <v>312</v>
      </c>
      <c r="N881" s="5" t="n">
        <v>47.8</v>
      </c>
      <c r="O881" s="5"/>
      <c r="P881" s="5" t="n">
        <v>1.09</v>
      </c>
      <c r="Q881" s="5" t="s">
        <v>692</v>
      </c>
      <c r="R881" s="5" t="s">
        <v>3043</v>
      </c>
      <c r="S881" s="5" t="s">
        <v>3044</v>
      </c>
      <c r="T881" s="5" t="s">
        <v>3045</v>
      </c>
      <c r="U881" s="5" t="str">
        <f aca="false">IF(ISNUMBER(FIND(",", T881)), MID(T881, FIND(",", T881) + 2, LEN(T881) - FIND(",", T881) - 1), IF(T881&lt;&gt;"", T881, "unknown"))</f>
        <v>central Afghanistan</v>
      </c>
      <c r="V881" s="5" t="s">
        <v>27</v>
      </c>
    </row>
    <row r="882" customFormat="false" ht="13.8" hidden="false" customHeight="false" outlineLevel="0" collapsed="false">
      <c r="A882" s="5" t="s">
        <v>3046</v>
      </c>
      <c r="B882" s="5" t="n">
        <f aca="false">YEAR(DATEVALUE(LEFT(A882, 10)))</f>
        <v>2008</v>
      </c>
      <c r="C882" s="6" t="n">
        <v>39726</v>
      </c>
      <c r="D882" s="2" t="n">
        <v>0.661678240740741</v>
      </c>
      <c r="F882" s="5" t="n">
        <v>39.533</v>
      </c>
      <c r="G882" s="5" t="n">
        <v>73.824</v>
      </c>
      <c r="H882" s="5" t="n">
        <v>27.4</v>
      </c>
      <c r="I882" s="5" t="n">
        <v>6.7</v>
      </c>
      <c r="J882" s="5" t="s">
        <v>65</v>
      </c>
      <c r="K882" s="5" t="str">
        <f aca="false">IF(G882 &gt;= 0, "Eastern Hemisphere", "Western Hemisphere")</f>
        <v>Eastern Hemisphere</v>
      </c>
      <c r="L882" s="5" t="str">
        <f aca="false">IF(F882 &gt;= 0, "Northern Hemisphere", "Southern Hemisphere")</f>
        <v>Northern Hemisphere</v>
      </c>
      <c r="M882" s="5" t="n">
        <v>529</v>
      </c>
      <c r="N882" s="5" t="n">
        <v>22.3</v>
      </c>
      <c r="O882" s="5"/>
      <c r="P882" s="5" t="n">
        <v>0.81</v>
      </c>
      <c r="Q882" s="5" t="s">
        <v>692</v>
      </c>
      <c r="R882" s="5" t="s">
        <v>3047</v>
      </c>
      <c r="S882" s="5" t="s">
        <v>3048</v>
      </c>
      <c r="T882" s="5" t="s">
        <v>1410</v>
      </c>
      <c r="U882" s="5" t="str">
        <f aca="false">IF(ISNUMBER(FIND(",", T882)), MID(T882, FIND(",", T882) + 2, LEN(T882) - FIND(",", T882) - 1), IF(T882&lt;&gt;"", T882, "unknown"))</f>
        <v>Kyrgyzstan</v>
      </c>
      <c r="V882" s="5" t="s">
        <v>27</v>
      </c>
    </row>
    <row r="883" customFormat="false" ht="13.8" hidden="false" customHeight="false" outlineLevel="0" collapsed="false">
      <c r="A883" s="5" t="s">
        <v>3049</v>
      </c>
      <c r="B883" s="5" t="n">
        <f aca="false">YEAR(DATEVALUE(LEFT(A883, 10)))</f>
        <v>2008</v>
      </c>
      <c r="C883" s="6" t="n">
        <v>39726</v>
      </c>
      <c r="D883" s="2" t="n">
        <v>0.38375</v>
      </c>
      <c r="F883" s="5" t="n">
        <v>-30.184</v>
      </c>
      <c r="G883" s="5" t="n">
        <v>-177.176</v>
      </c>
      <c r="H883" s="5" t="n">
        <v>10</v>
      </c>
      <c r="I883" s="5" t="n">
        <v>6.1</v>
      </c>
      <c r="J883" s="5" t="s">
        <v>65</v>
      </c>
      <c r="K883" s="5" t="str">
        <f aca="false">IF(G883 &gt;= 0, "Eastern Hemisphere", "Western Hemisphere")</f>
        <v>Western Hemisphere</v>
      </c>
      <c r="L883" s="5" t="str">
        <f aca="false">IF(F883 &gt;= 0, "Northern Hemisphere", "Southern Hemisphere")</f>
        <v>Southern Hemisphere</v>
      </c>
      <c r="M883" s="5" t="n">
        <v>249</v>
      </c>
      <c r="N883" s="5" t="n">
        <v>20.8</v>
      </c>
      <c r="O883" s="5"/>
      <c r="P883" s="5" t="n">
        <v>1.01</v>
      </c>
      <c r="Q883" s="5" t="s">
        <v>692</v>
      </c>
      <c r="R883" s="5" t="s">
        <v>3050</v>
      </c>
      <c r="S883" s="5" t="s">
        <v>3051</v>
      </c>
      <c r="T883" s="5" t="s">
        <v>1432</v>
      </c>
      <c r="U883" s="5" t="str">
        <f aca="false">IF(ISNUMBER(FIND(",", T883)), MID(T883, FIND(",", T883) + 2, LEN(T883) - FIND(",", T883) - 1), IF(T883&lt;&gt;"", T883, "unknown"))</f>
        <v>New Zealand</v>
      </c>
      <c r="V883" s="5" t="s">
        <v>27</v>
      </c>
    </row>
    <row r="884" customFormat="false" ht="13.8" hidden="false" customHeight="false" outlineLevel="0" collapsed="false">
      <c r="A884" s="5" t="s">
        <v>3052</v>
      </c>
      <c r="B884" s="5" t="n">
        <f aca="false">YEAR(DATEVALUE(LEFT(A884, 10)))</f>
        <v>2008</v>
      </c>
      <c r="C884" s="6" t="n">
        <v>39720</v>
      </c>
      <c r="D884" s="2" t="n">
        <v>0.638553240740741</v>
      </c>
      <c r="F884" s="5" t="n">
        <v>-29.756</v>
      </c>
      <c r="G884" s="5" t="n">
        <v>-177.683</v>
      </c>
      <c r="H884" s="5" t="n">
        <v>36</v>
      </c>
      <c r="I884" s="5" t="n">
        <v>7</v>
      </c>
      <c r="J884" s="5" t="s">
        <v>65</v>
      </c>
      <c r="K884" s="5" t="str">
        <f aca="false">IF(G884 &gt;= 0, "Eastern Hemisphere", "Western Hemisphere")</f>
        <v>Western Hemisphere</v>
      </c>
      <c r="L884" s="5" t="str">
        <f aca="false">IF(F884 &gt;= 0, "Northern Hemisphere", "Southern Hemisphere")</f>
        <v>Southern Hemisphere</v>
      </c>
      <c r="M884" s="5" t="n">
        <v>524</v>
      </c>
      <c r="N884" s="5" t="n">
        <v>17.4</v>
      </c>
      <c r="O884" s="5"/>
      <c r="P884" s="5" t="n">
        <v>1.21</v>
      </c>
      <c r="Q884" s="5" t="s">
        <v>692</v>
      </c>
      <c r="R884" s="5" t="s">
        <v>3053</v>
      </c>
      <c r="S884" s="5" t="s">
        <v>3054</v>
      </c>
      <c r="T884" s="5" t="s">
        <v>1432</v>
      </c>
      <c r="U884" s="5" t="str">
        <f aca="false">IF(ISNUMBER(FIND(",", T884)), MID(T884, FIND(",", T884) + 2, LEN(T884) - FIND(",", T884) - 1), IF(T884&lt;&gt;"", T884, "unknown"))</f>
        <v>New Zealand</v>
      </c>
      <c r="V884" s="5" t="s">
        <v>27</v>
      </c>
    </row>
    <row r="885" customFormat="false" ht="13.8" hidden="false" customHeight="false" outlineLevel="0" collapsed="false">
      <c r="A885" s="5" t="s">
        <v>3055</v>
      </c>
      <c r="B885" s="5" t="n">
        <f aca="false">YEAR(DATEVALUE(LEFT(A885, 10)))</f>
        <v>2008</v>
      </c>
      <c r="C885" s="6" t="n">
        <v>39716</v>
      </c>
      <c r="D885" s="2" t="n">
        <v>0.0744328703703704</v>
      </c>
      <c r="F885" s="5" t="n">
        <v>30.836</v>
      </c>
      <c r="G885" s="5" t="n">
        <v>83.487</v>
      </c>
      <c r="H885" s="5" t="n">
        <v>4</v>
      </c>
      <c r="I885" s="5" t="n">
        <v>6</v>
      </c>
      <c r="J885" s="5" t="s">
        <v>65</v>
      </c>
      <c r="K885" s="5" t="str">
        <f aca="false">IF(G885 &gt;= 0, "Eastern Hemisphere", "Western Hemisphere")</f>
        <v>Eastern Hemisphere</v>
      </c>
      <c r="L885" s="5" t="str">
        <f aca="false">IF(F885 &gt;= 0, "Northern Hemisphere", "Southern Hemisphere")</f>
        <v>Northern Hemisphere</v>
      </c>
      <c r="M885" s="5" t="n">
        <v>270</v>
      </c>
      <c r="N885" s="5" t="n">
        <v>22.5</v>
      </c>
      <c r="O885" s="5"/>
      <c r="P885" s="5" t="n">
        <v>1.47</v>
      </c>
      <c r="Q885" s="5" t="s">
        <v>692</v>
      </c>
      <c r="R885" s="5" t="s">
        <v>3056</v>
      </c>
      <c r="S885" s="5" t="s">
        <v>3057</v>
      </c>
      <c r="T885" s="5" t="s">
        <v>3058</v>
      </c>
      <c r="U885" s="5" t="str">
        <f aca="false">IF(ISNUMBER(FIND(",", T885)), MID(T885, FIND(",", T885) + 2, LEN(T885) - FIND(",", T885) - 1), IF(T885&lt;&gt;"", T885, "unknown"))</f>
        <v>western Xizang</v>
      </c>
      <c r="V885" s="5" t="s">
        <v>27</v>
      </c>
    </row>
    <row r="886" customFormat="false" ht="13.8" hidden="false" customHeight="false" outlineLevel="0" collapsed="false">
      <c r="A886" s="5" t="s">
        <v>3059</v>
      </c>
      <c r="B886" s="5" t="n">
        <f aca="false">YEAR(DATEVALUE(LEFT(A886, 10)))</f>
        <v>2008</v>
      </c>
      <c r="C886" s="6" t="n">
        <v>39715</v>
      </c>
      <c r="D886" s="2" t="n">
        <v>0.10630787037037</v>
      </c>
      <c r="F886" s="5" t="n">
        <v>17.612</v>
      </c>
      <c r="G886" s="5" t="n">
        <v>-105.497</v>
      </c>
      <c r="H886" s="5" t="n">
        <v>12</v>
      </c>
      <c r="I886" s="5" t="n">
        <v>6.4</v>
      </c>
      <c r="J886" s="5" t="s">
        <v>65</v>
      </c>
      <c r="K886" s="5" t="str">
        <f aca="false">IF(G886 &gt;= 0, "Eastern Hemisphere", "Western Hemisphere")</f>
        <v>Western Hemisphere</v>
      </c>
      <c r="L886" s="5" t="str">
        <f aca="false">IF(F886 &gt;= 0, "Northern Hemisphere", "Southern Hemisphere")</f>
        <v>Northern Hemisphere</v>
      </c>
      <c r="M886" s="5" t="n">
        <v>384</v>
      </c>
      <c r="N886" s="5" t="n">
        <v>68.6</v>
      </c>
      <c r="O886" s="5"/>
      <c r="P886" s="5" t="n">
        <v>0.96</v>
      </c>
      <c r="Q886" s="5" t="s">
        <v>692</v>
      </c>
      <c r="R886" s="5" t="s">
        <v>3060</v>
      </c>
      <c r="S886" s="5" t="s">
        <v>3061</v>
      </c>
      <c r="T886" s="5" t="s">
        <v>3062</v>
      </c>
      <c r="U886" s="5" t="str">
        <f aca="false">IF(ISNUMBER(FIND(",", T886)), MID(T886, FIND(",", T886) + 2, LEN(T886) - FIND(",", T886) - 1), IF(T886&lt;&gt;"", T886, "unknown"))</f>
        <v>Mexico</v>
      </c>
      <c r="V886" s="5" t="s">
        <v>27</v>
      </c>
    </row>
    <row r="887" customFormat="false" ht="13.8" hidden="false" customHeight="false" outlineLevel="0" collapsed="false">
      <c r="A887" s="5" t="s">
        <v>3063</v>
      </c>
      <c r="B887" s="5" t="n">
        <f aca="false">YEAR(DATEVALUE(LEFT(A887, 10)))</f>
        <v>2008</v>
      </c>
      <c r="C887" s="6" t="n">
        <v>39709</v>
      </c>
      <c r="D887" s="2" t="n">
        <v>0.0701736111111111</v>
      </c>
      <c r="F887" s="5" t="n">
        <v>-4.554</v>
      </c>
      <c r="G887" s="5" t="n">
        <v>-105.999</v>
      </c>
      <c r="H887" s="5" t="n">
        <v>11</v>
      </c>
      <c r="I887" s="5" t="n">
        <v>6</v>
      </c>
      <c r="J887" s="5" t="s">
        <v>65</v>
      </c>
      <c r="K887" s="5" t="str">
        <f aca="false">IF(G887 &gt;= 0, "Eastern Hemisphere", "Western Hemisphere")</f>
        <v>Western Hemisphere</v>
      </c>
      <c r="L887" s="5" t="str">
        <f aca="false">IF(F887 &gt;= 0, "Northern Hemisphere", "Southern Hemisphere")</f>
        <v>Southern Hemisphere</v>
      </c>
      <c r="M887" s="5" t="n">
        <v>254</v>
      </c>
      <c r="N887" s="5" t="n">
        <v>49</v>
      </c>
      <c r="O887" s="5"/>
      <c r="P887" s="5" t="n">
        <v>1.01</v>
      </c>
      <c r="Q887" s="5" t="s">
        <v>692</v>
      </c>
      <c r="R887" s="5" t="s">
        <v>3064</v>
      </c>
      <c r="S887" s="5" t="s">
        <v>3065</v>
      </c>
      <c r="T887" s="5" t="s">
        <v>3006</v>
      </c>
      <c r="U887" s="5" t="str">
        <f aca="false">IF(ISNUMBER(FIND(",", T887)), MID(T887, FIND(",", T887) + 2, LEN(T887) - FIND(",", T887) - 1), IF(T887&lt;&gt;"", T887, "unknown"))</f>
        <v>central East Pacific Rise</v>
      </c>
      <c r="V887" s="5" t="s">
        <v>27</v>
      </c>
    </row>
    <row r="888" customFormat="false" ht="13.8" hidden="false" customHeight="false" outlineLevel="0" collapsed="false">
      <c r="A888" s="5" t="s">
        <v>3066</v>
      </c>
      <c r="B888" s="5" t="n">
        <f aca="false">YEAR(DATEVALUE(LEFT(A888, 10)))</f>
        <v>2008</v>
      </c>
      <c r="C888" s="6" t="n">
        <v>39702</v>
      </c>
      <c r="D888" s="2" t="n">
        <v>0.0144675925925926</v>
      </c>
      <c r="F888" s="5" t="n">
        <v>41.892</v>
      </c>
      <c r="G888" s="5" t="n">
        <v>143.754</v>
      </c>
      <c r="H888" s="5" t="n">
        <v>25</v>
      </c>
      <c r="I888" s="5" t="n">
        <v>6.8</v>
      </c>
      <c r="J888" s="5" t="s">
        <v>65</v>
      </c>
      <c r="K888" s="5" t="str">
        <f aca="false">IF(G888 &gt;= 0, "Eastern Hemisphere", "Western Hemisphere")</f>
        <v>Eastern Hemisphere</v>
      </c>
      <c r="L888" s="5" t="str">
        <f aca="false">IF(F888 &gt;= 0, "Northern Hemisphere", "Southern Hemisphere")</f>
        <v>Northern Hemisphere</v>
      </c>
      <c r="M888" s="5" t="n">
        <v>500</v>
      </c>
      <c r="N888" s="5" t="n">
        <v>22.2</v>
      </c>
      <c r="O888" s="5"/>
      <c r="P888" s="5" t="n">
        <v>1.08</v>
      </c>
      <c r="Q888" s="5" t="s">
        <v>692</v>
      </c>
      <c r="R888" s="5" t="s">
        <v>3067</v>
      </c>
      <c r="S888" s="5" t="s">
        <v>3068</v>
      </c>
      <c r="T888" s="5" t="s">
        <v>1217</v>
      </c>
      <c r="U888" s="5" t="str">
        <f aca="false">IF(ISNUMBER(FIND(",", T888)), MID(T888, FIND(",", T888) + 2, LEN(T888) - FIND(",", T888) - 1), IF(T888&lt;&gt;"", T888, "unknown"))</f>
        <v>Japan region</v>
      </c>
      <c r="V888" s="5" t="s">
        <v>27</v>
      </c>
    </row>
    <row r="889" customFormat="false" ht="13.8" hidden="false" customHeight="false" outlineLevel="0" collapsed="false">
      <c r="A889" s="5" t="s">
        <v>3069</v>
      </c>
      <c r="B889" s="5" t="n">
        <f aca="false">YEAR(DATEVALUE(LEFT(A889, 10)))</f>
        <v>2008</v>
      </c>
      <c r="C889" s="6" t="n">
        <v>39702</v>
      </c>
      <c r="D889" s="2" t="n">
        <v>2.31481481481481E-005</v>
      </c>
      <c r="F889" s="5" t="n">
        <v>1.885</v>
      </c>
      <c r="G889" s="5" t="n">
        <v>127.363</v>
      </c>
      <c r="H889" s="5" t="n">
        <v>96</v>
      </c>
      <c r="I889" s="5" t="n">
        <v>6.6</v>
      </c>
      <c r="J889" s="5" t="s">
        <v>65</v>
      </c>
      <c r="K889" s="5" t="str">
        <f aca="false">IF(G889 &gt;= 0, "Eastern Hemisphere", "Western Hemisphere")</f>
        <v>Eastern Hemisphere</v>
      </c>
      <c r="L889" s="5" t="str">
        <f aca="false">IF(F889 &gt;= 0, "Northern Hemisphere", "Southern Hemisphere")</f>
        <v>Northern Hemisphere</v>
      </c>
      <c r="M889" s="5" t="n">
        <v>463</v>
      </c>
      <c r="N889" s="5" t="n">
        <v>14.1</v>
      </c>
      <c r="O889" s="5"/>
      <c r="P889" s="5" t="n">
        <v>1.02</v>
      </c>
      <c r="Q889" s="5" t="s">
        <v>692</v>
      </c>
      <c r="R889" s="5" t="s">
        <v>3070</v>
      </c>
      <c r="S889" s="5" t="s">
        <v>3071</v>
      </c>
      <c r="T889" s="5" t="s">
        <v>1924</v>
      </c>
      <c r="U889" s="5" t="str">
        <f aca="false">IF(ISNUMBER(FIND(",", T889)), MID(T889, FIND(",", T889) + 2, LEN(T889) - FIND(",", T889) - 1), IF(T889&lt;&gt;"", T889, "unknown"))</f>
        <v>Indonesia</v>
      </c>
      <c r="V889" s="5" t="s">
        <v>27</v>
      </c>
    </row>
    <row r="890" customFormat="false" ht="13.8" hidden="false" customHeight="false" outlineLevel="0" collapsed="false">
      <c r="A890" s="5" t="s">
        <v>3072</v>
      </c>
      <c r="B890" s="5" t="n">
        <f aca="false">YEAR(DATEVALUE(LEFT(A890, 10)))</f>
        <v>2008</v>
      </c>
      <c r="C890" s="6" t="n">
        <v>39701</v>
      </c>
      <c r="D890" s="2" t="n">
        <v>0.547384259259259</v>
      </c>
      <c r="F890" s="5" t="n">
        <v>8.093</v>
      </c>
      <c r="G890" s="5" t="n">
        <v>-38.705</v>
      </c>
      <c r="H890" s="5" t="n">
        <v>9</v>
      </c>
      <c r="I890" s="5" t="n">
        <v>6.6</v>
      </c>
      <c r="J890" s="5" t="s">
        <v>65</v>
      </c>
      <c r="K890" s="5" t="str">
        <f aca="false">IF(G890 &gt;= 0, "Eastern Hemisphere", "Western Hemisphere")</f>
        <v>Western Hemisphere</v>
      </c>
      <c r="L890" s="5" t="str">
        <f aca="false">IF(F890 &gt;= 0, "Northern Hemisphere", "Southern Hemisphere")</f>
        <v>Northern Hemisphere</v>
      </c>
      <c r="M890" s="5" t="n">
        <v>672</v>
      </c>
      <c r="N890" s="5" t="n">
        <v>16.1</v>
      </c>
      <c r="O890" s="5"/>
      <c r="P890" s="5" t="n">
        <v>0.95</v>
      </c>
      <c r="Q890" s="5" t="s">
        <v>692</v>
      </c>
      <c r="R890" s="5" t="s">
        <v>3073</v>
      </c>
      <c r="S890" s="5" t="s">
        <v>3074</v>
      </c>
      <c r="T890" s="5" t="s">
        <v>1477</v>
      </c>
      <c r="U890" s="5" t="str">
        <f aca="false">IF(ISNUMBER(FIND(",", T890)), MID(T890, FIND(",", T890) + 2, LEN(T890) - FIND(",", T890) - 1), IF(T890&lt;&gt;"", T890, "unknown"))</f>
        <v>central Mid-Atlantic Ridge</v>
      </c>
      <c r="V890" s="5" t="s">
        <v>27</v>
      </c>
    </row>
    <row r="891" customFormat="false" ht="13.8" hidden="false" customHeight="false" outlineLevel="0" collapsed="false">
      <c r="A891" s="5" t="s">
        <v>3075</v>
      </c>
      <c r="B891" s="5" t="n">
        <f aca="false">YEAR(DATEVALUE(LEFT(A891, 10)))</f>
        <v>2008</v>
      </c>
      <c r="C891" s="6" t="n">
        <v>39701</v>
      </c>
      <c r="D891" s="2" t="n">
        <v>0.458726851851852</v>
      </c>
      <c r="F891" s="5" t="n">
        <v>26.743</v>
      </c>
      <c r="G891" s="5" t="n">
        <v>55.828</v>
      </c>
      <c r="H891" s="5" t="n">
        <v>12</v>
      </c>
      <c r="I891" s="5" t="n">
        <v>6.1</v>
      </c>
      <c r="J891" s="5" t="s">
        <v>65</v>
      </c>
      <c r="K891" s="5" t="str">
        <f aca="false">IF(G891 &gt;= 0, "Eastern Hemisphere", "Western Hemisphere")</f>
        <v>Eastern Hemisphere</v>
      </c>
      <c r="L891" s="5" t="str">
        <f aca="false">IF(F891 &gt;= 0, "Northern Hemisphere", "Southern Hemisphere")</f>
        <v>Northern Hemisphere</v>
      </c>
      <c r="M891" s="5" t="n">
        <v>500</v>
      </c>
      <c r="N891" s="5" t="n">
        <v>20.3</v>
      </c>
      <c r="O891" s="5"/>
      <c r="P891" s="5" t="n">
        <v>1</v>
      </c>
      <c r="Q891" s="5" t="s">
        <v>692</v>
      </c>
      <c r="R891" s="5" t="s">
        <v>3076</v>
      </c>
      <c r="S891" s="5" t="s">
        <v>3077</v>
      </c>
      <c r="T891" s="5" t="s">
        <v>3078</v>
      </c>
      <c r="U891" s="5" t="str">
        <f aca="false">IF(ISNUMBER(FIND(",", T891)), MID(T891, FIND(",", T891) + 2, LEN(T891) - FIND(",", T891) - 1), IF(T891&lt;&gt;"", T891, "unknown"))</f>
        <v>southern Iran</v>
      </c>
      <c r="V891" s="5" t="s">
        <v>27</v>
      </c>
    </row>
    <row r="892" customFormat="false" ht="13.8" hidden="false" customHeight="false" outlineLevel="0" collapsed="false">
      <c r="A892" s="5" t="s">
        <v>3079</v>
      </c>
      <c r="B892" s="5" t="n">
        <f aca="false">YEAR(DATEVALUE(LEFT(A892, 10)))</f>
        <v>2008</v>
      </c>
      <c r="C892" s="6" t="n">
        <v>39699</v>
      </c>
      <c r="D892" s="2" t="n">
        <v>0.786180555555556</v>
      </c>
      <c r="F892" s="5" t="n">
        <v>-13.501</v>
      </c>
      <c r="G892" s="5" t="n">
        <v>166.967</v>
      </c>
      <c r="H892" s="5" t="n">
        <v>110</v>
      </c>
      <c r="I892" s="5" t="n">
        <v>6.9</v>
      </c>
      <c r="J892" s="5" t="s">
        <v>65</v>
      </c>
      <c r="K892" s="5" t="str">
        <f aca="false">IF(G892 &gt;= 0, "Eastern Hemisphere", "Western Hemisphere")</f>
        <v>Eastern Hemisphere</v>
      </c>
      <c r="L892" s="5" t="str">
        <f aca="false">IF(F892 &gt;= 0, "Northern Hemisphere", "Southern Hemisphere")</f>
        <v>Southern Hemisphere</v>
      </c>
      <c r="M892" s="5" t="n">
        <v>531</v>
      </c>
      <c r="N892" s="5" t="n">
        <v>14.9</v>
      </c>
      <c r="O892" s="5"/>
      <c r="P892" s="5" t="n">
        <v>0.88</v>
      </c>
      <c r="Q892" s="5" t="s">
        <v>692</v>
      </c>
      <c r="R892" s="5" t="s">
        <v>3080</v>
      </c>
      <c r="S892" s="5" t="s">
        <v>3081</v>
      </c>
      <c r="T892" s="5" t="s">
        <v>703</v>
      </c>
      <c r="U892" s="5" t="str">
        <f aca="false">IF(ISNUMBER(FIND(",", T892)), MID(T892, FIND(",", T892) + 2, LEN(T892) - FIND(",", T892) - 1), IF(T892&lt;&gt;"", T892, "unknown"))</f>
        <v>Vanuatu</v>
      </c>
      <c r="V892" s="5" t="s">
        <v>27</v>
      </c>
    </row>
    <row r="893" customFormat="false" ht="13.8" hidden="false" customHeight="false" outlineLevel="0" collapsed="false">
      <c r="A893" s="5" t="s">
        <v>3082</v>
      </c>
      <c r="B893" s="5" t="n">
        <f aca="false">YEAR(DATEVALUE(LEFT(A893, 10)))</f>
        <v>2008</v>
      </c>
      <c r="C893" s="6" t="n">
        <v>39699</v>
      </c>
      <c r="D893" s="2" t="n">
        <v>0.127256944444444</v>
      </c>
      <c r="F893" s="5" t="n">
        <v>-19.964</v>
      </c>
      <c r="G893" s="5" t="n">
        <v>169.108</v>
      </c>
      <c r="H893" s="5" t="n">
        <v>36</v>
      </c>
      <c r="I893" s="5" t="n">
        <v>6.2</v>
      </c>
      <c r="J893" s="5" t="s">
        <v>65</v>
      </c>
      <c r="K893" s="5" t="str">
        <f aca="false">IF(G893 &gt;= 0, "Eastern Hemisphere", "Western Hemisphere")</f>
        <v>Eastern Hemisphere</v>
      </c>
      <c r="L893" s="5" t="str">
        <f aca="false">IF(F893 &gt;= 0, "Northern Hemisphere", "Southern Hemisphere")</f>
        <v>Southern Hemisphere</v>
      </c>
      <c r="M893" s="5" t="n">
        <v>489</v>
      </c>
      <c r="N893" s="5" t="n">
        <v>21.4</v>
      </c>
      <c r="O893" s="5"/>
      <c r="P893" s="5" t="n">
        <v>1.05</v>
      </c>
      <c r="Q893" s="5" t="s">
        <v>692</v>
      </c>
      <c r="R893" s="5" t="s">
        <v>3083</v>
      </c>
      <c r="S893" s="5" t="s">
        <v>3084</v>
      </c>
      <c r="T893" s="5" t="s">
        <v>703</v>
      </c>
      <c r="U893" s="5" t="str">
        <f aca="false">IF(ISNUMBER(FIND(",", T893)), MID(T893, FIND(",", T893) + 2, LEN(T893) - FIND(",", T893) - 1), IF(T893&lt;&gt;"", T893, "unknown"))</f>
        <v>Vanuatu</v>
      </c>
      <c r="V893" s="5" t="s">
        <v>27</v>
      </c>
    </row>
    <row r="894" customFormat="false" ht="13.8" hidden="false" customHeight="false" outlineLevel="0" collapsed="false">
      <c r="A894" s="5" t="s">
        <v>3085</v>
      </c>
      <c r="B894" s="5" t="n">
        <f aca="false">YEAR(DATEVALUE(LEFT(A894, 10)))</f>
        <v>2008</v>
      </c>
      <c r="C894" s="6" t="n">
        <v>39694</v>
      </c>
      <c r="D894" s="2" t="n">
        <v>0.475856481481481</v>
      </c>
      <c r="F894" s="5" t="n">
        <v>-26.736</v>
      </c>
      <c r="G894" s="5" t="n">
        <v>-63.225</v>
      </c>
      <c r="H894" s="5" t="n">
        <v>569.6</v>
      </c>
      <c r="I894" s="5" t="n">
        <v>6.3</v>
      </c>
      <c r="J894" s="5" t="s">
        <v>65</v>
      </c>
      <c r="K894" s="5" t="str">
        <f aca="false">IF(G894 &gt;= 0, "Eastern Hemisphere", "Western Hemisphere")</f>
        <v>Western Hemisphere</v>
      </c>
      <c r="L894" s="5" t="str">
        <f aca="false">IF(F894 &gt;= 0, "Northern Hemisphere", "Southern Hemisphere")</f>
        <v>Southern Hemisphere</v>
      </c>
      <c r="M894" s="5" t="n">
        <v>528</v>
      </c>
      <c r="N894" s="5" t="n">
        <v>21.3</v>
      </c>
      <c r="O894" s="5"/>
      <c r="P894" s="5" t="n">
        <v>0.81</v>
      </c>
      <c r="Q894" s="5" t="s">
        <v>692</v>
      </c>
      <c r="R894" s="5" t="s">
        <v>3086</v>
      </c>
      <c r="S894" s="5" t="s">
        <v>3087</v>
      </c>
      <c r="T894" s="5" t="s">
        <v>973</v>
      </c>
      <c r="U894" s="5" t="str">
        <f aca="false">IF(ISNUMBER(FIND(",", T894)), MID(T894, FIND(",", T894) + 2, LEN(T894) - FIND(",", T894) - 1), IF(T894&lt;&gt;"", T894, "unknown"))</f>
        <v>Argentina</v>
      </c>
      <c r="V894" s="5" t="s">
        <v>27</v>
      </c>
    </row>
    <row r="895" customFormat="false" ht="13.8" hidden="false" customHeight="false" outlineLevel="0" collapsed="false">
      <c r="A895" s="5" t="s">
        <v>3088</v>
      </c>
      <c r="B895" s="5" t="n">
        <f aca="false">YEAR(DATEVALUE(LEFT(A895, 10)))</f>
        <v>2008</v>
      </c>
      <c r="C895" s="6" t="n">
        <v>39692</v>
      </c>
      <c r="D895" s="2" t="n">
        <v>0.167118055555556</v>
      </c>
      <c r="F895" s="5" t="n">
        <v>-25.387</v>
      </c>
      <c r="G895" s="5" t="n">
        <v>-177.636</v>
      </c>
      <c r="H895" s="5" t="n">
        <v>171.1</v>
      </c>
      <c r="I895" s="5" t="n">
        <v>6</v>
      </c>
      <c r="J895" s="5" t="s">
        <v>65</v>
      </c>
      <c r="K895" s="5" t="str">
        <f aca="false">IF(G895 &gt;= 0, "Eastern Hemisphere", "Western Hemisphere")</f>
        <v>Western Hemisphere</v>
      </c>
      <c r="L895" s="5" t="str">
        <f aca="false">IF(F895 &gt;= 0, "Northern Hemisphere", "Southern Hemisphere")</f>
        <v>Southern Hemisphere</v>
      </c>
      <c r="M895" s="5" t="n">
        <v>450</v>
      </c>
      <c r="N895" s="5" t="n">
        <v>17.9</v>
      </c>
      <c r="O895" s="5"/>
      <c r="P895" s="5" t="n">
        <v>0.83</v>
      </c>
      <c r="Q895" s="5" t="s">
        <v>692</v>
      </c>
      <c r="R895" s="5" t="s">
        <v>3089</v>
      </c>
      <c r="S895" s="5" t="s">
        <v>3090</v>
      </c>
      <c r="T895" s="5" t="s">
        <v>1124</v>
      </c>
      <c r="U895" s="5" t="str">
        <f aca="false">IF(ISNUMBER(FIND(",", T895)), MID(T895, FIND(",", T895) + 2, LEN(T895) - FIND(",", T895) - 1), IF(T895&lt;&gt;"", T895, "unknown"))</f>
        <v>south of the Fiji Islands</v>
      </c>
      <c r="V895" s="5" t="s">
        <v>27</v>
      </c>
    </row>
    <row r="896" customFormat="false" ht="13.8" hidden="false" customHeight="false" outlineLevel="0" collapsed="false">
      <c r="A896" s="5" t="s">
        <v>3091</v>
      </c>
      <c r="B896" s="5" t="n">
        <f aca="false">YEAR(DATEVALUE(LEFT(A896, 10)))</f>
        <v>2008</v>
      </c>
      <c r="C896" s="6" t="n">
        <v>39690</v>
      </c>
      <c r="D896" s="2" t="n">
        <v>0.354780092592593</v>
      </c>
      <c r="F896" s="5" t="n">
        <v>26.241</v>
      </c>
      <c r="G896" s="5" t="n">
        <v>101.889</v>
      </c>
      <c r="H896" s="5" t="n">
        <v>11</v>
      </c>
      <c r="I896" s="5" t="n">
        <v>6</v>
      </c>
      <c r="J896" s="5" t="s">
        <v>65</v>
      </c>
      <c r="K896" s="5" t="str">
        <f aca="false">IF(G896 &gt;= 0, "Eastern Hemisphere", "Western Hemisphere")</f>
        <v>Eastern Hemisphere</v>
      </c>
      <c r="L896" s="5" t="str">
        <f aca="false">IF(F896 &gt;= 0, "Northern Hemisphere", "Southern Hemisphere")</f>
        <v>Northern Hemisphere</v>
      </c>
      <c r="M896" s="5" t="n">
        <v>373</v>
      </c>
      <c r="N896" s="5" t="n">
        <v>26.4</v>
      </c>
      <c r="O896" s="5"/>
      <c r="P896" s="5" t="n">
        <v>0.98</v>
      </c>
      <c r="Q896" s="5" t="s">
        <v>692</v>
      </c>
      <c r="R896" s="5" t="s">
        <v>3092</v>
      </c>
      <c r="S896" s="5" t="s">
        <v>3093</v>
      </c>
      <c r="T896" s="5" t="s">
        <v>3094</v>
      </c>
      <c r="U896" s="5" t="str">
        <f aca="false">IF(ISNUMBER(FIND(",", T896)), MID(T896, FIND(",", T896) + 2, LEN(T896) - FIND(",", T896) - 1), IF(T896&lt;&gt;"", T896, "unknown"))</f>
        <v>China</v>
      </c>
      <c r="V896" s="5" t="s">
        <v>27</v>
      </c>
    </row>
    <row r="897" customFormat="false" ht="13.8" hidden="false" customHeight="false" outlineLevel="0" collapsed="false">
      <c r="A897" s="5" t="s">
        <v>3095</v>
      </c>
      <c r="B897" s="5" t="n">
        <f aca="false">YEAR(DATEVALUE(LEFT(A897, 10)))</f>
        <v>2008</v>
      </c>
      <c r="C897" s="6" t="n">
        <v>39690</v>
      </c>
      <c r="D897" s="2" t="n">
        <v>0.287581018518519</v>
      </c>
      <c r="F897" s="5" t="n">
        <v>-6.146</v>
      </c>
      <c r="G897" s="5" t="n">
        <v>147.258</v>
      </c>
      <c r="H897" s="5" t="n">
        <v>75</v>
      </c>
      <c r="I897" s="5" t="n">
        <v>6.4</v>
      </c>
      <c r="J897" s="5" t="s">
        <v>65</v>
      </c>
      <c r="K897" s="5" t="str">
        <f aca="false">IF(G897 &gt;= 0, "Eastern Hemisphere", "Western Hemisphere")</f>
        <v>Eastern Hemisphere</v>
      </c>
      <c r="L897" s="5" t="str">
        <f aca="false">IF(F897 &gt;= 0, "Northern Hemisphere", "Southern Hemisphere")</f>
        <v>Southern Hemisphere</v>
      </c>
      <c r="M897" s="5" t="n">
        <v>440</v>
      </c>
      <c r="N897" s="5" t="n">
        <v>13.6</v>
      </c>
      <c r="O897" s="5"/>
      <c r="P897" s="5" t="n">
        <v>1.15</v>
      </c>
      <c r="Q897" s="5" t="s">
        <v>692</v>
      </c>
      <c r="R897" s="5" t="s">
        <v>3096</v>
      </c>
      <c r="S897" s="5" t="s">
        <v>3097</v>
      </c>
      <c r="T897" s="5" t="s">
        <v>1026</v>
      </c>
      <c r="U897" s="5" t="str">
        <f aca="false">IF(ISNUMBER(FIND(",", T897)), MID(T897, FIND(",", T897) + 2, LEN(T897) - FIND(",", T897) - 1), IF(T897&lt;&gt;"", T897, "unknown"))</f>
        <v>Papua New Guinea</v>
      </c>
      <c r="V897" s="5" t="s">
        <v>27</v>
      </c>
    </row>
    <row r="898" customFormat="false" ht="13.8" hidden="false" customHeight="false" outlineLevel="0" collapsed="false">
      <c r="A898" s="5" t="s">
        <v>3098</v>
      </c>
      <c r="B898" s="5" t="n">
        <f aca="false">YEAR(DATEVALUE(LEFT(A898, 10)))</f>
        <v>2008</v>
      </c>
      <c r="C898" s="6" t="n">
        <v>39688</v>
      </c>
      <c r="D898" s="2" t="n">
        <v>0.640543981481482</v>
      </c>
      <c r="F898" s="5" t="n">
        <v>-0.252</v>
      </c>
      <c r="G898" s="5" t="n">
        <v>-17.358</v>
      </c>
      <c r="H898" s="5" t="n">
        <v>12</v>
      </c>
      <c r="I898" s="5" t="n">
        <v>6.3</v>
      </c>
      <c r="J898" s="5" t="s">
        <v>65</v>
      </c>
      <c r="K898" s="5" t="str">
        <f aca="false">IF(G898 &gt;= 0, "Eastern Hemisphere", "Western Hemisphere")</f>
        <v>Western Hemisphere</v>
      </c>
      <c r="L898" s="5" t="str">
        <f aca="false">IF(F898 &gt;= 0, "Northern Hemisphere", "Southern Hemisphere")</f>
        <v>Southern Hemisphere</v>
      </c>
      <c r="M898" s="5" t="n">
        <v>367</v>
      </c>
      <c r="N898" s="5" t="n">
        <v>43.2</v>
      </c>
      <c r="O898" s="5"/>
      <c r="P898" s="5" t="n">
        <v>1.08</v>
      </c>
      <c r="Q898" s="5" t="s">
        <v>692</v>
      </c>
      <c r="R898" s="5" t="s">
        <v>3099</v>
      </c>
      <c r="S898" s="5" t="s">
        <v>3100</v>
      </c>
      <c r="T898" s="5" t="s">
        <v>2964</v>
      </c>
      <c r="U898" s="5" t="str">
        <f aca="false">IF(ISNUMBER(FIND(",", T898)), MID(T898, FIND(",", T898) + 2, LEN(T898) - FIND(",", T898) - 1), IF(T898&lt;&gt;"", T898, "unknown"))</f>
        <v>north of Ascension Island</v>
      </c>
      <c r="V898" s="5" t="s">
        <v>27</v>
      </c>
    </row>
    <row r="899" customFormat="false" ht="13.8" hidden="false" customHeight="false" outlineLevel="0" collapsed="false">
      <c r="A899" s="5" t="s">
        <v>3101</v>
      </c>
      <c r="B899" s="5" t="n">
        <f aca="false">YEAR(DATEVALUE(LEFT(A899, 10)))</f>
        <v>2008</v>
      </c>
      <c r="C899" s="6" t="n">
        <v>39687</v>
      </c>
      <c r="D899" s="2" t="n">
        <v>0.0663425925925926</v>
      </c>
      <c r="F899" s="5" t="n">
        <v>51.607</v>
      </c>
      <c r="G899" s="5" t="n">
        <v>104.158</v>
      </c>
      <c r="H899" s="5" t="n">
        <v>16</v>
      </c>
      <c r="I899" s="5" t="n">
        <v>6.3</v>
      </c>
      <c r="J899" s="5" t="s">
        <v>65</v>
      </c>
      <c r="K899" s="5" t="str">
        <f aca="false">IF(G899 &gt;= 0, "Eastern Hemisphere", "Western Hemisphere")</f>
        <v>Eastern Hemisphere</v>
      </c>
      <c r="L899" s="5" t="str">
        <f aca="false">IF(F899 &gt;= 0, "Northern Hemisphere", "Southern Hemisphere")</f>
        <v>Northern Hemisphere</v>
      </c>
      <c r="M899" s="5" t="n">
        <v>621</v>
      </c>
      <c r="N899" s="5" t="n">
        <v>20.9</v>
      </c>
      <c r="O899" s="5"/>
      <c r="P899" s="5" t="n">
        <v>0.8</v>
      </c>
      <c r="Q899" s="5" t="s">
        <v>692</v>
      </c>
      <c r="R899" s="5" t="s">
        <v>3102</v>
      </c>
      <c r="S899" s="5" t="s">
        <v>3103</v>
      </c>
      <c r="T899" s="5" t="s">
        <v>3104</v>
      </c>
      <c r="U899" s="5" t="str">
        <f aca="false">IF(ISNUMBER(FIND(",", T899)), MID(T899, FIND(",", T899) + 2, LEN(T899) - FIND(",", T899) - 1), IF(T899&lt;&gt;"", T899, "unknown"))</f>
        <v>Russia</v>
      </c>
      <c r="V899" s="5" t="s">
        <v>27</v>
      </c>
    </row>
    <row r="900" customFormat="false" ht="13.8" hidden="false" customHeight="false" outlineLevel="0" collapsed="false">
      <c r="A900" s="5" t="s">
        <v>3105</v>
      </c>
      <c r="B900" s="5" t="n">
        <f aca="false">YEAR(DATEVALUE(LEFT(A900, 10)))</f>
        <v>2008</v>
      </c>
      <c r="C900" s="6" t="n">
        <v>39686</v>
      </c>
      <c r="D900" s="2" t="n">
        <v>0.875416666666667</v>
      </c>
      <c r="F900" s="5" t="n">
        <v>-7.641</v>
      </c>
      <c r="G900" s="5" t="n">
        <v>-74.377</v>
      </c>
      <c r="H900" s="5" t="n">
        <v>154</v>
      </c>
      <c r="I900" s="5" t="n">
        <v>6.4</v>
      </c>
      <c r="J900" s="5" t="s">
        <v>65</v>
      </c>
      <c r="K900" s="5" t="str">
        <f aca="false">IF(G900 &gt;= 0, "Eastern Hemisphere", "Western Hemisphere")</f>
        <v>Western Hemisphere</v>
      </c>
      <c r="L900" s="5" t="str">
        <f aca="false">IF(F900 &gt;= 0, "Northern Hemisphere", "Southern Hemisphere")</f>
        <v>Southern Hemisphere</v>
      </c>
      <c r="M900" s="5" t="n">
        <v>598</v>
      </c>
      <c r="N900" s="5" t="n">
        <v>18.9</v>
      </c>
      <c r="O900" s="5"/>
      <c r="P900" s="5" t="n">
        <v>0.9</v>
      </c>
      <c r="Q900" s="5" t="s">
        <v>692</v>
      </c>
      <c r="R900" s="5" t="s">
        <v>3106</v>
      </c>
      <c r="S900" s="5" t="s">
        <v>3107</v>
      </c>
      <c r="T900" s="5" t="s">
        <v>1340</v>
      </c>
      <c r="U900" s="5" t="str">
        <f aca="false">IF(ISNUMBER(FIND(",", T900)), MID(T900, FIND(",", T900) + 2, LEN(T900) - FIND(",", T900) - 1), IF(T900&lt;&gt;"", T900, "unknown"))</f>
        <v>northern Peru</v>
      </c>
      <c r="V900" s="5" t="s">
        <v>27</v>
      </c>
    </row>
    <row r="901" customFormat="false" ht="13.8" hidden="false" customHeight="false" outlineLevel="0" collapsed="false">
      <c r="A901" s="5" t="s">
        <v>3108</v>
      </c>
      <c r="B901" s="5" t="n">
        <f aca="false">YEAR(DATEVALUE(LEFT(A901, 10)))</f>
        <v>2008</v>
      </c>
      <c r="C901" s="6" t="n">
        <v>39685</v>
      </c>
      <c r="D901" s="2" t="n">
        <v>0.556921296296296</v>
      </c>
      <c r="F901" s="5" t="n">
        <v>30.901</v>
      </c>
      <c r="G901" s="5" t="n">
        <v>83.52</v>
      </c>
      <c r="H901" s="5" t="n">
        <v>12</v>
      </c>
      <c r="I901" s="5" t="n">
        <v>6.7</v>
      </c>
      <c r="J901" s="5" t="s">
        <v>65</v>
      </c>
      <c r="K901" s="5" t="str">
        <f aca="false">IF(G901 &gt;= 0, "Eastern Hemisphere", "Western Hemisphere")</f>
        <v>Eastern Hemisphere</v>
      </c>
      <c r="L901" s="5" t="str">
        <f aca="false">IF(F901 &gt;= 0, "Northern Hemisphere", "Southern Hemisphere")</f>
        <v>Northern Hemisphere</v>
      </c>
      <c r="M901" s="5" t="n">
        <v>325</v>
      </c>
      <c r="N901" s="5" t="n">
        <v>28</v>
      </c>
      <c r="O901" s="5"/>
      <c r="P901" s="5" t="n">
        <v>1.07</v>
      </c>
      <c r="Q901" s="5" t="s">
        <v>692</v>
      </c>
      <c r="R901" s="5" t="s">
        <v>3109</v>
      </c>
      <c r="S901" s="5" t="s">
        <v>3110</v>
      </c>
      <c r="T901" s="5" t="s">
        <v>3058</v>
      </c>
      <c r="U901" s="5" t="str">
        <f aca="false">IF(ISNUMBER(FIND(",", T901)), MID(T901, FIND(",", T901) + 2, LEN(T901) - FIND(",", T901) - 1), IF(T901&lt;&gt;"", T901, "unknown"))</f>
        <v>western Xizang</v>
      </c>
      <c r="V901" s="5" t="s">
        <v>27</v>
      </c>
    </row>
    <row r="902" customFormat="false" ht="13.8" hidden="false" customHeight="false" outlineLevel="0" collapsed="false">
      <c r="A902" s="5" t="s">
        <v>3111</v>
      </c>
      <c r="B902" s="5" t="n">
        <f aca="false">YEAR(DATEVALUE(LEFT(A902, 10)))</f>
        <v>2008</v>
      </c>
      <c r="C902" s="6" t="n">
        <v>39682</v>
      </c>
      <c r="D902" s="2" t="n">
        <v>0.324756944444444</v>
      </c>
      <c r="F902" s="5" t="n">
        <v>-17.769</v>
      </c>
      <c r="G902" s="5" t="n">
        <v>65.394</v>
      </c>
      <c r="H902" s="5" t="n">
        <v>6</v>
      </c>
      <c r="I902" s="5" t="n">
        <v>6</v>
      </c>
      <c r="J902" s="5" t="s">
        <v>65</v>
      </c>
      <c r="K902" s="5" t="str">
        <f aca="false">IF(G902 &gt;= 0, "Eastern Hemisphere", "Western Hemisphere")</f>
        <v>Eastern Hemisphere</v>
      </c>
      <c r="L902" s="5" t="str">
        <f aca="false">IF(F902 &gt;= 0, "Northern Hemisphere", "Southern Hemisphere")</f>
        <v>Southern Hemisphere</v>
      </c>
      <c r="M902" s="5" t="n">
        <v>334</v>
      </c>
      <c r="N902" s="5" t="n">
        <v>62.8</v>
      </c>
      <c r="O902" s="5"/>
      <c r="P902" s="5" t="n">
        <v>0.99</v>
      </c>
      <c r="Q902" s="5" t="s">
        <v>692</v>
      </c>
      <c r="R902" s="5" t="s">
        <v>3112</v>
      </c>
      <c r="S902" s="5" t="s">
        <v>3113</v>
      </c>
      <c r="T902" s="5" t="s">
        <v>907</v>
      </c>
      <c r="U902" s="5" t="str">
        <f aca="false">IF(ISNUMBER(FIND(",", T902)), MID(T902, FIND(",", T902) + 2, LEN(T902) - FIND(",", T902) - 1), IF(T902&lt;&gt;"", T902, "unknown"))</f>
        <v>Mauritius - Reunion region</v>
      </c>
      <c r="V902" s="5" t="s">
        <v>27</v>
      </c>
    </row>
    <row r="903" customFormat="false" ht="13.8" hidden="false" customHeight="false" outlineLevel="0" collapsed="false">
      <c r="A903" s="5" t="s">
        <v>3114</v>
      </c>
      <c r="B903" s="5" t="n">
        <f aca="false">YEAR(DATEVALUE(LEFT(A903, 10)))</f>
        <v>2008</v>
      </c>
      <c r="C903" s="6" t="n">
        <v>39681</v>
      </c>
      <c r="D903" s="2" t="n">
        <v>0.517013888888889</v>
      </c>
      <c r="F903" s="5" t="n">
        <v>25.039</v>
      </c>
      <c r="G903" s="5" t="n">
        <v>97.697</v>
      </c>
      <c r="H903" s="5" t="n">
        <v>10</v>
      </c>
      <c r="I903" s="5" t="n">
        <v>6</v>
      </c>
      <c r="J903" s="5" t="s">
        <v>65</v>
      </c>
      <c r="K903" s="5" t="str">
        <f aca="false">IF(G903 &gt;= 0, "Eastern Hemisphere", "Western Hemisphere")</f>
        <v>Eastern Hemisphere</v>
      </c>
      <c r="L903" s="5" t="str">
        <f aca="false">IF(F903 &gt;= 0, "Northern Hemisphere", "Southern Hemisphere")</f>
        <v>Northern Hemisphere</v>
      </c>
      <c r="M903" s="5" t="n">
        <v>235</v>
      </c>
      <c r="N903" s="5" t="n">
        <v>32.8</v>
      </c>
      <c r="O903" s="5"/>
      <c r="P903" s="5" t="n">
        <v>0.88</v>
      </c>
      <c r="Q903" s="5" t="s">
        <v>692</v>
      </c>
      <c r="R903" s="5" t="s">
        <v>3115</v>
      </c>
      <c r="S903" s="5" t="s">
        <v>3116</v>
      </c>
      <c r="T903" s="5" t="s">
        <v>3117</v>
      </c>
      <c r="U903" s="5" t="str">
        <f aca="false">IF(ISNUMBER(FIND(",", T903)), MID(T903, FIND(",", T903) + 2, LEN(T903) - FIND(",", T903) - 1), IF(T903&lt;&gt;"", T903, "unknown"))</f>
        <v>Myanmar-China border region</v>
      </c>
      <c r="V903" s="5" t="s">
        <v>27</v>
      </c>
    </row>
    <row r="904" customFormat="false" ht="13.8" hidden="false" customHeight="false" outlineLevel="0" collapsed="false">
      <c r="A904" s="5" t="s">
        <v>3118</v>
      </c>
      <c r="B904" s="5" t="n">
        <f aca="false">YEAR(DATEVALUE(LEFT(A904, 10)))</f>
        <v>2008</v>
      </c>
      <c r="C904" s="6" t="n">
        <v>39679</v>
      </c>
      <c r="D904" s="2" t="n">
        <v>0.687650462962963</v>
      </c>
      <c r="F904" s="5" t="n">
        <v>-15.087</v>
      </c>
      <c r="G904" s="5" t="n">
        <v>-173.476</v>
      </c>
      <c r="H904" s="5" t="n">
        <v>8</v>
      </c>
      <c r="I904" s="5" t="n">
        <v>6.1</v>
      </c>
      <c r="J904" s="5" t="s">
        <v>42</v>
      </c>
      <c r="K904" s="5" t="str">
        <f aca="false">IF(G904 &gt;= 0, "Eastern Hemisphere", "Western Hemisphere")</f>
        <v>Western Hemisphere</v>
      </c>
      <c r="L904" s="5" t="str">
        <f aca="false">IF(F904 &gt;= 0, "Northern Hemisphere", "Southern Hemisphere")</f>
        <v>Southern Hemisphere</v>
      </c>
      <c r="M904" s="5" t="n">
        <v>308</v>
      </c>
      <c r="N904" s="5" t="n">
        <v>57.7</v>
      </c>
      <c r="O904" s="5"/>
      <c r="P904" s="5" t="n">
        <v>0.91</v>
      </c>
      <c r="Q904" s="5" t="s">
        <v>692</v>
      </c>
      <c r="R904" s="5" t="s">
        <v>3119</v>
      </c>
      <c r="S904" s="5" t="s">
        <v>3120</v>
      </c>
      <c r="T904" s="5" t="s">
        <v>1007</v>
      </c>
      <c r="U904" s="5" t="str">
        <f aca="false">IF(ISNUMBER(FIND(",", T904)), MID(T904, FIND(",", T904) + 2, LEN(T904) - FIND(",", T904) - 1), IF(T904&lt;&gt;"", T904, "unknown"))</f>
        <v>Tonga</v>
      </c>
      <c r="V904" s="5" t="s">
        <v>27</v>
      </c>
    </row>
    <row r="905" customFormat="false" ht="13.8" hidden="false" customHeight="false" outlineLevel="0" collapsed="false">
      <c r="A905" s="5" t="s">
        <v>3121</v>
      </c>
      <c r="B905" s="5" t="n">
        <f aca="false">YEAR(DATEVALUE(LEFT(A905, 10)))</f>
        <v>2008</v>
      </c>
      <c r="C905" s="6" t="n">
        <v>39675</v>
      </c>
      <c r="D905" s="2" t="n">
        <v>0.434212962962963</v>
      </c>
      <c r="F905" s="5" t="n">
        <v>12.897</v>
      </c>
      <c r="G905" s="5" t="n">
        <v>124.319</v>
      </c>
      <c r="H905" s="5" t="n">
        <v>10</v>
      </c>
      <c r="I905" s="5" t="n">
        <v>6</v>
      </c>
      <c r="J905" s="5" t="s">
        <v>65</v>
      </c>
      <c r="K905" s="5" t="str">
        <f aca="false">IF(G905 &gt;= 0, "Eastern Hemisphere", "Western Hemisphere")</f>
        <v>Eastern Hemisphere</v>
      </c>
      <c r="L905" s="5" t="str">
        <f aca="false">IF(F905 &gt;= 0, "Northern Hemisphere", "Southern Hemisphere")</f>
        <v>Northern Hemisphere</v>
      </c>
      <c r="M905" s="5" t="n">
        <v>232</v>
      </c>
      <c r="N905" s="5" t="n">
        <v>32.3</v>
      </c>
      <c r="O905" s="5"/>
      <c r="P905" s="5" t="n">
        <v>1.22</v>
      </c>
      <c r="Q905" s="5" t="s">
        <v>692</v>
      </c>
      <c r="R905" s="5" t="s">
        <v>3122</v>
      </c>
      <c r="S905" s="5" t="s">
        <v>3123</v>
      </c>
      <c r="T905" s="5" t="s">
        <v>3124</v>
      </c>
      <c r="U905" s="5" t="str">
        <f aca="false">IF(ISNUMBER(FIND(",", T905)), MID(T905, FIND(",", T905) + 2, LEN(T905) - FIND(",", T905) - 1), IF(T905&lt;&gt;"", T905, "unknown"))</f>
        <v>Philippines</v>
      </c>
      <c r="V905" s="5" t="s">
        <v>27</v>
      </c>
    </row>
    <row r="906" customFormat="false" ht="13.8" hidden="false" customHeight="false" outlineLevel="0" collapsed="false">
      <c r="A906" s="5" t="s">
        <v>3125</v>
      </c>
      <c r="B906" s="5" t="n">
        <f aca="false">YEAR(DATEVALUE(LEFT(A906, 10)))</f>
        <v>2008</v>
      </c>
      <c r="C906" s="6" t="n">
        <v>39671</v>
      </c>
      <c r="D906" s="2" t="n">
        <v>0.985162037037037</v>
      </c>
      <c r="F906" s="5" t="n">
        <v>-1.02</v>
      </c>
      <c r="G906" s="5" t="n">
        <v>-21.843</v>
      </c>
      <c r="H906" s="5" t="n">
        <v>13</v>
      </c>
      <c r="I906" s="5" t="n">
        <v>6</v>
      </c>
      <c r="J906" s="5" t="s">
        <v>65</v>
      </c>
      <c r="K906" s="5" t="str">
        <f aca="false">IF(G906 &gt;= 0, "Eastern Hemisphere", "Western Hemisphere")</f>
        <v>Western Hemisphere</v>
      </c>
      <c r="L906" s="5" t="str">
        <f aca="false">IF(F906 &gt;= 0, "Northern Hemisphere", "Southern Hemisphere")</f>
        <v>Southern Hemisphere</v>
      </c>
      <c r="M906" s="5" t="n">
        <v>418</v>
      </c>
      <c r="N906" s="5" t="n">
        <v>40.2</v>
      </c>
      <c r="O906" s="5"/>
      <c r="P906" s="5" t="n">
        <v>1.05</v>
      </c>
      <c r="Q906" s="5" t="s">
        <v>692</v>
      </c>
      <c r="R906" s="5" t="s">
        <v>3126</v>
      </c>
      <c r="S906" s="5" t="s">
        <v>3127</v>
      </c>
      <c r="T906" s="5" t="s">
        <v>1477</v>
      </c>
      <c r="U906" s="5" t="str">
        <f aca="false">IF(ISNUMBER(FIND(",", T906)), MID(T906, FIND(",", T906) + 2, LEN(T906) - FIND(",", T906) - 1), IF(T906&lt;&gt;"", T906, "unknown"))</f>
        <v>central Mid-Atlantic Ridge</v>
      </c>
      <c r="V906" s="5" t="s">
        <v>27</v>
      </c>
    </row>
    <row r="907" customFormat="false" ht="13.8" hidden="false" customHeight="false" outlineLevel="0" collapsed="false">
      <c r="A907" s="5" t="s">
        <v>3128</v>
      </c>
      <c r="B907" s="5" t="n">
        <f aca="false">YEAR(DATEVALUE(LEFT(A907, 10)))</f>
        <v>2008</v>
      </c>
      <c r="C907" s="6" t="n">
        <v>39670</v>
      </c>
      <c r="D907" s="2" t="n">
        <v>0.347604166666667</v>
      </c>
      <c r="F907" s="5" t="n">
        <v>11.055</v>
      </c>
      <c r="G907" s="5" t="n">
        <v>91.814</v>
      </c>
      <c r="H907" s="5" t="n">
        <v>20</v>
      </c>
      <c r="I907" s="5" t="n">
        <v>6.2</v>
      </c>
      <c r="J907" s="5" t="s">
        <v>65</v>
      </c>
      <c r="K907" s="5" t="str">
        <f aca="false">IF(G907 &gt;= 0, "Eastern Hemisphere", "Western Hemisphere")</f>
        <v>Eastern Hemisphere</v>
      </c>
      <c r="L907" s="5" t="str">
        <f aca="false">IF(F907 &gt;= 0, "Northern Hemisphere", "Southern Hemisphere")</f>
        <v>Northern Hemisphere</v>
      </c>
      <c r="M907" s="5" t="n">
        <v>447</v>
      </c>
      <c r="N907" s="5" t="n">
        <v>18.4</v>
      </c>
      <c r="O907" s="5"/>
      <c r="P907" s="5" t="n">
        <v>0.79</v>
      </c>
      <c r="Q907" s="5" t="s">
        <v>692</v>
      </c>
      <c r="R907" s="5" t="s">
        <v>3129</v>
      </c>
      <c r="S907" s="5" t="s">
        <v>3130</v>
      </c>
      <c r="T907" s="5" t="s">
        <v>2119</v>
      </c>
      <c r="U907" s="5" t="str">
        <f aca="false">IF(ISNUMBER(FIND(",", T907)), MID(T907, FIND(",", T907) + 2, LEN(T907) - FIND(",", T907) - 1), IF(T907&lt;&gt;"", T907, "unknown"))</f>
        <v>India region</v>
      </c>
      <c r="V907" s="5" t="s">
        <v>27</v>
      </c>
    </row>
    <row r="908" customFormat="false" ht="13.8" hidden="false" customHeight="false" outlineLevel="0" collapsed="false">
      <c r="A908" s="5" t="s">
        <v>3131</v>
      </c>
      <c r="B908" s="5" t="n">
        <f aca="false">YEAR(DATEVALUE(LEFT(A908, 10)))</f>
        <v>2008</v>
      </c>
      <c r="C908" s="6" t="n">
        <v>39669</v>
      </c>
      <c r="D908" s="2" t="n">
        <v>0.692106481481482</v>
      </c>
      <c r="F908" s="5" t="n">
        <v>-60.693</v>
      </c>
      <c r="G908" s="5" t="n">
        <v>153.826</v>
      </c>
      <c r="H908" s="5" t="n">
        <v>10</v>
      </c>
      <c r="I908" s="5" t="n">
        <v>6.3</v>
      </c>
      <c r="J908" s="5" t="s">
        <v>65</v>
      </c>
      <c r="K908" s="5" t="str">
        <f aca="false">IF(G908 &gt;= 0, "Eastern Hemisphere", "Western Hemisphere")</f>
        <v>Eastern Hemisphere</v>
      </c>
      <c r="L908" s="5" t="str">
        <f aca="false">IF(F908 &gt;= 0, "Northern Hemisphere", "Southern Hemisphere")</f>
        <v>Southern Hemisphere</v>
      </c>
      <c r="M908" s="5" t="n">
        <v>151</v>
      </c>
      <c r="N908" s="5" t="n">
        <v>36.9</v>
      </c>
      <c r="O908" s="5"/>
      <c r="P908" s="5" t="n">
        <v>1.3</v>
      </c>
      <c r="Q908" s="5" t="s">
        <v>692</v>
      </c>
      <c r="R908" s="5" t="s">
        <v>3132</v>
      </c>
      <c r="S908" s="5" t="s">
        <v>3133</v>
      </c>
      <c r="T908" s="5" t="s">
        <v>817</v>
      </c>
      <c r="U908" s="5" t="str">
        <f aca="false">IF(ISNUMBER(FIND(",", T908)), MID(T908, FIND(",", T908) + 2, LEN(T908) - FIND(",", T908) - 1), IF(T908&lt;&gt;"", T908, "unknown"))</f>
        <v>west of Macquarie Island</v>
      </c>
      <c r="V908" s="5" t="s">
        <v>27</v>
      </c>
    </row>
    <row r="909" customFormat="false" ht="13.8" hidden="false" customHeight="false" outlineLevel="0" collapsed="false">
      <c r="A909" s="5" t="s">
        <v>3134</v>
      </c>
      <c r="B909" s="5" t="n">
        <f aca="false">YEAR(DATEVALUE(LEFT(A909, 10)))</f>
        <v>2008</v>
      </c>
      <c r="C909" s="6" t="n">
        <v>39669</v>
      </c>
      <c r="D909" s="2" t="n">
        <v>0.25125</v>
      </c>
      <c r="F909" s="5" t="n">
        <v>-60.648</v>
      </c>
      <c r="G909" s="5" t="n">
        <v>153.771</v>
      </c>
      <c r="H909" s="5" t="n">
        <v>10</v>
      </c>
      <c r="I909" s="5" t="n">
        <v>6.5</v>
      </c>
      <c r="J909" s="5" t="s">
        <v>65</v>
      </c>
      <c r="K909" s="5" t="str">
        <f aca="false">IF(G909 &gt;= 0, "Eastern Hemisphere", "Western Hemisphere")</f>
        <v>Eastern Hemisphere</v>
      </c>
      <c r="L909" s="5" t="str">
        <f aca="false">IF(F909 &gt;= 0, "Northern Hemisphere", "Southern Hemisphere")</f>
        <v>Southern Hemisphere</v>
      </c>
      <c r="M909" s="5" t="n">
        <v>99</v>
      </c>
      <c r="N909" s="5" t="n">
        <v>86.2</v>
      </c>
      <c r="O909" s="5"/>
      <c r="P909" s="5" t="n">
        <v>1.65</v>
      </c>
      <c r="Q909" s="5" t="s">
        <v>692</v>
      </c>
      <c r="R909" s="5" t="s">
        <v>3135</v>
      </c>
      <c r="S909" s="5" t="s">
        <v>3136</v>
      </c>
      <c r="T909" s="5" t="s">
        <v>817</v>
      </c>
      <c r="U909" s="5" t="str">
        <f aca="false">IF(ISNUMBER(FIND(",", T909)), MID(T909, FIND(",", T909) + 2, LEN(T909) - FIND(",", T909) - 1), IF(T909&lt;&gt;"", T909, "unknown"))</f>
        <v>west of Macquarie Island</v>
      </c>
      <c r="V909" s="5" t="s">
        <v>27</v>
      </c>
    </row>
    <row r="910" customFormat="false" ht="13.8" hidden="false" customHeight="false" outlineLevel="0" collapsed="false">
      <c r="A910" s="5" t="s">
        <v>3137</v>
      </c>
      <c r="B910" s="5" t="n">
        <f aca="false">YEAR(DATEVALUE(LEFT(A910, 10)))</f>
        <v>2008</v>
      </c>
      <c r="C910" s="6" t="n">
        <v>39665</v>
      </c>
      <c r="D910" s="2" t="n">
        <v>0.409224537037037</v>
      </c>
      <c r="F910" s="5" t="n">
        <v>32.756</v>
      </c>
      <c r="G910" s="5" t="n">
        <v>105.494</v>
      </c>
      <c r="H910" s="5" t="n">
        <v>6</v>
      </c>
      <c r="I910" s="5" t="n">
        <v>6</v>
      </c>
      <c r="J910" s="5" t="s">
        <v>65</v>
      </c>
      <c r="K910" s="5" t="str">
        <f aca="false">IF(G910 &gt;= 0, "Eastern Hemisphere", "Western Hemisphere")</f>
        <v>Eastern Hemisphere</v>
      </c>
      <c r="L910" s="5" t="str">
        <f aca="false">IF(F910 &gt;= 0, "Northern Hemisphere", "Southern Hemisphere")</f>
        <v>Northern Hemisphere</v>
      </c>
      <c r="M910" s="5" t="n">
        <v>449</v>
      </c>
      <c r="N910" s="5" t="n">
        <v>35.8</v>
      </c>
      <c r="O910" s="5"/>
      <c r="P910" s="5" t="n">
        <v>0.96</v>
      </c>
      <c r="Q910" s="5" t="s">
        <v>692</v>
      </c>
      <c r="R910" s="5" t="s">
        <v>3138</v>
      </c>
      <c r="S910" s="5" t="s">
        <v>3139</v>
      </c>
      <c r="T910" s="5" t="s">
        <v>3140</v>
      </c>
      <c r="U910" s="5" t="str">
        <f aca="false">IF(ISNUMBER(FIND(",", T910)), MID(T910, FIND(",", T910) + 2, LEN(T910) - FIND(",", T910) - 1), IF(T910&lt;&gt;"", T910, "unknown"))</f>
        <v>China</v>
      </c>
      <c r="V910" s="5" t="s">
        <v>27</v>
      </c>
    </row>
    <row r="911" customFormat="false" ht="13.8" hidden="false" customHeight="false" outlineLevel="0" collapsed="false">
      <c r="A911" s="5" t="s">
        <v>3141</v>
      </c>
      <c r="B911" s="5" t="n">
        <f aca="false">YEAR(DATEVALUE(LEFT(A911, 10)))</f>
        <v>2008</v>
      </c>
      <c r="C911" s="6" t="n">
        <v>39664</v>
      </c>
      <c r="D911" s="2" t="n">
        <v>0.864733796296296</v>
      </c>
      <c r="F911" s="5" t="n">
        <v>-5.916</v>
      </c>
      <c r="G911" s="5" t="n">
        <v>130.195</v>
      </c>
      <c r="H911" s="5" t="n">
        <v>173.9</v>
      </c>
      <c r="I911" s="5" t="n">
        <v>6.3</v>
      </c>
      <c r="J911" s="5" t="s">
        <v>65</v>
      </c>
      <c r="K911" s="5" t="str">
        <f aca="false">IF(G911 &gt;= 0, "Eastern Hemisphere", "Western Hemisphere")</f>
        <v>Eastern Hemisphere</v>
      </c>
      <c r="L911" s="5" t="str">
        <f aca="false">IF(F911 &gt;= 0, "Northern Hemisphere", "Southern Hemisphere")</f>
        <v>Southern Hemisphere</v>
      </c>
      <c r="M911" s="5" t="n">
        <v>469</v>
      </c>
      <c r="N911" s="5" t="n">
        <v>17.4</v>
      </c>
      <c r="O911" s="5"/>
      <c r="P911" s="5" t="n">
        <v>0.84</v>
      </c>
      <c r="Q911" s="5" t="s">
        <v>692</v>
      </c>
      <c r="R911" s="5" t="s">
        <v>3142</v>
      </c>
      <c r="S911" s="5" t="s">
        <v>3143</v>
      </c>
      <c r="T911" s="5" t="s">
        <v>727</v>
      </c>
      <c r="U911" s="5" t="str">
        <f aca="false">IF(ISNUMBER(FIND(",", T911)), MID(T911, FIND(",", T911) + 2, LEN(T911) - FIND(",", T911) - 1), IF(T911&lt;&gt;"", T911, "unknown"))</f>
        <v>Banda Sea</v>
      </c>
      <c r="V911" s="5" t="s">
        <v>27</v>
      </c>
    </row>
    <row r="912" customFormat="false" ht="13.8" hidden="false" customHeight="false" outlineLevel="0" collapsed="false">
      <c r="A912" s="5" t="s">
        <v>3144</v>
      </c>
      <c r="B912" s="5" t="n">
        <f aca="false">YEAR(DATEVALUE(LEFT(A912, 10)))</f>
        <v>2008</v>
      </c>
      <c r="C912" s="6" t="n">
        <v>39657</v>
      </c>
      <c r="D912" s="2" t="n">
        <v>0.903321759259259</v>
      </c>
      <c r="F912" s="5" t="n">
        <v>-10.578</v>
      </c>
      <c r="G912" s="5" t="n">
        <v>163.103</v>
      </c>
      <c r="H912" s="5" t="n">
        <v>10</v>
      </c>
      <c r="I912" s="5" t="n">
        <v>6</v>
      </c>
      <c r="J912" s="5" t="s">
        <v>65</v>
      </c>
      <c r="K912" s="5" t="str">
        <f aca="false">IF(G912 &gt;= 0, "Eastern Hemisphere", "Western Hemisphere")</f>
        <v>Eastern Hemisphere</v>
      </c>
      <c r="L912" s="5" t="str">
        <f aca="false">IF(F912 &gt;= 0, "Northern Hemisphere", "Southern Hemisphere")</f>
        <v>Southern Hemisphere</v>
      </c>
      <c r="M912" s="5" t="n">
        <v>267</v>
      </c>
      <c r="N912" s="5" t="n">
        <v>24</v>
      </c>
      <c r="O912" s="5"/>
      <c r="P912" s="5" t="n">
        <v>1.04</v>
      </c>
      <c r="Q912" s="5" t="s">
        <v>692</v>
      </c>
      <c r="R912" s="5" t="s">
        <v>3145</v>
      </c>
      <c r="S912" s="5" t="s">
        <v>3146</v>
      </c>
      <c r="T912" s="5" t="s">
        <v>911</v>
      </c>
      <c r="U912" s="5" t="str">
        <f aca="false">IF(ISNUMBER(FIND(",", T912)), MID(T912, FIND(",", T912) + 2, LEN(T912) - FIND(",", T912) - 1), IF(T912&lt;&gt;"", T912, "unknown"))</f>
        <v>Solomon Islands</v>
      </c>
      <c r="V912" s="5" t="s">
        <v>27</v>
      </c>
    </row>
    <row r="913" customFormat="false" ht="13.8" hidden="false" customHeight="false" outlineLevel="0" collapsed="false">
      <c r="A913" s="5" t="s">
        <v>3147</v>
      </c>
      <c r="B913" s="5" t="n">
        <f aca="false">YEAR(DATEVALUE(LEFT(A913, 10)))</f>
        <v>2008</v>
      </c>
      <c r="C913" s="6" t="n">
        <v>39653</v>
      </c>
      <c r="D913" s="2" t="n">
        <v>0.071712962962963</v>
      </c>
      <c r="F913" s="5" t="n">
        <v>50.967</v>
      </c>
      <c r="G913" s="5" t="n">
        <v>157.584</v>
      </c>
      <c r="H913" s="5" t="n">
        <v>27</v>
      </c>
      <c r="I913" s="5" t="n">
        <v>6.2</v>
      </c>
      <c r="J913" s="5" t="s">
        <v>65</v>
      </c>
      <c r="K913" s="5" t="str">
        <f aca="false">IF(G913 &gt;= 0, "Eastern Hemisphere", "Western Hemisphere")</f>
        <v>Eastern Hemisphere</v>
      </c>
      <c r="L913" s="5" t="str">
        <f aca="false">IF(F913 &gt;= 0, "Northern Hemisphere", "Southern Hemisphere")</f>
        <v>Northern Hemisphere</v>
      </c>
      <c r="M913" s="5" t="n">
        <v>571</v>
      </c>
      <c r="N913" s="5" t="n">
        <v>55.2</v>
      </c>
      <c r="O913" s="5"/>
      <c r="P913" s="5" t="n">
        <v>0.79</v>
      </c>
      <c r="Q913" s="5" t="s">
        <v>692</v>
      </c>
      <c r="R913" s="5" t="s">
        <v>3148</v>
      </c>
      <c r="S913" s="5" t="s">
        <v>3149</v>
      </c>
      <c r="T913" s="5" t="s">
        <v>749</v>
      </c>
      <c r="U913" s="5" t="str">
        <f aca="false">IF(ISNUMBER(FIND(",", T913)), MID(T913, FIND(",", T913) + 2, LEN(T913) - FIND(",", T913) - 1), IF(T913&lt;&gt;"", T913, "unknown"))</f>
        <v>Kuril Islands</v>
      </c>
      <c r="V913" s="5" t="s">
        <v>27</v>
      </c>
    </row>
    <row r="914" customFormat="false" ht="13.8" hidden="false" customHeight="false" outlineLevel="0" collapsed="false">
      <c r="A914" s="5" t="s">
        <v>3150</v>
      </c>
      <c r="B914" s="5" t="n">
        <f aca="false">YEAR(DATEVALUE(LEFT(A914, 10)))</f>
        <v>2008</v>
      </c>
      <c r="C914" s="6" t="n">
        <v>39652</v>
      </c>
      <c r="D914" s="2" t="n">
        <v>0.643275462962963</v>
      </c>
      <c r="F914" s="5" t="n">
        <v>39.802</v>
      </c>
      <c r="G914" s="5" t="n">
        <v>141.464</v>
      </c>
      <c r="H914" s="5" t="n">
        <v>108</v>
      </c>
      <c r="I914" s="5" t="n">
        <v>6.8</v>
      </c>
      <c r="J914" s="5" t="s">
        <v>65</v>
      </c>
      <c r="K914" s="5" t="str">
        <f aca="false">IF(G914 &gt;= 0, "Eastern Hemisphere", "Western Hemisphere")</f>
        <v>Eastern Hemisphere</v>
      </c>
      <c r="L914" s="5" t="str">
        <f aca="false">IF(F914 &gt;= 0, "Northern Hemisphere", "Southern Hemisphere")</f>
        <v>Northern Hemisphere</v>
      </c>
      <c r="M914" s="5" t="n">
        <v>633</v>
      </c>
      <c r="N914" s="5" t="n">
        <v>20.2</v>
      </c>
      <c r="O914" s="5"/>
      <c r="P914" s="5" t="n">
        <v>0.92</v>
      </c>
      <c r="Q914" s="5" t="s">
        <v>692</v>
      </c>
      <c r="R914" s="5" t="s">
        <v>3151</v>
      </c>
      <c r="S914" s="5" t="s">
        <v>3152</v>
      </c>
      <c r="T914" s="5" t="s">
        <v>1512</v>
      </c>
      <c r="U914" s="5" t="str">
        <f aca="false">IF(ISNUMBER(FIND(",", T914)), MID(T914, FIND(",", T914) + 2, LEN(T914) - FIND(",", T914) - 1), IF(T914&lt;&gt;"", T914, "unknown"))</f>
        <v>Japan</v>
      </c>
      <c r="V914" s="5" t="s">
        <v>27</v>
      </c>
    </row>
    <row r="915" customFormat="false" ht="13.8" hidden="false" customHeight="false" outlineLevel="0" collapsed="false">
      <c r="A915" s="5" t="s">
        <v>3153</v>
      </c>
      <c r="B915" s="5" t="n">
        <f aca="false">YEAR(DATEVALUE(LEFT(A915, 10)))</f>
        <v>2008</v>
      </c>
      <c r="C915" s="6" t="n">
        <v>39650</v>
      </c>
      <c r="D915" s="2" t="n">
        <v>0.479502314814815</v>
      </c>
      <c r="F915" s="5" t="n">
        <v>37.186</v>
      </c>
      <c r="G915" s="5" t="n">
        <v>142.051</v>
      </c>
      <c r="H915" s="5" t="n">
        <v>22</v>
      </c>
      <c r="I915" s="5" t="n">
        <v>6</v>
      </c>
      <c r="J915" s="5" t="s">
        <v>65</v>
      </c>
      <c r="K915" s="5" t="str">
        <f aca="false">IF(G915 &gt;= 0, "Eastern Hemisphere", "Western Hemisphere")</f>
        <v>Eastern Hemisphere</v>
      </c>
      <c r="L915" s="5" t="str">
        <f aca="false">IF(F915 &gt;= 0, "Northern Hemisphere", "Southern Hemisphere")</f>
        <v>Northern Hemisphere</v>
      </c>
      <c r="M915" s="5" t="n">
        <v>400</v>
      </c>
      <c r="N915" s="5" t="n">
        <v>44.7</v>
      </c>
      <c r="O915" s="5"/>
      <c r="P915" s="5" t="n">
        <v>0.71</v>
      </c>
      <c r="Q915" s="5" t="s">
        <v>692</v>
      </c>
      <c r="R915" s="5" t="s">
        <v>3154</v>
      </c>
      <c r="S915" s="5" t="s">
        <v>3155</v>
      </c>
      <c r="T915" s="5" t="s">
        <v>735</v>
      </c>
      <c r="U915" s="5" t="str">
        <f aca="false">IF(ISNUMBER(FIND(",", T915)), MID(T915, FIND(",", T915) + 2, LEN(T915) - FIND(",", T915) - 1), IF(T915&lt;&gt;"", T915, "unknown"))</f>
        <v>Japan</v>
      </c>
      <c r="V915" s="5" t="s">
        <v>27</v>
      </c>
    </row>
    <row r="916" customFormat="false" ht="13.8" hidden="false" customHeight="false" outlineLevel="0" collapsed="false">
      <c r="A916" s="5" t="s">
        <v>3156</v>
      </c>
      <c r="B916" s="5" t="n">
        <f aca="false">YEAR(DATEVALUE(LEFT(A916, 10)))</f>
        <v>2008</v>
      </c>
      <c r="C916" s="6" t="n">
        <v>39648</v>
      </c>
      <c r="D916" s="2" t="n">
        <v>0.944351851851852</v>
      </c>
      <c r="F916" s="5" t="n">
        <v>-17.337</v>
      </c>
      <c r="G916" s="5" t="n">
        <v>-177.312</v>
      </c>
      <c r="H916" s="5" t="n">
        <v>391</v>
      </c>
      <c r="I916" s="5" t="n">
        <v>6.4</v>
      </c>
      <c r="J916" s="5" t="s">
        <v>65</v>
      </c>
      <c r="K916" s="5" t="str">
        <f aca="false">IF(G916 &gt;= 0, "Eastern Hemisphere", "Western Hemisphere")</f>
        <v>Western Hemisphere</v>
      </c>
      <c r="L916" s="5" t="str">
        <f aca="false">IF(F916 &gt;= 0, "Northern Hemisphere", "Southern Hemisphere")</f>
        <v>Southern Hemisphere</v>
      </c>
      <c r="M916" s="5" t="n">
        <v>563</v>
      </c>
      <c r="N916" s="5" t="n">
        <v>24.4</v>
      </c>
      <c r="O916" s="5"/>
      <c r="P916" s="5" t="n">
        <v>0.81</v>
      </c>
      <c r="Q916" s="5" t="s">
        <v>692</v>
      </c>
      <c r="R916" s="5" t="s">
        <v>3157</v>
      </c>
      <c r="S916" s="5" t="s">
        <v>3158</v>
      </c>
      <c r="T916" s="5" t="s">
        <v>161</v>
      </c>
      <c r="U916" s="5" t="str">
        <f aca="false">IF(ISNUMBER(FIND(",", T916)), MID(T916, FIND(",", T916) + 2, LEN(T916) - FIND(",", T916) - 1), IF(T916&lt;&gt;"", T916, "unknown"))</f>
        <v>Fiji region</v>
      </c>
      <c r="V916" s="5" t="s">
        <v>27</v>
      </c>
    </row>
    <row r="917" customFormat="false" ht="13.8" hidden="false" customHeight="false" outlineLevel="0" collapsed="false">
      <c r="A917" s="5" t="s">
        <v>3159</v>
      </c>
      <c r="B917" s="5" t="n">
        <f aca="false">YEAR(DATEVALUE(LEFT(A917, 10)))</f>
        <v>2008</v>
      </c>
      <c r="C917" s="6" t="n">
        <v>39648</v>
      </c>
      <c r="D917" s="2" t="n">
        <v>0.459224537037037</v>
      </c>
      <c r="F917" s="5" t="n">
        <v>-11.066</v>
      </c>
      <c r="G917" s="5" t="n">
        <v>164.616</v>
      </c>
      <c r="H917" s="5" t="n">
        <v>10</v>
      </c>
      <c r="I917" s="5" t="n">
        <v>6.2</v>
      </c>
      <c r="J917" s="5" t="s">
        <v>65</v>
      </c>
      <c r="K917" s="5" t="str">
        <f aca="false">IF(G917 &gt;= 0, "Eastern Hemisphere", "Western Hemisphere")</f>
        <v>Eastern Hemisphere</v>
      </c>
      <c r="L917" s="5" t="str">
        <f aca="false">IF(F917 &gt;= 0, "Northern Hemisphere", "Southern Hemisphere")</f>
        <v>Southern Hemisphere</v>
      </c>
      <c r="M917" s="5" t="n">
        <v>219</v>
      </c>
      <c r="N917" s="5" t="n">
        <v>19.8</v>
      </c>
      <c r="O917" s="5"/>
      <c r="P917" s="5" t="n">
        <v>1.1</v>
      </c>
      <c r="Q917" s="5" t="s">
        <v>692</v>
      </c>
      <c r="R917" s="5" t="s">
        <v>3160</v>
      </c>
      <c r="S917" s="5" t="s">
        <v>3161</v>
      </c>
      <c r="T917" s="5" t="s">
        <v>3162</v>
      </c>
      <c r="U917" s="5" t="str">
        <f aca="false">IF(ISNUMBER(FIND(",", T917)), MID(T917, FIND(",", T917) + 2, LEN(T917) - FIND(",", T917) - 1), IF(T917&lt;&gt;"", T917, "unknown"))</f>
        <v>Santa Cruz Islands region</v>
      </c>
      <c r="V917" s="5" t="s">
        <v>27</v>
      </c>
    </row>
    <row r="918" customFormat="false" ht="13.8" hidden="false" customHeight="false" outlineLevel="0" collapsed="false">
      <c r="A918" s="5" t="s">
        <v>3163</v>
      </c>
      <c r="B918" s="5" t="n">
        <f aca="false">YEAR(DATEVALUE(LEFT(A918, 10)))</f>
        <v>2008</v>
      </c>
      <c r="C918" s="6" t="n">
        <v>39648</v>
      </c>
      <c r="D918" s="2" t="n">
        <v>0.393761574074074</v>
      </c>
      <c r="F918" s="5" t="n">
        <v>-11.041</v>
      </c>
      <c r="G918" s="5" t="n">
        <v>164.493</v>
      </c>
      <c r="H918" s="5" t="n">
        <v>11</v>
      </c>
      <c r="I918" s="5" t="n">
        <v>6.6</v>
      </c>
      <c r="J918" s="5" t="s">
        <v>65</v>
      </c>
      <c r="K918" s="5" t="str">
        <f aca="false">IF(G918 &gt;= 0, "Eastern Hemisphere", "Western Hemisphere")</f>
        <v>Eastern Hemisphere</v>
      </c>
      <c r="L918" s="5" t="str">
        <f aca="false">IF(F918 &gt;= 0, "Northern Hemisphere", "Southern Hemisphere")</f>
        <v>Southern Hemisphere</v>
      </c>
      <c r="M918" s="5" t="n">
        <v>452</v>
      </c>
      <c r="N918" s="5" t="n">
        <v>19.1</v>
      </c>
      <c r="O918" s="5"/>
      <c r="P918" s="5" t="n">
        <v>0.91</v>
      </c>
      <c r="Q918" s="5" t="s">
        <v>692</v>
      </c>
      <c r="R918" s="5" t="s">
        <v>3164</v>
      </c>
      <c r="S918" s="5" t="s">
        <v>3165</v>
      </c>
      <c r="T918" s="5" t="s">
        <v>3162</v>
      </c>
      <c r="U918" s="5" t="str">
        <f aca="false">IF(ISNUMBER(FIND(",", T918)), MID(T918, FIND(",", T918) + 2, LEN(T918) - FIND(",", T918) - 1), IF(T918&lt;&gt;"", T918, "unknown"))</f>
        <v>Santa Cruz Islands region</v>
      </c>
      <c r="V918" s="5" t="s">
        <v>27</v>
      </c>
    </row>
    <row r="919" customFormat="false" ht="13.8" hidden="false" customHeight="false" outlineLevel="0" collapsed="false">
      <c r="A919" s="5" t="s">
        <v>3166</v>
      </c>
      <c r="B919" s="5" t="n">
        <f aca="false">YEAR(DATEVALUE(LEFT(A919, 10)))</f>
        <v>2008</v>
      </c>
      <c r="C919" s="6" t="n">
        <v>39648</v>
      </c>
      <c r="D919" s="2" t="n">
        <v>0.110740740740741</v>
      </c>
      <c r="F919" s="5" t="n">
        <v>37.552</v>
      </c>
      <c r="G919" s="5" t="n">
        <v>142.214</v>
      </c>
      <c r="H919" s="5" t="n">
        <v>22</v>
      </c>
      <c r="I919" s="5" t="n">
        <v>7</v>
      </c>
      <c r="J919" s="5" t="s">
        <v>65</v>
      </c>
      <c r="K919" s="5" t="str">
        <f aca="false">IF(G919 &gt;= 0, "Eastern Hemisphere", "Western Hemisphere")</f>
        <v>Eastern Hemisphere</v>
      </c>
      <c r="L919" s="5" t="str">
        <f aca="false">IF(F919 &gt;= 0, "Northern Hemisphere", "Southern Hemisphere")</f>
        <v>Northern Hemisphere</v>
      </c>
      <c r="M919" s="5" t="n">
        <v>577</v>
      </c>
      <c r="N919" s="5" t="n">
        <v>18.2</v>
      </c>
      <c r="O919" s="5"/>
      <c r="P919" s="5" t="n">
        <v>0.84</v>
      </c>
      <c r="Q919" s="5" t="s">
        <v>692</v>
      </c>
      <c r="R919" s="5" t="s">
        <v>3167</v>
      </c>
      <c r="S919" s="5" t="s">
        <v>3168</v>
      </c>
      <c r="T919" s="5" t="s">
        <v>735</v>
      </c>
      <c r="U919" s="5" t="str">
        <f aca="false">IF(ISNUMBER(FIND(",", T919)), MID(T919, FIND(",", T919) + 2, LEN(T919) - FIND(",", T919) - 1), IF(T919&lt;&gt;"", T919, "unknown"))</f>
        <v>Japan</v>
      </c>
      <c r="V919" s="5" t="s">
        <v>27</v>
      </c>
    </row>
    <row r="920" customFormat="false" ht="13.8" hidden="false" customHeight="false" outlineLevel="0" collapsed="false">
      <c r="A920" s="5" t="s">
        <v>3169</v>
      </c>
      <c r="B920" s="5" t="n">
        <f aca="false">YEAR(DATEVALUE(LEFT(A920, 10)))</f>
        <v>2008</v>
      </c>
      <c r="C920" s="6" t="n">
        <v>39644</v>
      </c>
      <c r="D920" s="2" t="n">
        <v>0.143449074074074</v>
      </c>
      <c r="F920" s="5" t="n">
        <v>35.8</v>
      </c>
      <c r="G920" s="5" t="n">
        <v>27.86</v>
      </c>
      <c r="H920" s="5" t="n">
        <v>52</v>
      </c>
      <c r="I920" s="5" t="n">
        <v>6.4</v>
      </c>
      <c r="J920" s="5" t="s">
        <v>65</v>
      </c>
      <c r="K920" s="5" t="str">
        <f aca="false">IF(G920 &gt;= 0, "Eastern Hemisphere", "Western Hemisphere")</f>
        <v>Eastern Hemisphere</v>
      </c>
      <c r="L920" s="5" t="str">
        <f aca="false">IF(F920 &gt;= 0, "Northern Hemisphere", "Southern Hemisphere")</f>
        <v>Northern Hemisphere</v>
      </c>
      <c r="M920" s="5" t="n">
        <v>774</v>
      </c>
      <c r="N920" s="5" t="n">
        <v>18.7</v>
      </c>
      <c r="O920" s="5"/>
      <c r="P920" s="5" t="n">
        <v>1.35</v>
      </c>
      <c r="Q920" s="5" t="s">
        <v>692</v>
      </c>
      <c r="R920" s="5" t="s">
        <v>3170</v>
      </c>
      <c r="S920" s="5" t="s">
        <v>3171</v>
      </c>
      <c r="T920" s="5" t="s">
        <v>951</v>
      </c>
      <c r="U920" s="5" t="str">
        <f aca="false">IF(ISNUMBER(FIND(",", T920)), MID(T920, FIND(",", T920) + 2, LEN(T920) - FIND(",", T920) - 1), IF(T920&lt;&gt;"", T920, "unknown"))</f>
        <v>Greece</v>
      </c>
      <c r="V920" s="5" t="s">
        <v>27</v>
      </c>
    </row>
    <row r="921" customFormat="false" ht="13.8" hidden="false" customHeight="false" outlineLevel="0" collapsed="false">
      <c r="A921" s="5" t="s">
        <v>3172</v>
      </c>
      <c r="B921" s="5" t="n">
        <f aca="false">YEAR(DATEVALUE(LEFT(A921, 10)))</f>
        <v>2008</v>
      </c>
      <c r="C921" s="6" t="n">
        <v>39642</v>
      </c>
      <c r="D921" s="2" t="n">
        <v>0.623993055555556</v>
      </c>
      <c r="F921" s="5" t="n">
        <v>21.014</v>
      </c>
      <c r="G921" s="5" t="n">
        <v>121.149</v>
      </c>
      <c r="H921" s="5" t="n">
        <v>14</v>
      </c>
      <c r="I921" s="5" t="n">
        <v>6.2</v>
      </c>
      <c r="J921" s="5" t="s">
        <v>65</v>
      </c>
      <c r="K921" s="5" t="str">
        <f aca="false">IF(G921 &gt;= 0, "Eastern Hemisphere", "Western Hemisphere")</f>
        <v>Eastern Hemisphere</v>
      </c>
      <c r="L921" s="5" t="str">
        <f aca="false">IF(F921 &gt;= 0, "Northern Hemisphere", "Southern Hemisphere")</f>
        <v>Northern Hemisphere</v>
      </c>
      <c r="M921" s="5" t="n">
        <v>243</v>
      </c>
      <c r="N921" s="5" t="n">
        <v>40.8</v>
      </c>
      <c r="O921" s="5"/>
      <c r="P921" s="5" t="n">
        <v>1.17</v>
      </c>
      <c r="Q921" s="5" t="s">
        <v>692</v>
      </c>
      <c r="R921" s="5" t="s">
        <v>3173</v>
      </c>
      <c r="S921" s="5" t="s">
        <v>3174</v>
      </c>
      <c r="T921" s="5" t="s">
        <v>2718</v>
      </c>
      <c r="U921" s="5" t="str">
        <f aca="false">IF(ISNUMBER(FIND(",", T921)), MID(T921, FIND(",", T921) + 2, LEN(T921) - FIND(",", T921) - 1), IF(T921&lt;&gt;"", T921, "unknown"))</f>
        <v>Taiwan region</v>
      </c>
      <c r="V921" s="5" t="s">
        <v>27</v>
      </c>
    </row>
    <row r="922" customFormat="false" ht="13.8" hidden="false" customHeight="false" outlineLevel="0" collapsed="false">
      <c r="A922" s="5" t="s">
        <v>3175</v>
      </c>
      <c r="B922" s="5" t="n">
        <f aca="false">YEAR(DATEVALUE(LEFT(A922, 10)))</f>
        <v>2008</v>
      </c>
      <c r="C922" s="6" t="n">
        <v>39637</v>
      </c>
      <c r="D922" s="2" t="n">
        <v>0.384108796296296</v>
      </c>
      <c r="F922" s="5" t="n">
        <v>-15.986</v>
      </c>
      <c r="G922" s="5" t="n">
        <v>-71.748</v>
      </c>
      <c r="H922" s="5" t="n">
        <v>123</v>
      </c>
      <c r="I922" s="5" t="n">
        <v>6.2</v>
      </c>
      <c r="J922" s="5" t="s">
        <v>65</v>
      </c>
      <c r="K922" s="5" t="str">
        <f aca="false">IF(G922 &gt;= 0, "Eastern Hemisphere", "Western Hemisphere")</f>
        <v>Western Hemisphere</v>
      </c>
      <c r="L922" s="5" t="str">
        <f aca="false">IF(F922 &gt;= 0, "Northern Hemisphere", "Southern Hemisphere")</f>
        <v>Southern Hemisphere</v>
      </c>
      <c r="M922" s="5" t="n">
        <v>467</v>
      </c>
      <c r="N922" s="5" t="n">
        <v>32.8</v>
      </c>
      <c r="O922" s="5"/>
      <c r="P922" s="5" t="n">
        <v>0.91</v>
      </c>
      <c r="Q922" s="5" t="s">
        <v>692</v>
      </c>
      <c r="R922" s="5" t="s">
        <v>3176</v>
      </c>
      <c r="S922" s="5" t="s">
        <v>3177</v>
      </c>
      <c r="T922" s="5" t="s">
        <v>955</v>
      </c>
      <c r="U922" s="5" t="str">
        <f aca="false">IF(ISNUMBER(FIND(",", T922)), MID(T922, FIND(",", T922) + 2, LEN(T922) - FIND(",", T922) - 1), IF(T922&lt;&gt;"", T922, "unknown"))</f>
        <v>southern Peru</v>
      </c>
      <c r="V922" s="5" t="s">
        <v>27</v>
      </c>
    </row>
    <row r="923" customFormat="false" ht="13.8" hidden="false" customHeight="false" outlineLevel="0" collapsed="false">
      <c r="A923" s="5" t="s">
        <v>3178</v>
      </c>
      <c r="B923" s="5" t="n">
        <f aca="false">YEAR(DATEVALUE(LEFT(A923, 10)))</f>
        <v>2008</v>
      </c>
      <c r="C923" s="6" t="n">
        <v>39637</v>
      </c>
      <c r="D923" s="2" t="n">
        <v>0.320949074074074</v>
      </c>
      <c r="F923" s="5" t="n">
        <v>27.532</v>
      </c>
      <c r="G923" s="5" t="n">
        <v>128.334</v>
      </c>
      <c r="H923" s="5" t="n">
        <v>43</v>
      </c>
      <c r="I923" s="5" t="n">
        <v>6</v>
      </c>
      <c r="J923" s="5" t="s">
        <v>65</v>
      </c>
      <c r="K923" s="5" t="str">
        <f aca="false">IF(G923 &gt;= 0, "Eastern Hemisphere", "Western Hemisphere")</f>
        <v>Eastern Hemisphere</v>
      </c>
      <c r="L923" s="5" t="str">
        <f aca="false">IF(F923 &gt;= 0, "Northern Hemisphere", "Southern Hemisphere")</f>
        <v>Northern Hemisphere</v>
      </c>
      <c r="M923" s="5" t="n">
        <v>491</v>
      </c>
      <c r="N923" s="5" t="n">
        <v>21</v>
      </c>
      <c r="O923" s="5"/>
      <c r="P923" s="5" t="n">
        <v>0.88</v>
      </c>
      <c r="Q923" s="5" t="s">
        <v>692</v>
      </c>
      <c r="R923" s="5" t="s">
        <v>3179</v>
      </c>
      <c r="S923" s="5" t="s">
        <v>3180</v>
      </c>
      <c r="T923" s="5" t="s">
        <v>2343</v>
      </c>
      <c r="U923" s="5" t="str">
        <f aca="false">IF(ISNUMBER(FIND(",", T923)), MID(T923, FIND(",", T923) + 2, LEN(T923) - FIND(",", T923) - 1), IF(T923&lt;&gt;"", T923, "unknown"))</f>
        <v>Japan</v>
      </c>
      <c r="V923" s="5" t="s">
        <v>27</v>
      </c>
    </row>
    <row r="924" customFormat="false" ht="13.8" hidden="false" customHeight="false" outlineLevel="0" collapsed="false">
      <c r="A924" s="5" t="s">
        <v>3181</v>
      </c>
      <c r="B924" s="5" t="n">
        <f aca="false">YEAR(DATEVALUE(LEFT(A924, 10)))</f>
        <v>2008</v>
      </c>
      <c r="C924" s="6" t="n">
        <v>39634</v>
      </c>
      <c r="D924" s="2" t="n">
        <v>0.091712962962963</v>
      </c>
      <c r="F924" s="5" t="n">
        <v>53.882</v>
      </c>
      <c r="G924" s="5" t="n">
        <v>152.886</v>
      </c>
      <c r="H924" s="5" t="n">
        <v>632.8</v>
      </c>
      <c r="I924" s="5" t="n">
        <v>7.7</v>
      </c>
      <c r="J924" s="5" t="s">
        <v>65</v>
      </c>
      <c r="K924" s="5" t="str">
        <f aca="false">IF(G924 &gt;= 0, "Eastern Hemisphere", "Western Hemisphere")</f>
        <v>Eastern Hemisphere</v>
      </c>
      <c r="L924" s="5" t="str">
        <f aca="false">IF(F924 &gt;= 0, "Northern Hemisphere", "Southern Hemisphere")</f>
        <v>Northern Hemisphere</v>
      </c>
      <c r="M924" s="5" t="n">
        <v>777</v>
      </c>
      <c r="N924" s="5" t="n">
        <v>13.5</v>
      </c>
      <c r="O924" s="5"/>
      <c r="P924" s="5" t="n">
        <v>0.83</v>
      </c>
      <c r="Q924" s="5" t="s">
        <v>692</v>
      </c>
      <c r="R924" s="5" t="s">
        <v>3182</v>
      </c>
      <c r="S924" s="5" t="s">
        <v>3183</v>
      </c>
      <c r="T924" s="5" t="s">
        <v>254</v>
      </c>
      <c r="U924" s="5" t="str">
        <f aca="false">IF(ISNUMBER(FIND(",", T924)), MID(T924, FIND(",", T924) + 2, LEN(T924) - FIND(",", T924) - 1), IF(T924&lt;&gt;"", T924, "unknown"))</f>
        <v>Sea of Okhotsk</v>
      </c>
      <c r="V924" s="5" t="s">
        <v>27</v>
      </c>
    </row>
    <row r="925" customFormat="false" ht="13.8" hidden="false" customHeight="false" outlineLevel="0" collapsed="false">
      <c r="A925" s="5" t="s">
        <v>3184</v>
      </c>
      <c r="B925" s="5" t="n">
        <f aca="false">YEAR(DATEVALUE(LEFT(A925, 10)))</f>
        <v>2008</v>
      </c>
      <c r="C925" s="6" t="n">
        <v>39632</v>
      </c>
      <c r="D925" s="2" t="n">
        <v>0.12681712962963</v>
      </c>
      <c r="F925" s="5" t="n">
        <v>-23.37</v>
      </c>
      <c r="G925" s="5" t="n">
        <v>-179.778</v>
      </c>
      <c r="H925" s="5" t="n">
        <v>581.2</v>
      </c>
      <c r="I925" s="5" t="n">
        <v>6.2</v>
      </c>
      <c r="J925" s="5" t="s">
        <v>65</v>
      </c>
      <c r="K925" s="5" t="str">
        <f aca="false">IF(G925 &gt;= 0, "Eastern Hemisphere", "Western Hemisphere")</f>
        <v>Western Hemisphere</v>
      </c>
      <c r="L925" s="5" t="str">
        <f aca="false">IF(F925 &gt;= 0, "Northern Hemisphere", "Southern Hemisphere")</f>
        <v>Southern Hemisphere</v>
      </c>
      <c r="M925" s="5" t="n">
        <v>407</v>
      </c>
      <c r="N925" s="5" t="n">
        <v>22.7</v>
      </c>
      <c r="O925" s="5"/>
      <c r="P925" s="5" t="n">
        <v>0.91</v>
      </c>
      <c r="Q925" s="5" t="s">
        <v>692</v>
      </c>
      <c r="R925" s="5" t="s">
        <v>3185</v>
      </c>
      <c r="S925" s="5" t="s">
        <v>3186</v>
      </c>
      <c r="T925" s="5" t="s">
        <v>1124</v>
      </c>
      <c r="U925" s="5" t="str">
        <f aca="false">IF(ISNUMBER(FIND(",", T925)), MID(T925, FIND(",", T925) + 2, LEN(T925) - FIND(",", T925) - 1), IF(T925&lt;&gt;"", T925, "unknown"))</f>
        <v>south of the Fiji Islands</v>
      </c>
      <c r="V925" s="5" t="s">
        <v>27</v>
      </c>
    </row>
    <row r="926" customFormat="false" ht="13.8" hidden="false" customHeight="false" outlineLevel="0" collapsed="false">
      <c r="A926" s="5" t="s">
        <v>3187</v>
      </c>
      <c r="B926" s="5" t="n">
        <f aca="false">YEAR(DATEVALUE(LEFT(A926, 10)))</f>
        <v>2008</v>
      </c>
      <c r="C926" s="6" t="n">
        <v>39629</v>
      </c>
      <c r="D926" s="2" t="n">
        <v>0.262303240740741</v>
      </c>
      <c r="F926" s="5" t="n">
        <v>-58.227</v>
      </c>
      <c r="G926" s="5" t="n">
        <v>-22.099</v>
      </c>
      <c r="H926" s="5" t="n">
        <v>8</v>
      </c>
      <c r="I926" s="5" t="n">
        <v>7</v>
      </c>
      <c r="J926" s="5" t="s">
        <v>65</v>
      </c>
      <c r="K926" s="5" t="str">
        <f aca="false">IF(G926 &gt;= 0, "Eastern Hemisphere", "Western Hemisphere")</f>
        <v>Western Hemisphere</v>
      </c>
      <c r="L926" s="5" t="str">
        <f aca="false">IF(F926 &gt;= 0, "Northern Hemisphere", "Southern Hemisphere")</f>
        <v>Southern Hemisphere</v>
      </c>
      <c r="M926" s="5" t="n">
        <v>309</v>
      </c>
      <c r="N926" s="5" t="n">
        <v>25.4</v>
      </c>
      <c r="O926" s="5"/>
      <c r="P926" s="5" t="n">
        <v>1.36</v>
      </c>
      <c r="Q926" s="5" t="s">
        <v>692</v>
      </c>
      <c r="R926" s="5" t="s">
        <v>3188</v>
      </c>
      <c r="S926" s="5" t="s">
        <v>3189</v>
      </c>
      <c r="T926" s="5" t="s">
        <v>1161</v>
      </c>
      <c r="U926" s="5" t="str">
        <f aca="false">IF(ISNUMBER(FIND(",", T926)), MID(T926, FIND(",", T926) + 2, LEN(T926) - FIND(",", T926) - 1), IF(T926&lt;&gt;"", T926, "unknown"))</f>
        <v>South Sandwich Islands region</v>
      </c>
      <c r="V926" s="5" t="s">
        <v>27</v>
      </c>
    </row>
    <row r="927" customFormat="false" ht="13.8" hidden="false" customHeight="false" outlineLevel="0" collapsed="false">
      <c r="A927" s="5" t="s">
        <v>3190</v>
      </c>
      <c r="B927" s="5" t="n">
        <f aca="false">YEAR(DATEVALUE(LEFT(A927, 10)))</f>
        <v>2008</v>
      </c>
      <c r="C927" s="6" t="n">
        <v>39628</v>
      </c>
      <c r="D927" s="2" t="n">
        <v>0.870185185185185</v>
      </c>
      <c r="F927" s="5" t="n">
        <v>45.156</v>
      </c>
      <c r="G927" s="5" t="n">
        <v>137.446</v>
      </c>
      <c r="H927" s="5" t="n">
        <v>326</v>
      </c>
      <c r="I927" s="5" t="n">
        <v>6</v>
      </c>
      <c r="J927" s="5" t="s">
        <v>65</v>
      </c>
      <c r="K927" s="5" t="str">
        <f aca="false">IF(G927 &gt;= 0, "Eastern Hemisphere", "Western Hemisphere")</f>
        <v>Eastern Hemisphere</v>
      </c>
      <c r="L927" s="5" t="str">
        <f aca="false">IF(F927 &gt;= 0, "Northern Hemisphere", "Southern Hemisphere")</f>
        <v>Northern Hemisphere</v>
      </c>
      <c r="M927" s="5" t="n">
        <v>605</v>
      </c>
      <c r="N927" s="5" t="n">
        <v>22</v>
      </c>
      <c r="O927" s="5"/>
      <c r="P927" s="5" t="n">
        <v>0.88</v>
      </c>
      <c r="Q927" s="5" t="s">
        <v>692</v>
      </c>
      <c r="R927" s="5" t="s">
        <v>3191</v>
      </c>
      <c r="S927" s="5" t="s">
        <v>3192</v>
      </c>
      <c r="T927" s="5" t="s">
        <v>2416</v>
      </c>
      <c r="U927" s="5" t="str">
        <f aca="false">IF(ISNUMBER(FIND(",", T927)), MID(T927, FIND(",", T927) + 2, LEN(T927) - FIND(",", T927) - 1), IF(T927&lt;&gt;"", T927, "unknown"))</f>
        <v>Russia</v>
      </c>
      <c r="V927" s="5" t="s">
        <v>27</v>
      </c>
    </row>
    <row r="928" customFormat="false" ht="13.8" hidden="false" customHeight="false" outlineLevel="0" collapsed="false">
      <c r="A928" s="5" t="s">
        <v>3193</v>
      </c>
      <c r="B928" s="5" t="n">
        <f aca="false">YEAR(DATEVALUE(LEFT(A928, 10)))</f>
        <v>2008</v>
      </c>
      <c r="C928" s="6" t="n">
        <v>39627</v>
      </c>
      <c r="D928" s="2" t="n">
        <v>0.538032407407407</v>
      </c>
      <c r="F928" s="5" t="n">
        <v>10.847</v>
      </c>
      <c r="G928" s="5" t="n">
        <v>91.712</v>
      </c>
      <c r="H928" s="5" t="n">
        <v>15</v>
      </c>
      <c r="I928" s="5" t="n">
        <v>6.1</v>
      </c>
      <c r="J928" s="5" t="s">
        <v>65</v>
      </c>
      <c r="K928" s="5" t="str">
        <f aca="false">IF(G928 &gt;= 0, "Eastern Hemisphere", "Western Hemisphere")</f>
        <v>Eastern Hemisphere</v>
      </c>
      <c r="L928" s="5" t="str">
        <f aca="false">IF(F928 &gt;= 0, "Northern Hemisphere", "Southern Hemisphere")</f>
        <v>Northern Hemisphere</v>
      </c>
      <c r="M928" s="5" t="n">
        <v>450</v>
      </c>
      <c r="N928" s="5" t="n">
        <v>18.5</v>
      </c>
      <c r="O928" s="5"/>
      <c r="P928" s="5" t="n">
        <v>0.73</v>
      </c>
      <c r="Q928" s="5" t="s">
        <v>692</v>
      </c>
      <c r="R928" s="5" t="s">
        <v>3194</v>
      </c>
      <c r="S928" s="5" t="s">
        <v>3195</v>
      </c>
      <c r="T928" s="5" t="s">
        <v>2119</v>
      </c>
      <c r="U928" s="5" t="str">
        <f aca="false">IF(ISNUMBER(FIND(",", T928)), MID(T928, FIND(",", T928) + 2, LEN(T928) - FIND(",", T928) - 1), IF(T928&lt;&gt;"", T928, "unknown"))</f>
        <v>India region</v>
      </c>
      <c r="V928" s="5" t="s">
        <v>27</v>
      </c>
    </row>
    <row r="929" customFormat="false" ht="13.8" hidden="false" customHeight="false" outlineLevel="0" collapsed="false">
      <c r="A929" s="5" t="s">
        <v>3196</v>
      </c>
      <c r="B929" s="5" t="n">
        <f aca="false">YEAR(DATEVALUE(LEFT(A929, 10)))</f>
        <v>2008</v>
      </c>
      <c r="C929" s="6" t="n">
        <v>39626</v>
      </c>
      <c r="D929" s="2" t="n">
        <v>0.486261574074074</v>
      </c>
      <c r="F929" s="5" t="n">
        <v>11.005</v>
      </c>
      <c r="G929" s="5" t="n">
        <v>91.824</v>
      </c>
      <c r="H929" s="5" t="n">
        <v>17</v>
      </c>
      <c r="I929" s="5" t="n">
        <v>6.6</v>
      </c>
      <c r="J929" s="5" t="s">
        <v>65</v>
      </c>
      <c r="K929" s="5" t="str">
        <f aca="false">IF(G929 &gt;= 0, "Eastern Hemisphere", "Western Hemisphere")</f>
        <v>Eastern Hemisphere</v>
      </c>
      <c r="L929" s="5" t="str">
        <f aca="false">IF(F929 &gt;= 0, "Northern Hemisphere", "Southern Hemisphere")</f>
        <v>Northern Hemisphere</v>
      </c>
      <c r="M929" s="5" t="n">
        <v>630</v>
      </c>
      <c r="N929" s="5" t="n">
        <v>18.4</v>
      </c>
      <c r="O929" s="5"/>
      <c r="P929" s="5" t="n">
        <v>0.85</v>
      </c>
      <c r="Q929" s="5" t="s">
        <v>692</v>
      </c>
      <c r="R929" s="5" t="s">
        <v>3197</v>
      </c>
      <c r="S929" s="5" t="s">
        <v>3198</v>
      </c>
      <c r="T929" s="5" t="s">
        <v>2119</v>
      </c>
      <c r="U929" s="5" t="str">
        <f aca="false">IF(ISNUMBER(FIND(",", T929)), MID(T929, FIND(",", T929) + 2, LEN(T929) - FIND(",", T929) - 1), IF(T929&lt;&gt;"", T929, "unknown"))</f>
        <v>India region</v>
      </c>
      <c r="V929" s="5" t="s">
        <v>27</v>
      </c>
    </row>
    <row r="930" customFormat="false" ht="13.8" hidden="false" customHeight="false" outlineLevel="0" collapsed="false">
      <c r="A930" s="5" t="s">
        <v>3199</v>
      </c>
      <c r="B930" s="5" t="n">
        <f aca="false">YEAR(DATEVALUE(LEFT(A930, 10)))</f>
        <v>2008</v>
      </c>
      <c r="C930" s="6" t="n">
        <v>39625</v>
      </c>
      <c r="D930" s="2" t="n">
        <v>0.888368055555556</v>
      </c>
      <c r="F930" s="5" t="n">
        <v>-20.768</v>
      </c>
      <c r="G930" s="5" t="n">
        <v>-173.342</v>
      </c>
      <c r="H930" s="5" t="n">
        <v>38</v>
      </c>
      <c r="I930" s="5" t="n">
        <v>6.2</v>
      </c>
      <c r="J930" s="5" t="s">
        <v>42</v>
      </c>
      <c r="K930" s="5" t="str">
        <f aca="false">IF(G930 &gt;= 0, "Eastern Hemisphere", "Western Hemisphere")</f>
        <v>Western Hemisphere</v>
      </c>
      <c r="L930" s="5" t="str">
        <f aca="false">IF(F930 &gt;= 0, "Northern Hemisphere", "Southern Hemisphere")</f>
        <v>Southern Hemisphere</v>
      </c>
      <c r="M930" s="5" t="n">
        <v>479</v>
      </c>
      <c r="N930" s="5" t="n">
        <v>24.4</v>
      </c>
      <c r="O930" s="5"/>
      <c r="P930" s="5" t="n">
        <v>0.81</v>
      </c>
      <c r="Q930" s="5" t="s">
        <v>692</v>
      </c>
      <c r="R930" s="5" t="s">
        <v>3200</v>
      </c>
      <c r="S930" s="5" t="s">
        <v>3201</v>
      </c>
      <c r="T930" s="5" t="s">
        <v>1007</v>
      </c>
      <c r="U930" s="5" t="str">
        <f aca="false">IF(ISNUMBER(FIND(",", T930)), MID(T930, FIND(",", T930) + 2, LEN(T930) - FIND(",", T930) - 1), IF(T930&lt;&gt;"", T930, "unknown"))</f>
        <v>Tonga</v>
      </c>
      <c r="V930" s="5" t="s">
        <v>27</v>
      </c>
    </row>
    <row r="931" customFormat="false" ht="13.8" hidden="false" customHeight="false" outlineLevel="0" collapsed="false">
      <c r="A931" s="5" t="s">
        <v>3202</v>
      </c>
      <c r="B931" s="5" t="n">
        <f aca="false">YEAR(DATEVALUE(LEFT(A931, 10)))</f>
        <v>2008</v>
      </c>
      <c r="C931" s="6" t="n">
        <v>39621</v>
      </c>
      <c r="D931" s="2" t="n">
        <v>0.997569444444444</v>
      </c>
      <c r="F931" s="5" t="n">
        <v>67.698</v>
      </c>
      <c r="G931" s="5" t="n">
        <v>141.276</v>
      </c>
      <c r="H931" s="5" t="n">
        <v>18</v>
      </c>
      <c r="I931" s="5" t="n">
        <v>6.1</v>
      </c>
      <c r="J931" s="5" t="s">
        <v>65</v>
      </c>
      <c r="K931" s="5" t="str">
        <f aca="false">IF(G931 &gt;= 0, "Eastern Hemisphere", "Western Hemisphere")</f>
        <v>Eastern Hemisphere</v>
      </c>
      <c r="L931" s="5" t="str">
        <f aca="false">IF(F931 &gt;= 0, "Northern Hemisphere", "Southern Hemisphere")</f>
        <v>Northern Hemisphere</v>
      </c>
      <c r="M931" s="5" t="n">
        <v>605</v>
      </c>
      <c r="N931" s="5" t="n">
        <v>14</v>
      </c>
      <c r="O931" s="5"/>
      <c r="P931" s="5" t="n">
        <v>0.86</v>
      </c>
      <c r="Q931" s="5" t="s">
        <v>692</v>
      </c>
      <c r="R931" s="5" t="s">
        <v>3203</v>
      </c>
      <c r="S931" s="5" t="s">
        <v>3204</v>
      </c>
      <c r="T931" s="5" t="s">
        <v>3205</v>
      </c>
      <c r="U931" s="5" t="str">
        <f aca="false">IF(ISNUMBER(FIND(",", T931)), MID(T931, FIND(",", T931) + 2, LEN(T931) - FIND(",", T931) - 1), IF(T931&lt;&gt;"", T931, "unknown"))</f>
        <v>Russia</v>
      </c>
      <c r="V931" s="5" t="s">
        <v>27</v>
      </c>
    </row>
    <row r="932" customFormat="false" ht="13.8" hidden="false" customHeight="false" outlineLevel="0" collapsed="false">
      <c r="A932" s="5" t="s">
        <v>3206</v>
      </c>
      <c r="B932" s="5" t="n">
        <f aca="false">YEAR(DATEVALUE(LEFT(A932, 10)))</f>
        <v>2008</v>
      </c>
      <c r="C932" s="6" t="n">
        <v>39614</v>
      </c>
      <c r="D932" s="2" t="n">
        <v>0.359224537037037</v>
      </c>
      <c r="F932" s="5" t="n">
        <v>-36.623</v>
      </c>
      <c r="G932" s="5" t="n">
        <v>-107.45</v>
      </c>
      <c r="H932" s="5" t="n">
        <v>10</v>
      </c>
      <c r="I932" s="5" t="n">
        <v>6</v>
      </c>
      <c r="J932" s="5" t="s">
        <v>65</v>
      </c>
      <c r="K932" s="5" t="str">
        <f aca="false">IF(G932 &gt;= 0, "Eastern Hemisphere", "Western Hemisphere")</f>
        <v>Western Hemisphere</v>
      </c>
      <c r="L932" s="5" t="str">
        <f aca="false">IF(F932 &gt;= 0, "Northern Hemisphere", "Southern Hemisphere")</f>
        <v>Southern Hemisphere</v>
      </c>
      <c r="M932" s="5" t="n">
        <v>252</v>
      </c>
      <c r="N932" s="5" t="n">
        <v>69.8</v>
      </c>
      <c r="O932" s="5"/>
      <c r="P932" s="5" t="n">
        <v>0.91</v>
      </c>
      <c r="Q932" s="5" t="s">
        <v>692</v>
      </c>
      <c r="R932" s="5" t="s">
        <v>3207</v>
      </c>
      <c r="S932" s="5" t="s">
        <v>3208</v>
      </c>
      <c r="T932" s="5" t="s">
        <v>1235</v>
      </c>
      <c r="U932" s="5" t="str">
        <f aca="false">IF(ISNUMBER(FIND(",", T932)), MID(T932, FIND(",", T932) + 2, LEN(T932) - FIND(",", T932) - 1), IF(T932&lt;&gt;"", T932, "unknown"))</f>
        <v>southern East Pacific Rise</v>
      </c>
      <c r="V932" s="5" t="s">
        <v>27</v>
      </c>
    </row>
    <row r="933" customFormat="false" ht="13.8" hidden="false" customHeight="false" outlineLevel="0" collapsed="false">
      <c r="A933" s="5" t="s">
        <v>3209</v>
      </c>
      <c r="B933" s="5" t="n">
        <f aca="false">YEAR(DATEVALUE(LEFT(A933, 10)))</f>
        <v>2008</v>
      </c>
      <c r="C933" s="6" t="n">
        <v>39612</v>
      </c>
      <c r="D933" s="2" t="n">
        <v>0.988715277777778</v>
      </c>
      <c r="F933" s="5" t="n">
        <v>39.03</v>
      </c>
      <c r="G933" s="5" t="n">
        <v>140.881</v>
      </c>
      <c r="H933" s="5" t="n">
        <v>7.8</v>
      </c>
      <c r="I933" s="5" t="n">
        <v>6.9</v>
      </c>
      <c r="J933" s="5" t="s">
        <v>65</v>
      </c>
      <c r="K933" s="5" t="str">
        <f aca="false">IF(G933 &gt;= 0, "Eastern Hemisphere", "Western Hemisphere")</f>
        <v>Eastern Hemisphere</v>
      </c>
      <c r="L933" s="5" t="str">
        <f aca="false">IF(F933 &gt;= 0, "Northern Hemisphere", "Southern Hemisphere")</f>
        <v>Northern Hemisphere</v>
      </c>
      <c r="M933" s="5" t="n">
        <v>654</v>
      </c>
      <c r="N933" s="5" t="n">
        <v>17.1</v>
      </c>
      <c r="O933" s="5"/>
      <c r="P933" s="5"/>
      <c r="Q933" s="5" t="s">
        <v>692</v>
      </c>
      <c r="R933" s="5" t="s">
        <v>3210</v>
      </c>
      <c r="S933" s="5" t="s">
        <v>3211</v>
      </c>
      <c r="T933" s="5" t="s">
        <v>1512</v>
      </c>
      <c r="U933" s="5" t="str">
        <f aca="false">IF(ISNUMBER(FIND(",", T933)), MID(T933, FIND(",", T933) + 2, LEN(T933) - FIND(",", T933) - 1), IF(T933&lt;&gt;"", T933, "unknown"))</f>
        <v>Japan</v>
      </c>
      <c r="V933" s="5" t="s">
        <v>27</v>
      </c>
    </row>
    <row r="934" customFormat="false" ht="13.8" hidden="false" customHeight="false" outlineLevel="0" collapsed="false">
      <c r="A934" s="5" t="s">
        <v>3212</v>
      </c>
      <c r="B934" s="5" t="n">
        <f aca="false">YEAR(DATEVALUE(LEFT(A934, 10)))</f>
        <v>2008</v>
      </c>
      <c r="C934" s="6" t="n">
        <v>39607</v>
      </c>
      <c r="D934" s="2" t="n">
        <v>0.517696759259259</v>
      </c>
      <c r="F934" s="5" t="n">
        <v>37.963</v>
      </c>
      <c r="G934" s="5" t="n">
        <v>21.525</v>
      </c>
      <c r="H934" s="5" t="n">
        <v>16</v>
      </c>
      <c r="I934" s="5" t="n">
        <v>6.4</v>
      </c>
      <c r="J934" s="5" t="s">
        <v>65</v>
      </c>
      <c r="K934" s="5" t="str">
        <f aca="false">IF(G934 &gt;= 0, "Eastern Hemisphere", "Western Hemisphere")</f>
        <v>Eastern Hemisphere</v>
      </c>
      <c r="L934" s="5" t="str">
        <f aca="false">IF(F934 &gt;= 0, "Northern Hemisphere", "Southern Hemisphere")</f>
        <v>Northern Hemisphere</v>
      </c>
      <c r="M934" s="5" t="n">
        <v>706</v>
      </c>
      <c r="N934" s="5" t="n">
        <v>25.7</v>
      </c>
      <c r="O934" s="5"/>
      <c r="P934" s="5" t="n">
        <v>1.49</v>
      </c>
      <c r="Q934" s="5" t="s">
        <v>692</v>
      </c>
      <c r="R934" s="5" t="s">
        <v>3213</v>
      </c>
      <c r="S934" s="5" t="s">
        <v>3214</v>
      </c>
      <c r="T934" s="5" t="s">
        <v>3215</v>
      </c>
      <c r="U934" s="5" t="str">
        <f aca="false">IF(ISNUMBER(FIND(",", T934)), MID(T934, FIND(",", T934) + 2, LEN(T934) - FIND(",", T934) - 1), IF(T934&lt;&gt;"", T934, "unknown"))</f>
        <v>southern Greece</v>
      </c>
      <c r="V934" s="5" t="s">
        <v>27</v>
      </c>
    </row>
    <row r="935" customFormat="false" ht="13.8" hidden="false" customHeight="false" outlineLevel="0" collapsed="false">
      <c r="A935" s="5" t="s">
        <v>3216</v>
      </c>
      <c r="B935" s="5" t="n">
        <f aca="false">YEAR(DATEVALUE(LEFT(A935, 10)))</f>
        <v>2008</v>
      </c>
      <c r="C935" s="6" t="n">
        <v>39605</v>
      </c>
      <c r="D935" s="2" t="n">
        <v>0.571388888888889</v>
      </c>
      <c r="F935" s="5" t="n">
        <v>-7.495</v>
      </c>
      <c r="G935" s="5" t="n">
        <v>127.885</v>
      </c>
      <c r="H935" s="5" t="n">
        <v>122</v>
      </c>
      <c r="I935" s="5" t="n">
        <v>6</v>
      </c>
      <c r="J935" s="5" t="s">
        <v>65</v>
      </c>
      <c r="K935" s="5" t="str">
        <f aca="false">IF(G935 &gt;= 0, "Eastern Hemisphere", "Western Hemisphere")</f>
        <v>Eastern Hemisphere</v>
      </c>
      <c r="L935" s="5" t="str">
        <f aca="false">IF(F935 &gt;= 0, "Northern Hemisphere", "Southern Hemisphere")</f>
        <v>Southern Hemisphere</v>
      </c>
      <c r="M935" s="5" t="n">
        <v>262</v>
      </c>
      <c r="N935" s="5" t="n">
        <v>21.9</v>
      </c>
      <c r="O935" s="5"/>
      <c r="P935" s="5" t="n">
        <v>0.86</v>
      </c>
      <c r="Q935" s="5" t="s">
        <v>692</v>
      </c>
      <c r="R935" s="5" t="s">
        <v>3217</v>
      </c>
      <c r="S935" s="5" t="s">
        <v>3218</v>
      </c>
      <c r="T935" s="5" t="s">
        <v>145</v>
      </c>
      <c r="U935" s="5" t="str">
        <f aca="false">IF(ISNUMBER(FIND(",", T935)), MID(T935, FIND(",", T935) + 2, LEN(T935) - FIND(",", T935) - 1), IF(T935&lt;&gt;"", T935, "unknown"))</f>
        <v>Indonesia</v>
      </c>
      <c r="V935" s="5" t="s">
        <v>27</v>
      </c>
    </row>
    <row r="936" customFormat="false" ht="13.8" hidden="false" customHeight="false" outlineLevel="0" collapsed="false">
      <c r="A936" s="5" t="s">
        <v>3219</v>
      </c>
      <c r="B936" s="5" t="n">
        <f aca="false">YEAR(DATEVALUE(LEFT(A936, 10)))</f>
        <v>2008</v>
      </c>
      <c r="C936" s="6" t="n">
        <v>39604</v>
      </c>
      <c r="D936" s="2" t="n">
        <v>0.0949768518518519</v>
      </c>
      <c r="F936" s="5" t="n">
        <v>-38.844</v>
      </c>
      <c r="G936" s="5" t="n">
        <v>-91.623</v>
      </c>
      <c r="H936" s="5" t="n">
        <v>10</v>
      </c>
      <c r="I936" s="5" t="n">
        <v>6</v>
      </c>
      <c r="J936" s="5" t="s">
        <v>65</v>
      </c>
      <c r="K936" s="5" t="str">
        <f aca="false">IF(G936 &gt;= 0, "Eastern Hemisphere", "Western Hemisphere")</f>
        <v>Western Hemisphere</v>
      </c>
      <c r="L936" s="5" t="str">
        <f aca="false">IF(F936 &gt;= 0, "Northern Hemisphere", "Southern Hemisphere")</f>
        <v>Southern Hemisphere</v>
      </c>
      <c r="M936" s="5" t="n">
        <v>143</v>
      </c>
      <c r="N936" s="5" t="n">
        <v>59.6</v>
      </c>
      <c r="O936" s="5"/>
      <c r="P936" s="5" t="n">
        <v>0.97</v>
      </c>
      <c r="Q936" s="5" t="s">
        <v>692</v>
      </c>
      <c r="R936" s="5" t="s">
        <v>3220</v>
      </c>
      <c r="S936" s="5" t="s">
        <v>3221</v>
      </c>
      <c r="T936" s="5" t="s">
        <v>242</v>
      </c>
      <c r="U936" s="5" t="str">
        <f aca="false">IF(ISNUMBER(FIND(",", T936)), MID(T936, FIND(",", T936) + 2, LEN(T936) - FIND(",", T936) - 1), IF(T936&lt;&gt;"", T936, "unknown"))</f>
        <v>West Chile Rise</v>
      </c>
      <c r="V936" s="5" t="s">
        <v>27</v>
      </c>
    </row>
    <row r="937" customFormat="false" ht="13.8" hidden="false" customHeight="false" outlineLevel="0" collapsed="false">
      <c r="A937" s="5" t="s">
        <v>3222</v>
      </c>
      <c r="B937" s="5" t="n">
        <f aca="false">YEAR(DATEVALUE(LEFT(A937, 10)))</f>
        <v>2008</v>
      </c>
      <c r="C937" s="6" t="n">
        <v>39602</v>
      </c>
      <c r="D937" s="2" t="n">
        <v>0.919756944444444</v>
      </c>
      <c r="F937" s="5" t="n">
        <v>-8.1</v>
      </c>
      <c r="G937" s="5" t="n">
        <v>120.231</v>
      </c>
      <c r="H937" s="5" t="n">
        <v>14</v>
      </c>
      <c r="I937" s="5" t="n">
        <v>6</v>
      </c>
      <c r="J937" s="5" t="s">
        <v>65</v>
      </c>
      <c r="K937" s="5" t="str">
        <f aca="false">IF(G937 &gt;= 0, "Eastern Hemisphere", "Western Hemisphere")</f>
        <v>Eastern Hemisphere</v>
      </c>
      <c r="L937" s="5" t="str">
        <f aca="false">IF(F937 &gt;= 0, "Northern Hemisphere", "Southern Hemisphere")</f>
        <v>Southern Hemisphere</v>
      </c>
      <c r="M937" s="5" t="n">
        <v>130</v>
      </c>
      <c r="N937" s="5" t="n">
        <v>39.9</v>
      </c>
      <c r="O937" s="5"/>
      <c r="P937" s="5" t="n">
        <v>0.89</v>
      </c>
      <c r="Q937" s="5" t="s">
        <v>692</v>
      </c>
      <c r="R937" s="5" t="s">
        <v>3223</v>
      </c>
      <c r="S937" s="5" t="s">
        <v>3224</v>
      </c>
      <c r="T937" s="5" t="s">
        <v>3225</v>
      </c>
      <c r="U937" s="5" t="str">
        <f aca="false">IF(ISNUMBER(FIND(",", T937)), MID(T937, FIND(",", T937) + 2, LEN(T937) - FIND(",", T937) - 1), IF(T937&lt;&gt;"", T937, "unknown"))</f>
        <v>Indonesia</v>
      </c>
      <c r="V937" s="5" t="s">
        <v>27</v>
      </c>
    </row>
    <row r="938" customFormat="false" ht="13.8" hidden="false" customHeight="false" outlineLevel="0" collapsed="false">
      <c r="A938" s="5" t="s">
        <v>3226</v>
      </c>
      <c r="B938" s="5" t="n">
        <f aca="false">YEAR(DATEVALUE(LEFT(A938, 10)))</f>
        <v>2008</v>
      </c>
      <c r="C938" s="6" t="n">
        <v>39602</v>
      </c>
      <c r="D938" s="2" t="n">
        <v>0.681134259259259</v>
      </c>
      <c r="F938" s="5" t="n">
        <v>-10.509</v>
      </c>
      <c r="G938" s="5" t="n">
        <v>161.273</v>
      </c>
      <c r="H938" s="5" t="n">
        <v>84</v>
      </c>
      <c r="I938" s="5" t="n">
        <v>6.2</v>
      </c>
      <c r="J938" s="5" t="s">
        <v>65</v>
      </c>
      <c r="K938" s="5" t="str">
        <f aca="false">IF(G938 &gt;= 0, "Eastern Hemisphere", "Western Hemisphere")</f>
        <v>Eastern Hemisphere</v>
      </c>
      <c r="L938" s="5" t="str">
        <f aca="false">IF(F938 &gt;= 0, "Northern Hemisphere", "Southern Hemisphere")</f>
        <v>Southern Hemisphere</v>
      </c>
      <c r="M938" s="5" t="n">
        <v>436</v>
      </c>
      <c r="N938" s="5" t="n">
        <v>19.5</v>
      </c>
      <c r="O938" s="5"/>
      <c r="P938" s="5" t="n">
        <v>0.98</v>
      </c>
      <c r="Q938" s="5" t="s">
        <v>692</v>
      </c>
      <c r="R938" s="5" t="s">
        <v>3227</v>
      </c>
      <c r="S938" s="5" t="s">
        <v>3228</v>
      </c>
      <c r="T938" s="5" t="s">
        <v>911</v>
      </c>
      <c r="U938" s="5" t="str">
        <f aca="false">IF(ISNUMBER(FIND(",", T938)), MID(T938, FIND(",", T938) + 2, LEN(T938) - FIND(",", T938) - 1), IF(T938&lt;&gt;"", T938, "unknown"))</f>
        <v>Solomon Islands</v>
      </c>
      <c r="V938" s="5" t="s">
        <v>27</v>
      </c>
    </row>
    <row r="939" customFormat="false" ht="13.8" hidden="false" customHeight="false" outlineLevel="0" collapsed="false">
      <c r="A939" s="5" t="s">
        <v>3229</v>
      </c>
      <c r="B939" s="5" t="n">
        <f aca="false">YEAR(DATEVALUE(LEFT(A939, 10)))</f>
        <v>2008</v>
      </c>
      <c r="C939" s="6" t="n">
        <v>39600</v>
      </c>
      <c r="D939" s="2" t="n">
        <v>0.604895833333333</v>
      </c>
      <c r="F939" s="5" t="n">
        <v>-59.384</v>
      </c>
      <c r="G939" s="5" t="n">
        <v>149.66</v>
      </c>
      <c r="H939" s="5" t="n">
        <v>10</v>
      </c>
      <c r="I939" s="5" t="n">
        <v>6.5</v>
      </c>
      <c r="J939" s="5" t="s">
        <v>65</v>
      </c>
      <c r="K939" s="5" t="str">
        <f aca="false">IF(G939 &gt;= 0, "Eastern Hemisphere", "Western Hemisphere")</f>
        <v>Eastern Hemisphere</v>
      </c>
      <c r="L939" s="5" t="str">
        <f aca="false">IF(F939 &gt;= 0, "Northern Hemisphere", "Southern Hemisphere")</f>
        <v>Southern Hemisphere</v>
      </c>
      <c r="M939" s="5" t="n">
        <v>157</v>
      </c>
      <c r="N939" s="5" t="n">
        <v>64.2</v>
      </c>
      <c r="O939" s="5"/>
      <c r="P939" s="5" t="n">
        <v>1.23</v>
      </c>
      <c r="Q939" s="5" t="s">
        <v>692</v>
      </c>
      <c r="R939" s="5" t="s">
        <v>3230</v>
      </c>
      <c r="S939" s="5" t="s">
        <v>3231</v>
      </c>
      <c r="T939" s="5" t="s">
        <v>817</v>
      </c>
      <c r="U939" s="5" t="str">
        <f aca="false">IF(ISNUMBER(FIND(",", T939)), MID(T939, FIND(",", T939) + 2, LEN(T939) - FIND(",", T939) - 1), IF(T939&lt;&gt;"", T939, "unknown"))</f>
        <v>west of Macquarie Island</v>
      </c>
      <c r="V939" s="5" t="s">
        <v>27</v>
      </c>
    </row>
    <row r="940" customFormat="false" ht="13.8" hidden="false" customHeight="false" outlineLevel="0" collapsed="false">
      <c r="A940" s="5" t="s">
        <v>3232</v>
      </c>
      <c r="B940" s="5" t="n">
        <f aca="false">YEAR(DATEVALUE(LEFT(A940, 10)))</f>
        <v>2008</v>
      </c>
      <c r="C940" s="6" t="n">
        <v>39600</v>
      </c>
      <c r="D940" s="2" t="n">
        <v>0.0815162037037037</v>
      </c>
      <c r="F940" s="5" t="n">
        <v>20.124</v>
      </c>
      <c r="G940" s="5" t="n">
        <v>121.35</v>
      </c>
      <c r="H940" s="5" t="n">
        <v>31</v>
      </c>
      <c r="I940" s="5" t="n">
        <v>6.3</v>
      </c>
      <c r="J940" s="5" t="s">
        <v>65</v>
      </c>
      <c r="K940" s="5" t="str">
        <f aca="false">IF(G940 &gt;= 0, "Eastern Hemisphere", "Western Hemisphere")</f>
        <v>Eastern Hemisphere</v>
      </c>
      <c r="L940" s="5" t="str">
        <f aca="false">IF(F940 &gt;= 0, "Northern Hemisphere", "Southern Hemisphere")</f>
        <v>Northern Hemisphere</v>
      </c>
      <c r="M940" s="5" t="n">
        <v>528</v>
      </c>
      <c r="N940" s="5" t="n">
        <v>21.4</v>
      </c>
      <c r="O940" s="5"/>
      <c r="P940" s="5" t="n">
        <v>0.86</v>
      </c>
      <c r="Q940" s="5" t="s">
        <v>692</v>
      </c>
      <c r="R940" s="5" t="s">
        <v>3233</v>
      </c>
      <c r="S940" s="5" t="s">
        <v>3234</v>
      </c>
      <c r="T940" s="5" t="s">
        <v>3235</v>
      </c>
      <c r="U940" s="5" t="str">
        <f aca="false">IF(ISNUMBER(FIND(",", T940)), MID(T940, FIND(",", T940) + 2, LEN(T940) - FIND(",", T940) - 1), IF(T940&lt;&gt;"", T940, "unknown"))</f>
        <v>Philippines</v>
      </c>
      <c r="V940" s="5" t="s">
        <v>27</v>
      </c>
    </row>
    <row r="941" customFormat="false" ht="13.8" hidden="false" customHeight="false" outlineLevel="0" collapsed="false">
      <c r="A941" s="5" t="s">
        <v>3236</v>
      </c>
      <c r="B941" s="5" t="n">
        <f aca="false">YEAR(DATEVALUE(LEFT(A941, 10)))</f>
        <v>2008</v>
      </c>
      <c r="C941" s="6" t="n">
        <v>39599</v>
      </c>
      <c r="D941" s="2" t="n">
        <v>0.193009259259259</v>
      </c>
      <c r="F941" s="5" t="n">
        <v>-41.198</v>
      </c>
      <c r="G941" s="5" t="n">
        <v>80.479</v>
      </c>
      <c r="H941" s="5" t="n">
        <v>9</v>
      </c>
      <c r="I941" s="5" t="n">
        <v>6.4</v>
      </c>
      <c r="J941" s="5" t="s">
        <v>65</v>
      </c>
      <c r="K941" s="5" t="str">
        <f aca="false">IF(G941 &gt;= 0, "Eastern Hemisphere", "Western Hemisphere")</f>
        <v>Eastern Hemisphere</v>
      </c>
      <c r="L941" s="5" t="str">
        <f aca="false">IF(F941 &gt;= 0, "Northern Hemisphere", "Southern Hemisphere")</f>
        <v>Southern Hemisphere</v>
      </c>
      <c r="M941" s="5" t="n">
        <v>267</v>
      </c>
      <c r="N941" s="5" t="n">
        <v>15.1</v>
      </c>
      <c r="O941" s="5"/>
      <c r="P941" s="5" t="n">
        <v>0.96</v>
      </c>
      <c r="Q941" s="5" t="s">
        <v>692</v>
      </c>
      <c r="R941" s="5" t="s">
        <v>3237</v>
      </c>
      <c r="S941" s="5" t="s">
        <v>3238</v>
      </c>
      <c r="T941" s="5" t="s">
        <v>2909</v>
      </c>
      <c r="U941" s="5" t="str">
        <f aca="false">IF(ISNUMBER(FIND(",", T941)), MID(T941, FIND(",", T941) + 2, LEN(T941) - FIND(",", T941) - 1), IF(T941&lt;&gt;"", T941, "unknown"))</f>
        <v>Mid-Indian Ridge</v>
      </c>
      <c r="V941" s="5" t="s">
        <v>27</v>
      </c>
    </row>
    <row r="942" customFormat="false" ht="13.8" hidden="false" customHeight="false" outlineLevel="0" collapsed="false">
      <c r="A942" s="5" t="s">
        <v>3239</v>
      </c>
      <c r="B942" s="5" t="n">
        <f aca="false">YEAR(DATEVALUE(LEFT(A942, 10)))</f>
        <v>2008</v>
      </c>
      <c r="C942" s="6" t="n">
        <v>39597</v>
      </c>
      <c r="D942" s="2" t="n">
        <v>0.656944444444444</v>
      </c>
      <c r="F942" s="5" t="n">
        <v>64.005</v>
      </c>
      <c r="G942" s="5" t="n">
        <v>-21.013</v>
      </c>
      <c r="H942" s="5" t="n">
        <v>9</v>
      </c>
      <c r="I942" s="5" t="n">
        <v>6.3</v>
      </c>
      <c r="J942" s="5" t="s">
        <v>65</v>
      </c>
      <c r="K942" s="5" t="str">
        <f aca="false">IF(G942 &gt;= 0, "Eastern Hemisphere", "Western Hemisphere")</f>
        <v>Western Hemisphere</v>
      </c>
      <c r="L942" s="5" t="str">
        <f aca="false">IF(F942 &gt;= 0, "Northern Hemisphere", "Southern Hemisphere")</f>
        <v>Northern Hemisphere</v>
      </c>
      <c r="M942" s="5" t="n">
        <v>591</v>
      </c>
      <c r="N942" s="5" t="n">
        <v>39.3</v>
      </c>
      <c r="O942" s="5"/>
      <c r="P942" s="5" t="n">
        <v>0.97</v>
      </c>
      <c r="Q942" s="5" t="s">
        <v>692</v>
      </c>
      <c r="R942" s="5" t="s">
        <v>3240</v>
      </c>
      <c r="S942" s="5" t="s">
        <v>3241</v>
      </c>
      <c r="T942" s="5" t="s">
        <v>3242</v>
      </c>
      <c r="U942" s="5" t="str">
        <f aca="false">IF(ISNUMBER(FIND(",", T942)), MID(T942, FIND(",", T942) + 2, LEN(T942) - FIND(",", T942) - 1), IF(T942&lt;&gt;"", T942, "unknown"))</f>
        <v>Iceland</v>
      </c>
      <c r="V942" s="5" t="s">
        <v>27</v>
      </c>
    </row>
    <row r="943" customFormat="false" ht="13.8" hidden="false" customHeight="false" outlineLevel="0" collapsed="false">
      <c r="A943" s="5" t="s">
        <v>3243</v>
      </c>
      <c r="B943" s="5" t="n">
        <f aca="false">YEAR(DATEVALUE(LEFT(A943, 10)))</f>
        <v>2008</v>
      </c>
      <c r="C943" s="6" t="n">
        <v>39593</v>
      </c>
      <c r="D943" s="2" t="n">
        <v>0.804456018518518</v>
      </c>
      <c r="F943" s="5" t="n">
        <v>56.087</v>
      </c>
      <c r="G943" s="5" t="n">
        <v>-153.78</v>
      </c>
      <c r="H943" s="5" t="n">
        <v>22</v>
      </c>
      <c r="I943" s="5" t="n">
        <v>6</v>
      </c>
      <c r="J943" s="5" t="s">
        <v>42</v>
      </c>
      <c r="K943" s="5" t="str">
        <f aca="false">IF(G943 &gt;= 0, "Eastern Hemisphere", "Western Hemisphere")</f>
        <v>Western Hemisphere</v>
      </c>
      <c r="L943" s="5" t="str">
        <f aca="false">IF(F943 &gt;= 0, "Northern Hemisphere", "Southern Hemisphere")</f>
        <v>Northern Hemisphere</v>
      </c>
      <c r="M943" s="5" t="n">
        <v>468</v>
      </c>
      <c r="N943" s="5" t="n">
        <v>62.1</v>
      </c>
      <c r="O943" s="5"/>
      <c r="P943" s="5" t="n">
        <v>0.95</v>
      </c>
      <c r="Q943" s="5" t="s">
        <v>692</v>
      </c>
      <c r="R943" s="5" t="s">
        <v>3244</v>
      </c>
      <c r="S943" s="5" t="s">
        <v>3245</v>
      </c>
      <c r="T943" s="5" t="s">
        <v>2828</v>
      </c>
      <c r="U943" s="5" t="str">
        <f aca="false">IF(ISNUMBER(FIND(",", T943)), MID(T943, FIND(",", T943) + 2, LEN(T943) - FIND(",", T943) - 1), IF(T943&lt;&gt;"", T943, "unknown"))</f>
        <v>Alaska</v>
      </c>
      <c r="V943" s="5" t="s">
        <v>27</v>
      </c>
    </row>
    <row r="944" customFormat="false" ht="13.8" hidden="false" customHeight="false" outlineLevel="0" collapsed="false">
      <c r="A944" s="5" t="s">
        <v>3246</v>
      </c>
      <c r="B944" s="5" t="n">
        <f aca="false">YEAR(DATEVALUE(LEFT(A944, 10)))</f>
        <v>2008</v>
      </c>
      <c r="C944" s="6" t="n">
        <v>39593</v>
      </c>
      <c r="D944" s="2" t="n">
        <v>0.348483796296296</v>
      </c>
      <c r="F944" s="5" t="n">
        <v>32.56</v>
      </c>
      <c r="G944" s="5" t="n">
        <v>105.423</v>
      </c>
      <c r="H944" s="5" t="n">
        <v>18</v>
      </c>
      <c r="I944" s="5" t="n">
        <v>6.1</v>
      </c>
      <c r="J944" s="5" t="s">
        <v>65</v>
      </c>
      <c r="K944" s="5" t="str">
        <f aca="false">IF(G944 &gt;= 0, "Eastern Hemisphere", "Western Hemisphere")</f>
        <v>Eastern Hemisphere</v>
      </c>
      <c r="L944" s="5" t="str">
        <f aca="false">IF(F944 &gt;= 0, "Northern Hemisphere", "Southern Hemisphere")</f>
        <v>Northern Hemisphere</v>
      </c>
      <c r="M944" s="5" t="n">
        <v>397</v>
      </c>
      <c r="N944" s="5" t="n">
        <v>23.2</v>
      </c>
      <c r="O944" s="5"/>
      <c r="P944" s="5" t="n">
        <v>0.7</v>
      </c>
      <c r="Q944" s="5" t="s">
        <v>692</v>
      </c>
      <c r="R944" s="5" t="s">
        <v>3247</v>
      </c>
      <c r="S944" s="5" t="s">
        <v>3248</v>
      </c>
      <c r="T944" s="5" t="s">
        <v>3140</v>
      </c>
      <c r="U944" s="5" t="str">
        <f aca="false">IF(ISNUMBER(FIND(",", T944)), MID(T944, FIND(",", T944) + 2, LEN(T944) - FIND(",", T944) - 1), IF(T944&lt;&gt;"", T944, "unknown"))</f>
        <v>China</v>
      </c>
      <c r="V944" s="5" t="s">
        <v>27</v>
      </c>
    </row>
    <row r="945" customFormat="false" ht="13.8" hidden="false" customHeight="false" outlineLevel="0" collapsed="false">
      <c r="A945" s="5" t="s">
        <v>3249</v>
      </c>
      <c r="B945" s="5" t="n">
        <f aca="false">YEAR(DATEVALUE(LEFT(A945, 10)))</f>
        <v>2008</v>
      </c>
      <c r="C945" s="6" t="n">
        <v>39591</v>
      </c>
      <c r="D945" s="2" t="n">
        <v>0.816365740740741</v>
      </c>
      <c r="F945" s="5" t="n">
        <v>7.313</v>
      </c>
      <c r="G945" s="5" t="n">
        <v>-34.897</v>
      </c>
      <c r="H945" s="5" t="n">
        <v>8</v>
      </c>
      <c r="I945" s="5" t="n">
        <v>6.5</v>
      </c>
      <c r="J945" s="5" t="s">
        <v>65</v>
      </c>
      <c r="K945" s="5" t="str">
        <f aca="false">IF(G945 &gt;= 0, "Eastern Hemisphere", "Western Hemisphere")</f>
        <v>Western Hemisphere</v>
      </c>
      <c r="L945" s="5" t="str">
        <f aca="false">IF(F945 &gt;= 0, "Northern Hemisphere", "Southern Hemisphere")</f>
        <v>Northern Hemisphere</v>
      </c>
      <c r="M945" s="5" t="n">
        <v>556</v>
      </c>
      <c r="N945" s="5" t="n">
        <v>19.9</v>
      </c>
      <c r="O945" s="5"/>
      <c r="P945" s="5" t="n">
        <v>0.85</v>
      </c>
      <c r="Q945" s="5" t="s">
        <v>692</v>
      </c>
      <c r="R945" s="5" t="s">
        <v>3250</v>
      </c>
      <c r="S945" s="5" t="s">
        <v>3251</v>
      </c>
      <c r="T945" s="5" t="s">
        <v>1477</v>
      </c>
      <c r="U945" s="5" t="str">
        <f aca="false">IF(ISNUMBER(FIND(",", T945)), MID(T945, FIND(",", T945) + 2, LEN(T945) - FIND(",", T945) - 1), IF(T945&lt;&gt;"", T945, "unknown"))</f>
        <v>central Mid-Atlantic Ridge</v>
      </c>
      <c r="V945" s="5" t="s">
        <v>27</v>
      </c>
    </row>
    <row r="946" customFormat="false" ht="13.8" hidden="false" customHeight="false" outlineLevel="0" collapsed="false">
      <c r="A946" s="5" t="s">
        <v>3252</v>
      </c>
      <c r="B946" s="5" t="n">
        <f aca="false">YEAR(DATEVALUE(LEFT(A946, 10)))</f>
        <v>2008</v>
      </c>
      <c r="C946" s="6" t="n">
        <v>39588</v>
      </c>
      <c r="D946" s="2" t="n">
        <v>0.578877314814815</v>
      </c>
      <c r="F946" s="5" t="n">
        <v>51.162</v>
      </c>
      <c r="G946" s="5" t="n">
        <v>178.759</v>
      </c>
      <c r="H946" s="5" t="n">
        <v>27</v>
      </c>
      <c r="I946" s="5" t="n">
        <v>6.3</v>
      </c>
      <c r="J946" s="5" t="s">
        <v>65</v>
      </c>
      <c r="K946" s="5" t="str">
        <f aca="false">IF(G946 &gt;= 0, "Eastern Hemisphere", "Western Hemisphere")</f>
        <v>Eastern Hemisphere</v>
      </c>
      <c r="L946" s="5" t="str">
        <f aca="false">IF(F946 &gt;= 0, "Northern Hemisphere", "Southern Hemisphere")</f>
        <v>Northern Hemisphere</v>
      </c>
      <c r="M946" s="5" t="n">
        <v>480</v>
      </c>
      <c r="N946" s="5" t="n">
        <v>37.2</v>
      </c>
      <c r="O946" s="5"/>
      <c r="P946" s="5" t="n">
        <v>0.95</v>
      </c>
      <c r="Q946" s="5" t="s">
        <v>692</v>
      </c>
      <c r="R946" s="5" t="s">
        <v>3253</v>
      </c>
      <c r="S946" s="5" t="s">
        <v>3254</v>
      </c>
      <c r="T946" s="5" t="s">
        <v>2733</v>
      </c>
      <c r="U946" s="5" t="str">
        <f aca="false">IF(ISNUMBER(FIND(",", T946)), MID(T946, FIND(",", T946) + 2, LEN(T946) - FIND(",", T946) - 1), IF(T946&lt;&gt;"", T946, "unknown"))</f>
        <v>Aleutian Islands, Alaska</v>
      </c>
      <c r="V946" s="5" t="s">
        <v>27</v>
      </c>
    </row>
    <row r="947" customFormat="false" ht="13.8" hidden="false" customHeight="false" outlineLevel="0" collapsed="false">
      <c r="A947" s="5" t="s">
        <v>3255</v>
      </c>
      <c r="B947" s="5" t="n">
        <f aca="false">YEAR(DATEVALUE(LEFT(A947, 10)))</f>
        <v>2008</v>
      </c>
      <c r="C947" s="6" t="n">
        <v>39587</v>
      </c>
      <c r="D947" s="2" t="n">
        <v>0.601909722222222</v>
      </c>
      <c r="F947" s="5" t="n">
        <v>1.64</v>
      </c>
      <c r="G947" s="5" t="n">
        <v>99.147</v>
      </c>
      <c r="H947" s="5" t="n">
        <v>10</v>
      </c>
      <c r="I947" s="5" t="n">
        <v>6</v>
      </c>
      <c r="J947" s="5" t="s">
        <v>65</v>
      </c>
      <c r="K947" s="5" t="str">
        <f aca="false">IF(G947 &gt;= 0, "Eastern Hemisphere", "Western Hemisphere")</f>
        <v>Eastern Hemisphere</v>
      </c>
      <c r="L947" s="5" t="str">
        <f aca="false">IF(F947 &gt;= 0, "Northern Hemisphere", "Southern Hemisphere")</f>
        <v>Northern Hemisphere</v>
      </c>
      <c r="M947" s="5" t="n">
        <v>300</v>
      </c>
      <c r="N947" s="5" t="n">
        <v>31.5</v>
      </c>
      <c r="O947" s="5"/>
      <c r="P947" s="5" t="n">
        <v>1.01</v>
      </c>
      <c r="Q947" s="5" t="s">
        <v>692</v>
      </c>
      <c r="R947" s="5" t="s">
        <v>3256</v>
      </c>
      <c r="S947" s="5" t="s">
        <v>3257</v>
      </c>
      <c r="T947" s="5" t="s">
        <v>940</v>
      </c>
      <c r="U947" s="5" t="str">
        <f aca="false">IF(ISNUMBER(FIND(",", T947)), MID(T947, FIND(",", T947) + 2, LEN(T947) - FIND(",", T947) - 1), IF(T947&lt;&gt;"", T947, "unknown"))</f>
        <v>Indonesia</v>
      </c>
      <c r="V947" s="5" t="s">
        <v>27</v>
      </c>
    </row>
    <row r="948" customFormat="false" ht="13.8" hidden="false" customHeight="false" outlineLevel="0" collapsed="false">
      <c r="A948" s="5" t="s">
        <v>3258</v>
      </c>
      <c r="B948" s="5" t="n">
        <f aca="false">YEAR(DATEVALUE(LEFT(A948, 10)))</f>
        <v>2008</v>
      </c>
      <c r="C948" s="6" t="n">
        <v>39580</v>
      </c>
      <c r="D948" s="2" t="n">
        <v>0.46599537037037</v>
      </c>
      <c r="F948" s="5" t="n">
        <v>31.214</v>
      </c>
      <c r="G948" s="5" t="n">
        <v>103.618</v>
      </c>
      <c r="H948" s="5" t="n">
        <v>10</v>
      </c>
      <c r="I948" s="5" t="n">
        <v>6.1</v>
      </c>
      <c r="J948" s="5" t="s">
        <v>65</v>
      </c>
      <c r="K948" s="5" t="str">
        <f aca="false">IF(G948 &gt;= 0, "Eastern Hemisphere", "Western Hemisphere")</f>
        <v>Eastern Hemisphere</v>
      </c>
      <c r="L948" s="5" t="str">
        <f aca="false">IF(F948 &gt;= 0, "Northern Hemisphere", "Southern Hemisphere")</f>
        <v>Northern Hemisphere</v>
      </c>
      <c r="M948" s="5" t="n">
        <v>367</v>
      </c>
      <c r="N948" s="5" t="n">
        <v>30.4</v>
      </c>
      <c r="O948" s="5"/>
      <c r="P948" s="5" t="n">
        <v>1.13</v>
      </c>
      <c r="Q948" s="5" t="s">
        <v>692</v>
      </c>
      <c r="R948" s="5" t="s">
        <v>3259</v>
      </c>
      <c r="S948" s="5" t="s">
        <v>3260</v>
      </c>
      <c r="T948" s="5" t="s">
        <v>3261</v>
      </c>
      <c r="U948" s="5" t="str">
        <f aca="false">IF(ISNUMBER(FIND(",", T948)), MID(T948, FIND(",", T948) + 2, LEN(T948) - FIND(",", T948) - 1), IF(T948&lt;&gt;"", T948, "unknown"))</f>
        <v>China</v>
      </c>
      <c r="V948" s="5" t="s">
        <v>27</v>
      </c>
    </row>
    <row r="949" customFormat="false" ht="13.8" hidden="false" customHeight="false" outlineLevel="0" collapsed="false">
      <c r="A949" s="5" t="s">
        <v>3262</v>
      </c>
      <c r="B949" s="5" t="n">
        <f aca="false">YEAR(DATEVALUE(LEFT(A949, 10)))</f>
        <v>2008</v>
      </c>
      <c r="C949" s="6" t="n">
        <v>39580</v>
      </c>
      <c r="D949" s="2" t="n">
        <v>0.269456018518519</v>
      </c>
      <c r="F949" s="5" t="n">
        <v>31.002</v>
      </c>
      <c r="G949" s="5" t="n">
        <v>103.322</v>
      </c>
      <c r="H949" s="5" t="n">
        <v>19</v>
      </c>
      <c r="I949" s="5" t="n">
        <v>7.9</v>
      </c>
      <c r="J949" s="5" t="s">
        <v>65</v>
      </c>
      <c r="K949" s="5" t="str">
        <f aca="false">IF(G949 &gt;= 0, "Eastern Hemisphere", "Western Hemisphere")</f>
        <v>Eastern Hemisphere</v>
      </c>
      <c r="L949" s="5" t="str">
        <f aca="false">IF(F949 &gt;= 0, "Northern Hemisphere", "Southern Hemisphere")</f>
        <v>Northern Hemisphere</v>
      </c>
      <c r="M949" s="5" t="n">
        <v>774</v>
      </c>
      <c r="N949" s="5" t="n">
        <v>11.3</v>
      </c>
      <c r="O949" s="5"/>
      <c r="P949" s="5" t="n">
        <v>1.2</v>
      </c>
      <c r="Q949" s="5" t="s">
        <v>692</v>
      </c>
      <c r="R949" s="5" t="s">
        <v>3263</v>
      </c>
      <c r="S949" s="5" t="s">
        <v>3264</v>
      </c>
      <c r="T949" s="5" t="s">
        <v>3261</v>
      </c>
      <c r="U949" s="5" t="str">
        <f aca="false">IF(ISNUMBER(FIND(",", T949)), MID(T949, FIND(",", T949) + 2, LEN(T949) - FIND(",", T949) - 1), IF(T949&lt;&gt;"", T949, "unknown"))</f>
        <v>China</v>
      </c>
      <c r="V949" s="5" t="s">
        <v>27</v>
      </c>
    </row>
    <row r="950" customFormat="false" ht="13.8" hidden="false" customHeight="false" outlineLevel="0" collapsed="false">
      <c r="A950" s="5" t="s">
        <v>3265</v>
      </c>
      <c r="B950" s="5" t="n">
        <f aca="false">YEAR(DATEVALUE(LEFT(A950, 10)))</f>
        <v>2008</v>
      </c>
      <c r="C950" s="6" t="n">
        <v>39577</v>
      </c>
      <c r="D950" s="2" t="n">
        <v>0.910752314814815</v>
      </c>
      <c r="F950" s="5" t="n">
        <v>12.516</v>
      </c>
      <c r="G950" s="5" t="n">
        <v>143.181</v>
      </c>
      <c r="H950" s="5" t="n">
        <v>76</v>
      </c>
      <c r="I950" s="5" t="n">
        <v>6.8</v>
      </c>
      <c r="J950" s="5" t="s">
        <v>65</v>
      </c>
      <c r="K950" s="5" t="str">
        <f aca="false">IF(G950 &gt;= 0, "Eastern Hemisphere", "Western Hemisphere")</f>
        <v>Eastern Hemisphere</v>
      </c>
      <c r="L950" s="5" t="str">
        <f aca="false">IF(F950 &gt;= 0, "Northern Hemisphere", "Southern Hemisphere")</f>
        <v>Northern Hemisphere</v>
      </c>
      <c r="M950" s="5" t="n">
        <v>330</v>
      </c>
      <c r="N950" s="5" t="n">
        <v>20.2</v>
      </c>
      <c r="O950" s="5"/>
      <c r="P950" s="5" t="n">
        <v>0.96</v>
      </c>
      <c r="Q950" s="5" t="s">
        <v>692</v>
      </c>
      <c r="R950" s="5" t="s">
        <v>3266</v>
      </c>
      <c r="S950" s="5" t="s">
        <v>3267</v>
      </c>
      <c r="T950" s="5" t="s">
        <v>3268</v>
      </c>
      <c r="U950" s="5" t="str">
        <f aca="false">IF(ISNUMBER(FIND(",", T950)), MID(T950, FIND(",", T950) + 2, LEN(T950) - FIND(",", T950) - 1), IF(T950&lt;&gt;"", T950, "unknown"))</f>
        <v>Guam region</v>
      </c>
      <c r="V950" s="5" t="s">
        <v>27</v>
      </c>
    </row>
    <row r="951" customFormat="false" ht="13.8" hidden="false" customHeight="false" outlineLevel="0" collapsed="false">
      <c r="A951" s="5" t="s">
        <v>3269</v>
      </c>
      <c r="B951" s="5" t="n">
        <f aca="false">YEAR(DATEVALUE(LEFT(A951, 10)))</f>
        <v>2008</v>
      </c>
      <c r="C951" s="6" t="n">
        <v>39575</v>
      </c>
      <c r="D951" s="2" t="n">
        <v>0.698125</v>
      </c>
      <c r="F951" s="5" t="n">
        <v>36.164</v>
      </c>
      <c r="G951" s="5" t="n">
        <v>141.526</v>
      </c>
      <c r="H951" s="5" t="n">
        <v>27</v>
      </c>
      <c r="I951" s="5" t="n">
        <v>6.9</v>
      </c>
      <c r="J951" s="5" t="s">
        <v>65</v>
      </c>
      <c r="K951" s="5" t="str">
        <f aca="false">IF(G951 &gt;= 0, "Eastern Hemisphere", "Western Hemisphere")</f>
        <v>Eastern Hemisphere</v>
      </c>
      <c r="L951" s="5" t="str">
        <f aca="false">IF(F951 &gt;= 0, "Northern Hemisphere", "Southern Hemisphere")</f>
        <v>Northern Hemisphere</v>
      </c>
      <c r="M951" s="5" t="n">
        <v>519</v>
      </c>
      <c r="N951" s="5" t="n">
        <v>21.1</v>
      </c>
      <c r="O951" s="5"/>
      <c r="P951" s="5" t="n">
        <v>0.78</v>
      </c>
      <c r="Q951" s="5" t="s">
        <v>692</v>
      </c>
      <c r="R951" s="5" t="s">
        <v>3270</v>
      </c>
      <c r="S951" s="5" t="s">
        <v>3271</v>
      </c>
      <c r="T951" s="5" t="s">
        <v>947</v>
      </c>
      <c r="U951" s="5" t="str">
        <f aca="false">IF(ISNUMBER(FIND(",", T951)), MID(T951, FIND(",", T951) + 2, LEN(T951) - FIND(",", T951) - 1), IF(T951&lt;&gt;"", T951, "unknown"))</f>
        <v>Japan</v>
      </c>
      <c r="V951" s="5" t="s">
        <v>27</v>
      </c>
    </row>
    <row r="952" customFormat="false" ht="13.8" hidden="false" customHeight="false" outlineLevel="0" collapsed="false">
      <c r="A952" s="5" t="s">
        <v>3272</v>
      </c>
      <c r="B952" s="5" t="n">
        <f aca="false">YEAR(DATEVALUE(LEFT(A952, 10)))</f>
        <v>2008</v>
      </c>
      <c r="C952" s="6" t="n">
        <v>39575</v>
      </c>
      <c r="D952" s="2" t="n">
        <v>0.678194444444444</v>
      </c>
      <c r="F952" s="5" t="n">
        <v>36.156</v>
      </c>
      <c r="G952" s="5" t="n">
        <v>141.756</v>
      </c>
      <c r="H952" s="5" t="n">
        <v>23.3</v>
      </c>
      <c r="I952" s="5" t="n">
        <v>6.1</v>
      </c>
      <c r="J952" s="5" t="s">
        <v>65</v>
      </c>
      <c r="K952" s="5" t="str">
        <f aca="false">IF(G952 &gt;= 0, "Eastern Hemisphere", "Western Hemisphere")</f>
        <v>Eastern Hemisphere</v>
      </c>
      <c r="L952" s="5" t="str">
        <f aca="false">IF(F952 &gt;= 0, "Northern Hemisphere", "Southern Hemisphere")</f>
        <v>Northern Hemisphere</v>
      </c>
      <c r="M952" s="5" t="n">
        <v>429</v>
      </c>
      <c r="N952" s="5" t="n">
        <v>20.8</v>
      </c>
      <c r="O952" s="5"/>
      <c r="P952" s="5" t="n">
        <v>0.84</v>
      </c>
      <c r="Q952" s="5" t="s">
        <v>692</v>
      </c>
      <c r="R952" s="5" t="s">
        <v>3273</v>
      </c>
      <c r="S952" s="5" t="s">
        <v>3274</v>
      </c>
      <c r="T952" s="5" t="s">
        <v>947</v>
      </c>
      <c r="U952" s="5" t="str">
        <f aca="false">IF(ISNUMBER(FIND(",", T952)), MID(T952, FIND(",", T952) + 2, LEN(T952) - FIND(",", T952) - 1), IF(T952&lt;&gt;"", T952, "unknown"))</f>
        <v>Japan</v>
      </c>
      <c r="V952" s="5" t="s">
        <v>27</v>
      </c>
    </row>
    <row r="953" customFormat="false" ht="13.8" hidden="false" customHeight="false" outlineLevel="0" collapsed="false">
      <c r="A953" s="5" t="s">
        <v>3275</v>
      </c>
      <c r="B953" s="5" t="n">
        <f aca="false">YEAR(DATEVALUE(LEFT(A953, 10)))</f>
        <v>2008</v>
      </c>
      <c r="C953" s="6" t="n">
        <v>39575</v>
      </c>
      <c r="D953" s="2" t="n">
        <v>0.668078703703704</v>
      </c>
      <c r="F953" s="5" t="n">
        <v>36.178</v>
      </c>
      <c r="G953" s="5" t="n">
        <v>141.545</v>
      </c>
      <c r="H953" s="5" t="n">
        <v>19</v>
      </c>
      <c r="I953" s="5" t="n">
        <v>6.2</v>
      </c>
      <c r="J953" s="5" t="s">
        <v>65</v>
      </c>
      <c r="K953" s="5" t="str">
        <f aca="false">IF(G953 &gt;= 0, "Eastern Hemisphere", "Western Hemisphere")</f>
        <v>Eastern Hemisphere</v>
      </c>
      <c r="L953" s="5" t="str">
        <f aca="false">IF(F953 &gt;= 0, "Northern Hemisphere", "Southern Hemisphere")</f>
        <v>Northern Hemisphere</v>
      </c>
      <c r="M953" s="5" t="n">
        <v>431</v>
      </c>
      <c r="N953" s="5" t="n">
        <v>25.6</v>
      </c>
      <c r="O953" s="5"/>
      <c r="P953" s="5" t="n">
        <v>0.9</v>
      </c>
      <c r="Q953" s="5" t="s">
        <v>692</v>
      </c>
      <c r="R953" s="5" t="s">
        <v>3276</v>
      </c>
      <c r="S953" s="5" t="s">
        <v>3277</v>
      </c>
      <c r="T953" s="5" t="s">
        <v>947</v>
      </c>
      <c r="U953" s="5" t="str">
        <f aca="false">IF(ISNUMBER(FIND(",", T953)), MID(T953, FIND(",", T953) + 2, LEN(T953) - FIND(",", T953) - 1), IF(T953&lt;&gt;"", T953, "unknown"))</f>
        <v>Japan</v>
      </c>
      <c r="V953" s="5" t="s">
        <v>27</v>
      </c>
    </row>
    <row r="954" customFormat="false" ht="13.8" hidden="false" customHeight="false" outlineLevel="0" collapsed="false">
      <c r="A954" s="5" t="s">
        <v>3278</v>
      </c>
      <c r="B954" s="5" t="n">
        <f aca="false">YEAR(DATEVALUE(LEFT(A954, 10)))</f>
        <v>2008</v>
      </c>
      <c r="C954" s="6" t="n">
        <v>39570</v>
      </c>
      <c r="D954" s="2" t="n">
        <v>0.0650115740740741</v>
      </c>
      <c r="F954" s="5" t="n">
        <v>51.864</v>
      </c>
      <c r="G954" s="5" t="n">
        <v>-177.528</v>
      </c>
      <c r="H954" s="5" t="n">
        <v>14</v>
      </c>
      <c r="I954" s="5" t="n">
        <v>6.6</v>
      </c>
      <c r="J954" s="5" t="s">
        <v>65</v>
      </c>
      <c r="K954" s="5" t="str">
        <f aca="false">IF(G954 &gt;= 0, "Eastern Hemisphere", "Western Hemisphere")</f>
        <v>Western Hemisphere</v>
      </c>
      <c r="L954" s="5" t="str">
        <f aca="false">IF(F954 &gt;= 0, "Northern Hemisphere", "Southern Hemisphere")</f>
        <v>Northern Hemisphere</v>
      </c>
      <c r="M954" s="5" t="n">
        <v>661</v>
      </c>
      <c r="N954" s="5" t="n">
        <v>29.8</v>
      </c>
      <c r="O954" s="5"/>
      <c r="P954" s="5" t="n">
        <v>1.17</v>
      </c>
      <c r="Q954" s="5" t="s">
        <v>692</v>
      </c>
      <c r="R954" s="5" t="s">
        <v>3279</v>
      </c>
      <c r="S954" s="5" t="s">
        <v>3280</v>
      </c>
      <c r="T954" s="5" t="s">
        <v>831</v>
      </c>
      <c r="U954" s="5" t="str">
        <f aca="false">IF(ISNUMBER(FIND(",", T954)), MID(T954, FIND(",", T954) + 2, LEN(T954) - FIND(",", T954) - 1), IF(T954&lt;&gt;"", T954, "unknown"))</f>
        <v>Aleutian Islands, Alaska</v>
      </c>
      <c r="V954" s="5" t="s">
        <v>27</v>
      </c>
    </row>
    <row r="955" customFormat="false" ht="13.8" hidden="false" customHeight="false" outlineLevel="0" collapsed="false">
      <c r="A955" s="5" t="s">
        <v>3281</v>
      </c>
      <c r="B955" s="5" t="n">
        <f aca="false">YEAR(DATEVALUE(LEFT(A955, 10)))</f>
        <v>2008</v>
      </c>
      <c r="C955" s="6" t="n">
        <v>39566</v>
      </c>
      <c r="D955" s="2" t="n">
        <v>0.852002314814815</v>
      </c>
      <c r="F955" s="5" t="n">
        <v>-20.238</v>
      </c>
      <c r="G955" s="5" t="n">
        <v>168.824</v>
      </c>
      <c r="H955" s="5" t="n">
        <v>35</v>
      </c>
      <c r="I955" s="5" t="n">
        <v>6.1</v>
      </c>
      <c r="J955" s="5" t="s">
        <v>65</v>
      </c>
      <c r="K955" s="5" t="str">
        <f aca="false">IF(G955 &gt;= 0, "Eastern Hemisphere", "Western Hemisphere")</f>
        <v>Eastern Hemisphere</v>
      </c>
      <c r="L955" s="5" t="str">
        <f aca="false">IF(F955 &gt;= 0, "Northern Hemisphere", "Southern Hemisphere")</f>
        <v>Southern Hemisphere</v>
      </c>
      <c r="M955" s="5" t="n">
        <v>289</v>
      </c>
      <c r="N955" s="5" t="n">
        <v>26.8</v>
      </c>
      <c r="O955" s="5"/>
      <c r="P955" s="5" t="n">
        <v>1.04</v>
      </c>
      <c r="Q955" s="5" t="s">
        <v>692</v>
      </c>
      <c r="R955" s="5" t="s">
        <v>3282</v>
      </c>
      <c r="S955" s="5" t="s">
        <v>3283</v>
      </c>
      <c r="T955" s="5" t="s">
        <v>1484</v>
      </c>
      <c r="U955" s="5" t="str">
        <f aca="false">IF(ISNUMBER(FIND(",", T955)), MID(T955, FIND(",", T955) + 2, LEN(T955) - FIND(",", T955) - 1), IF(T955&lt;&gt;"", T955, "unknown"))</f>
        <v>New Caledonia</v>
      </c>
      <c r="V955" s="5" t="s">
        <v>27</v>
      </c>
    </row>
    <row r="956" customFormat="false" ht="13.8" hidden="false" customHeight="false" outlineLevel="0" collapsed="false">
      <c r="A956" s="5" t="s">
        <v>3284</v>
      </c>
      <c r="B956" s="5" t="n">
        <f aca="false">YEAR(DATEVALUE(LEFT(A956, 10)))</f>
        <v>2008</v>
      </c>
      <c r="C956" s="6" t="n">
        <v>39566</v>
      </c>
      <c r="D956" s="2" t="n">
        <v>0.773310185185185</v>
      </c>
      <c r="F956" s="5" t="n">
        <v>-19.941</v>
      </c>
      <c r="G956" s="5" t="n">
        <v>168.953</v>
      </c>
      <c r="H956" s="5" t="n">
        <v>32</v>
      </c>
      <c r="I956" s="5" t="n">
        <v>6.4</v>
      </c>
      <c r="J956" s="5" t="s">
        <v>65</v>
      </c>
      <c r="K956" s="5" t="str">
        <f aca="false">IF(G956 &gt;= 0, "Eastern Hemisphere", "Western Hemisphere")</f>
        <v>Eastern Hemisphere</v>
      </c>
      <c r="L956" s="5" t="str">
        <f aca="false">IF(F956 &gt;= 0, "Northern Hemisphere", "Southern Hemisphere")</f>
        <v>Southern Hemisphere</v>
      </c>
      <c r="M956" s="5" t="n">
        <v>511</v>
      </c>
      <c r="N956" s="5" t="n">
        <v>21.6</v>
      </c>
      <c r="O956" s="5"/>
      <c r="P956" s="5" t="n">
        <v>0.9</v>
      </c>
      <c r="Q956" s="5" t="s">
        <v>692</v>
      </c>
      <c r="R956" s="5" t="s">
        <v>3285</v>
      </c>
      <c r="S956" s="5" t="s">
        <v>3286</v>
      </c>
      <c r="T956" s="5" t="s">
        <v>703</v>
      </c>
      <c r="U956" s="5" t="str">
        <f aca="false">IF(ISNUMBER(FIND(",", T956)), MID(T956, FIND(",", T956) + 2, LEN(T956) - FIND(",", T956) - 1), IF(T956&lt;&gt;"", T956, "unknown"))</f>
        <v>Vanuatu</v>
      </c>
      <c r="V956" s="5" t="s">
        <v>27</v>
      </c>
    </row>
    <row r="957" customFormat="false" ht="13.8" hidden="false" customHeight="false" outlineLevel="0" collapsed="false">
      <c r="A957" s="5" t="s">
        <v>3287</v>
      </c>
      <c r="B957" s="5" t="n">
        <f aca="false">YEAR(DATEVALUE(LEFT(A957, 10)))</f>
        <v>2008</v>
      </c>
      <c r="C957" s="6" t="n">
        <v>39566</v>
      </c>
      <c r="D957" s="2" t="n">
        <v>0.665219907407407</v>
      </c>
      <c r="F957" s="5" t="n">
        <v>-58.739</v>
      </c>
      <c r="G957" s="5" t="n">
        <v>-24.714</v>
      </c>
      <c r="H957" s="5" t="n">
        <v>35</v>
      </c>
      <c r="I957" s="5" t="n">
        <v>6.1</v>
      </c>
      <c r="J957" s="5" t="s">
        <v>65</v>
      </c>
      <c r="K957" s="5" t="str">
        <f aca="false">IF(G957 &gt;= 0, "Eastern Hemisphere", "Western Hemisphere")</f>
        <v>Western Hemisphere</v>
      </c>
      <c r="L957" s="5" t="str">
        <f aca="false">IF(F957 &gt;= 0, "Northern Hemisphere", "Southern Hemisphere")</f>
        <v>Southern Hemisphere</v>
      </c>
      <c r="M957" s="5" t="n">
        <v>169</v>
      </c>
      <c r="N957" s="5" t="n">
        <v>38.1</v>
      </c>
      <c r="O957" s="5"/>
      <c r="P957" s="5" t="n">
        <v>1</v>
      </c>
      <c r="Q957" s="5" t="s">
        <v>692</v>
      </c>
      <c r="R957" s="5" t="s">
        <v>3288</v>
      </c>
      <c r="S957" s="5" t="s">
        <v>3289</v>
      </c>
      <c r="T957" s="5" t="s">
        <v>1161</v>
      </c>
      <c r="U957" s="5" t="str">
        <f aca="false">IF(ISNUMBER(FIND(",", T957)), MID(T957, FIND(",", T957) + 2, LEN(T957) - FIND(",", T957) - 1), IF(T957&lt;&gt;"", T957, "unknown"))</f>
        <v>South Sandwich Islands region</v>
      </c>
      <c r="V957" s="5" t="s">
        <v>27</v>
      </c>
    </row>
    <row r="958" customFormat="false" ht="13.8" hidden="false" customHeight="false" outlineLevel="0" collapsed="false">
      <c r="A958" s="5" t="s">
        <v>3290</v>
      </c>
      <c r="B958" s="5" t="n">
        <f aca="false">YEAR(DATEVALUE(LEFT(A958, 10)))</f>
        <v>2008</v>
      </c>
      <c r="C958" s="6" t="n">
        <v>39564</v>
      </c>
      <c r="D958" s="2" t="n">
        <v>0.982511574074074</v>
      </c>
      <c r="F958" s="5" t="n">
        <v>-49.091</v>
      </c>
      <c r="G958" s="5" t="n">
        <v>164.117</v>
      </c>
      <c r="H958" s="5" t="n">
        <v>10</v>
      </c>
      <c r="I958" s="5" t="n">
        <v>6.1</v>
      </c>
      <c r="J958" s="5" t="s">
        <v>42</v>
      </c>
      <c r="K958" s="5" t="str">
        <f aca="false">IF(G958 &gt;= 0, "Eastern Hemisphere", "Western Hemisphere")</f>
        <v>Eastern Hemisphere</v>
      </c>
      <c r="L958" s="5" t="str">
        <f aca="false">IF(F958 &gt;= 0, "Northern Hemisphere", "Southern Hemisphere")</f>
        <v>Southern Hemisphere</v>
      </c>
      <c r="M958" s="5" t="n">
        <v>223</v>
      </c>
      <c r="N958" s="5" t="n">
        <v>24.7</v>
      </c>
      <c r="O958" s="5"/>
      <c r="P958" s="5" t="n">
        <v>0.97</v>
      </c>
      <c r="Q958" s="5" t="s">
        <v>692</v>
      </c>
      <c r="R958" s="5" t="s">
        <v>3291</v>
      </c>
      <c r="S958" s="5" t="s">
        <v>3292</v>
      </c>
      <c r="T958" s="5" t="s">
        <v>3293</v>
      </c>
      <c r="U958" s="5" t="str">
        <f aca="false">IF(ISNUMBER(FIND(",", T958)), MID(T958, FIND(",", T958) + 2, LEN(T958) - FIND(",", T958) - 1), IF(T958&lt;&gt;"", T958, "unknown"))</f>
        <v>New Zealand region</v>
      </c>
      <c r="V958" s="5" t="s">
        <v>27</v>
      </c>
    </row>
    <row r="959" customFormat="false" ht="13.8" hidden="false" customHeight="false" outlineLevel="0" collapsed="false">
      <c r="A959" s="5" t="s">
        <v>3294</v>
      </c>
      <c r="B959" s="5" t="n">
        <f aca="false">YEAR(DATEVALUE(LEFT(A959, 10)))</f>
        <v>2008</v>
      </c>
      <c r="C959" s="6" t="n">
        <v>39562</v>
      </c>
      <c r="D959" s="2" t="n">
        <v>0.510289351851852</v>
      </c>
      <c r="F959" s="5" t="n">
        <v>-1.182</v>
      </c>
      <c r="G959" s="5" t="n">
        <v>-23.471</v>
      </c>
      <c r="H959" s="5" t="n">
        <v>10</v>
      </c>
      <c r="I959" s="5" t="n">
        <v>6.5</v>
      </c>
      <c r="J959" s="5" t="s">
        <v>65</v>
      </c>
      <c r="K959" s="5" t="str">
        <f aca="false">IF(G959 &gt;= 0, "Eastern Hemisphere", "Western Hemisphere")</f>
        <v>Western Hemisphere</v>
      </c>
      <c r="L959" s="5" t="str">
        <f aca="false">IF(F959 &gt;= 0, "Northern Hemisphere", "Southern Hemisphere")</f>
        <v>Southern Hemisphere</v>
      </c>
      <c r="M959" s="5" t="n">
        <v>328</v>
      </c>
      <c r="N959" s="5" t="n">
        <v>39.3</v>
      </c>
      <c r="O959" s="5"/>
      <c r="P959" s="5" t="n">
        <v>0.9</v>
      </c>
      <c r="Q959" s="5" t="s">
        <v>692</v>
      </c>
      <c r="R959" s="5" t="s">
        <v>3295</v>
      </c>
      <c r="S959" s="5" t="s">
        <v>3296</v>
      </c>
      <c r="T959" s="5" t="s">
        <v>1477</v>
      </c>
      <c r="U959" s="5" t="str">
        <f aca="false">IF(ISNUMBER(FIND(",", T959)), MID(T959, FIND(",", T959) + 2, LEN(T959) - FIND(",", T959) - 1), IF(T959&lt;&gt;"", T959, "unknown"))</f>
        <v>central Mid-Atlantic Ridge</v>
      </c>
      <c r="V959" s="5" t="s">
        <v>27</v>
      </c>
    </row>
    <row r="960" customFormat="false" ht="13.8" hidden="false" customHeight="false" outlineLevel="0" collapsed="false">
      <c r="A960" s="5" t="s">
        <v>3297</v>
      </c>
      <c r="B960" s="5" t="n">
        <f aca="false">YEAR(DATEVALUE(LEFT(A960, 10)))</f>
        <v>2008</v>
      </c>
      <c r="C960" s="6" t="n">
        <v>39561</v>
      </c>
      <c r="D960" s="2" t="n">
        <v>0.769918981481482</v>
      </c>
      <c r="F960" s="5" t="n">
        <v>22.881</v>
      </c>
      <c r="G960" s="5" t="n">
        <v>121.619</v>
      </c>
      <c r="H960" s="5" t="n">
        <v>10</v>
      </c>
      <c r="I960" s="5" t="n">
        <v>6</v>
      </c>
      <c r="J960" s="5" t="s">
        <v>65</v>
      </c>
      <c r="K960" s="5" t="str">
        <f aca="false">IF(G960 &gt;= 0, "Eastern Hemisphere", "Western Hemisphere")</f>
        <v>Eastern Hemisphere</v>
      </c>
      <c r="L960" s="5" t="str">
        <f aca="false">IF(F960 &gt;= 0, "Northern Hemisphere", "Southern Hemisphere")</f>
        <v>Northern Hemisphere</v>
      </c>
      <c r="M960" s="5" t="n">
        <v>190</v>
      </c>
      <c r="N960" s="5" t="n">
        <v>53.1</v>
      </c>
      <c r="O960" s="5"/>
      <c r="P960" s="5" t="n">
        <v>1.31</v>
      </c>
      <c r="Q960" s="5" t="s">
        <v>692</v>
      </c>
      <c r="R960" s="5" t="s">
        <v>3298</v>
      </c>
      <c r="S960" s="5" t="s">
        <v>3299</v>
      </c>
      <c r="T960" s="5" t="s">
        <v>2718</v>
      </c>
      <c r="U960" s="5" t="str">
        <f aca="false">IF(ISNUMBER(FIND(",", T960)), MID(T960, FIND(",", T960) + 2, LEN(T960) - FIND(",", T960) - 1), IF(T960&lt;&gt;"", T960, "unknown"))</f>
        <v>Taiwan region</v>
      </c>
      <c r="V960" s="5" t="s">
        <v>27</v>
      </c>
    </row>
    <row r="961" customFormat="false" ht="13.8" hidden="false" customHeight="false" outlineLevel="0" collapsed="false">
      <c r="A961" s="5" t="s">
        <v>3300</v>
      </c>
      <c r="B961" s="5" t="n">
        <f aca="false">YEAR(DATEVALUE(LEFT(A961, 10)))</f>
        <v>2008</v>
      </c>
      <c r="C961" s="6" t="n">
        <v>39557</v>
      </c>
      <c r="D961" s="2" t="n">
        <v>0.431388888888889</v>
      </c>
      <c r="F961" s="5" t="n">
        <v>-7.875</v>
      </c>
      <c r="G961" s="5" t="n">
        <v>125.722</v>
      </c>
      <c r="H961" s="5" t="n">
        <v>10</v>
      </c>
      <c r="I961" s="5" t="n">
        <v>6</v>
      </c>
      <c r="J961" s="5" t="s">
        <v>42</v>
      </c>
      <c r="K961" s="5" t="str">
        <f aca="false">IF(G961 &gt;= 0, "Eastern Hemisphere", "Western Hemisphere")</f>
        <v>Eastern Hemisphere</v>
      </c>
      <c r="L961" s="5" t="str">
        <f aca="false">IF(F961 &gt;= 0, "Northern Hemisphere", "Southern Hemisphere")</f>
        <v>Southern Hemisphere</v>
      </c>
      <c r="M961" s="5" t="n">
        <v>162</v>
      </c>
      <c r="N961" s="5" t="n">
        <v>37.2</v>
      </c>
      <c r="O961" s="5"/>
      <c r="P961" s="5" t="n">
        <v>1.04</v>
      </c>
      <c r="Q961" s="5" t="s">
        <v>692</v>
      </c>
      <c r="R961" s="5" t="s">
        <v>3301</v>
      </c>
      <c r="S961" s="5" t="s">
        <v>3302</v>
      </c>
      <c r="T961" s="5" t="s">
        <v>145</v>
      </c>
      <c r="U961" s="5" t="str">
        <f aca="false">IF(ISNUMBER(FIND(",", T961)), MID(T961, FIND(",", T961) + 2, LEN(T961) - FIND(",", T961) - 1), IF(T961&lt;&gt;"", T961, "unknown"))</f>
        <v>Indonesia</v>
      </c>
      <c r="V961" s="5" t="s">
        <v>27</v>
      </c>
    </row>
    <row r="962" customFormat="false" ht="13.8" hidden="false" customHeight="false" outlineLevel="0" collapsed="false">
      <c r="A962" s="5" t="s">
        <v>3303</v>
      </c>
      <c r="B962" s="5" t="n">
        <f aca="false">YEAR(DATEVALUE(LEFT(A962, 10)))</f>
        <v>2008</v>
      </c>
      <c r="C962" s="6" t="n">
        <v>39557</v>
      </c>
      <c r="D962" s="2" t="n">
        <v>0.249097222222222</v>
      </c>
      <c r="F962" s="5" t="n">
        <v>-20.273</v>
      </c>
      <c r="G962" s="5" t="n">
        <v>168.796</v>
      </c>
      <c r="H962" s="5" t="n">
        <v>14</v>
      </c>
      <c r="I962" s="5" t="n">
        <v>6.3</v>
      </c>
      <c r="J962" s="5" t="s">
        <v>65</v>
      </c>
      <c r="K962" s="5" t="str">
        <f aca="false">IF(G962 &gt;= 0, "Eastern Hemisphere", "Western Hemisphere")</f>
        <v>Eastern Hemisphere</v>
      </c>
      <c r="L962" s="5" t="str">
        <f aca="false">IF(F962 &gt;= 0, "Northern Hemisphere", "Southern Hemisphere")</f>
        <v>Southern Hemisphere</v>
      </c>
      <c r="M962" s="5" t="n">
        <v>311</v>
      </c>
      <c r="N962" s="5" t="n">
        <v>21.7</v>
      </c>
      <c r="O962" s="5"/>
      <c r="P962" s="5" t="n">
        <v>1.33</v>
      </c>
      <c r="Q962" s="5" t="s">
        <v>692</v>
      </c>
      <c r="R962" s="5" t="s">
        <v>3304</v>
      </c>
      <c r="S962" s="5" t="s">
        <v>3305</v>
      </c>
      <c r="T962" s="5" t="s">
        <v>1484</v>
      </c>
      <c r="U962" s="5" t="str">
        <f aca="false">IF(ISNUMBER(FIND(",", T962)), MID(T962, FIND(",", T962) + 2, LEN(T962) - FIND(",", T962) - 1), IF(T962&lt;&gt;"", T962, "unknown"))</f>
        <v>New Caledonia</v>
      </c>
      <c r="V962" s="5" t="s">
        <v>27</v>
      </c>
    </row>
    <row r="963" customFormat="false" ht="13.8" hidden="false" customHeight="false" outlineLevel="0" collapsed="false">
      <c r="A963" s="5" t="s">
        <v>3306</v>
      </c>
      <c r="B963" s="5" t="n">
        <f aca="false">YEAR(DATEVALUE(LEFT(A963, 10)))</f>
        <v>2008</v>
      </c>
      <c r="C963" s="6" t="n">
        <v>39557</v>
      </c>
      <c r="D963" s="2" t="n">
        <v>0.133622685185185</v>
      </c>
      <c r="F963" s="5" t="n">
        <v>-7.815</v>
      </c>
      <c r="G963" s="5" t="n">
        <v>125.694</v>
      </c>
      <c r="H963" s="5" t="n">
        <v>13</v>
      </c>
      <c r="I963" s="5" t="n">
        <v>6.1</v>
      </c>
      <c r="J963" s="5" t="s">
        <v>65</v>
      </c>
      <c r="K963" s="5" t="str">
        <f aca="false">IF(G963 &gt;= 0, "Eastern Hemisphere", "Western Hemisphere")</f>
        <v>Eastern Hemisphere</v>
      </c>
      <c r="L963" s="5" t="str">
        <f aca="false">IF(F963 &gt;= 0, "Northern Hemisphere", "Southern Hemisphere")</f>
        <v>Southern Hemisphere</v>
      </c>
      <c r="M963" s="5" t="n">
        <v>207</v>
      </c>
      <c r="N963" s="5" t="n">
        <v>37.4</v>
      </c>
      <c r="O963" s="5"/>
      <c r="P963" s="5" t="n">
        <v>1.17</v>
      </c>
      <c r="Q963" s="5" t="s">
        <v>692</v>
      </c>
      <c r="R963" s="5" t="s">
        <v>3307</v>
      </c>
      <c r="S963" s="5" t="s">
        <v>3308</v>
      </c>
      <c r="T963" s="5" t="s">
        <v>145</v>
      </c>
      <c r="U963" s="5" t="str">
        <f aca="false">IF(ISNUMBER(FIND(",", T963)), MID(T963, FIND(",", T963) + 2, LEN(T963) - FIND(",", T963) - 1), IF(T963&lt;&gt;"", T963, "unknown"))</f>
        <v>Indonesia</v>
      </c>
      <c r="V963" s="5" t="s">
        <v>27</v>
      </c>
    </row>
    <row r="964" customFormat="false" ht="13.8" hidden="false" customHeight="false" outlineLevel="0" collapsed="false">
      <c r="A964" s="5" t="s">
        <v>3309</v>
      </c>
      <c r="B964" s="5" t="n">
        <f aca="false">YEAR(DATEVALUE(LEFT(A964, 10)))</f>
        <v>2008</v>
      </c>
      <c r="C964" s="6" t="n">
        <v>39556</v>
      </c>
      <c r="D964" s="2" t="n">
        <v>0.860497685185185</v>
      </c>
      <c r="F964" s="5" t="n">
        <v>-17.342</v>
      </c>
      <c r="G964" s="5" t="n">
        <v>-179.022</v>
      </c>
      <c r="H964" s="5" t="n">
        <v>553.8</v>
      </c>
      <c r="I964" s="5" t="n">
        <v>6.3</v>
      </c>
      <c r="J964" s="5" t="s">
        <v>65</v>
      </c>
      <c r="K964" s="5" t="str">
        <f aca="false">IF(G964 &gt;= 0, "Eastern Hemisphere", "Western Hemisphere")</f>
        <v>Western Hemisphere</v>
      </c>
      <c r="L964" s="5" t="str">
        <f aca="false">IF(F964 &gt;= 0, "Northern Hemisphere", "Southern Hemisphere")</f>
        <v>Southern Hemisphere</v>
      </c>
      <c r="M964" s="5" t="n">
        <v>533</v>
      </c>
      <c r="N964" s="5" t="n">
        <v>20.9</v>
      </c>
      <c r="O964" s="5"/>
      <c r="P964" s="5" t="n">
        <v>0.9</v>
      </c>
      <c r="Q964" s="5" t="s">
        <v>692</v>
      </c>
      <c r="R964" s="5" t="s">
        <v>3310</v>
      </c>
      <c r="S964" s="5" t="s">
        <v>3311</v>
      </c>
      <c r="T964" s="5" t="s">
        <v>161</v>
      </c>
      <c r="U964" s="5" t="str">
        <f aca="false">IF(ISNUMBER(FIND(",", T964)), MID(T964, FIND(",", T964) + 2, LEN(T964) - FIND(",", T964) - 1), IF(T964&lt;&gt;"", T964, "unknown"))</f>
        <v>Fiji region</v>
      </c>
      <c r="V964" s="5" t="s">
        <v>27</v>
      </c>
    </row>
    <row r="965" customFormat="false" ht="13.8" hidden="false" customHeight="false" outlineLevel="0" collapsed="false">
      <c r="A965" s="5" t="s">
        <v>3312</v>
      </c>
      <c r="B965" s="5" t="n">
        <f aca="false">YEAR(DATEVALUE(LEFT(A965, 10)))</f>
        <v>2008</v>
      </c>
      <c r="C965" s="6" t="n">
        <v>39554</v>
      </c>
      <c r="D965" s="2" t="n">
        <v>0.246053240740741</v>
      </c>
      <c r="F965" s="5" t="n">
        <v>51.878</v>
      </c>
      <c r="G965" s="5" t="n">
        <v>-179.165</v>
      </c>
      <c r="H965" s="5" t="n">
        <v>13</v>
      </c>
      <c r="I965" s="5" t="n">
        <v>6.6</v>
      </c>
      <c r="J965" s="5" t="s">
        <v>65</v>
      </c>
      <c r="K965" s="5" t="str">
        <f aca="false">IF(G965 &gt;= 0, "Eastern Hemisphere", "Western Hemisphere")</f>
        <v>Western Hemisphere</v>
      </c>
      <c r="L965" s="5" t="str">
        <f aca="false">IF(F965 &gt;= 0, "Northern Hemisphere", "Southern Hemisphere")</f>
        <v>Northern Hemisphere</v>
      </c>
      <c r="M965" s="5" t="n">
        <v>676</v>
      </c>
      <c r="N965" s="5" t="n">
        <v>23.5</v>
      </c>
      <c r="O965" s="5"/>
      <c r="P965" s="5" t="n">
        <v>0.93</v>
      </c>
      <c r="Q965" s="5" t="s">
        <v>692</v>
      </c>
      <c r="R965" s="5" t="s">
        <v>3313</v>
      </c>
      <c r="S965" s="5" t="s">
        <v>3314</v>
      </c>
      <c r="T965" s="5" t="s">
        <v>831</v>
      </c>
      <c r="U965" s="5" t="str">
        <f aca="false">IF(ISNUMBER(FIND(",", T965)), MID(T965, FIND(",", T965) + 2, LEN(T965) - FIND(",", T965) - 1), IF(T965&lt;&gt;"", T965, "unknown"))</f>
        <v>Aleutian Islands, Alaska</v>
      </c>
      <c r="V965" s="5" t="s">
        <v>27</v>
      </c>
    </row>
    <row r="966" customFormat="false" ht="13.8" hidden="false" customHeight="false" outlineLevel="0" collapsed="false">
      <c r="A966" s="5" t="s">
        <v>3315</v>
      </c>
      <c r="B966" s="5" t="n">
        <f aca="false">YEAR(DATEVALUE(LEFT(A966, 10)))</f>
        <v>2008</v>
      </c>
      <c r="C966" s="6" t="n">
        <v>39554</v>
      </c>
      <c r="D966" s="2" t="n">
        <v>0.0248611111111111</v>
      </c>
      <c r="F966" s="5" t="n">
        <v>-18.609</v>
      </c>
      <c r="G966" s="5" t="n">
        <v>-175.699</v>
      </c>
      <c r="H966" s="5" t="n">
        <v>10</v>
      </c>
      <c r="I966" s="5" t="n">
        <v>6.3</v>
      </c>
      <c r="J966" s="5" t="s">
        <v>65</v>
      </c>
      <c r="K966" s="5" t="str">
        <f aca="false">IF(G966 &gt;= 0, "Eastern Hemisphere", "Western Hemisphere")</f>
        <v>Western Hemisphere</v>
      </c>
      <c r="L966" s="5" t="str">
        <f aca="false">IF(F966 &gt;= 0, "Northern Hemisphere", "Southern Hemisphere")</f>
        <v>Southern Hemisphere</v>
      </c>
      <c r="M966" s="5" t="n">
        <v>278</v>
      </c>
      <c r="N966" s="5" t="n">
        <v>30.7</v>
      </c>
      <c r="O966" s="5"/>
      <c r="P966" s="5" t="n">
        <v>1.17</v>
      </c>
      <c r="Q966" s="5" t="s">
        <v>692</v>
      </c>
      <c r="R966" s="5" t="s">
        <v>3316</v>
      </c>
      <c r="S966" s="5" t="s">
        <v>3317</v>
      </c>
      <c r="T966" s="5" t="s">
        <v>1007</v>
      </c>
      <c r="U966" s="5" t="str">
        <f aca="false">IF(ISNUMBER(FIND(",", T966)), MID(T966, FIND(",", T966) + 2, LEN(T966) - FIND(",", T966) - 1), IF(T966&lt;&gt;"", T966, "unknown"))</f>
        <v>Tonga</v>
      </c>
      <c r="V966" s="5" t="s">
        <v>27</v>
      </c>
    </row>
    <row r="967" customFormat="false" ht="13.8" hidden="false" customHeight="false" outlineLevel="0" collapsed="false">
      <c r="A967" s="5" t="s">
        <v>3318</v>
      </c>
      <c r="B967" s="5" t="n">
        <f aca="false">YEAR(DATEVALUE(LEFT(A967, 10)))</f>
        <v>2008</v>
      </c>
      <c r="C967" s="6" t="n">
        <v>39553</v>
      </c>
      <c r="D967" s="2" t="n">
        <v>0.958229166666667</v>
      </c>
      <c r="F967" s="5" t="n">
        <v>51.856</v>
      </c>
      <c r="G967" s="5" t="n">
        <v>-179.361</v>
      </c>
      <c r="H967" s="5" t="n">
        <v>11</v>
      </c>
      <c r="I967" s="5" t="n">
        <v>6.4</v>
      </c>
      <c r="J967" s="5" t="s">
        <v>65</v>
      </c>
      <c r="K967" s="5" t="str">
        <f aca="false">IF(G967 &gt;= 0, "Eastern Hemisphere", "Western Hemisphere")</f>
        <v>Western Hemisphere</v>
      </c>
      <c r="L967" s="5" t="str">
        <f aca="false">IF(F967 &gt;= 0, "Northern Hemisphere", "Southern Hemisphere")</f>
        <v>Northern Hemisphere</v>
      </c>
      <c r="M967" s="5" t="n">
        <v>613</v>
      </c>
      <c r="N967" s="5" t="n">
        <v>23.6</v>
      </c>
      <c r="O967" s="5"/>
      <c r="P967" s="5" t="n">
        <v>1.01</v>
      </c>
      <c r="Q967" s="5" t="s">
        <v>692</v>
      </c>
      <c r="R967" s="5" t="s">
        <v>3319</v>
      </c>
      <c r="S967" s="5" t="s">
        <v>3320</v>
      </c>
      <c r="T967" s="5" t="s">
        <v>831</v>
      </c>
      <c r="U967" s="5" t="str">
        <f aca="false">IF(ISNUMBER(FIND(",", T967)), MID(T967, FIND(",", T967) + 2, LEN(T967) - FIND(",", T967) - 1), IF(T967&lt;&gt;"", T967, "unknown"))</f>
        <v>Aleutian Islands, Alaska</v>
      </c>
      <c r="V967" s="5" t="s">
        <v>27</v>
      </c>
    </row>
    <row r="968" customFormat="false" ht="13.8" hidden="false" customHeight="false" outlineLevel="0" collapsed="false">
      <c r="A968" s="5" t="s">
        <v>3321</v>
      </c>
      <c r="B968" s="5" t="n">
        <f aca="false">YEAR(DATEVALUE(LEFT(A968, 10)))</f>
        <v>2008</v>
      </c>
      <c r="C968" s="6" t="n">
        <v>39553</v>
      </c>
      <c r="D968" s="2" t="n">
        <v>0.12712962962963</v>
      </c>
      <c r="F968" s="5" t="n">
        <v>13.564</v>
      </c>
      <c r="G968" s="5" t="n">
        <v>-90.599</v>
      </c>
      <c r="H968" s="5" t="n">
        <v>33</v>
      </c>
      <c r="I968" s="5" t="n">
        <v>6.1</v>
      </c>
      <c r="J968" s="5" t="s">
        <v>65</v>
      </c>
      <c r="K968" s="5" t="str">
        <f aca="false">IF(G968 &gt;= 0, "Eastern Hemisphere", "Western Hemisphere")</f>
        <v>Western Hemisphere</v>
      </c>
      <c r="L968" s="5" t="str">
        <f aca="false">IF(F968 &gt;= 0, "Northern Hemisphere", "Southern Hemisphere")</f>
        <v>Northern Hemisphere</v>
      </c>
      <c r="M968" s="5" t="n">
        <v>372</v>
      </c>
      <c r="N968" s="5" t="n">
        <v>25.5</v>
      </c>
      <c r="O968" s="5"/>
      <c r="P968" s="5" t="n">
        <v>1.4</v>
      </c>
      <c r="Q968" s="5" t="s">
        <v>692</v>
      </c>
      <c r="R968" s="5" t="s">
        <v>3322</v>
      </c>
      <c r="S968" s="5" t="s">
        <v>3323</v>
      </c>
      <c r="T968" s="5" t="s">
        <v>769</v>
      </c>
      <c r="U968" s="5" t="str">
        <f aca="false">IF(ISNUMBER(FIND(",", T968)), MID(T968, FIND(",", T968) + 2, LEN(T968) - FIND(",", T968) - 1), IF(T968&lt;&gt;"", T968, "unknown"))</f>
        <v>offshore Guatemala</v>
      </c>
      <c r="V968" s="5" t="s">
        <v>27</v>
      </c>
    </row>
    <row r="969" customFormat="false" ht="13.8" hidden="false" customHeight="false" outlineLevel="0" collapsed="false">
      <c r="A969" s="5" t="s">
        <v>3324</v>
      </c>
      <c r="B969" s="5" t="n">
        <f aca="false">YEAR(DATEVALUE(LEFT(A969, 10)))</f>
        <v>2008</v>
      </c>
      <c r="C969" s="6" t="n">
        <v>39552</v>
      </c>
      <c r="D969" s="2" t="n">
        <v>0.406469907407407</v>
      </c>
      <c r="F969" s="5" t="n">
        <v>-56.022</v>
      </c>
      <c r="G969" s="5" t="n">
        <v>-28.035</v>
      </c>
      <c r="H969" s="5" t="n">
        <v>140.2</v>
      </c>
      <c r="I969" s="5" t="n">
        <v>6</v>
      </c>
      <c r="J969" s="5" t="s">
        <v>65</v>
      </c>
      <c r="K969" s="5" t="str">
        <f aca="false">IF(G969 &gt;= 0, "Eastern Hemisphere", "Western Hemisphere")</f>
        <v>Western Hemisphere</v>
      </c>
      <c r="L969" s="5" t="str">
        <f aca="false">IF(F969 &gt;= 0, "Northern Hemisphere", "Southern Hemisphere")</f>
        <v>Southern Hemisphere</v>
      </c>
      <c r="M969" s="5" t="n">
        <v>290</v>
      </c>
      <c r="N969" s="5" t="n">
        <v>28.8</v>
      </c>
      <c r="O969" s="5"/>
      <c r="P969" s="5" t="n">
        <v>0.76</v>
      </c>
      <c r="Q969" s="5" t="s">
        <v>692</v>
      </c>
      <c r="R969" s="5" t="s">
        <v>3325</v>
      </c>
      <c r="S969" s="5" t="s">
        <v>3326</v>
      </c>
      <c r="T969" s="5" t="s">
        <v>1161</v>
      </c>
      <c r="U969" s="5" t="str">
        <f aca="false">IF(ISNUMBER(FIND(",", T969)), MID(T969, FIND(",", T969) + 2, LEN(T969) - FIND(",", T969) - 1), IF(T969&lt;&gt;"", T969, "unknown"))</f>
        <v>South Sandwich Islands region</v>
      </c>
      <c r="V969" s="5" t="s">
        <v>27</v>
      </c>
    </row>
    <row r="970" customFormat="false" ht="13.8" hidden="false" customHeight="false" outlineLevel="0" collapsed="false">
      <c r="A970" s="5" t="s">
        <v>3327</v>
      </c>
      <c r="B970" s="5" t="n">
        <f aca="false">YEAR(DATEVALUE(LEFT(A970, 10)))</f>
        <v>2008</v>
      </c>
      <c r="C970" s="6" t="n">
        <v>39550</v>
      </c>
      <c r="D970" s="2" t="n">
        <v>0.0209722222222222</v>
      </c>
      <c r="F970" s="5" t="n">
        <v>-55.664</v>
      </c>
      <c r="G970" s="5" t="n">
        <v>158.453</v>
      </c>
      <c r="H970" s="5" t="n">
        <v>16</v>
      </c>
      <c r="I970" s="5" t="n">
        <v>7.1</v>
      </c>
      <c r="J970" s="5" t="s">
        <v>65</v>
      </c>
      <c r="K970" s="5" t="str">
        <f aca="false">IF(G970 &gt;= 0, "Eastern Hemisphere", "Western Hemisphere")</f>
        <v>Eastern Hemisphere</v>
      </c>
      <c r="L970" s="5" t="str">
        <f aca="false">IF(F970 &gt;= 0, "Northern Hemisphere", "Southern Hemisphere")</f>
        <v>Southern Hemisphere</v>
      </c>
      <c r="M970" s="5" t="n">
        <v>541</v>
      </c>
      <c r="N970" s="5" t="n">
        <v>34.9</v>
      </c>
      <c r="O970" s="5"/>
      <c r="P970" s="5" t="n">
        <v>0.99</v>
      </c>
      <c r="Q970" s="5" t="s">
        <v>692</v>
      </c>
      <c r="R970" s="5" t="s">
        <v>3328</v>
      </c>
      <c r="S970" s="5" t="s">
        <v>3329</v>
      </c>
      <c r="T970" s="5" t="s">
        <v>2488</v>
      </c>
      <c r="U970" s="5" t="str">
        <f aca="false">IF(ISNUMBER(FIND(",", T970)), MID(T970, FIND(",", T970) + 2, LEN(T970) - FIND(",", T970) - 1), IF(T970&lt;&gt;"", T970, "unknown"))</f>
        <v>Macquarie Island region</v>
      </c>
      <c r="V970" s="5" t="s">
        <v>27</v>
      </c>
    </row>
    <row r="971" customFormat="false" ht="13.8" hidden="false" customHeight="false" outlineLevel="0" collapsed="false">
      <c r="A971" s="5" t="s">
        <v>3330</v>
      </c>
      <c r="B971" s="5" t="n">
        <f aca="false">YEAR(DATEVALUE(LEFT(A971, 10)))</f>
        <v>2008</v>
      </c>
      <c r="C971" s="6" t="n">
        <v>39549</v>
      </c>
      <c r="D971" s="2" t="n">
        <v>0.739594907407407</v>
      </c>
      <c r="F971" s="5" t="n">
        <v>-20.392</v>
      </c>
      <c r="G971" s="5" t="n">
        <v>168.839</v>
      </c>
      <c r="H971" s="5" t="n">
        <v>11</v>
      </c>
      <c r="I971" s="5" t="n">
        <v>6.1</v>
      </c>
      <c r="J971" s="5" t="s">
        <v>65</v>
      </c>
      <c r="K971" s="5" t="str">
        <f aca="false">IF(G971 &gt;= 0, "Eastern Hemisphere", "Western Hemisphere")</f>
        <v>Eastern Hemisphere</v>
      </c>
      <c r="L971" s="5" t="str">
        <f aca="false">IF(F971 &gt;= 0, "Northern Hemisphere", "Southern Hemisphere")</f>
        <v>Southern Hemisphere</v>
      </c>
      <c r="M971" s="5" t="n">
        <v>257</v>
      </c>
      <c r="N971" s="5" t="n">
        <v>39.4</v>
      </c>
      <c r="O971" s="5"/>
      <c r="P971" s="5" t="n">
        <v>1.31</v>
      </c>
      <c r="Q971" s="5" t="s">
        <v>692</v>
      </c>
      <c r="R971" s="5" t="s">
        <v>3331</v>
      </c>
      <c r="S971" s="5" t="s">
        <v>3332</v>
      </c>
      <c r="T971" s="5" t="s">
        <v>1484</v>
      </c>
      <c r="U971" s="5" t="str">
        <f aca="false">IF(ISNUMBER(FIND(",", T971)), MID(T971, FIND(",", T971) + 2, LEN(T971) - FIND(",", T971) - 1), IF(T971&lt;&gt;"", T971, "unknown"))</f>
        <v>New Caledonia</v>
      </c>
      <c r="V971" s="5" t="s">
        <v>27</v>
      </c>
    </row>
    <row r="972" customFormat="false" ht="13.8" hidden="false" customHeight="false" outlineLevel="0" collapsed="false">
      <c r="A972" s="5" t="s">
        <v>3333</v>
      </c>
      <c r="B972" s="5" t="n">
        <f aca="false">YEAR(DATEVALUE(LEFT(A972, 10)))</f>
        <v>2008</v>
      </c>
      <c r="C972" s="6" t="n">
        <v>39547</v>
      </c>
      <c r="D972" s="2" t="n">
        <v>0.616550925925926</v>
      </c>
      <c r="F972" s="5" t="n">
        <v>-19.997</v>
      </c>
      <c r="G972" s="5" t="n">
        <v>168.874</v>
      </c>
      <c r="H972" s="5" t="n">
        <v>35</v>
      </c>
      <c r="I972" s="5" t="n">
        <v>6.3</v>
      </c>
      <c r="J972" s="5" t="s">
        <v>65</v>
      </c>
      <c r="K972" s="5" t="str">
        <f aca="false">IF(G972 &gt;= 0, "Eastern Hemisphere", "Western Hemisphere")</f>
        <v>Eastern Hemisphere</v>
      </c>
      <c r="L972" s="5" t="str">
        <f aca="false">IF(F972 &gt;= 0, "Northern Hemisphere", "Southern Hemisphere")</f>
        <v>Southern Hemisphere</v>
      </c>
      <c r="M972" s="5" t="n">
        <v>322</v>
      </c>
      <c r="N972" s="5" t="n">
        <v>19</v>
      </c>
      <c r="O972" s="5"/>
      <c r="P972" s="5" t="n">
        <v>0.93</v>
      </c>
      <c r="Q972" s="5" t="s">
        <v>692</v>
      </c>
      <c r="R972" s="5" t="s">
        <v>3334</v>
      </c>
      <c r="S972" s="5" t="s">
        <v>3335</v>
      </c>
      <c r="T972" s="5" t="s">
        <v>703</v>
      </c>
      <c r="U972" s="5" t="str">
        <f aca="false">IF(ISNUMBER(FIND(",", T972)), MID(T972, FIND(",", T972) + 2, LEN(T972) - FIND(",", T972) - 1), IF(T972&lt;&gt;"", T972, "unknown"))</f>
        <v>Vanuatu</v>
      </c>
      <c r="V972" s="5" t="s">
        <v>27</v>
      </c>
    </row>
    <row r="973" customFormat="false" ht="13.8" hidden="false" customHeight="false" outlineLevel="0" collapsed="false">
      <c r="A973" s="5" t="s">
        <v>3336</v>
      </c>
      <c r="B973" s="5" t="n">
        <f aca="false">YEAR(DATEVALUE(LEFT(A973, 10)))</f>
        <v>2008</v>
      </c>
      <c r="C973" s="6" t="n">
        <v>39547</v>
      </c>
      <c r="D973" s="2" t="n">
        <v>0.532083333333333</v>
      </c>
      <c r="F973" s="5" t="n">
        <v>-20.071</v>
      </c>
      <c r="G973" s="5" t="n">
        <v>168.892</v>
      </c>
      <c r="H973" s="5" t="n">
        <v>33</v>
      </c>
      <c r="I973" s="5" t="n">
        <v>7.3</v>
      </c>
      <c r="J973" s="5" t="s">
        <v>65</v>
      </c>
      <c r="K973" s="5" t="str">
        <f aca="false">IF(G973 &gt;= 0, "Eastern Hemisphere", "Western Hemisphere")</f>
        <v>Eastern Hemisphere</v>
      </c>
      <c r="L973" s="5" t="str">
        <f aca="false">IF(F973 &gt;= 0, "Northern Hemisphere", "Southern Hemisphere")</f>
        <v>Southern Hemisphere</v>
      </c>
      <c r="M973" s="5" t="n">
        <v>486</v>
      </c>
      <c r="N973" s="5" t="n">
        <v>13.4</v>
      </c>
      <c r="O973" s="5"/>
      <c r="P973" s="5" t="n">
        <v>1.29</v>
      </c>
      <c r="Q973" s="5" t="s">
        <v>692</v>
      </c>
      <c r="R973" s="5" t="s">
        <v>3337</v>
      </c>
      <c r="S973" s="5" t="s">
        <v>3338</v>
      </c>
      <c r="T973" s="5" t="s">
        <v>1484</v>
      </c>
      <c r="U973" s="5" t="str">
        <f aca="false">IF(ISNUMBER(FIND(",", T973)), MID(T973, FIND(",", T973) + 2, LEN(T973) - FIND(",", T973) - 1), IF(T973&lt;&gt;"", T973, "unknown"))</f>
        <v>New Caledonia</v>
      </c>
      <c r="V973" s="5" t="s">
        <v>27</v>
      </c>
    </row>
    <row r="974" customFormat="false" ht="13.8" hidden="false" customHeight="false" outlineLevel="0" collapsed="false">
      <c r="A974" s="5" t="s">
        <v>3339</v>
      </c>
      <c r="B974" s="5" t="n">
        <f aca="false">YEAR(DATEVALUE(LEFT(A974, 10)))</f>
        <v>2008</v>
      </c>
      <c r="C974" s="6" t="n">
        <v>39547</v>
      </c>
      <c r="D974" s="2" t="n">
        <v>0.474768518518519</v>
      </c>
      <c r="F974" s="5" t="n">
        <v>-20.185</v>
      </c>
      <c r="G974" s="5" t="n">
        <v>168.905</v>
      </c>
      <c r="H974" s="5" t="n">
        <v>35</v>
      </c>
      <c r="I974" s="5" t="n">
        <v>6.3</v>
      </c>
      <c r="J974" s="5" t="s">
        <v>65</v>
      </c>
      <c r="K974" s="5" t="str">
        <f aca="false">IF(G974 &gt;= 0, "Eastern Hemisphere", "Western Hemisphere")</f>
        <v>Eastern Hemisphere</v>
      </c>
      <c r="L974" s="5" t="str">
        <f aca="false">IF(F974 &gt;= 0, "Northern Hemisphere", "Southern Hemisphere")</f>
        <v>Southern Hemisphere</v>
      </c>
      <c r="M974" s="5" t="n">
        <v>298</v>
      </c>
      <c r="N974" s="5" t="n">
        <v>24.5</v>
      </c>
      <c r="O974" s="5"/>
      <c r="P974" s="5" t="n">
        <v>1.11</v>
      </c>
      <c r="Q974" s="5" t="s">
        <v>692</v>
      </c>
      <c r="R974" s="5" t="s">
        <v>3340</v>
      </c>
      <c r="S974" s="5" t="s">
        <v>3341</v>
      </c>
      <c r="T974" s="5" t="s">
        <v>1484</v>
      </c>
      <c r="U974" s="5" t="str">
        <f aca="false">IF(ISNUMBER(FIND(",", T974)), MID(T974, FIND(",", T974) + 2, LEN(T974) - FIND(",", T974) - 1), IF(T974&lt;&gt;"", T974, "unknown"))</f>
        <v>New Caledonia</v>
      </c>
      <c r="V974" s="5" t="s">
        <v>27</v>
      </c>
    </row>
    <row r="975" customFormat="false" ht="13.8" hidden="false" customHeight="false" outlineLevel="0" collapsed="false">
      <c r="A975" s="5" t="s">
        <v>3342</v>
      </c>
      <c r="B975" s="5" t="n">
        <f aca="false">YEAR(DATEVALUE(LEFT(A975, 10)))</f>
        <v>2008</v>
      </c>
      <c r="C975" s="6" t="n">
        <v>39547</v>
      </c>
      <c r="D975" s="2" t="n">
        <v>0.46755787037037</v>
      </c>
      <c r="F975" s="5" t="n">
        <v>-20.175</v>
      </c>
      <c r="G975" s="5" t="n">
        <v>168.861</v>
      </c>
      <c r="H975" s="5" t="n">
        <v>16</v>
      </c>
      <c r="I975" s="5" t="n">
        <v>6.4</v>
      </c>
      <c r="J975" s="5" t="s">
        <v>65</v>
      </c>
      <c r="K975" s="5" t="str">
        <f aca="false">IF(G975 &gt;= 0, "Eastern Hemisphere", "Western Hemisphere")</f>
        <v>Eastern Hemisphere</v>
      </c>
      <c r="L975" s="5" t="str">
        <f aca="false">IF(F975 &gt;= 0, "Northern Hemisphere", "Southern Hemisphere")</f>
        <v>Southern Hemisphere</v>
      </c>
      <c r="M975" s="5" t="n">
        <v>276</v>
      </c>
      <c r="N975" s="5" t="n">
        <v>41.2</v>
      </c>
      <c r="O975" s="5"/>
      <c r="P975" s="5" t="n">
        <v>1.12</v>
      </c>
      <c r="Q975" s="5" t="s">
        <v>692</v>
      </c>
      <c r="R975" s="5" t="s">
        <v>3343</v>
      </c>
      <c r="S975" s="5" t="s">
        <v>3344</v>
      </c>
      <c r="T975" s="5" t="s">
        <v>1484</v>
      </c>
      <c r="U975" s="5" t="str">
        <f aca="false">IF(ISNUMBER(FIND(",", T975)), MID(T975, FIND(",", T975) + 2, LEN(T975) - FIND(",", T975) - 1), IF(T975&lt;&gt;"", T975, "unknown"))</f>
        <v>New Caledonia</v>
      </c>
      <c r="V975" s="5" t="s">
        <v>27</v>
      </c>
    </row>
    <row r="976" customFormat="false" ht="13.8" hidden="false" customHeight="false" outlineLevel="0" collapsed="false">
      <c r="A976" s="5" t="s">
        <v>3345</v>
      </c>
      <c r="B976" s="5" t="n">
        <f aca="false">YEAR(DATEVALUE(LEFT(A976, 10)))</f>
        <v>2008</v>
      </c>
      <c r="C976" s="6" t="n">
        <v>39536</v>
      </c>
      <c r="D976" s="2" t="n">
        <v>0.72974537037037</v>
      </c>
      <c r="F976" s="5" t="n">
        <v>2.855</v>
      </c>
      <c r="G976" s="5" t="n">
        <v>95.296</v>
      </c>
      <c r="H976" s="5" t="n">
        <v>20</v>
      </c>
      <c r="I976" s="5" t="n">
        <v>6.3</v>
      </c>
      <c r="J976" s="5" t="s">
        <v>65</v>
      </c>
      <c r="K976" s="5" t="str">
        <f aca="false">IF(G976 &gt;= 0, "Eastern Hemisphere", "Western Hemisphere")</f>
        <v>Eastern Hemisphere</v>
      </c>
      <c r="L976" s="5" t="str">
        <f aca="false">IF(F976 &gt;= 0, "Northern Hemisphere", "Southern Hemisphere")</f>
        <v>Northern Hemisphere</v>
      </c>
      <c r="M976" s="5" t="n">
        <v>368</v>
      </c>
      <c r="N976" s="5" t="n">
        <v>26.2</v>
      </c>
      <c r="O976" s="5"/>
      <c r="P976" s="5" t="n">
        <v>1.07</v>
      </c>
      <c r="Q976" s="5" t="s">
        <v>692</v>
      </c>
      <c r="R976" s="5" t="s">
        <v>3346</v>
      </c>
      <c r="S976" s="5" t="s">
        <v>3347</v>
      </c>
      <c r="T976" s="5" t="s">
        <v>915</v>
      </c>
      <c r="U976" s="5" t="str">
        <f aca="false">IF(ISNUMBER(FIND(",", T976)), MID(T976, FIND(",", T976) + 2, LEN(T976) - FIND(",", T976) - 1), IF(T976&lt;&gt;"", T976, "unknown"))</f>
        <v>Indonesia</v>
      </c>
      <c r="V976" s="5" t="s">
        <v>27</v>
      </c>
    </row>
    <row r="977" customFormat="false" ht="13.8" hidden="false" customHeight="false" outlineLevel="0" collapsed="false">
      <c r="A977" s="5" t="s">
        <v>3348</v>
      </c>
      <c r="B977" s="5" t="n">
        <f aca="false">YEAR(DATEVALUE(LEFT(A977, 10)))</f>
        <v>2008</v>
      </c>
      <c r="C977" s="6" t="n">
        <v>39531</v>
      </c>
      <c r="D977" s="2" t="n">
        <v>0.860497685185185</v>
      </c>
      <c r="F977" s="5" t="n">
        <v>-20.043</v>
      </c>
      <c r="G977" s="5" t="n">
        <v>-68.963</v>
      </c>
      <c r="H977" s="5" t="n">
        <v>120</v>
      </c>
      <c r="I977" s="5" t="n">
        <v>6.2</v>
      </c>
      <c r="J977" s="5" t="s">
        <v>42</v>
      </c>
      <c r="K977" s="5" t="str">
        <f aca="false">IF(G977 &gt;= 0, "Eastern Hemisphere", "Western Hemisphere")</f>
        <v>Western Hemisphere</v>
      </c>
      <c r="L977" s="5" t="str">
        <f aca="false">IF(F977 &gt;= 0, "Northern Hemisphere", "Southern Hemisphere")</f>
        <v>Southern Hemisphere</v>
      </c>
      <c r="M977" s="5" t="n">
        <v>404</v>
      </c>
      <c r="N977" s="5" t="n">
        <v>46</v>
      </c>
      <c r="O977" s="5"/>
      <c r="P977" s="5" t="n">
        <v>0.9</v>
      </c>
      <c r="Q977" s="5" t="s">
        <v>692</v>
      </c>
      <c r="R977" s="5" t="s">
        <v>3349</v>
      </c>
      <c r="S977" s="5" t="s">
        <v>3350</v>
      </c>
      <c r="T977" s="5" t="s">
        <v>999</v>
      </c>
      <c r="U977" s="5" t="str">
        <f aca="false">IF(ISNUMBER(FIND(",", T977)), MID(T977, FIND(",", T977) + 2, LEN(T977) - FIND(",", T977) - 1), IF(T977&lt;&gt;"", T977, "unknown"))</f>
        <v>Chile</v>
      </c>
      <c r="V977" s="5" t="s">
        <v>27</v>
      </c>
    </row>
    <row r="978" customFormat="false" ht="13.8" hidden="false" customHeight="false" outlineLevel="0" collapsed="false">
      <c r="A978" s="5" t="s">
        <v>3351</v>
      </c>
      <c r="B978" s="5" t="n">
        <f aca="false">YEAR(DATEVALUE(LEFT(A978, 10)))</f>
        <v>2008</v>
      </c>
      <c r="C978" s="6" t="n">
        <v>39529</v>
      </c>
      <c r="D978" s="2" t="n">
        <v>0.891793981481482</v>
      </c>
      <c r="F978" s="5" t="n">
        <v>52.176</v>
      </c>
      <c r="G978" s="5" t="n">
        <v>-178.716</v>
      </c>
      <c r="H978" s="5" t="n">
        <v>132</v>
      </c>
      <c r="I978" s="5" t="n">
        <v>6.2</v>
      </c>
      <c r="J978" s="5" t="s">
        <v>65</v>
      </c>
      <c r="K978" s="5" t="str">
        <f aca="false">IF(G978 &gt;= 0, "Eastern Hemisphere", "Western Hemisphere")</f>
        <v>Western Hemisphere</v>
      </c>
      <c r="L978" s="5" t="str">
        <f aca="false">IF(F978 &gt;= 0, "Northern Hemisphere", "Southern Hemisphere")</f>
        <v>Northern Hemisphere</v>
      </c>
      <c r="M978" s="5" t="n">
        <v>583</v>
      </c>
      <c r="N978" s="5" t="n">
        <v>23.5</v>
      </c>
      <c r="O978" s="5"/>
      <c r="P978" s="5" t="n">
        <v>0.89</v>
      </c>
      <c r="Q978" s="5" t="s">
        <v>692</v>
      </c>
      <c r="R978" s="5" t="s">
        <v>3352</v>
      </c>
      <c r="S978" s="5" t="s">
        <v>3353</v>
      </c>
      <c r="T978" s="5" t="s">
        <v>831</v>
      </c>
      <c r="U978" s="5" t="str">
        <f aca="false">IF(ISNUMBER(FIND(",", T978)), MID(T978, FIND(",", T978) + 2, LEN(T978) - FIND(",", T978) - 1), IF(T978&lt;&gt;"", T978, "unknown"))</f>
        <v>Aleutian Islands, Alaska</v>
      </c>
      <c r="V978" s="5" t="s">
        <v>27</v>
      </c>
    </row>
    <row r="979" customFormat="false" ht="13.8" hidden="false" customHeight="false" outlineLevel="0" collapsed="false">
      <c r="A979" s="5" t="s">
        <v>3354</v>
      </c>
      <c r="B979" s="5" t="n">
        <f aca="false">YEAR(DATEVALUE(LEFT(A979, 10)))</f>
        <v>2008</v>
      </c>
      <c r="C979" s="6" t="n">
        <v>39527</v>
      </c>
      <c r="D979" s="2" t="n">
        <v>0.939548611111111</v>
      </c>
      <c r="F979" s="5" t="n">
        <v>35.49</v>
      </c>
      <c r="G979" s="5" t="n">
        <v>81.467</v>
      </c>
      <c r="H979" s="5" t="n">
        <v>10</v>
      </c>
      <c r="I979" s="5" t="n">
        <v>7.2</v>
      </c>
      <c r="J979" s="5" t="s">
        <v>65</v>
      </c>
      <c r="K979" s="5" t="str">
        <f aca="false">IF(G979 &gt;= 0, "Eastern Hemisphere", "Western Hemisphere")</f>
        <v>Eastern Hemisphere</v>
      </c>
      <c r="L979" s="5" t="str">
        <f aca="false">IF(F979 &gt;= 0, "Northern Hemisphere", "Southern Hemisphere")</f>
        <v>Northern Hemisphere</v>
      </c>
      <c r="M979" s="5" t="n">
        <v>532</v>
      </c>
      <c r="N979" s="5" t="n">
        <v>25.9</v>
      </c>
      <c r="O979" s="5"/>
      <c r="P979" s="5" t="n">
        <v>1.03</v>
      </c>
      <c r="Q979" s="5" t="s">
        <v>692</v>
      </c>
      <c r="R979" s="5" t="s">
        <v>3355</v>
      </c>
      <c r="S979" s="5" t="s">
        <v>3356</v>
      </c>
      <c r="T979" s="5" t="s">
        <v>883</v>
      </c>
      <c r="U979" s="5" t="str">
        <f aca="false">IF(ISNUMBER(FIND(",", T979)), MID(T979, FIND(",", T979) + 2, LEN(T979) - FIND(",", T979) - 1), IF(T979&lt;&gt;"", T979, "unknown"))</f>
        <v>Xinjiang-Xizang border region</v>
      </c>
      <c r="V979" s="5" t="s">
        <v>27</v>
      </c>
    </row>
    <row r="980" customFormat="false" ht="13.8" hidden="false" customHeight="false" outlineLevel="0" collapsed="false">
      <c r="A980" s="5" t="s">
        <v>3357</v>
      </c>
      <c r="B980" s="5" t="n">
        <f aca="false">YEAR(DATEVALUE(LEFT(A980, 10)))</f>
        <v>2008</v>
      </c>
      <c r="C980" s="6" t="n">
        <v>39527</v>
      </c>
      <c r="D980" s="2" t="n">
        <v>0.590740740740741</v>
      </c>
      <c r="F980" s="5" t="n">
        <v>6.192</v>
      </c>
      <c r="G980" s="5" t="n">
        <v>126.934</v>
      </c>
      <c r="H980" s="5" t="n">
        <v>45</v>
      </c>
      <c r="I980" s="5" t="n">
        <v>6.1</v>
      </c>
      <c r="J980" s="5" t="s">
        <v>42</v>
      </c>
      <c r="K980" s="5" t="str">
        <f aca="false">IF(G980 &gt;= 0, "Eastern Hemisphere", "Western Hemisphere")</f>
        <v>Eastern Hemisphere</v>
      </c>
      <c r="L980" s="5" t="str">
        <f aca="false">IF(F980 &gt;= 0, "Northern Hemisphere", "Southern Hemisphere")</f>
        <v>Northern Hemisphere</v>
      </c>
      <c r="M980" s="5" t="n">
        <v>287</v>
      </c>
      <c r="N980" s="5" t="n">
        <v>19.2</v>
      </c>
      <c r="O980" s="5"/>
      <c r="P980" s="5" t="n">
        <v>1.05</v>
      </c>
      <c r="Q980" s="5" t="s">
        <v>692</v>
      </c>
      <c r="R980" s="5" t="s">
        <v>3358</v>
      </c>
      <c r="S980" s="5" t="s">
        <v>3359</v>
      </c>
      <c r="T980" s="5" t="s">
        <v>788</v>
      </c>
      <c r="U980" s="5" t="str">
        <f aca="false">IF(ISNUMBER(FIND(",", T980)), MID(T980, FIND(",", T980) + 2, LEN(T980) - FIND(",", T980) - 1), IF(T980&lt;&gt;"", T980, "unknown"))</f>
        <v>Philippines</v>
      </c>
      <c r="V980" s="5" t="s">
        <v>27</v>
      </c>
    </row>
    <row r="981" customFormat="false" ht="13.8" hidden="false" customHeight="false" outlineLevel="0" collapsed="false">
      <c r="A981" s="5" t="s">
        <v>3360</v>
      </c>
      <c r="B981" s="5" t="n">
        <f aca="false">YEAR(DATEVALUE(LEFT(A981, 10)))</f>
        <v>2008</v>
      </c>
      <c r="C981" s="6" t="n">
        <v>39525</v>
      </c>
      <c r="D981" s="2" t="n">
        <v>0.349155092592593</v>
      </c>
      <c r="F981" s="5" t="n">
        <v>-29.252</v>
      </c>
      <c r="G981" s="5" t="n">
        <v>-177.44</v>
      </c>
      <c r="H981" s="5" t="n">
        <v>25</v>
      </c>
      <c r="I981" s="5" t="n">
        <v>6.2</v>
      </c>
      <c r="J981" s="5" t="s">
        <v>65</v>
      </c>
      <c r="K981" s="5" t="str">
        <f aca="false">IF(G981 &gt;= 0, "Eastern Hemisphere", "Western Hemisphere")</f>
        <v>Western Hemisphere</v>
      </c>
      <c r="L981" s="5" t="str">
        <f aca="false">IF(F981 &gt;= 0, "Northern Hemisphere", "Southern Hemisphere")</f>
        <v>Southern Hemisphere</v>
      </c>
      <c r="M981" s="5" t="n">
        <v>347</v>
      </c>
      <c r="N981" s="5" t="n">
        <v>55.4</v>
      </c>
      <c r="O981" s="5"/>
      <c r="P981" s="5" t="n">
        <v>1.19</v>
      </c>
      <c r="Q981" s="5" t="s">
        <v>692</v>
      </c>
      <c r="R981" s="5" t="s">
        <v>3361</v>
      </c>
      <c r="S981" s="5" t="s">
        <v>3362</v>
      </c>
      <c r="T981" s="5" t="s">
        <v>1432</v>
      </c>
      <c r="U981" s="5" t="str">
        <f aca="false">IF(ISNUMBER(FIND(",", T981)), MID(T981, FIND(",", T981) + 2, LEN(T981) - FIND(",", T981) - 1), IF(T981&lt;&gt;"", T981, "unknown"))</f>
        <v>New Zealand</v>
      </c>
      <c r="V981" s="5" t="s">
        <v>27</v>
      </c>
    </row>
    <row r="982" customFormat="false" ht="13.8" hidden="false" customHeight="false" outlineLevel="0" collapsed="false">
      <c r="A982" s="5" t="s">
        <v>3363</v>
      </c>
      <c r="B982" s="5" t="n">
        <f aca="false">YEAR(DATEVALUE(LEFT(A982, 10)))</f>
        <v>2008</v>
      </c>
      <c r="C982" s="6" t="n">
        <v>39522</v>
      </c>
      <c r="D982" s="2" t="n">
        <v>0.61349537037037</v>
      </c>
      <c r="F982" s="5" t="n">
        <v>2.708</v>
      </c>
      <c r="G982" s="5" t="n">
        <v>94.596</v>
      </c>
      <c r="H982" s="5" t="n">
        <v>25</v>
      </c>
      <c r="I982" s="5" t="n">
        <v>6</v>
      </c>
      <c r="J982" s="5" t="s">
        <v>65</v>
      </c>
      <c r="K982" s="5" t="str">
        <f aca="false">IF(G982 &gt;= 0, "Eastern Hemisphere", "Western Hemisphere")</f>
        <v>Eastern Hemisphere</v>
      </c>
      <c r="L982" s="5" t="str">
        <f aca="false">IF(F982 &gt;= 0, "Northern Hemisphere", "Southern Hemisphere")</f>
        <v>Northern Hemisphere</v>
      </c>
      <c r="M982" s="5" t="n">
        <v>390</v>
      </c>
      <c r="N982" s="5" t="n">
        <v>29.6</v>
      </c>
      <c r="O982" s="5"/>
      <c r="P982" s="5" t="n">
        <v>1.1</v>
      </c>
      <c r="Q982" s="5" t="s">
        <v>692</v>
      </c>
      <c r="R982" s="5" t="s">
        <v>3364</v>
      </c>
      <c r="S982" s="5" t="s">
        <v>3365</v>
      </c>
      <c r="T982" s="5" t="s">
        <v>1034</v>
      </c>
      <c r="U982" s="5" t="str">
        <f aca="false">IF(ISNUMBER(FIND(",", T982)), MID(T982, FIND(",", T982) + 2, LEN(T982) - FIND(",", T982) - 1), IF(T982&lt;&gt;"", T982, "unknown"))</f>
        <v>off the west coast of northern Sumatra</v>
      </c>
      <c r="V982" s="5" t="s">
        <v>27</v>
      </c>
    </row>
    <row r="983" customFormat="false" ht="13.8" hidden="false" customHeight="false" outlineLevel="0" collapsed="false">
      <c r="A983" s="5" t="s">
        <v>3366</v>
      </c>
      <c r="B983" s="5" t="n">
        <f aca="false">YEAR(DATEVALUE(LEFT(A983, 10)))</f>
        <v>2008</v>
      </c>
      <c r="C983" s="6" t="n">
        <v>39521</v>
      </c>
      <c r="D983" s="2" t="n">
        <v>0.938993055555556</v>
      </c>
      <c r="F983" s="5" t="n">
        <v>26.988</v>
      </c>
      <c r="G983" s="5" t="n">
        <v>142.599</v>
      </c>
      <c r="H983" s="5" t="n">
        <v>10</v>
      </c>
      <c r="I983" s="5" t="n">
        <v>6</v>
      </c>
      <c r="J983" s="5" t="s">
        <v>65</v>
      </c>
      <c r="K983" s="5" t="str">
        <f aca="false">IF(G983 &gt;= 0, "Eastern Hemisphere", "Western Hemisphere")</f>
        <v>Eastern Hemisphere</v>
      </c>
      <c r="L983" s="5" t="str">
        <f aca="false">IF(F983 &gt;= 0, "Northern Hemisphere", "Southern Hemisphere")</f>
        <v>Northern Hemisphere</v>
      </c>
      <c r="M983" s="5" t="n">
        <v>403</v>
      </c>
      <c r="N983" s="5" t="n">
        <v>22.5</v>
      </c>
      <c r="O983" s="5"/>
      <c r="P983" s="5" t="n">
        <v>0.99</v>
      </c>
      <c r="Q983" s="5" t="s">
        <v>692</v>
      </c>
      <c r="R983" s="5" t="s">
        <v>3367</v>
      </c>
      <c r="S983" s="5" t="s">
        <v>3368</v>
      </c>
      <c r="T983" s="5" t="s">
        <v>977</v>
      </c>
      <c r="U983" s="5" t="str">
        <f aca="false">IF(ISNUMBER(FIND(",", T983)), MID(T983, FIND(",", T983) + 2, LEN(T983) - FIND(",", T983) - 1), IF(T983&lt;&gt;"", T983, "unknown"))</f>
        <v>Japan region</v>
      </c>
      <c r="V983" s="5" t="s">
        <v>27</v>
      </c>
    </row>
    <row r="984" customFormat="false" ht="13.8" hidden="false" customHeight="false" outlineLevel="0" collapsed="false">
      <c r="A984" s="5" t="s">
        <v>3369</v>
      </c>
      <c r="B984" s="5" t="n">
        <f aca="false">YEAR(DATEVALUE(LEFT(A984, 10)))</f>
        <v>2008</v>
      </c>
      <c r="C984" s="6" t="n">
        <v>39520</v>
      </c>
      <c r="D984" s="2" t="n">
        <v>0.56162037037037</v>
      </c>
      <c r="F984" s="5" t="n">
        <v>-45.492</v>
      </c>
      <c r="G984" s="5" t="n">
        <v>35.008</v>
      </c>
      <c r="H984" s="5" t="n">
        <v>10</v>
      </c>
      <c r="I984" s="5" t="n">
        <v>6</v>
      </c>
      <c r="J984" s="5" t="s">
        <v>65</v>
      </c>
      <c r="K984" s="5" t="str">
        <f aca="false">IF(G984 &gt;= 0, "Eastern Hemisphere", "Western Hemisphere")</f>
        <v>Eastern Hemisphere</v>
      </c>
      <c r="L984" s="5" t="str">
        <f aca="false">IF(F984 &gt;= 0, "Northern Hemisphere", "Southern Hemisphere")</f>
        <v>Southern Hemisphere</v>
      </c>
      <c r="M984" s="5" t="n">
        <v>81</v>
      </c>
      <c r="N984" s="5" t="n">
        <v>50.7</v>
      </c>
      <c r="O984" s="5"/>
      <c r="P984" s="5" t="n">
        <v>1.34</v>
      </c>
      <c r="Q984" s="5" t="s">
        <v>692</v>
      </c>
      <c r="R984" s="5" t="s">
        <v>3370</v>
      </c>
      <c r="S984" s="5" t="s">
        <v>3371</v>
      </c>
      <c r="T984" s="5" t="s">
        <v>2766</v>
      </c>
      <c r="U984" s="5" t="str">
        <f aca="false">IF(ISNUMBER(FIND(",", T984)), MID(T984, FIND(",", T984) + 2, LEN(T984) - FIND(",", T984) - 1), IF(T984&lt;&gt;"", T984, "unknown"))</f>
        <v>Prince Edward Islands region</v>
      </c>
      <c r="V984" s="5" t="s">
        <v>27</v>
      </c>
    </row>
    <row r="985" customFormat="false" ht="13.8" hidden="false" customHeight="false" outlineLevel="0" collapsed="false">
      <c r="A985" s="5" t="s">
        <v>3372</v>
      </c>
      <c r="B985" s="5" t="n">
        <f aca="false">YEAR(DATEVALUE(LEFT(A985, 10)))</f>
        <v>2008</v>
      </c>
      <c r="C985" s="6" t="n">
        <v>39519</v>
      </c>
      <c r="D985" s="2" t="n">
        <v>0.483969907407407</v>
      </c>
      <c r="F985" s="5" t="n">
        <v>-16.489</v>
      </c>
      <c r="G985" s="5" t="n">
        <v>167.183</v>
      </c>
      <c r="H985" s="5" t="n">
        <v>10</v>
      </c>
      <c r="I985" s="5" t="n">
        <v>6.3</v>
      </c>
      <c r="J985" s="5" t="s">
        <v>65</v>
      </c>
      <c r="K985" s="5" t="str">
        <f aca="false">IF(G985 &gt;= 0, "Eastern Hemisphere", "Western Hemisphere")</f>
        <v>Eastern Hemisphere</v>
      </c>
      <c r="L985" s="5" t="str">
        <f aca="false">IF(F985 &gt;= 0, "Northern Hemisphere", "Southern Hemisphere")</f>
        <v>Southern Hemisphere</v>
      </c>
      <c r="M985" s="5" t="n">
        <v>204</v>
      </c>
      <c r="N985" s="5" t="n">
        <v>42.2</v>
      </c>
      <c r="O985" s="5"/>
      <c r="P985" s="5" t="n">
        <v>1.2</v>
      </c>
      <c r="Q985" s="5" t="s">
        <v>692</v>
      </c>
      <c r="R985" s="5" t="s">
        <v>3373</v>
      </c>
      <c r="S985" s="5" t="s">
        <v>3374</v>
      </c>
      <c r="T985" s="5" t="s">
        <v>703</v>
      </c>
      <c r="U985" s="5" t="str">
        <f aca="false">IF(ISNUMBER(FIND(",", T985)), MID(T985, FIND(",", T985) + 2, LEN(T985) - FIND(",", T985) - 1), IF(T985&lt;&gt;"", T985, "unknown"))</f>
        <v>Vanuatu</v>
      </c>
      <c r="V985" s="5" t="s">
        <v>27</v>
      </c>
    </row>
    <row r="986" customFormat="false" ht="13.8" hidden="false" customHeight="false" outlineLevel="0" collapsed="false">
      <c r="A986" s="5" t="s">
        <v>3375</v>
      </c>
      <c r="B986" s="5" t="n">
        <f aca="false">YEAR(DATEVALUE(LEFT(A986, 10)))</f>
        <v>2008</v>
      </c>
      <c r="C986" s="6" t="n">
        <v>39519</v>
      </c>
      <c r="D986" s="2" t="n">
        <v>0.474699074074074</v>
      </c>
      <c r="F986" s="5" t="n">
        <v>-16.567</v>
      </c>
      <c r="G986" s="5" t="n">
        <v>167.335</v>
      </c>
      <c r="H986" s="5" t="n">
        <v>13</v>
      </c>
      <c r="I986" s="5" t="n">
        <v>6.4</v>
      </c>
      <c r="J986" s="5" t="s">
        <v>65</v>
      </c>
      <c r="K986" s="5" t="str">
        <f aca="false">IF(G986 &gt;= 0, "Eastern Hemisphere", "Western Hemisphere")</f>
        <v>Eastern Hemisphere</v>
      </c>
      <c r="L986" s="5" t="str">
        <f aca="false">IF(F986 &gt;= 0, "Northern Hemisphere", "Southern Hemisphere")</f>
        <v>Southern Hemisphere</v>
      </c>
      <c r="M986" s="5" t="n">
        <v>267</v>
      </c>
      <c r="N986" s="5" t="n">
        <v>28.5</v>
      </c>
      <c r="O986" s="5"/>
      <c r="P986" s="5" t="n">
        <v>1.24</v>
      </c>
      <c r="Q986" s="5" t="s">
        <v>692</v>
      </c>
      <c r="R986" s="5" t="s">
        <v>3376</v>
      </c>
      <c r="S986" s="5" t="s">
        <v>3377</v>
      </c>
      <c r="T986" s="5" t="s">
        <v>703</v>
      </c>
      <c r="U986" s="5" t="str">
        <f aca="false">IF(ISNUMBER(FIND(",", T986)), MID(T986, FIND(",", T986) + 2, LEN(T986) - FIND(",", T986) - 1), IF(T986&lt;&gt;"", T986, "unknown"))</f>
        <v>Vanuatu</v>
      </c>
      <c r="V986" s="5" t="s">
        <v>27</v>
      </c>
    </row>
    <row r="987" customFormat="false" ht="13.8" hidden="false" customHeight="false" outlineLevel="0" collapsed="false">
      <c r="A987" s="5" t="s">
        <v>3378</v>
      </c>
      <c r="B987" s="5" t="n">
        <f aca="false">YEAR(DATEVALUE(LEFT(A987, 10)))</f>
        <v>2008</v>
      </c>
      <c r="C987" s="6" t="n">
        <v>39510</v>
      </c>
      <c r="D987" s="2" t="n">
        <v>0.591134259259259</v>
      </c>
      <c r="F987" s="5" t="n">
        <v>13.351</v>
      </c>
      <c r="G987" s="5" t="n">
        <v>125.63</v>
      </c>
      <c r="H987" s="5" t="n">
        <v>24</v>
      </c>
      <c r="I987" s="5" t="n">
        <v>6.9</v>
      </c>
      <c r="J987" s="5" t="s">
        <v>65</v>
      </c>
      <c r="K987" s="5" t="str">
        <f aca="false">IF(G987 &gt;= 0, "Eastern Hemisphere", "Western Hemisphere")</f>
        <v>Eastern Hemisphere</v>
      </c>
      <c r="L987" s="5" t="str">
        <f aca="false">IF(F987 &gt;= 0, "Northern Hemisphere", "Southern Hemisphere")</f>
        <v>Northern Hemisphere</v>
      </c>
      <c r="M987" s="5" t="n">
        <v>544</v>
      </c>
      <c r="N987" s="5" t="n">
        <v>25.9</v>
      </c>
      <c r="O987" s="5"/>
      <c r="P987" s="5" t="n">
        <v>0.94</v>
      </c>
      <c r="Q987" s="5" t="s">
        <v>692</v>
      </c>
      <c r="R987" s="5" t="s">
        <v>3379</v>
      </c>
      <c r="S987" s="5" t="s">
        <v>3380</v>
      </c>
      <c r="T987" s="5" t="s">
        <v>858</v>
      </c>
      <c r="U987" s="5" t="str">
        <f aca="false">IF(ISNUMBER(FIND(",", T987)), MID(T987, FIND(",", T987) + 2, LEN(T987) - FIND(",", T987) - 1), IF(T987&lt;&gt;"", T987, "unknown"))</f>
        <v>Philippine Islands region</v>
      </c>
      <c r="V987" s="5" t="s">
        <v>27</v>
      </c>
    </row>
    <row r="988" customFormat="false" ht="13.8" hidden="false" customHeight="false" outlineLevel="0" collapsed="false">
      <c r="A988" s="5" t="s">
        <v>3381</v>
      </c>
      <c r="B988" s="5" t="n">
        <f aca="false">YEAR(DATEVALUE(LEFT(A988, 10)))</f>
        <v>2008</v>
      </c>
      <c r="C988" s="6" t="n">
        <v>39510</v>
      </c>
      <c r="D988" s="2" t="n">
        <v>0.576157407407407</v>
      </c>
      <c r="F988" s="5" t="n">
        <v>19.913</v>
      </c>
      <c r="G988" s="5" t="n">
        <v>121.334</v>
      </c>
      <c r="H988" s="5" t="n">
        <v>10</v>
      </c>
      <c r="I988" s="5" t="n">
        <v>6</v>
      </c>
      <c r="J988" s="5" t="s">
        <v>65</v>
      </c>
      <c r="K988" s="5" t="str">
        <f aca="false">IF(G988 &gt;= 0, "Eastern Hemisphere", "Western Hemisphere")</f>
        <v>Eastern Hemisphere</v>
      </c>
      <c r="L988" s="5" t="str">
        <f aca="false">IF(F988 &gt;= 0, "Northern Hemisphere", "Southern Hemisphere")</f>
        <v>Northern Hemisphere</v>
      </c>
      <c r="M988" s="5" t="n">
        <v>418</v>
      </c>
      <c r="N988" s="5" t="n">
        <v>23</v>
      </c>
      <c r="O988" s="5"/>
      <c r="P988" s="5" t="n">
        <v>0.89</v>
      </c>
      <c r="Q988" s="5" t="s">
        <v>692</v>
      </c>
      <c r="R988" s="5" t="s">
        <v>3382</v>
      </c>
      <c r="S988" s="5" t="s">
        <v>3383</v>
      </c>
      <c r="T988" s="5" t="s">
        <v>3384</v>
      </c>
      <c r="U988" s="5" t="str">
        <f aca="false">IF(ISNUMBER(FIND(",", T988)), MID(T988, FIND(",", T988) + 2, LEN(T988) - FIND(",", T988) - 1), IF(T988&lt;&gt;"", T988, "unknown"))</f>
        <v>Philippines</v>
      </c>
      <c r="V988" s="5" t="s">
        <v>27</v>
      </c>
    </row>
    <row r="989" customFormat="false" ht="13.8" hidden="false" customHeight="false" outlineLevel="0" collapsed="false">
      <c r="A989" s="5" t="s">
        <v>3385</v>
      </c>
      <c r="B989" s="5" t="n">
        <f aca="false">YEAR(DATEVALUE(LEFT(A989, 10)))</f>
        <v>2008</v>
      </c>
      <c r="C989" s="6" t="n">
        <v>39510</v>
      </c>
      <c r="D989" s="2" t="n">
        <v>0.396550925925926</v>
      </c>
      <c r="F989" s="5" t="n">
        <v>46.406</v>
      </c>
      <c r="G989" s="5" t="n">
        <v>153.175</v>
      </c>
      <c r="H989" s="5" t="n">
        <v>10</v>
      </c>
      <c r="I989" s="5" t="n">
        <v>6.5</v>
      </c>
      <c r="J989" s="5" t="s">
        <v>65</v>
      </c>
      <c r="K989" s="5" t="str">
        <f aca="false">IF(G989 &gt;= 0, "Eastern Hemisphere", "Western Hemisphere")</f>
        <v>Eastern Hemisphere</v>
      </c>
      <c r="L989" s="5" t="str">
        <f aca="false">IF(F989 &gt;= 0, "Northern Hemisphere", "Southern Hemisphere")</f>
        <v>Northern Hemisphere</v>
      </c>
      <c r="M989" s="5" t="n">
        <v>556</v>
      </c>
      <c r="N989" s="5" t="n">
        <v>37.7</v>
      </c>
      <c r="O989" s="5"/>
      <c r="P989" s="5" t="n">
        <v>1.1</v>
      </c>
      <c r="Q989" s="5" t="s">
        <v>692</v>
      </c>
      <c r="R989" s="5" t="s">
        <v>3386</v>
      </c>
      <c r="S989" s="5" t="s">
        <v>3387</v>
      </c>
      <c r="T989" s="5" t="s">
        <v>749</v>
      </c>
      <c r="U989" s="5" t="str">
        <f aca="false">IF(ISNUMBER(FIND(",", T989)), MID(T989, FIND(",", T989) + 2, LEN(T989) - FIND(",", T989) - 1), IF(T989&lt;&gt;"", T989, "unknown"))</f>
        <v>Kuril Islands</v>
      </c>
      <c r="V989" s="5" t="s">
        <v>27</v>
      </c>
    </row>
    <row r="990" customFormat="false" ht="13.8" hidden="false" customHeight="false" outlineLevel="0" collapsed="false">
      <c r="A990" s="5" t="s">
        <v>3388</v>
      </c>
      <c r="B990" s="5" t="n">
        <f aca="false">YEAR(DATEVALUE(LEFT(A990, 10)))</f>
        <v>2008</v>
      </c>
      <c r="C990" s="6" t="n">
        <v>39510</v>
      </c>
      <c r="D990" s="2" t="n">
        <v>0.109340277777778</v>
      </c>
      <c r="F990" s="5" t="n">
        <v>-2.18</v>
      </c>
      <c r="G990" s="5" t="n">
        <v>99.823</v>
      </c>
      <c r="H990" s="5" t="n">
        <v>25</v>
      </c>
      <c r="I990" s="5" t="n">
        <v>6.2</v>
      </c>
      <c r="J990" s="5" t="s">
        <v>65</v>
      </c>
      <c r="K990" s="5" t="str">
        <f aca="false">IF(G990 &gt;= 0, "Eastern Hemisphere", "Western Hemisphere")</f>
        <v>Eastern Hemisphere</v>
      </c>
      <c r="L990" s="5" t="str">
        <f aca="false">IF(F990 &gt;= 0, "Northern Hemisphere", "Southern Hemisphere")</f>
        <v>Southern Hemisphere</v>
      </c>
      <c r="M990" s="5" t="n">
        <v>367</v>
      </c>
      <c r="N990" s="5" t="n">
        <v>27.6</v>
      </c>
      <c r="O990" s="5"/>
      <c r="P990" s="5" t="n">
        <v>0.84</v>
      </c>
      <c r="Q990" s="5" t="s">
        <v>692</v>
      </c>
      <c r="R990" s="5" t="s">
        <v>3389</v>
      </c>
      <c r="S990" s="5" t="s">
        <v>3390</v>
      </c>
      <c r="T990" s="5" t="s">
        <v>839</v>
      </c>
      <c r="U990" s="5" t="str">
        <f aca="false">IF(ISNUMBER(FIND(",", T990)), MID(T990, FIND(",", T990) + 2, LEN(T990) - FIND(",", T990) - 1), IF(T990&lt;&gt;"", T990, "unknown"))</f>
        <v>Indonesia</v>
      </c>
      <c r="V990" s="5" t="s">
        <v>27</v>
      </c>
    </row>
    <row r="991" customFormat="false" ht="13.8" hidden="false" customHeight="false" outlineLevel="0" collapsed="false">
      <c r="A991" s="5" t="s">
        <v>3391</v>
      </c>
      <c r="B991" s="5" t="n">
        <f aca="false">YEAR(DATEVALUE(LEFT(A991, 10)))</f>
        <v>2008</v>
      </c>
      <c r="C991" s="6" t="n">
        <v>39505</v>
      </c>
      <c r="D991" s="2" t="n">
        <v>0.287731481481482</v>
      </c>
      <c r="F991" s="5" t="n">
        <v>26.816</v>
      </c>
      <c r="G991" s="5" t="n">
        <v>142.438</v>
      </c>
      <c r="H991" s="5" t="n">
        <v>15</v>
      </c>
      <c r="I991" s="5" t="n">
        <v>6.2</v>
      </c>
      <c r="J991" s="5" t="s">
        <v>65</v>
      </c>
      <c r="K991" s="5" t="str">
        <f aca="false">IF(G991 &gt;= 0, "Eastern Hemisphere", "Western Hemisphere")</f>
        <v>Eastern Hemisphere</v>
      </c>
      <c r="L991" s="5" t="str">
        <f aca="false">IF(F991 &gt;= 0, "Northern Hemisphere", "Southern Hemisphere")</f>
        <v>Northern Hemisphere</v>
      </c>
      <c r="M991" s="5" t="n">
        <v>437</v>
      </c>
      <c r="N991" s="5" t="n">
        <v>18.6</v>
      </c>
      <c r="O991" s="5"/>
      <c r="P991" s="5" t="n">
        <v>0.8</v>
      </c>
      <c r="Q991" s="5" t="s">
        <v>692</v>
      </c>
      <c r="R991" s="5" t="s">
        <v>3392</v>
      </c>
      <c r="S991" s="5" t="s">
        <v>3393</v>
      </c>
      <c r="T991" s="5" t="s">
        <v>977</v>
      </c>
      <c r="U991" s="5" t="str">
        <f aca="false">IF(ISNUMBER(FIND(",", T991)), MID(T991, FIND(",", T991) + 2, LEN(T991) - FIND(",", T991) - 1), IF(T991&lt;&gt;"", T991, "unknown"))</f>
        <v>Japan region</v>
      </c>
      <c r="V991" s="5" t="s">
        <v>27</v>
      </c>
    </row>
    <row r="992" customFormat="false" ht="13.8" hidden="false" customHeight="false" outlineLevel="0" collapsed="false">
      <c r="A992" s="5" t="s">
        <v>3394</v>
      </c>
      <c r="B992" s="5" t="n">
        <f aca="false">YEAR(DATEVALUE(LEFT(A992, 10)))</f>
        <v>2008</v>
      </c>
      <c r="C992" s="6" t="n">
        <v>39503</v>
      </c>
      <c r="D992" s="2" t="n">
        <v>0.876597222222222</v>
      </c>
      <c r="F992" s="5" t="n">
        <v>-2.245</v>
      </c>
      <c r="G992" s="5" t="n">
        <v>99.808</v>
      </c>
      <c r="H992" s="5" t="n">
        <v>25</v>
      </c>
      <c r="I992" s="5" t="n">
        <v>6.7</v>
      </c>
      <c r="J992" s="5" t="s">
        <v>65</v>
      </c>
      <c r="K992" s="5" t="str">
        <f aca="false">IF(G992 &gt;= 0, "Eastern Hemisphere", "Western Hemisphere")</f>
        <v>Eastern Hemisphere</v>
      </c>
      <c r="L992" s="5" t="str">
        <f aca="false">IF(F992 &gt;= 0, "Northern Hemisphere", "Southern Hemisphere")</f>
        <v>Southern Hemisphere</v>
      </c>
      <c r="M992" s="5" t="n">
        <v>543</v>
      </c>
      <c r="N992" s="5" t="n">
        <v>15.1</v>
      </c>
      <c r="O992" s="5"/>
      <c r="P992" s="5" t="n">
        <v>0.94</v>
      </c>
      <c r="Q992" s="5" t="s">
        <v>692</v>
      </c>
      <c r="R992" s="5" t="s">
        <v>3395</v>
      </c>
      <c r="S992" s="5" t="s">
        <v>3396</v>
      </c>
      <c r="T992" s="5" t="s">
        <v>839</v>
      </c>
      <c r="U992" s="5" t="str">
        <f aca="false">IF(ISNUMBER(FIND(",", T992)), MID(T992, FIND(",", T992) + 2, LEN(T992) - FIND(",", T992) - 1), IF(T992&lt;&gt;"", T992, "unknown"))</f>
        <v>Indonesia</v>
      </c>
      <c r="V992" s="5" t="s">
        <v>27</v>
      </c>
    </row>
    <row r="993" customFormat="false" ht="13.8" hidden="false" customHeight="false" outlineLevel="0" collapsed="false">
      <c r="A993" s="5" t="s">
        <v>3397</v>
      </c>
      <c r="B993" s="5" t="n">
        <f aca="false">YEAR(DATEVALUE(LEFT(A993, 10)))</f>
        <v>2008</v>
      </c>
      <c r="C993" s="6" t="n">
        <v>39503</v>
      </c>
      <c r="D993" s="2" t="n">
        <v>0.754201388888889</v>
      </c>
      <c r="F993" s="5" t="n">
        <v>-2.332</v>
      </c>
      <c r="G993" s="5" t="n">
        <v>99.891</v>
      </c>
      <c r="H993" s="5" t="n">
        <v>25</v>
      </c>
      <c r="I993" s="5" t="n">
        <v>6.6</v>
      </c>
      <c r="J993" s="5" t="s">
        <v>65</v>
      </c>
      <c r="K993" s="5" t="str">
        <f aca="false">IF(G993 &gt;= 0, "Eastern Hemisphere", "Western Hemisphere")</f>
        <v>Eastern Hemisphere</v>
      </c>
      <c r="L993" s="5" t="str">
        <f aca="false">IF(F993 &gt;= 0, "Northern Hemisphere", "Southern Hemisphere")</f>
        <v>Southern Hemisphere</v>
      </c>
      <c r="M993" s="5" t="n">
        <v>421</v>
      </c>
      <c r="N993" s="5" t="n">
        <v>17.7</v>
      </c>
      <c r="O993" s="5"/>
      <c r="P993" s="5" t="n">
        <v>0.98</v>
      </c>
      <c r="Q993" s="5" t="s">
        <v>692</v>
      </c>
      <c r="R993" s="5" t="s">
        <v>3398</v>
      </c>
      <c r="S993" s="5" t="s">
        <v>3399</v>
      </c>
      <c r="T993" s="5" t="s">
        <v>839</v>
      </c>
      <c r="U993" s="5" t="str">
        <f aca="false">IF(ISNUMBER(FIND(",", T993)), MID(T993, FIND(",", T993) + 2, LEN(T993) - FIND(",", T993) - 1), IF(T993&lt;&gt;"", T993, "unknown"))</f>
        <v>Indonesia</v>
      </c>
      <c r="V993" s="5" t="s">
        <v>27</v>
      </c>
    </row>
    <row r="994" customFormat="false" ht="13.8" hidden="false" customHeight="false" outlineLevel="0" collapsed="false">
      <c r="A994" s="5" t="s">
        <v>3400</v>
      </c>
      <c r="B994" s="5" t="n">
        <f aca="false">YEAR(DATEVALUE(LEFT(A994, 10)))</f>
        <v>2008</v>
      </c>
      <c r="C994" s="6" t="n">
        <v>39503</v>
      </c>
      <c r="D994" s="2" t="n">
        <v>0.358715277777778</v>
      </c>
      <c r="F994" s="5" t="n">
        <v>-2.486</v>
      </c>
      <c r="G994" s="5" t="n">
        <v>99.972</v>
      </c>
      <c r="H994" s="5" t="n">
        <v>25</v>
      </c>
      <c r="I994" s="5" t="n">
        <v>7.2</v>
      </c>
      <c r="J994" s="5" t="s">
        <v>65</v>
      </c>
      <c r="K994" s="5" t="str">
        <f aca="false">IF(G994 &gt;= 0, "Eastern Hemisphere", "Western Hemisphere")</f>
        <v>Eastern Hemisphere</v>
      </c>
      <c r="L994" s="5" t="str">
        <f aca="false">IF(F994 &gt;= 0, "Northern Hemisphere", "Southern Hemisphere")</f>
        <v>Southern Hemisphere</v>
      </c>
      <c r="M994" s="5" t="n">
        <v>505</v>
      </c>
      <c r="N994" s="5" t="n">
        <v>18.4</v>
      </c>
      <c r="O994" s="5"/>
      <c r="P994" s="5" t="n">
        <v>1.22</v>
      </c>
      <c r="Q994" s="5" t="s">
        <v>692</v>
      </c>
      <c r="R994" s="5" t="s">
        <v>3401</v>
      </c>
      <c r="S994" s="5" t="s">
        <v>3402</v>
      </c>
      <c r="T994" s="5" t="s">
        <v>839</v>
      </c>
      <c r="U994" s="5" t="str">
        <f aca="false">IF(ISNUMBER(FIND(",", T994)), MID(T994, FIND(",", T994) + 2, LEN(T994) - FIND(",", T994) - 1), IF(T994&lt;&gt;"", T994, "unknown"))</f>
        <v>Indonesia</v>
      </c>
      <c r="V994" s="5" t="s">
        <v>27</v>
      </c>
    </row>
    <row r="995" customFormat="false" ht="13.8" hidden="false" customHeight="false" outlineLevel="0" collapsed="false">
      <c r="A995" s="5" t="s">
        <v>3403</v>
      </c>
      <c r="B995" s="5" t="n">
        <f aca="false">YEAR(DATEVALUE(LEFT(A995, 10)))</f>
        <v>2008</v>
      </c>
      <c r="C995" s="6" t="n">
        <v>39502</v>
      </c>
      <c r="D995" s="2" t="n">
        <v>0.615520833333333</v>
      </c>
      <c r="F995" s="5" t="n">
        <v>-2.405</v>
      </c>
      <c r="G995" s="5" t="n">
        <v>99.931</v>
      </c>
      <c r="H995" s="5" t="n">
        <v>22</v>
      </c>
      <c r="I995" s="5" t="n">
        <v>6.5</v>
      </c>
      <c r="J995" s="5" t="s">
        <v>65</v>
      </c>
      <c r="K995" s="5" t="str">
        <f aca="false">IF(G995 &gt;= 0, "Eastern Hemisphere", "Western Hemisphere")</f>
        <v>Eastern Hemisphere</v>
      </c>
      <c r="L995" s="5" t="str">
        <f aca="false">IF(F995 &gt;= 0, "Northern Hemisphere", "Southern Hemisphere")</f>
        <v>Southern Hemisphere</v>
      </c>
      <c r="M995" s="5" t="n">
        <v>429</v>
      </c>
      <c r="N995" s="5" t="n">
        <v>28.3</v>
      </c>
      <c r="O995" s="5"/>
      <c r="P995" s="5" t="n">
        <v>0.97</v>
      </c>
      <c r="Q995" s="5" t="s">
        <v>692</v>
      </c>
      <c r="R995" s="5" t="s">
        <v>3404</v>
      </c>
      <c r="S995" s="5" t="s">
        <v>3405</v>
      </c>
      <c r="T995" s="5" t="s">
        <v>839</v>
      </c>
      <c r="U995" s="5" t="str">
        <f aca="false">IF(ISNUMBER(FIND(",", T995)), MID(T995, FIND(",", T995) + 2, LEN(T995) - FIND(",", T995) - 1), IF(T995&lt;&gt;"", T995, "unknown"))</f>
        <v>Indonesia</v>
      </c>
      <c r="V995" s="5" t="s">
        <v>27</v>
      </c>
    </row>
    <row r="996" customFormat="false" ht="13.8" hidden="false" customHeight="false" outlineLevel="0" collapsed="false">
      <c r="A996" s="5" t="s">
        <v>3406</v>
      </c>
      <c r="B996" s="5" t="n">
        <f aca="false">YEAR(DATEVALUE(LEFT(A996, 10)))</f>
        <v>2008</v>
      </c>
      <c r="C996" s="6" t="n">
        <v>39501</v>
      </c>
      <c r="D996" s="2" t="n">
        <v>0.664814814814815</v>
      </c>
      <c r="F996" s="5" t="n">
        <v>-57.335</v>
      </c>
      <c r="G996" s="5" t="n">
        <v>-23.433</v>
      </c>
      <c r="H996" s="5" t="n">
        <v>14</v>
      </c>
      <c r="I996" s="5" t="n">
        <v>6.8</v>
      </c>
      <c r="J996" s="5" t="s">
        <v>65</v>
      </c>
      <c r="K996" s="5" t="str">
        <f aca="false">IF(G996 &gt;= 0, "Eastern Hemisphere", "Western Hemisphere")</f>
        <v>Western Hemisphere</v>
      </c>
      <c r="L996" s="5" t="str">
        <f aca="false">IF(F996 &gt;= 0, "Northern Hemisphere", "Southern Hemisphere")</f>
        <v>Southern Hemisphere</v>
      </c>
      <c r="M996" s="5" t="n">
        <v>338</v>
      </c>
      <c r="N996" s="5" t="n">
        <v>23.9</v>
      </c>
      <c r="O996" s="5"/>
      <c r="P996" s="5" t="n">
        <v>1.12</v>
      </c>
      <c r="Q996" s="5" t="s">
        <v>692</v>
      </c>
      <c r="R996" s="5" t="s">
        <v>3407</v>
      </c>
      <c r="S996" s="5" t="s">
        <v>3408</v>
      </c>
      <c r="T996" s="5" t="s">
        <v>1161</v>
      </c>
      <c r="U996" s="5" t="str">
        <f aca="false">IF(ISNUMBER(FIND(",", T996)), MID(T996, FIND(",", T996) + 2, LEN(T996) - FIND(",", T996) - 1), IF(T996&lt;&gt;"", T996, "unknown"))</f>
        <v>South Sandwich Islands region</v>
      </c>
      <c r="V996" s="5" t="s">
        <v>27</v>
      </c>
    </row>
    <row r="997" customFormat="false" ht="13.8" hidden="false" customHeight="false" outlineLevel="0" collapsed="false">
      <c r="A997" s="5" t="s">
        <v>3409</v>
      </c>
      <c r="B997" s="5" t="n">
        <f aca="false">YEAR(DATEVALUE(LEFT(A997, 10)))</f>
        <v>2008</v>
      </c>
      <c r="C997" s="6" t="n">
        <v>39499</v>
      </c>
      <c r="D997" s="2" t="n">
        <v>0.594467592592593</v>
      </c>
      <c r="F997" s="5" t="n">
        <v>41.153</v>
      </c>
      <c r="G997" s="5" t="n">
        <v>-114.867</v>
      </c>
      <c r="H997" s="5" t="n">
        <v>6.7</v>
      </c>
      <c r="I997" s="5" t="n">
        <v>6</v>
      </c>
      <c r="J997" s="5" t="s">
        <v>65</v>
      </c>
      <c r="K997" s="5" t="str">
        <f aca="false">IF(G997 &gt;= 0, "Eastern Hemisphere", "Western Hemisphere")</f>
        <v>Western Hemisphere</v>
      </c>
      <c r="L997" s="5" t="str">
        <f aca="false">IF(F997 &gt;= 0, "Northern Hemisphere", "Southern Hemisphere")</f>
        <v>Northern Hemisphere</v>
      </c>
      <c r="M997" s="5" t="n">
        <v>518</v>
      </c>
      <c r="N997" s="5" t="n">
        <v>13.1</v>
      </c>
      <c r="O997" s="5"/>
      <c r="P997" s="5"/>
      <c r="Q997" s="5" t="s">
        <v>692</v>
      </c>
      <c r="R997" s="5" t="s">
        <v>3410</v>
      </c>
      <c r="S997" s="5" t="s">
        <v>3411</v>
      </c>
      <c r="T997" s="5" t="s">
        <v>3412</v>
      </c>
      <c r="U997" s="5" t="str">
        <f aca="false">IF(ISNUMBER(FIND(",", T997)), MID(T997, FIND(",", T997) + 2, LEN(T997) - FIND(",", T997) - 1), IF(T997&lt;&gt;"", T997, "unknown"))</f>
        <v>Nevada</v>
      </c>
      <c r="V997" s="5" t="s">
        <v>27</v>
      </c>
    </row>
    <row r="998" customFormat="false" ht="13.8" hidden="false" customHeight="false" outlineLevel="0" collapsed="false">
      <c r="A998" s="5" t="s">
        <v>3413</v>
      </c>
      <c r="B998" s="5" t="n">
        <f aca="false">YEAR(DATEVALUE(LEFT(A998, 10)))</f>
        <v>2008</v>
      </c>
      <c r="C998" s="6" t="n">
        <v>39499</v>
      </c>
      <c r="D998" s="2" t="n">
        <v>0.115486111111111</v>
      </c>
      <c r="F998" s="5" t="n">
        <v>77.079</v>
      </c>
      <c r="G998" s="5" t="n">
        <v>18.571</v>
      </c>
      <c r="H998" s="5" t="n">
        <v>12</v>
      </c>
      <c r="I998" s="5" t="n">
        <v>6.1</v>
      </c>
      <c r="J998" s="5" t="s">
        <v>65</v>
      </c>
      <c r="K998" s="5" t="str">
        <f aca="false">IF(G998 &gt;= 0, "Eastern Hemisphere", "Western Hemisphere")</f>
        <v>Eastern Hemisphere</v>
      </c>
      <c r="L998" s="5" t="str">
        <f aca="false">IF(F998 &gt;= 0, "Northern Hemisphere", "Southern Hemisphere")</f>
        <v>Northern Hemisphere</v>
      </c>
      <c r="M998" s="5" t="n">
        <v>637</v>
      </c>
      <c r="N998" s="5" t="n">
        <v>23.9</v>
      </c>
      <c r="O998" s="5"/>
      <c r="P998" s="5" t="n">
        <v>0.81</v>
      </c>
      <c r="Q998" s="5" t="s">
        <v>692</v>
      </c>
      <c r="R998" s="5" t="s">
        <v>3414</v>
      </c>
      <c r="S998" s="5" t="s">
        <v>3415</v>
      </c>
      <c r="T998" s="5" t="s">
        <v>3416</v>
      </c>
      <c r="U998" s="5" t="str">
        <f aca="false">IF(ISNUMBER(FIND(",", T998)), MID(T998, FIND(",", T998) + 2, LEN(T998) - FIND(",", T998) - 1), IF(T998&lt;&gt;"", T998, "unknown"))</f>
        <v>Svalbard region</v>
      </c>
      <c r="V998" s="5" t="s">
        <v>27</v>
      </c>
    </row>
    <row r="999" customFormat="false" ht="13.8" hidden="false" customHeight="false" outlineLevel="0" collapsed="false">
      <c r="A999" s="5" t="s">
        <v>3417</v>
      </c>
      <c r="B999" s="5" t="n">
        <f aca="false">YEAR(DATEVALUE(LEFT(A999, 10)))</f>
        <v>2008</v>
      </c>
      <c r="C999" s="6" t="n">
        <v>39498</v>
      </c>
      <c r="D999" s="2" t="n">
        <v>0.768819444444445</v>
      </c>
      <c r="F999" s="5" t="n">
        <v>36.288</v>
      </c>
      <c r="G999" s="5" t="n">
        <v>21.775</v>
      </c>
      <c r="H999" s="5" t="n">
        <v>9.9</v>
      </c>
      <c r="I999" s="5" t="n">
        <v>6.2</v>
      </c>
      <c r="J999" s="5" t="s">
        <v>65</v>
      </c>
      <c r="K999" s="5" t="str">
        <f aca="false">IF(G999 &gt;= 0, "Eastern Hemisphere", "Western Hemisphere")</f>
        <v>Eastern Hemisphere</v>
      </c>
      <c r="L999" s="5" t="str">
        <f aca="false">IF(F999 &gt;= 0, "Northern Hemisphere", "Southern Hemisphere")</f>
        <v>Northern Hemisphere</v>
      </c>
      <c r="M999" s="5" t="n">
        <v>568</v>
      </c>
      <c r="N999" s="5" t="n">
        <v>42.3</v>
      </c>
      <c r="O999" s="5"/>
      <c r="P999" s="5" t="n">
        <v>1.29</v>
      </c>
      <c r="Q999" s="5" t="s">
        <v>692</v>
      </c>
      <c r="R999" s="5" t="s">
        <v>3418</v>
      </c>
      <c r="S999" s="5" t="s">
        <v>3419</v>
      </c>
      <c r="T999" s="5" t="s">
        <v>3215</v>
      </c>
      <c r="U999" s="5" t="str">
        <f aca="false">IF(ISNUMBER(FIND(",", T999)), MID(T999, FIND(",", T999) + 2, LEN(T999) - FIND(",", T999) - 1), IF(T999&lt;&gt;"", T999, "unknown"))</f>
        <v>southern Greece</v>
      </c>
      <c r="V999" s="5" t="s">
        <v>27</v>
      </c>
    </row>
    <row r="1000" customFormat="false" ht="13.8" hidden="false" customHeight="false" outlineLevel="0" collapsed="false">
      <c r="A1000" s="5" t="s">
        <v>3420</v>
      </c>
      <c r="B1000" s="5" t="n">
        <f aca="false">YEAR(DATEVALUE(LEFT(A1000, 10)))</f>
        <v>2008</v>
      </c>
      <c r="C1000" s="6" t="n">
        <v>39498</v>
      </c>
      <c r="D1000" s="2" t="n">
        <v>0.339236111111111</v>
      </c>
      <c r="F1000" s="5" t="n">
        <v>2.768</v>
      </c>
      <c r="G1000" s="5" t="n">
        <v>95.964</v>
      </c>
      <c r="H1000" s="5" t="n">
        <v>26</v>
      </c>
      <c r="I1000" s="5" t="n">
        <v>7.4</v>
      </c>
      <c r="J1000" s="5" t="s">
        <v>65</v>
      </c>
      <c r="K1000" s="5" t="str">
        <f aca="false">IF(G1000 &gt;= 0, "Eastern Hemisphere", "Western Hemisphere")</f>
        <v>Eastern Hemisphere</v>
      </c>
      <c r="L1000" s="5" t="str">
        <f aca="false">IF(F1000 &gt;= 0, "Northern Hemisphere", "Southern Hemisphere")</f>
        <v>Northern Hemisphere</v>
      </c>
      <c r="M1000" s="5" t="n">
        <v>607</v>
      </c>
      <c r="N1000" s="5" t="n">
        <v>16.4</v>
      </c>
      <c r="O1000" s="5"/>
      <c r="P1000" s="5" t="n">
        <v>0.97</v>
      </c>
      <c r="Q1000" s="5" t="s">
        <v>692</v>
      </c>
      <c r="R1000" s="5" t="s">
        <v>3421</v>
      </c>
      <c r="S1000" s="5" t="s">
        <v>3422</v>
      </c>
      <c r="T1000" s="5" t="s">
        <v>915</v>
      </c>
      <c r="U1000" s="5" t="str">
        <f aca="false">IF(ISNUMBER(FIND(",", T1000)), MID(T1000, FIND(",", T1000) + 2, LEN(T1000) - FIND(",", T1000) - 1), IF(T1000&lt;&gt;"", T1000, "unknown"))</f>
        <v>Indonesia</v>
      </c>
      <c r="V1000" s="5" t="s">
        <v>27</v>
      </c>
    </row>
    <row r="1001" customFormat="false" ht="13.8" hidden="false" customHeight="false" outlineLevel="0" collapsed="false">
      <c r="A1001" s="5" t="s">
        <v>3423</v>
      </c>
      <c r="B1001" s="5" t="n">
        <f aca="false">YEAR(DATEVALUE(LEFT(A1001, 10)))</f>
        <v>2008</v>
      </c>
      <c r="C1001" s="6" t="n">
        <v>39494</v>
      </c>
      <c r="D1001" s="2" t="n">
        <v>0.614710648148148</v>
      </c>
      <c r="F1001" s="5" t="n">
        <v>-21.346</v>
      </c>
      <c r="G1001" s="5" t="n">
        <v>-68.385</v>
      </c>
      <c r="H1001" s="5" t="n">
        <v>130.1</v>
      </c>
      <c r="I1001" s="5" t="n">
        <v>6.1</v>
      </c>
      <c r="J1001" s="5" t="s">
        <v>42</v>
      </c>
      <c r="K1001" s="5" t="str">
        <f aca="false">IF(G1001 &gt;= 0, "Eastern Hemisphere", "Western Hemisphere")</f>
        <v>Western Hemisphere</v>
      </c>
      <c r="L1001" s="5" t="str">
        <f aca="false">IF(F1001 &gt;= 0, "Northern Hemisphere", "Southern Hemisphere")</f>
        <v>Southern Hemisphere</v>
      </c>
      <c r="M1001" s="5" t="n">
        <v>428</v>
      </c>
      <c r="N1001" s="5" t="n">
        <v>36.8</v>
      </c>
      <c r="O1001" s="5"/>
      <c r="P1001" s="5" t="n">
        <v>0.96</v>
      </c>
      <c r="Q1001" s="5" t="s">
        <v>692</v>
      </c>
      <c r="R1001" s="5" t="s">
        <v>3424</v>
      </c>
      <c r="S1001" s="5" t="s">
        <v>3425</v>
      </c>
      <c r="T1001" s="5" t="s">
        <v>1454</v>
      </c>
      <c r="U1001" s="5" t="str">
        <f aca="false">IF(ISNUMBER(FIND(",", T1001)), MID(T1001, FIND(",", T1001) + 2, LEN(T1001) - FIND(",", T1001) - 1), IF(T1001&lt;&gt;"", T1001, "unknown"))</f>
        <v>Chile</v>
      </c>
      <c r="V1001" s="5" t="s">
        <v>27</v>
      </c>
    </row>
    <row r="1002" customFormat="false" ht="13.8" hidden="false" customHeight="false" outlineLevel="0" collapsed="false">
      <c r="A1002" s="5" t="s">
        <v>3426</v>
      </c>
      <c r="B1002" s="5" t="n">
        <f aca="false">YEAR(DATEVALUE(LEFT(A1002, 10)))</f>
        <v>2008</v>
      </c>
      <c r="C1002" s="6" t="n">
        <v>39492</v>
      </c>
      <c r="D1002" s="2" t="n">
        <v>0.50619212962963</v>
      </c>
      <c r="F1002" s="5" t="n">
        <v>36.345</v>
      </c>
      <c r="G1002" s="5" t="n">
        <v>21.863</v>
      </c>
      <c r="H1002" s="5" t="n">
        <v>28</v>
      </c>
      <c r="I1002" s="5" t="n">
        <v>6.5</v>
      </c>
      <c r="J1002" s="5" t="s">
        <v>65</v>
      </c>
      <c r="K1002" s="5" t="str">
        <f aca="false">IF(G1002 &gt;= 0, "Eastern Hemisphere", "Western Hemisphere")</f>
        <v>Eastern Hemisphere</v>
      </c>
      <c r="L1002" s="5" t="str">
        <f aca="false">IF(F1002 &gt;= 0, "Northern Hemisphere", "Southern Hemisphere")</f>
        <v>Northern Hemisphere</v>
      </c>
      <c r="M1002" s="5" t="n">
        <v>650</v>
      </c>
      <c r="N1002" s="5" t="n">
        <v>30.7</v>
      </c>
      <c r="O1002" s="5"/>
      <c r="P1002" s="5" t="n">
        <v>1.19</v>
      </c>
      <c r="Q1002" s="5" t="s">
        <v>692</v>
      </c>
      <c r="R1002" s="5" t="s">
        <v>3427</v>
      </c>
      <c r="S1002" s="5" t="s">
        <v>3428</v>
      </c>
      <c r="T1002" s="5" t="s">
        <v>3215</v>
      </c>
      <c r="U1002" s="5" t="str">
        <f aca="false">IF(ISNUMBER(FIND(",", T1002)), MID(T1002, FIND(",", T1002) + 2, LEN(T1002) - FIND(",", T1002) - 1), IF(T1002&lt;&gt;"", T1002, "unknown"))</f>
        <v>southern Greece</v>
      </c>
      <c r="V1002" s="5" t="s">
        <v>27</v>
      </c>
    </row>
    <row r="1003" customFormat="false" ht="13.8" hidden="false" customHeight="false" outlineLevel="0" collapsed="false">
      <c r="A1003" s="5" t="s">
        <v>3429</v>
      </c>
      <c r="B1003" s="5" t="n">
        <f aca="false">YEAR(DATEVALUE(LEFT(A1003, 10)))</f>
        <v>2008</v>
      </c>
      <c r="C1003" s="6" t="n">
        <v>39492</v>
      </c>
      <c r="D1003" s="2" t="n">
        <v>0.423171296296296</v>
      </c>
      <c r="F1003" s="5" t="n">
        <v>36.501</v>
      </c>
      <c r="G1003" s="5" t="n">
        <v>21.67</v>
      </c>
      <c r="H1003" s="5" t="n">
        <v>29</v>
      </c>
      <c r="I1003" s="5" t="n">
        <v>6.9</v>
      </c>
      <c r="J1003" s="5" t="s">
        <v>65</v>
      </c>
      <c r="K1003" s="5" t="str">
        <f aca="false">IF(G1003 &gt;= 0, "Eastern Hemisphere", "Western Hemisphere")</f>
        <v>Eastern Hemisphere</v>
      </c>
      <c r="L1003" s="5" t="str">
        <f aca="false">IF(F1003 &gt;= 0, "Northern Hemisphere", "Southern Hemisphere")</f>
        <v>Northern Hemisphere</v>
      </c>
      <c r="M1003" s="5" t="n">
        <v>645</v>
      </c>
      <c r="N1003" s="5" t="n">
        <v>30.6</v>
      </c>
      <c r="O1003" s="5"/>
      <c r="P1003" s="5" t="n">
        <v>1.31</v>
      </c>
      <c r="Q1003" s="5" t="s">
        <v>692</v>
      </c>
      <c r="R1003" s="5" t="s">
        <v>3430</v>
      </c>
      <c r="S1003" s="5" t="s">
        <v>3431</v>
      </c>
      <c r="T1003" s="5" t="s">
        <v>3215</v>
      </c>
      <c r="U1003" s="5" t="str">
        <f aca="false">IF(ISNUMBER(FIND(",", T1003)), MID(T1003, FIND(",", T1003) + 2, LEN(T1003) - FIND(",", T1003) - 1), IF(T1003&lt;&gt;"", T1003, "unknown"))</f>
        <v>southern Greece</v>
      </c>
      <c r="V1003" s="5" t="s">
        <v>27</v>
      </c>
    </row>
    <row r="1004" customFormat="false" ht="13.8" hidden="false" customHeight="false" outlineLevel="0" collapsed="false">
      <c r="A1004" s="5" t="s">
        <v>3432</v>
      </c>
      <c r="B1004" s="5" t="n">
        <f aca="false">YEAR(DATEVALUE(LEFT(A1004, 10)))</f>
        <v>2008</v>
      </c>
      <c r="C1004" s="6" t="n">
        <v>39491</v>
      </c>
      <c r="D1004" s="2" t="n">
        <v>0.832476851851852</v>
      </c>
      <c r="F1004" s="5" t="n">
        <v>-8.158</v>
      </c>
      <c r="G1004" s="5" t="n">
        <v>128.644</v>
      </c>
      <c r="H1004" s="5" t="n">
        <v>19</v>
      </c>
      <c r="I1004" s="5" t="n">
        <v>6.2</v>
      </c>
      <c r="J1004" s="5" t="s">
        <v>65</v>
      </c>
      <c r="K1004" s="5" t="str">
        <f aca="false">IF(G1004 &gt;= 0, "Eastern Hemisphere", "Western Hemisphere")</f>
        <v>Eastern Hemisphere</v>
      </c>
      <c r="L1004" s="5" t="str">
        <f aca="false">IF(F1004 &gt;= 0, "Northern Hemisphere", "Southern Hemisphere")</f>
        <v>Southern Hemisphere</v>
      </c>
      <c r="M1004" s="5" t="n">
        <v>370</v>
      </c>
      <c r="N1004" s="5" t="n">
        <v>33.4</v>
      </c>
      <c r="O1004" s="5"/>
      <c r="P1004" s="5" t="n">
        <v>0.93</v>
      </c>
      <c r="Q1004" s="5" t="s">
        <v>692</v>
      </c>
      <c r="R1004" s="5" t="s">
        <v>3433</v>
      </c>
      <c r="S1004" s="5" t="s">
        <v>3434</v>
      </c>
      <c r="T1004" s="5" t="s">
        <v>3435</v>
      </c>
      <c r="U1004" s="5" t="str">
        <f aca="false">IF(ISNUMBER(FIND(",", T1004)), MID(T1004, FIND(",", T1004) + 2, LEN(T1004) - FIND(",", T1004) - 1), IF(T1004&lt;&gt;"", T1004, "unknown"))</f>
        <v>Timor Sea</v>
      </c>
      <c r="V1004" s="5" t="s">
        <v>27</v>
      </c>
    </row>
    <row r="1005" customFormat="false" ht="13.8" hidden="false" customHeight="false" outlineLevel="0" collapsed="false">
      <c r="A1005" s="5" t="s">
        <v>3436</v>
      </c>
      <c r="B1005" s="5" t="n">
        <f aca="false">YEAR(DATEVALUE(LEFT(A1005, 10)))</f>
        <v>2008</v>
      </c>
      <c r="C1005" s="6" t="n">
        <v>39490</v>
      </c>
      <c r="D1005" s="2" t="n">
        <v>0.534930555555556</v>
      </c>
      <c r="F1005" s="5" t="n">
        <v>16.357</v>
      </c>
      <c r="G1005" s="5" t="n">
        <v>-94.304</v>
      </c>
      <c r="H1005" s="5" t="n">
        <v>83</v>
      </c>
      <c r="I1005" s="5" t="n">
        <v>6.5</v>
      </c>
      <c r="J1005" s="5" t="s">
        <v>65</v>
      </c>
      <c r="K1005" s="5" t="str">
        <f aca="false">IF(G1005 &gt;= 0, "Eastern Hemisphere", "Western Hemisphere")</f>
        <v>Western Hemisphere</v>
      </c>
      <c r="L1005" s="5" t="str">
        <f aca="false">IF(F1005 &gt;= 0, "Northern Hemisphere", "Southern Hemisphere")</f>
        <v>Northern Hemisphere</v>
      </c>
      <c r="M1005" s="5" t="n">
        <v>521</v>
      </c>
      <c r="N1005" s="5" t="n">
        <v>27.6</v>
      </c>
      <c r="O1005" s="5"/>
      <c r="P1005" s="5" t="n">
        <v>1.01</v>
      </c>
      <c r="Q1005" s="5" t="s">
        <v>692</v>
      </c>
      <c r="R1005" s="5" t="s">
        <v>3437</v>
      </c>
      <c r="S1005" s="5" t="s">
        <v>3438</v>
      </c>
      <c r="T1005" s="5" t="s">
        <v>1074</v>
      </c>
      <c r="U1005" s="5" t="str">
        <f aca="false">IF(ISNUMBER(FIND(",", T1005)), MID(T1005, FIND(",", T1005) + 2, LEN(T1005) - FIND(",", T1005) - 1), IF(T1005&lt;&gt;"", T1005, "unknown"))</f>
        <v>Mexico</v>
      </c>
      <c r="V1005" s="5" t="s">
        <v>27</v>
      </c>
    </row>
    <row r="1006" customFormat="false" ht="13.8" hidden="false" customHeight="false" outlineLevel="0" collapsed="false">
      <c r="A1006" s="5" t="s">
        <v>3439</v>
      </c>
      <c r="B1006" s="5" t="n">
        <f aca="false">YEAR(DATEVALUE(LEFT(A1006, 10)))</f>
        <v>2008</v>
      </c>
      <c r="C1006" s="6" t="n">
        <v>39488</v>
      </c>
      <c r="D1006" s="2" t="n">
        <v>0.515300925925926</v>
      </c>
      <c r="F1006" s="5" t="n">
        <v>-60.797</v>
      </c>
      <c r="G1006" s="5" t="n">
        <v>-25.586</v>
      </c>
      <c r="H1006" s="5" t="n">
        <v>8</v>
      </c>
      <c r="I1006" s="5" t="n">
        <v>6.6</v>
      </c>
      <c r="J1006" s="5" t="s">
        <v>65</v>
      </c>
      <c r="K1006" s="5" t="str">
        <f aca="false">IF(G1006 &gt;= 0, "Eastern Hemisphere", "Western Hemisphere")</f>
        <v>Western Hemisphere</v>
      </c>
      <c r="L1006" s="5" t="str">
        <f aca="false">IF(F1006 &gt;= 0, "Northern Hemisphere", "Southern Hemisphere")</f>
        <v>Southern Hemisphere</v>
      </c>
      <c r="M1006" s="5" t="n">
        <v>264</v>
      </c>
      <c r="N1006" s="5" t="n">
        <v>18</v>
      </c>
      <c r="O1006" s="5"/>
      <c r="P1006" s="5" t="n">
        <v>1.15</v>
      </c>
      <c r="Q1006" s="5" t="s">
        <v>692</v>
      </c>
      <c r="R1006" s="5" t="s">
        <v>3440</v>
      </c>
      <c r="S1006" s="5" t="s">
        <v>3441</v>
      </c>
      <c r="T1006" s="5" t="s">
        <v>1161</v>
      </c>
      <c r="U1006" s="5" t="str">
        <f aca="false">IF(ISNUMBER(FIND(",", T1006)), MID(T1006, FIND(",", T1006) + 2, LEN(T1006) - FIND(",", T1006) - 1), IF(T1006&lt;&gt;"", T1006, "unknown"))</f>
        <v>South Sandwich Islands region</v>
      </c>
      <c r="V1006" s="5" t="s">
        <v>27</v>
      </c>
    </row>
    <row r="1007" customFormat="false" ht="13.8" hidden="false" customHeight="false" outlineLevel="0" collapsed="false">
      <c r="A1007" s="5" t="s">
        <v>3442</v>
      </c>
      <c r="B1007" s="5" t="n">
        <f aca="false">YEAR(DATEVALUE(LEFT(A1007, 10)))</f>
        <v>2008</v>
      </c>
      <c r="C1007" s="6" t="n">
        <v>39487</v>
      </c>
      <c r="D1007" s="2" t="n">
        <v>0.773622685185185</v>
      </c>
      <c r="F1007" s="5" t="n">
        <v>-0.236</v>
      </c>
      <c r="G1007" s="5" t="n">
        <v>125.084</v>
      </c>
      <c r="H1007" s="5" t="n">
        <v>38</v>
      </c>
      <c r="I1007" s="5" t="n">
        <v>6</v>
      </c>
      <c r="J1007" s="5" t="s">
        <v>65</v>
      </c>
      <c r="K1007" s="5" t="str">
        <f aca="false">IF(G1007 &gt;= 0, "Eastern Hemisphere", "Western Hemisphere")</f>
        <v>Eastern Hemisphere</v>
      </c>
      <c r="L1007" s="5" t="str">
        <f aca="false">IF(F1007 &gt;= 0, "Northern Hemisphere", "Southern Hemisphere")</f>
        <v>Southern Hemisphere</v>
      </c>
      <c r="M1007" s="5" t="n">
        <v>204</v>
      </c>
      <c r="N1007" s="5" t="n">
        <v>28</v>
      </c>
      <c r="O1007" s="5"/>
      <c r="P1007" s="5" t="n">
        <v>1.15</v>
      </c>
      <c r="Q1007" s="5" t="s">
        <v>692</v>
      </c>
      <c r="R1007" s="5" t="s">
        <v>3443</v>
      </c>
      <c r="S1007" s="5" t="s">
        <v>3444</v>
      </c>
      <c r="T1007" s="5" t="s">
        <v>723</v>
      </c>
      <c r="U1007" s="5" t="str">
        <f aca="false">IF(ISNUMBER(FIND(",", T1007)), MID(T1007, FIND(",", T1007) + 2, LEN(T1007) - FIND(",", T1007) - 1), IF(T1007&lt;&gt;"", T1007, "unknown"))</f>
        <v>Molucca Sea</v>
      </c>
      <c r="V1007" s="5" t="s">
        <v>27</v>
      </c>
    </row>
    <row r="1008" customFormat="false" ht="13.8" hidden="false" customHeight="false" outlineLevel="0" collapsed="false">
      <c r="A1008" s="5" t="s">
        <v>3445</v>
      </c>
      <c r="B1008" s="5" t="n">
        <f aca="false">YEAR(DATEVALUE(LEFT(A1008, 10)))</f>
        <v>2008</v>
      </c>
      <c r="C1008" s="6" t="n">
        <v>39486</v>
      </c>
      <c r="D1008" s="2" t="n">
        <v>0.401550925925926</v>
      </c>
      <c r="F1008" s="5" t="n">
        <v>10.671</v>
      </c>
      <c r="G1008" s="5" t="n">
        <v>-41.899</v>
      </c>
      <c r="H1008" s="5" t="n">
        <v>9</v>
      </c>
      <c r="I1008" s="5" t="n">
        <v>6.9</v>
      </c>
      <c r="J1008" s="5" t="s">
        <v>65</v>
      </c>
      <c r="K1008" s="5" t="str">
        <f aca="false">IF(G1008 &gt;= 0, "Eastern Hemisphere", "Western Hemisphere")</f>
        <v>Western Hemisphere</v>
      </c>
      <c r="L1008" s="5" t="str">
        <f aca="false">IF(F1008 &gt;= 0, "Northern Hemisphere", "Southern Hemisphere")</f>
        <v>Northern Hemisphere</v>
      </c>
      <c r="M1008" s="5" t="n">
        <v>600</v>
      </c>
      <c r="N1008" s="5" t="n">
        <v>24.9</v>
      </c>
      <c r="O1008" s="5"/>
      <c r="P1008" s="5" t="n">
        <v>0.85</v>
      </c>
      <c r="Q1008" s="5" t="s">
        <v>692</v>
      </c>
      <c r="R1008" s="5" t="s">
        <v>3446</v>
      </c>
      <c r="S1008" s="5" t="s">
        <v>3447</v>
      </c>
      <c r="T1008" s="5" t="s">
        <v>2136</v>
      </c>
      <c r="U1008" s="5" t="str">
        <f aca="false">IF(ISNUMBER(FIND(",", T1008)), MID(T1008, FIND(",", T1008) + 2, LEN(T1008) - FIND(",", T1008) - 1), IF(T1008&lt;&gt;"", T1008, "unknown"))</f>
        <v>northern Mid-Atlantic Ridge</v>
      </c>
      <c r="V1008" s="5" t="s">
        <v>27</v>
      </c>
    </row>
    <row r="1009" customFormat="false" ht="13.8" hidden="false" customHeight="false" outlineLevel="0" collapsed="false">
      <c r="A1009" s="5" t="s">
        <v>3448</v>
      </c>
      <c r="B1009" s="5" t="n">
        <f aca="false">YEAR(DATEVALUE(LEFT(A1009, 10)))</f>
        <v>2008</v>
      </c>
      <c r="C1009" s="6" t="n">
        <v>39482</v>
      </c>
      <c r="D1009" s="2" t="n">
        <v>0.709363425925926</v>
      </c>
      <c r="F1009" s="5" t="n">
        <v>-20.166</v>
      </c>
      <c r="G1009" s="5" t="n">
        <v>-70.037</v>
      </c>
      <c r="H1009" s="5" t="n">
        <v>35</v>
      </c>
      <c r="I1009" s="5" t="n">
        <v>6.3</v>
      </c>
      <c r="J1009" s="5" t="s">
        <v>65</v>
      </c>
      <c r="K1009" s="5" t="str">
        <f aca="false">IF(G1009 &gt;= 0, "Eastern Hemisphere", "Western Hemisphere")</f>
        <v>Western Hemisphere</v>
      </c>
      <c r="L1009" s="5" t="str">
        <f aca="false">IF(F1009 &gt;= 0, "Northern Hemisphere", "Southern Hemisphere")</f>
        <v>Southern Hemisphere</v>
      </c>
      <c r="M1009" s="5" t="n">
        <v>375</v>
      </c>
      <c r="N1009" s="5" t="n">
        <v>45</v>
      </c>
      <c r="O1009" s="5"/>
      <c r="P1009" s="5" t="n">
        <v>0.87</v>
      </c>
      <c r="Q1009" s="5" t="s">
        <v>692</v>
      </c>
      <c r="R1009" s="5" t="s">
        <v>3449</v>
      </c>
      <c r="S1009" s="5" t="s">
        <v>3450</v>
      </c>
      <c r="T1009" s="5" t="s">
        <v>999</v>
      </c>
      <c r="U1009" s="5" t="str">
        <f aca="false">IF(ISNUMBER(FIND(",", T1009)), MID(T1009, FIND(",", T1009) + 2, LEN(T1009) - FIND(",", T1009) - 1), IF(T1009&lt;&gt;"", T1009, "unknown"))</f>
        <v>Chile</v>
      </c>
      <c r="V1009" s="5" t="s">
        <v>27</v>
      </c>
    </row>
    <row r="1010" customFormat="false" ht="13.8" hidden="false" customHeight="false" outlineLevel="0" collapsed="false">
      <c r="A1010" s="5" t="s">
        <v>3451</v>
      </c>
      <c r="B1010" s="5" t="n">
        <f aca="false">YEAR(DATEVALUE(LEFT(A1010, 10)))</f>
        <v>2008</v>
      </c>
      <c r="C1010" s="6" t="n">
        <v>39479</v>
      </c>
      <c r="D1010" s="2" t="n">
        <v>0.507013888888889</v>
      </c>
      <c r="F1010" s="5" t="n">
        <v>-21.495</v>
      </c>
      <c r="G1010" s="5" t="n">
        <v>-179.352</v>
      </c>
      <c r="H1010" s="5" t="n">
        <v>604.2</v>
      </c>
      <c r="I1010" s="5" t="n">
        <v>6</v>
      </c>
      <c r="J1010" s="5" t="s">
        <v>42</v>
      </c>
      <c r="K1010" s="5" t="str">
        <f aca="false">IF(G1010 &gt;= 0, "Eastern Hemisphere", "Western Hemisphere")</f>
        <v>Western Hemisphere</v>
      </c>
      <c r="L1010" s="5" t="str">
        <f aca="false">IF(F1010 &gt;= 0, "Northern Hemisphere", "Southern Hemisphere")</f>
        <v>Southern Hemisphere</v>
      </c>
      <c r="M1010" s="5" t="n">
        <v>379</v>
      </c>
      <c r="N1010" s="5" t="n">
        <v>17.9</v>
      </c>
      <c r="O1010" s="5"/>
      <c r="P1010" s="5" t="n">
        <v>1.1</v>
      </c>
      <c r="Q1010" s="5" t="s">
        <v>692</v>
      </c>
      <c r="R1010" s="5" t="s">
        <v>3452</v>
      </c>
      <c r="S1010" s="5" t="s">
        <v>3453</v>
      </c>
      <c r="T1010" s="5" t="s">
        <v>161</v>
      </c>
      <c r="U1010" s="5" t="str">
        <f aca="false">IF(ISNUMBER(FIND(",", T1010)), MID(T1010, FIND(",", T1010) + 2, LEN(T1010) - FIND(",", T1010) - 1), IF(T1010&lt;&gt;"", T1010, "unknown"))</f>
        <v>Fiji region</v>
      </c>
      <c r="V1010" s="5" t="s">
        <v>27</v>
      </c>
    </row>
    <row r="1011" customFormat="false" ht="13.8" hidden="false" customHeight="false" outlineLevel="0" collapsed="false">
      <c r="A1011" s="5" t="s">
        <v>3454</v>
      </c>
      <c r="B1011" s="5" t="n">
        <f aca="false">YEAR(DATEVALUE(LEFT(A1011, 10)))</f>
        <v>2008</v>
      </c>
      <c r="C1011" s="6" t="n">
        <v>39477</v>
      </c>
      <c r="D1011" s="2" t="n">
        <v>0.314375</v>
      </c>
      <c r="F1011" s="5" t="n">
        <v>-7.302</v>
      </c>
      <c r="G1011" s="5" t="n">
        <v>127.688</v>
      </c>
      <c r="H1011" s="5" t="n">
        <v>8</v>
      </c>
      <c r="I1011" s="5" t="n">
        <v>6.2</v>
      </c>
      <c r="J1011" s="5" t="s">
        <v>65</v>
      </c>
      <c r="K1011" s="5" t="str">
        <f aca="false">IF(G1011 &gt;= 0, "Eastern Hemisphere", "Western Hemisphere")</f>
        <v>Eastern Hemisphere</v>
      </c>
      <c r="L1011" s="5" t="str">
        <f aca="false">IF(F1011 &gt;= 0, "Northern Hemisphere", "Southern Hemisphere")</f>
        <v>Southern Hemisphere</v>
      </c>
      <c r="M1011" s="5" t="n">
        <v>321</v>
      </c>
      <c r="N1011" s="5" t="n">
        <v>31.6</v>
      </c>
      <c r="O1011" s="5"/>
      <c r="P1011" s="5" t="n">
        <v>1.05</v>
      </c>
      <c r="Q1011" s="5" t="s">
        <v>692</v>
      </c>
      <c r="R1011" s="5" t="s">
        <v>3455</v>
      </c>
      <c r="S1011" s="5" t="s">
        <v>3456</v>
      </c>
      <c r="T1011" s="5" t="s">
        <v>145</v>
      </c>
      <c r="U1011" s="5" t="str">
        <f aca="false">IF(ISNUMBER(FIND(",", T1011)), MID(T1011, FIND(",", T1011) + 2, LEN(T1011) - FIND(",", T1011) - 1), IF(T1011&lt;&gt;"", T1011, "unknown"))</f>
        <v>Indonesia</v>
      </c>
      <c r="V1011" s="5" t="s">
        <v>27</v>
      </c>
    </row>
    <row r="1012" customFormat="false" ht="13.8" hidden="false" customHeight="false" outlineLevel="0" collapsed="false">
      <c r="A1012" s="5" t="s">
        <v>3457</v>
      </c>
      <c r="B1012" s="5" t="n">
        <f aca="false">YEAR(DATEVALUE(LEFT(A1012, 10)))</f>
        <v>2008</v>
      </c>
      <c r="C1012" s="6" t="n">
        <v>39469</v>
      </c>
      <c r="D1012" s="2" t="n">
        <v>0.718715277777778</v>
      </c>
      <c r="F1012" s="5" t="n">
        <v>1.011</v>
      </c>
      <c r="G1012" s="5" t="n">
        <v>97.442</v>
      </c>
      <c r="H1012" s="5" t="n">
        <v>20</v>
      </c>
      <c r="I1012" s="5" t="n">
        <v>6.2</v>
      </c>
      <c r="J1012" s="5" t="s">
        <v>42</v>
      </c>
      <c r="K1012" s="5" t="str">
        <f aca="false">IF(G1012 &gt;= 0, "Eastern Hemisphere", "Western Hemisphere")</f>
        <v>Eastern Hemisphere</v>
      </c>
      <c r="L1012" s="5" t="str">
        <f aca="false">IF(F1012 &gt;= 0, "Northern Hemisphere", "Southern Hemisphere")</f>
        <v>Northern Hemisphere</v>
      </c>
      <c r="M1012" s="5" t="n">
        <v>157</v>
      </c>
      <c r="N1012" s="5" t="n">
        <v>38</v>
      </c>
      <c r="O1012" s="5"/>
      <c r="P1012" s="5" t="n">
        <v>1.07</v>
      </c>
      <c r="Q1012" s="5" t="s">
        <v>692</v>
      </c>
      <c r="R1012" s="5" t="s">
        <v>3458</v>
      </c>
      <c r="S1012" s="5" t="s">
        <v>3459</v>
      </c>
      <c r="T1012" s="5" t="s">
        <v>1523</v>
      </c>
      <c r="U1012" s="5" t="str">
        <f aca="false">IF(ISNUMBER(FIND(",", T1012)), MID(T1012, FIND(",", T1012) + 2, LEN(T1012) - FIND(",", T1012) - 1), IF(T1012&lt;&gt;"", T1012, "unknown"))</f>
        <v>Indonesia</v>
      </c>
      <c r="V1012" s="5" t="s">
        <v>27</v>
      </c>
    </row>
    <row r="1013" customFormat="false" ht="13.8" hidden="false" customHeight="false" outlineLevel="0" collapsed="false">
      <c r="A1013" s="5" t="s">
        <v>3460</v>
      </c>
      <c r="B1013" s="5" t="n">
        <f aca="false">YEAR(DATEVALUE(LEFT(A1013, 10)))</f>
        <v>2008</v>
      </c>
      <c r="C1013" s="6" t="n">
        <v>39469</v>
      </c>
      <c r="D1013" s="2" t="n">
        <v>0.4509375</v>
      </c>
      <c r="F1013" s="5" t="n">
        <v>-15.419</v>
      </c>
      <c r="G1013" s="5" t="n">
        <v>-175.589</v>
      </c>
      <c r="H1013" s="5" t="n">
        <v>10</v>
      </c>
      <c r="I1013" s="5" t="n">
        <v>6.1</v>
      </c>
      <c r="J1013" s="5" t="s">
        <v>65</v>
      </c>
      <c r="K1013" s="5" t="str">
        <f aca="false">IF(G1013 &gt;= 0, "Eastern Hemisphere", "Western Hemisphere")</f>
        <v>Western Hemisphere</v>
      </c>
      <c r="L1013" s="5" t="str">
        <f aca="false">IF(F1013 &gt;= 0, "Northern Hemisphere", "Southern Hemisphere")</f>
        <v>Southern Hemisphere</v>
      </c>
      <c r="M1013" s="5" t="n">
        <v>184</v>
      </c>
      <c r="N1013" s="5" t="n">
        <v>44.1</v>
      </c>
      <c r="O1013" s="5"/>
      <c r="P1013" s="5" t="n">
        <v>1.36</v>
      </c>
      <c r="Q1013" s="5" t="s">
        <v>692</v>
      </c>
      <c r="R1013" s="5" t="s">
        <v>3461</v>
      </c>
      <c r="S1013" s="5" t="s">
        <v>3462</v>
      </c>
      <c r="T1013" s="5" t="s">
        <v>1007</v>
      </c>
      <c r="U1013" s="5" t="str">
        <f aca="false">IF(ISNUMBER(FIND(",", T1013)), MID(T1013, FIND(",", T1013) + 2, LEN(T1013) - FIND(",", T1013) - 1), IF(T1013&lt;&gt;"", T1013, "unknown"))</f>
        <v>Tonga</v>
      </c>
      <c r="V1013" s="5" t="s">
        <v>27</v>
      </c>
    </row>
    <row r="1014" customFormat="false" ht="13.8" hidden="false" customHeight="false" outlineLevel="0" collapsed="false">
      <c r="A1014" s="5" t="s">
        <v>3463</v>
      </c>
      <c r="B1014" s="5" t="n">
        <f aca="false">YEAR(DATEVALUE(LEFT(A1014, 10)))</f>
        <v>2008</v>
      </c>
      <c r="C1014" s="6" t="n">
        <v>39469</v>
      </c>
      <c r="D1014" s="2" t="n">
        <v>0.330416666666667</v>
      </c>
      <c r="F1014" s="5" t="n">
        <v>-15.277</v>
      </c>
      <c r="G1014" s="5" t="n">
        <v>-175.348</v>
      </c>
      <c r="H1014" s="5" t="n">
        <v>6</v>
      </c>
      <c r="I1014" s="5" t="n">
        <v>6</v>
      </c>
      <c r="J1014" s="5" t="s">
        <v>65</v>
      </c>
      <c r="K1014" s="5" t="str">
        <f aca="false">IF(G1014 &gt;= 0, "Eastern Hemisphere", "Western Hemisphere")</f>
        <v>Western Hemisphere</v>
      </c>
      <c r="L1014" s="5" t="str">
        <f aca="false">IF(F1014 &gt;= 0, "Northern Hemisphere", "Southern Hemisphere")</f>
        <v>Southern Hemisphere</v>
      </c>
      <c r="M1014" s="5" t="n">
        <v>219</v>
      </c>
      <c r="N1014" s="5" t="n">
        <v>44.9</v>
      </c>
      <c r="O1014" s="5"/>
      <c r="P1014" s="5" t="n">
        <v>1.31</v>
      </c>
      <c r="Q1014" s="5" t="s">
        <v>692</v>
      </c>
      <c r="R1014" s="5" t="s">
        <v>3464</v>
      </c>
      <c r="S1014" s="5" t="s">
        <v>3465</v>
      </c>
      <c r="T1014" s="5" t="s">
        <v>1007</v>
      </c>
      <c r="U1014" s="5" t="str">
        <f aca="false">IF(ISNUMBER(FIND(",", T1014)), MID(T1014, FIND(",", T1014) + 2, LEN(T1014) - FIND(",", T1014) - 1), IF(T1014&lt;&gt;"", T1014, "unknown"))</f>
        <v>Tonga</v>
      </c>
      <c r="V1014" s="5" t="s">
        <v>27</v>
      </c>
    </row>
    <row r="1015" customFormat="false" ht="13.8" hidden="false" customHeight="false" outlineLevel="0" collapsed="false">
      <c r="A1015" s="5" t="s">
        <v>3466</v>
      </c>
      <c r="B1015" s="5" t="n">
        <f aca="false">YEAR(DATEVALUE(LEFT(A1015, 10)))</f>
        <v>2008</v>
      </c>
      <c r="C1015" s="6" t="n">
        <v>39467</v>
      </c>
      <c r="D1015" s="2" t="n">
        <v>0.851435185185185</v>
      </c>
      <c r="F1015" s="5" t="n">
        <v>2.346</v>
      </c>
      <c r="G1015" s="5" t="n">
        <v>126.816</v>
      </c>
      <c r="H1015" s="5" t="n">
        <v>35</v>
      </c>
      <c r="I1015" s="5" t="n">
        <v>6.1</v>
      </c>
      <c r="J1015" s="5" t="s">
        <v>65</v>
      </c>
      <c r="K1015" s="5" t="str">
        <f aca="false">IF(G1015 &gt;= 0, "Eastern Hemisphere", "Western Hemisphere")</f>
        <v>Eastern Hemisphere</v>
      </c>
      <c r="L1015" s="5" t="str">
        <f aca="false">IF(F1015 &gt;= 0, "Northern Hemisphere", "Southern Hemisphere")</f>
        <v>Northern Hemisphere</v>
      </c>
      <c r="M1015" s="5" t="n">
        <v>213</v>
      </c>
      <c r="N1015" s="5" t="n">
        <v>34.3</v>
      </c>
      <c r="O1015" s="5"/>
      <c r="P1015" s="5" t="n">
        <v>0.98</v>
      </c>
      <c r="Q1015" s="5" t="s">
        <v>692</v>
      </c>
      <c r="R1015" s="5" t="s">
        <v>3467</v>
      </c>
      <c r="S1015" s="5" t="s">
        <v>3468</v>
      </c>
      <c r="T1015" s="5" t="s">
        <v>723</v>
      </c>
      <c r="U1015" s="5" t="str">
        <f aca="false">IF(ISNUMBER(FIND(",", T1015)), MID(T1015, FIND(",", T1015) + 2, LEN(T1015) - FIND(",", T1015) - 1), IF(T1015&lt;&gt;"", T1015, "unknown"))</f>
        <v>Molucca Sea</v>
      </c>
      <c r="V1015" s="5" t="s">
        <v>27</v>
      </c>
    </row>
    <row r="1016" customFormat="false" ht="13.8" hidden="false" customHeight="false" outlineLevel="0" collapsed="false">
      <c r="A1016" s="5" t="s">
        <v>3469</v>
      </c>
      <c r="B1016" s="5" t="n">
        <f aca="false">YEAR(DATEVALUE(LEFT(A1016, 10)))</f>
        <v>2008</v>
      </c>
      <c r="C1016" s="6" t="n">
        <v>39462</v>
      </c>
      <c r="D1016" s="2" t="n">
        <v>0.744618055555556</v>
      </c>
      <c r="F1016" s="5" t="n">
        <v>-21.984</v>
      </c>
      <c r="G1016" s="5" t="n">
        <v>-179.535</v>
      </c>
      <c r="H1016" s="5" t="n">
        <v>597.6</v>
      </c>
      <c r="I1016" s="5" t="n">
        <v>6.5</v>
      </c>
      <c r="J1016" s="5" t="s">
        <v>65</v>
      </c>
      <c r="K1016" s="5" t="str">
        <f aca="false">IF(G1016 &gt;= 0, "Eastern Hemisphere", "Western Hemisphere")</f>
        <v>Western Hemisphere</v>
      </c>
      <c r="L1016" s="5" t="str">
        <f aca="false">IF(F1016 &gt;= 0, "Northern Hemisphere", "Southern Hemisphere")</f>
        <v>Southern Hemisphere</v>
      </c>
      <c r="M1016" s="5" t="n">
        <v>484</v>
      </c>
      <c r="N1016" s="5" t="n">
        <v>16.1</v>
      </c>
      <c r="O1016" s="5"/>
      <c r="P1016" s="5" t="n">
        <v>1.05</v>
      </c>
      <c r="Q1016" s="5" t="s">
        <v>692</v>
      </c>
      <c r="R1016" s="5" t="s">
        <v>3470</v>
      </c>
      <c r="S1016" s="5" t="s">
        <v>3471</v>
      </c>
      <c r="T1016" s="5" t="s">
        <v>161</v>
      </c>
      <c r="U1016" s="5" t="str">
        <f aca="false">IF(ISNUMBER(FIND(",", T1016)), MID(T1016, FIND(",", T1016) + 2, LEN(T1016) - FIND(",", T1016) - 1), IF(T1016&lt;&gt;"", T1016, "unknown"))</f>
        <v>Fiji region</v>
      </c>
      <c r="V1016" s="5" t="s">
        <v>27</v>
      </c>
    </row>
    <row r="1017" customFormat="false" ht="13.8" hidden="false" customHeight="false" outlineLevel="0" collapsed="false">
      <c r="A1017" s="5" t="s">
        <v>3472</v>
      </c>
      <c r="B1017" s="5" t="n">
        <f aca="false">YEAR(DATEVALUE(LEFT(A1017, 10)))</f>
        <v>2008</v>
      </c>
      <c r="C1017" s="6" t="n">
        <v>39457</v>
      </c>
      <c r="D1017" s="2" t="n">
        <v>0.0675810185185185</v>
      </c>
      <c r="F1017" s="5" t="n">
        <v>43.785</v>
      </c>
      <c r="G1017" s="5" t="n">
        <v>-127.264</v>
      </c>
      <c r="H1017" s="5" t="n">
        <v>13</v>
      </c>
      <c r="I1017" s="5" t="n">
        <v>6.3</v>
      </c>
      <c r="J1017" s="5" t="s">
        <v>65</v>
      </c>
      <c r="K1017" s="5" t="str">
        <f aca="false">IF(G1017 &gt;= 0, "Eastern Hemisphere", "Western Hemisphere")</f>
        <v>Western Hemisphere</v>
      </c>
      <c r="L1017" s="5" t="str">
        <f aca="false">IF(F1017 &gt;= 0, "Northern Hemisphere", "Southern Hemisphere")</f>
        <v>Northern Hemisphere</v>
      </c>
      <c r="M1017" s="5" t="n">
        <v>232</v>
      </c>
      <c r="N1017" s="5" t="n">
        <v>39.7</v>
      </c>
      <c r="O1017" s="5"/>
      <c r="P1017" s="5" t="n">
        <v>1.38</v>
      </c>
      <c r="Q1017" s="5" t="s">
        <v>692</v>
      </c>
      <c r="R1017" s="5" t="s">
        <v>3473</v>
      </c>
      <c r="S1017" s="5" t="s">
        <v>3474</v>
      </c>
      <c r="T1017" s="5" t="s">
        <v>1056</v>
      </c>
      <c r="U1017" s="5" t="str">
        <f aca="false">IF(ISNUMBER(FIND(",", T1017)), MID(T1017, FIND(",", T1017) + 2, LEN(T1017) - FIND(",", T1017) - 1), IF(T1017&lt;&gt;"", T1017, "unknown"))</f>
        <v>off the coast of Oregon</v>
      </c>
      <c r="V1017" s="5" t="s">
        <v>27</v>
      </c>
    </row>
    <row r="1018" customFormat="false" ht="13.8" hidden="false" customHeight="false" outlineLevel="0" collapsed="false">
      <c r="A1018" s="5" t="s">
        <v>3475</v>
      </c>
      <c r="B1018" s="5" t="n">
        <f aca="false">YEAR(DATEVALUE(LEFT(A1018, 10)))</f>
        <v>2008</v>
      </c>
      <c r="C1018" s="6" t="n">
        <v>39456</v>
      </c>
      <c r="D1018" s="2" t="n">
        <v>0.611111111111111</v>
      </c>
      <c r="F1018" s="5" t="n">
        <v>51.649</v>
      </c>
      <c r="G1018" s="5" t="n">
        <v>-131.183</v>
      </c>
      <c r="H1018" s="5" t="n">
        <v>10</v>
      </c>
      <c r="I1018" s="5" t="n">
        <v>6.1</v>
      </c>
      <c r="J1018" s="5" t="s">
        <v>65</v>
      </c>
      <c r="K1018" s="5" t="str">
        <f aca="false">IF(G1018 &gt;= 0, "Eastern Hemisphere", "Western Hemisphere")</f>
        <v>Western Hemisphere</v>
      </c>
      <c r="L1018" s="5" t="str">
        <f aca="false">IF(F1018 &gt;= 0, "Northern Hemisphere", "Southern Hemisphere")</f>
        <v>Northern Hemisphere</v>
      </c>
      <c r="M1018" s="5" t="n">
        <v>333</v>
      </c>
      <c r="N1018" s="5" t="n">
        <v>78.3</v>
      </c>
      <c r="O1018" s="5"/>
      <c r="P1018" s="5" t="n">
        <v>1.01</v>
      </c>
      <c r="Q1018" s="5" t="s">
        <v>692</v>
      </c>
      <c r="R1018" s="5" t="s">
        <v>3476</v>
      </c>
      <c r="S1018" s="5" t="s">
        <v>3477</v>
      </c>
      <c r="T1018" s="5" t="s">
        <v>3478</v>
      </c>
      <c r="U1018" s="5" t="str">
        <f aca="false">IF(ISNUMBER(FIND(",", T1018)), MID(T1018, FIND(",", T1018) + 2, LEN(T1018) - FIND(",", T1018) - 1), IF(T1018&lt;&gt;"", T1018, "unknown"))</f>
        <v>Canada</v>
      </c>
      <c r="V1018" s="5" t="s">
        <v>27</v>
      </c>
    </row>
    <row r="1019" customFormat="false" ht="13.8" hidden="false" customHeight="false" outlineLevel="0" collapsed="false">
      <c r="A1019" s="5" t="s">
        <v>3479</v>
      </c>
      <c r="B1019" s="5" t="n">
        <f aca="false">YEAR(DATEVALUE(LEFT(A1019, 10)))</f>
        <v>2008</v>
      </c>
      <c r="C1019" s="6" t="n">
        <v>39456</v>
      </c>
      <c r="D1019" s="2" t="n">
        <v>0.351909722222222</v>
      </c>
      <c r="F1019" s="5" t="n">
        <v>32.288</v>
      </c>
      <c r="G1019" s="5" t="n">
        <v>85.166</v>
      </c>
      <c r="H1019" s="5" t="n">
        <v>10</v>
      </c>
      <c r="I1019" s="5" t="n">
        <v>6.4</v>
      </c>
      <c r="J1019" s="5" t="s">
        <v>65</v>
      </c>
      <c r="K1019" s="5" t="str">
        <f aca="false">IF(G1019 &gt;= 0, "Eastern Hemisphere", "Western Hemisphere")</f>
        <v>Eastern Hemisphere</v>
      </c>
      <c r="L1019" s="5" t="str">
        <f aca="false">IF(F1019 &gt;= 0, "Northern Hemisphere", "Southern Hemisphere")</f>
        <v>Northern Hemisphere</v>
      </c>
      <c r="M1019" s="5" t="n">
        <v>485</v>
      </c>
      <c r="N1019" s="5" t="n">
        <v>13.9</v>
      </c>
      <c r="O1019" s="5"/>
      <c r="P1019" s="5" t="n">
        <v>0.89</v>
      </c>
      <c r="Q1019" s="5" t="s">
        <v>692</v>
      </c>
      <c r="R1019" s="5" t="s">
        <v>3480</v>
      </c>
      <c r="S1019" s="5" t="s">
        <v>3481</v>
      </c>
      <c r="T1019" s="5" t="s">
        <v>3058</v>
      </c>
      <c r="U1019" s="5" t="str">
        <f aca="false">IF(ISNUMBER(FIND(",", T1019)), MID(T1019, FIND(",", T1019) + 2, LEN(T1019) - FIND(",", T1019) - 1), IF(T1019&lt;&gt;"", T1019, "unknown"))</f>
        <v>western Xizang</v>
      </c>
      <c r="V1019" s="5" t="s">
        <v>27</v>
      </c>
    </row>
    <row r="1020" customFormat="false" ht="13.8" hidden="false" customHeight="false" outlineLevel="0" collapsed="false">
      <c r="A1020" s="5" t="s">
        <v>3482</v>
      </c>
      <c r="B1020" s="5" t="n">
        <f aca="false">YEAR(DATEVALUE(LEFT(A1020, 10)))</f>
        <v>2008</v>
      </c>
      <c r="C1020" s="6" t="n">
        <v>39453</v>
      </c>
      <c r="D1020" s="2" t="n">
        <v>0.218287037037037</v>
      </c>
      <c r="F1020" s="5" t="n">
        <v>37.216</v>
      </c>
      <c r="G1020" s="5" t="n">
        <v>22.693</v>
      </c>
      <c r="H1020" s="5" t="n">
        <v>75</v>
      </c>
      <c r="I1020" s="5" t="n">
        <v>6.2</v>
      </c>
      <c r="J1020" s="5" t="s">
        <v>42</v>
      </c>
      <c r="K1020" s="5" t="str">
        <f aca="false">IF(G1020 &gt;= 0, "Eastern Hemisphere", "Western Hemisphere")</f>
        <v>Eastern Hemisphere</v>
      </c>
      <c r="L1020" s="5" t="str">
        <f aca="false">IF(F1020 &gt;= 0, "Northern Hemisphere", "Southern Hemisphere")</f>
        <v>Northern Hemisphere</v>
      </c>
      <c r="M1020" s="5" t="n">
        <v>640</v>
      </c>
      <c r="N1020" s="5" t="n">
        <v>23.8</v>
      </c>
      <c r="O1020" s="5"/>
      <c r="P1020" s="5" t="n">
        <v>1.22</v>
      </c>
      <c r="Q1020" s="5" t="s">
        <v>692</v>
      </c>
      <c r="R1020" s="5" t="s">
        <v>3483</v>
      </c>
      <c r="S1020" s="5" t="s">
        <v>3484</v>
      </c>
      <c r="T1020" s="5" t="s">
        <v>3215</v>
      </c>
      <c r="U1020" s="5" t="str">
        <f aca="false">IF(ISNUMBER(FIND(",", T1020)), MID(T1020, FIND(",", T1020) + 2, LEN(T1020) - FIND(",", T1020) - 1), IF(T1020&lt;&gt;"", T1020, "unknown"))</f>
        <v>southern Greece</v>
      </c>
      <c r="V1020" s="5" t="s">
        <v>27</v>
      </c>
    </row>
    <row r="1021" customFormat="false" ht="13.8" hidden="false" customHeight="false" outlineLevel="0" collapsed="false">
      <c r="A1021" s="5" t="s">
        <v>3485</v>
      </c>
      <c r="B1021" s="5" t="n">
        <f aca="false">YEAR(DATEVALUE(LEFT(A1021, 10)))</f>
        <v>2008</v>
      </c>
      <c r="C1021" s="6" t="n">
        <v>39452</v>
      </c>
      <c r="D1021" s="2" t="n">
        <v>0.489444444444444</v>
      </c>
      <c r="F1021" s="5" t="n">
        <v>51.163</v>
      </c>
      <c r="G1021" s="5" t="n">
        <v>-130.542</v>
      </c>
      <c r="H1021" s="5" t="n">
        <v>10</v>
      </c>
      <c r="I1021" s="5" t="n">
        <v>6.4</v>
      </c>
      <c r="J1021" s="5" t="s">
        <v>65</v>
      </c>
      <c r="K1021" s="5" t="str">
        <f aca="false">IF(G1021 &gt;= 0, "Eastern Hemisphere", "Western Hemisphere")</f>
        <v>Western Hemisphere</v>
      </c>
      <c r="L1021" s="5" t="str">
        <f aca="false">IF(F1021 &gt;= 0, "Northern Hemisphere", "Southern Hemisphere")</f>
        <v>Northern Hemisphere</v>
      </c>
      <c r="M1021" s="5" t="n">
        <v>462</v>
      </c>
      <c r="N1021" s="5" t="n">
        <v>42.7</v>
      </c>
      <c r="O1021" s="5"/>
      <c r="P1021" s="5" t="n">
        <v>1.15</v>
      </c>
      <c r="Q1021" s="5" t="s">
        <v>692</v>
      </c>
      <c r="R1021" s="5" t="s">
        <v>3486</v>
      </c>
      <c r="S1021" s="5" t="s">
        <v>3487</v>
      </c>
      <c r="T1021" s="5" t="s">
        <v>3478</v>
      </c>
      <c r="U1021" s="5" t="str">
        <f aca="false">IF(ISNUMBER(FIND(",", T1021)), MID(T1021, FIND(",", T1021) + 2, LEN(T1021) - FIND(",", T1021) - 1), IF(T1021&lt;&gt;"", T1021, "unknown"))</f>
        <v>Canada</v>
      </c>
      <c r="V1021" s="5" t="s">
        <v>27</v>
      </c>
    </row>
    <row r="1022" customFormat="false" ht="13.8" hidden="false" customHeight="false" outlineLevel="0" collapsed="false">
      <c r="A1022" s="5" t="s">
        <v>3488</v>
      </c>
      <c r="B1022" s="5" t="n">
        <f aca="false">YEAR(DATEVALUE(LEFT(A1022, 10)))</f>
        <v>2008</v>
      </c>
      <c r="C1022" s="6" t="n">
        <v>39452</v>
      </c>
      <c r="D1022" s="2" t="n">
        <v>0.459097222222222</v>
      </c>
      <c r="F1022" s="5" t="n">
        <v>51.254</v>
      </c>
      <c r="G1022" s="5" t="n">
        <v>-130.746</v>
      </c>
      <c r="H1022" s="5" t="n">
        <v>15</v>
      </c>
      <c r="I1022" s="5" t="n">
        <v>6.6</v>
      </c>
      <c r="J1022" s="5" t="s">
        <v>65</v>
      </c>
      <c r="K1022" s="5" t="str">
        <f aca="false">IF(G1022 &gt;= 0, "Eastern Hemisphere", "Western Hemisphere")</f>
        <v>Western Hemisphere</v>
      </c>
      <c r="L1022" s="5" t="str">
        <f aca="false">IF(F1022 &gt;= 0, "Northern Hemisphere", "Southern Hemisphere")</f>
        <v>Northern Hemisphere</v>
      </c>
      <c r="M1022" s="5" t="n">
        <v>422</v>
      </c>
      <c r="N1022" s="5" t="n">
        <v>66.7</v>
      </c>
      <c r="O1022" s="5"/>
      <c r="P1022" s="5" t="n">
        <v>1.29</v>
      </c>
      <c r="Q1022" s="5" t="s">
        <v>692</v>
      </c>
      <c r="R1022" s="5" t="s">
        <v>3489</v>
      </c>
      <c r="S1022" s="5" t="s">
        <v>3490</v>
      </c>
      <c r="T1022" s="5" t="s">
        <v>3478</v>
      </c>
      <c r="U1022" s="5" t="str">
        <f aca="false">IF(ISNUMBER(FIND(",", T1022)), MID(T1022, FIND(",", T1022) + 2, LEN(T1022) - FIND(",", T1022) - 1), IF(T1022&lt;&gt;"", T1022, "unknown"))</f>
        <v>Canada</v>
      </c>
      <c r="V1022" s="5" t="s">
        <v>27</v>
      </c>
    </row>
    <row r="1023" customFormat="false" ht="13.8" hidden="false" customHeight="false" outlineLevel="0" collapsed="false">
      <c r="A1023" s="5" t="s">
        <v>3491</v>
      </c>
      <c r="B1023" s="5" t="n">
        <f aca="false">YEAR(DATEVALUE(LEFT(A1023, 10)))</f>
        <v>2008</v>
      </c>
      <c r="C1023" s="6" t="n">
        <v>39451</v>
      </c>
      <c r="D1023" s="2" t="n">
        <v>0.312013888888889</v>
      </c>
      <c r="F1023" s="5" t="n">
        <v>-2.782</v>
      </c>
      <c r="G1023" s="5" t="n">
        <v>101.032</v>
      </c>
      <c r="H1023" s="5" t="n">
        <v>35</v>
      </c>
      <c r="I1023" s="5" t="n">
        <v>6</v>
      </c>
      <c r="J1023" s="5" t="s">
        <v>65</v>
      </c>
      <c r="K1023" s="5" t="str">
        <f aca="false">IF(G1023 &gt;= 0, "Eastern Hemisphere", "Western Hemisphere")</f>
        <v>Eastern Hemisphere</v>
      </c>
      <c r="L1023" s="5" t="str">
        <f aca="false">IF(F1023 &gt;= 0, "Northern Hemisphere", "Southern Hemisphere")</f>
        <v>Southern Hemisphere</v>
      </c>
      <c r="M1023" s="5" t="n">
        <v>298</v>
      </c>
      <c r="N1023" s="5" t="n">
        <v>30.9</v>
      </c>
      <c r="O1023" s="5"/>
      <c r="P1023" s="5" t="n">
        <v>1.1</v>
      </c>
      <c r="Q1023" s="5" t="s">
        <v>692</v>
      </c>
      <c r="R1023" s="5" t="s">
        <v>3492</v>
      </c>
      <c r="S1023" s="5" t="s">
        <v>3493</v>
      </c>
      <c r="T1023" s="5" t="s">
        <v>1828</v>
      </c>
      <c r="U1023" s="5" t="str">
        <f aca="false">IF(ISNUMBER(FIND(",", T1023)), MID(T1023, FIND(",", T1023) + 2, LEN(T1023) - FIND(",", T1023) - 1), IF(T1023&lt;&gt;"", T1023, "unknown"))</f>
        <v>Indonesia</v>
      </c>
      <c r="V1023" s="5" t="s">
        <v>27</v>
      </c>
    </row>
    <row r="1024" customFormat="false" ht="13.8" hidden="false" customHeight="false" outlineLevel="0" collapsed="false">
      <c r="A1024" s="5" t="s">
        <v>3494</v>
      </c>
      <c r="B1024" s="5" t="n">
        <f aca="false">YEAR(DATEVALUE(LEFT(A1024, 10)))</f>
        <v>2008</v>
      </c>
      <c r="C1024" s="6" t="n">
        <v>39448</v>
      </c>
      <c r="D1024" s="2" t="n">
        <v>0.78818287037037</v>
      </c>
      <c r="F1024" s="5" t="n">
        <v>-5.878</v>
      </c>
      <c r="G1024" s="5" t="n">
        <v>146.884</v>
      </c>
      <c r="H1024" s="5" t="n">
        <v>34</v>
      </c>
      <c r="I1024" s="5" t="n">
        <v>6.3</v>
      </c>
      <c r="J1024" s="5" t="s">
        <v>65</v>
      </c>
      <c r="K1024" s="5" t="str">
        <f aca="false">IF(G1024 &gt;= 0, "Eastern Hemisphere", "Western Hemisphere")</f>
        <v>Eastern Hemisphere</v>
      </c>
      <c r="L1024" s="5" t="str">
        <f aca="false">IF(F1024 &gt;= 0, "Northern Hemisphere", "Southern Hemisphere")</f>
        <v>Southern Hemisphere</v>
      </c>
      <c r="M1024" s="5" t="n">
        <v>373</v>
      </c>
      <c r="N1024" s="5" t="n">
        <v>16.5</v>
      </c>
      <c r="O1024" s="5"/>
      <c r="P1024" s="5" t="n">
        <v>1.13</v>
      </c>
      <c r="Q1024" s="5" t="s">
        <v>692</v>
      </c>
      <c r="R1024" s="5" t="s">
        <v>3495</v>
      </c>
      <c r="S1024" s="5" t="s">
        <v>3496</v>
      </c>
      <c r="T1024" s="5" t="s">
        <v>1026</v>
      </c>
      <c r="U1024" s="5" t="str">
        <f aca="false">IF(ISNUMBER(FIND(",", T1024)), MID(T1024, FIND(",", T1024) + 2, LEN(T1024) - FIND(",", T1024) - 1), IF(T1024&lt;&gt;"", T1024, "unknown"))</f>
        <v>Papua New Guinea</v>
      </c>
      <c r="V1024" s="5" t="s">
        <v>27</v>
      </c>
    </row>
    <row r="1025" customFormat="false" ht="13.8" hidden="false" customHeight="false" outlineLevel="0" collapsed="false">
      <c r="A1025" s="5" t="s">
        <v>3497</v>
      </c>
      <c r="B1025" s="5" t="n">
        <f aca="false">YEAR(DATEVALUE(LEFT(A1025, 10)))</f>
        <v>2007</v>
      </c>
      <c r="C1025" s="6" t="n">
        <v>39442</v>
      </c>
      <c r="D1025" s="2" t="n">
        <v>0.920069444444445</v>
      </c>
      <c r="F1025" s="5" t="n">
        <v>52.558</v>
      </c>
      <c r="G1025" s="5" t="n">
        <v>-168.221</v>
      </c>
      <c r="H1025" s="5" t="n">
        <v>25</v>
      </c>
      <c r="I1025" s="5" t="n">
        <v>6.4</v>
      </c>
      <c r="J1025" s="5" t="s">
        <v>65</v>
      </c>
      <c r="K1025" s="5" t="str">
        <f aca="false">IF(G1025 &gt;= 0, "Eastern Hemisphere", "Western Hemisphere")</f>
        <v>Western Hemisphere</v>
      </c>
      <c r="L1025" s="5" t="str">
        <f aca="false">IF(F1025 &gt;= 0, "Northern Hemisphere", "Southern Hemisphere")</f>
        <v>Northern Hemisphere</v>
      </c>
      <c r="M1025" s="5" t="n">
        <v>566</v>
      </c>
      <c r="N1025" s="5" t="n">
        <v>45.6</v>
      </c>
      <c r="O1025" s="5"/>
      <c r="P1025" s="5" t="n">
        <v>0.96</v>
      </c>
      <c r="Q1025" s="5" t="s">
        <v>692</v>
      </c>
      <c r="R1025" s="5" t="s">
        <v>3498</v>
      </c>
      <c r="S1025" s="5" t="s">
        <v>3499</v>
      </c>
      <c r="T1025" s="5" t="s">
        <v>894</v>
      </c>
      <c r="U1025" s="5" t="str">
        <f aca="false">IF(ISNUMBER(FIND(",", T1025)), MID(T1025, FIND(",", T1025) + 2, LEN(T1025) - FIND(",", T1025) - 1), IF(T1025&lt;&gt;"", T1025, "unknown"))</f>
        <v>Aleutian Islands, Alaska</v>
      </c>
      <c r="V1025" s="5" t="s">
        <v>27</v>
      </c>
    </row>
    <row r="1026" customFormat="false" ht="13.8" hidden="false" customHeight="false" outlineLevel="0" collapsed="false">
      <c r="A1026" s="5" t="s">
        <v>3500</v>
      </c>
      <c r="B1026" s="5" t="n">
        <f aca="false">YEAR(DATEVALUE(LEFT(A1026, 10)))</f>
        <v>2007</v>
      </c>
      <c r="C1026" s="6" t="n">
        <v>39441</v>
      </c>
      <c r="D1026" s="2" t="n">
        <v>0.58650462962963</v>
      </c>
      <c r="F1026" s="5" t="n">
        <v>38.503</v>
      </c>
      <c r="G1026" s="5" t="n">
        <v>142.026</v>
      </c>
      <c r="H1026" s="5" t="n">
        <v>48.4</v>
      </c>
      <c r="I1026" s="5" t="n">
        <v>6.1</v>
      </c>
      <c r="J1026" s="5" t="s">
        <v>65</v>
      </c>
      <c r="K1026" s="5" t="str">
        <f aca="false">IF(G1026 &gt;= 0, "Eastern Hemisphere", "Western Hemisphere")</f>
        <v>Eastern Hemisphere</v>
      </c>
      <c r="L1026" s="5" t="str">
        <f aca="false">IF(F1026 &gt;= 0, "Northern Hemisphere", "Southern Hemisphere")</f>
        <v>Northern Hemisphere</v>
      </c>
      <c r="M1026" s="5" t="n">
        <v>351</v>
      </c>
      <c r="N1026" s="5" t="n">
        <v>47.4</v>
      </c>
      <c r="O1026" s="5"/>
      <c r="P1026" s="5" t="n">
        <v>0.84</v>
      </c>
      <c r="Q1026" s="5" t="s">
        <v>692</v>
      </c>
      <c r="R1026" s="5" t="s">
        <v>3501</v>
      </c>
      <c r="S1026" s="5" t="s">
        <v>3502</v>
      </c>
      <c r="T1026" s="5" t="s">
        <v>947</v>
      </c>
      <c r="U1026" s="5" t="str">
        <f aca="false">IF(ISNUMBER(FIND(",", T1026)), MID(T1026, FIND(",", T1026) + 2, LEN(T1026) - FIND(",", T1026) - 1), IF(T1026&lt;&gt;"", T1026, "unknown"))</f>
        <v>Japan</v>
      </c>
      <c r="V1026" s="5" t="s">
        <v>27</v>
      </c>
    </row>
    <row r="1027" customFormat="false" ht="13.8" hidden="false" customHeight="false" outlineLevel="0" collapsed="false">
      <c r="A1027" s="5" t="s">
        <v>3503</v>
      </c>
      <c r="B1027" s="5" t="n">
        <f aca="false">YEAR(DATEVALUE(LEFT(A1027, 10)))</f>
        <v>2007</v>
      </c>
      <c r="C1027" s="6" t="n">
        <v>39438</v>
      </c>
      <c r="D1027" s="2" t="n">
        <v>0.518252314814815</v>
      </c>
      <c r="F1027" s="5" t="n">
        <v>2.087</v>
      </c>
      <c r="G1027" s="5" t="n">
        <v>96.806</v>
      </c>
      <c r="H1027" s="5" t="n">
        <v>23</v>
      </c>
      <c r="I1027" s="5" t="n">
        <v>6.1</v>
      </c>
      <c r="J1027" s="5" t="s">
        <v>65</v>
      </c>
      <c r="K1027" s="5" t="str">
        <f aca="false">IF(G1027 &gt;= 0, "Eastern Hemisphere", "Western Hemisphere")</f>
        <v>Eastern Hemisphere</v>
      </c>
      <c r="L1027" s="5" t="str">
        <f aca="false">IF(F1027 &gt;= 0, "Northern Hemisphere", "Southern Hemisphere")</f>
        <v>Northern Hemisphere</v>
      </c>
      <c r="M1027" s="5" t="n">
        <v>279</v>
      </c>
      <c r="N1027" s="5" t="n">
        <v>30.3</v>
      </c>
      <c r="O1027" s="5"/>
      <c r="P1027" s="5" t="n">
        <v>1.1</v>
      </c>
      <c r="Q1027" s="5" t="s">
        <v>692</v>
      </c>
      <c r="R1027" s="5" t="s">
        <v>3504</v>
      </c>
      <c r="S1027" s="5" t="s">
        <v>3505</v>
      </c>
      <c r="T1027" s="5" t="s">
        <v>915</v>
      </c>
      <c r="U1027" s="5" t="str">
        <f aca="false">IF(ISNUMBER(FIND(",", T1027)), MID(T1027, FIND(",", T1027) + 2, LEN(T1027) - FIND(",", T1027) - 1), IF(T1027&lt;&gt;"", T1027, "unknown"))</f>
        <v>Indonesia</v>
      </c>
      <c r="V1027" s="5" t="s">
        <v>27</v>
      </c>
    </row>
    <row r="1028" customFormat="false" ht="13.8" hidden="false" customHeight="false" outlineLevel="0" collapsed="false">
      <c r="A1028" s="5" t="s">
        <v>3506</v>
      </c>
      <c r="B1028" s="5" t="n">
        <f aca="false">YEAR(DATEVALUE(LEFT(A1028, 10)))</f>
        <v>2007</v>
      </c>
      <c r="C1028" s="6" t="n">
        <v>39438</v>
      </c>
      <c r="D1028" s="2" t="n">
        <v>0.299398148148148</v>
      </c>
      <c r="F1028" s="5" t="n">
        <v>-2.407</v>
      </c>
      <c r="G1028" s="5" t="n">
        <v>139.067</v>
      </c>
      <c r="H1028" s="5" t="n">
        <v>20</v>
      </c>
      <c r="I1028" s="5" t="n">
        <v>6.2</v>
      </c>
      <c r="J1028" s="5" t="s">
        <v>65</v>
      </c>
      <c r="K1028" s="5" t="str">
        <f aca="false">IF(G1028 &gt;= 0, "Eastern Hemisphere", "Western Hemisphere")</f>
        <v>Eastern Hemisphere</v>
      </c>
      <c r="L1028" s="5" t="str">
        <f aca="false">IF(F1028 &gt;= 0, "Northern Hemisphere", "Southern Hemisphere")</f>
        <v>Southern Hemisphere</v>
      </c>
      <c r="M1028" s="5" t="n">
        <v>280</v>
      </c>
      <c r="N1028" s="5" t="n">
        <v>16.5</v>
      </c>
      <c r="O1028" s="5"/>
      <c r="P1028" s="5" t="n">
        <v>1.22</v>
      </c>
      <c r="Q1028" s="5" t="s">
        <v>692</v>
      </c>
      <c r="R1028" s="5" t="s">
        <v>3507</v>
      </c>
      <c r="S1028" s="5" t="s">
        <v>3508</v>
      </c>
      <c r="T1028" s="5" t="s">
        <v>1015</v>
      </c>
      <c r="U1028" s="5" t="str">
        <f aca="false">IF(ISNUMBER(FIND(",", T1028)), MID(T1028, FIND(",", T1028) + 2, LEN(T1028) - FIND(",", T1028) - 1), IF(T1028&lt;&gt;"", T1028, "unknown"))</f>
        <v>Indonesia</v>
      </c>
      <c r="V1028" s="5" t="s">
        <v>27</v>
      </c>
    </row>
    <row r="1029" customFormat="false" ht="13.8" hidden="false" customHeight="false" outlineLevel="0" collapsed="false">
      <c r="A1029" s="5" t="s">
        <v>3509</v>
      </c>
      <c r="B1029" s="5" t="n">
        <f aca="false">YEAR(DATEVALUE(LEFT(A1029, 10)))</f>
        <v>2007</v>
      </c>
      <c r="C1029" s="6" t="n">
        <v>39437</v>
      </c>
      <c r="D1029" s="2" t="n">
        <v>0.308726851851852</v>
      </c>
      <c r="F1029" s="5" t="n">
        <v>51.366</v>
      </c>
      <c r="G1029" s="5" t="n">
        <v>-178.979</v>
      </c>
      <c r="H1029" s="5" t="n">
        <v>25</v>
      </c>
      <c r="I1029" s="5" t="n">
        <v>6.3</v>
      </c>
      <c r="J1029" s="5" t="s">
        <v>65</v>
      </c>
      <c r="K1029" s="5" t="str">
        <f aca="false">IF(G1029 &gt;= 0, "Eastern Hemisphere", "Western Hemisphere")</f>
        <v>Western Hemisphere</v>
      </c>
      <c r="L1029" s="5" t="str">
        <f aca="false">IF(F1029 &gt;= 0, "Northern Hemisphere", "Southern Hemisphere")</f>
        <v>Northern Hemisphere</v>
      </c>
      <c r="M1029" s="5" t="n">
        <v>336</v>
      </c>
      <c r="N1029" s="5" t="n">
        <v>39.1</v>
      </c>
      <c r="O1029" s="5"/>
      <c r="P1029" s="5" t="n">
        <v>0.99</v>
      </c>
      <c r="Q1029" s="5" t="s">
        <v>692</v>
      </c>
      <c r="R1029" s="5" t="s">
        <v>3510</v>
      </c>
      <c r="S1029" s="5" t="s">
        <v>3511</v>
      </c>
      <c r="T1029" s="5" t="s">
        <v>831</v>
      </c>
      <c r="U1029" s="5" t="str">
        <f aca="false">IF(ISNUMBER(FIND(",", T1029)), MID(T1029, FIND(",", T1029) + 2, LEN(T1029) - FIND(",", T1029) - 1), IF(T1029&lt;&gt;"", T1029, "unknown"))</f>
        <v>Aleutian Islands, Alaska</v>
      </c>
      <c r="V1029" s="5" t="s">
        <v>27</v>
      </c>
    </row>
    <row r="1030" customFormat="false" ht="13.8" hidden="false" customHeight="false" outlineLevel="0" collapsed="false">
      <c r="A1030" s="5" t="s">
        <v>3512</v>
      </c>
      <c r="B1030" s="5" t="n">
        <f aca="false">YEAR(DATEVALUE(LEFT(A1030, 10)))</f>
        <v>2007</v>
      </c>
      <c r="C1030" s="6" t="n">
        <v>39436</v>
      </c>
      <c r="D1030" s="2" t="n">
        <v>0.330034722222222</v>
      </c>
      <c r="F1030" s="5" t="n">
        <v>-39.011</v>
      </c>
      <c r="G1030" s="5" t="n">
        <v>178.291</v>
      </c>
      <c r="H1030" s="5" t="n">
        <v>20</v>
      </c>
      <c r="I1030" s="5" t="n">
        <v>6.6</v>
      </c>
      <c r="J1030" s="5" t="s">
        <v>65</v>
      </c>
      <c r="K1030" s="5" t="str">
        <f aca="false">IF(G1030 &gt;= 0, "Eastern Hemisphere", "Western Hemisphere")</f>
        <v>Eastern Hemisphere</v>
      </c>
      <c r="L1030" s="5" t="str">
        <f aca="false">IF(F1030 &gt;= 0, "Northern Hemisphere", "Southern Hemisphere")</f>
        <v>Southern Hemisphere</v>
      </c>
      <c r="M1030" s="5" t="n">
        <v>461</v>
      </c>
      <c r="N1030" s="5" t="n">
        <v>18.8</v>
      </c>
      <c r="O1030" s="5"/>
      <c r="P1030" s="5" t="n">
        <v>1.38</v>
      </c>
      <c r="Q1030" s="5" t="s">
        <v>692</v>
      </c>
      <c r="R1030" s="5" t="s">
        <v>3513</v>
      </c>
      <c r="S1030" s="5" t="s">
        <v>3514</v>
      </c>
      <c r="T1030" s="5" t="s">
        <v>3515</v>
      </c>
      <c r="U1030" s="5" t="str">
        <f aca="false">IF(ISNUMBER(FIND(",", T1030)), MID(T1030, FIND(",", T1030) + 2, LEN(T1030) - FIND(",", T1030) - 1), IF(T1030&lt;&gt;"", T1030, "unknown"))</f>
        <v>off the east coast of the North Island of New Zealand</v>
      </c>
      <c r="V1030" s="5" t="s">
        <v>27</v>
      </c>
    </row>
    <row r="1031" customFormat="false" ht="13.8" hidden="false" customHeight="false" outlineLevel="0" collapsed="false">
      <c r="A1031" s="5" t="s">
        <v>3516</v>
      </c>
      <c r="B1031" s="5" t="n">
        <f aca="false">YEAR(DATEVALUE(LEFT(A1031, 10)))</f>
        <v>2007</v>
      </c>
      <c r="C1031" s="6" t="n">
        <v>39435</v>
      </c>
      <c r="D1031" s="2" t="n">
        <v>0.396145833333333</v>
      </c>
      <c r="F1031" s="5" t="n">
        <v>51.36</v>
      </c>
      <c r="G1031" s="5" t="n">
        <v>-179.509</v>
      </c>
      <c r="H1031" s="5" t="n">
        <v>34</v>
      </c>
      <c r="I1031" s="5" t="n">
        <v>7.2</v>
      </c>
      <c r="J1031" s="5" t="s">
        <v>65</v>
      </c>
      <c r="K1031" s="5" t="str">
        <f aca="false">IF(G1031 &gt;= 0, "Eastern Hemisphere", "Western Hemisphere")</f>
        <v>Western Hemisphere</v>
      </c>
      <c r="L1031" s="5" t="str">
        <f aca="false">IF(F1031 &gt;= 0, "Northern Hemisphere", "Southern Hemisphere")</f>
        <v>Northern Hemisphere</v>
      </c>
      <c r="M1031" s="5" t="n">
        <v>702</v>
      </c>
      <c r="N1031" s="5" t="n">
        <v>15.9</v>
      </c>
      <c r="O1031" s="5"/>
      <c r="P1031" s="5" t="n">
        <v>0.96</v>
      </c>
      <c r="Q1031" s="5" t="s">
        <v>692</v>
      </c>
      <c r="R1031" s="5" t="s">
        <v>3517</v>
      </c>
      <c r="S1031" s="5" t="s">
        <v>3518</v>
      </c>
      <c r="T1031" s="5" t="s">
        <v>831</v>
      </c>
      <c r="U1031" s="5" t="str">
        <f aca="false">IF(ISNUMBER(FIND(",", T1031)), MID(T1031, FIND(",", T1031) + 2, LEN(T1031) - FIND(",", T1031) - 1), IF(T1031&lt;&gt;"", T1031, "unknown"))</f>
        <v>Aleutian Islands, Alaska</v>
      </c>
      <c r="V1031" s="5" t="s">
        <v>27</v>
      </c>
    </row>
    <row r="1032" customFormat="false" ht="13.8" hidden="false" customHeight="false" outlineLevel="0" collapsed="false">
      <c r="A1032" s="5" t="s">
        <v>3519</v>
      </c>
      <c r="B1032" s="5" t="n">
        <f aca="false">YEAR(DATEVALUE(LEFT(A1032, 10)))</f>
        <v>2007</v>
      </c>
      <c r="C1032" s="6" t="n">
        <v>39432</v>
      </c>
      <c r="D1032" s="2" t="n">
        <v>0.339780092592593</v>
      </c>
      <c r="F1032" s="5" t="n">
        <v>-22.954</v>
      </c>
      <c r="G1032" s="5" t="n">
        <v>-70.182</v>
      </c>
      <c r="H1032" s="5" t="n">
        <v>45</v>
      </c>
      <c r="I1032" s="5" t="n">
        <v>6.7</v>
      </c>
      <c r="J1032" s="5" t="s">
        <v>42</v>
      </c>
      <c r="K1032" s="5" t="str">
        <f aca="false">IF(G1032 &gt;= 0, "Eastern Hemisphere", "Western Hemisphere")</f>
        <v>Western Hemisphere</v>
      </c>
      <c r="L1032" s="5" t="str">
        <f aca="false">IF(F1032 &gt;= 0, "Northern Hemisphere", "Southern Hemisphere")</f>
        <v>Southern Hemisphere</v>
      </c>
      <c r="M1032" s="5" t="n">
        <v>481</v>
      </c>
      <c r="N1032" s="5" t="n">
        <v>30.3</v>
      </c>
      <c r="O1032" s="5"/>
      <c r="P1032" s="5" t="n">
        <v>1.11</v>
      </c>
      <c r="Q1032" s="5" t="s">
        <v>692</v>
      </c>
      <c r="R1032" s="5" t="s">
        <v>3520</v>
      </c>
      <c r="S1032" s="5" t="s">
        <v>3521</v>
      </c>
      <c r="T1032" s="5" t="s">
        <v>1454</v>
      </c>
      <c r="U1032" s="5" t="str">
        <f aca="false">IF(ISNUMBER(FIND(",", T1032)), MID(T1032, FIND(",", T1032) + 2, LEN(T1032) - FIND(",", T1032) - 1), IF(T1032&lt;&gt;"", T1032, "unknown"))</f>
        <v>Chile</v>
      </c>
      <c r="V1032" s="5" t="s">
        <v>27</v>
      </c>
    </row>
    <row r="1033" customFormat="false" ht="13.8" hidden="false" customHeight="false" outlineLevel="0" collapsed="false">
      <c r="A1033" s="5" t="s">
        <v>3522</v>
      </c>
      <c r="B1033" s="5" t="n">
        <f aca="false">YEAR(DATEVALUE(LEFT(A1033, 10)))</f>
        <v>2007</v>
      </c>
      <c r="C1033" s="6" t="n">
        <v>39431</v>
      </c>
      <c r="D1033" s="2" t="n">
        <v>0.402696759259259</v>
      </c>
      <c r="F1033" s="5" t="n">
        <v>-6.622</v>
      </c>
      <c r="G1033" s="5" t="n">
        <v>131.09</v>
      </c>
      <c r="H1033" s="5" t="n">
        <v>57</v>
      </c>
      <c r="I1033" s="5" t="n">
        <v>6.4</v>
      </c>
      <c r="J1033" s="5" t="s">
        <v>65</v>
      </c>
      <c r="K1033" s="5" t="str">
        <f aca="false">IF(G1033 &gt;= 0, "Eastern Hemisphere", "Western Hemisphere")</f>
        <v>Eastern Hemisphere</v>
      </c>
      <c r="L1033" s="5" t="str">
        <f aca="false">IF(F1033 &gt;= 0, "Northern Hemisphere", "Southern Hemisphere")</f>
        <v>Southern Hemisphere</v>
      </c>
      <c r="M1033" s="5" t="n">
        <v>326</v>
      </c>
      <c r="N1033" s="5" t="n">
        <v>23.2</v>
      </c>
      <c r="O1033" s="5"/>
      <c r="P1033" s="5" t="n">
        <v>0.93</v>
      </c>
      <c r="Q1033" s="5" t="s">
        <v>692</v>
      </c>
      <c r="R1033" s="5" t="s">
        <v>3523</v>
      </c>
      <c r="S1033" s="5" t="s">
        <v>3524</v>
      </c>
      <c r="T1033" s="5" t="s">
        <v>3525</v>
      </c>
      <c r="U1033" s="5" t="str">
        <f aca="false">IF(ISNUMBER(FIND(",", T1033)), MID(T1033, FIND(",", T1033) + 2, LEN(T1033) - FIND(",", T1033) - 1), IF(T1033&lt;&gt;"", T1033, "unknown"))</f>
        <v>Indonesia</v>
      </c>
      <c r="V1033" s="5" t="s">
        <v>27</v>
      </c>
    </row>
    <row r="1034" customFormat="false" ht="13.8" hidden="false" customHeight="false" outlineLevel="0" collapsed="false">
      <c r="A1034" s="5" t="s">
        <v>3526</v>
      </c>
      <c r="B1034" s="5" t="n">
        <f aca="false">YEAR(DATEVALUE(LEFT(A1034, 10)))</f>
        <v>2007</v>
      </c>
      <c r="C1034" s="6" t="n">
        <v>39431</v>
      </c>
      <c r="D1034" s="2" t="n">
        <v>0.335590277777778</v>
      </c>
      <c r="F1034" s="5" t="n">
        <v>-7.526</v>
      </c>
      <c r="G1034" s="5" t="n">
        <v>127.474</v>
      </c>
      <c r="H1034" s="5" t="n">
        <v>175.9</v>
      </c>
      <c r="I1034" s="5" t="n">
        <v>6</v>
      </c>
      <c r="J1034" s="5" t="s">
        <v>65</v>
      </c>
      <c r="K1034" s="5" t="str">
        <f aca="false">IF(G1034 &gt;= 0, "Eastern Hemisphere", "Western Hemisphere")</f>
        <v>Eastern Hemisphere</v>
      </c>
      <c r="L1034" s="5" t="str">
        <f aca="false">IF(F1034 &gt;= 0, "Northern Hemisphere", "Southern Hemisphere")</f>
        <v>Southern Hemisphere</v>
      </c>
      <c r="M1034" s="5" t="n">
        <v>421</v>
      </c>
      <c r="N1034" s="5" t="n">
        <v>27.3</v>
      </c>
      <c r="O1034" s="5"/>
      <c r="P1034" s="5" t="n">
        <v>0.81</v>
      </c>
      <c r="Q1034" s="5" t="s">
        <v>692</v>
      </c>
      <c r="R1034" s="5" t="s">
        <v>3527</v>
      </c>
      <c r="S1034" s="5" t="s">
        <v>3528</v>
      </c>
      <c r="T1034" s="5" t="s">
        <v>145</v>
      </c>
      <c r="U1034" s="5" t="str">
        <f aca="false">IF(ISNUMBER(FIND(",", T1034)), MID(T1034, FIND(",", T1034) + 2, LEN(T1034) - FIND(",", T1034) - 1), IF(T1034&lt;&gt;"", T1034, "unknown"))</f>
        <v>Indonesia</v>
      </c>
      <c r="V1034" s="5" t="s">
        <v>27</v>
      </c>
    </row>
    <row r="1035" customFormat="false" ht="13.8" hidden="false" customHeight="false" outlineLevel="0" collapsed="false">
      <c r="A1035" s="5" t="s">
        <v>3529</v>
      </c>
      <c r="B1035" s="5" t="n">
        <f aca="false">YEAR(DATEVALUE(LEFT(A1035, 10)))</f>
        <v>2007</v>
      </c>
      <c r="C1035" s="6" t="n">
        <v>39429</v>
      </c>
      <c r="D1035" s="2" t="n">
        <v>0.660729166666667</v>
      </c>
      <c r="F1035" s="5" t="n">
        <v>-15.213</v>
      </c>
      <c r="G1035" s="5" t="n">
        <v>-172.367</v>
      </c>
      <c r="H1035" s="5" t="n">
        <v>17</v>
      </c>
      <c r="I1035" s="5" t="n">
        <v>6.2</v>
      </c>
      <c r="J1035" s="5" t="s">
        <v>65</v>
      </c>
      <c r="K1035" s="5" t="str">
        <f aca="false">IF(G1035 &gt;= 0, "Eastern Hemisphere", "Western Hemisphere")</f>
        <v>Western Hemisphere</v>
      </c>
      <c r="L1035" s="5" t="str">
        <f aca="false">IF(F1035 &gt;= 0, "Northern Hemisphere", "Southern Hemisphere")</f>
        <v>Southern Hemisphere</v>
      </c>
      <c r="M1035" s="5" t="n">
        <v>427</v>
      </c>
      <c r="N1035" s="5" t="n">
        <v>23.9</v>
      </c>
      <c r="O1035" s="5"/>
      <c r="P1035" s="5" t="n">
        <v>1.05</v>
      </c>
      <c r="Q1035" s="5" t="s">
        <v>692</v>
      </c>
      <c r="R1035" s="5" t="s">
        <v>3530</v>
      </c>
      <c r="S1035" s="5" t="s">
        <v>3531</v>
      </c>
      <c r="T1035" s="5" t="s">
        <v>2520</v>
      </c>
      <c r="U1035" s="5" t="str">
        <f aca="false">IF(ISNUMBER(FIND(",", T1035)), MID(T1035, FIND(",", T1035) + 2, LEN(T1035) - FIND(",", T1035) - 1), IF(T1035&lt;&gt;"", T1035, "unknown"))</f>
        <v>Samoa Islands region</v>
      </c>
      <c r="V1035" s="5" t="s">
        <v>27</v>
      </c>
    </row>
    <row r="1036" customFormat="false" ht="13.8" hidden="false" customHeight="false" outlineLevel="0" collapsed="false">
      <c r="A1036" s="5" t="s">
        <v>3532</v>
      </c>
      <c r="B1036" s="5" t="n">
        <f aca="false">YEAR(DATEVALUE(LEFT(A1036, 10)))</f>
        <v>2007</v>
      </c>
      <c r="C1036" s="6" t="n">
        <v>39429</v>
      </c>
      <c r="D1036" s="2" t="n">
        <v>0.308090277777778</v>
      </c>
      <c r="F1036" s="5" t="n">
        <v>-23.202</v>
      </c>
      <c r="G1036" s="5" t="n">
        <v>-70.549</v>
      </c>
      <c r="H1036" s="5" t="n">
        <v>16</v>
      </c>
      <c r="I1036" s="5" t="n">
        <v>6.2</v>
      </c>
      <c r="J1036" s="5" t="s">
        <v>65</v>
      </c>
      <c r="K1036" s="5" t="str">
        <f aca="false">IF(G1036 &gt;= 0, "Eastern Hemisphere", "Western Hemisphere")</f>
        <v>Western Hemisphere</v>
      </c>
      <c r="L1036" s="5" t="str">
        <f aca="false">IF(F1036 &gt;= 0, "Northern Hemisphere", "Southern Hemisphere")</f>
        <v>Southern Hemisphere</v>
      </c>
      <c r="M1036" s="5" t="n">
        <v>272</v>
      </c>
      <c r="N1036" s="5" t="n">
        <v>31.9</v>
      </c>
      <c r="O1036" s="5"/>
      <c r="P1036" s="5" t="n">
        <v>1.11</v>
      </c>
      <c r="Q1036" s="5" t="s">
        <v>692</v>
      </c>
      <c r="R1036" s="5" t="s">
        <v>3533</v>
      </c>
      <c r="S1036" s="5" t="s">
        <v>3534</v>
      </c>
      <c r="T1036" s="5" t="s">
        <v>1454</v>
      </c>
      <c r="U1036" s="5" t="str">
        <f aca="false">IF(ISNUMBER(FIND(",", T1036)), MID(T1036, FIND(",", T1036) + 2, LEN(T1036) - FIND(",", T1036) - 1), IF(T1036&lt;&gt;"", T1036, "unknown"))</f>
        <v>Chile</v>
      </c>
      <c r="V1036" s="5" t="s">
        <v>27</v>
      </c>
    </row>
    <row r="1037" customFormat="false" ht="13.8" hidden="false" customHeight="false" outlineLevel="0" collapsed="false">
      <c r="A1037" s="5" t="s">
        <v>3535</v>
      </c>
      <c r="B1037" s="5" t="n">
        <f aca="false">YEAR(DATEVALUE(LEFT(A1037, 10)))</f>
        <v>2007</v>
      </c>
      <c r="C1037" s="6" t="n">
        <v>39429</v>
      </c>
      <c r="D1037" s="2" t="n">
        <v>0.222465277777778</v>
      </c>
      <c r="F1037" s="5" t="n">
        <v>-23.157</v>
      </c>
      <c r="G1037" s="5" t="n">
        <v>-70.479</v>
      </c>
      <c r="H1037" s="5" t="n">
        <v>15</v>
      </c>
      <c r="I1037" s="5" t="n">
        <v>6</v>
      </c>
      <c r="J1037" s="5" t="s">
        <v>65</v>
      </c>
      <c r="K1037" s="5" t="str">
        <f aca="false">IF(G1037 &gt;= 0, "Eastern Hemisphere", "Western Hemisphere")</f>
        <v>Western Hemisphere</v>
      </c>
      <c r="L1037" s="5" t="str">
        <f aca="false">IF(F1037 &gt;= 0, "Northern Hemisphere", "Southern Hemisphere")</f>
        <v>Southern Hemisphere</v>
      </c>
      <c r="M1037" s="5" t="n">
        <v>225</v>
      </c>
      <c r="N1037" s="5" t="n">
        <v>35.3</v>
      </c>
      <c r="O1037" s="5"/>
      <c r="P1037" s="5" t="n">
        <v>1.1</v>
      </c>
      <c r="Q1037" s="5" t="s">
        <v>692</v>
      </c>
      <c r="R1037" s="5" t="s">
        <v>3536</v>
      </c>
      <c r="S1037" s="5" t="s">
        <v>3537</v>
      </c>
      <c r="T1037" s="5" t="s">
        <v>1454</v>
      </c>
      <c r="U1037" s="5" t="str">
        <f aca="false">IF(ISNUMBER(FIND(",", T1037)), MID(T1037, FIND(",", T1037) + 2, LEN(T1037) - FIND(",", T1037) - 1), IF(T1037&lt;&gt;"", T1037, "unknown"))</f>
        <v>Chile</v>
      </c>
      <c r="V1037" s="5" t="s">
        <v>27</v>
      </c>
    </row>
    <row r="1038" customFormat="false" ht="13.8" hidden="false" customHeight="false" outlineLevel="0" collapsed="false">
      <c r="A1038" s="5" t="s">
        <v>3538</v>
      </c>
      <c r="B1038" s="5" t="n">
        <f aca="false">YEAR(DATEVALUE(LEFT(A1038, 10)))</f>
        <v>2007</v>
      </c>
      <c r="C1038" s="6" t="n">
        <v>39425</v>
      </c>
      <c r="D1038" s="2" t="n">
        <v>0.311342592592593</v>
      </c>
      <c r="F1038" s="5" t="n">
        <v>-25.996</v>
      </c>
      <c r="G1038" s="5" t="n">
        <v>-177.514</v>
      </c>
      <c r="H1038" s="5" t="n">
        <v>152.5</v>
      </c>
      <c r="I1038" s="5" t="n">
        <v>7.8</v>
      </c>
      <c r="J1038" s="5" t="s">
        <v>65</v>
      </c>
      <c r="K1038" s="5" t="str">
        <f aca="false">IF(G1038 &gt;= 0, "Eastern Hemisphere", "Western Hemisphere")</f>
        <v>Western Hemisphere</v>
      </c>
      <c r="L1038" s="5" t="str">
        <f aca="false">IF(F1038 &gt;= 0, "Northern Hemisphere", "Southern Hemisphere")</f>
        <v>Southern Hemisphere</v>
      </c>
      <c r="M1038" s="5" t="n">
        <v>512</v>
      </c>
      <c r="N1038" s="5" t="n">
        <v>11.8</v>
      </c>
      <c r="O1038" s="5"/>
      <c r="P1038" s="5" t="n">
        <v>1.12</v>
      </c>
      <c r="Q1038" s="5" t="s">
        <v>692</v>
      </c>
      <c r="R1038" s="5" t="s">
        <v>3539</v>
      </c>
      <c r="S1038" s="5" t="s">
        <v>3540</v>
      </c>
      <c r="T1038" s="5" t="s">
        <v>1124</v>
      </c>
      <c r="U1038" s="5" t="str">
        <f aca="false">IF(ISNUMBER(FIND(",", T1038)), MID(T1038, FIND(",", T1038) + 2, LEN(T1038) - FIND(",", T1038) - 1), IF(T1038&lt;&gt;"", T1038, "unknown"))</f>
        <v>south of the Fiji Islands</v>
      </c>
      <c r="V1038" s="5" t="s">
        <v>27</v>
      </c>
    </row>
    <row r="1039" customFormat="false" ht="13.8" hidden="false" customHeight="false" outlineLevel="0" collapsed="false">
      <c r="A1039" s="5" t="s">
        <v>3541</v>
      </c>
      <c r="B1039" s="5" t="n">
        <f aca="false">YEAR(DATEVALUE(LEFT(A1039, 10)))</f>
        <v>2007</v>
      </c>
      <c r="C1039" s="6" t="n">
        <v>39415</v>
      </c>
      <c r="D1039" s="2" t="n">
        <v>0.791898148148148</v>
      </c>
      <c r="F1039" s="5" t="n">
        <v>14.944</v>
      </c>
      <c r="G1039" s="5" t="n">
        <v>-61.274</v>
      </c>
      <c r="H1039" s="5" t="n">
        <v>156</v>
      </c>
      <c r="I1039" s="5" t="n">
        <v>7.4</v>
      </c>
      <c r="J1039" s="5" t="s">
        <v>42</v>
      </c>
      <c r="K1039" s="5" t="str">
        <f aca="false">IF(G1039 &gt;= 0, "Eastern Hemisphere", "Western Hemisphere")</f>
        <v>Western Hemisphere</v>
      </c>
      <c r="L1039" s="5" t="str">
        <f aca="false">IF(F1039 &gt;= 0, "Northern Hemisphere", "Southern Hemisphere")</f>
        <v>Northern Hemisphere</v>
      </c>
      <c r="M1039" s="5" t="n">
        <v>663</v>
      </c>
      <c r="N1039" s="5" t="n">
        <v>13.4</v>
      </c>
      <c r="O1039" s="5"/>
      <c r="P1039" s="5" t="n">
        <v>0.74</v>
      </c>
      <c r="Q1039" s="5" t="s">
        <v>692</v>
      </c>
      <c r="R1039" s="5" t="s">
        <v>3542</v>
      </c>
      <c r="S1039" s="5" t="s">
        <v>3543</v>
      </c>
      <c r="T1039" s="5" t="s">
        <v>3544</v>
      </c>
      <c r="U1039" s="5" t="str">
        <f aca="false">IF(ISNUMBER(FIND(",", T1039)), MID(T1039, FIND(",", T1039) + 2, LEN(T1039) - FIND(",", T1039) - 1), IF(T1039&lt;&gt;"", T1039, "unknown"))</f>
        <v>Windward Islands</v>
      </c>
      <c r="V1039" s="5" t="s">
        <v>27</v>
      </c>
    </row>
    <row r="1040" customFormat="false" ht="13.8" hidden="false" customHeight="false" outlineLevel="0" collapsed="false">
      <c r="A1040" s="5" t="s">
        <v>3545</v>
      </c>
      <c r="B1040" s="5" t="n">
        <f aca="false">YEAR(DATEVALUE(LEFT(A1040, 10)))</f>
        <v>2007</v>
      </c>
      <c r="C1040" s="6" t="n">
        <v>39415</v>
      </c>
      <c r="D1040" s="2" t="n">
        <v>0.143310185185185</v>
      </c>
      <c r="F1040" s="5" t="n">
        <v>-36.756</v>
      </c>
      <c r="G1040" s="5" t="n">
        <v>-97.404</v>
      </c>
      <c r="H1040" s="5" t="n">
        <v>10</v>
      </c>
      <c r="I1040" s="5" t="n">
        <v>6.3</v>
      </c>
      <c r="J1040" s="5" t="s">
        <v>65</v>
      </c>
      <c r="K1040" s="5" t="str">
        <f aca="false">IF(G1040 &gt;= 0, "Eastern Hemisphere", "Western Hemisphere")</f>
        <v>Western Hemisphere</v>
      </c>
      <c r="L1040" s="5" t="str">
        <f aca="false">IF(F1040 &gt;= 0, "Northern Hemisphere", "Southern Hemisphere")</f>
        <v>Southern Hemisphere</v>
      </c>
      <c r="M1040" s="5" t="n">
        <v>192</v>
      </c>
      <c r="N1040" s="5" t="n">
        <v>43.2</v>
      </c>
      <c r="O1040" s="5"/>
      <c r="P1040" s="5" t="n">
        <v>1.38</v>
      </c>
      <c r="Q1040" s="5" t="s">
        <v>692</v>
      </c>
      <c r="R1040" s="5" t="s">
        <v>3546</v>
      </c>
      <c r="S1040" s="5" t="s">
        <v>3547</v>
      </c>
      <c r="T1040" s="5" t="s">
        <v>242</v>
      </c>
      <c r="U1040" s="5" t="str">
        <f aca="false">IF(ISNUMBER(FIND(",", T1040)), MID(T1040, FIND(",", T1040) + 2, LEN(T1040) - FIND(",", T1040) - 1), IF(T1040&lt;&gt;"", T1040, "unknown"))</f>
        <v>West Chile Rise</v>
      </c>
      <c r="V1040" s="5" t="s">
        <v>27</v>
      </c>
    </row>
    <row r="1041" customFormat="false" ht="13.8" hidden="false" customHeight="false" outlineLevel="0" collapsed="false">
      <c r="A1041" s="5" t="s">
        <v>3548</v>
      </c>
      <c r="B1041" s="5" t="n">
        <f aca="false">YEAR(DATEVALUE(LEFT(A1041, 10)))</f>
        <v>2007</v>
      </c>
      <c r="C1041" s="6" t="n">
        <v>39413</v>
      </c>
      <c r="D1041" s="2" t="n">
        <v>0.493032407407407</v>
      </c>
      <c r="F1041" s="5" t="n">
        <v>-10.95</v>
      </c>
      <c r="G1041" s="5" t="n">
        <v>162.149</v>
      </c>
      <c r="H1041" s="5" t="n">
        <v>16</v>
      </c>
      <c r="I1041" s="5" t="n">
        <v>6.6</v>
      </c>
      <c r="J1041" s="5" t="s">
        <v>65</v>
      </c>
      <c r="K1041" s="5" t="str">
        <f aca="false">IF(G1041 &gt;= 0, "Eastern Hemisphere", "Western Hemisphere")</f>
        <v>Eastern Hemisphere</v>
      </c>
      <c r="L1041" s="5" t="str">
        <f aca="false">IF(F1041 &gt;= 0, "Northern Hemisphere", "Southern Hemisphere")</f>
        <v>Southern Hemisphere</v>
      </c>
      <c r="M1041" s="5" t="n">
        <v>280</v>
      </c>
      <c r="N1041" s="5" t="n">
        <v>26.9</v>
      </c>
      <c r="O1041" s="5"/>
      <c r="P1041" s="5" t="n">
        <v>1.08</v>
      </c>
      <c r="Q1041" s="5" t="s">
        <v>692</v>
      </c>
      <c r="R1041" s="5" t="s">
        <v>3549</v>
      </c>
      <c r="S1041" s="5" t="s">
        <v>3550</v>
      </c>
      <c r="T1041" s="5" t="s">
        <v>911</v>
      </c>
      <c r="U1041" s="5" t="str">
        <f aca="false">IF(ISNUMBER(FIND(",", T1041)), MID(T1041, FIND(",", T1041) + 2, LEN(T1041) - FIND(",", T1041) - 1), IF(T1041&lt;&gt;"", T1041, "unknown"))</f>
        <v>Solomon Islands</v>
      </c>
      <c r="V1041" s="5" t="s">
        <v>27</v>
      </c>
    </row>
    <row r="1042" customFormat="false" ht="13.8" hidden="false" customHeight="false" outlineLevel="0" collapsed="false">
      <c r="A1042" s="5" t="s">
        <v>3551</v>
      </c>
      <c r="B1042" s="5" t="n">
        <f aca="false">YEAR(DATEVALUE(LEFT(A1042, 10)))</f>
        <v>2007</v>
      </c>
      <c r="C1042" s="6" t="n">
        <v>39411</v>
      </c>
      <c r="D1042" s="2" t="n">
        <v>0.828530092592593</v>
      </c>
      <c r="F1042" s="5" t="n">
        <v>-8.224</v>
      </c>
      <c r="G1042" s="5" t="n">
        <v>118.467</v>
      </c>
      <c r="H1042" s="5" t="n">
        <v>18</v>
      </c>
      <c r="I1042" s="5" t="n">
        <v>6.5</v>
      </c>
      <c r="J1042" s="5" t="s">
        <v>65</v>
      </c>
      <c r="K1042" s="5" t="str">
        <f aca="false">IF(G1042 &gt;= 0, "Eastern Hemisphere", "Western Hemisphere")</f>
        <v>Eastern Hemisphere</v>
      </c>
      <c r="L1042" s="5" t="str">
        <f aca="false">IF(F1042 &gt;= 0, "Northern Hemisphere", "Southern Hemisphere")</f>
        <v>Southern Hemisphere</v>
      </c>
      <c r="M1042" s="5" t="n">
        <v>272</v>
      </c>
      <c r="N1042" s="5" t="n">
        <v>27.6</v>
      </c>
      <c r="O1042" s="5"/>
      <c r="P1042" s="5" t="n">
        <v>1.21</v>
      </c>
      <c r="Q1042" s="5" t="s">
        <v>692</v>
      </c>
      <c r="R1042" s="5" t="s">
        <v>3552</v>
      </c>
      <c r="S1042" s="5" t="s">
        <v>3553</v>
      </c>
      <c r="T1042" s="5" t="s">
        <v>2484</v>
      </c>
      <c r="U1042" s="5" t="str">
        <f aca="false">IF(ISNUMBER(FIND(",", T1042)), MID(T1042, FIND(",", T1042) + 2, LEN(T1042) - FIND(",", T1042) - 1), IF(T1042&lt;&gt;"", T1042, "unknown"))</f>
        <v>Indonesia</v>
      </c>
      <c r="V1042" s="5" t="s">
        <v>27</v>
      </c>
    </row>
    <row r="1043" customFormat="false" ht="13.8" hidden="false" customHeight="false" outlineLevel="0" collapsed="false">
      <c r="A1043" s="5" t="s">
        <v>3554</v>
      </c>
      <c r="B1043" s="5" t="n">
        <f aca="false">YEAR(DATEVALUE(LEFT(A1043, 10)))</f>
        <v>2007</v>
      </c>
      <c r="C1043" s="6" t="n">
        <v>39411</v>
      </c>
      <c r="D1043" s="2" t="n">
        <v>0.73724537037037</v>
      </c>
      <c r="F1043" s="5" t="n">
        <v>-2.238</v>
      </c>
      <c r="G1043" s="5" t="n">
        <v>100.413</v>
      </c>
      <c r="H1043" s="5" t="n">
        <v>35</v>
      </c>
      <c r="I1043" s="5" t="n">
        <v>6</v>
      </c>
      <c r="J1043" s="5" t="s">
        <v>42</v>
      </c>
      <c r="K1043" s="5" t="str">
        <f aca="false">IF(G1043 &gt;= 0, "Eastern Hemisphere", "Western Hemisphere")</f>
        <v>Eastern Hemisphere</v>
      </c>
      <c r="L1043" s="5" t="str">
        <f aca="false">IF(F1043 &gt;= 0, "Northern Hemisphere", "Southern Hemisphere")</f>
        <v>Southern Hemisphere</v>
      </c>
      <c r="M1043" s="5" t="n">
        <v>331</v>
      </c>
      <c r="N1043" s="5" t="n">
        <v>28.5</v>
      </c>
      <c r="O1043" s="5"/>
      <c r="P1043" s="5" t="n">
        <v>0.93</v>
      </c>
      <c r="Q1043" s="5" t="s">
        <v>692</v>
      </c>
      <c r="R1043" s="5" t="s">
        <v>3555</v>
      </c>
      <c r="S1043" s="5" t="s">
        <v>3556</v>
      </c>
      <c r="T1043" s="5" t="s">
        <v>839</v>
      </c>
      <c r="U1043" s="5" t="str">
        <f aca="false">IF(ISNUMBER(FIND(",", T1043)), MID(T1043, FIND(",", T1043) + 2, LEN(T1043) - FIND(",", T1043) - 1), IF(T1043&lt;&gt;"", T1043, "unknown"))</f>
        <v>Indonesia</v>
      </c>
      <c r="V1043" s="5" t="s">
        <v>27</v>
      </c>
    </row>
    <row r="1044" customFormat="false" ht="13.8" hidden="false" customHeight="false" outlineLevel="0" collapsed="false">
      <c r="A1044" s="5" t="s">
        <v>3557</v>
      </c>
      <c r="B1044" s="5" t="n">
        <f aca="false">YEAR(DATEVALUE(LEFT(A1044, 10)))</f>
        <v>2007</v>
      </c>
      <c r="C1044" s="6" t="n">
        <v>39411</v>
      </c>
      <c r="D1044" s="2" t="n">
        <v>0.668229166666667</v>
      </c>
      <c r="F1044" s="5" t="n">
        <v>-8.292</v>
      </c>
      <c r="G1044" s="5" t="n">
        <v>118.37</v>
      </c>
      <c r="H1044" s="5" t="n">
        <v>20</v>
      </c>
      <c r="I1044" s="5" t="n">
        <v>6.5</v>
      </c>
      <c r="J1044" s="5" t="s">
        <v>65</v>
      </c>
      <c r="K1044" s="5" t="str">
        <f aca="false">IF(G1044 &gt;= 0, "Eastern Hemisphere", "Western Hemisphere")</f>
        <v>Eastern Hemisphere</v>
      </c>
      <c r="L1044" s="5" t="str">
        <f aca="false">IF(F1044 &gt;= 0, "Northern Hemisphere", "Southern Hemisphere")</f>
        <v>Southern Hemisphere</v>
      </c>
      <c r="M1044" s="5" t="n">
        <v>353</v>
      </c>
      <c r="N1044" s="5" t="n">
        <v>27.5</v>
      </c>
      <c r="O1044" s="5"/>
      <c r="P1044" s="5" t="n">
        <v>1.15</v>
      </c>
      <c r="Q1044" s="5" t="s">
        <v>692</v>
      </c>
      <c r="R1044" s="5" t="s">
        <v>3558</v>
      </c>
      <c r="S1044" s="5" t="s">
        <v>3559</v>
      </c>
      <c r="T1044" s="5" t="s">
        <v>2484</v>
      </c>
      <c r="U1044" s="5" t="str">
        <f aca="false">IF(ISNUMBER(FIND(",", T1044)), MID(T1044, FIND(",", T1044) + 2, LEN(T1044) - FIND(",", T1044) - 1), IF(T1044&lt;&gt;"", T1044, "unknown"))</f>
        <v>Indonesia</v>
      </c>
      <c r="V1044" s="5" t="s">
        <v>27</v>
      </c>
    </row>
    <row r="1045" customFormat="false" ht="13.8" hidden="false" customHeight="false" outlineLevel="0" collapsed="false">
      <c r="A1045" s="5" t="s">
        <v>3560</v>
      </c>
      <c r="B1045" s="5" t="n">
        <f aca="false">YEAR(DATEVALUE(LEFT(A1045, 10)))</f>
        <v>2007</v>
      </c>
      <c r="C1045" s="6" t="n">
        <v>39408</v>
      </c>
      <c r="D1045" s="2" t="n">
        <v>0.366979166666667</v>
      </c>
      <c r="F1045" s="5" t="n">
        <v>-5.757</v>
      </c>
      <c r="G1045" s="5" t="n">
        <v>147.098</v>
      </c>
      <c r="H1045" s="5" t="n">
        <v>53</v>
      </c>
      <c r="I1045" s="5" t="n">
        <v>6.8</v>
      </c>
      <c r="J1045" s="5" t="s">
        <v>65</v>
      </c>
      <c r="K1045" s="5" t="str">
        <f aca="false">IF(G1045 &gt;= 0, "Eastern Hemisphere", "Western Hemisphere")</f>
        <v>Eastern Hemisphere</v>
      </c>
      <c r="L1045" s="5" t="str">
        <f aca="false">IF(F1045 &gt;= 0, "Northern Hemisphere", "Southern Hemisphere")</f>
        <v>Southern Hemisphere</v>
      </c>
      <c r="M1045" s="5" t="n">
        <v>341</v>
      </c>
      <c r="N1045" s="5" t="n">
        <v>15.9</v>
      </c>
      <c r="O1045" s="5"/>
      <c r="P1045" s="5" t="n">
        <v>1.18</v>
      </c>
      <c r="Q1045" s="5" t="s">
        <v>692</v>
      </c>
      <c r="R1045" s="5" t="s">
        <v>3561</v>
      </c>
      <c r="S1045" s="5" t="s">
        <v>3562</v>
      </c>
      <c r="T1045" s="5" t="s">
        <v>1026</v>
      </c>
      <c r="U1045" s="5" t="str">
        <f aca="false">IF(ISNUMBER(FIND(",", T1045)), MID(T1045, FIND(",", T1045) + 2, LEN(T1045) - FIND(",", T1045) - 1), IF(T1045&lt;&gt;"", T1045, "unknown"))</f>
        <v>Papua New Guinea</v>
      </c>
      <c r="V1045" s="5" t="s">
        <v>27</v>
      </c>
    </row>
    <row r="1046" customFormat="false" ht="13.8" hidden="false" customHeight="false" outlineLevel="0" collapsed="false">
      <c r="A1046" s="5" t="s">
        <v>3563</v>
      </c>
      <c r="B1046" s="5" t="n">
        <f aca="false">YEAR(DATEVALUE(LEFT(A1046, 10)))</f>
        <v>2007</v>
      </c>
      <c r="C1046" s="6" t="n">
        <v>39406</v>
      </c>
      <c r="D1046" s="2" t="n">
        <v>0.747118055555556</v>
      </c>
      <c r="F1046" s="5" t="n">
        <v>-22.917</v>
      </c>
      <c r="G1046" s="5" t="n">
        <v>-70.483</v>
      </c>
      <c r="H1046" s="5" t="n">
        <v>15</v>
      </c>
      <c r="I1046" s="5" t="n">
        <v>6.1</v>
      </c>
      <c r="J1046" s="5" t="s">
        <v>65</v>
      </c>
      <c r="K1046" s="5" t="str">
        <f aca="false">IF(G1046 &gt;= 0, "Eastern Hemisphere", "Western Hemisphere")</f>
        <v>Western Hemisphere</v>
      </c>
      <c r="L1046" s="5" t="str">
        <f aca="false">IF(F1046 &gt;= 0, "Northern Hemisphere", "Southern Hemisphere")</f>
        <v>Southern Hemisphere</v>
      </c>
      <c r="M1046" s="5" t="n">
        <v>360</v>
      </c>
      <c r="N1046" s="5" t="n">
        <v>49.2</v>
      </c>
      <c r="O1046" s="5"/>
      <c r="P1046" s="5" t="n">
        <v>1.3</v>
      </c>
      <c r="Q1046" s="5" t="s">
        <v>692</v>
      </c>
      <c r="R1046" s="5" t="s">
        <v>3564</v>
      </c>
      <c r="S1046" s="5" t="s">
        <v>3565</v>
      </c>
      <c r="T1046" s="5" t="s">
        <v>3566</v>
      </c>
      <c r="U1046" s="5" t="str">
        <f aca="false">IF(ISNUMBER(FIND(",", T1046)), MID(T1046, FIND(",", T1046) + 2, LEN(T1046) - FIND(",", T1046) - 1), IF(T1046&lt;&gt;"", T1046, "unknown"))</f>
        <v>Chile</v>
      </c>
      <c r="V1046" s="5" t="s">
        <v>27</v>
      </c>
    </row>
    <row r="1047" customFormat="false" ht="13.8" hidden="false" customHeight="false" outlineLevel="0" collapsed="false">
      <c r="A1047" s="5" t="s">
        <v>3567</v>
      </c>
      <c r="B1047" s="5" t="n">
        <f aca="false">YEAR(DATEVALUE(LEFT(A1047, 10)))</f>
        <v>2007</v>
      </c>
      <c r="C1047" s="6" t="n">
        <v>39406</v>
      </c>
      <c r="D1047" s="2" t="n">
        <v>0.536793981481482</v>
      </c>
      <c r="F1047" s="5" t="n">
        <v>-6.907</v>
      </c>
      <c r="G1047" s="5" t="n">
        <v>155.672</v>
      </c>
      <c r="H1047" s="5" t="n">
        <v>52.6</v>
      </c>
      <c r="I1047" s="5" t="n">
        <v>6</v>
      </c>
      <c r="J1047" s="5" t="s">
        <v>42</v>
      </c>
      <c r="K1047" s="5" t="str">
        <f aca="false">IF(G1047 &gt;= 0, "Eastern Hemisphere", "Western Hemisphere")</f>
        <v>Eastern Hemisphere</v>
      </c>
      <c r="L1047" s="5" t="str">
        <f aca="false">IF(F1047 &gt;= 0, "Northern Hemisphere", "Southern Hemisphere")</f>
        <v>Southern Hemisphere</v>
      </c>
      <c r="M1047" s="5" t="n">
        <v>330</v>
      </c>
      <c r="N1047" s="5" t="n">
        <v>19.2</v>
      </c>
      <c r="O1047" s="5"/>
      <c r="P1047" s="5" t="n">
        <v>1.04</v>
      </c>
      <c r="Q1047" s="5" t="s">
        <v>692</v>
      </c>
      <c r="R1047" s="5" t="s">
        <v>3568</v>
      </c>
      <c r="S1047" s="5" t="s">
        <v>3569</v>
      </c>
      <c r="T1047" s="5" t="s">
        <v>1473</v>
      </c>
      <c r="U1047" s="5" t="str">
        <f aca="false">IF(ISNUMBER(FIND(",", T1047)), MID(T1047, FIND(",", T1047) + 2, LEN(T1047) - FIND(",", T1047) - 1), IF(T1047&lt;&gt;"", T1047, "unknown"))</f>
        <v>Papua New Guinea</v>
      </c>
      <c r="V1047" s="5" t="s">
        <v>27</v>
      </c>
    </row>
    <row r="1048" customFormat="false" ht="13.8" hidden="false" customHeight="false" outlineLevel="0" collapsed="false">
      <c r="A1048" s="5" t="s">
        <v>3570</v>
      </c>
      <c r="B1048" s="5" t="n">
        <f aca="false">YEAR(DATEVALUE(LEFT(A1048, 10)))</f>
        <v>2007</v>
      </c>
      <c r="C1048" s="6" t="n">
        <v>39405</v>
      </c>
      <c r="D1048" s="2" t="n">
        <v>0.638923611111111</v>
      </c>
      <c r="F1048" s="5" t="n">
        <v>-21.968</v>
      </c>
      <c r="G1048" s="5" t="n">
        <v>173.486</v>
      </c>
      <c r="H1048" s="5" t="n">
        <v>10</v>
      </c>
      <c r="I1048" s="5" t="n">
        <v>6</v>
      </c>
      <c r="J1048" s="5" t="s">
        <v>65</v>
      </c>
      <c r="K1048" s="5" t="str">
        <f aca="false">IF(G1048 &gt;= 0, "Eastern Hemisphere", "Western Hemisphere")</f>
        <v>Eastern Hemisphere</v>
      </c>
      <c r="L1048" s="5" t="str">
        <f aca="false">IF(F1048 &gt;= 0, "Northern Hemisphere", "Southern Hemisphere")</f>
        <v>Southern Hemisphere</v>
      </c>
      <c r="M1048" s="5" t="n">
        <v>172</v>
      </c>
      <c r="N1048" s="5" t="n">
        <v>33.1</v>
      </c>
      <c r="O1048" s="5"/>
      <c r="P1048" s="5" t="n">
        <v>1.39</v>
      </c>
      <c r="Q1048" s="5" t="s">
        <v>692</v>
      </c>
      <c r="R1048" s="5" t="s">
        <v>3571</v>
      </c>
      <c r="S1048" s="5" t="s">
        <v>3572</v>
      </c>
      <c r="T1048" s="5" t="s">
        <v>1380</v>
      </c>
      <c r="U1048" s="5" t="str">
        <f aca="false">IF(ISNUMBER(FIND(",", T1048)), MID(T1048, FIND(",", T1048) + 2, LEN(T1048) - FIND(",", T1048) - 1), IF(T1048&lt;&gt;"", T1048, "unknown"))</f>
        <v>Vanuatu region</v>
      </c>
      <c r="V1048" s="5" t="s">
        <v>27</v>
      </c>
    </row>
    <row r="1049" customFormat="false" ht="13.8" hidden="false" customHeight="false" outlineLevel="0" collapsed="false">
      <c r="A1049" s="5" t="s">
        <v>3573</v>
      </c>
      <c r="B1049" s="5" t="n">
        <f aca="false">YEAR(DATEVALUE(LEFT(A1049, 10)))</f>
        <v>2007</v>
      </c>
      <c r="C1049" s="6" t="n">
        <v>39405</v>
      </c>
      <c r="D1049" s="2" t="n">
        <v>0.03625</v>
      </c>
      <c r="F1049" s="5" t="n">
        <v>-21.185</v>
      </c>
      <c r="G1049" s="5" t="n">
        <v>-178.752</v>
      </c>
      <c r="H1049" s="5" t="n">
        <v>558.3</v>
      </c>
      <c r="I1049" s="5" t="n">
        <v>6.3</v>
      </c>
      <c r="J1049" s="5" t="s">
        <v>42</v>
      </c>
      <c r="K1049" s="5" t="str">
        <f aca="false">IF(G1049 &gt;= 0, "Eastern Hemisphere", "Western Hemisphere")</f>
        <v>Western Hemisphere</v>
      </c>
      <c r="L1049" s="5" t="str">
        <f aca="false">IF(F1049 &gt;= 0, "Northern Hemisphere", "Southern Hemisphere")</f>
        <v>Southern Hemisphere</v>
      </c>
      <c r="M1049" s="5" t="n">
        <v>648</v>
      </c>
      <c r="N1049" s="5" t="n">
        <v>13.1</v>
      </c>
      <c r="O1049" s="5"/>
      <c r="P1049" s="5" t="n">
        <v>0.98</v>
      </c>
      <c r="Q1049" s="5" t="s">
        <v>692</v>
      </c>
      <c r="R1049" s="5" t="s">
        <v>3574</v>
      </c>
      <c r="S1049" s="5" t="s">
        <v>3575</v>
      </c>
      <c r="T1049" s="5" t="s">
        <v>161</v>
      </c>
      <c r="U1049" s="5" t="str">
        <f aca="false">IF(ISNUMBER(FIND(",", T1049)), MID(T1049, FIND(",", T1049) + 2, LEN(T1049) - FIND(",", T1049) - 1), IF(T1049&lt;&gt;"", T1049, "unknown"))</f>
        <v>Fiji region</v>
      </c>
      <c r="V1049" s="5" t="s">
        <v>27</v>
      </c>
    </row>
    <row r="1050" customFormat="false" ht="13.8" hidden="false" customHeight="false" outlineLevel="0" collapsed="false">
      <c r="A1050" s="5" t="s">
        <v>3576</v>
      </c>
      <c r="B1050" s="5" t="n">
        <f aca="false">YEAR(DATEVALUE(LEFT(A1050, 10)))</f>
        <v>2007</v>
      </c>
      <c r="C1050" s="6" t="n">
        <v>39404</v>
      </c>
      <c r="D1050" s="2" t="n">
        <v>0.23625</v>
      </c>
      <c r="F1050" s="5" t="n">
        <v>-22.643</v>
      </c>
      <c r="G1050" s="5" t="n">
        <v>-66.323</v>
      </c>
      <c r="H1050" s="5" t="n">
        <v>246.4</v>
      </c>
      <c r="I1050" s="5" t="n">
        <v>6</v>
      </c>
      <c r="J1050" s="5" t="s">
        <v>42</v>
      </c>
      <c r="K1050" s="5" t="str">
        <f aca="false">IF(G1050 &gt;= 0, "Eastern Hemisphere", "Western Hemisphere")</f>
        <v>Western Hemisphere</v>
      </c>
      <c r="L1050" s="5" t="str">
        <f aca="false">IF(F1050 &gt;= 0, "Northern Hemisphere", "Southern Hemisphere")</f>
        <v>Southern Hemisphere</v>
      </c>
      <c r="M1050" s="5" t="n">
        <v>476</v>
      </c>
      <c r="N1050" s="5" t="n">
        <v>41</v>
      </c>
      <c r="O1050" s="5"/>
      <c r="P1050" s="5" t="n">
        <v>0.99</v>
      </c>
      <c r="Q1050" s="5" t="s">
        <v>692</v>
      </c>
      <c r="R1050" s="5" t="s">
        <v>3577</v>
      </c>
      <c r="S1050" s="5" t="s">
        <v>3578</v>
      </c>
      <c r="T1050" s="5" t="s">
        <v>2470</v>
      </c>
      <c r="U1050" s="5" t="str">
        <f aca="false">IF(ISNUMBER(FIND(",", T1050)), MID(T1050, FIND(",", T1050) + 2, LEN(T1050) - FIND(",", T1050) - 1), IF(T1050&lt;&gt;"", T1050, "unknown"))</f>
        <v>Argentina</v>
      </c>
      <c r="V1050" s="5" t="s">
        <v>27</v>
      </c>
    </row>
    <row r="1051" customFormat="false" ht="13.8" hidden="false" customHeight="false" outlineLevel="0" collapsed="false">
      <c r="A1051" s="5" t="s">
        <v>3579</v>
      </c>
      <c r="B1051" s="5" t="n">
        <f aca="false">YEAR(DATEVALUE(LEFT(A1051, 10)))</f>
        <v>2007</v>
      </c>
      <c r="C1051" s="6" t="n">
        <v>39402</v>
      </c>
      <c r="D1051" s="2" t="n">
        <v>0.134027777777778</v>
      </c>
      <c r="F1051" s="5" t="n">
        <v>-2.312</v>
      </c>
      <c r="G1051" s="5" t="n">
        <v>-77.838</v>
      </c>
      <c r="H1051" s="5" t="n">
        <v>122.9</v>
      </c>
      <c r="I1051" s="5" t="n">
        <v>6.8</v>
      </c>
      <c r="J1051" s="5" t="s">
        <v>65</v>
      </c>
      <c r="K1051" s="5" t="str">
        <f aca="false">IF(G1051 &gt;= 0, "Eastern Hemisphere", "Western Hemisphere")</f>
        <v>Western Hemisphere</v>
      </c>
      <c r="L1051" s="5" t="str">
        <f aca="false">IF(F1051 &gt;= 0, "Northern Hemisphere", "Southern Hemisphere")</f>
        <v>Southern Hemisphere</v>
      </c>
      <c r="M1051" s="5" t="n">
        <v>649</v>
      </c>
      <c r="N1051" s="5" t="n">
        <v>27</v>
      </c>
      <c r="O1051" s="5"/>
      <c r="P1051" s="5" t="n">
        <v>0.88</v>
      </c>
      <c r="Q1051" s="5" t="s">
        <v>692</v>
      </c>
      <c r="R1051" s="5" t="s">
        <v>3580</v>
      </c>
      <c r="S1051" s="5" t="s">
        <v>3581</v>
      </c>
      <c r="T1051" s="5" t="s">
        <v>3582</v>
      </c>
      <c r="U1051" s="5" t="str">
        <f aca="false">IF(ISNUMBER(FIND(",", T1051)), MID(T1051, FIND(",", T1051) + 2, LEN(T1051) - FIND(",", T1051) - 1), IF(T1051&lt;&gt;"", T1051, "unknown"))</f>
        <v>Peru-Ecuador border region</v>
      </c>
      <c r="V1051" s="5" t="s">
        <v>27</v>
      </c>
    </row>
    <row r="1052" customFormat="false" ht="13.8" hidden="false" customHeight="false" outlineLevel="0" collapsed="false">
      <c r="A1052" s="5" t="s">
        <v>3583</v>
      </c>
      <c r="B1052" s="5" t="n">
        <f aca="false">YEAR(DATEVALUE(LEFT(A1052, 10)))</f>
        <v>2007</v>
      </c>
      <c r="C1052" s="6" t="n">
        <v>39401</v>
      </c>
      <c r="D1052" s="2" t="n">
        <v>0.629143518518519</v>
      </c>
      <c r="F1052" s="5" t="n">
        <v>-22.925</v>
      </c>
      <c r="G1052" s="5" t="n">
        <v>-70.237</v>
      </c>
      <c r="H1052" s="5" t="n">
        <v>26</v>
      </c>
      <c r="I1052" s="5" t="n">
        <v>6.8</v>
      </c>
      <c r="J1052" s="5" t="s">
        <v>65</v>
      </c>
      <c r="K1052" s="5" t="str">
        <f aca="false">IF(G1052 &gt;= 0, "Eastern Hemisphere", "Western Hemisphere")</f>
        <v>Western Hemisphere</v>
      </c>
      <c r="L1052" s="5" t="str">
        <f aca="false">IF(F1052 &gt;= 0, "Northern Hemisphere", "Southern Hemisphere")</f>
        <v>Southern Hemisphere</v>
      </c>
      <c r="M1052" s="5" t="n">
        <v>285</v>
      </c>
      <c r="N1052" s="5" t="n">
        <v>40.1</v>
      </c>
      <c r="O1052" s="5"/>
      <c r="P1052" s="5" t="n">
        <v>1.13</v>
      </c>
      <c r="Q1052" s="5" t="s">
        <v>692</v>
      </c>
      <c r="R1052" s="5" t="s">
        <v>3584</v>
      </c>
      <c r="S1052" s="5" t="s">
        <v>3585</v>
      </c>
      <c r="T1052" s="5" t="s">
        <v>1454</v>
      </c>
      <c r="U1052" s="5" t="str">
        <f aca="false">IF(ISNUMBER(FIND(",", T1052)), MID(T1052, FIND(",", T1052) + 2, LEN(T1052) - FIND(",", T1052) - 1), IF(T1052&lt;&gt;"", T1052, "unknown"))</f>
        <v>Chile</v>
      </c>
      <c r="V1052" s="5" t="s">
        <v>27</v>
      </c>
    </row>
    <row r="1053" customFormat="false" ht="13.8" hidden="false" customHeight="false" outlineLevel="0" collapsed="false">
      <c r="A1053" s="5" t="s">
        <v>3586</v>
      </c>
      <c r="B1053" s="5" t="n">
        <f aca="false">YEAR(DATEVALUE(LEFT(A1053, 10)))</f>
        <v>2007</v>
      </c>
      <c r="C1053" s="6" t="n">
        <v>39401</v>
      </c>
      <c r="D1053" s="2" t="n">
        <v>0.627175925925926</v>
      </c>
      <c r="F1053" s="5" t="n">
        <v>-22.867</v>
      </c>
      <c r="G1053" s="5" t="n">
        <v>-70.407</v>
      </c>
      <c r="H1053" s="5" t="n">
        <v>27</v>
      </c>
      <c r="I1053" s="5" t="n">
        <v>6.3</v>
      </c>
      <c r="J1053" s="5" t="s">
        <v>65</v>
      </c>
      <c r="K1053" s="5" t="str">
        <f aca="false">IF(G1053 &gt;= 0, "Eastern Hemisphere", "Western Hemisphere")</f>
        <v>Western Hemisphere</v>
      </c>
      <c r="L1053" s="5" t="str">
        <f aca="false">IF(F1053 &gt;= 0, "Northern Hemisphere", "Southern Hemisphere")</f>
        <v>Southern Hemisphere</v>
      </c>
      <c r="M1053" s="5" t="n">
        <v>318</v>
      </c>
      <c r="N1053" s="5" t="n">
        <v>44.6</v>
      </c>
      <c r="O1053" s="5"/>
      <c r="P1053" s="5" t="n">
        <v>1.05</v>
      </c>
      <c r="Q1053" s="5" t="s">
        <v>692</v>
      </c>
      <c r="R1053" s="5" t="s">
        <v>3587</v>
      </c>
      <c r="S1053" s="5" t="s">
        <v>3588</v>
      </c>
      <c r="T1053" s="5" t="s">
        <v>3566</v>
      </c>
      <c r="U1053" s="5" t="str">
        <f aca="false">IF(ISNUMBER(FIND(",", T1053)), MID(T1053, FIND(",", T1053) + 2, LEN(T1053) - FIND(",", T1053) - 1), IF(T1053&lt;&gt;"", T1053, "unknown"))</f>
        <v>Chile</v>
      </c>
      <c r="V1053" s="5" t="s">
        <v>27</v>
      </c>
    </row>
    <row r="1054" customFormat="false" ht="13.8" hidden="false" customHeight="false" outlineLevel="0" collapsed="false">
      <c r="A1054" s="5" t="s">
        <v>3589</v>
      </c>
      <c r="B1054" s="5" t="n">
        <f aca="false">YEAR(DATEVALUE(LEFT(A1054, 10)))</f>
        <v>2007</v>
      </c>
      <c r="C1054" s="6" t="n">
        <v>39400</v>
      </c>
      <c r="D1054" s="2" t="n">
        <v>0.653356481481482</v>
      </c>
      <c r="F1054" s="5" t="n">
        <v>-22.247</v>
      </c>
      <c r="G1054" s="5" t="n">
        <v>-69.89</v>
      </c>
      <c r="H1054" s="5" t="n">
        <v>40</v>
      </c>
      <c r="I1054" s="5" t="n">
        <v>7.7</v>
      </c>
      <c r="J1054" s="5" t="s">
        <v>65</v>
      </c>
      <c r="K1054" s="5" t="str">
        <f aca="false">IF(G1054 &gt;= 0, "Eastern Hemisphere", "Western Hemisphere")</f>
        <v>Western Hemisphere</v>
      </c>
      <c r="L1054" s="5" t="str">
        <f aca="false">IF(F1054 &gt;= 0, "Northern Hemisphere", "Southern Hemisphere")</f>
        <v>Southern Hemisphere</v>
      </c>
      <c r="M1054" s="5" t="n">
        <v>610</v>
      </c>
      <c r="N1054" s="5" t="n">
        <v>22.4</v>
      </c>
      <c r="O1054" s="5"/>
      <c r="P1054" s="5" t="n">
        <v>1.11</v>
      </c>
      <c r="Q1054" s="5" t="s">
        <v>692</v>
      </c>
      <c r="R1054" s="5" t="s">
        <v>3590</v>
      </c>
      <c r="S1054" s="5" t="s">
        <v>3591</v>
      </c>
      <c r="T1054" s="5" t="s">
        <v>1454</v>
      </c>
      <c r="U1054" s="5" t="str">
        <f aca="false">IF(ISNUMBER(FIND(",", T1054)), MID(T1054, FIND(",", T1054) + 2, LEN(T1054) - FIND(",", T1054) - 1), IF(T1054&lt;&gt;"", T1054, "unknown"))</f>
        <v>Chile</v>
      </c>
      <c r="V1054" s="5" t="s">
        <v>27</v>
      </c>
    </row>
    <row r="1055" customFormat="false" ht="13.8" hidden="false" customHeight="false" outlineLevel="0" collapsed="false">
      <c r="A1055" s="5" t="s">
        <v>3592</v>
      </c>
      <c r="B1055" s="5" t="n">
        <f aca="false">YEAR(DATEVALUE(LEFT(A1055, 10)))</f>
        <v>2007</v>
      </c>
      <c r="C1055" s="6" t="n">
        <v>39396</v>
      </c>
      <c r="D1055" s="2" t="n">
        <v>0.0510300925925926</v>
      </c>
      <c r="F1055" s="5" t="n">
        <v>-51.777</v>
      </c>
      <c r="G1055" s="5" t="n">
        <v>161.318</v>
      </c>
      <c r="H1055" s="5" t="n">
        <v>10</v>
      </c>
      <c r="I1055" s="5" t="n">
        <v>6.6</v>
      </c>
      <c r="J1055" s="5" t="s">
        <v>65</v>
      </c>
      <c r="K1055" s="5" t="str">
        <f aca="false">IF(G1055 &gt;= 0, "Eastern Hemisphere", "Western Hemisphere")</f>
        <v>Eastern Hemisphere</v>
      </c>
      <c r="L1055" s="5" t="str">
        <f aca="false">IF(F1055 &gt;= 0, "Northern Hemisphere", "Southern Hemisphere")</f>
        <v>Southern Hemisphere</v>
      </c>
      <c r="M1055" s="5" t="n">
        <v>73</v>
      </c>
      <c r="N1055" s="5" t="n">
        <v>49.3</v>
      </c>
      <c r="O1055" s="5"/>
      <c r="P1055" s="5" t="n">
        <v>1.33</v>
      </c>
      <c r="Q1055" s="5" t="s">
        <v>692</v>
      </c>
      <c r="R1055" s="5" t="s">
        <v>3593</v>
      </c>
      <c r="S1055" s="5" t="s">
        <v>3594</v>
      </c>
      <c r="T1055" s="5" t="s">
        <v>3595</v>
      </c>
      <c r="U1055" s="5" t="str">
        <f aca="false">IF(ISNUMBER(FIND(",", T1055)), MID(T1055, FIND(",", T1055) + 2, LEN(T1055) - FIND(",", T1055) - 1), IF(T1055&lt;&gt;"", T1055, "unknown"))</f>
        <v>north of Macquarie Island</v>
      </c>
      <c r="V1055" s="5" t="s">
        <v>27</v>
      </c>
    </row>
    <row r="1056" customFormat="false" ht="13.8" hidden="false" customHeight="false" outlineLevel="0" collapsed="false">
      <c r="A1056" s="5" t="s">
        <v>3596</v>
      </c>
      <c r="B1056" s="5" t="n">
        <f aca="false">YEAR(DATEVALUE(LEFT(A1056, 10)))</f>
        <v>2007</v>
      </c>
      <c r="C1056" s="6" t="n">
        <v>39388</v>
      </c>
      <c r="D1056" s="2" t="n">
        <v>0.93869212962963</v>
      </c>
      <c r="F1056" s="5" t="n">
        <v>-55.466</v>
      </c>
      <c r="G1056" s="5" t="n">
        <v>-128.966</v>
      </c>
      <c r="H1056" s="5" t="n">
        <v>10</v>
      </c>
      <c r="I1056" s="5" t="n">
        <v>6.1</v>
      </c>
      <c r="J1056" s="5" t="s">
        <v>42</v>
      </c>
      <c r="K1056" s="5" t="str">
        <f aca="false">IF(G1056 &gt;= 0, "Eastern Hemisphere", "Western Hemisphere")</f>
        <v>Western Hemisphere</v>
      </c>
      <c r="L1056" s="5" t="str">
        <f aca="false">IF(F1056 &gt;= 0, "Northern Hemisphere", "Southern Hemisphere")</f>
        <v>Southern Hemisphere</v>
      </c>
      <c r="M1056" s="5" t="n">
        <v>144</v>
      </c>
      <c r="N1056" s="5" t="n">
        <v>72.7</v>
      </c>
      <c r="O1056" s="5"/>
      <c r="P1056" s="5" t="n">
        <v>1.42</v>
      </c>
      <c r="Q1056" s="5" t="s">
        <v>692</v>
      </c>
      <c r="R1056" s="5" t="s">
        <v>3597</v>
      </c>
      <c r="S1056" s="5" t="s">
        <v>3598</v>
      </c>
      <c r="T1056" s="5" t="s">
        <v>695</v>
      </c>
      <c r="U1056" s="5" t="str">
        <f aca="false">IF(ISNUMBER(FIND(",", T1056)), MID(T1056, FIND(",", T1056) + 2, LEN(T1056) - FIND(",", T1056) - 1), IF(T1056&lt;&gt;"", T1056, "unknown"))</f>
        <v>Pacific-Antarctic Ridge</v>
      </c>
      <c r="V1056" s="5" t="s">
        <v>27</v>
      </c>
    </row>
    <row r="1057" customFormat="false" ht="13.8" hidden="false" customHeight="false" outlineLevel="0" collapsed="false">
      <c r="A1057" s="5" t="s">
        <v>3599</v>
      </c>
      <c r="B1057" s="5" t="n">
        <f aca="false">YEAR(DATEVALUE(LEFT(A1057, 10)))</f>
        <v>2007</v>
      </c>
      <c r="C1057" s="6" t="n">
        <v>39386</v>
      </c>
      <c r="D1057" s="2" t="n">
        <v>0.57244212962963</v>
      </c>
      <c r="F1057" s="5" t="n">
        <v>51.418</v>
      </c>
      <c r="G1057" s="5" t="n">
        <v>-178.38</v>
      </c>
      <c r="H1057" s="5" t="n">
        <v>28</v>
      </c>
      <c r="I1057" s="5" t="n">
        <v>6</v>
      </c>
      <c r="J1057" s="5" t="s">
        <v>65</v>
      </c>
      <c r="K1057" s="5" t="str">
        <f aca="false">IF(G1057 &gt;= 0, "Eastern Hemisphere", "Western Hemisphere")</f>
        <v>Western Hemisphere</v>
      </c>
      <c r="L1057" s="5" t="str">
        <f aca="false">IF(F1057 &gt;= 0, "Northern Hemisphere", "Southern Hemisphere")</f>
        <v>Northern Hemisphere</v>
      </c>
      <c r="M1057" s="5" t="n">
        <v>552</v>
      </c>
      <c r="N1057" s="5" t="n">
        <v>30.3</v>
      </c>
      <c r="O1057" s="5"/>
      <c r="P1057" s="5" t="n">
        <v>0.86</v>
      </c>
      <c r="Q1057" s="5" t="s">
        <v>692</v>
      </c>
      <c r="R1057" s="5" t="s">
        <v>3600</v>
      </c>
      <c r="S1057" s="5" t="s">
        <v>3601</v>
      </c>
      <c r="T1057" s="5" t="s">
        <v>831</v>
      </c>
      <c r="U1057" s="5" t="str">
        <f aca="false">IF(ISNUMBER(FIND(",", T1057)), MID(T1057, FIND(",", T1057) + 2, LEN(T1057) - FIND(",", T1057) - 1), IF(T1057&lt;&gt;"", T1057, "unknown"))</f>
        <v>Aleutian Islands, Alaska</v>
      </c>
      <c r="V1057" s="5" t="s">
        <v>27</v>
      </c>
    </row>
    <row r="1058" customFormat="false" ht="13.8" hidden="false" customHeight="false" outlineLevel="0" collapsed="false">
      <c r="A1058" s="5" t="s">
        <v>3602</v>
      </c>
      <c r="B1058" s="5" t="n">
        <f aca="false">YEAR(DATEVALUE(LEFT(A1058, 10)))</f>
        <v>2007</v>
      </c>
      <c r="C1058" s="6" t="n">
        <v>39386</v>
      </c>
      <c r="D1058" s="2" t="n">
        <v>0.146006944444444</v>
      </c>
      <c r="F1058" s="5" t="n">
        <v>18.9</v>
      </c>
      <c r="G1058" s="5" t="n">
        <v>145.388</v>
      </c>
      <c r="H1058" s="5" t="n">
        <v>207</v>
      </c>
      <c r="I1058" s="5" t="n">
        <v>7.2</v>
      </c>
      <c r="J1058" s="5" t="s">
        <v>42</v>
      </c>
      <c r="K1058" s="5" t="str">
        <f aca="false">IF(G1058 &gt;= 0, "Eastern Hemisphere", "Western Hemisphere")</f>
        <v>Eastern Hemisphere</v>
      </c>
      <c r="L1058" s="5" t="str">
        <f aca="false">IF(F1058 &gt;= 0, "Northern Hemisphere", "Southern Hemisphere")</f>
        <v>Northern Hemisphere</v>
      </c>
      <c r="M1058" s="5" t="n">
        <v>461</v>
      </c>
      <c r="N1058" s="5" t="n">
        <v>19.4</v>
      </c>
      <c r="O1058" s="5"/>
      <c r="P1058" s="5" t="n">
        <v>1.09</v>
      </c>
      <c r="Q1058" s="5" t="s">
        <v>692</v>
      </c>
      <c r="R1058" s="5" t="s">
        <v>3603</v>
      </c>
      <c r="S1058" s="5" t="s">
        <v>3604</v>
      </c>
      <c r="T1058" s="5" t="s">
        <v>3605</v>
      </c>
      <c r="U1058" s="5" t="str">
        <f aca="false">IF(ISNUMBER(FIND(",", T1058)), MID(T1058, FIND(",", T1058) + 2, LEN(T1058) - FIND(",", T1058) - 1), IF(T1058&lt;&gt;"", T1058, "unknown"))</f>
        <v>Northern Mariana Islands</v>
      </c>
      <c r="V1058" s="5" t="s">
        <v>27</v>
      </c>
    </row>
    <row r="1059" customFormat="false" ht="13.8" hidden="false" customHeight="false" outlineLevel="0" collapsed="false">
      <c r="A1059" s="5" t="s">
        <v>3606</v>
      </c>
      <c r="B1059" s="5" t="n">
        <f aca="false">YEAR(DATEVALUE(LEFT(A1059, 10)))</f>
        <v>2007</v>
      </c>
      <c r="C1059" s="6" t="n">
        <v>39380</v>
      </c>
      <c r="D1059" s="2" t="n">
        <v>0.576435185185185</v>
      </c>
      <c r="F1059" s="5" t="n">
        <v>46.011</v>
      </c>
      <c r="G1059" s="5" t="n">
        <v>154.231</v>
      </c>
      <c r="H1059" s="5" t="n">
        <v>20</v>
      </c>
      <c r="I1059" s="5" t="n">
        <v>6.1</v>
      </c>
      <c r="J1059" s="5" t="s">
        <v>65</v>
      </c>
      <c r="K1059" s="5" t="str">
        <f aca="false">IF(G1059 &gt;= 0, "Eastern Hemisphere", "Western Hemisphere")</f>
        <v>Eastern Hemisphere</v>
      </c>
      <c r="L1059" s="5" t="str">
        <f aca="false">IF(F1059 &gt;= 0, "Northern Hemisphere", "Southern Hemisphere")</f>
        <v>Northern Hemisphere</v>
      </c>
      <c r="M1059" s="5" t="n">
        <v>576</v>
      </c>
      <c r="N1059" s="5" t="n">
        <v>38.6</v>
      </c>
      <c r="O1059" s="5"/>
      <c r="P1059" s="5" t="n">
        <v>0.86</v>
      </c>
      <c r="Q1059" s="5" t="s">
        <v>692</v>
      </c>
      <c r="R1059" s="5" t="s">
        <v>3607</v>
      </c>
      <c r="S1059" s="5" t="s">
        <v>3608</v>
      </c>
      <c r="T1059" s="5" t="s">
        <v>2005</v>
      </c>
      <c r="U1059" s="5" t="str">
        <f aca="false">IF(ISNUMBER(FIND(",", T1059)), MID(T1059, FIND(",", T1059) + 2, LEN(T1059) - FIND(",", T1059) - 1), IF(T1059&lt;&gt;"", T1059, "unknown"))</f>
        <v>east of the Kuril Islands</v>
      </c>
      <c r="V1059" s="5" t="s">
        <v>27</v>
      </c>
    </row>
    <row r="1060" customFormat="false" ht="13.8" hidden="false" customHeight="false" outlineLevel="0" collapsed="false">
      <c r="A1060" s="5" t="s">
        <v>3609</v>
      </c>
      <c r="B1060" s="5" t="n">
        <f aca="false">YEAR(DATEVALUE(LEFT(A1060, 10)))</f>
        <v>2007</v>
      </c>
      <c r="C1060" s="6" t="n">
        <v>39379</v>
      </c>
      <c r="D1060" s="2" t="n">
        <v>0.876967592592593</v>
      </c>
      <c r="F1060" s="5" t="n">
        <v>-3.899</v>
      </c>
      <c r="G1060" s="5" t="n">
        <v>101.02</v>
      </c>
      <c r="H1060" s="5" t="n">
        <v>21</v>
      </c>
      <c r="I1060" s="5" t="n">
        <v>6.8</v>
      </c>
      <c r="J1060" s="5" t="s">
        <v>65</v>
      </c>
      <c r="K1060" s="5" t="str">
        <f aca="false">IF(G1060 &gt;= 0, "Eastern Hemisphere", "Western Hemisphere")</f>
        <v>Eastern Hemisphere</v>
      </c>
      <c r="L1060" s="5" t="str">
        <f aca="false">IF(F1060 &gt;= 0, "Northern Hemisphere", "Southern Hemisphere")</f>
        <v>Southern Hemisphere</v>
      </c>
      <c r="M1060" s="5" t="n">
        <v>494</v>
      </c>
      <c r="N1060" s="5" t="n">
        <v>23.9</v>
      </c>
      <c r="O1060" s="5"/>
      <c r="P1060" s="5" t="n">
        <v>1.18</v>
      </c>
      <c r="Q1060" s="5" t="s">
        <v>692</v>
      </c>
      <c r="R1060" s="5" t="s">
        <v>3610</v>
      </c>
      <c r="S1060" s="5" t="s">
        <v>3611</v>
      </c>
      <c r="T1060" s="5" t="s">
        <v>1828</v>
      </c>
      <c r="U1060" s="5" t="str">
        <f aca="false">IF(ISNUMBER(FIND(",", T1060)), MID(T1060, FIND(",", T1060) + 2, LEN(T1060) - FIND(",", T1060) - 1), IF(T1060&lt;&gt;"", T1060, "unknown"))</f>
        <v>Indonesia</v>
      </c>
      <c r="V1060" s="5" t="s">
        <v>27</v>
      </c>
    </row>
    <row r="1061" customFormat="false" ht="13.8" hidden="false" customHeight="false" outlineLevel="0" collapsed="false">
      <c r="A1061" s="5" t="s">
        <v>3612</v>
      </c>
      <c r="B1061" s="5" t="n">
        <f aca="false">YEAR(DATEVALUE(LEFT(A1061, 10)))</f>
        <v>2007</v>
      </c>
      <c r="C1061" s="6" t="n">
        <v>39376</v>
      </c>
      <c r="D1061" s="2" t="n">
        <v>0.433935185185185</v>
      </c>
      <c r="F1061" s="5" t="n">
        <v>-6.31</v>
      </c>
      <c r="G1061" s="5" t="n">
        <v>154.77</v>
      </c>
      <c r="H1061" s="5" t="n">
        <v>46.3</v>
      </c>
      <c r="I1061" s="5" t="n">
        <v>6</v>
      </c>
      <c r="J1061" s="5" t="s">
        <v>42</v>
      </c>
      <c r="K1061" s="5" t="str">
        <f aca="false">IF(G1061 &gt;= 0, "Eastern Hemisphere", "Western Hemisphere")</f>
        <v>Eastern Hemisphere</v>
      </c>
      <c r="L1061" s="5" t="str">
        <f aca="false">IF(F1061 &gt;= 0, "Northern Hemisphere", "Southern Hemisphere")</f>
        <v>Southern Hemisphere</v>
      </c>
      <c r="M1061" s="5" t="n">
        <v>330</v>
      </c>
      <c r="N1061" s="5" t="n">
        <v>15.2</v>
      </c>
      <c r="O1061" s="5"/>
      <c r="P1061" s="5" t="n">
        <v>1.13</v>
      </c>
      <c r="Q1061" s="5" t="s">
        <v>692</v>
      </c>
      <c r="R1061" s="5" t="s">
        <v>3613</v>
      </c>
      <c r="S1061" s="5" t="s">
        <v>3614</v>
      </c>
      <c r="T1061" s="5" t="s">
        <v>1473</v>
      </c>
      <c r="U1061" s="5" t="str">
        <f aca="false">IF(ISNUMBER(FIND(",", T1061)), MID(T1061, FIND(",", T1061) + 2, LEN(T1061) - FIND(",", T1061) - 1), IF(T1061&lt;&gt;"", T1061, "unknown"))</f>
        <v>Papua New Guinea</v>
      </c>
      <c r="V1061" s="5" t="s">
        <v>27</v>
      </c>
    </row>
    <row r="1062" customFormat="false" ht="13.8" hidden="false" customHeight="false" outlineLevel="0" collapsed="false">
      <c r="A1062" s="5" t="s">
        <v>3615</v>
      </c>
      <c r="B1062" s="5" t="n">
        <f aca="false">YEAR(DATEVALUE(LEFT(A1062, 10)))</f>
        <v>2007</v>
      </c>
      <c r="C1062" s="6" t="n">
        <v>39371</v>
      </c>
      <c r="D1062" s="2" t="n">
        <v>0.878969907407407</v>
      </c>
      <c r="F1062" s="5" t="n">
        <v>-25.775</v>
      </c>
      <c r="G1062" s="5" t="n">
        <v>179.53</v>
      </c>
      <c r="H1062" s="5" t="n">
        <v>509.3</v>
      </c>
      <c r="I1062" s="5" t="n">
        <v>6.6</v>
      </c>
      <c r="J1062" s="5" t="s">
        <v>65</v>
      </c>
      <c r="K1062" s="5" t="str">
        <f aca="false">IF(G1062 &gt;= 0, "Eastern Hemisphere", "Western Hemisphere")</f>
        <v>Eastern Hemisphere</v>
      </c>
      <c r="L1062" s="5" t="str">
        <f aca="false">IF(F1062 &gt;= 0, "Northern Hemisphere", "Southern Hemisphere")</f>
        <v>Southern Hemisphere</v>
      </c>
      <c r="M1062" s="5" t="n">
        <v>538</v>
      </c>
      <c r="N1062" s="5" t="n">
        <v>13.1</v>
      </c>
      <c r="O1062" s="5"/>
      <c r="P1062" s="5" t="n">
        <v>0.93</v>
      </c>
      <c r="Q1062" s="5" t="s">
        <v>692</v>
      </c>
      <c r="R1062" s="5" t="s">
        <v>3616</v>
      </c>
      <c r="S1062" s="5" t="s">
        <v>3617</v>
      </c>
      <c r="T1062" s="5" t="s">
        <v>1124</v>
      </c>
      <c r="U1062" s="5" t="str">
        <f aca="false">IF(ISNUMBER(FIND(",", T1062)), MID(T1062, FIND(",", T1062) + 2, LEN(T1062) - FIND(",", T1062) - 1), IF(T1062&lt;&gt;"", T1062, "unknown"))</f>
        <v>south of the Fiji Islands</v>
      </c>
      <c r="V1062" s="5" t="s">
        <v>27</v>
      </c>
    </row>
    <row r="1063" customFormat="false" ht="13.8" hidden="false" customHeight="false" outlineLevel="0" collapsed="false">
      <c r="A1063" s="5" t="s">
        <v>3618</v>
      </c>
      <c r="B1063" s="5" t="n">
        <f aca="false">YEAR(DATEVALUE(LEFT(A1063, 10)))</f>
        <v>2007</v>
      </c>
      <c r="C1063" s="6" t="n">
        <v>39370</v>
      </c>
      <c r="D1063" s="2" t="n">
        <v>0.894710648148148</v>
      </c>
      <c r="F1063" s="5" t="n">
        <v>-44.793</v>
      </c>
      <c r="G1063" s="5" t="n">
        <v>167.458</v>
      </c>
      <c r="H1063" s="5" t="n">
        <v>19</v>
      </c>
      <c r="I1063" s="5" t="n">
        <v>6.1</v>
      </c>
      <c r="J1063" s="5" t="s">
        <v>65</v>
      </c>
      <c r="K1063" s="5" t="str">
        <f aca="false">IF(G1063 &gt;= 0, "Eastern Hemisphere", "Western Hemisphere")</f>
        <v>Eastern Hemisphere</v>
      </c>
      <c r="L1063" s="5" t="str">
        <f aca="false">IF(F1063 &gt;= 0, "Northern Hemisphere", "Southern Hemisphere")</f>
        <v>Southern Hemisphere</v>
      </c>
      <c r="M1063" s="5" t="n">
        <v>279</v>
      </c>
      <c r="N1063" s="5" t="n">
        <v>26.9</v>
      </c>
      <c r="O1063" s="5"/>
      <c r="P1063" s="5" t="n">
        <v>1.17</v>
      </c>
      <c r="Q1063" s="5" t="s">
        <v>692</v>
      </c>
      <c r="R1063" s="5" t="s">
        <v>3619</v>
      </c>
      <c r="S1063" s="5" t="s">
        <v>3620</v>
      </c>
      <c r="T1063" s="5" t="s">
        <v>1763</v>
      </c>
      <c r="U1063" s="5" t="str">
        <f aca="false">IF(ISNUMBER(FIND(",", T1063)), MID(T1063, FIND(",", T1063) + 2, LEN(T1063) - FIND(",", T1063) - 1), IF(T1063&lt;&gt;"", T1063, "unknown"))</f>
        <v>South Island of New Zealand</v>
      </c>
      <c r="V1063" s="5" t="s">
        <v>27</v>
      </c>
    </row>
    <row r="1064" customFormat="false" ht="13.8" hidden="false" customHeight="false" outlineLevel="0" collapsed="false">
      <c r="A1064" s="5" t="s">
        <v>3621</v>
      </c>
      <c r="B1064" s="5" t="n">
        <f aca="false">YEAR(DATEVALUE(LEFT(A1064, 10)))</f>
        <v>2007</v>
      </c>
      <c r="C1064" s="6" t="n">
        <v>39370</v>
      </c>
      <c r="D1064" s="2" t="n">
        <v>0.520532407407408</v>
      </c>
      <c r="F1064" s="5" t="n">
        <v>-44.796</v>
      </c>
      <c r="G1064" s="5" t="n">
        <v>167.553</v>
      </c>
      <c r="H1064" s="5" t="n">
        <v>18</v>
      </c>
      <c r="I1064" s="5" t="n">
        <v>6.8</v>
      </c>
      <c r="J1064" s="5" t="s">
        <v>65</v>
      </c>
      <c r="K1064" s="5" t="str">
        <f aca="false">IF(G1064 &gt;= 0, "Eastern Hemisphere", "Western Hemisphere")</f>
        <v>Eastern Hemisphere</v>
      </c>
      <c r="L1064" s="5" t="str">
        <f aca="false">IF(F1064 &gt;= 0, "Northern Hemisphere", "Southern Hemisphere")</f>
        <v>Southern Hemisphere</v>
      </c>
      <c r="M1064" s="5" t="n">
        <v>338</v>
      </c>
      <c r="N1064" s="5" t="n">
        <v>19</v>
      </c>
      <c r="O1064" s="5"/>
      <c r="P1064" s="5" t="n">
        <v>1.2</v>
      </c>
      <c r="Q1064" s="5" t="s">
        <v>692</v>
      </c>
      <c r="R1064" s="5" t="s">
        <v>3622</v>
      </c>
      <c r="S1064" s="5" t="s">
        <v>3623</v>
      </c>
      <c r="T1064" s="5" t="s">
        <v>1763</v>
      </c>
      <c r="U1064" s="5" t="str">
        <f aca="false">IF(ISNUMBER(FIND(",", T1064)), MID(T1064, FIND(",", T1064) + 2, LEN(T1064) - FIND(",", T1064) - 1), IF(T1064&lt;&gt;"", T1064, "unknown"))</f>
        <v>South Island of New Zealand</v>
      </c>
      <c r="V1064" s="5" t="s">
        <v>27</v>
      </c>
    </row>
    <row r="1065" customFormat="false" ht="13.8" hidden="false" customHeight="false" outlineLevel="0" collapsed="false">
      <c r="A1065" s="5" t="s">
        <v>3624</v>
      </c>
      <c r="B1065" s="5" t="n">
        <f aca="false">YEAR(DATEVALUE(LEFT(A1065, 10)))</f>
        <v>2007</v>
      </c>
      <c r="C1065" s="6" t="n">
        <v>39368</v>
      </c>
      <c r="D1065" s="2" t="n">
        <v>0.740196759259259</v>
      </c>
      <c r="F1065" s="5" t="n">
        <v>-21.23</v>
      </c>
      <c r="G1065" s="5" t="n">
        <v>169.195</v>
      </c>
      <c r="H1065" s="5" t="n">
        <v>37</v>
      </c>
      <c r="I1065" s="5" t="n">
        <v>6.1</v>
      </c>
      <c r="J1065" s="5" t="s">
        <v>42</v>
      </c>
      <c r="K1065" s="5" t="str">
        <f aca="false">IF(G1065 &gt;= 0, "Eastern Hemisphere", "Western Hemisphere")</f>
        <v>Eastern Hemisphere</v>
      </c>
      <c r="L1065" s="5" t="str">
        <f aca="false">IF(F1065 &gt;= 0, "Northern Hemisphere", "Southern Hemisphere")</f>
        <v>Southern Hemisphere</v>
      </c>
      <c r="M1065" s="5" t="n">
        <v>339</v>
      </c>
      <c r="N1065" s="5" t="n">
        <v>34.6</v>
      </c>
      <c r="O1065" s="5"/>
      <c r="P1065" s="5" t="n">
        <v>1.12</v>
      </c>
      <c r="Q1065" s="5" t="s">
        <v>692</v>
      </c>
      <c r="R1065" s="5" t="s">
        <v>3625</v>
      </c>
      <c r="S1065" s="5" t="s">
        <v>3626</v>
      </c>
      <c r="T1065" s="5" t="s">
        <v>1116</v>
      </c>
      <c r="U1065" s="5" t="str">
        <f aca="false">IF(ISNUMBER(FIND(",", T1065)), MID(T1065, FIND(",", T1065) + 2, LEN(T1065) - FIND(",", T1065) - 1), IF(T1065&lt;&gt;"", T1065, "unknown"))</f>
        <v>southeast of the Loyalty Islands</v>
      </c>
      <c r="V1065" s="5" t="s">
        <v>27</v>
      </c>
    </row>
    <row r="1066" customFormat="false" ht="13.8" hidden="false" customHeight="false" outlineLevel="0" collapsed="false">
      <c r="A1066" s="5" t="s">
        <v>3627</v>
      </c>
      <c r="B1066" s="5" t="n">
        <f aca="false">YEAR(DATEVALUE(LEFT(A1066, 10)))</f>
        <v>2007</v>
      </c>
      <c r="C1066" s="6" t="n">
        <v>39364</v>
      </c>
      <c r="D1066" s="2" t="n">
        <v>0.62755787037037</v>
      </c>
      <c r="F1066" s="5" t="n">
        <v>-4.808</v>
      </c>
      <c r="G1066" s="5" t="n">
        <v>152.892</v>
      </c>
      <c r="H1066" s="5" t="n">
        <v>39</v>
      </c>
      <c r="I1066" s="5" t="n">
        <v>6</v>
      </c>
      <c r="J1066" s="5" t="s">
        <v>42</v>
      </c>
      <c r="K1066" s="5" t="str">
        <f aca="false">IF(G1066 &gt;= 0, "Eastern Hemisphere", "Western Hemisphere")</f>
        <v>Eastern Hemisphere</v>
      </c>
      <c r="L1066" s="5" t="str">
        <f aca="false">IF(F1066 &gt;= 0, "Northern Hemisphere", "Southern Hemisphere")</f>
        <v>Southern Hemisphere</v>
      </c>
      <c r="M1066" s="5" t="n">
        <v>356</v>
      </c>
      <c r="N1066" s="5" t="n">
        <v>16.6</v>
      </c>
      <c r="O1066" s="5"/>
      <c r="P1066" s="5" t="n">
        <v>0.99</v>
      </c>
      <c r="Q1066" s="5" t="s">
        <v>692</v>
      </c>
      <c r="R1066" s="5" t="s">
        <v>3628</v>
      </c>
      <c r="S1066" s="5" t="s">
        <v>3629</v>
      </c>
      <c r="T1066" s="5" t="s">
        <v>745</v>
      </c>
      <c r="U1066" s="5" t="str">
        <f aca="false">IF(ISNUMBER(FIND(",", T1066)), MID(T1066, FIND(",", T1066) + 2, LEN(T1066) - FIND(",", T1066) - 1), IF(T1066&lt;&gt;"", T1066, "unknown"))</f>
        <v>Papua New Guinea</v>
      </c>
      <c r="V1066" s="5" t="s">
        <v>27</v>
      </c>
    </row>
    <row r="1067" customFormat="false" ht="13.8" hidden="false" customHeight="false" outlineLevel="0" collapsed="false">
      <c r="A1067" s="5" t="s">
        <v>3630</v>
      </c>
      <c r="B1067" s="5" t="n">
        <f aca="false">YEAR(DATEVALUE(LEFT(A1067, 10)))</f>
        <v>2007</v>
      </c>
      <c r="C1067" s="6" t="n">
        <v>39361</v>
      </c>
      <c r="D1067" s="2" t="n">
        <v>0.526956018518519</v>
      </c>
      <c r="F1067" s="5" t="n">
        <v>18.73</v>
      </c>
      <c r="G1067" s="5" t="n">
        <v>147.148</v>
      </c>
      <c r="H1067" s="5" t="n">
        <v>20</v>
      </c>
      <c r="I1067" s="5" t="n">
        <v>6.1</v>
      </c>
      <c r="J1067" s="5" t="s">
        <v>65</v>
      </c>
      <c r="K1067" s="5" t="str">
        <f aca="false">IF(G1067 &gt;= 0, "Eastern Hemisphere", "Western Hemisphere")</f>
        <v>Eastern Hemisphere</v>
      </c>
      <c r="L1067" s="5" t="str">
        <f aca="false">IF(F1067 &gt;= 0, "Northern Hemisphere", "Southern Hemisphere")</f>
        <v>Northern Hemisphere</v>
      </c>
      <c r="M1067" s="5" t="n">
        <v>344</v>
      </c>
      <c r="N1067" s="5" t="n">
        <v>17.6</v>
      </c>
      <c r="O1067" s="5"/>
      <c r="P1067" s="5" t="n">
        <v>0.9</v>
      </c>
      <c r="Q1067" s="5" t="s">
        <v>692</v>
      </c>
      <c r="R1067" s="5" t="s">
        <v>3631</v>
      </c>
      <c r="S1067" s="5" t="s">
        <v>3632</v>
      </c>
      <c r="T1067" s="5" t="s">
        <v>246</v>
      </c>
      <c r="U1067" s="5" t="str">
        <f aca="false">IF(ISNUMBER(FIND(",", T1067)), MID(T1067, FIND(",", T1067) + 2, LEN(T1067) - FIND(",", T1067) - 1), IF(T1067&lt;&gt;"", T1067, "unknown"))</f>
        <v>Mariana Islands region</v>
      </c>
      <c r="V1067" s="5" t="s">
        <v>27</v>
      </c>
    </row>
    <row r="1068" customFormat="false" ht="13.8" hidden="false" customHeight="false" outlineLevel="0" collapsed="false">
      <c r="A1068" s="5" t="s">
        <v>3633</v>
      </c>
      <c r="B1068" s="5" t="n">
        <f aca="false">YEAR(DATEVALUE(LEFT(A1068, 10)))</f>
        <v>2007</v>
      </c>
      <c r="C1068" s="6" t="n">
        <v>39360</v>
      </c>
      <c r="D1068" s="2" t="n">
        <v>0.304074074074074</v>
      </c>
      <c r="F1068" s="5" t="n">
        <v>-25.189</v>
      </c>
      <c r="G1068" s="5" t="n">
        <v>179.459</v>
      </c>
      <c r="H1068" s="5" t="n">
        <v>509.4</v>
      </c>
      <c r="I1068" s="5" t="n">
        <v>6.5</v>
      </c>
      <c r="J1068" s="5" t="s">
        <v>65</v>
      </c>
      <c r="K1068" s="5" t="str">
        <f aca="false">IF(G1068 &gt;= 0, "Eastern Hemisphere", "Western Hemisphere")</f>
        <v>Eastern Hemisphere</v>
      </c>
      <c r="L1068" s="5" t="str">
        <f aca="false">IF(F1068 &gt;= 0, "Northern Hemisphere", "Southern Hemisphere")</f>
        <v>Southern Hemisphere</v>
      </c>
      <c r="M1068" s="5" t="n">
        <v>573</v>
      </c>
      <c r="N1068" s="5" t="n">
        <v>19.2</v>
      </c>
      <c r="O1068" s="5"/>
      <c r="P1068" s="5" t="n">
        <v>1.05</v>
      </c>
      <c r="Q1068" s="5" t="s">
        <v>692</v>
      </c>
      <c r="R1068" s="5" t="s">
        <v>3634</v>
      </c>
      <c r="S1068" s="5" t="s">
        <v>3635</v>
      </c>
      <c r="T1068" s="5" t="s">
        <v>1124</v>
      </c>
      <c r="U1068" s="5" t="str">
        <f aca="false">IF(ISNUMBER(FIND(",", T1068)), MID(T1068, FIND(",", T1068) + 2, LEN(T1068) - FIND(",", T1068) - 1), IF(T1068&lt;&gt;"", T1068, "unknown"))</f>
        <v>south of the Fiji Islands</v>
      </c>
      <c r="V1068" s="5" t="s">
        <v>27</v>
      </c>
    </row>
    <row r="1069" customFormat="false" ht="13.8" hidden="false" customHeight="false" outlineLevel="0" collapsed="false">
      <c r="A1069" s="5" t="s">
        <v>3636</v>
      </c>
      <c r="B1069" s="5" t="n">
        <f aca="false">YEAR(DATEVALUE(LEFT(A1069, 10)))</f>
        <v>2007</v>
      </c>
      <c r="C1069" s="6" t="n">
        <v>39359</v>
      </c>
      <c r="D1069" s="2" t="n">
        <v>0.528136574074074</v>
      </c>
      <c r="F1069" s="5" t="n">
        <v>2.543</v>
      </c>
      <c r="G1069" s="5" t="n">
        <v>92.903</v>
      </c>
      <c r="H1069" s="5" t="n">
        <v>35</v>
      </c>
      <c r="I1069" s="5" t="n">
        <v>6.2</v>
      </c>
      <c r="J1069" s="5" t="s">
        <v>42</v>
      </c>
      <c r="K1069" s="5" t="str">
        <f aca="false">IF(G1069 &gt;= 0, "Eastern Hemisphere", "Western Hemisphere")</f>
        <v>Eastern Hemisphere</v>
      </c>
      <c r="L1069" s="5" t="str">
        <f aca="false">IF(F1069 &gt;= 0, "Northern Hemisphere", "Southern Hemisphere")</f>
        <v>Northern Hemisphere</v>
      </c>
      <c r="M1069" s="5" t="n">
        <v>389</v>
      </c>
      <c r="N1069" s="5" t="n">
        <v>31.9</v>
      </c>
      <c r="O1069" s="5"/>
      <c r="P1069" s="5" t="n">
        <v>0.85</v>
      </c>
      <c r="Q1069" s="5" t="s">
        <v>692</v>
      </c>
      <c r="R1069" s="5" t="s">
        <v>3637</v>
      </c>
      <c r="S1069" s="5" t="s">
        <v>3638</v>
      </c>
      <c r="T1069" s="5" t="s">
        <v>1034</v>
      </c>
      <c r="U1069" s="5" t="str">
        <f aca="false">IF(ISNUMBER(FIND(",", T1069)), MID(T1069, FIND(",", T1069) + 2, LEN(T1069) - FIND(",", T1069) - 1), IF(T1069&lt;&gt;"", T1069, "unknown"))</f>
        <v>off the west coast of northern Sumatra</v>
      </c>
      <c r="V1069" s="5" t="s">
        <v>27</v>
      </c>
    </row>
    <row r="1070" customFormat="false" ht="13.8" hidden="false" customHeight="false" outlineLevel="0" collapsed="false">
      <c r="A1070" s="5" t="s">
        <v>3639</v>
      </c>
      <c r="B1070" s="5" t="n">
        <f aca="false">YEAR(DATEVALUE(LEFT(A1070, 10)))</f>
        <v>2007</v>
      </c>
      <c r="C1070" s="6" t="n">
        <v>39357</v>
      </c>
      <c r="D1070" s="2" t="n">
        <v>0.750069444444444</v>
      </c>
      <c r="F1070" s="5" t="n">
        <v>54.511</v>
      </c>
      <c r="G1070" s="5" t="n">
        <v>-161.708</v>
      </c>
      <c r="H1070" s="5" t="n">
        <v>32</v>
      </c>
      <c r="I1070" s="5" t="n">
        <v>6.3</v>
      </c>
      <c r="J1070" s="5" t="s">
        <v>65</v>
      </c>
      <c r="K1070" s="5" t="str">
        <f aca="false">IF(G1070 &gt;= 0, "Eastern Hemisphere", "Western Hemisphere")</f>
        <v>Western Hemisphere</v>
      </c>
      <c r="L1070" s="5" t="str">
        <f aca="false">IF(F1070 &gt;= 0, "Northern Hemisphere", "Southern Hemisphere")</f>
        <v>Northern Hemisphere</v>
      </c>
      <c r="M1070" s="5" t="n">
        <v>583</v>
      </c>
      <c r="N1070" s="5" t="n">
        <v>39.4</v>
      </c>
      <c r="O1070" s="5"/>
      <c r="P1070" s="5" t="n">
        <v>1.02</v>
      </c>
      <c r="Q1070" s="5" t="s">
        <v>692</v>
      </c>
      <c r="R1070" s="5" t="s">
        <v>3640</v>
      </c>
      <c r="S1070" s="5" t="s">
        <v>3641</v>
      </c>
      <c r="T1070" s="5" t="s">
        <v>1414</v>
      </c>
      <c r="U1070" s="5" t="str">
        <f aca="false">IF(ISNUMBER(FIND(",", T1070)), MID(T1070, FIND(",", T1070) + 2, LEN(T1070) - FIND(",", T1070) - 1), IF(T1070&lt;&gt;"", T1070, "unknown"))</f>
        <v>Alaska Peninsula</v>
      </c>
      <c r="V1070" s="5" t="s">
        <v>27</v>
      </c>
    </row>
    <row r="1071" customFormat="false" ht="13.8" hidden="false" customHeight="false" outlineLevel="0" collapsed="false">
      <c r="A1071" s="5" t="s">
        <v>3642</v>
      </c>
      <c r="B1071" s="5" t="n">
        <f aca="false">YEAR(DATEVALUE(LEFT(A1071, 10)))</f>
        <v>2007</v>
      </c>
      <c r="C1071" s="6" t="n">
        <v>39355</v>
      </c>
      <c r="D1071" s="2" t="n">
        <v>0.408229166666667</v>
      </c>
      <c r="F1071" s="5" t="n">
        <v>-49.2</v>
      </c>
      <c r="G1071" s="5" t="n">
        <v>163.69</v>
      </c>
      <c r="H1071" s="5" t="n">
        <v>18</v>
      </c>
      <c r="I1071" s="5" t="n">
        <v>6.6</v>
      </c>
      <c r="J1071" s="5" t="s">
        <v>3643</v>
      </c>
      <c r="K1071" s="5" t="str">
        <f aca="false">IF(G1071 &gt;= 0, "Eastern Hemisphere", "Western Hemisphere")</f>
        <v>Eastern Hemisphere</v>
      </c>
      <c r="L1071" s="5" t="str">
        <f aca="false">IF(F1071 &gt;= 0, "Northern Hemisphere", "Southern Hemisphere")</f>
        <v>Southern Hemisphere</v>
      </c>
      <c r="M1071" s="5" t="n">
        <v>344</v>
      </c>
      <c r="N1071" s="5"/>
      <c r="O1071" s="5"/>
      <c r="P1071" s="5"/>
      <c r="Q1071" s="5" t="s">
        <v>3644</v>
      </c>
      <c r="R1071" s="5" t="s">
        <v>3645</v>
      </c>
      <c r="S1071" s="5" t="s">
        <v>3646</v>
      </c>
      <c r="T1071" s="5" t="s">
        <v>3293</v>
      </c>
      <c r="U1071" s="5" t="str">
        <f aca="false">IF(ISNUMBER(FIND(",", T1071)), MID(T1071, FIND(",", T1071) + 2, LEN(T1071) - FIND(",", T1071) - 1), IF(T1071&lt;&gt;"", T1071, "unknown"))</f>
        <v>New Zealand region</v>
      </c>
      <c r="V1071" s="5" t="s">
        <v>27</v>
      </c>
    </row>
    <row r="1072" customFormat="false" ht="13.8" hidden="false" customHeight="false" outlineLevel="0" collapsed="false">
      <c r="A1072" s="5" t="s">
        <v>3647</v>
      </c>
      <c r="B1072" s="5" t="n">
        <f aca="false">YEAR(DATEVALUE(LEFT(A1072, 10)))</f>
        <v>2007</v>
      </c>
      <c r="C1072" s="6" t="n">
        <v>39355</v>
      </c>
      <c r="D1072" s="2" t="n">
        <v>0.224699074074074</v>
      </c>
      <c r="F1072" s="5" t="n">
        <v>-49.29</v>
      </c>
      <c r="G1072" s="5" t="n">
        <v>164.09</v>
      </c>
      <c r="H1072" s="5" t="n">
        <v>10</v>
      </c>
      <c r="I1072" s="5" t="n">
        <v>7.4</v>
      </c>
      <c r="J1072" s="5" t="s">
        <v>3643</v>
      </c>
      <c r="K1072" s="5" t="str">
        <f aca="false">IF(G1072 &gt;= 0, "Eastern Hemisphere", "Western Hemisphere")</f>
        <v>Eastern Hemisphere</v>
      </c>
      <c r="L1072" s="5" t="str">
        <f aca="false">IF(F1072 &gt;= 0, "Northern Hemisphere", "Southern Hemisphere")</f>
        <v>Southern Hemisphere</v>
      </c>
      <c r="M1072" s="5" t="n">
        <v>335</v>
      </c>
      <c r="N1072" s="5"/>
      <c r="O1072" s="5"/>
      <c r="P1072" s="5"/>
      <c r="Q1072" s="5" t="s">
        <v>3644</v>
      </c>
      <c r="R1072" s="5" t="s">
        <v>3648</v>
      </c>
      <c r="S1072" s="5" t="s">
        <v>3646</v>
      </c>
      <c r="T1072" s="5" t="s">
        <v>3293</v>
      </c>
      <c r="U1072" s="5" t="str">
        <f aca="false">IF(ISNUMBER(FIND(",", T1072)), MID(T1072, FIND(",", T1072) + 2, LEN(T1072) - FIND(",", T1072) - 1), IF(T1072&lt;&gt;"", T1072, "unknown"))</f>
        <v>New Zealand region</v>
      </c>
      <c r="V1072" s="5" t="s">
        <v>27</v>
      </c>
    </row>
    <row r="1073" customFormat="false" ht="13.8" hidden="false" customHeight="false" outlineLevel="0" collapsed="false">
      <c r="A1073" s="5" t="s">
        <v>3649</v>
      </c>
      <c r="B1073" s="5" t="n">
        <f aca="false">YEAR(DATEVALUE(LEFT(A1073, 10)))</f>
        <v>2007</v>
      </c>
      <c r="C1073" s="6" t="n">
        <v>39355</v>
      </c>
      <c r="D1073" s="2" t="n">
        <v>0.089224537037037</v>
      </c>
      <c r="F1073" s="5" t="n">
        <v>10.46</v>
      </c>
      <c r="G1073" s="5" t="n">
        <v>145.71</v>
      </c>
      <c r="H1073" s="5" t="n">
        <v>14</v>
      </c>
      <c r="I1073" s="5" t="n">
        <v>7</v>
      </c>
      <c r="J1073" s="5" t="s">
        <v>3643</v>
      </c>
      <c r="K1073" s="5" t="str">
        <f aca="false">IF(G1073 &gt;= 0, "Eastern Hemisphere", "Western Hemisphere")</f>
        <v>Eastern Hemisphere</v>
      </c>
      <c r="L1073" s="5" t="str">
        <f aca="false">IF(F1073 &gt;= 0, "Northern Hemisphere", "Southern Hemisphere")</f>
        <v>Northern Hemisphere</v>
      </c>
      <c r="M1073" s="5" t="n">
        <v>302</v>
      </c>
      <c r="N1073" s="5"/>
      <c r="O1073" s="5"/>
      <c r="P1073" s="5"/>
      <c r="Q1073" s="5" t="s">
        <v>3644</v>
      </c>
      <c r="R1073" s="5" t="s">
        <v>3650</v>
      </c>
      <c r="S1073" s="5" t="s">
        <v>3646</v>
      </c>
      <c r="T1073" s="5" t="s">
        <v>2072</v>
      </c>
      <c r="U1073" s="5" t="str">
        <f aca="false">IF(ISNUMBER(FIND(",", T1073)), MID(T1073, FIND(",", T1073) + 2, LEN(T1073) - FIND(",", T1073) - 1), IF(T1073&lt;&gt;"", T1073, "unknown"))</f>
        <v>south of the Mariana Islands</v>
      </c>
      <c r="V1073" s="5" t="s">
        <v>27</v>
      </c>
    </row>
    <row r="1074" customFormat="false" ht="13.8" hidden="false" customHeight="false" outlineLevel="0" collapsed="false">
      <c r="A1074" s="5" t="s">
        <v>3651</v>
      </c>
      <c r="B1074" s="5" t="n">
        <f aca="false">YEAR(DATEVALUE(LEFT(A1074, 10)))</f>
        <v>2007</v>
      </c>
      <c r="C1074" s="6" t="n">
        <v>39354</v>
      </c>
      <c r="D1074" s="2" t="n">
        <v>0.234097222222222</v>
      </c>
      <c r="F1074" s="5" t="n">
        <v>2.91</v>
      </c>
      <c r="G1074" s="5" t="n">
        <v>95.51</v>
      </c>
      <c r="H1074" s="5" t="n">
        <v>29.3</v>
      </c>
      <c r="I1074" s="5" t="n">
        <v>6</v>
      </c>
      <c r="J1074" s="5" t="s">
        <v>3643</v>
      </c>
      <c r="K1074" s="5" t="str">
        <f aca="false">IF(G1074 &gt;= 0, "Eastern Hemisphere", "Western Hemisphere")</f>
        <v>Eastern Hemisphere</v>
      </c>
      <c r="L1074" s="5" t="str">
        <f aca="false">IF(F1074 &gt;= 0, "Northern Hemisphere", "Southern Hemisphere")</f>
        <v>Northern Hemisphere</v>
      </c>
      <c r="M1074" s="5" t="n">
        <v>155</v>
      </c>
      <c r="N1074" s="5"/>
      <c r="O1074" s="5"/>
      <c r="P1074" s="5"/>
      <c r="Q1074" s="5" t="s">
        <v>3644</v>
      </c>
      <c r="R1074" s="5" t="s">
        <v>3652</v>
      </c>
      <c r="S1074" s="5" t="s">
        <v>3653</v>
      </c>
      <c r="T1074" s="5" t="s">
        <v>915</v>
      </c>
      <c r="U1074" s="5" t="str">
        <f aca="false">IF(ISNUMBER(FIND(",", T1074)), MID(T1074, FIND(",", T1074) + 2, LEN(T1074) - FIND(",", T1074) - 1), IF(T1074&lt;&gt;"", T1074, "unknown"))</f>
        <v>Indonesia</v>
      </c>
      <c r="V1074" s="5" t="s">
        <v>27</v>
      </c>
    </row>
    <row r="1075" customFormat="false" ht="13.8" hidden="false" customHeight="false" outlineLevel="0" collapsed="false">
      <c r="A1075" s="5" t="s">
        <v>3654</v>
      </c>
      <c r="B1075" s="5" t="n">
        <f aca="false">YEAR(DATEVALUE(LEFT(A1075, 10)))</f>
        <v>2007</v>
      </c>
      <c r="C1075" s="6" t="n">
        <v>39353</v>
      </c>
      <c r="D1075" s="2" t="n">
        <v>0.568738425925926</v>
      </c>
      <c r="F1075" s="5" t="n">
        <v>21.96</v>
      </c>
      <c r="G1075" s="5" t="n">
        <v>142.7</v>
      </c>
      <c r="H1075" s="5" t="n">
        <v>277.5</v>
      </c>
      <c r="I1075" s="5" t="n">
        <v>7.5</v>
      </c>
      <c r="J1075" s="5" t="s">
        <v>3643</v>
      </c>
      <c r="K1075" s="5" t="str">
        <f aca="false">IF(G1075 &gt;= 0, "Eastern Hemisphere", "Western Hemisphere")</f>
        <v>Eastern Hemisphere</v>
      </c>
      <c r="L1075" s="5" t="str">
        <f aca="false">IF(F1075 &gt;= 0, "Northern Hemisphere", "Southern Hemisphere")</f>
        <v>Northern Hemisphere</v>
      </c>
      <c r="M1075" s="5" t="n">
        <v>463</v>
      </c>
      <c r="N1075" s="5"/>
      <c r="O1075" s="5"/>
      <c r="P1075" s="5"/>
      <c r="Q1075" s="5" t="s">
        <v>3644</v>
      </c>
      <c r="R1075" s="5" t="s">
        <v>3655</v>
      </c>
      <c r="S1075" s="5" t="s">
        <v>3646</v>
      </c>
      <c r="T1075" s="5" t="s">
        <v>246</v>
      </c>
      <c r="U1075" s="5" t="str">
        <f aca="false">IF(ISNUMBER(FIND(",", T1075)), MID(T1075, FIND(",", T1075) + 2, LEN(T1075) - FIND(",", T1075) - 1), IF(T1075&lt;&gt;"", T1075, "unknown"))</f>
        <v>Mariana Islands region</v>
      </c>
      <c r="V1075" s="5" t="s">
        <v>27</v>
      </c>
    </row>
    <row r="1076" customFormat="false" ht="13.8" hidden="false" customHeight="false" outlineLevel="0" collapsed="false">
      <c r="A1076" s="5" t="s">
        <v>3656</v>
      </c>
      <c r="B1076" s="5" t="n">
        <f aca="false">YEAR(DATEVALUE(LEFT(A1076, 10)))</f>
        <v>2007</v>
      </c>
      <c r="C1076" s="6" t="n">
        <v>39353</v>
      </c>
      <c r="D1076" s="2" t="n">
        <v>0.0665625</v>
      </c>
      <c r="F1076" s="5" t="n">
        <v>-21.18</v>
      </c>
      <c r="G1076" s="5" t="n">
        <v>169.47</v>
      </c>
      <c r="H1076" s="5" t="n">
        <v>10</v>
      </c>
      <c r="I1076" s="5" t="n">
        <v>6.3</v>
      </c>
      <c r="J1076" s="5" t="s">
        <v>3643</v>
      </c>
      <c r="K1076" s="5" t="str">
        <f aca="false">IF(G1076 &gt;= 0, "Eastern Hemisphere", "Western Hemisphere")</f>
        <v>Eastern Hemisphere</v>
      </c>
      <c r="L1076" s="5" t="str">
        <f aca="false">IF(F1076 &gt;= 0, "Northern Hemisphere", "Southern Hemisphere")</f>
        <v>Southern Hemisphere</v>
      </c>
      <c r="M1076" s="5" t="n">
        <v>283</v>
      </c>
      <c r="N1076" s="5"/>
      <c r="O1076" s="5"/>
      <c r="P1076" s="5"/>
      <c r="Q1076" s="5" t="s">
        <v>3644</v>
      </c>
      <c r="R1076" s="5" t="s">
        <v>3657</v>
      </c>
      <c r="S1076" s="5" t="s">
        <v>3646</v>
      </c>
      <c r="T1076" s="5" t="s">
        <v>1116</v>
      </c>
      <c r="U1076" s="5" t="str">
        <f aca="false">IF(ISNUMBER(FIND(",", T1076)), MID(T1076, FIND(",", T1076) + 2, LEN(T1076) - FIND(",", T1076) - 1), IF(T1076&lt;&gt;"", T1076, "unknown"))</f>
        <v>southeast of the Loyalty Islands</v>
      </c>
      <c r="V1076" s="5" t="s">
        <v>27</v>
      </c>
    </row>
    <row r="1077" customFormat="false" ht="13.8" hidden="false" customHeight="false" outlineLevel="0" collapsed="false">
      <c r="A1077" s="5" t="s">
        <v>3658</v>
      </c>
      <c r="B1077" s="5" t="n">
        <f aca="false">YEAR(DATEVALUE(LEFT(A1077, 10)))</f>
        <v>2007</v>
      </c>
      <c r="C1077" s="6" t="n">
        <v>39353</v>
      </c>
      <c r="D1077" s="2" t="n">
        <v>0.0429166666666667</v>
      </c>
      <c r="F1077" s="5" t="n">
        <v>-21.24</v>
      </c>
      <c r="G1077" s="5" t="n">
        <v>169.43</v>
      </c>
      <c r="H1077" s="5" t="n">
        <v>10</v>
      </c>
      <c r="I1077" s="5" t="n">
        <v>6.3</v>
      </c>
      <c r="J1077" s="5" t="s">
        <v>3643</v>
      </c>
      <c r="K1077" s="5" t="str">
        <f aca="false">IF(G1077 &gt;= 0, "Eastern Hemisphere", "Western Hemisphere")</f>
        <v>Eastern Hemisphere</v>
      </c>
      <c r="L1077" s="5" t="str">
        <f aca="false">IF(F1077 &gt;= 0, "Northern Hemisphere", "Southern Hemisphere")</f>
        <v>Southern Hemisphere</v>
      </c>
      <c r="M1077" s="5" t="n">
        <v>261</v>
      </c>
      <c r="N1077" s="5"/>
      <c r="O1077" s="5"/>
      <c r="P1077" s="5"/>
      <c r="Q1077" s="5" t="s">
        <v>3644</v>
      </c>
      <c r="R1077" s="5" t="s">
        <v>3659</v>
      </c>
      <c r="S1077" s="5" t="s">
        <v>3646</v>
      </c>
      <c r="T1077" s="5" t="s">
        <v>1116</v>
      </c>
      <c r="U1077" s="5" t="str">
        <f aca="false">IF(ISNUMBER(FIND(",", T1077)), MID(T1077, FIND(",", T1077) + 2, LEN(T1077) - FIND(",", T1077) - 1), IF(T1077&lt;&gt;"", T1077, "unknown"))</f>
        <v>southeast of the Loyalty Islands</v>
      </c>
      <c r="V1077" s="5" t="s">
        <v>27</v>
      </c>
    </row>
    <row r="1078" customFormat="false" ht="13.8" hidden="false" customHeight="false" outlineLevel="0" collapsed="false">
      <c r="A1078" s="5" t="s">
        <v>3660</v>
      </c>
      <c r="B1078" s="5" t="n">
        <f aca="false">YEAR(DATEVALUE(LEFT(A1078, 10)))</f>
        <v>2007</v>
      </c>
      <c r="C1078" s="6" t="n">
        <v>39352</v>
      </c>
      <c r="D1078" s="2" t="n">
        <v>0.83181712962963</v>
      </c>
      <c r="F1078" s="5" t="n">
        <v>-21.22</v>
      </c>
      <c r="G1078" s="5" t="n">
        <v>169.37</v>
      </c>
      <c r="H1078" s="5" t="n">
        <v>49.1</v>
      </c>
      <c r="I1078" s="5" t="n">
        <v>6.1</v>
      </c>
      <c r="J1078" s="5" t="s">
        <v>3643</v>
      </c>
      <c r="K1078" s="5" t="str">
        <f aca="false">IF(G1078 &gt;= 0, "Eastern Hemisphere", "Western Hemisphere")</f>
        <v>Eastern Hemisphere</v>
      </c>
      <c r="L1078" s="5" t="str">
        <f aca="false">IF(F1078 &gt;= 0, "Northern Hemisphere", "Southern Hemisphere")</f>
        <v>Southern Hemisphere</v>
      </c>
      <c r="M1078" s="5" t="n">
        <v>225</v>
      </c>
      <c r="N1078" s="5"/>
      <c r="O1078" s="5"/>
      <c r="P1078" s="5"/>
      <c r="Q1078" s="5" t="s">
        <v>3644</v>
      </c>
      <c r="R1078" s="5" t="s">
        <v>3661</v>
      </c>
      <c r="S1078" s="5" t="s">
        <v>3646</v>
      </c>
      <c r="T1078" s="5" t="s">
        <v>1116</v>
      </c>
      <c r="U1078" s="5" t="str">
        <f aca="false">IF(ISNUMBER(FIND(",", T1078)), MID(T1078, FIND(",", T1078) + 2, LEN(T1078) - FIND(",", T1078) - 1), IF(T1078&lt;&gt;"", T1078, "unknown"))</f>
        <v>southeast of the Loyalty Islands</v>
      </c>
      <c r="V1078" s="5" t="s">
        <v>27</v>
      </c>
    </row>
    <row r="1079" customFormat="false" ht="13.8" hidden="false" customHeight="false" outlineLevel="0" collapsed="false">
      <c r="A1079" s="5" t="s">
        <v>3662</v>
      </c>
      <c r="B1079" s="5" t="n">
        <f aca="false">YEAR(DATEVALUE(LEFT(A1079, 10)))</f>
        <v>2007</v>
      </c>
      <c r="C1079" s="6" t="n">
        <v>39351</v>
      </c>
      <c r="D1079" s="2" t="n">
        <v>0.654884259259259</v>
      </c>
      <c r="F1079" s="5" t="n">
        <v>-1.78</v>
      </c>
      <c r="G1079" s="5" t="n">
        <v>99.46</v>
      </c>
      <c r="H1079" s="5" t="n">
        <v>35</v>
      </c>
      <c r="I1079" s="5" t="n">
        <v>6.1</v>
      </c>
      <c r="J1079" s="5" t="s">
        <v>3643</v>
      </c>
      <c r="K1079" s="5" t="str">
        <f aca="false">IF(G1079 &gt;= 0, "Eastern Hemisphere", "Western Hemisphere")</f>
        <v>Eastern Hemisphere</v>
      </c>
      <c r="L1079" s="5" t="str">
        <f aca="false">IF(F1079 &gt;= 0, "Northern Hemisphere", "Southern Hemisphere")</f>
        <v>Southern Hemisphere</v>
      </c>
      <c r="M1079" s="5" t="n">
        <v>228</v>
      </c>
      <c r="N1079" s="5"/>
      <c r="O1079" s="5"/>
      <c r="P1079" s="5"/>
      <c r="Q1079" s="5" t="s">
        <v>3644</v>
      </c>
      <c r="R1079" s="5" t="s">
        <v>3663</v>
      </c>
      <c r="S1079" s="5" t="s">
        <v>3664</v>
      </c>
      <c r="T1079" s="5" t="s">
        <v>839</v>
      </c>
      <c r="U1079" s="5" t="str">
        <f aca="false">IF(ISNUMBER(FIND(",", T1079)), MID(T1079, FIND(",", T1079) + 2, LEN(T1079) - FIND(",", T1079) - 1), IF(T1079&lt;&gt;"", T1079, "unknown"))</f>
        <v>Indonesia</v>
      </c>
      <c r="V1079" s="5" t="s">
        <v>27</v>
      </c>
    </row>
    <row r="1080" customFormat="false" ht="13.8" hidden="false" customHeight="false" outlineLevel="0" collapsed="false">
      <c r="A1080" s="5" t="s">
        <v>3665</v>
      </c>
      <c r="B1080" s="5" t="n">
        <f aca="false">YEAR(DATEVALUE(LEFT(A1080, 10)))</f>
        <v>2007</v>
      </c>
      <c r="C1080" s="6" t="n">
        <v>39351</v>
      </c>
      <c r="D1080" s="2" t="n">
        <v>0.525300925925926</v>
      </c>
      <c r="F1080" s="5" t="n">
        <v>-5.01</v>
      </c>
      <c r="G1080" s="5" t="n">
        <v>153.48</v>
      </c>
      <c r="H1080" s="5" t="n">
        <v>35</v>
      </c>
      <c r="I1080" s="5" t="n">
        <v>6.8</v>
      </c>
      <c r="J1080" s="5" t="s">
        <v>3643</v>
      </c>
      <c r="K1080" s="5" t="str">
        <f aca="false">IF(G1080 &gt;= 0, "Eastern Hemisphere", "Western Hemisphere")</f>
        <v>Eastern Hemisphere</v>
      </c>
      <c r="L1080" s="5" t="str">
        <f aca="false">IF(F1080 &gt;= 0, "Northern Hemisphere", "Southern Hemisphere")</f>
        <v>Southern Hemisphere</v>
      </c>
      <c r="M1080" s="5" t="n">
        <v>256</v>
      </c>
      <c r="N1080" s="5"/>
      <c r="O1080" s="5"/>
      <c r="P1080" s="5"/>
      <c r="Q1080" s="5" t="s">
        <v>3644</v>
      </c>
      <c r="R1080" s="5" t="s">
        <v>3666</v>
      </c>
      <c r="S1080" s="5" t="s">
        <v>3667</v>
      </c>
      <c r="T1080" s="5" t="s">
        <v>711</v>
      </c>
      <c r="U1080" s="5" t="str">
        <f aca="false">IF(ISNUMBER(FIND(",", T1080)), MID(T1080, FIND(",", T1080) + 2, LEN(T1080) - FIND(",", T1080) - 1), IF(T1080&lt;&gt;"", T1080, "unknown"))</f>
        <v>Papua New Guinea</v>
      </c>
      <c r="V1080" s="5" t="s">
        <v>27</v>
      </c>
    </row>
    <row r="1081" customFormat="false" ht="13.8" hidden="false" customHeight="false" outlineLevel="0" collapsed="false">
      <c r="A1081" s="5" t="s">
        <v>3668</v>
      </c>
      <c r="B1081" s="5" t="n">
        <f aca="false">YEAR(DATEVALUE(LEFT(A1081, 10)))</f>
        <v>2007</v>
      </c>
      <c r="C1081" s="6" t="n">
        <v>39350</v>
      </c>
      <c r="D1081" s="2" t="n">
        <v>0.219456018518519</v>
      </c>
      <c r="F1081" s="5" t="n">
        <v>-30.965</v>
      </c>
      <c r="G1081" s="5" t="n">
        <v>179.998</v>
      </c>
      <c r="H1081" s="5" t="n">
        <v>416.7</v>
      </c>
      <c r="I1081" s="5" t="n">
        <v>6.2</v>
      </c>
      <c r="J1081" s="5" t="s">
        <v>42</v>
      </c>
      <c r="K1081" s="5" t="str">
        <f aca="false">IF(G1081 &gt;= 0, "Eastern Hemisphere", "Western Hemisphere")</f>
        <v>Eastern Hemisphere</v>
      </c>
      <c r="L1081" s="5" t="str">
        <f aca="false">IF(F1081 &gt;= 0, "Northern Hemisphere", "Southern Hemisphere")</f>
        <v>Southern Hemisphere</v>
      </c>
      <c r="M1081" s="5" t="n">
        <v>296</v>
      </c>
      <c r="N1081" s="5" t="n">
        <v>17.2</v>
      </c>
      <c r="O1081" s="5"/>
      <c r="P1081" s="5" t="n">
        <v>1.36</v>
      </c>
      <c r="Q1081" s="5" t="s">
        <v>692</v>
      </c>
      <c r="R1081" s="5" t="s">
        <v>3669</v>
      </c>
      <c r="S1081" s="5" t="s">
        <v>3670</v>
      </c>
      <c r="T1081" s="5" t="s">
        <v>1011</v>
      </c>
      <c r="U1081" s="5" t="str">
        <f aca="false">IF(ISNUMBER(FIND(",", T1081)), MID(T1081, FIND(",", T1081) + 2, LEN(T1081) - FIND(",", T1081) - 1), IF(T1081&lt;&gt;"", T1081, "unknown"))</f>
        <v>Kermadec Islands region</v>
      </c>
      <c r="V1081" s="5" t="s">
        <v>27</v>
      </c>
    </row>
    <row r="1082" customFormat="false" ht="13.8" hidden="false" customHeight="false" outlineLevel="0" collapsed="false">
      <c r="A1082" s="5" t="s">
        <v>3671</v>
      </c>
      <c r="B1082" s="5" t="n">
        <f aca="false">YEAR(DATEVALUE(LEFT(A1082, 10)))</f>
        <v>2007</v>
      </c>
      <c r="C1082" s="6" t="n">
        <v>39350</v>
      </c>
      <c r="D1082" s="2" t="n">
        <v>0.219444444444444</v>
      </c>
      <c r="F1082" s="5" t="n">
        <v>-30.93</v>
      </c>
      <c r="G1082" s="5" t="n">
        <v>-179.99</v>
      </c>
      <c r="H1082" s="5" t="n">
        <v>412.6</v>
      </c>
      <c r="I1082" s="5" t="n">
        <v>6.2</v>
      </c>
      <c r="J1082" s="5" t="s">
        <v>3643</v>
      </c>
      <c r="K1082" s="5" t="str">
        <f aca="false">IF(G1082 &gt;= 0, "Eastern Hemisphere", "Western Hemisphere")</f>
        <v>Western Hemisphere</v>
      </c>
      <c r="L1082" s="5" t="str">
        <f aca="false">IF(F1082 &gt;= 0, "Northern Hemisphere", "Southern Hemisphere")</f>
        <v>Southern Hemisphere</v>
      </c>
      <c r="M1082" s="5" t="n">
        <v>203</v>
      </c>
      <c r="N1082" s="5"/>
      <c r="O1082" s="5"/>
      <c r="P1082" s="5"/>
      <c r="Q1082" s="5" t="s">
        <v>3644</v>
      </c>
      <c r="R1082" s="5" t="s">
        <v>3672</v>
      </c>
      <c r="S1082" s="5" t="s">
        <v>3646</v>
      </c>
      <c r="T1082" s="5" t="s">
        <v>1011</v>
      </c>
      <c r="U1082" s="5" t="str">
        <f aca="false">IF(ISNUMBER(FIND(",", T1082)), MID(T1082, FIND(",", T1082) + 2, LEN(T1082) - FIND(",", T1082) - 1), IF(T1082&lt;&gt;"", T1082, "unknown"))</f>
        <v>Kermadec Islands region</v>
      </c>
      <c r="V1082" s="5" t="s">
        <v>27</v>
      </c>
    </row>
    <row r="1083" customFormat="false" ht="13.8" hidden="false" customHeight="false" outlineLevel="0" collapsed="false">
      <c r="A1083" s="5" t="s">
        <v>3673</v>
      </c>
      <c r="B1083" s="5" t="n">
        <f aca="false">YEAR(DATEVALUE(LEFT(A1083, 10)))</f>
        <v>2007</v>
      </c>
      <c r="C1083" s="6" t="n">
        <v>39345</v>
      </c>
      <c r="D1083" s="2" t="n">
        <v>0.355023148148148</v>
      </c>
      <c r="F1083" s="5" t="n">
        <v>-2.01</v>
      </c>
      <c r="G1083" s="5" t="n">
        <v>100.14</v>
      </c>
      <c r="H1083" s="5" t="n">
        <v>29.5</v>
      </c>
      <c r="I1083" s="5" t="n">
        <v>6.7</v>
      </c>
      <c r="J1083" s="5" t="s">
        <v>3643</v>
      </c>
      <c r="K1083" s="5" t="str">
        <f aca="false">IF(G1083 &gt;= 0, "Eastern Hemisphere", "Western Hemisphere")</f>
        <v>Eastern Hemisphere</v>
      </c>
      <c r="L1083" s="5" t="str">
        <f aca="false">IF(F1083 &gt;= 0, "Northern Hemisphere", "Southern Hemisphere")</f>
        <v>Southern Hemisphere</v>
      </c>
      <c r="M1083" s="5" t="n">
        <v>453</v>
      </c>
      <c r="N1083" s="5"/>
      <c r="O1083" s="5"/>
      <c r="P1083" s="5"/>
      <c r="Q1083" s="5" t="s">
        <v>3644</v>
      </c>
      <c r="R1083" s="5" t="s">
        <v>3674</v>
      </c>
      <c r="S1083" s="5" t="s">
        <v>3675</v>
      </c>
      <c r="T1083" s="5" t="s">
        <v>839</v>
      </c>
      <c r="U1083" s="5" t="str">
        <f aca="false">IF(ISNUMBER(FIND(",", T1083)), MID(T1083, FIND(",", T1083) + 2, LEN(T1083) - FIND(",", T1083) - 1), IF(T1083&lt;&gt;"", T1083, "unknown"))</f>
        <v>Indonesia</v>
      </c>
      <c r="V1083" s="5" t="s">
        <v>27</v>
      </c>
    </row>
    <row r="1084" customFormat="false" ht="13.8" hidden="false" customHeight="false" outlineLevel="0" collapsed="false">
      <c r="A1084" s="5" t="s">
        <v>3676</v>
      </c>
      <c r="B1084" s="5" t="n">
        <f aca="false">YEAR(DATEVALUE(LEFT(A1084, 10)))</f>
        <v>2007</v>
      </c>
      <c r="C1084" s="6" t="n">
        <v>39344</v>
      </c>
      <c r="D1084" s="2" t="n">
        <v>0.31099537037037</v>
      </c>
      <c r="F1084" s="5" t="n">
        <v>-2.73</v>
      </c>
      <c r="G1084" s="5" t="n">
        <v>100.9</v>
      </c>
      <c r="H1084" s="5" t="n">
        <v>35.9</v>
      </c>
      <c r="I1084" s="5" t="n">
        <v>6</v>
      </c>
      <c r="J1084" s="5" t="s">
        <v>3643</v>
      </c>
      <c r="K1084" s="5" t="str">
        <f aca="false">IF(G1084 &gt;= 0, "Eastern Hemisphere", "Western Hemisphere")</f>
        <v>Eastern Hemisphere</v>
      </c>
      <c r="L1084" s="5" t="str">
        <f aca="false">IF(F1084 &gt;= 0, "Northern Hemisphere", "Southern Hemisphere")</f>
        <v>Southern Hemisphere</v>
      </c>
      <c r="M1084" s="5" t="n">
        <v>277</v>
      </c>
      <c r="N1084" s="5"/>
      <c r="O1084" s="5"/>
      <c r="P1084" s="5"/>
      <c r="Q1084" s="5" t="s">
        <v>3644</v>
      </c>
      <c r="R1084" s="5" t="s">
        <v>3677</v>
      </c>
      <c r="S1084" s="5" t="s">
        <v>3678</v>
      </c>
      <c r="T1084" s="5" t="s">
        <v>839</v>
      </c>
      <c r="U1084" s="5" t="str">
        <f aca="false">IF(ISNUMBER(FIND(",", T1084)), MID(T1084, FIND(",", T1084) + 2, LEN(T1084) - FIND(",", T1084) - 1), IF(T1084&lt;&gt;"", T1084, "unknown"))</f>
        <v>Indonesia</v>
      </c>
      <c r="V1084" s="5" t="s">
        <v>27</v>
      </c>
    </row>
    <row r="1085" customFormat="false" ht="13.8" hidden="false" customHeight="false" outlineLevel="0" collapsed="false">
      <c r="A1085" s="5" t="s">
        <v>3679</v>
      </c>
      <c r="B1085" s="5" t="n">
        <f aca="false">YEAR(DATEVALUE(LEFT(A1085, 10)))</f>
        <v>2007</v>
      </c>
      <c r="C1085" s="6" t="n">
        <v>39339</v>
      </c>
      <c r="D1085" s="2" t="n">
        <v>0.251076388888889</v>
      </c>
      <c r="F1085" s="5" t="n">
        <v>-4.09</v>
      </c>
      <c r="G1085" s="5" t="n">
        <v>101.14</v>
      </c>
      <c r="H1085" s="5" t="n">
        <v>29.2</v>
      </c>
      <c r="I1085" s="5" t="n">
        <v>6.4</v>
      </c>
      <c r="J1085" s="5" t="s">
        <v>3643</v>
      </c>
      <c r="K1085" s="5" t="str">
        <f aca="false">IF(G1085 &gt;= 0, "Eastern Hemisphere", "Western Hemisphere")</f>
        <v>Eastern Hemisphere</v>
      </c>
      <c r="L1085" s="5" t="str">
        <f aca="false">IF(F1085 &gt;= 0, "Northern Hemisphere", "Southern Hemisphere")</f>
        <v>Southern Hemisphere</v>
      </c>
      <c r="M1085" s="5" t="n">
        <v>359</v>
      </c>
      <c r="N1085" s="5"/>
      <c r="O1085" s="5"/>
      <c r="P1085" s="5"/>
      <c r="Q1085" s="5" t="s">
        <v>3644</v>
      </c>
      <c r="R1085" s="5" t="s">
        <v>3680</v>
      </c>
      <c r="S1085" s="5" t="s">
        <v>3646</v>
      </c>
      <c r="T1085" s="5" t="s">
        <v>1828</v>
      </c>
      <c r="U1085" s="5" t="str">
        <f aca="false">IF(ISNUMBER(FIND(",", T1085)), MID(T1085, FIND(",", T1085) + 2, LEN(T1085) - FIND(",", T1085) - 1), IF(T1085&lt;&gt;"", T1085, "unknown"))</f>
        <v>Indonesia</v>
      </c>
      <c r="V1085" s="5" t="s">
        <v>27</v>
      </c>
    </row>
    <row r="1086" customFormat="false" ht="13.8" hidden="false" customHeight="false" outlineLevel="0" collapsed="false">
      <c r="A1086" s="5" t="s">
        <v>3681</v>
      </c>
      <c r="B1086" s="5" t="n">
        <f aca="false">YEAR(DATEVALUE(LEFT(A1086, 10)))</f>
        <v>2007</v>
      </c>
      <c r="C1086" s="6" t="n">
        <v>39338</v>
      </c>
      <c r="D1086" s="2" t="n">
        <v>0.837939814814815</v>
      </c>
      <c r="F1086" s="5" t="n">
        <v>-57.52</v>
      </c>
      <c r="G1086" s="5" t="n">
        <v>-147.27</v>
      </c>
      <c r="H1086" s="5" t="n">
        <v>10</v>
      </c>
      <c r="I1086" s="5" t="n">
        <v>6</v>
      </c>
      <c r="J1086" s="5" t="s">
        <v>3643</v>
      </c>
      <c r="K1086" s="5" t="str">
        <f aca="false">IF(G1086 &gt;= 0, "Eastern Hemisphere", "Western Hemisphere")</f>
        <v>Western Hemisphere</v>
      </c>
      <c r="L1086" s="5" t="str">
        <f aca="false">IF(F1086 &gt;= 0, "Northern Hemisphere", "Southern Hemisphere")</f>
        <v>Southern Hemisphere</v>
      </c>
      <c r="M1086" s="5" t="n">
        <v>110</v>
      </c>
      <c r="N1086" s="5"/>
      <c r="O1086" s="5"/>
      <c r="P1086" s="5"/>
      <c r="Q1086" s="5" t="s">
        <v>3644</v>
      </c>
      <c r="R1086" s="5" t="s">
        <v>3682</v>
      </c>
      <c r="S1086" s="5" t="s">
        <v>3646</v>
      </c>
      <c r="T1086" s="5" t="s">
        <v>695</v>
      </c>
      <c r="U1086" s="5" t="str">
        <f aca="false">IF(ISNUMBER(FIND(",", T1086)), MID(T1086, FIND(",", T1086) + 2, LEN(T1086) - FIND(",", T1086) - 1), IF(T1086&lt;&gt;"", T1086, "unknown"))</f>
        <v>Pacific-Antarctic Ridge</v>
      </c>
      <c r="V1086" s="5" t="s">
        <v>27</v>
      </c>
    </row>
    <row r="1087" customFormat="false" ht="13.8" hidden="false" customHeight="false" outlineLevel="0" collapsed="false">
      <c r="A1087" s="5" t="s">
        <v>3683</v>
      </c>
      <c r="B1087" s="5" t="n">
        <f aca="false">YEAR(DATEVALUE(LEFT(A1087, 10)))</f>
        <v>2007</v>
      </c>
      <c r="C1087" s="6" t="n">
        <v>39338</v>
      </c>
      <c r="D1087" s="2" t="n">
        <v>0.673101851851852</v>
      </c>
      <c r="F1087" s="5" t="n">
        <v>-3.2</v>
      </c>
      <c r="G1087" s="5" t="n">
        <v>101.47</v>
      </c>
      <c r="H1087" s="5" t="n">
        <v>49</v>
      </c>
      <c r="I1087" s="5" t="n">
        <v>6</v>
      </c>
      <c r="J1087" s="5" t="s">
        <v>3643</v>
      </c>
      <c r="K1087" s="5" t="str">
        <f aca="false">IF(G1087 &gt;= 0, "Eastern Hemisphere", "Western Hemisphere")</f>
        <v>Eastern Hemisphere</v>
      </c>
      <c r="L1087" s="5" t="str">
        <f aca="false">IF(F1087 &gt;= 0, "Northern Hemisphere", "Southern Hemisphere")</f>
        <v>Southern Hemisphere</v>
      </c>
      <c r="M1087" s="5" t="n">
        <v>441</v>
      </c>
      <c r="N1087" s="5"/>
      <c r="O1087" s="5"/>
      <c r="P1087" s="5"/>
      <c r="Q1087" s="5" t="s">
        <v>3644</v>
      </c>
      <c r="R1087" s="5" t="s">
        <v>3684</v>
      </c>
      <c r="S1087" s="5" t="s">
        <v>3685</v>
      </c>
      <c r="T1087" s="5" t="s">
        <v>1828</v>
      </c>
      <c r="U1087" s="5" t="str">
        <f aca="false">IF(ISNUMBER(FIND(",", T1087)), MID(T1087, FIND(",", T1087) + 2, LEN(T1087) - FIND(",", T1087) - 1), IF(T1087&lt;&gt;"", T1087, "unknown"))</f>
        <v>Indonesia</v>
      </c>
      <c r="V1087" s="5" t="s">
        <v>27</v>
      </c>
    </row>
    <row r="1088" customFormat="false" ht="13.8" hidden="false" customHeight="false" outlineLevel="0" collapsed="false">
      <c r="A1088" s="5" t="s">
        <v>3686</v>
      </c>
      <c r="B1088" s="5" t="n">
        <f aca="false">YEAR(DATEVALUE(LEFT(A1088, 10)))</f>
        <v>2007</v>
      </c>
      <c r="C1088" s="6" t="n">
        <v>39338</v>
      </c>
      <c r="D1088" s="2" t="n">
        <v>0.408865740740741</v>
      </c>
      <c r="F1088" s="5" t="n">
        <v>3.77</v>
      </c>
      <c r="G1088" s="5" t="n">
        <v>126.32</v>
      </c>
      <c r="H1088" s="5" t="n">
        <v>35</v>
      </c>
      <c r="I1088" s="5" t="n">
        <v>6.3</v>
      </c>
      <c r="J1088" s="5" t="s">
        <v>3643</v>
      </c>
      <c r="K1088" s="5" t="str">
        <f aca="false">IF(G1088 &gt;= 0, "Eastern Hemisphere", "Western Hemisphere")</f>
        <v>Eastern Hemisphere</v>
      </c>
      <c r="L1088" s="5" t="str">
        <f aca="false">IF(F1088 &gt;= 0, "Northern Hemisphere", "Southern Hemisphere")</f>
        <v>Northern Hemisphere</v>
      </c>
      <c r="M1088" s="5" t="n">
        <v>268</v>
      </c>
      <c r="N1088" s="5"/>
      <c r="O1088" s="5"/>
      <c r="P1088" s="5"/>
      <c r="Q1088" s="5" t="s">
        <v>3644</v>
      </c>
      <c r="R1088" s="5" t="s">
        <v>3687</v>
      </c>
      <c r="S1088" s="5" t="s">
        <v>3688</v>
      </c>
      <c r="T1088" s="5" t="s">
        <v>2799</v>
      </c>
      <c r="U1088" s="5" t="str">
        <f aca="false">IF(ISNUMBER(FIND(",", T1088)), MID(T1088, FIND(",", T1088) + 2, LEN(T1088) - FIND(",", T1088) - 1), IF(T1088&lt;&gt;"", T1088, "unknown"))</f>
        <v>Indonesia</v>
      </c>
      <c r="V1088" s="5" t="s">
        <v>27</v>
      </c>
    </row>
    <row r="1089" customFormat="false" ht="13.8" hidden="false" customHeight="false" outlineLevel="0" collapsed="false">
      <c r="A1089" s="5" t="s">
        <v>3689</v>
      </c>
      <c r="B1089" s="5" t="n">
        <f aca="false">YEAR(DATEVALUE(LEFT(A1089, 10)))</f>
        <v>2007</v>
      </c>
      <c r="C1089" s="6" t="n">
        <v>39338</v>
      </c>
      <c r="D1089" s="2" t="n">
        <v>0.149641203703704</v>
      </c>
      <c r="F1089" s="5" t="n">
        <v>-2.15</v>
      </c>
      <c r="G1089" s="5" t="n">
        <v>99.61</v>
      </c>
      <c r="H1089" s="5" t="n">
        <v>27</v>
      </c>
      <c r="I1089" s="5" t="n">
        <v>7</v>
      </c>
      <c r="J1089" s="5" t="s">
        <v>3643</v>
      </c>
      <c r="K1089" s="5" t="str">
        <f aca="false">IF(G1089 &gt;= 0, "Eastern Hemisphere", "Western Hemisphere")</f>
        <v>Eastern Hemisphere</v>
      </c>
      <c r="L1089" s="5" t="str">
        <f aca="false">IF(F1089 &gt;= 0, "Northern Hemisphere", "Southern Hemisphere")</f>
        <v>Southern Hemisphere</v>
      </c>
      <c r="M1089" s="5" t="n">
        <v>472</v>
      </c>
      <c r="N1089" s="5"/>
      <c r="O1089" s="5"/>
      <c r="P1089" s="5"/>
      <c r="Q1089" s="5" t="s">
        <v>3644</v>
      </c>
      <c r="R1089" s="5" t="s">
        <v>3690</v>
      </c>
      <c r="S1089" s="5" t="s">
        <v>3691</v>
      </c>
      <c r="T1089" s="5" t="s">
        <v>839</v>
      </c>
      <c r="U1089" s="5" t="str">
        <f aca="false">IF(ISNUMBER(FIND(",", T1089)), MID(T1089, FIND(",", T1089) + 2, LEN(T1089) - FIND(",", T1089) - 1), IF(T1089&lt;&gt;"", T1089, "unknown"))</f>
        <v>Indonesia</v>
      </c>
      <c r="V1089" s="5" t="s">
        <v>27</v>
      </c>
    </row>
    <row r="1090" customFormat="false" ht="13.8" hidden="false" customHeight="false" outlineLevel="0" collapsed="false">
      <c r="A1090" s="5" t="s">
        <v>3692</v>
      </c>
      <c r="B1090" s="5" t="n">
        <f aca="false">YEAR(DATEVALUE(LEFT(A1090, 10)))</f>
        <v>2007</v>
      </c>
      <c r="C1090" s="6" t="n">
        <v>39338</v>
      </c>
      <c r="D1090" s="2" t="n">
        <v>0.104212962962963</v>
      </c>
      <c r="F1090" s="5" t="n">
        <v>-1.66</v>
      </c>
      <c r="G1090" s="5" t="n">
        <v>99.63</v>
      </c>
      <c r="H1090" s="5" t="n">
        <v>34.3</v>
      </c>
      <c r="I1090" s="5" t="n">
        <v>6.5</v>
      </c>
      <c r="J1090" s="5" t="s">
        <v>3643</v>
      </c>
      <c r="K1090" s="5" t="str">
        <f aca="false">IF(G1090 &gt;= 0, "Eastern Hemisphere", "Western Hemisphere")</f>
        <v>Eastern Hemisphere</v>
      </c>
      <c r="L1090" s="5" t="str">
        <f aca="false">IF(F1090 &gt;= 0, "Northern Hemisphere", "Southern Hemisphere")</f>
        <v>Southern Hemisphere</v>
      </c>
      <c r="M1090" s="5" t="n">
        <v>396</v>
      </c>
      <c r="N1090" s="5"/>
      <c r="O1090" s="5"/>
      <c r="P1090" s="5"/>
      <c r="Q1090" s="5" t="s">
        <v>3644</v>
      </c>
      <c r="R1090" s="5" t="s">
        <v>3693</v>
      </c>
      <c r="S1090" s="5" t="s">
        <v>3694</v>
      </c>
      <c r="T1090" s="5" t="s">
        <v>839</v>
      </c>
      <c r="U1090" s="5" t="str">
        <f aca="false">IF(ISNUMBER(FIND(",", T1090)), MID(T1090, FIND(",", T1090) + 2, LEN(T1090) - FIND(",", T1090) - 1), IF(T1090&lt;&gt;"", T1090, "unknown"))</f>
        <v>Indonesia</v>
      </c>
      <c r="V1090" s="5" t="s">
        <v>27</v>
      </c>
    </row>
    <row r="1091" customFormat="false" ht="13.8" hidden="false" customHeight="false" outlineLevel="0" collapsed="false">
      <c r="A1091" s="5" t="s">
        <v>3695</v>
      </c>
      <c r="B1091" s="5" t="n">
        <f aca="false">YEAR(DATEVALUE(LEFT(A1091, 10)))</f>
        <v>2007</v>
      </c>
      <c r="C1091" s="6" t="n">
        <v>39337</v>
      </c>
      <c r="D1091" s="2" t="n">
        <v>0.992395833333333</v>
      </c>
      <c r="F1091" s="5" t="n">
        <v>-2.66</v>
      </c>
      <c r="G1091" s="5" t="n">
        <v>100.83</v>
      </c>
      <c r="H1091" s="5" t="n">
        <v>37.3</v>
      </c>
      <c r="I1091" s="5" t="n">
        <v>7.9</v>
      </c>
      <c r="J1091" s="5" t="s">
        <v>3643</v>
      </c>
      <c r="K1091" s="5" t="str">
        <f aca="false">IF(G1091 &gt;= 0, "Eastern Hemisphere", "Western Hemisphere")</f>
        <v>Eastern Hemisphere</v>
      </c>
      <c r="L1091" s="5" t="str">
        <f aca="false">IF(F1091 &gt;= 0, "Northern Hemisphere", "Southern Hemisphere")</f>
        <v>Southern Hemisphere</v>
      </c>
      <c r="M1091" s="5" t="n">
        <v>397</v>
      </c>
      <c r="N1091" s="5"/>
      <c r="O1091" s="5"/>
      <c r="P1091" s="5"/>
      <c r="Q1091" s="5" t="s">
        <v>3644</v>
      </c>
      <c r="R1091" s="5" t="s">
        <v>3696</v>
      </c>
      <c r="S1091" s="5" t="s">
        <v>3697</v>
      </c>
      <c r="T1091" s="5" t="s">
        <v>839</v>
      </c>
      <c r="U1091" s="5" t="str">
        <f aca="false">IF(ISNUMBER(FIND(",", T1091)), MID(T1091, FIND(",", T1091) + 2, LEN(T1091) - FIND(",", T1091) - 1), IF(T1091&lt;&gt;"", T1091, "unknown"))</f>
        <v>Indonesia</v>
      </c>
      <c r="V1091" s="5" t="s">
        <v>27</v>
      </c>
    </row>
    <row r="1092" customFormat="false" ht="13.8" hidden="false" customHeight="false" outlineLevel="0" collapsed="false">
      <c r="A1092" s="5" t="s">
        <v>3698</v>
      </c>
      <c r="B1092" s="5" t="n">
        <f aca="false">YEAR(DATEVALUE(LEFT(A1092, 10)))</f>
        <v>2007</v>
      </c>
      <c r="C1092" s="6" t="n">
        <v>39337</v>
      </c>
      <c r="D1092" s="2" t="n">
        <v>0.465578703703704</v>
      </c>
      <c r="F1092" s="5" t="n">
        <v>-4.44</v>
      </c>
      <c r="G1092" s="5" t="n">
        <v>101.37</v>
      </c>
      <c r="H1092" s="5" t="n">
        <v>34</v>
      </c>
      <c r="I1092" s="5" t="n">
        <v>8.5</v>
      </c>
      <c r="J1092" s="5" t="s">
        <v>3643</v>
      </c>
      <c r="K1092" s="5" t="str">
        <f aca="false">IF(G1092 &gt;= 0, "Eastern Hemisphere", "Western Hemisphere")</f>
        <v>Eastern Hemisphere</v>
      </c>
      <c r="L1092" s="5" t="str">
        <f aca="false">IF(F1092 &gt;= 0, "Northern Hemisphere", "Southern Hemisphere")</f>
        <v>Southern Hemisphere</v>
      </c>
      <c r="M1092" s="5" t="n">
        <v>325</v>
      </c>
      <c r="N1092" s="5"/>
      <c r="O1092" s="5"/>
      <c r="P1092" s="5"/>
      <c r="Q1092" s="5" t="s">
        <v>3644</v>
      </c>
      <c r="R1092" s="5" t="s">
        <v>3699</v>
      </c>
      <c r="S1092" s="5" t="s">
        <v>3700</v>
      </c>
      <c r="T1092" s="5" t="s">
        <v>1828</v>
      </c>
      <c r="U1092" s="5" t="str">
        <f aca="false">IF(ISNUMBER(FIND(",", T1092)), MID(T1092, FIND(",", T1092) + 2, LEN(T1092) - FIND(",", T1092) - 1), IF(T1092&lt;&gt;"", T1092, "unknown"))</f>
        <v>Indonesia</v>
      </c>
      <c r="V1092" s="5" t="s">
        <v>27</v>
      </c>
    </row>
    <row r="1093" customFormat="false" ht="13.8" hidden="false" customHeight="false" outlineLevel="0" collapsed="false">
      <c r="A1093" s="5" t="s">
        <v>3701</v>
      </c>
      <c r="B1093" s="5" t="n">
        <f aca="false">YEAR(DATEVALUE(LEFT(A1093, 10)))</f>
        <v>2007</v>
      </c>
      <c r="C1093" s="6" t="n">
        <v>39335</v>
      </c>
      <c r="D1093" s="2" t="n">
        <v>0.0758449074074074</v>
      </c>
      <c r="F1093" s="5" t="n">
        <v>2.96</v>
      </c>
      <c r="G1093" s="5" t="n">
        <v>-77.95</v>
      </c>
      <c r="H1093" s="5" t="n">
        <v>31</v>
      </c>
      <c r="I1093" s="5" t="n">
        <v>6.8</v>
      </c>
      <c r="J1093" s="5" t="s">
        <v>3643</v>
      </c>
      <c r="K1093" s="5" t="str">
        <f aca="false">IF(G1093 &gt;= 0, "Eastern Hemisphere", "Western Hemisphere")</f>
        <v>Western Hemisphere</v>
      </c>
      <c r="L1093" s="5" t="str">
        <f aca="false">IF(F1093 &gt;= 0, "Northern Hemisphere", "Southern Hemisphere")</f>
        <v>Northern Hemisphere</v>
      </c>
      <c r="M1093" s="5" t="n">
        <v>594</v>
      </c>
      <c r="N1093" s="5"/>
      <c r="O1093" s="5"/>
      <c r="P1093" s="5"/>
      <c r="Q1093" s="5" t="s">
        <v>3644</v>
      </c>
      <c r="R1093" s="5" t="s">
        <v>3702</v>
      </c>
      <c r="S1093" s="5" t="s">
        <v>3703</v>
      </c>
      <c r="T1093" s="5" t="s">
        <v>3704</v>
      </c>
      <c r="U1093" s="5" t="str">
        <f aca="false">IF(ISNUMBER(FIND(",", T1093)), MID(T1093, FIND(",", T1093) + 2, LEN(T1093) - FIND(",", T1093) - 1), IF(T1093&lt;&gt;"", T1093, "unknown"))</f>
        <v>near the west coast of Colombia</v>
      </c>
      <c r="V1093" s="5" t="s">
        <v>27</v>
      </c>
    </row>
    <row r="1094" customFormat="false" ht="13.8" hidden="false" customHeight="false" outlineLevel="0" collapsed="false">
      <c r="A1094" s="5" t="s">
        <v>3705</v>
      </c>
      <c r="B1094" s="5" t="n">
        <f aca="false">YEAR(DATEVALUE(LEFT(A1094, 10)))</f>
        <v>2007</v>
      </c>
      <c r="C1094" s="6" t="n">
        <v>39331</v>
      </c>
      <c r="D1094" s="2" t="n">
        <v>0.744050925925926</v>
      </c>
      <c r="F1094" s="5" t="n">
        <v>24.35</v>
      </c>
      <c r="G1094" s="5" t="n">
        <v>122.22</v>
      </c>
      <c r="H1094" s="5" t="n">
        <v>53</v>
      </c>
      <c r="I1094" s="5" t="n">
        <v>6.2</v>
      </c>
      <c r="J1094" s="5" t="s">
        <v>3643</v>
      </c>
      <c r="K1094" s="5" t="str">
        <f aca="false">IF(G1094 &gt;= 0, "Eastern Hemisphere", "Western Hemisphere")</f>
        <v>Eastern Hemisphere</v>
      </c>
      <c r="L1094" s="5" t="str">
        <f aca="false">IF(F1094 &gt;= 0, "Northern Hemisphere", "Southern Hemisphere")</f>
        <v>Northern Hemisphere</v>
      </c>
      <c r="M1094" s="5" t="n">
        <v>456</v>
      </c>
      <c r="N1094" s="5"/>
      <c r="O1094" s="5"/>
      <c r="P1094" s="5"/>
      <c r="Q1094" s="5" t="s">
        <v>3644</v>
      </c>
      <c r="R1094" s="5" t="s">
        <v>3706</v>
      </c>
      <c r="S1094" s="5" t="s">
        <v>3707</v>
      </c>
      <c r="T1094" s="5" t="s">
        <v>2718</v>
      </c>
      <c r="U1094" s="5" t="str">
        <f aca="false">IF(ISNUMBER(FIND(",", T1094)), MID(T1094, FIND(",", T1094) + 2, LEN(T1094) - FIND(",", T1094) - 1), IF(T1094&lt;&gt;"", T1094, "unknown"))</f>
        <v>Taiwan region</v>
      </c>
      <c r="V1094" s="5" t="s">
        <v>27</v>
      </c>
    </row>
    <row r="1095" customFormat="false" ht="13.8" hidden="false" customHeight="false" outlineLevel="0" collapsed="false">
      <c r="A1095" s="5" t="s">
        <v>3708</v>
      </c>
      <c r="B1095" s="5" t="n">
        <f aca="false">YEAR(DATEVALUE(LEFT(A1095, 10)))</f>
        <v>2007</v>
      </c>
      <c r="C1095" s="6" t="n">
        <v>39328</v>
      </c>
      <c r="D1095" s="2" t="n">
        <v>0.677002314814815</v>
      </c>
      <c r="F1095" s="5" t="n">
        <v>45.83</v>
      </c>
      <c r="G1095" s="5" t="n">
        <v>150.08</v>
      </c>
      <c r="H1095" s="5" t="n">
        <v>94</v>
      </c>
      <c r="I1095" s="5" t="n">
        <v>6.2</v>
      </c>
      <c r="J1095" s="5" t="s">
        <v>3643</v>
      </c>
      <c r="K1095" s="5" t="str">
        <f aca="false">IF(G1095 &gt;= 0, "Eastern Hemisphere", "Western Hemisphere")</f>
        <v>Eastern Hemisphere</v>
      </c>
      <c r="L1095" s="5" t="str">
        <f aca="false">IF(F1095 &gt;= 0, "Northern Hemisphere", "Southern Hemisphere")</f>
        <v>Northern Hemisphere</v>
      </c>
      <c r="M1095" s="5" t="n">
        <v>671</v>
      </c>
      <c r="N1095" s="5"/>
      <c r="O1095" s="5"/>
      <c r="P1095" s="5"/>
      <c r="Q1095" s="5" t="s">
        <v>3644</v>
      </c>
      <c r="R1095" s="5" t="s">
        <v>3709</v>
      </c>
      <c r="S1095" s="5" t="s">
        <v>3646</v>
      </c>
      <c r="T1095" s="5" t="s">
        <v>749</v>
      </c>
      <c r="U1095" s="5" t="str">
        <f aca="false">IF(ISNUMBER(FIND(",", T1095)), MID(T1095, FIND(",", T1095) + 2, LEN(T1095) - FIND(",", T1095) - 1), IF(T1095&lt;&gt;"", T1095, "unknown"))</f>
        <v>Kuril Islands</v>
      </c>
      <c r="V1095" s="5" t="s">
        <v>27</v>
      </c>
    </row>
    <row r="1096" customFormat="false" ht="13.8" hidden="false" customHeight="false" outlineLevel="0" collapsed="false">
      <c r="A1096" s="5" t="s">
        <v>3710</v>
      </c>
      <c r="B1096" s="5" t="n">
        <f aca="false">YEAR(DATEVALUE(LEFT(A1096, 10)))</f>
        <v>2007</v>
      </c>
      <c r="C1096" s="6" t="n">
        <v>39327</v>
      </c>
      <c r="D1096" s="2" t="n">
        <v>0.107905092592593</v>
      </c>
      <c r="F1096" s="5" t="n">
        <v>-11.766</v>
      </c>
      <c r="G1096" s="5" t="n">
        <v>165.699</v>
      </c>
      <c r="H1096" s="5" t="n">
        <v>36.7</v>
      </c>
      <c r="I1096" s="5" t="n">
        <v>6.3</v>
      </c>
      <c r="J1096" s="5" t="s">
        <v>65</v>
      </c>
      <c r="K1096" s="5" t="str">
        <f aca="false">IF(G1096 &gt;= 0, "Eastern Hemisphere", "Western Hemisphere")</f>
        <v>Eastern Hemisphere</v>
      </c>
      <c r="L1096" s="5" t="str">
        <f aca="false">IF(F1096 &gt;= 0, "Northern Hemisphere", "Southern Hemisphere")</f>
        <v>Southern Hemisphere</v>
      </c>
      <c r="M1096" s="5" t="n">
        <v>85</v>
      </c>
      <c r="N1096" s="5" t="n">
        <v>74.7</v>
      </c>
      <c r="O1096" s="5"/>
      <c r="P1096" s="5" t="n">
        <v>1.1</v>
      </c>
      <c r="Q1096" s="5" t="s">
        <v>692</v>
      </c>
      <c r="R1096" s="5" t="s">
        <v>3711</v>
      </c>
      <c r="S1096" s="5" t="s">
        <v>3712</v>
      </c>
      <c r="T1096" s="5" t="s">
        <v>850</v>
      </c>
      <c r="U1096" s="5" t="str">
        <f aca="false">IF(ISNUMBER(FIND(",", T1096)), MID(T1096, FIND(",", T1096) + 2, LEN(T1096) - FIND(",", T1096) - 1), IF(T1096&lt;&gt;"", T1096, "unknown"))</f>
        <v>Santa Cruz Islands</v>
      </c>
      <c r="V1096" s="5" t="s">
        <v>27</v>
      </c>
    </row>
    <row r="1097" customFormat="false" ht="13.8" hidden="false" customHeight="false" outlineLevel="0" collapsed="false">
      <c r="A1097" s="5" t="s">
        <v>3713</v>
      </c>
      <c r="B1097" s="5" t="n">
        <f aca="false">YEAR(DATEVALUE(LEFT(A1097, 10)))</f>
        <v>2007</v>
      </c>
      <c r="C1097" s="6" t="n">
        <v>39327</v>
      </c>
      <c r="D1097" s="2" t="n">
        <v>0.107083333333333</v>
      </c>
      <c r="F1097" s="5" t="n">
        <v>-11.83</v>
      </c>
      <c r="G1097" s="5" t="n">
        <v>165.81</v>
      </c>
      <c r="H1097" s="5" t="n">
        <v>35</v>
      </c>
      <c r="I1097" s="5" t="n">
        <v>6.3</v>
      </c>
      <c r="J1097" s="5" t="s">
        <v>3643</v>
      </c>
      <c r="K1097" s="5" t="str">
        <f aca="false">IF(G1097 &gt;= 0, "Eastern Hemisphere", "Western Hemisphere")</f>
        <v>Eastern Hemisphere</v>
      </c>
      <c r="L1097" s="5" t="str">
        <f aca="false">IF(F1097 &gt;= 0, "Northern Hemisphere", "Southern Hemisphere")</f>
        <v>Southern Hemisphere</v>
      </c>
      <c r="M1097" s="5" t="n">
        <v>132</v>
      </c>
      <c r="N1097" s="5"/>
      <c r="O1097" s="5"/>
      <c r="P1097" s="5"/>
      <c r="Q1097" s="5" t="s">
        <v>3644</v>
      </c>
      <c r="R1097" s="5" t="s">
        <v>3714</v>
      </c>
      <c r="S1097" s="5" t="s">
        <v>3646</v>
      </c>
      <c r="T1097" s="5" t="s">
        <v>850</v>
      </c>
      <c r="U1097" s="5" t="str">
        <f aca="false">IF(ISNUMBER(FIND(",", T1097)), MID(T1097, FIND(",", T1097) + 2, LEN(T1097) - FIND(",", T1097) - 1), IF(T1097&lt;&gt;"", T1097, "unknown"))</f>
        <v>Santa Cruz Islands</v>
      </c>
      <c r="V1097" s="5" t="s">
        <v>27</v>
      </c>
    </row>
    <row r="1098" customFormat="false" ht="13.8" hidden="false" customHeight="false" outlineLevel="0" collapsed="false">
      <c r="A1098" s="5" t="s">
        <v>3715</v>
      </c>
      <c r="B1098" s="5" t="n">
        <f aca="false">YEAR(DATEVALUE(LEFT(A1098, 10)))</f>
        <v>2007</v>
      </c>
      <c r="C1098" s="6" t="n">
        <v>39327</v>
      </c>
      <c r="D1098" s="2" t="n">
        <v>0.0453472222222222</v>
      </c>
      <c r="F1098" s="5" t="n">
        <v>-11.62</v>
      </c>
      <c r="G1098" s="5" t="n">
        <v>165.84</v>
      </c>
      <c r="H1098" s="5" t="n">
        <v>35</v>
      </c>
      <c r="I1098" s="5" t="n">
        <v>7.2</v>
      </c>
      <c r="J1098" s="5" t="s">
        <v>3643</v>
      </c>
      <c r="K1098" s="5" t="str">
        <f aca="false">IF(G1098 &gt;= 0, "Eastern Hemisphere", "Western Hemisphere")</f>
        <v>Eastern Hemisphere</v>
      </c>
      <c r="L1098" s="5" t="str">
        <f aca="false">IF(F1098 &gt;= 0, "Northern Hemisphere", "Southern Hemisphere")</f>
        <v>Southern Hemisphere</v>
      </c>
      <c r="M1098" s="5" t="n">
        <v>271</v>
      </c>
      <c r="N1098" s="5"/>
      <c r="O1098" s="5"/>
      <c r="P1098" s="5"/>
      <c r="Q1098" s="5" t="s">
        <v>3644</v>
      </c>
      <c r="R1098" s="5" t="s">
        <v>3716</v>
      </c>
      <c r="S1098" s="5" t="s">
        <v>3717</v>
      </c>
      <c r="T1098" s="5" t="s">
        <v>850</v>
      </c>
      <c r="U1098" s="5" t="str">
        <f aca="false">IF(ISNUMBER(FIND(",", T1098)), MID(T1098, FIND(",", T1098) + 2, LEN(T1098) - FIND(",", T1098) - 1), IF(T1098&lt;&gt;"", T1098, "unknown"))</f>
        <v>Santa Cruz Islands</v>
      </c>
      <c r="V1098" s="5" t="s">
        <v>27</v>
      </c>
    </row>
    <row r="1099" customFormat="false" ht="13.8" hidden="false" customHeight="false" outlineLevel="0" collapsed="false">
      <c r="A1099" s="5" t="s">
        <v>3718</v>
      </c>
      <c r="B1099" s="5" t="n">
        <f aca="false">YEAR(DATEVALUE(LEFT(A1099, 10)))</f>
        <v>2007</v>
      </c>
      <c r="C1099" s="6" t="n">
        <v>39326</v>
      </c>
      <c r="D1099" s="2" t="n">
        <v>0.801655092592593</v>
      </c>
      <c r="F1099" s="5" t="n">
        <v>24.96</v>
      </c>
      <c r="G1099" s="5" t="n">
        <v>-109.7</v>
      </c>
      <c r="H1099" s="5" t="n">
        <v>10</v>
      </c>
      <c r="I1099" s="5" t="n">
        <v>6.1</v>
      </c>
      <c r="J1099" s="5" t="s">
        <v>3643</v>
      </c>
      <c r="K1099" s="5" t="str">
        <f aca="false">IF(G1099 &gt;= 0, "Eastern Hemisphere", "Western Hemisphere")</f>
        <v>Western Hemisphere</v>
      </c>
      <c r="L1099" s="5" t="str">
        <f aca="false">IF(F1099 &gt;= 0, "Northern Hemisphere", "Southern Hemisphere")</f>
        <v>Northern Hemisphere</v>
      </c>
      <c r="M1099" s="5" t="n">
        <v>134</v>
      </c>
      <c r="N1099" s="5"/>
      <c r="O1099" s="5"/>
      <c r="P1099" s="5"/>
      <c r="Q1099" s="5" t="s">
        <v>3644</v>
      </c>
      <c r="R1099" s="5" t="s">
        <v>3719</v>
      </c>
      <c r="S1099" s="5" t="s">
        <v>3646</v>
      </c>
      <c r="T1099" s="5" t="s">
        <v>1390</v>
      </c>
      <c r="U1099" s="5" t="str">
        <f aca="false">IF(ISNUMBER(FIND(",", T1099)), MID(T1099, FIND(",", T1099) + 2, LEN(T1099) - FIND(",", T1099) - 1), IF(T1099&lt;&gt;"", T1099, "unknown"))</f>
        <v>Gulf of California</v>
      </c>
      <c r="V1099" s="5" t="s">
        <v>27</v>
      </c>
    </row>
    <row r="1100" customFormat="false" ht="13.8" hidden="false" customHeight="false" outlineLevel="0" collapsed="false">
      <c r="A1100" s="5" t="s">
        <v>3720</v>
      </c>
      <c r="B1100" s="5" t="n">
        <f aca="false">YEAR(DATEVALUE(LEFT(A1100, 10)))</f>
        <v>2007</v>
      </c>
      <c r="C1100" s="6" t="n">
        <v>39320</v>
      </c>
      <c r="D1100" s="2" t="n">
        <v>0.526041666666667</v>
      </c>
      <c r="F1100" s="5" t="n">
        <v>-17.42</v>
      </c>
      <c r="G1100" s="5" t="n">
        <v>-174.32</v>
      </c>
      <c r="H1100" s="5" t="n">
        <v>127.4</v>
      </c>
      <c r="I1100" s="5" t="n">
        <v>6</v>
      </c>
      <c r="J1100" s="5" t="s">
        <v>3643</v>
      </c>
      <c r="K1100" s="5" t="str">
        <f aca="false">IF(G1100 &gt;= 0, "Eastern Hemisphere", "Western Hemisphere")</f>
        <v>Western Hemisphere</v>
      </c>
      <c r="L1100" s="5" t="str">
        <f aca="false">IF(F1100 &gt;= 0, "Northern Hemisphere", "Southern Hemisphere")</f>
        <v>Southern Hemisphere</v>
      </c>
      <c r="M1100" s="5" t="n">
        <v>450</v>
      </c>
      <c r="N1100" s="5"/>
      <c r="O1100" s="5"/>
      <c r="P1100" s="5"/>
      <c r="Q1100" s="5" t="s">
        <v>3644</v>
      </c>
      <c r="R1100" s="5" t="s">
        <v>3721</v>
      </c>
      <c r="S1100" s="5" t="s">
        <v>3646</v>
      </c>
      <c r="T1100" s="5" t="s">
        <v>1007</v>
      </c>
      <c r="U1100" s="5" t="str">
        <f aca="false">IF(ISNUMBER(FIND(",", T1100)), MID(T1100, FIND(",", T1100) + 2, LEN(T1100) - FIND(",", T1100) - 1), IF(T1100&lt;&gt;"", T1100, "unknown"))</f>
        <v>Tonga</v>
      </c>
      <c r="V1100" s="5" t="s">
        <v>27</v>
      </c>
    </row>
    <row r="1101" customFormat="false" ht="13.8" hidden="false" customHeight="false" outlineLevel="0" collapsed="false">
      <c r="A1101" s="5" t="s">
        <v>3722</v>
      </c>
      <c r="B1101" s="5" t="n">
        <f aca="false">YEAR(DATEVALUE(LEFT(A1101, 10)))</f>
        <v>2007</v>
      </c>
      <c r="C1101" s="6" t="n">
        <v>39314</v>
      </c>
      <c r="D1101" s="2" t="n">
        <v>0.946157407407407</v>
      </c>
      <c r="F1101" s="5" t="n">
        <v>8.01</v>
      </c>
      <c r="G1101" s="5" t="n">
        <v>-39.26</v>
      </c>
      <c r="H1101" s="5" t="n">
        <v>10</v>
      </c>
      <c r="I1101" s="5" t="n">
        <v>6.5</v>
      </c>
      <c r="J1101" s="5" t="s">
        <v>3643</v>
      </c>
      <c r="K1101" s="5" t="str">
        <f aca="false">IF(G1101 &gt;= 0, "Eastern Hemisphere", "Western Hemisphere")</f>
        <v>Western Hemisphere</v>
      </c>
      <c r="L1101" s="5" t="str">
        <f aca="false">IF(F1101 &gt;= 0, "Northern Hemisphere", "Southern Hemisphere")</f>
        <v>Northern Hemisphere</v>
      </c>
      <c r="M1101" s="5" t="n">
        <v>630</v>
      </c>
      <c r="N1101" s="5"/>
      <c r="O1101" s="5"/>
      <c r="P1101" s="5"/>
      <c r="Q1101" s="5" t="s">
        <v>3644</v>
      </c>
      <c r="R1101" s="5" t="s">
        <v>3723</v>
      </c>
      <c r="S1101" s="5" t="s">
        <v>3646</v>
      </c>
      <c r="T1101" s="5" t="s">
        <v>1477</v>
      </c>
      <c r="U1101" s="5" t="str">
        <f aca="false">IF(ISNUMBER(FIND(",", T1101)), MID(T1101, FIND(",", T1101) + 2, LEN(T1101) - FIND(",", T1101) - 1), IF(T1101&lt;&gt;"", T1101, "unknown"))</f>
        <v>central Mid-Atlantic Ridge</v>
      </c>
      <c r="V1101" s="5" t="s">
        <v>27</v>
      </c>
    </row>
    <row r="1102" customFormat="false" ht="13.8" hidden="false" customHeight="false" outlineLevel="0" collapsed="false">
      <c r="A1102" s="5" t="s">
        <v>3724</v>
      </c>
      <c r="B1102" s="5" t="n">
        <f aca="false">YEAR(DATEVALUE(LEFT(A1102, 10)))</f>
        <v>2007</v>
      </c>
      <c r="C1102" s="6" t="n">
        <v>39314</v>
      </c>
      <c r="D1102" s="2" t="n">
        <v>0.57380787037037</v>
      </c>
      <c r="F1102" s="5" t="n">
        <v>6.15</v>
      </c>
      <c r="G1102" s="5" t="n">
        <v>127.4</v>
      </c>
      <c r="H1102" s="5" t="n">
        <v>8</v>
      </c>
      <c r="I1102" s="5" t="n">
        <v>6.4</v>
      </c>
      <c r="J1102" s="5" t="s">
        <v>3643</v>
      </c>
      <c r="K1102" s="5" t="str">
        <f aca="false">IF(G1102 &gt;= 0, "Eastern Hemisphere", "Western Hemisphere")</f>
        <v>Eastern Hemisphere</v>
      </c>
      <c r="L1102" s="5" t="str">
        <f aca="false">IF(F1102 &gt;= 0, "Northern Hemisphere", "Southern Hemisphere")</f>
        <v>Northern Hemisphere</v>
      </c>
      <c r="M1102" s="5" t="n">
        <v>385</v>
      </c>
      <c r="N1102" s="5"/>
      <c r="O1102" s="5"/>
      <c r="P1102" s="5"/>
      <c r="Q1102" s="5" t="s">
        <v>3644</v>
      </c>
      <c r="R1102" s="5" t="s">
        <v>3725</v>
      </c>
      <c r="S1102" s="5" t="s">
        <v>3646</v>
      </c>
      <c r="T1102" s="5" t="s">
        <v>858</v>
      </c>
      <c r="U1102" s="5" t="str">
        <f aca="false">IF(ISNUMBER(FIND(",", T1102)), MID(T1102, FIND(",", T1102) + 2, LEN(T1102) - FIND(",", T1102) - 1), IF(T1102&lt;&gt;"", T1102, "unknown"))</f>
        <v>Philippine Islands region</v>
      </c>
      <c r="V1102" s="5" t="s">
        <v>27</v>
      </c>
    </row>
    <row r="1103" customFormat="false" ht="13.8" hidden="false" customHeight="false" outlineLevel="0" collapsed="false">
      <c r="A1103" s="5" t="s">
        <v>3726</v>
      </c>
      <c r="B1103" s="5" t="n">
        <f aca="false">YEAR(DATEVALUE(LEFT(A1103, 10)))</f>
        <v>2007</v>
      </c>
      <c r="C1103" s="6" t="n">
        <v>39312</v>
      </c>
      <c r="D1103" s="2" t="n">
        <v>0.119849537037037</v>
      </c>
      <c r="F1103" s="5" t="n">
        <v>-13.81</v>
      </c>
      <c r="G1103" s="5" t="n">
        <v>-76.29</v>
      </c>
      <c r="H1103" s="5" t="n">
        <v>30</v>
      </c>
      <c r="I1103" s="5" t="n">
        <v>6</v>
      </c>
      <c r="J1103" s="5" t="s">
        <v>3643</v>
      </c>
      <c r="K1103" s="5" t="str">
        <f aca="false">IF(G1103 &gt;= 0, "Eastern Hemisphere", "Western Hemisphere")</f>
        <v>Western Hemisphere</v>
      </c>
      <c r="L1103" s="5" t="str">
        <f aca="false">IF(F1103 &gt;= 0, "Northern Hemisphere", "Southern Hemisphere")</f>
        <v>Southern Hemisphere</v>
      </c>
      <c r="M1103" s="5" t="n">
        <v>468</v>
      </c>
      <c r="N1103" s="5"/>
      <c r="O1103" s="5"/>
      <c r="P1103" s="5"/>
      <c r="Q1103" s="5" t="s">
        <v>3644</v>
      </c>
      <c r="R1103" s="5" t="s">
        <v>3727</v>
      </c>
      <c r="S1103" s="5" t="s">
        <v>3728</v>
      </c>
      <c r="T1103" s="5" t="s">
        <v>1150</v>
      </c>
      <c r="U1103" s="5" t="str">
        <f aca="false">IF(ISNUMBER(FIND(",", T1103)), MID(T1103, FIND(",", T1103) + 2, LEN(T1103) - FIND(",", T1103) - 1), IF(T1103&lt;&gt;"", T1103, "unknown"))</f>
        <v>near the coast of central Peru</v>
      </c>
      <c r="V1103" s="5" t="s">
        <v>27</v>
      </c>
    </row>
    <row r="1104" customFormat="false" ht="13.8" hidden="false" customHeight="false" outlineLevel="0" collapsed="false">
      <c r="A1104" s="5" t="s">
        <v>3729</v>
      </c>
      <c r="B1104" s="5" t="n">
        <f aca="false">YEAR(DATEVALUE(LEFT(A1104, 10)))</f>
        <v>2007</v>
      </c>
      <c r="C1104" s="6" t="n">
        <v>39311</v>
      </c>
      <c r="D1104" s="2" t="n">
        <v>0.127800925925926</v>
      </c>
      <c r="F1104" s="5" t="n">
        <v>-5.3</v>
      </c>
      <c r="G1104" s="5" t="n">
        <v>129.4</v>
      </c>
      <c r="H1104" s="5" t="n">
        <v>10</v>
      </c>
      <c r="I1104" s="5" t="n">
        <v>6.4</v>
      </c>
      <c r="J1104" s="5" t="s">
        <v>3643</v>
      </c>
      <c r="K1104" s="5" t="str">
        <f aca="false">IF(G1104 &gt;= 0, "Eastern Hemisphere", "Western Hemisphere")</f>
        <v>Eastern Hemisphere</v>
      </c>
      <c r="L1104" s="5" t="str">
        <f aca="false">IF(F1104 &gt;= 0, "Northern Hemisphere", "Southern Hemisphere")</f>
        <v>Southern Hemisphere</v>
      </c>
      <c r="M1104" s="5" t="n">
        <v>262</v>
      </c>
      <c r="N1104" s="5"/>
      <c r="O1104" s="5"/>
      <c r="P1104" s="5"/>
      <c r="Q1104" s="5" t="s">
        <v>3644</v>
      </c>
      <c r="R1104" s="5" t="s">
        <v>3730</v>
      </c>
      <c r="S1104" s="5" t="s">
        <v>3646</v>
      </c>
      <c r="T1104" s="5" t="s">
        <v>727</v>
      </c>
      <c r="U1104" s="5" t="str">
        <f aca="false">IF(ISNUMBER(FIND(",", T1104)), MID(T1104, FIND(",", T1104) + 2, LEN(T1104) - FIND(",", T1104) - 1), IF(T1104&lt;&gt;"", T1104, "unknown"))</f>
        <v>Banda Sea</v>
      </c>
      <c r="V1104" s="5" t="s">
        <v>27</v>
      </c>
    </row>
    <row r="1105" customFormat="false" ht="13.8" hidden="false" customHeight="false" outlineLevel="0" collapsed="false">
      <c r="A1105" s="5" t="s">
        <v>3731</v>
      </c>
      <c r="B1105" s="5" t="n">
        <f aca="false">YEAR(DATEVALUE(LEFT(A1105, 10)))</f>
        <v>2007</v>
      </c>
      <c r="C1105" s="6" t="n">
        <v>39310</v>
      </c>
      <c r="D1105" s="2" t="n">
        <v>0.483113425925926</v>
      </c>
      <c r="F1105" s="5" t="n">
        <v>-14.286</v>
      </c>
      <c r="G1105" s="5" t="n">
        <v>-76.214</v>
      </c>
      <c r="H1105" s="5" t="n">
        <v>35</v>
      </c>
      <c r="I1105" s="5" t="n">
        <v>6</v>
      </c>
      <c r="J1105" s="5" t="s">
        <v>65</v>
      </c>
      <c r="K1105" s="5" t="str">
        <f aca="false">IF(G1105 &gt;= 0, "Eastern Hemisphere", "Western Hemisphere")</f>
        <v>Western Hemisphere</v>
      </c>
      <c r="L1105" s="5" t="str">
        <f aca="false">IF(F1105 &gt;= 0, "Northern Hemisphere", "Southern Hemisphere")</f>
        <v>Southern Hemisphere</v>
      </c>
      <c r="M1105" s="5" t="n">
        <v>221</v>
      </c>
      <c r="N1105" s="5" t="n">
        <v>80.4</v>
      </c>
      <c r="O1105" s="5"/>
      <c r="P1105" s="5" t="n">
        <v>1</v>
      </c>
      <c r="Q1105" s="5" t="s">
        <v>692</v>
      </c>
      <c r="R1105" s="5" t="s">
        <v>3732</v>
      </c>
      <c r="S1105" s="5" t="s">
        <v>3733</v>
      </c>
      <c r="T1105" s="5" t="s">
        <v>1150</v>
      </c>
      <c r="U1105" s="5" t="str">
        <f aca="false">IF(ISNUMBER(FIND(",", T1105)), MID(T1105, FIND(",", T1105) + 2, LEN(T1105) - FIND(",", T1105) - 1), IF(T1105&lt;&gt;"", T1105, "unknown"))</f>
        <v>near the coast of central Peru</v>
      </c>
      <c r="V1105" s="5" t="s">
        <v>27</v>
      </c>
    </row>
    <row r="1106" customFormat="false" ht="13.8" hidden="false" customHeight="false" outlineLevel="0" collapsed="false">
      <c r="A1106" s="5" t="s">
        <v>3734</v>
      </c>
      <c r="B1106" s="5" t="n">
        <f aca="false">YEAR(DATEVALUE(LEFT(A1106, 10)))</f>
        <v>2007</v>
      </c>
      <c r="C1106" s="6" t="n">
        <v>39310</v>
      </c>
      <c r="D1106" s="2" t="n">
        <v>0.482986111111111</v>
      </c>
      <c r="F1106" s="5" t="n">
        <v>-14.38</v>
      </c>
      <c r="G1106" s="5" t="n">
        <v>-76.15</v>
      </c>
      <c r="H1106" s="5" t="n">
        <v>35</v>
      </c>
      <c r="I1106" s="5" t="n">
        <v>6</v>
      </c>
      <c r="J1106" s="5" t="s">
        <v>3643</v>
      </c>
      <c r="K1106" s="5" t="str">
        <f aca="false">IF(G1106 &gt;= 0, "Eastern Hemisphere", "Western Hemisphere")</f>
        <v>Western Hemisphere</v>
      </c>
      <c r="L1106" s="5" t="str">
        <f aca="false">IF(F1106 &gt;= 0, "Northern Hemisphere", "Southern Hemisphere")</f>
        <v>Southern Hemisphere</v>
      </c>
      <c r="M1106" s="5" t="n">
        <v>182</v>
      </c>
      <c r="N1106" s="5"/>
      <c r="O1106" s="5"/>
      <c r="P1106" s="5"/>
      <c r="Q1106" s="5" t="s">
        <v>3644</v>
      </c>
      <c r="R1106" s="5" t="s">
        <v>3735</v>
      </c>
      <c r="S1106" s="5" t="s">
        <v>3736</v>
      </c>
      <c r="T1106" s="5" t="s">
        <v>1150</v>
      </c>
      <c r="U1106" s="5" t="str">
        <f aca="false">IF(ISNUMBER(FIND(",", T1106)), MID(T1106, FIND(",", T1106) + 2, LEN(T1106) - FIND(",", T1106) - 1), IF(T1106&lt;&gt;"", T1106, "unknown"))</f>
        <v>near the coast of central Peru</v>
      </c>
      <c r="V1106" s="5" t="s">
        <v>27</v>
      </c>
    </row>
    <row r="1107" customFormat="false" ht="13.8" hidden="false" customHeight="false" outlineLevel="0" collapsed="false">
      <c r="A1107" s="5" t="s">
        <v>3737</v>
      </c>
      <c r="B1107" s="5" t="n">
        <f aca="false">YEAR(DATEVALUE(LEFT(A1107, 10)))</f>
        <v>2007</v>
      </c>
      <c r="C1107" s="6" t="n">
        <v>39310</v>
      </c>
      <c r="D1107" s="2" t="n">
        <v>0.360729166666667</v>
      </c>
      <c r="F1107" s="5" t="n">
        <v>-9.83</v>
      </c>
      <c r="G1107" s="5" t="n">
        <v>159.49</v>
      </c>
      <c r="H1107" s="5" t="n">
        <v>10</v>
      </c>
      <c r="I1107" s="5" t="n">
        <v>6.5</v>
      </c>
      <c r="J1107" s="5" t="s">
        <v>3643</v>
      </c>
      <c r="K1107" s="5" t="str">
        <f aca="false">IF(G1107 &gt;= 0, "Eastern Hemisphere", "Western Hemisphere")</f>
        <v>Eastern Hemisphere</v>
      </c>
      <c r="L1107" s="5" t="str">
        <f aca="false">IF(F1107 &gt;= 0, "Northern Hemisphere", "Southern Hemisphere")</f>
        <v>Southern Hemisphere</v>
      </c>
      <c r="M1107" s="5" t="n">
        <v>352</v>
      </c>
      <c r="N1107" s="5"/>
      <c r="O1107" s="5"/>
      <c r="P1107" s="5"/>
      <c r="Q1107" s="5" t="s">
        <v>3644</v>
      </c>
      <c r="R1107" s="5" t="s">
        <v>3738</v>
      </c>
      <c r="S1107" s="5" t="s">
        <v>3739</v>
      </c>
      <c r="T1107" s="5" t="s">
        <v>911</v>
      </c>
      <c r="U1107" s="5" t="str">
        <f aca="false">IF(ISNUMBER(FIND(",", T1107)), MID(T1107, FIND(",", T1107) + 2, LEN(T1107) - FIND(",", T1107) - 1), IF(T1107&lt;&gt;"", T1107, "unknown"))</f>
        <v>Solomon Islands</v>
      </c>
      <c r="V1107" s="5" t="s">
        <v>27</v>
      </c>
    </row>
    <row r="1108" customFormat="false" ht="13.8" hidden="false" customHeight="false" outlineLevel="0" collapsed="false">
      <c r="A1108" s="5" t="s">
        <v>3740</v>
      </c>
      <c r="B1108" s="5" t="n">
        <f aca="false">YEAR(DATEVALUE(LEFT(A1108, 10)))</f>
        <v>2007</v>
      </c>
      <c r="C1108" s="6" t="n">
        <v>39310</v>
      </c>
      <c r="D1108" s="2" t="n">
        <v>0.220092592592593</v>
      </c>
      <c r="F1108" s="5" t="n">
        <v>-14.28</v>
      </c>
      <c r="G1108" s="5" t="n">
        <v>-76.15</v>
      </c>
      <c r="H1108" s="5" t="n">
        <v>23.4</v>
      </c>
      <c r="I1108" s="5" t="n">
        <v>6.4</v>
      </c>
      <c r="J1108" s="5" t="s">
        <v>3643</v>
      </c>
      <c r="K1108" s="5" t="str">
        <f aca="false">IF(G1108 &gt;= 0, "Eastern Hemisphere", "Western Hemisphere")</f>
        <v>Western Hemisphere</v>
      </c>
      <c r="L1108" s="5" t="str">
        <f aca="false">IF(F1108 &gt;= 0, "Northern Hemisphere", "Southern Hemisphere")</f>
        <v>Southern Hemisphere</v>
      </c>
      <c r="M1108" s="5" t="n">
        <v>402</v>
      </c>
      <c r="N1108" s="5"/>
      <c r="O1108" s="5"/>
      <c r="P1108" s="5"/>
      <c r="Q1108" s="5" t="s">
        <v>3644</v>
      </c>
      <c r="R1108" s="5" t="s">
        <v>3741</v>
      </c>
      <c r="S1108" s="5" t="s">
        <v>3742</v>
      </c>
      <c r="T1108" s="5" t="s">
        <v>1150</v>
      </c>
      <c r="U1108" s="5" t="str">
        <f aca="false">IF(ISNUMBER(FIND(",", T1108)), MID(T1108, FIND(",", T1108) + 2, LEN(T1108) - FIND(",", T1108) - 1), IF(T1108&lt;&gt;"", T1108, "unknown"))</f>
        <v>near the coast of central Peru</v>
      </c>
      <c r="V1108" s="5" t="s">
        <v>27</v>
      </c>
    </row>
    <row r="1109" customFormat="false" ht="13.8" hidden="false" customHeight="false" outlineLevel="0" collapsed="false">
      <c r="A1109" s="5" t="s">
        <v>3743</v>
      </c>
      <c r="B1109" s="5" t="n">
        <f aca="false">YEAR(DATEVALUE(LEFT(A1109, 10)))</f>
        <v>2007</v>
      </c>
      <c r="C1109" s="6" t="n">
        <v>39309</v>
      </c>
      <c r="D1109" s="2" t="n">
        <v>0.986770833333333</v>
      </c>
      <c r="F1109" s="5" t="n">
        <v>-13.38</v>
      </c>
      <c r="G1109" s="5" t="n">
        <v>-76.61</v>
      </c>
      <c r="H1109" s="5" t="n">
        <v>39</v>
      </c>
      <c r="I1109" s="5" t="n">
        <v>8</v>
      </c>
      <c r="J1109" s="5" t="s">
        <v>3643</v>
      </c>
      <c r="K1109" s="5" t="str">
        <f aca="false">IF(G1109 &gt;= 0, "Eastern Hemisphere", "Western Hemisphere")</f>
        <v>Western Hemisphere</v>
      </c>
      <c r="L1109" s="5" t="str">
        <f aca="false">IF(F1109 &gt;= 0, "Northern Hemisphere", "Southern Hemisphere")</f>
        <v>Southern Hemisphere</v>
      </c>
      <c r="M1109" s="5" t="n">
        <v>577</v>
      </c>
      <c r="N1109" s="5"/>
      <c r="O1109" s="5"/>
      <c r="P1109" s="5"/>
      <c r="Q1109" s="5" t="s">
        <v>3644</v>
      </c>
      <c r="R1109" s="5" t="s">
        <v>3744</v>
      </c>
      <c r="S1109" s="5" t="s">
        <v>3745</v>
      </c>
      <c r="T1109" s="5" t="s">
        <v>1150</v>
      </c>
      <c r="U1109" s="5" t="str">
        <f aca="false">IF(ISNUMBER(FIND(",", T1109)), MID(T1109, FIND(",", T1109) + 2, LEN(T1109) - FIND(",", T1109) - 1), IF(T1109&lt;&gt;"", T1109, "unknown"))</f>
        <v>near the coast of central Peru</v>
      </c>
      <c r="V1109" s="5" t="s">
        <v>27</v>
      </c>
    </row>
    <row r="1110" customFormat="false" ht="13.8" hidden="false" customHeight="false" outlineLevel="0" collapsed="false">
      <c r="A1110" s="5" t="s">
        <v>3746</v>
      </c>
      <c r="B1110" s="5" t="n">
        <f aca="false">YEAR(DATEVALUE(LEFT(A1110, 10)))</f>
        <v>2007</v>
      </c>
      <c r="C1110" s="6" t="n">
        <v>39309</v>
      </c>
      <c r="D1110" s="2" t="n">
        <v>0.848726851851852</v>
      </c>
      <c r="F1110" s="5" t="n">
        <v>50.28</v>
      </c>
      <c r="G1110" s="5" t="n">
        <v>-177.52</v>
      </c>
      <c r="H1110" s="5" t="n">
        <v>9</v>
      </c>
      <c r="I1110" s="5" t="n">
        <v>6.5</v>
      </c>
      <c r="J1110" s="5" t="s">
        <v>3643</v>
      </c>
      <c r="K1110" s="5" t="str">
        <f aca="false">IF(G1110 &gt;= 0, "Eastern Hemisphere", "Western Hemisphere")</f>
        <v>Western Hemisphere</v>
      </c>
      <c r="L1110" s="5" t="str">
        <f aca="false">IF(F1110 &gt;= 0, "Northern Hemisphere", "Southern Hemisphere")</f>
        <v>Northern Hemisphere</v>
      </c>
      <c r="M1110" s="5" t="n">
        <v>587</v>
      </c>
      <c r="N1110" s="5"/>
      <c r="O1110" s="5"/>
      <c r="P1110" s="5"/>
      <c r="Q1110" s="5" t="s">
        <v>3644</v>
      </c>
      <c r="R1110" s="5" t="s">
        <v>3747</v>
      </c>
      <c r="S1110" s="5" t="s">
        <v>3646</v>
      </c>
      <c r="T1110" s="5" t="s">
        <v>831</v>
      </c>
      <c r="U1110" s="5" t="str">
        <f aca="false">IF(ISNUMBER(FIND(",", T1110)), MID(T1110, FIND(",", T1110) + 2, LEN(T1110) - FIND(",", T1110) - 1), IF(T1110&lt;&gt;"", T1110, "unknown"))</f>
        <v>Aleutian Islands, Alaska</v>
      </c>
      <c r="V1110" s="5" t="s">
        <v>27</v>
      </c>
    </row>
    <row r="1111" customFormat="false" ht="13.8" hidden="false" customHeight="false" outlineLevel="0" collapsed="false">
      <c r="A1111" s="5" t="s">
        <v>3748</v>
      </c>
      <c r="B1111" s="5" t="n">
        <f aca="false">YEAR(DATEVALUE(LEFT(A1111, 10)))</f>
        <v>2007</v>
      </c>
      <c r="C1111" s="6" t="n">
        <v>39307</v>
      </c>
      <c r="D1111" s="2" t="n">
        <v>0.43568287037037</v>
      </c>
      <c r="F1111" s="5" t="n">
        <v>-60.52</v>
      </c>
      <c r="G1111" s="5" t="n">
        <v>153.83</v>
      </c>
      <c r="H1111" s="5" t="n">
        <v>10</v>
      </c>
      <c r="I1111" s="5" t="n">
        <v>6.1</v>
      </c>
      <c r="J1111" s="5" t="s">
        <v>3643</v>
      </c>
      <c r="K1111" s="5" t="str">
        <f aca="false">IF(G1111 &gt;= 0, "Eastern Hemisphere", "Western Hemisphere")</f>
        <v>Eastern Hemisphere</v>
      </c>
      <c r="L1111" s="5" t="str">
        <f aca="false">IF(F1111 &gt;= 0, "Northern Hemisphere", "Southern Hemisphere")</f>
        <v>Southern Hemisphere</v>
      </c>
      <c r="M1111" s="5" t="n">
        <v>106</v>
      </c>
      <c r="N1111" s="5"/>
      <c r="O1111" s="5"/>
      <c r="P1111" s="5"/>
      <c r="Q1111" s="5" t="s">
        <v>3644</v>
      </c>
      <c r="R1111" s="5" t="s">
        <v>3749</v>
      </c>
      <c r="S1111" s="5" t="s">
        <v>3646</v>
      </c>
      <c r="T1111" s="5" t="s">
        <v>817</v>
      </c>
      <c r="U1111" s="5" t="str">
        <f aca="false">IF(ISNUMBER(FIND(",", T1111)), MID(T1111, FIND(",", T1111) + 2, LEN(T1111) - FIND(",", T1111) - 1), IF(T1111&lt;&gt;"", T1111, "unknown"))</f>
        <v>west of Macquarie Island</v>
      </c>
      <c r="V1111" s="5" t="s">
        <v>27</v>
      </c>
    </row>
    <row r="1112" customFormat="false" ht="13.8" hidden="false" customHeight="false" outlineLevel="0" collapsed="false">
      <c r="A1112" s="5" t="s">
        <v>3750</v>
      </c>
      <c r="B1112" s="5" t="n">
        <f aca="false">YEAR(DATEVALUE(LEFT(A1112, 10)))</f>
        <v>2007</v>
      </c>
      <c r="C1112" s="6" t="n">
        <v>39306</v>
      </c>
      <c r="D1112" s="2" t="n">
        <v>0.50369212962963</v>
      </c>
      <c r="F1112" s="5" t="n">
        <v>-11.38</v>
      </c>
      <c r="G1112" s="5" t="n">
        <v>166.3</v>
      </c>
      <c r="H1112" s="5" t="n">
        <v>42</v>
      </c>
      <c r="I1112" s="5" t="n">
        <v>6</v>
      </c>
      <c r="J1112" s="5" t="s">
        <v>3643</v>
      </c>
      <c r="K1112" s="5" t="str">
        <f aca="false">IF(G1112 &gt;= 0, "Eastern Hemisphere", "Western Hemisphere")</f>
        <v>Eastern Hemisphere</v>
      </c>
      <c r="L1112" s="5" t="str">
        <f aca="false">IF(F1112 &gt;= 0, "Northern Hemisphere", "Southern Hemisphere")</f>
        <v>Southern Hemisphere</v>
      </c>
      <c r="M1112" s="5" t="n">
        <v>295</v>
      </c>
      <c r="N1112" s="5"/>
      <c r="O1112" s="5"/>
      <c r="P1112" s="5"/>
      <c r="Q1112" s="5" t="s">
        <v>3644</v>
      </c>
      <c r="R1112" s="5" t="s">
        <v>3751</v>
      </c>
      <c r="S1112" s="5" t="s">
        <v>3646</v>
      </c>
      <c r="T1112" s="5" t="s">
        <v>850</v>
      </c>
      <c r="U1112" s="5" t="str">
        <f aca="false">IF(ISNUMBER(FIND(",", T1112)), MID(T1112, FIND(",", T1112) + 2, LEN(T1112) - FIND(",", T1112) - 1), IF(T1112&lt;&gt;"", T1112, "unknown"))</f>
        <v>Santa Cruz Islands</v>
      </c>
      <c r="V1112" s="5" t="s">
        <v>27</v>
      </c>
    </row>
    <row r="1113" customFormat="false" ht="13.8" hidden="false" customHeight="false" outlineLevel="0" collapsed="false">
      <c r="A1113" s="5" t="s">
        <v>3752</v>
      </c>
      <c r="B1113" s="5" t="n">
        <f aca="false">YEAR(DATEVALUE(LEFT(A1113, 10)))</f>
        <v>2007</v>
      </c>
      <c r="C1113" s="6" t="n">
        <v>39302</v>
      </c>
      <c r="D1113" s="2" t="n">
        <v>0.711851851851852</v>
      </c>
      <c r="F1113" s="5" t="n">
        <v>-5.859</v>
      </c>
      <c r="G1113" s="5" t="n">
        <v>107.419</v>
      </c>
      <c r="H1113" s="5" t="n">
        <v>280</v>
      </c>
      <c r="I1113" s="5" t="n">
        <v>7.5</v>
      </c>
      <c r="J1113" s="5" t="s">
        <v>65</v>
      </c>
      <c r="K1113" s="5" t="str">
        <f aca="false">IF(G1113 &gt;= 0, "Eastern Hemisphere", "Western Hemisphere")</f>
        <v>Eastern Hemisphere</v>
      </c>
      <c r="L1113" s="5" t="str">
        <f aca="false">IF(F1113 &gt;= 0, "Northern Hemisphere", "Southern Hemisphere")</f>
        <v>Southern Hemisphere</v>
      </c>
      <c r="M1113" s="5" t="n">
        <v>228</v>
      </c>
      <c r="N1113" s="5" t="n">
        <v>30.7</v>
      </c>
      <c r="O1113" s="5"/>
      <c r="P1113" s="5" t="n">
        <v>1.13</v>
      </c>
      <c r="Q1113" s="5" t="s">
        <v>692</v>
      </c>
      <c r="R1113" s="5" t="s">
        <v>3753</v>
      </c>
      <c r="S1113" s="5" t="s">
        <v>3754</v>
      </c>
      <c r="T1113" s="5" t="s">
        <v>2646</v>
      </c>
      <c r="U1113" s="5" t="str">
        <f aca="false">IF(ISNUMBER(FIND(",", T1113)), MID(T1113, FIND(",", T1113) + 2, LEN(T1113) - FIND(",", T1113) - 1), IF(T1113&lt;&gt;"", T1113, "unknown"))</f>
        <v>Indonesia</v>
      </c>
      <c r="V1113" s="5" t="s">
        <v>27</v>
      </c>
    </row>
    <row r="1114" customFormat="false" ht="13.8" hidden="false" customHeight="false" outlineLevel="0" collapsed="false">
      <c r="A1114" s="5" t="s">
        <v>3755</v>
      </c>
      <c r="B1114" s="5" t="n">
        <f aca="false">YEAR(DATEVALUE(LEFT(A1114, 10)))</f>
        <v>2007</v>
      </c>
      <c r="C1114" s="6" t="n">
        <v>39302</v>
      </c>
      <c r="D1114" s="2" t="n">
        <v>0.711770833333333</v>
      </c>
      <c r="F1114" s="5" t="n">
        <v>-5.91</v>
      </c>
      <c r="G1114" s="5" t="n">
        <v>107.67</v>
      </c>
      <c r="H1114" s="5" t="n">
        <v>290</v>
      </c>
      <c r="I1114" s="5" t="n">
        <v>7.5</v>
      </c>
      <c r="J1114" s="5" t="s">
        <v>3643</v>
      </c>
      <c r="K1114" s="5" t="str">
        <f aca="false">IF(G1114 &gt;= 0, "Eastern Hemisphere", "Western Hemisphere")</f>
        <v>Eastern Hemisphere</v>
      </c>
      <c r="L1114" s="5" t="str">
        <f aca="false">IF(F1114 &gt;= 0, "Northern Hemisphere", "Southern Hemisphere")</f>
        <v>Southern Hemisphere</v>
      </c>
      <c r="M1114" s="5" t="n">
        <v>404</v>
      </c>
      <c r="N1114" s="5"/>
      <c r="O1114" s="5"/>
      <c r="P1114" s="5"/>
      <c r="Q1114" s="5" t="s">
        <v>3644</v>
      </c>
      <c r="R1114" s="5" t="s">
        <v>3756</v>
      </c>
      <c r="S1114" s="5" t="s">
        <v>3757</v>
      </c>
      <c r="T1114" s="5" t="s">
        <v>2646</v>
      </c>
      <c r="U1114" s="5" t="str">
        <f aca="false">IF(ISNUMBER(FIND(",", T1114)), MID(T1114, FIND(",", T1114) + 2, LEN(T1114) - FIND(",", T1114) - 1), IF(T1114&lt;&gt;"", T1114, "unknown"))</f>
        <v>Indonesia</v>
      </c>
      <c r="V1114" s="5" t="s">
        <v>27</v>
      </c>
    </row>
    <row r="1115" customFormat="false" ht="13.8" hidden="false" customHeight="false" outlineLevel="0" collapsed="false">
      <c r="A1115" s="5" t="s">
        <v>3758</v>
      </c>
      <c r="B1115" s="5" t="n">
        <f aca="false">YEAR(DATEVALUE(LEFT(A1115, 10)))</f>
        <v>2007</v>
      </c>
      <c r="C1115" s="6" t="n">
        <v>39301</v>
      </c>
      <c r="D1115" s="2" t="n">
        <v>0.00166666666666667</v>
      </c>
      <c r="F1115" s="5" t="n">
        <v>27.29</v>
      </c>
      <c r="G1115" s="5" t="n">
        <v>126.86</v>
      </c>
      <c r="H1115" s="5" t="n">
        <v>18.1</v>
      </c>
      <c r="I1115" s="5" t="n">
        <v>6</v>
      </c>
      <c r="J1115" s="5" t="s">
        <v>3643</v>
      </c>
      <c r="K1115" s="5" t="str">
        <f aca="false">IF(G1115 &gt;= 0, "Eastern Hemisphere", "Western Hemisphere")</f>
        <v>Eastern Hemisphere</v>
      </c>
      <c r="L1115" s="5" t="str">
        <f aca="false">IF(F1115 &gt;= 0, "Northern Hemisphere", "Southern Hemisphere")</f>
        <v>Northern Hemisphere</v>
      </c>
      <c r="M1115" s="5" t="n">
        <v>268</v>
      </c>
      <c r="N1115" s="5"/>
      <c r="O1115" s="5"/>
      <c r="P1115" s="5"/>
      <c r="Q1115" s="5" t="s">
        <v>3644</v>
      </c>
      <c r="R1115" s="5" t="s">
        <v>3759</v>
      </c>
      <c r="S1115" s="5" t="s">
        <v>3646</v>
      </c>
      <c r="T1115" s="5" t="s">
        <v>3760</v>
      </c>
      <c r="U1115" s="5" t="str">
        <f aca="false">IF(ISNUMBER(FIND(",", T1115)), MID(T1115, FIND(",", T1115) + 2, LEN(T1115) - FIND(",", T1115) - 1), IF(T1115&lt;&gt;"", T1115, "unknown"))</f>
        <v>Japan</v>
      </c>
      <c r="V1115" s="5" t="s">
        <v>27</v>
      </c>
    </row>
    <row r="1116" customFormat="false" ht="13.8" hidden="false" customHeight="false" outlineLevel="0" collapsed="false">
      <c r="A1116" s="5" t="s">
        <v>3761</v>
      </c>
      <c r="B1116" s="5" t="n">
        <f aca="false">YEAR(DATEVALUE(LEFT(A1116, 10)))</f>
        <v>2007</v>
      </c>
      <c r="C1116" s="6" t="n">
        <v>39298</v>
      </c>
      <c r="D1116" s="2" t="n">
        <v>0.600590277777778</v>
      </c>
      <c r="F1116" s="5" t="n">
        <v>-4.8</v>
      </c>
      <c r="G1116" s="5" t="n">
        <v>-105.5</v>
      </c>
      <c r="H1116" s="5" t="n">
        <v>10</v>
      </c>
      <c r="I1116" s="5" t="n">
        <v>6.1</v>
      </c>
      <c r="J1116" s="5" t="s">
        <v>3643</v>
      </c>
      <c r="K1116" s="5" t="str">
        <f aca="false">IF(G1116 &gt;= 0, "Eastern Hemisphere", "Western Hemisphere")</f>
        <v>Western Hemisphere</v>
      </c>
      <c r="L1116" s="5" t="str">
        <f aca="false">IF(F1116 &gt;= 0, "Northern Hemisphere", "Southern Hemisphere")</f>
        <v>Southern Hemisphere</v>
      </c>
      <c r="M1116" s="5" t="n">
        <v>180</v>
      </c>
      <c r="N1116" s="5"/>
      <c r="O1116" s="5"/>
      <c r="P1116" s="5"/>
      <c r="Q1116" s="5" t="s">
        <v>3644</v>
      </c>
      <c r="R1116" s="5" t="s">
        <v>3762</v>
      </c>
      <c r="S1116" s="5" t="s">
        <v>3646</v>
      </c>
      <c r="T1116" s="5" t="s">
        <v>3006</v>
      </c>
      <c r="U1116" s="5" t="str">
        <f aca="false">IF(ISNUMBER(FIND(",", T1116)), MID(T1116, FIND(",", T1116) + 2, LEN(T1116) - FIND(",", T1116) - 1), IF(T1116&lt;&gt;"", T1116, "unknown"))</f>
        <v>central East Pacific Rise</v>
      </c>
      <c r="V1116" s="5" t="s">
        <v>27</v>
      </c>
    </row>
    <row r="1117" customFormat="false" ht="13.8" hidden="false" customHeight="false" outlineLevel="0" collapsed="false">
      <c r="A1117" s="5" t="s">
        <v>3763</v>
      </c>
      <c r="B1117" s="5" t="n">
        <f aca="false">YEAR(DATEVALUE(LEFT(A1117, 10)))</f>
        <v>2007</v>
      </c>
      <c r="C1117" s="6" t="n">
        <v>39296</v>
      </c>
      <c r="D1117" s="2" t="n">
        <v>0.140069444444444</v>
      </c>
      <c r="F1117" s="5" t="n">
        <v>51.26</v>
      </c>
      <c r="G1117" s="5" t="n">
        <v>-179.94</v>
      </c>
      <c r="H1117" s="5" t="n">
        <v>21</v>
      </c>
      <c r="I1117" s="5" t="n">
        <v>6.7</v>
      </c>
      <c r="J1117" s="5" t="s">
        <v>3643</v>
      </c>
      <c r="K1117" s="5" t="str">
        <f aca="false">IF(G1117 &gt;= 0, "Eastern Hemisphere", "Western Hemisphere")</f>
        <v>Western Hemisphere</v>
      </c>
      <c r="L1117" s="5" t="str">
        <f aca="false">IF(F1117 &gt;= 0, "Northern Hemisphere", "Southern Hemisphere")</f>
        <v>Northern Hemisphere</v>
      </c>
      <c r="M1117" s="5" t="n">
        <v>695</v>
      </c>
      <c r="N1117" s="5"/>
      <c r="O1117" s="5"/>
      <c r="P1117" s="5"/>
      <c r="Q1117" s="5" t="s">
        <v>3644</v>
      </c>
      <c r="R1117" s="5" t="s">
        <v>3764</v>
      </c>
      <c r="S1117" s="5" t="s">
        <v>3646</v>
      </c>
      <c r="T1117" s="5" t="s">
        <v>831</v>
      </c>
      <c r="U1117" s="5" t="str">
        <f aca="false">IF(ISNUMBER(FIND(",", T1117)), MID(T1117, FIND(",", T1117) + 2, LEN(T1117) - FIND(",", T1117) - 1), IF(T1117&lt;&gt;"", T1117, "unknown"))</f>
        <v>Aleutian Islands, Alaska</v>
      </c>
      <c r="V1117" s="5" t="s">
        <v>27</v>
      </c>
    </row>
    <row r="1118" customFormat="false" ht="13.8" hidden="false" customHeight="false" outlineLevel="0" collapsed="false">
      <c r="A1118" s="5" t="s">
        <v>3765</v>
      </c>
      <c r="B1118" s="5" t="n">
        <f aca="false">YEAR(DATEVALUE(LEFT(A1118, 10)))</f>
        <v>2007</v>
      </c>
      <c r="C1118" s="6" t="n">
        <v>39296</v>
      </c>
      <c r="D1118" s="2" t="n">
        <v>0.109513888888889</v>
      </c>
      <c r="F1118" s="5" t="n">
        <v>47.11</v>
      </c>
      <c r="G1118" s="5" t="n">
        <v>141.81</v>
      </c>
      <c r="H1118" s="5" t="n">
        <v>5</v>
      </c>
      <c r="I1118" s="5" t="n">
        <v>6.2</v>
      </c>
      <c r="J1118" s="5" t="s">
        <v>3643</v>
      </c>
      <c r="K1118" s="5" t="str">
        <f aca="false">IF(G1118 &gt;= 0, "Eastern Hemisphere", "Western Hemisphere")</f>
        <v>Eastern Hemisphere</v>
      </c>
      <c r="L1118" s="5" t="str">
        <f aca="false">IF(F1118 &gt;= 0, "Northern Hemisphere", "Southern Hemisphere")</f>
        <v>Northern Hemisphere</v>
      </c>
      <c r="M1118" s="5" t="n">
        <v>416</v>
      </c>
      <c r="N1118" s="5"/>
      <c r="O1118" s="5"/>
      <c r="P1118" s="5"/>
      <c r="Q1118" s="5" t="s">
        <v>3644</v>
      </c>
      <c r="R1118" s="5" t="s">
        <v>3766</v>
      </c>
      <c r="S1118" s="5" t="s">
        <v>3767</v>
      </c>
      <c r="T1118" s="5" t="s">
        <v>3768</v>
      </c>
      <c r="U1118" s="5" t="str">
        <f aca="false">IF(ISNUMBER(FIND(",", T1118)), MID(T1118, FIND(",", T1118) + 2, LEN(T1118) - FIND(",", T1118) - 1), IF(T1118&lt;&gt;"", T1118, "unknown"))</f>
        <v>Russia</v>
      </c>
      <c r="V1118" s="5" t="s">
        <v>27</v>
      </c>
    </row>
    <row r="1119" customFormat="false" ht="13.8" hidden="false" customHeight="false" outlineLevel="0" collapsed="false">
      <c r="A1119" s="5" t="s">
        <v>3769</v>
      </c>
      <c r="B1119" s="5" t="n">
        <f aca="false">YEAR(DATEVALUE(LEFT(A1119, 10)))</f>
        <v>2007</v>
      </c>
      <c r="C1119" s="6" t="n">
        <v>39295</v>
      </c>
      <c r="D1119" s="2" t="n">
        <v>0.714479166666667</v>
      </c>
      <c r="F1119" s="5" t="n">
        <v>-15.62</v>
      </c>
      <c r="G1119" s="5" t="n">
        <v>167.71</v>
      </c>
      <c r="H1119" s="5" t="n">
        <v>120</v>
      </c>
      <c r="I1119" s="5" t="n">
        <v>7.2</v>
      </c>
      <c r="J1119" s="5" t="s">
        <v>3643</v>
      </c>
      <c r="K1119" s="5" t="str">
        <f aca="false">IF(G1119 &gt;= 0, "Eastern Hemisphere", "Western Hemisphere")</f>
        <v>Eastern Hemisphere</v>
      </c>
      <c r="L1119" s="5" t="str">
        <f aca="false">IF(F1119 &gt;= 0, "Northern Hemisphere", "Southern Hemisphere")</f>
        <v>Southern Hemisphere</v>
      </c>
      <c r="M1119" s="5" t="n">
        <v>349</v>
      </c>
      <c r="N1119" s="5"/>
      <c r="O1119" s="5"/>
      <c r="P1119" s="5"/>
      <c r="Q1119" s="5" t="s">
        <v>3644</v>
      </c>
      <c r="R1119" s="5" t="s">
        <v>3770</v>
      </c>
      <c r="S1119" s="5" t="s">
        <v>3771</v>
      </c>
      <c r="T1119" s="5" t="s">
        <v>703</v>
      </c>
      <c r="U1119" s="5" t="str">
        <f aca="false">IF(ISNUMBER(FIND(",", T1119)), MID(T1119, FIND(",", T1119) + 2, LEN(T1119) - FIND(",", T1119) - 1), IF(T1119&lt;&gt;"", T1119, "unknown"))</f>
        <v>Vanuatu</v>
      </c>
      <c r="V1119" s="5" t="s">
        <v>27</v>
      </c>
    </row>
    <row r="1120" customFormat="false" ht="13.8" hidden="false" customHeight="false" outlineLevel="0" collapsed="false">
      <c r="A1120" s="5" t="s">
        <v>3772</v>
      </c>
      <c r="B1120" s="5" t="n">
        <f aca="false">YEAR(DATEVALUE(LEFT(A1120, 10)))</f>
        <v>2007</v>
      </c>
      <c r="C1120" s="6" t="n">
        <v>39294</v>
      </c>
      <c r="D1120" s="2" t="n">
        <v>0.955219907407408</v>
      </c>
      <c r="F1120" s="5" t="n">
        <v>-0.16</v>
      </c>
      <c r="G1120" s="5" t="n">
        <v>-17.79</v>
      </c>
      <c r="H1120" s="5" t="n">
        <v>11</v>
      </c>
      <c r="I1120" s="5" t="n">
        <v>6.2</v>
      </c>
      <c r="J1120" s="5" t="s">
        <v>3643</v>
      </c>
      <c r="K1120" s="5" t="str">
        <f aca="false">IF(G1120 &gt;= 0, "Eastern Hemisphere", "Western Hemisphere")</f>
        <v>Western Hemisphere</v>
      </c>
      <c r="L1120" s="5" t="str">
        <f aca="false">IF(F1120 &gt;= 0, "Northern Hemisphere", "Southern Hemisphere")</f>
        <v>Southern Hemisphere</v>
      </c>
      <c r="M1120" s="5" t="n">
        <v>528</v>
      </c>
      <c r="N1120" s="5"/>
      <c r="O1120" s="5"/>
      <c r="P1120" s="5"/>
      <c r="Q1120" s="5" t="s">
        <v>3644</v>
      </c>
      <c r="R1120" s="5" t="s">
        <v>3773</v>
      </c>
      <c r="S1120" s="5" t="s">
        <v>3646</v>
      </c>
      <c r="T1120" s="5" t="s">
        <v>2964</v>
      </c>
      <c r="U1120" s="5" t="str">
        <f aca="false">IF(ISNUMBER(FIND(",", T1120)), MID(T1120, FIND(",", T1120) + 2, LEN(T1120) - FIND(",", T1120) - 1), IF(T1120&lt;&gt;"", T1120, "unknown"))</f>
        <v>north of Ascension Island</v>
      </c>
      <c r="V1120" s="5" t="s">
        <v>27</v>
      </c>
    </row>
    <row r="1121" customFormat="false" ht="13.8" hidden="false" customHeight="false" outlineLevel="0" collapsed="false">
      <c r="A1121" s="5" t="s">
        <v>3774</v>
      </c>
      <c r="B1121" s="5" t="n">
        <f aca="false">YEAR(DATEVALUE(LEFT(A1121, 10)))</f>
        <v>2007</v>
      </c>
      <c r="C1121" s="6" t="n">
        <v>39290</v>
      </c>
      <c r="D1121" s="2" t="n">
        <v>0.615578703703704</v>
      </c>
      <c r="F1121" s="5" t="n">
        <v>-21.48</v>
      </c>
      <c r="G1121" s="5" t="n">
        <v>171.03</v>
      </c>
      <c r="H1121" s="5" t="n">
        <v>10</v>
      </c>
      <c r="I1121" s="5" t="n">
        <v>6.1</v>
      </c>
      <c r="J1121" s="5" t="s">
        <v>3643</v>
      </c>
      <c r="K1121" s="5" t="str">
        <f aca="false">IF(G1121 &gt;= 0, "Eastern Hemisphere", "Western Hemisphere")</f>
        <v>Eastern Hemisphere</v>
      </c>
      <c r="L1121" s="5" t="str">
        <f aca="false">IF(F1121 &gt;= 0, "Northern Hemisphere", "Southern Hemisphere")</f>
        <v>Southern Hemisphere</v>
      </c>
      <c r="M1121" s="5" t="n">
        <v>203</v>
      </c>
      <c r="N1121" s="5"/>
      <c r="O1121" s="5"/>
      <c r="P1121" s="5"/>
      <c r="Q1121" s="5" t="s">
        <v>3644</v>
      </c>
      <c r="R1121" s="5" t="s">
        <v>3775</v>
      </c>
      <c r="S1121" s="5" t="s">
        <v>3646</v>
      </c>
      <c r="T1121" s="5" t="s">
        <v>1116</v>
      </c>
      <c r="U1121" s="5" t="str">
        <f aca="false">IF(ISNUMBER(FIND(",", T1121)), MID(T1121, FIND(",", T1121) + 2, LEN(T1121) - FIND(",", T1121) - 1), IF(T1121&lt;&gt;"", T1121, "unknown"))</f>
        <v>southeast of the Loyalty Islands</v>
      </c>
      <c r="V1121" s="5" t="s">
        <v>27</v>
      </c>
    </row>
    <row r="1122" customFormat="false" ht="13.8" hidden="false" customHeight="false" outlineLevel="0" collapsed="false">
      <c r="A1122" s="5" t="s">
        <v>3776</v>
      </c>
      <c r="B1122" s="5" t="n">
        <f aca="false">YEAR(DATEVALUE(LEFT(A1122, 10)))</f>
        <v>2007</v>
      </c>
      <c r="C1122" s="6" t="n">
        <v>39289</v>
      </c>
      <c r="D1122" s="2" t="n">
        <v>0.236296296296296</v>
      </c>
      <c r="F1122" s="5" t="n">
        <v>2.82</v>
      </c>
      <c r="G1122" s="5" t="n">
        <v>127.46</v>
      </c>
      <c r="H1122" s="5" t="n">
        <v>25</v>
      </c>
      <c r="I1122" s="5" t="n">
        <v>6.9</v>
      </c>
      <c r="J1122" s="5" t="s">
        <v>3643</v>
      </c>
      <c r="K1122" s="5" t="str">
        <f aca="false">IF(G1122 &gt;= 0, "Eastern Hemisphere", "Western Hemisphere")</f>
        <v>Eastern Hemisphere</v>
      </c>
      <c r="L1122" s="5" t="str">
        <f aca="false">IF(F1122 &gt;= 0, "Northern Hemisphere", "Southern Hemisphere")</f>
        <v>Northern Hemisphere</v>
      </c>
      <c r="M1122" s="5" t="n">
        <v>359</v>
      </c>
      <c r="N1122" s="5"/>
      <c r="O1122" s="5"/>
      <c r="P1122" s="5"/>
      <c r="Q1122" s="5" t="s">
        <v>3644</v>
      </c>
      <c r="R1122" s="5" t="s">
        <v>3777</v>
      </c>
      <c r="S1122" s="5" t="s">
        <v>3778</v>
      </c>
      <c r="T1122" s="5" t="s">
        <v>723</v>
      </c>
      <c r="U1122" s="5" t="str">
        <f aca="false">IF(ISNUMBER(FIND(",", T1122)), MID(T1122, FIND(",", T1122) + 2, LEN(T1122) - FIND(",", T1122) - 1), IF(T1122&lt;&gt;"", T1122, "unknown"))</f>
        <v>Molucca Sea</v>
      </c>
      <c r="V1122" s="5" t="s">
        <v>27</v>
      </c>
    </row>
    <row r="1123" customFormat="false" ht="13.8" hidden="false" customHeight="false" outlineLevel="0" collapsed="false">
      <c r="A1123" s="5" t="s">
        <v>3779</v>
      </c>
      <c r="B1123" s="5" t="n">
        <f aca="false">YEAR(DATEVALUE(LEFT(A1123, 10)))</f>
        <v>2007</v>
      </c>
      <c r="C1123" s="6" t="n">
        <v>39288</v>
      </c>
      <c r="D1123" s="2" t="n">
        <v>0.984375</v>
      </c>
      <c r="F1123" s="5" t="n">
        <v>7.16</v>
      </c>
      <c r="G1123" s="5" t="n">
        <v>92.51</v>
      </c>
      <c r="H1123" s="5" t="n">
        <v>10.3</v>
      </c>
      <c r="I1123" s="5" t="n">
        <v>6</v>
      </c>
      <c r="J1123" s="5" t="s">
        <v>3643</v>
      </c>
      <c r="K1123" s="5" t="str">
        <f aca="false">IF(G1123 &gt;= 0, "Eastern Hemisphere", "Western Hemisphere")</f>
        <v>Eastern Hemisphere</v>
      </c>
      <c r="L1123" s="5" t="str">
        <f aca="false">IF(F1123 &gt;= 0, "Northern Hemisphere", "Southern Hemisphere")</f>
        <v>Northern Hemisphere</v>
      </c>
      <c r="M1123" s="5" t="n">
        <v>436</v>
      </c>
      <c r="N1123" s="5"/>
      <c r="O1123" s="5"/>
      <c r="P1123" s="5"/>
      <c r="Q1123" s="5" t="s">
        <v>3644</v>
      </c>
      <c r="R1123" s="5" t="s">
        <v>3780</v>
      </c>
      <c r="S1123" s="5" t="s">
        <v>3646</v>
      </c>
      <c r="T1123" s="5" t="s">
        <v>2109</v>
      </c>
      <c r="U1123" s="5" t="str">
        <f aca="false">IF(ISNUMBER(FIND(",", T1123)), MID(T1123, FIND(",", T1123) + 2, LEN(T1123) - FIND(",", T1123) - 1), IF(T1123&lt;&gt;"", T1123, "unknown"))</f>
        <v>India region</v>
      </c>
      <c r="V1123" s="5" t="s">
        <v>27</v>
      </c>
    </row>
    <row r="1124" customFormat="false" ht="13.8" hidden="false" customHeight="false" outlineLevel="0" collapsed="false">
      <c r="A1124" s="5" t="s">
        <v>3781</v>
      </c>
      <c r="B1124" s="5" t="n">
        <f aca="false">YEAR(DATEVALUE(LEFT(A1124, 10)))</f>
        <v>2007</v>
      </c>
      <c r="C1124" s="6" t="n">
        <v>39284</v>
      </c>
      <c r="D1124" s="2" t="n">
        <v>0.649212962962963</v>
      </c>
      <c r="F1124" s="5" t="n">
        <v>-22.22</v>
      </c>
      <c r="G1124" s="5" t="n">
        <v>-65.83</v>
      </c>
      <c r="H1124" s="5" t="n">
        <v>289.5</v>
      </c>
      <c r="I1124" s="5" t="n">
        <v>6.4</v>
      </c>
      <c r="J1124" s="5" t="s">
        <v>3643</v>
      </c>
      <c r="K1124" s="5" t="str">
        <f aca="false">IF(G1124 &gt;= 0, "Eastern Hemisphere", "Western Hemisphere")</f>
        <v>Western Hemisphere</v>
      </c>
      <c r="L1124" s="5" t="str">
        <f aca="false">IF(F1124 &gt;= 0, "Northern Hemisphere", "Southern Hemisphere")</f>
        <v>Southern Hemisphere</v>
      </c>
      <c r="M1124" s="5" t="n">
        <v>426</v>
      </c>
      <c r="N1124" s="5"/>
      <c r="O1124" s="5"/>
      <c r="P1124" s="5"/>
      <c r="Q1124" s="5" t="s">
        <v>3644</v>
      </c>
      <c r="R1124" s="5" t="s">
        <v>3782</v>
      </c>
      <c r="S1124" s="5" t="s">
        <v>3783</v>
      </c>
      <c r="T1124" s="5" t="s">
        <v>2470</v>
      </c>
      <c r="U1124" s="5" t="str">
        <f aca="false">IF(ISNUMBER(FIND(",", T1124)), MID(T1124, FIND(",", T1124) + 2, LEN(T1124) - FIND(",", T1124) - 1), IF(T1124&lt;&gt;"", T1124, "unknown"))</f>
        <v>Argentina</v>
      </c>
      <c r="V1124" s="5" t="s">
        <v>27</v>
      </c>
    </row>
    <row r="1125" customFormat="false" ht="13.8" hidden="false" customHeight="false" outlineLevel="0" collapsed="false">
      <c r="A1125" s="5" t="s">
        <v>3784</v>
      </c>
      <c r="B1125" s="5" t="n">
        <f aca="false">YEAR(DATEVALUE(LEFT(A1125, 10)))</f>
        <v>2007</v>
      </c>
      <c r="C1125" s="6" t="n">
        <v>39284</v>
      </c>
      <c r="D1125" s="2" t="n">
        <v>0.560462962962963</v>
      </c>
      <c r="F1125" s="5" t="n">
        <v>-8.09</v>
      </c>
      <c r="G1125" s="5" t="n">
        <v>-71.28</v>
      </c>
      <c r="H1125" s="5" t="n">
        <v>644.9</v>
      </c>
      <c r="I1125" s="5" t="n">
        <v>6</v>
      </c>
      <c r="J1125" s="5" t="s">
        <v>3643</v>
      </c>
      <c r="K1125" s="5" t="str">
        <f aca="false">IF(G1125 &gt;= 0, "Eastern Hemisphere", "Western Hemisphere")</f>
        <v>Western Hemisphere</v>
      </c>
      <c r="L1125" s="5" t="str">
        <f aca="false">IF(F1125 &gt;= 0, "Northern Hemisphere", "Southern Hemisphere")</f>
        <v>Southern Hemisphere</v>
      </c>
      <c r="M1125" s="5" t="n">
        <v>371</v>
      </c>
      <c r="N1125" s="5"/>
      <c r="O1125" s="5"/>
      <c r="P1125" s="5"/>
      <c r="Q1125" s="5" t="s">
        <v>3644</v>
      </c>
      <c r="R1125" s="5" t="s">
        <v>3785</v>
      </c>
      <c r="S1125" s="5" t="s">
        <v>3646</v>
      </c>
      <c r="T1125" s="5" t="s">
        <v>2140</v>
      </c>
      <c r="U1125" s="5" t="str">
        <f aca="false">IF(ISNUMBER(FIND(",", T1125)), MID(T1125, FIND(",", T1125) + 2, LEN(T1125) - FIND(",", T1125) - 1), IF(T1125&lt;&gt;"", T1125, "unknown"))</f>
        <v>Brazil</v>
      </c>
      <c r="V1125" s="5" t="s">
        <v>27</v>
      </c>
    </row>
    <row r="1126" customFormat="false" ht="13.8" hidden="false" customHeight="false" outlineLevel="0" collapsed="false">
      <c r="A1126" s="5" t="s">
        <v>3786</v>
      </c>
      <c r="B1126" s="5" t="n">
        <f aca="false">YEAR(DATEVALUE(LEFT(A1126, 10)))</f>
        <v>2007</v>
      </c>
      <c r="C1126" s="6" t="n">
        <v>39281</v>
      </c>
      <c r="D1126" s="2" t="n">
        <v>0.0052662037037037</v>
      </c>
      <c r="F1126" s="5" t="n">
        <v>-26.27</v>
      </c>
      <c r="G1126" s="5" t="n">
        <v>-177.68</v>
      </c>
      <c r="H1126" s="5" t="n">
        <v>10</v>
      </c>
      <c r="I1126" s="5" t="n">
        <v>6.1</v>
      </c>
      <c r="J1126" s="5" t="s">
        <v>3643</v>
      </c>
      <c r="K1126" s="5" t="str">
        <f aca="false">IF(G1126 &gt;= 0, "Eastern Hemisphere", "Western Hemisphere")</f>
        <v>Western Hemisphere</v>
      </c>
      <c r="L1126" s="5" t="str">
        <f aca="false">IF(F1126 &gt;= 0, "Northern Hemisphere", "Southern Hemisphere")</f>
        <v>Southern Hemisphere</v>
      </c>
      <c r="M1126" s="5" t="n">
        <v>332</v>
      </c>
      <c r="N1126" s="5"/>
      <c r="O1126" s="5"/>
      <c r="P1126" s="5"/>
      <c r="Q1126" s="5" t="s">
        <v>3644</v>
      </c>
      <c r="R1126" s="5" t="s">
        <v>3787</v>
      </c>
      <c r="S1126" s="5" t="s">
        <v>3646</v>
      </c>
      <c r="T1126" s="5" t="s">
        <v>1124</v>
      </c>
      <c r="U1126" s="5" t="str">
        <f aca="false">IF(ISNUMBER(FIND(",", T1126)), MID(T1126, FIND(",", T1126) + 2, LEN(T1126) - FIND(",", T1126) - 1), IF(T1126&lt;&gt;"", T1126, "unknown"))</f>
        <v>south of the Fiji Islands</v>
      </c>
      <c r="V1126" s="5" t="s">
        <v>27</v>
      </c>
    </row>
    <row r="1127" customFormat="false" ht="13.8" hidden="false" customHeight="false" outlineLevel="0" collapsed="false">
      <c r="A1127" s="5" t="s">
        <v>3788</v>
      </c>
      <c r="B1127" s="5" t="n">
        <f aca="false">YEAR(DATEVALUE(LEFT(A1127, 10)))</f>
        <v>2007</v>
      </c>
      <c r="C1127" s="6" t="n">
        <v>39280</v>
      </c>
      <c r="D1127" s="2" t="n">
        <v>0.402395833333333</v>
      </c>
      <c r="F1127" s="5" t="n">
        <v>-26.21</v>
      </c>
      <c r="G1127" s="5" t="n">
        <v>-177.67</v>
      </c>
      <c r="H1127" s="5" t="n">
        <v>10</v>
      </c>
      <c r="I1127" s="5" t="n">
        <v>6.1</v>
      </c>
      <c r="J1127" s="5" t="s">
        <v>3643</v>
      </c>
      <c r="K1127" s="5" t="str">
        <f aca="false">IF(G1127 &gt;= 0, "Eastern Hemisphere", "Western Hemisphere")</f>
        <v>Western Hemisphere</v>
      </c>
      <c r="L1127" s="5" t="str">
        <f aca="false">IF(F1127 &gt;= 0, "Northern Hemisphere", "Southern Hemisphere")</f>
        <v>Southern Hemisphere</v>
      </c>
      <c r="M1127" s="5" t="n">
        <v>258</v>
      </c>
      <c r="N1127" s="5"/>
      <c r="O1127" s="5"/>
      <c r="P1127" s="5"/>
      <c r="Q1127" s="5" t="s">
        <v>3644</v>
      </c>
      <c r="R1127" s="5" t="s">
        <v>3789</v>
      </c>
      <c r="S1127" s="5" t="s">
        <v>3646</v>
      </c>
      <c r="T1127" s="5" t="s">
        <v>1124</v>
      </c>
      <c r="U1127" s="5" t="str">
        <f aca="false">IF(ISNUMBER(FIND(",", T1127)), MID(T1127, FIND(",", T1127) + 2, LEN(T1127) - FIND(",", T1127) - 1), IF(T1127&lt;&gt;"", T1127, "unknown"))</f>
        <v>south of the Fiji Islands</v>
      </c>
      <c r="V1127" s="5" t="s">
        <v>27</v>
      </c>
    </row>
    <row r="1128" customFormat="false" ht="13.8" hidden="false" customHeight="false" outlineLevel="0" collapsed="false">
      <c r="A1128" s="5" t="s">
        <v>3790</v>
      </c>
      <c r="B1128" s="5" t="n">
        <f aca="false">YEAR(DATEVALUE(LEFT(A1128, 10)))</f>
        <v>2007</v>
      </c>
      <c r="C1128" s="6" t="n">
        <v>39279</v>
      </c>
      <c r="D1128" s="2" t="n">
        <v>0.59556712962963</v>
      </c>
      <c r="F1128" s="5" t="n">
        <v>36.8</v>
      </c>
      <c r="G1128" s="5" t="n">
        <v>134.86</v>
      </c>
      <c r="H1128" s="5" t="n">
        <v>350.4</v>
      </c>
      <c r="I1128" s="5" t="n">
        <v>6.8</v>
      </c>
      <c r="J1128" s="5" t="s">
        <v>3643</v>
      </c>
      <c r="K1128" s="5" t="str">
        <f aca="false">IF(G1128 &gt;= 0, "Eastern Hemisphere", "Western Hemisphere")</f>
        <v>Eastern Hemisphere</v>
      </c>
      <c r="L1128" s="5" t="str">
        <f aca="false">IF(F1128 &gt;= 0, "Northern Hemisphere", "Southern Hemisphere")</f>
        <v>Northern Hemisphere</v>
      </c>
      <c r="M1128" s="5" t="n">
        <v>636</v>
      </c>
      <c r="N1128" s="5"/>
      <c r="O1128" s="5"/>
      <c r="P1128" s="5"/>
      <c r="Q1128" s="5" t="s">
        <v>3644</v>
      </c>
      <c r="R1128" s="5" t="s">
        <v>3791</v>
      </c>
      <c r="S1128" s="5" t="s">
        <v>3646</v>
      </c>
      <c r="T1128" s="5" t="s">
        <v>3792</v>
      </c>
      <c r="U1128" s="5" t="str">
        <f aca="false">IF(ISNUMBER(FIND(",", T1128)), MID(T1128, FIND(",", T1128) + 2, LEN(T1128) - FIND(",", T1128) - 1), IF(T1128&lt;&gt;"", T1128, "unknown"))</f>
        <v>Sea of Japan</v>
      </c>
      <c r="V1128" s="5" t="s">
        <v>27</v>
      </c>
    </row>
    <row r="1129" customFormat="false" ht="13.8" hidden="false" customHeight="false" outlineLevel="0" collapsed="false">
      <c r="A1129" s="5" t="s">
        <v>3793</v>
      </c>
      <c r="B1129" s="5" t="n">
        <f aca="false">YEAR(DATEVALUE(LEFT(A1129, 10)))</f>
        <v>2007</v>
      </c>
      <c r="C1129" s="6" t="n">
        <v>39279</v>
      </c>
      <c r="D1129" s="2" t="n">
        <v>0.0509490740740741</v>
      </c>
      <c r="F1129" s="5" t="n">
        <v>37.52</v>
      </c>
      <c r="G1129" s="5" t="n">
        <v>138.46</v>
      </c>
      <c r="H1129" s="5" t="n">
        <v>12</v>
      </c>
      <c r="I1129" s="5" t="n">
        <v>6.6</v>
      </c>
      <c r="J1129" s="5" t="s">
        <v>3643</v>
      </c>
      <c r="K1129" s="5" t="str">
        <f aca="false">IF(G1129 &gt;= 0, "Eastern Hemisphere", "Western Hemisphere")</f>
        <v>Eastern Hemisphere</v>
      </c>
      <c r="L1129" s="5" t="str">
        <f aca="false">IF(F1129 &gt;= 0, "Northern Hemisphere", "Southern Hemisphere")</f>
        <v>Northern Hemisphere</v>
      </c>
      <c r="M1129" s="5" t="n">
        <v>774</v>
      </c>
      <c r="N1129" s="5"/>
      <c r="O1129" s="5"/>
      <c r="P1129" s="5"/>
      <c r="Q1129" s="5" t="s">
        <v>3644</v>
      </c>
      <c r="R1129" s="5" t="s">
        <v>3794</v>
      </c>
      <c r="S1129" s="5" t="s">
        <v>3795</v>
      </c>
      <c r="T1129" s="5" t="s">
        <v>1607</v>
      </c>
      <c r="U1129" s="5" t="str">
        <f aca="false">IF(ISNUMBER(FIND(",", T1129)), MID(T1129, FIND(",", T1129) + 2, LEN(T1129) - FIND(",", T1129) - 1), IF(T1129&lt;&gt;"", T1129, "unknown"))</f>
        <v>Japan</v>
      </c>
      <c r="V1129" s="5" t="s">
        <v>27</v>
      </c>
    </row>
    <row r="1130" customFormat="false" ht="13.8" hidden="false" customHeight="false" outlineLevel="0" collapsed="false">
      <c r="A1130" s="5" t="s">
        <v>3796</v>
      </c>
      <c r="B1130" s="5" t="n">
        <f aca="false">YEAR(DATEVALUE(LEFT(A1130, 10)))</f>
        <v>2007</v>
      </c>
      <c r="C1130" s="6" t="n">
        <v>39278</v>
      </c>
      <c r="D1130" s="2" t="n">
        <v>0.547222222222222</v>
      </c>
      <c r="F1130" s="5" t="n">
        <v>52.46</v>
      </c>
      <c r="G1130" s="5" t="n">
        <v>-168.01</v>
      </c>
      <c r="H1130" s="5" t="n">
        <v>10</v>
      </c>
      <c r="I1130" s="5" t="n">
        <v>6.1</v>
      </c>
      <c r="J1130" s="5" t="s">
        <v>3643</v>
      </c>
      <c r="K1130" s="5" t="str">
        <f aca="false">IF(G1130 &gt;= 0, "Eastern Hemisphere", "Western Hemisphere")</f>
        <v>Western Hemisphere</v>
      </c>
      <c r="L1130" s="5" t="str">
        <f aca="false">IF(F1130 &gt;= 0, "Northern Hemisphere", "Southern Hemisphere")</f>
        <v>Northern Hemisphere</v>
      </c>
      <c r="M1130" s="5" t="n">
        <v>508</v>
      </c>
      <c r="N1130" s="5"/>
      <c r="O1130" s="5"/>
      <c r="P1130" s="5"/>
      <c r="Q1130" s="5" t="s">
        <v>3644</v>
      </c>
      <c r="R1130" s="5" t="s">
        <v>3797</v>
      </c>
      <c r="S1130" s="5" t="s">
        <v>3646</v>
      </c>
      <c r="T1130" s="5" t="s">
        <v>894</v>
      </c>
      <c r="U1130" s="5" t="str">
        <f aca="false">IF(ISNUMBER(FIND(",", T1130)), MID(T1130, FIND(",", T1130) + 2, LEN(T1130) - FIND(",", T1130) - 1), IF(T1130&lt;&gt;"", T1130, "unknown"))</f>
        <v>Aleutian Islands, Alaska</v>
      </c>
      <c r="V1130" s="5" t="s">
        <v>27</v>
      </c>
    </row>
    <row r="1131" customFormat="false" ht="13.8" hidden="false" customHeight="false" outlineLevel="0" collapsed="false">
      <c r="A1131" s="5" t="s">
        <v>3798</v>
      </c>
      <c r="B1131" s="5" t="n">
        <f aca="false">YEAR(DATEVALUE(LEFT(A1131, 10)))</f>
        <v>2007</v>
      </c>
      <c r="C1131" s="6" t="n">
        <v>39278</v>
      </c>
      <c r="D1131" s="2" t="n">
        <v>0.394143518518519</v>
      </c>
      <c r="F1131" s="5" t="n">
        <v>-15.44</v>
      </c>
      <c r="G1131" s="5" t="n">
        <v>168.67</v>
      </c>
      <c r="H1131" s="5" t="n">
        <v>8</v>
      </c>
      <c r="I1131" s="5" t="n">
        <v>6.1</v>
      </c>
      <c r="J1131" s="5" t="s">
        <v>3643</v>
      </c>
      <c r="K1131" s="5" t="str">
        <f aca="false">IF(G1131 &gt;= 0, "Eastern Hemisphere", "Western Hemisphere")</f>
        <v>Eastern Hemisphere</v>
      </c>
      <c r="L1131" s="5" t="str">
        <f aca="false">IF(F1131 &gt;= 0, "Northern Hemisphere", "Southern Hemisphere")</f>
        <v>Southern Hemisphere</v>
      </c>
      <c r="M1131" s="5" t="n">
        <v>328</v>
      </c>
      <c r="N1131" s="5"/>
      <c r="O1131" s="5"/>
      <c r="P1131" s="5"/>
      <c r="Q1131" s="5" t="s">
        <v>3644</v>
      </c>
      <c r="R1131" s="5" t="s">
        <v>3799</v>
      </c>
      <c r="S1131" s="5" t="s">
        <v>3800</v>
      </c>
      <c r="T1131" s="5" t="s">
        <v>703</v>
      </c>
      <c r="U1131" s="5" t="str">
        <f aca="false">IF(ISNUMBER(FIND(",", T1131)), MID(T1131, FIND(",", T1131) + 2, LEN(T1131) - FIND(",", T1131) - 1), IF(T1131&lt;&gt;"", T1131, "unknown"))</f>
        <v>Vanuatu</v>
      </c>
      <c r="V1131" s="5" t="s">
        <v>27</v>
      </c>
    </row>
    <row r="1132" customFormat="false" ht="13.8" hidden="false" customHeight="false" outlineLevel="0" collapsed="false">
      <c r="A1132" s="5" t="s">
        <v>3801</v>
      </c>
      <c r="B1132" s="5" t="n">
        <f aca="false">YEAR(DATEVALUE(LEFT(A1132, 10)))</f>
        <v>2007</v>
      </c>
      <c r="C1132" s="6" t="n">
        <v>39276</v>
      </c>
      <c r="D1132" s="2" t="n">
        <v>0.912986111111111</v>
      </c>
      <c r="F1132" s="5" t="n">
        <v>51.8</v>
      </c>
      <c r="G1132" s="5" t="n">
        <v>-176.25</v>
      </c>
      <c r="H1132" s="5" t="n">
        <v>35</v>
      </c>
      <c r="I1132" s="5" t="n">
        <v>6</v>
      </c>
      <c r="J1132" s="5" t="s">
        <v>3643</v>
      </c>
      <c r="K1132" s="5" t="str">
        <f aca="false">IF(G1132 &gt;= 0, "Eastern Hemisphere", "Western Hemisphere")</f>
        <v>Western Hemisphere</v>
      </c>
      <c r="L1132" s="5" t="str">
        <f aca="false">IF(F1132 &gt;= 0, "Northern Hemisphere", "Southern Hemisphere")</f>
        <v>Northern Hemisphere</v>
      </c>
      <c r="M1132" s="5" t="n">
        <v>505</v>
      </c>
      <c r="N1132" s="5"/>
      <c r="O1132" s="5"/>
      <c r="P1132" s="5"/>
      <c r="Q1132" s="5" t="s">
        <v>3644</v>
      </c>
      <c r="R1132" s="5" t="s">
        <v>3802</v>
      </c>
      <c r="S1132" s="5" t="s">
        <v>3646</v>
      </c>
      <c r="T1132" s="5" t="s">
        <v>831</v>
      </c>
      <c r="U1132" s="5" t="str">
        <f aca="false">IF(ISNUMBER(FIND(",", T1132)), MID(T1132, FIND(",", T1132) + 2, LEN(T1132) - FIND(",", T1132) - 1), IF(T1132&lt;&gt;"", T1132, "unknown"))</f>
        <v>Aleutian Islands, Alaska</v>
      </c>
      <c r="V1132" s="5" t="s">
        <v>27</v>
      </c>
    </row>
    <row r="1133" customFormat="false" ht="13.8" hidden="false" customHeight="false" outlineLevel="0" collapsed="false">
      <c r="A1133" s="5" t="s">
        <v>3803</v>
      </c>
      <c r="B1133" s="5" t="n">
        <f aca="false">YEAR(DATEVALUE(LEFT(A1133, 10)))</f>
        <v>2007</v>
      </c>
      <c r="C1133" s="6" t="n">
        <v>39275</v>
      </c>
      <c r="D1133" s="2" t="n">
        <v>0.224872685185185</v>
      </c>
      <c r="F1133" s="5" t="n">
        <v>-7.93</v>
      </c>
      <c r="G1133" s="5" t="n">
        <v>-74.37</v>
      </c>
      <c r="H1133" s="5" t="n">
        <v>152.1</v>
      </c>
      <c r="I1133" s="5" t="n">
        <v>6</v>
      </c>
      <c r="J1133" s="5" t="s">
        <v>3643</v>
      </c>
      <c r="K1133" s="5" t="str">
        <f aca="false">IF(G1133 &gt;= 0, "Eastern Hemisphere", "Western Hemisphere")</f>
        <v>Western Hemisphere</v>
      </c>
      <c r="L1133" s="5" t="str">
        <f aca="false">IF(F1133 &gt;= 0, "Northern Hemisphere", "Southern Hemisphere")</f>
        <v>Southern Hemisphere</v>
      </c>
      <c r="M1133" s="5" t="n">
        <v>486</v>
      </c>
      <c r="N1133" s="5"/>
      <c r="O1133" s="5"/>
      <c r="P1133" s="5"/>
      <c r="Q1133" s="5" t="s">
        <v>3644</v>
      </c>
      <c r="R1133" s="5" t="s">
        <v>3804</v>
      </c>
      <c r="S1133" s="5" t="s">
        <v>3646</v>
      </c>
      <c r="T1133" s="5" t="s">
        <v>1340</v>
      </c>
      <c r="U1133" s="5" t="str">
        <f aca="false">IF(ISNUMBER(FIND(",", T1133)), MID(T1133, FIND(",", T1133) + 2, LEN(T1133) - FIND(",", T1133) - 1), IF(T1133&lt;&gt;"", T1133, "unknown"))</f>
        <v>northern Peru</v>
      </c>
      <c r="V1133" s="5" t="s">
        <v>27</v>
      </c>
    </row>
    <row r="1134" customFormat="false" ht="13.8" hidden="false" customHeight="false" outlineLevel="0" collapsed="false">
      <c r="A1134" s="5" t="s">
        <v>3805</v>
      </c>
      <c r="B1134" s="5" t="n">
        <f aca="false">YEAR(DATEVALUE(LEFT(A1134, 10)))</f>
        <v>2007</v>
      </c>
      <c r="C1134" s="6" t="n">
        <v>39269</v>
      </c>
      <c r="D1134" s="2" t="n">
        <v>0.048125</v>
      </c>
      <c r="F1134" s="5" t="n">
        <v>16.49</v>
      </c>
      <c r="G1134" s="5" t="n">
        <v>-93.63</v>
      </c>
      <c r="H1134" s="5" t="n">
        <v>113</v>
      </c>
      <c r="I1134" s="5" t="n">
        <v>6</v>
      </c>
      <c r="J1134" s="5" t="s">
        <v>3643</v>
      </c>
      <c r="K1134" s="5" t="str">
        <f aca="false">IF(G1134 &gt;= 0, "Eastern Hemisphere", "Western Hemisphere")</f>
        <v>Western Hemisphere</v>
      </c>
      <c r="L1134" s="5" t="str">
        <f aca="false">IF(F1134 &gt;= 0, "Northern Hemisphere", "Southern Hemisphere")</f>
        <v>Northern Hemisphere</v>
      </c>
      <c r="M1134" s="5" t="n">
        <v>348</v>
      </c>
      <c r="N1134" s="5"/>
      <c r="O1134" s="5"/>
      <c r="P1134" s="5"/>
      <c r="Q1134" s="5" t="s">
        <v>3644</v>
      </c>
      <c r="R1134" s="5" t="s">
        <v>3806</v>
      </c>
      <c r="S1134" s="5" t="s">
        <v>3807</v>
      </c>
      <c r="T1134" s="5" t="s">
        <v>3808</v>
      </c>
      <c r="U1134" s="5" t="str">
        <f aca="false">IF(ISNUMBER(FIND(",", T1134)), MID(T1134, FIND(",", T1134) + 2, LEN(T1134) - FIND(",", T1134) - 1), IF(T1134&lt;&gt;"", T1134, "unknown"))</f>
        <v>Mexico</v>
      </c>
      <c r="V1134" s="5" t="s">
        <v>27</v>
      </c>
    </row>
    <row r="1135" customFormat="false" ht="13.8" hidden="false" customHeight="false" outlineLevel="0" collapsed="false">
      <c r="A1135" s="5" t="s">
        <v>3809</v>
      </c>
      <c r="B1135" s="5" t="n">
        <f aca="false">YEAR(DATEVALUE(LEFT(A1135, 10)))</f>
        <v>2007</v>
      </c>
      <c r="C1135" s="6" t="n">
        <v>39266</v>
      </c>
      <c r="D1135" s="2" t="n">
        <v>0.351388888888889</v>
      </c>
      <c r="F1135" s="5" t="n">
        <v>0.7</v>
      </c>
      <c r="G1135" s="5" t="n">
        <v>-30.25</v>
      </c>
      <c r="H1135" s="5" t="n">
        <v>10</v>
      </c>
      <c r="I1135" s="5" t="n">
        <v>6.3</v>
      </c>
      <c r="J1135" s="5" t="s">
        <v>3643</v>
      </c>
      <c r="K1135" s="5" t="str">
        <f aca="false">IF(G1135 &gt;= 0, "Eastern Hemisphere", "Western Hemisphere")</f>
        <v>Western Hemisphere</v>
      </c>
      <c r="L1135" s="5" t="str">
        <f aca="false">IF(F1135 &gt;= 0, "Northern Hemisphere", "Southern Hemisphere")</f>
        <v>Northern Hemisphere</v>
      </c>
      <c r="M1135" s="5" t="n">
        <v>391</v>
      </c>
      <c r="N1135" s="5"/>
      <c r="O1135" s="5"/>
      <c r="P1135" s="5"/>
      <c r="Q1135" s="5" t="s">
        <v>3644</v>
      </c>
      <c r="R1135" s="5" t="s">
        <v>3810</v>
      </c>
      <c r="S1135" s="5" t="s">
        <v>3646</v>
      </c>
      <c r="T1135" s="5" t="s">
        <v>1477</v>
      </c>
      <c r="U1135" s="5" t="str">
        <f aca="false">IF(ISNUMBER(FIND(",", T1135)), MID(T1135, FIND(",", T1135) + 2, LEN(T1135) - FIND(",", T1135) - 1), IF(T1135&lt;&gt;"", T1135, "unknown"))</f>
        <v>central Mid-Atlantic Ridge</v>
      </c>
      <c r="V1135" s="5" t="s">
        <v>27</v>
      </c>
    </row>
    <row r="1136" customFormat="false" ht="13.8" hidden="false" customHeight="false" outlineLevel="0" collapsed="false">
      <c r="A1136" s="5" t="s">
        <v>3811</v>
      </c>
      <c r="B1136" s="5" t="n">
        <f aca="false">YEAR(DATEVALUE(LEFT(A1136, 10)))</f>
        <v>2007</v>
      </c>
      <c r="C1136" s="6" t="n">
        <v>39261</v>
      </c>
      <c r="D1136" s="2" t="n">
        <v>0.119548611111111</v>
      </c>
      <c r="F1136" s="5" t="n">
        <v>-7.97</v>
      </c>
      <c r="G1136" s="5" t="n">
        <v>154.65</v>
      </c>
      <c r="H1136" s="5" t="n">
        <v>10</v>
      </c>
      <c r="I1136" s="5" t="n">
        <v>6.7</v>
      </c>
      <c r="J1136" s="5" t="s">
        <v>3643</v>
      </c>
      <c r="K1136" s="5" t="str">
        <f aca="false">IF(G1136 &gt;= 0, "Eastern Hemisphere", "Western Hemisphere")</f>
        <v>Eastern Hemisphere</v>
      </c>
      <c r="L1136" s="5" t="str">
        <f aca="false">IF(F1136 &gt;= 0, "Northern Hemisphere", "Southern Hemisphere")</f>
        <v>Southern Hemisphere</v>
      </c>
      <c r="M1136" s="5" t="n">
        <v>374</v>
      </c>
      <c r="N1136" s="5"/>
      <c r="O1136" s="5"/>
      <c r="P1136" s="5"/>
      <c r="Q1136" s="5" t="s">
        <v>3644</v>
      </c>
      <c r="R1136" s="5" t="s">
        <v>3812</v>
      </c>
      <c r="S1136" s="5" t="s">
        <v>3646</v>
      </c>
      <c r="T1136" s="5" t="s">
        <v>1473</v>
      </c>
      <c r="U1136" s="5" t="str">
        <f aca="false">IF(ISNUMBER(FIND(",", T1136)), MID(T1136, FIND(",", T1136) + 2, LEN(T1136) - FIND(",", T1136) - 1), IF(T1136&lt;&gt;"", T1136, "unknown"))</f>
        <v>Papua New Guinea</v>
      </c>
      <c r="V1136" s="5" t="s">
        <v>27</v>
      </c>
    </row>
    <row r="1137" customFormat="false" ht="13.8" hidden="false" customHeight="false" outlineLevel="0" collapsed="false">
      <c r="A1137" s="5" t="s">
        <v>3813</v>
      </c>
      <c r="B1137" s="5" t="n">
        <f aca="false">YEAR(DATEVALUE(LEFT(A1137, 10)))</f>
        <v>2007</v>
      </c>
      <c r="C1137" s="6" t="n">
        <v>39259</v>
      </c>
      <c r="D1137" s="2" t="n">
        <v>0.932662037037037</v>
      </c>
      <c r="F1137" s="5" t="n">
        <v>-10.53</v>
      </c>
      <c r="G1137" s="5" t="n">
        <v>108.15</v>
      </c>
      <c r="H1137" s="5" t="n">
        <v>5</v>
      </c>
      <c r="I1137" s="5" t="n">
        <v>6</v>
      </c>
      <c r="J1137" s="5" t="s">
        <v>3643</v>
      </c>
      <c r="K1137" s="5" t="str">
        <f aca="false">IF(G1137 &gt;= 0, "Eastern Hemisphere", "Western Hemisphere")</f>
        <v>Eastern Hemisphere</v>
      </c>
      <c r="L1137" s="5" t="str">
        <f aca="false">IF(F1137 &gt;= 0, "Northern Hemisphere", "Southern Hemisphere")</f>
        <v>Southern Hemisphere</v>
      </c>
      <c r="M1137" s="5" t="n">
        <v>346</v>
      </c>
      <c r="N1137" s="5"/>
      <c r="O1137" s="5"/>
      <c r="P1137" s="5"/>
      <c r="Q1137" s="5" t="s">
        <v>3644</v>
      </c>
      <c r="R1137" s="5" t="s">
        <v>3814</v>
      </c>
      <c r="S1137" s="5" t="s">
        <v>3646</v>
      </c>
      <c r="T1137" s="5" t="s">
        <v>854</v>
      </c>
      <c r="U1137" s="5" t="str">
        <f aca="false">IF(ISNUMBER(FIND(",", T1137)), MID(T1137, FIND(",", T1137) + 2, LEN(T1137) - FIND(",", T1137) - 1), IF(T1137&lt;&gt;"", T1137, "unknown"))</f>
        <v>Indonesia</v>
      </c>
      <c r="V1137" s="5" t="s">
        <v>27</v>
      </c>
    </row>
    <row r="1138" customFormat="false" ht="13.8" hidden="false" customHeight="false" outlineLevel="0" collapsed="false">
      <c r="A1138" s="5" t="s">
        <v>3815</v>
      </c>
      <c r="B1138" s="5" t="n">
        <f aca="false">YEAR(DATEVALUE(LEFT(A1138, 10)))</f>
        <v>2007</v>
      </c>
      <c r="C1138" s="6" t="n">
        <v>39257</v>
      </c>
      <c r="D1138" s="2" t="n">
        <v>0.0175694444444444</v>
      </c>
      <c r="F1138" s="5" t="n">
        <v>-55.64</v>
      </c>
      <c r="G1138" s="5" t="n">
        <v>-2.63</v>
      </c>
      <c r="H1138" s="5" t="n">
        <v>10</v>
      </c>
      <c r="I1138" s="5" t="n">
        <v>6.5</v>
      </c>
      <c r="J1138" s="5" t="s">
        <v>3643</v>
      </c>
      <c r="K1138" s="5" t="str">
        <f aca="false">IF(G1138 &gt;= 0, "Eastern Hemisphere", "Western Hemisphere")</f>
        <v>Western Hemisphere</v>
      </c>
      <c r="L1138" s="5" t="str">
        <f aca="false">IF(F1138 &gt;= 0, "Northern Hemisphere", "Southern Hemisphere")</f>
        <v>Southern Hemisphere</v>
      </c>
      <c r="M1138" s="5" t="n">
        <v>92</v>
      </c>
      <c r="N1138" s="5"/>
      <c r="O1138" s="5"/>
      <c r="P1138" s="5"/>
      <c r="Q1138" s="5" t="s">
        <v>3644</v>
      </c>
      <c r="R1138" s="5" t="s">
        <v>3816</v>
      </c>
      <c r="S1138" s="5" t="s">
        <v>3646</v>
      </c>
      <c r="T1138" s="5" t="s">
        <v>3817</v>
      </c>
      <c r="U1138" s="5" t="str">
        <f aca="false">IF(ISNUMBER(FIND(",", T1138)), MID(T1138, FIND(",", T1138) + 2, LEN(T1138) - FIND(",", T1138) - 1), IF(T1138&lt;&gt;"", T1138, "unknown"))</f>
        <v>southern Mid-Atlantic Ridge</v>
      </c>
      <c r="V1138" s="5" t="s">
        <v>27</v>
      </c>
    </row>
    <row r="1139" customFormat="false" ht="13.8" hidden="false" customHeight="false" outlineLevel="0" collapsed="false">
      <c r="A1139" s="5" t="s">
        <v>3818</v>
      </c>
      <c r="B1139" s="5" t="n">
        <f aca="false">YEAR(DATEVALUE(LEFT(A1139, 10)))</f>
        <v>2007</v>
      </c>
      <c r="C1139" s="6" t="n">
        <v>39251</v>
      </c>
      <c r="D1139" s="2" t="n">
        <v>0.263055555555556</v>
      </c>
      <c r="F1139" s="5" t="n">
        <v>-3.57</v>
      </c>
      <c r="G1139" s="5" t="n">
        <v>151</v>
      </c>
      <c r="H1139" s="5" t="n">
        <v>25.7</v>
      </c>
      <c r="I1139" s="5" t="n">
        <v>6.3</v>
      </c>
      <c r="J1139" s="5" t="s">
        <v>3643</v>
      </c>
      <c r="K1139" s="5" t="str">
        <f aca="false">IF(G1139 &gt;= 0, "Eastern Hemisphere", "Western Hemisphere")</f>
        <v>Eastern Hemisphere</v>
      </c>
      <c r="L1139" s="5" t="str">
        <f aca="false">IF(F1139 &gt;= 0, "Northern Hemisphere", "Southern Hemisphere")</f>
        <v>Southern Hemisphere</v>
      </c>
      <c r="M1139" s="5" t="n">
        <v>283</v>
      </c>
      <c r="N1139" s="5"/>
      <c r="O1139" s="5"/>
      <c r="P1139" s="5"/>
      <c r="Q1139" s="5" t="s">
        <v>3644</v>
      </c>
      <c r="R1139" s="5" t="s">
        <v>3819</v>
      </c>
      <c r="S1139" s="5" t="s">
        <v>3646</v>
      </c>
      <c r="T1139" s="5" t="s">
        <v>711</v>
      </c>
      <c r="U1139" s="5" t="str">
        <f aca="false">IF(ISNUMBER(FIND(",", T1139)), MID(T1139, FIND(",", T1139) + 2, LEN(T1139) - FIND(",", T1139) - 1), IF(T1139&lt;&gt;"", T1139, "unknown"))</f>
        <v>Papua New Guinea</v>
      </c>
      <c r="V1139" s="5" t="s">
        <v>27</v>
      </c>
    </row>
    <row r="1140" customFormat="false" ht="13.8" hidden="false" customHeight="false" outlineLevel="0" collapsed="false">
      <c r="A1140" s="5" t="s">
        <v>3820</v>
      </c>
      <c r="B1140" s="5" t="n">
        <f aca="false">YEAR(DATEVALUE(LEFT(A1140, 10)))</f>
        <v>2007</v>
      </c>
      <c r="C1140" s="6" t="n">
        <v>39246</v>
      </c>
      <c r="D1140" s="2" t="n">
        <v>0.812268518518518</v>
      </c>
      <c r="F1140" s="5" t="n">
        <v>13.56</v>
      </c>
      <c r="G1140" s="5" t="n">
        <v>-90.66</v>
      </c>
      <c r="H1140" s="5" t="n">
        <v>23</v>
      </c>
      <c r="I1140" s="5" t="n">
        <v>6.7</v>
      </c>
      <c r="J1140" s="5" t="s">
        <v>3643</v>
      </c>
      <c r="K1140" s="5" t="str">
        <f aca="false">IF(G1140 &gt;= 0, "Eastern Hemisphere", "Western Hemisphere")</f>
        <v>Western Hemisphere</v>
      </c>
      <c r="L1140" s="5" t="str">
        <f aca="false">IF(F1140 &gt;= 0, "Northern Hemisphere", "Southern Hemisphere")</f>
        <v>Northern Hemisphere</v>
      </c>
      <c r="M1140" s="5" t="n">
        <v>395</v>
      </c>
      <c r="N1140" s="5"/>
      <c r="O1140" s="5"/>
      <c r="P1140" s="5"/>
      <c r="Q1140" s="5" t="s">
        <v>3644</v>
      </c>
      <c r="R1140" s="5" t="s">
        <v>3821</v>
      </c>
      <c r="S1140" s="5" t="s">
        <v>3822</v>
      </c>
      <c r="T1140" s="5" t="s">
        <v>769</v>
      </c>
      <c r="U1140" s="5" t="str">
        <f aca="false">IF(ISNUMBER(FIND(",", T1140)), MID(T1140, FIND(",", T1140) + 2, LEN(T1140) - FIND(",", T1140) - 1), IF(T1140&lt;&gt;"", T1140, "unknown"))</f>
        <v>offshore Guatemala</v>
      </c>
      <c r="V1140" s="5" t="s">
        <v>27</v>
      </c>
    </row>
    <row r="1141" customFormat="false" ht="13.8" hidden="false" customHeight="false" outlineLevel="0" collapsed="false">
      <c r="A1141" s="5" t="s">
        <v>3823</v>
      </c>
      <c r="B1141" s="5" t="n">
        <f aca="false">YEAR(DATEVALUE(LEFT(A1141, 10)))</f>
        <v>2007</v>
      </c>
      <c r="C1141" s="6" t="n">
        <v>39240</v>
      </c>
      <c r="D1141" s="2" t="n">
        <v>0.0282175925925926</v>
      </c>
      <c r="F1141" s="5" t="n">
        <v>-3.3</v>
      </c>
      <c r="G1141" s="5" t="n">
        <v>146.74</v>
      </c>
      <c r="H1141" s="5" t="n">
        <v>4.7</v>
      </c>
      <c r="I1141" s="5" t="n">
        <v>6.2</v>
      </c>
      <c r="J1141" s="5" t="s">
        <v>3643</v>
      </c>
      <c r="K1141" s="5" t="str">
        <f aca="false">IF(G1141 &gt;= 0, "Eastern Hemisphere", "Western Hemisphere")</f>
        <v>Eastern Hemisphere</v>
      </c>
      <c r="L1141" s="5" t="str">
        <f aca="false">IF(F1141 &gt;= 0, "Northern Hemisphere", "Southern Hemisphere")</f>
        <v>Southern Hemisphere</v>
      </c>
      <c r="M1141" s="5" t="n">
        <v>242</v>
      </c>
      <c r="N1141" s="5"/>
      <c r="O1141" s="5"/>
      <c r="P1141" s="5"/>
      <c r="Q1141" s="5" t="s">
        <v>3644</v>
      </c>
      <c r="R1141" s="5" t="s">
        <v>3824</v>
      </c>
      <c r="S1141" s="5" t="s">
        <v>3646</v>
      </c>
      <c r="T1141" s="5" t="s">
        <v>3002</v>
      </c>
      <c r="U1141" s="5" t="str">
        <f aca="false">IF(ISNUMBER(FIND(",", T1141)), MID(T1141, FIND(",", T1141) + 2, LEN(T1141) - FIND(",", T1141) - 1), IF(T1141&lt;&gt;"", T1141, "unknown"))</f>
        <v>Bismarck Sea</v>
      </c>
      <c r="V1141" s="5" t="s">
        <v>27</v>
      </c>
    </row>
    <row r="1142" customFormat="false" ht="13.8" hidden="false" customHeight="false" outlineLevel="0" collapsed="false">
      <c r="A1142" s="5" t="s">
        <v>3825</v>
      </c>
      <c r="B1142" s="5" t="n">
        <f aca="false">YEAR(DATEVALUE(LEFT(A1142, 10)))</f>
        <v>2007</v>
      </c>
      <c r="C1142" s="6" t="n">
        <v>39235</v>
      </c>
      <c r="D1142" s="2" t="n">
        <v>0.899270833333333</v>
      </c>
      <c r="F1142" s="5" t="n">
        <v>23.02</v>
      </c>
      <c r="G1142" s="5" t="n">
        <v>101.01</v>
      </c>
      <c r="H1142" s="5" t="n">
        <v>5</v>
      </c>
      <c r="I1142" s="5" t="n">
        <v>6.1</v>
      </c>
      <c r="J1142" s="5" t="s">
        <v>3643</v>
      </c>
      <c r="K1142" s="5" t="str">
        <f aca="false">IF(G1142 &gt;= 0, "Eastern Hemisphere", "Western Hemisphere")</f>
        <v>Eastern Hemisphere</v>
      </c>
      <c r="L1142" s="5" t="str">
        <f aca="false">IF(F1142 &gt;= 0, "Northern Hemisphere", "Southern Hemisphere")</f>
        <v>Northern Hemisphere</v>
      </c>
      <c r="M1142" s="5" t="n">
        <v>378</v>
      </c>
      <c r="N1142" s="5"/>
      <c r="O1142" s="5"/>
      <c r="P1142" s="5"/>
      <c r="Q1142" s="5" t="s">
        <v>3644</v>
      </c>
      <c r="R1142" s="5" t="s">
        <v>3826</v>
      </c>
      <c r="S1142" s="5" t="s">
        <v>3827</v>
      </c>
      <c r="T1142" s="5" t="s">
        <v>3828</v>
      </c>
      <c r="U1142" s="5" t="str">
        <f aca="false">IF(ISNUMBER(FIND(",", T1142)), MID(T1142, FIND(",", T1142) + 2, LEN(T1142) - FIND(",", T1142) - 1), IF(T1142&lt;&gt;"", T1142, "unknown"))</f>
        <v>China</v>
      </c>
      <c r="V1142" s="5" t="s">
        <v>27</v>
      </c>
    </row>
    <row r="1143" customFormat="false" ht="13.8" hidden="false" customHeight="false" outlineLevel="0" collapsed="false">
      <c r="A1143" s="5" t="s">
        <v>3829</v>
      </c>
      <c r="B1143" s="5" t="n">
        <f aca="false">YEAR(DATEVALUE(LEFT(A1143, 10)))</f>
        <v>2007</v>
      </c>
      <c r="C1143" s="6" t="n">
        <v>39232</v>
      </c>
      <c r="D1143" s="2" t="n">
        <v>0.84875</v>
      </c>
      <c r="F1143" s="5" t="n">
        <v>52.13</v>
      </c>
      <c r="G1143" s="5" t="n">
        <v>157.29</v>
      </c>
      <c r="H1143" s="5" t="n">
        <v>116</v>
      </c>
      <c r="I1143" s="5" t="n">
        <v>6.4</v>
      </c>
      <c r="J1143" s="5" t="s">
        <v>3643</v>
      </c>
      <c r="K1143" s="5" t="str">
        <f aca="false">IF(G1143 &gt;= 0, "Eastern Hemisphere", "Western Hemisphere")</f>
        <v>Eastern Hemisphere</v>
      </c>
      <c r="L1143" s="5" t="str">
        <f aca="false">IF(F1143 &gt;= 0, "Northern Hemisphere", "Southern Hemisphere")</f>
        <v>Northern Hemisphere</v>
      </c>
      <c r="M1143" s="5" t="n">
        <v>624</v>
      </c>
      <c r="N1143" s="5"/>
      <c r="O1143" s="5"/>
      <c r="P1143" s="5"/>
      <c r="Q1143" s="5" t="s">
        <v>3644</v>
      </c>
      <c r="R1143" s="5" t="s">
        <v>3830</v>
      </c>
      <c r="S1143" s="5" t="s">
        <v>3831</v>
      </c>
      <c r="T1143" s="5" t="s">
        <v>3832</v>
      </c>
      <c r="U1143" s="5" t="str">
        <f aca="false">IF(ISNUMBER(FIND(",", T1143)), MID(T1143, FIND(",", T1143) + 2, LEN(T1143) - FIND(",", T1143) - 1), IF(T1143&lt;&gt;"", T1143, "unknown"))</f>
        <v>Russia</v>
      </c>
      <c r="V1143" s="5" t="s">
        <v>27</v>
      </c>
    </row>
    <row r="1144" customFormat="false" ht="13.8" hidden="false" customHeight="false" outlineLevel="0" collapsed="false">
      <c r="A1144" s="5" t="s">
        <v>3833</v>
      </c>
      <c r="B1144" s="5" t="n">
        <f aca="false">YEAR(DATEVALUE(LEFT(A1144, 10)))</f>
        <v>2007</v>
      </c>
      <c r="C1144" s="6" t="n">
        <v>39231</v>
      </c>
      <c r="D1144" s="2" t="n">
        <v>0.40005787037037</v>
      </c>
      <c r="F1144" s="5" t="n">
        <v>-1.08</v>
      </c>
      <c r="G1144" s="5" t="n">
        <v>127.33</v>
      </c>
      <c r="H1144" s="5" t="n">
        <v>24</v>
      </c>
      <c r="I1144" s="5" t="n">
        <v>6</v>
      </c>
      <c r="J1144" s="5" t="s">
        <v>3643</v>
      </c>
      <c r="K1144" s="5" t="str">
        <f aca="false">IF(G1144 &gt;= 0, "Eastern Hemisphere", "Western Hemisphere")</f>
        <v>Eastern Hemisphere</v>
      </c>
      <c r="L1144" s="5" t="str">
        <f aca="false">IF(F1144 &gt;= 0, "Northern Hemisphere", "Southern Hemisphere")</f>
        <v>Southern Hemisphere</v>
      </c>
      <c r="M1144" s="5" t="n">
        <v>276</v>
      </c>
      <c r="N1144" s="5"/>
      <c r="O1144" s="5"/>
      <c r="P1144" s="5"/>
      <c r="Q1144" s="5" t="s">
        <v>3644</v>
      </c>
      <c r="R1144" s="5" t="s">
        <v>3834</v>
      </c>
      <c r="S1144" s="5" t="s">
        <v>3835</v>
      </c>
      <c r="T1144" s="5" t="s">
        <v>2183</v>
      </c>
      <c r="U1144" s="5" t="str">
        <f aca="false">IF(ISNUMBER(FIND(",", T1144)), MID(T1144, FIND(",", T1144) + 2, LEN(T1144) - FIND(",", T1144) - 1), IF(T1144&lt;&gt;"", T1144, "unknown"))</f>
        <v>Indonesia</v>
      </c>
      <c r="V1144" s="5" t="s">
        <v>27</v>
      </c>
    </row>
    <row r="1145" customFormat="false" ht="13.8" hidden="false" customHeight="false" outlineLevel="0" collapsed="false">
      <c r="A1145" s="5" t="s">
        <v>3836</v>
      </c>
      <c r="B1145" s="5" t="n">
        <f aca="false">YEAR(DATEVALUE(LEFT(A1145, 10)))</f>
        <v>2007</v>
      </c>
      <c r="C1145" s="6" t="n">
        <v>39231</v>
      </c>
      <c r="D1145" s="2" t="n">
        <v>0.0440625</v>
      </c>
      <c r="F1145" s="5" t="n">
        <v>-4.61</v>
      </c>
      <c r="G1145" s="5" t="n">
        <v>151.88</v>
      </c>
      <c r="H1145" s="5" t="n">
        <v>132.5</v>
      </c>
      <c r="I1145" s="5" t="n">
        <v>6.1</v>
      </c>
      <c r="J1145" s="5" t="s">
        <v>3643</v>
      </c>
      <c r="K1145" s="5" t="str">
        <f aca="false">IF(G1145 &gt;= 0, "Eastern Hemisphere", "Western Hemisphere")</f>
        <v>Eastern Hemisphere</v>
      </c>
      <c r="L1145" s="5" t="str">
        <f aca="false">IF(F1145 &gt;= 0, "Northern Hemisphere", "Southern Hemisphere")</f>
        <v>Southern Hemisphere</v>
      </c>
      <c r="M1145" s="5" t="n">
        <v>329</v>
      </c>
      <c r="N1145" s="5"/>
      <c r="O1145" s="5"/>
      <c r="P1145" s="5"/>
      <c r="Q1145" s="5" t="s">
        <v>3644</v>
      </c>
      <c r="R1145" s="5" t="s">
        <v>3837</v>
      </c>
      <c r="S1145" s="5" t="s">
        <v>3646</v>
      </c>
      <c r="T1145" s="5" t="s">
        <v>745</v>
      </c>
      <c r="U1145" s="5" t="str">
        <f aca="false">IF(ISNUMBER(FIND(",", T1145)), MID(T1145, FIND(",", T1145) + 2, LEN(T1145) - FIND(",", T1145) - 1), IF(T1145&lt;&gt;"", T1145, "unknown"))</f>
        <v>Papua New Guinea</v>
      </c>
      <c r="V1145" s="5" t="s">
        <v>27</v>
      </c>
    </row>
    <row r="1146" customFormat="false" ht="13.8" hidden="false" customHeight="false" outlineLevel="0" collapsed="false">
      <c r="A1146" s="5" t="s">
        <v>3838</v>
      </c>
      <c r="B1146" s="5" t="n">
        <f aca="false">YEAR(DATEVALUE(LEFT(A1146, 10)))</f>
        <v>2007</v>
      </c>
      <c r="C1146" s="6" t="n">
        <v>39219</v>
      </c>
      <c r="D1146" s="2" t="n">
        <v>0.811921296296296</v>
      </c>
      <c r="F1146" s="5" t="n">
        <v>-30.7</v>
      </c>
      <c r="G1146" s="5" t="n">
        <v>-178.05</v>
      </c>
      <c r="H1146" s="5" t="n">
        <v>40.7</v>
      </c>
      <c r="I1146" s="5" t="n">
        <v>6</v>
      </c>
      <c r="J1146" s="5" t="s">
        <v>3643</v>
      </c>
      <c r="K1146" s="5" t="str">
        <f aca="false">IF(G1146 &gt;= 0, "Eastern Hemisphere", "Western Hemisphere")</f>
        <v>Western Hemisphere</v>
      </c>
      <c r="L1146" s="5" t="str">
        <f aca="false">IF(F1146 &gt;= 0, "Northern Hemisphere", "Southern Hemisphere")</f>
        <v>Southern Hemisphere</v>
      </c>
      <c r="M1146" s="5" t="n">
        <v>244</v>
      </c>
      <c r="N1146" s="5"/>
      <c r="O1146" s="5"/>
      <c r="P1146" s="5"/>
      <c r="Q1146" s="5" t="s">
        <v>3644</v>
      </c>
      <c r="R1146" s="5" t="s">
        <v>3839</v>
      </c>
      <c r="S1146" s="5" t="s">
        <v>3646</v>
      </c>
      <c r="T1146" s="5" t="s">
        <v>1432</v>
      </c>
      <c r="U1146" s="5" t="str">
        <f aca="false">IF(ISNUMBER(FIND(",", T1146)), MID(T1146, FIND(",", T1146) + 2, LEN(T1146) - FIND(",", T1146) - 1), IF(T1146&lt;&gt;"", T1146, "unknown"))</f>
        <v>New Zealand</v>
      </c>
      <c r="V1146" s="5" t="s">
        <v>27</v>
      </c>
    </row>
    <row r="1147" customFormat="false" ht="13.8" hidden="false" customHeight="false" outlineLevel="0" collapsed="false">
      <c r="A1147" s="5" t="s">
        <v>3840</v>
      </c>
      <c r="B1147" s="5" t="n">
        <f aca="false">YEAR(DATEVALUE(LEFT(A1147, 10)))</f>
        <v>2007</v>
      </c>
      <c r="C1147" s="6" t="n">
        <v>39218</v>
      </c>
      <c r="D1147" s="2" t="n">
        <v>0.372407407407407</v>
      </c>
      <c r="F1147" s="5" t="n">
        <v>20.47</v>
      </c>
      <c r="G1147" s="5" t="n">
        <v>100.69</v>
      </c>
      <c r="H1147" s="5" t="n">
        <v>23.8</v>
      </c>
      <c r="I1147" s="5" t="n">
        <v>6.3</v>
      </c>
      <c r="J1147" s="5" t="s">
        <v>3643</v>
      </c>
      <c r="K1147" s="5" t="str">
        <f aca="false">IF(G1147 &gt;= 0, "Eastern Hemisphere", "Western Hemisphere")</f>
        <v>Eastern Hemisphere</v>
      </c>
      <c r="L1147" s="5" t="str">
        <f aca="false">IF(F1147 &gt;= 0, "Northern Hemisphere", "Southern Hemisphere")</f>
        <v>Northern Hemisphere</v>
      </c>
      <c r="M1147" s="5" t="n">
        <v>380</v>
      </c>
      <c r="N1147" s="5"/>
      <c r="O1147" s="5"/>
      <c r="P1147" s="5"/>
      <c r="Q1147" s="5" t="s">
        <v>3644</v>
      </c>
      <c r="R1147" s="5" t="s">
        <v>3841</v>
      </c>
      <c r="S1147" s="5" t="s">
        <v>3842</v>
      </c>
      <c r="T1147" s="5" t="s">
        <v>3843</v>
      </c>
      <c r="U1147" s="5" t="str">
        <f aca="false">IF(ISNUMBER(FIND(",", T1147)), MID(T1147, FIND(",", T1147) + 2, LEN(T1147) - FIND(",", T1147) - 1), IF(T1147&lt;&gt;"", T1147, "unknown"))</f>
        <v>Laos</v>
      </c>
      <c r="V1147" s="5" t="s">
        <v>27</v>
      </c>
    </row>
    <row r="1148" customFormat="false" ht="13.8" hidden="false" customHeight="false" outlineLevel="0" collapsed="false">
      <c r="A1148" s="5" t="s">
        <v>3844</v>
      </c>
      <c r="B1148" s="5" t="n">
        <f aca="false">YEAR(DATEVALUE(LEFT(A1148, 10)))</f>
        <v>2007</v>
      </c>
      <c r="C1148" s="6" t="n">
        <v>39209</v>
      </c>
      <c r="D1148" s="2" t="n">
        <v>0.468923611111111</v>
      </c>
      <c r="F1148" s="5" t="n">
        <v>-44.95</v>
      </c>
      <c r="G1148" s="5" t="n">
        <v>-80.58</v>
      </c>
      <c r="H1148" s="5" t="n">
        <v>10</v>
      </c>
      <c r="I1148" s="5" t="n">
        <v>6</v>
      </c>
      <c r="J1148" s="5" t="s">
        <v>3643</v>
      </c>
      <c r="K1148" s="5" t="str">
        <f aca="false">IF(G1148 &gt;= 0, "Eastern Hemisphere", "Western Hemisphere")</f>
        <v>Western Hemisphere</v>
      </c>
      <c r="L1148" s="5" t="str">
        <f aca="false">IF(F1148 &gt;= 0, "Northern Hemisphere", "Southern Hemisphere")</f>
        <v>Southern Hemisphere</v>
      </c>
      <c r="M1148" s="5" t="n">
        <v>60</v>
      </c>
      <c r="N1148" s="5"/>
      <c r="O1148" s="5"/>
      <c r="P1148" s="5"/>
      <c r="Q1148" s="5" t="s">
        <v>3644</v>
      </c>
      <c r="R1148" s="5" t="s">
        <v>3845</v>
      </c>
      <c r="S1148" s="5" t="s">
        <v>3646</v>
      </c>
      <c r="T1148" s="5" t="s">
        <v>761</v>
      </c>
      <c r="U1148" s="5" t="str">
        <f aca="false">IF(ISNUMBER(FIND(",", T1148)), MID(T1148, FIND(",", T1148) + 2, LEN(T1148) - FIND(",", T1148) - 1), IF(T1148&lt;&gt;"", T1148, "unknown"))</f>
        <v>Chile</v>
      </c>
      <c r="V1148" s="5" t="s">
        <v>27</v>
      </c>
    </row>
    <row r="1149" customFormat="false" ht="13.8" hidden="false" customHeight="false" outlineLevel="0" collapsed="false">
      <c r="A1149" s="5" t="s">
        <v>3846</v>
      </c>
      <c r="B1149" s="5" t="n">
        <f aca="false">YEAR(DATEVALUE(LEFT(A1149, 10)))</f>
        <v>2007</v>
      </c>
      <c r="C1149" s="6" t="n">
        <v>39208</v>
      </c>
      <c r="D1149" s="2" t="n">
        <v>0.917453703703704</v>
      </c>
      <c r="F1149" s="5" t="n">
        <v>-19.41</v>
      </c>
      <c r="G1149" s="5" t="n">
        <v>-179.24</v>
      </c>
      <c r="H1149" s="5" t="n">
        <v>688</v>
      </c>
      <c r="I1149" s="5" t="n">
        <v>6</v>
      </c>
      <c r="J1149" s="5" t="s">
        <v>3643</v>
      </c>
      <c r="K1149" s="5" t="str">
        <f aca="false">IF(G1149 &gt;= 0, "Eastern Hemisphere", "Western Hemisphere")</f>
        <v>Western Hemisphere</v>
      </c>
      <c r="L1149" s="5" t="str">
        <f aca="false">IF(F1149 &gt;= 0, "Northern Hemisphere", "Southern Hemisphere")</f>
        <v>Southern Hemisphere</v>
      </c>
      <c r="M1149" s="5" t="n">
        <v>364</v>
      </c>
      <c r="N1149" s="5"/>
      <c r="O1149" s="5"/>
      <c r="P1149" s="5"/>
      <c r="Q1149" s="5" t="s">
        <v>3644</v>
      </c>
      <c r="R1149" s="5" t="s">
        <v>3847</v>
      </c>
      <c r="S1149" s="5" t="s">
        <v>3646</v>
      </c>
      <c r="T1149" s="5" t="s">
        <v>161</v>
      </c>
      <c r="U1149" s="5" t="str">
        <f aca="false">IF(ISNUMBER(FIND(",", T1149)), MID(T1149, FIND(",", T1149) + 2, LEN(T1149) - FIND(",", T1149) - 1), IF(T1149&lt;&gt;"", T1149, "unknown"))</f>
        <v>Fiji region</v>
      </c>
      <c r="V1149" s="5" t="s">
        <v>27</v>
      </c>
    </row>
    <row r="1150" customFormat="false" ht="13.8" hidden="false" customHeight="false" outlineLevel="0" collapsed="false">
      <c r="A1150" s="5" t="s">
        <v>3848</v>
      </c>
      <c r="B1150" s="5" t="n">
        <f aca="false">YEAR(DATEVALUE(LEFT(A1150, 10)))</f>
        <v>2007</v>
      </c>
      <c r="C1150" s="6" t="n">
        <v>39208</v>
      </c>
      <c r="D1150" s="2" t="n">
        <v>0.883240740740741</v>
      </c>
      <c r="F1150" s="5" t="n">
        <v>-19.41</v>
      </c>
      <c r="G1150" s="5" t="n">
        <v>-179.27</v>
      </c>
      <c r="H1150" s="5" t="n">
        <v>676.4</v>
      </c>
      <c r="I1150" s="5" t="n">
        <v>6.5</v>
      </c>
      <c r="J1150" s="5" t="s">
        <v>3643</v>
      </c>
      <c r="K1150" s="5" t="str">
        <f aca="false">IF(G1150 &gt;= 0, "Eastern Hemisphere", "Western Hemisphere")</f>
        <v>Western Hemisphere</v>
      </c>
      <c r="L1150" s="5" t="str">
        <f aca="false">IF(F1150 &gt;= 0, "Northern Hemisphere", "Southern Hemisphere")</f>
        <v>Southern Hemisphere</v>
      </c>
      <c r="M1150" s="5" t="n">
        <v>521</v>
      </c>
      <c r="N1150" s="5"/>
      <c r="O1150" s="5"/>
      <c r="P1150" s="5"/>
      <c r="Q1150" s="5" t="s">
        <v>3644</v>
      </c>
      <c r="R1150" s="5" t="s">
        <v>3849</v>
      </c>
      <c r="S1150" s="5" t="s">
        <v>3646</v>
      </c>
      <c r="T1150" s="5" t="s">
        <v>161</v>
      </c>
      <c r="U1150" s="5" t="str">
        <f aca="false">IF(ISNUMBER(FIND(",", T1150)), MID(T1150, FIND(",", T1150) + 2, LEN(T1150) - FIND(",", T1150) - 1), IF(T1150&lt;&gt;"", T1150, "unknown"))</f>
        <v>Fiji region</v>
      </c>
      <c r="V1150" s="5" t="s">
        <v>27</v>
      </c>
    </row>
    <row r="1151" customFormat="false" ht="13.8" hidden="false" customHeight="false" outlineLevel="0" collapsed="false">
      <c r="A1151" s="5" t="s">
        <v>3850</v>
      </c>
      <c r="B1151" s="5" t="n">
        <f aca="false">YEAR(DATEVALUE(LEFT(A1151, 10)))</f>
        <v>2007</v>
      </c>
      <c r="C1151" s="6" t="n">
        <v>39207</v>
      </c>
      <c r="D1151" s="2" t="n">
        <v>0.369201388888889</v>
      </c>
      <c r="F1151" s="5" t="n">
        <v>34.26</v>
      </c>
      <c r="G1151" s="5" t="n">
        <v>81.99</v>
      </c>
      <c r="H1151" s="5" t="n">
        <v>9</v>
      </c>
      <c r="I1151" s="5" t="n">
        <v>6.1</v>
      </c>
      <c r="J1151" s="5" t="s">
        <v>3643</v>
      </c>
      <c r="K1151" s="5" t="str">
        <f aca="false">IF(G1151 &gt;= 0, "Eastern Hemisphere", "Western Hemisphere")</f>
        <v>Eastern Hemisphere</v>
      </c>
      <c r="L1151" s="5" t="str">
        <f aca="false">IF(F1151 &gt;= 0, "Northern Hemisphere", "Southern Hemisphere")</f>
        <v>Northern Hemisphere</v>
      </c>
      <c r="M1151" s="5" t="n">
        <v>389</v>
      </c>
      <c r="N1151" s="5"/>
      <c r="O1151" s="5"/>
      <c r="P1151" s="5"/>
      <c r="Q1151" s="5" t="s">
        <v>3644</v>
      </c>
      <c r="R1151" s="5" t="s">
        <v>3851</v>
      </c>
      <c r="S1151" s="5" t="s">
        <v>3852</v>
      </c>
      <c r="T1151" s="5" t="s">
        <v>3058</v>
      </c>
      <c r="U1151" s="5" t="str">
        <f aca="false">IF(ISNUMBER(FIND(",", T1151)), MID(T1151, FIND(",", T1151) + 2, LEN(T1151) - FIND(",", T1151) - 1), IF(T1151&lt;&gt;"", T1151, "unknown"))</f>
        <v>western Xizang</v>
      </c>
      <c r="V1151" s="5" t="s">
        <v>27</v>
      </c>
    </row>
    <row r="1152" customFormat="false" ht="13.8" hidden="false" customHeight="false" outlineLevel="0" collapsed="false">
      <c r="A1152" s="5" t="s">
        <v>3853</v>
      </c>
      <c r="B1152" s="5" t="n">
        <f aca="false">YEAR(DATEVALUE(LEFT(A1152, 10)))</f>
        <v>2007</v>
      </c>
      <c r="C1152" s="6" t="n">
        <v>39206</v>
      </c>
      <c r="D1152" s="2" t="n">
        <v>0.504768518518519</v>
      </c>
      <c r="F1152" s="5" t="n">
        <v>-1.39</v>
      </c>
      <c r="G1152" s="5" t="n">
        <v>-14.92</v>
      </c>
      <c r="H1152" s="5" t="n">
        <v>10</v>
      </c>
      <c r="I1152" s="5" t="n">
        <v>6.2</v>
      </c>
      <c r="J1152" s="5" t="s">
        <v>3643</v>
      </c>
      <c r="K1152" s="5" t="str">
        <f aca="false">IF(G1152 &gt;= 0, "Eastern Hemisphere", "Western Hemisphere")</f>
        <v>Western Hemisphere</v>
      </c>
      <c r="L1152" s="5" t="str">
        <f aca="false">IF(F1152 &gt;= 0, "Northern Hemisphere", "Southern Hemisphere")</f>
        <v>Southern Hemisphere</v>
      </c>
      <c r="M1152" s="5" t="n">
        <v>380</v>
      </c>
      <c r="N1152" s="5"/>
      <c r="O1152" s="5"/>
      <c r="P1152" s="5"/>
      <c r="Q1152" s="5" t="s">
        <v>3644</v>
      </c>
      <c r="R1152" s="5" t="s">
        <v>3854</v>
      </c>
      <c r="S1152" s="5" t="s">
        <v>3646</v>
      </c>
      <c r="T1152" s="5" t="s">
        <v>2964</v>
      </c>
      <c r="U1152" s="5" t="str">
        <f aca="false">IF(ISNUMBER(FIND(",", T1152)), MID(T1152, FIND(",", T1152) + 2, LEN(T1152) - FIND(",", T1152) - 1), IF(T1152&lt;&gt;"", T1152, "unknown"))</f>
        <v>north of Ascension Island</v>
      </c>
      <c r="V1152" s="5" t="s">
        <v>27</v>
      </c>
    </row>
    <row r="1153" customFormat="false" ht="13.8" hidden="false" customHeight="false" outlineLevel="0" collapsed="false">
      <c r="A1153" s="5" t="s">
        <v>3855</v>
      </c>
      <c r="B1153" s="5" t="n">
        <f aca="false">YEAR(DATEVALUE(LEFT(A1153, 10)))</f>
        <v>2007</v>
      </c>
      <c r="C1153" s="6" t="n">
        <v>39201</v>
      </c>
      <c r="D1153" s="2" t="n">
        <v>0.529131944444444</v>
      </c>
      <c r="F1153" s="5" t="n">
        <v>51.97</v>
      </c>
      <c r="G1153" s="5" t="n">
        <v>-179.94</v>
      </c>
      <c r="H1153" s="5" t="n">
        <v>117</v>
      </c>
      <c r="I1153" s="5" t="n">
        <v>6.2</v>
      </c>
      <c r="J1153" s="5" t="s">
        <v>3643</v>
      </c>
      <c r="K1153" s="5" t="str">
        <f aca="false">IF(G1153 &gt;= 0, "Eastern Hemisphere", "Western Hemisphere")</f>
        <v>Western Hemisphere</v>
      </c>
      <c r="L1153" s="5" t="str">
        <f aca="false">IF(F1153 &gt;= 0, "Northern Hemisphere", "Southern Hemisphere")</f>
        <v>Northern Hemisphere</v>
      </c>
      <c r="M1153" s="5" t="n">
        <v>578</v>
      </c>
      <c r="N1153" s="5"/>
      <c r="O1153" s="5"/>
      <c r="P1153" s="5"/>
      <c r="Q1153" s="5" t="s">
        <v>3644</v>
      </c>
      <c r="R1153" s="5" t="s">
        <v>3856</v>
      </c>
      <c r="S1153" s="5" t="s">
        <v>3646</v>
      </c>
      <c r="T1153" s="5" t="s">
        <v>831</v>
      </c>
      <c r="U1153" s="5" t="str">
        <f aca="false">IF(ISNUMBER(FIND(",", T1153)), MID(T1153, FIND(",", T1153) + 2, LEN(T1153) - FIND(",", T1153) - 1), IF(T1153&lt;&gt;"", T1153, "unknown"))</f>
        <v>Aleutian Islands, Alaska</v>
      </c>
      <c r="V1153" s="5" t="s">
        <v>27</v>
      </c>
    </row>
    <row r="1154" customFormat="false" ht="13.8" hidden="false" customHeight="false" outlineLevel="0" collapsed="false">
      <c r="A1154" s="5" t="s">
        <v>3857</v>
      </c>
      <c r="B1154" s="5" t="n">
        <f aca="false">YEAR(DATEVALUE(LEFT(A1154, 10)))</f>
        <v>2007</v>
      </c>
      <c r="C1154" s="6" t="n">
        <v>39200</v>
      </c>
      <c r="D1154" s="2" t="n">
        <v>0.585162037037037</v>
      </c>
      <c r="F1154" s="5" t="n">
        <v>-60.77</v>
      </c>
      <c r="G1154" s="5" t="n">
        <v>-20.22</v>
      </c>
      <c r="H1154" s="5" t="n">
        <v>10</v>
      </c>
      <c r="I1154" s="5" t="n">
        <v>6</v>
      </c>
      <c r="J1154" s="5" t="s">
        <v>3643</v>
      </c>
      <c r="K1154" s="5" t="str">
        <f aca="false">IF(G1154 &gt;= 0, "Eastern Hemisphere", "Western Hemisphere")</f>
        <v>Western Hemisphere</v>
      </c>
      <c r="L1154" s="5" t="str">
        <f aca="false">IF(F1154 &gt;= 0, "Northern Hemisphere", "Southern Hemisphere")</f>
        <v>Southern Hemisphere</v>
      </c>
      <c r="M1154" s="5" t="n">
        <v>112</v>
      </c>
      <c r="N1154" s="5"/>
      <c r="O1154" s="5"/>
      <c r="P1154" s="5"/>
      <c r="Q1154" s="5" t="s">
        <v>3644</v>
      </c>
      <c r="R1154" s="5" t="s">
        <v>3858</v>
      </c>
      <c r="S1154" s="5" t="s">
        <v>3646</v>
      </c>
      <c r="T1154" s="5" t="s">
        <v>1022</v>
      </c>
      <c r="U1154" s="5" t="str">
        <f aca="false">IF(ISNUMBER(FIND(",", T1154)), MID(T1154, FIND(",", T1154) + 2, LEN(T1154) - FIND(",", T1154) - 1), IF(T1154&lt;&gt;"", T1154, "unknown"))</f>
        <v>east of the South Sandwich Islands</v>
      </c>
      <c r="V1154" s="5" t="s">
        <v>27</v>
      </c>
    </row>
    <row r="1155" customFormat="false" ht="13.8" hidden="false" customHeight="false" outlineLevel="0" collapsed="false">
      <c r="A1155" s="5" t="s">
        <v>3859</v>
      </c>
      <c r="B1155" s="5" t="n">
        <f aca="false">YEAR(DATEVALUE(LEFT(A1155, 10)))</f>
        <v>2007</v>
      </c>
      <c r="C1155" s="6" t="n">
        <v>39197</v>
      </c>
      <c r="D1155" s="2" t="n">
        <v>0.565439814814815</v>
      </c>
      <c r="F1155" s="5" t="n">
        <v>-14.28</v>
      </c>
      <c r="G1155" s="5" t="n">
        <v>166.87</v>
      </c>
      <c r="H1155" s="5" t="n">
        <v>55</v>
      </c>
      <c r="I1155" s="5" t="n">
        <v>6.4</v>
      </c>
      <c r="J1155" s="5" t="s">
        <v>3643</v>
      </c>
      <c r="K1155" s="5" t="str">
        <f aca="false">IF(G1155 &gt;= 0, "Eastern Hemisphere", "Western Hemisphere")</f>
        <v>Eastern Hemisphere</v>
      </c>
      <c r="L1155" s="5" t="str">
        <f aca="false">IF(F1155 &gt;= 0, "Northern Hemisphere", "Southern Hemisphere")</f>
        <v>Southern Hemisphere</v>
      </c>
      <c r="M1155" s="5" t="n">
        <v>231</v>
      </c>
      <c r="N1155" s="5"/>
      <c r="O1155" s="5"/>
      <c r="P1155" s="5"/>
      <c r="Q1155" s="5" t="s">
        <v>3644</v>
      </c>
      <c r="R1155" s="5" t="s">
        <v>3860</v>
      </c>
      <c r="S1155" s="5" t="s">
        <v>3861</v>
      </c>
      <c r="T1155" s="5" t="s">
        <v>703</v>
      </c>
      <c r="U1155" s="5" t="str">
        <f aca="false">IF(ISNUMBER(FIND(",", T1155)), MID(T1155, FIND(",", T1155) + 2, LEN(T1155) - FIND(",", T1155) - 1), IF(T1155&lt;&gt;"", T1155, "unknown"))</f>
        <v>Vanuatu</v>
      </c>
      <c r="V1155" s="5" t="s">
        <v>27</v>
      </c>
    </row>
    <row r="1156" customFormat="false" ht="13.8" hidden="false" customHeight="false" outlineLevel="0" collapsed="false">
      <c r="A1156" s="5" t="s">
        <v>3862</v>
      </c>
      <c r="B1156" s="5" t="n">
        <f aca="false">YEAR(DATEVALUE(LEFT(A1156, 10)))</f>
        <v>2007</v>
      </c>
      <c r="C1156" s="6" t="n">
        <v>39193</v>
      </c>
      <c r="D1156" s="2" t="n">
        <v>0.745671296296296</v>
      </c>
      <c r="F1156" s="5" t="n">
        <v>-45.24</v>
      </c>
      <c r="G1156" s="5" t="n">
        <v>-72.67</v>
      </c>
      <c r="H1156" s="5" t="n">
        <v>36.7</v>
      </c>
      <c r="I1156" s="5" t="n">
        <v>6.2</v>
      </c>
      <c r="J1156" s="5" t="s">
        <v>3643</v>
      </c>
      <c r="K1156" s="5" t="str">
        <f aca="false">IF(G1156 &gt;= 0, "Eastern Hemisphere", "Western Hemisphere")</f>
        <v>Western Hemisphere</v>
      </c>
      <c r="L1156" s="5" t="str">
        <f aca="false">IF(F1156 &gt;= 0, "Northern Hemisphere", "Southern Hemisphere")</f>
        <v>Southern Hemisphere</v>
      </c>
      <c r="M1156" s="5" t="n">
        <v>310</v>
      </c>
      <c r="N1156" s="5"/>
      <c r="O1156" s="5"/>
      <c r="P1156" s="5"/>
      <c r="Q1156" s="5" t="s">
        <v>3644</v>
      </c>
      <c r="R1156" s="5" t="s">
        <v>3863</v>
      </c>
      <c r="S1156" s="5" t="s">
        <v>3864</v>
      </c>
      <c r="T1156" s="5" t="s">
        <v>3865</v>
      </c>
      <c r="U1156" s="5" t="str">
        <f aca="false">IF(ISNUMBER(FIND(",", T1156)), MID(T1156, FIND(",", T1156) + 2, LEN(T1156) - FIND(",", T1156) - 1), IF(T1156&lt;&gt;"", T1156, "unknown"))</f>
        <v>Chile</v>
      </c>
      <c r="V1156" s="5" t="s">
        <v>27</v>
      </c>
    </row>
    <row r="1157" customFormat="false" ht="13.8" hidden="false" customHeight="false" outlineLevel="0" collapsed="false">
      <c r="A1157" s="5" t="s">
        <v>3866</v>
      </c>
      <c r="B1157" s="5" t="n">
        <f aca="false">YEAR(DATEVALUE(LEFT(A1157, 10)))</f>
        <v>2007</v>
      </c>
      <c r="C1157" s="6" t="n">
        <v>39193</v>
      </c>
      <c r="D1157" s="2" t="n">
        <v>0.722592592592593</v>
      </c>
      <c r="F1157" s="5" t="n">
        <v>-13.84</v>
      </c>
      <c r="G1157" s="5" t="n">
        <v>166.81</v>
      </c>
      <c r="H1157" s="5" t="n">
        <v>40.7</v>
      </c>
      <c r="I1157" s="5" t="n">
        <v>6</v>
      </c>
      <c r="J1157" s="5" t="s">
        <v>3643</v>
      </c>
      <c r="K1157" s="5" t="str">
        <f aca="false">IF(G1157 &gt;= 0, "Eastern Hemisphere", "Western Hemisphere")</f>
        <v>Eastern Hemisphere</v>
      </c>
      <c r="L1157" s="5" t="str">
        <f aca="false">IF(F1157 &gt;= 0, "Northern Hemisphere", "Southern Hemisphere")</f>
        <v>Southern Hemisphere</v>
      </c>
      <c r="M1157" s="5" t="n">
        <v>202</v>
      </c>
      <c r="N1157" s="5"/>
      <c r="O1157" s="5"/>
      <c r="P1157" s="5"/>
      <c r="Q1157" s="5" t="s">
        <v>3644</v>
      </c>
      <c r="R1157" s="5" t="s">
        <v>3867</v>
      </c>
      <c r="S1157" s="5" t="s">
        <v>3646</v>
      </c>
      <c r="T1157" s="5" t="s">
        <v>703</v>
      </c>
      <c r="U1157" s="5" t="str">
        <f aca="false">IF(ISNUMBER(FIND(",", T1157)), MID(T1157, FIND(",", T1157) + 2, LEN(T1157) - FIND(",", T1157) - 1), IF(T1157&lt;&gt;"", T1157, "unknown"))</f>
        <v>Vanuatu</v>
      </c>
      <c r="V1157" s="5" t="s">
        <v>27</v>
      </c>
    </row>
    <row r="1158" customFormat="false" ht="13.8" hidden="false" customHeight="false" outlineLevel="0" collapsed="false">
      <c r="A1158" s="5" t="s">
        <v>3868</v>
      </c>
      <c r="B1158" s="5" t="n">
        <f aca="false">YEAR(DATEVALUE(LEFT(A1158, 10)))</f>
        <v>2007</v>
      </c>
      <c r="C1158" s="6" t="n">
        <v>39193</v>
      </c>
      <c r="D1158" s="2" t="n">
        <v>0.300543981481482</v>
      </c>
      <c r="F1158" s="5" t="n">
        <v>-3.56</v>
      </c>
      <c r="G1158" s="5" t="n">
        <v>151.32</v>
      </c>
      <c r="H1158" s="5" t="n">
        <v>407.4</v>
      </c>
      <c r="I1158" s="5" t="n">
        <v>6.1</v>
      </c>
      <c r="J1158" s="5" t="s">
        <v>3643</v>
      </c>
      <c r="K1158" s="5" t="str">
        <f aca="false">IF(G1158 &gt;= 0, "Eastern Hemisphere", "Western Hemisphere")</f>
        <v>Eastern Hemisphere</v>
      </c>
      <c r="L1158" s="5" t="str">
        <f aca="false">IF(F1158 &gt;= 0, "Northern Hemisphere", "Southern Hemisphere")</f>
        <v>Southern Hemisphere</v>
      </c>
      <c r="M1158" s="5" t="n">
        <v>410</v>
      </c>
      <c r="N1158" s="5"/>
      <c r="O1158" s="5"/>
      <c r="P1158" s="5"/>
      <c r="Q1158" s="5" t="s">
        <v>3644</v>
      </c>
      <c r="R1158" s="5" t="s">
        <v>3869</v>
      </c>
      <c r="S1158" s="5" t="s">
        <v>3646</v>
      </c>
      <c r="T1158" s="5" t="s">
        <v>711</v>
      </c>
      <c r="U1158" s="5" t="str">
        <f aca="false">IF(ISNUMBER(FIND(",", T1158)), MID(T1158, FIND(",", T1158) + 2, LEN(T1158) - FIND(",", T1158) - 1), IF(T1158&lt;&gt;"", T1158, "unknown"))</f>
        <v>Papua New Guinea</v>
      </c>
      <c r="V1158" s="5" t="s">
        <v>27</v>
      </c>
    </row>
    <row r="1159" customFormat="false" ht="13.8" hidden="false" customHeight="false" outlineLevel="0" collapsed="false">
      <c r="A1159" s="5" t="s">
        <v>3870</v>
      </c>
      <c r="B1159" s="5" t="n">
        <f aca="false">YEAR(DATEVALUE(LEFT(A1159, 10)))</f>
        <v>2007</v>
      </c>
      <c r="C1159" s="6" t="n">
        <v>39192</v>
      </c>
      <c r="D1159" s="2" t="n">
        <v>0.0996875</v>
      </c>
      <c r="F1159" s="5" t="n">
        <v>25.62</v>
      </c>
      <c r="G1159" s="5" t="n">
        <v>125.03</v>
      </c>
      <c r="H1159" s="5" t="n">
        <v>11.1</v>
      </c>
      <c r="I1159" s="5" t="n">
        <v>6</v>
      </c>
      <c r="J1159" s="5" t="s">
        <v>3643</v>
      </c>
      <c r="K1159" s="5" t="str">
        <f aca="false">IF(G1159 &gt;= 0, "Eastern Hemisphere", "Western Hemisphere")</f>
        <v>Eastern Hemisphere</v>
      </c>
      <c r="L1159" s="5" t="str">
        <f aca="false">IF(F1159 &gt;= 0, "Northern Hemisphere", "Southern Hemisphere")</f>
        <v>Northern Hemisphere</v>
      </c>
      <c r="M1159" s="5" t="n">
        <v>287</v>
      </c>
      <c r="N1159" s="5"/>
      <c r="O1159" s="5"/>
      <c r="P1159" s="5"/>
      <c r="Q1159" s="5" t="s">
        <v>3644</v>
      </c>
      <c r="R1159" s="5" t="s">
        <v>3871</v>
      </c>
      <c r="S1159" s="5" t="s">
        <v>3646</v>
      </c>
      <c r="T1159" s="5" t="s">
        <v>1934</v>
      </c>
      <c r="U1159" s="5" t="str">
        <f aca="false">IF(ISNUMBER(FIND(",", T1159)), MID(T1159, FIND(",", T1159) + 2, LEN(T1159) - FIND(",", T1159) - 1), IF(T1159&lt;&gt;"", T1159, "unknown"))</f>
        <v>Japan</v>
      </c>
      <c r="V1159" s="5" t="s">
        <v>27</v>
      </c>
    </row>
    <row r="1160" customFormat="false" ht="13.8" hidden="false" customHeight="false" outlineLevel="0" collapsed="false">
      <c r="A1160" s="5" t="s">
        <v>3872</v>
      </c>
      <c r="B1160" s="5" t="n">
        <f aca="false">YEAR(DATEVALUE(LEFT(A1160, 10)))</f>
        <v>2007</v>
      </c>
      <c r="C1160" s="6" t="n">
        <v>39192</v>
      </c>
      <c r="D1160" s="2" t="n">
        <v>0.0735648148148148</v>
      </c>
      <c r="F1160" s="5" t="n">
        <v>25.71</v>
      </c>
      <c r="G1160" s="5" t="n">
        <v>125.1</v>
      </c>
      <c r="H1160" s="5" t="n">
        <v>9</v>
      </c>
      <c r="I1160" s="5" t="n">
        <v>6.3</v>
      </c>
      <c r="J1160" s="5" t="s">
        <v>3643</v>
      </c>
      <c r="K1160" s="5" t="str">
        <f aca="false">IF(G1160 &gt;= 0, "Eastern Hemisphere", "Western Hemisphere")</f>
        <v>Eastern Hemisphere</v>
      </c>
      <c r="L1160" s="5" t="str">
        <f aca="false">IF(F1160 &gt;= 0, "Northern Hemisphere", "Southern Hemisphere")</f>
        <v>Northern Hemisphere</v>
      </c>
      <c r="M1160" s="5" t="n">
        <v>501</v>
      </c>
      <c r="N1160" s="5"/>
      <c r="O1160" s="5"/>
      <c r="P1160" s="5"/>
      <c r="Q1160" s="5" t="s">
        <v>3644</v>
      </c>
      <c r="R1160" s="5" t="s">
        <v>3873</v>
      </c>
      <c r="S1160" s="5" t="s">
        <v>3874</v>
      </c>
      <c r="T1160" s="5" t="s">
        <v>1934</v>
      </c>
      <c r="U1160" s="5" t="str">
        <f aca="false">IF(ISNUMBER(FIND(",", T1160)), MID(T1160, FIND(",", T1160) + 2, LEN(T1160) - FIND(",", T1160) - 1), IF(T1160&lt;&gt;"", T1160, "unknown"))</f>
        <v>Japan</v>
      </c>
      <c r="V1160" s="5" t="s">
        <v>27</v>
      </c>
    </row>
    <row r="1161" customFormat="false" ht="13.8" hidden="false" customHeight="false" outlineLevel="0" collapsed="false">
      <c r="A1161" s="5" t="s">
        <v>3875</v>
      </c>
      <c r="B1161" s="5" t="n">
        <f aca="false">YEAR(DATEVALUE(LEFT(A1161, 10)))</f>
        <v>2007</v>
      </c>
      <c r="C1161" s="6" t="n">
        <v>39192</v>
      </c>
      <c r="D1161" s="2" t="n">
        <v>0.0185185185185185</v>
      </c>
      <c r="F1161" s="5" t="n">
        <v>25.71</v>
      </c>
      <c r="G1161" s="5" t="n">
        <v>125.08</v>
      </c>
      <c r="H1161" s="5" t="n">
        <v>10</v>
      </c>
      <c r="I1161" s="5" t="n">
        <v>6.1</v>
      </c>
      <c r="J1161" s="5" t="s">
        <v>3643</v>
      </c>
      <c r="K1161" s="5" t="str">
        <f aca="false">IF(G1161 &gt;= 0, "Eastern Hemisphere", "Western Hemisphere")</f>
        <v>Eastern Hemisphere</v>
      </c>
      <c r="L1161" s="5" t="str">
        <f aca="false">IF(F1161 &gt;= 0, "Northern Hemisphere", "Southern Hemisphere")</f>
        <v>Northern Hemisphere</v>
      </c>
      <c r="M1161" s="5" t="n">
        <v>320</v>
      </c>
      <c r="N1161" s="5"/>
      <c r="O1161" s="5"/>
      <c r="P1161" s="5"/>
      <c r="Q1161" s="5" t="s">
        <v>3644</v>
      </c>
      <c r="R1161" s="5" t="s">
        <v>3876</v>
      </c>
      <c r="S1161" s="5" t="s">
        <v>3874</v>
      </c>
      <c r="T1161" s="5" t="s">
        <v>1934</v>
      </c>
      <c r="U1161" s="5" t="str">
        <f aca="false">IF(ISNUMBER(FIND(",", T1161)), MID(T1161, FIND(",", T1161) + 2, LEN(T1161) - FIND(",", T1161) - 1), IF(T1161&lt;&gt;"", T1161, "unknown"))</f>
        <v>Japan</v>
      </c>
      <c r="V1161" s="5" t="s">
        <v>27</v>
      </c>
    </row>
    <row r="1162" customFormat="false" ht="13.8" hidden="false" customHeight="false" outlineLevel="0" collapsed="false">
      <c r="A1162" s="5" t="s">
        <v>3877</v>
      </c>
      <c r="B1162" s="5" t="n">
        <f aca="false">YEAR(DATEVALUE(LEFT(A1162, 10)))</f>
        <v>2007</v>
      </c>
      <c r="C1162" s="6" t="n">
        <v>39188</v>
      </c>
      <c r="D1162" s="2" t="n">
        <v>0.55599537037037</v>
      </c>
      <c r="F1162" s="5" t="n">
        <v>-58.03</v>
      </c>
      <c r="G1162" s="5" t="n">
        <v>147.96</v>
      </c>
      <c r="H1162" s="5" t="n">
        <v>10</v>
      </c>
      <c r="I1162" s="5" t="n">
        <v>6.4</v>
      </c>
      <c r="J1162" s="5" t="s">
        <v>3643</v>
      </c>
      <c r="K1162" s="5" t="str">
        <f aca="false">IF(G1162 &gt;= 0, "Eastern Hemisphere", "Western Hemisphere")</f>
        <v>Eastern Hemisphere</v>
      </c>
      <c r="L1162" s="5" t="str">
        <f aca="false">IF(F1162 &gt;= 0, "Northern Hemisphere", "Southern Hemisphere")</f>
        <v>Southern Hemisphere</v>
      </c>
      <c r="M1162" s="5" t="n">
        <v>90</v>
      </c>
      <c r="N1162" s="5"/>
      <c r="O1162" s="5"/>
      <c r="P1162" s="5"/>
      <c r="Q1162" s="5" t="s">
        <v>3644</v>
      </c>
      <c r="R1162" s="5" t="s">
        <v>3878</v>
      </c>
      <c r="S1162" s="5" t="s">
        <v>3874</v>
      </c>
      <c r="T1162" s="5" t="s">
        <v>817</v>
      </c>
      <c r="U1162" s="5" t="str">
        <f aca="false">IF(ISNUMBER(FIND(",", T1162)), MID(T1162, FIND(",", T1162) + 2, LEN(T1162) - FIND(",", T1162) - 1), IF(T1162&lt;&gt;"", T1162, "unknown"))</f>
        <v>west of Macquarie Island</v>
      </c>
      <c r="V1162" s="5" t="s">
        <v>27</v>
      </c>
    </row>
    <row r="1163" customFormat="false" ht="13.8" hidden="false" customHeight="false" outlineLevel="0" collapsed="false">
      <c r="A1163" s="5" t="s">
        <v>3879</v>
      </c>
      <c r="B1163" s="5" t="n">
        <f aca="false">YEAR(DATEVALUE(LEFT(A1163, 10)))</f>
        <v>2007</v>
      </c>
      <c r="C1163" s="6" t="n">
        <v>39185</v>
      </c>
      <c r="D1163" s="2" t="n">
        <v>0.766886574074074</v>
      </c>
      <c r="F1163" s="5" t="n">
        <v>-35</v>
      </c>
      <c r="G1163" s="5" t="n">
        <v>-108.86</v>
      </c>
      <c r="H1163" s="5" t="n">
        <v>10</v>
      </c>
      <c r="I1163" s="5" t="n">
        <v>6.1</v>
      </c>
      <c r="J1163" s="5" t="s">
        <v>3643</v>
      </c>
      <c r="K1163" s="5" t="str">
        <f aca="false">IF(G1163 &gt;= 0, "Eastern Hemisphere", "Western Hemisphere")</f>
        <v>Western Hemisphere</v>
      </c>
      <c r="L1163" s="5" t="str">
        <f aca="false">IF(F1163 &gt;= 0, "Northern Hemisphere", "Southern Hemisphere")</f>
        <v>Southern Hemisphere</v>
      </c>
      <c r="M1163" s="5" t="n">
        <v>244</v>
      </c>
      <c r="N1163" s="5"/>
      <c r="O1163" s="5"/>
      <c r="P1163" s="5"/>
      <c r="Q1163" s="5" t="s">
        <v>3644</v>
      </c>
      <c r="R1163" s="5" t="s">
        <v>3880</v>
      </c>
      <c r="S1163" s="5" t="s">
        <v>3874</v>
      </c>
      <c r="T1163" s="5" t="s">
        <v>1235</v>
      </c>
      <c r="U1163" s="5" t="str">
        <f aca="false">IF(ISNUMBER(FIND(",", T1163)), MID(T1163, FIND(",", T1163) + 2, LEN(T1163) - FIND(",", T1163) - 1), IF(T1163&lt;&gt;"", T1163, "unknown"))</f>
        <v>southern East Pacific Rise</v>
      </c>
      <c r="V1163" s="5" t="s">
        <v>27</v>
      </c>
    </row>
    <row r="1164" customFormat="false" ht="13.8" hidden="false" customHeight="false" outlineLevel="0" collapsed="false">
      <c r="A1164" s="5" t="s">
        <v>3881</v>
      </c>
      <c r="B1164" s="5" t="n">
        <f aca="false">YEAR(DATEVALUE(LEFT(A1164, 10)))</f>
        <v>2007</v>
      </c>
      <c r="C1164" s="6" t="n">
        <v>39185</v>
      </c>
      <c r="D1164" s="2" t="n">
        <v>0.23775462962963</v>
      </c>
      <c r="F1164" s="5" t="n">
        <v>17.27</v>
      </c>
      <c r="G1164" s="5" t="n">
        <v>-100.23</v>
      </c>
      <c r="H1164" s="5" t="n">
        <v>34</v>
      </c>
      <c r="I1164" s="5" t="n">
        <v>6</v>
      </c>
      <c r="J1164" s="5" t="s">
        <v>3643</v>
      </c>
      <c r="K1164" s="5" t="str">
        <f aca="false">IF(G1164 &gt;= 0, "Eastern Hemisphere", "Western Hemisphere")</f>
        <v>Western Hemisphere</v>
      </c>
      <c r="L1164" s="5" t="str">
        <f aca="false">IF(F1164 &gt;= 0, "Northern Hemisphere", "Southern Hemisphere")</f>
        <v>Northern Hemisphere</v>
      </c>
      <c r="M1164" s="5" t="n">
        <v>364</v>
      </c>
      <c r="N1164" s="5"/>
      <c r="O1164" s="5"/>
      <c r="P1164" s="5"/>
      <c r="Q1164" s="5" t="s">
        <v>3644</v>
      </c>
      <c r="R1164" s="5" t="s">
        <v>3882</v>
      </c>
      <c r="S1164" s="5" t="s">
        <v>3883</v>
      </c>
      <c r="T1164" s="5" t="s">
        <v>753</v>
      </c>
      <c r="U1164" s="5" t="str">
        <f aca="false">IF(ISNUMBER(FIND(",", T1164)), MID(T1164, FIND(",", T1164) + 2, LEN(T1164) - FIND(",", T1164) - 1), IF(T1164&lt;&gt;"", T1164, "unknown"))</f>
        <v>Mexico</v>
      </c>
      <c r="V1164" s="5" t="s">
        <v>27</v>
      </c>
    </row>
    <row r="1165" customFormat="false" ht="13.8" hidden="false" customHeight="false" outlineLevel="0" collapsed="false">
      <c r="A1165" s="5" t="s">
        <v>3884</v>
      </c>
      <c r="B1165" s="5" t="n">
        <f aca="false">YEAR(DATEVALUE(LEFT(A1165, 10)))</f>
        <v>2007</v>
      </c>
      <c r="C1165" s="6" t="n">
        <v>39184</v>
      </c>
      <c r="D1165" s="2" t="n">
        <v>0.767233796296296</v>
      </c>
      <c r="F1165" s="5" t="n">
        <v>-61.81</v>
      </c>
      <c r="G1165" s="5" t="n">
        <v>161.03</v>
      </c>
      <c r="H1165" s="5" t="n">
        <v>10</v>
      </c>
      <c r="I1165" s="5" t="n">
        <v>6</v>
      </c>
      <c r="J1165" s="5" t="s">
        <v>3643</v>
      </c>
      <c r="K1165" s="5" t="str">
        <f aca="false">IF(G1165 &gt;= 0, "Eastern Hemisphere", "Western Hemisphere")</f>
        <v>Eastern Hemisphere</v>
      </c>
      <c r="L1165" s="5" t="str">
        <f aca="false">IF(F1165 &gt;= 0, "Northern Hemisphere", "Southern Hemisphere")</f>
        <v>Southern Hemisphere</v>
      </c>
      <c r="M1165" s="5" t="n">
        <v>62</v>
      </c>
      <c r="N1165" s="5"/>
      <c r="O1165" s="5"/>
      <c r="P1165" s="5"/>
      <c r="Q1165" s="5" t="s">
        <v>3644</v>
      </c>
      <c r="R1165" s="5" t="s">
        <v>3885</v>
      </c>
      <c r="S1165" s="5" t="s">
        <v>3874</v>
      </c>
      <c r="T1165" s="5" t="s">
        <v>1403</v>
      </c>
      <c r="U1165" s="5" t="str">
        <f aca="false">IF(ISNUMBER(FIND(",", T1165)), MID(T1165, FIND(",", T1165) + 2, LEN(T1165) - FIND(",", T1165) - 1), IF(T1165&lt;&gt;"", T1165, "unknown"))</f>
        <v>Balleny Islands region</v>
      </c>
      <c r="V1165" s="5" t="s">
        <v>27</v>
      </c>
    </row>
    <row r="1166" customFormat="false" ht="13.8" hidden="false" customHeight="false" outlineLevel="0" collapsed="false">
      <c r="A1166" s="5" t="s">
        <v>3886</v>
      </c>
      <c r="B1166" s="5" t="n">
        <f aca="false">YEAR(DATEVALUE(LEFT(A1166, 10)))</f>
        <v>2007</v>
      </c>
      <c r="C1166" s="6" t="n">
        <v>39179</v>
      </c>
      <c r="D1166" s="2" t="n">
        <v>0.411006944444444</v>
      </c>
      <c r="F1166" s="5" t="n">
        <v>2.91</v>
      </c>
      <c r="G1166" s="5" t="n">
        <v>95.67</v>
      </c>
      <c r="H1166" s="5" t="n">
        <v>26.9</v>
      </c>
      <c r="I1166" s="5" t="n">
        <v>6.1</v>
      </c>
      <c r="J1166" s="5" t="s">
        <v>3643</v>
      </c>
      <c r="K1166" s="5" t="str">
        <f aca="false">IF(G1166 &gt;= 0, "Eastern Hemisphere", "Western Hemisphere")</f>
        <v>Eastern Hemisphere</v>
      </c>
      <c r="L1166" s="5" t="str">
        <f aca="false">IF(F1166 &gt;= 0, "Northern Hemisphere", "Southern Hemisphere")</f>
        <v>Northern Hemisphere</v>
      </c>
      <c r="M1166" s="5" t="n">
        <v>260</v>
      </c>
      <c r="N1166" s="5"/>
      <c r="O1166" s="5"/>
      <c r="P1166" s="5"/>
      <c r="Q1166" s="5" t="s">
        <v>3644</v>
      </c>
      <c r="R1166" s="5" t="s">
        <v>3887</v>
      </c>
      <c r="S1166" s="5" t="s">
        <v>3888</v>
      </c>
      <c r="T1166" s="5" t="s">
        <v>915</v>
      </c>
      <c r="U1166" s="5" t="str">
        <f aca="false">IF(ISNUMBER(FIND(",", T1166)), MID(T1166, FIND(",", T1166) + 2, LEN(T1166) - FIND(",", T1166) - 1), IF(T1166&lt;&gt;"", T1166, "unknown"))</f>
        <v>Indonesia</v>
      </c>
      <c r="V1166" s="5" t="s">
        <v>27</v>
      </c>
    </row>
    <row r="1167" customFormat="false" ht="13.8" hidden="false" customHeight="false" outlineLevel="0" collapsed="false">
      <c r="A1167" s="5" t="s">
        <v>3889</v>
      </c>
      <c r="B1167" s="5" t="n">
        <f aca="false">YEAR(DATEVALUE(LEFT(A1167, 10)))</f>
        <v>2007</v>
      </c>
      <c r="C1167" s="6" t="n">
        <v>39179</v>
      </c>
      <c r="D1167" s="2" t="n">
        <v>0.298206018518519</v>
      </c>
      <c r="F1167" s="5" t="n">
        <v>37.28</v>
      </c>
      <c r="G1167" s="5" t="n">
        <v>-24.49</v>
      </c>
      <c r="H1167" s="5" t="n">
        <v>8</v>
      </c>
      <c r="I1167" s="5" t="n">
        <v>6</v>
      </c>
      <c r="J1167" s="5" t="s">
        <v>3643</v>
      </c>
      <c r="K1167" s="5" t="str">
        <f aca="false">IF(G1167 &gt;= 0, "Eastern Hemisphere", "Western Hemisphere")</f>
        <v>Western Hemisphere</v>
      </c>
      <c r="L1167" s="5" t="str">
        <f aca="false">IF(F1167 &gt;= 0, "Northern Hemisphere", "Southern Hemisphere")</f>
        <v>Northern Hemisphere</v>
      </c>
      <c r="M1167" s="5" t="n">
        <v>454</v>
      </c>
      <c r="N1167" s="5"/>
      <c r="O1167" s="5"/>
      <c r="P1167" s="5"/>
      <c r="Q1167" s="5" t="s">
        <v>3644</v>
      </c>
      <c r="R1167" s="5" t="s">
        <v>3890</v>
      </c>
      <c r="S1167" s="5" t="s">
        <v>3874</v>
      </c>
      <c r="T1167" s="5" t="s">
        <v>3891</v>
      </c>
      <c r="U1167" s="5" t="str">
        <f aca="false">IF(ISNUMBER(FIND(",", T1167)), MID(T1167, FIND(",", T1167) + 2, LEN(T1167) - FIND(",", T1167) - 1), IF(T1167&lt;&gt;"", T1167, "unknown"))</f>
        <v>Azores Islands region</v>
      </c>
      <c r="V1167" s="5" t="s">
        <v>27</v>
      </c>
    </row>
    <row r="1168" customFormat="false" ht="13.8" hidden="false" customHeight="false" outlineLevel="0" collapsed="false">
      <c r="A1168" s="5" t="s">
        <v>3892</v>
      </c>
      <c r="B1168" s="5" t="n">
        <f aca="false">YEAR(DATEVALUE(LEFT(A1168, 10)))</f>
        <v>2007</v>
      </c>
      <c r="C1168" s="6" t="n">
        <v>39177</v>
      </c>
      <c r="D1168" s="2" t="n">
        <v>0.164467592592593</v>
      </c>
      <c r="F1168" s="5" t="n">
        <v>37.32</v>
      </c>
      <c r="G1168" s="5" t="n">
        <v>-24.61</v>
      </c>
      <c r="H1168" s="5" t="n">
        <v>14</v>
      </c>
      <c r="I1168" s="5" t="n">
        <v>6.3</v>
      </c>
      <c r="J1168" s="5" t="s">
        <v>3643</v>
      </c>
      <c r="K1168" s="5" t="str">
        <f aca="false">IF(G1168 &gt;= 0, "Eastern Hemisphere", "Western Hemisphere")</f>
        <v>Western Hemisphere</v>
      </c>
      <c r="L1168" s="5" t="str">
        <f aca="false">IF(F1168 &gt;= 0, "Northern Hemisphere", "Southern Hemisphere")</f>
        <v>Northern Hemisphere</v>
      </c>
      <c r="M1168" s="5" t="n">
        <v>473</v>
      </c>
      <c r="N1168" s="5"/>
      <c r="O1168" s="5"/>
      <c r="P1168" s="5"/>
      <c r="Q1168" s="5" t="s">
        <v>3644</v>
      </c>
      <c r="R1168" s="5" t="s">
        <v>3893</v>
      </c>
      <c r="S1168" s="5" t="s">
        <v>3874</v>
      </c>
      <c r="T1168" s="5" t="s">
        <v>3891</v>
      </c>
      <c r="U1168" s="5" t="str">
        <f aca="false">IF(ISNUMBER(FIND(",", T1168)), MID(T1168, FIND(",", T1168) + 2, LEN(T1168) - FIND(",", T1168) - 1), IF(T1168&lt;&gt;"", T1168, "unknown"))</f>
        <v>Azores Islands region</v>
      </c>
      <c r="V1168" s="5" t="s">
        <v>27</v>
      </c>
    </row>
    <row r="1169" customFormat="false" ht="13.8" hidden="false" customHeight="false" outlineLevel="0" collapsed="false">
      <c r="A1169" s="5" t="s">
        <v>3894</v>
      </c>
      <c r="B1169" s="5" t="n">
        <f aca="false">YEAR(DATEVALUE(LEFT(A1169, 10)))</f>
        <v>2007</v>
      </c>
      <c r="C1169" s="6" t="n">
        <v>39176</v>
      </c>
      <c r="D1169" s="2" t="n">
        <v>0.46005787037037</v>
      </c>
      <c r="F1169" s="5" t="n">
        <v>-20.688</v>
      </c>
      <c r="G1169" s="5" t="n">
        <v>169.056</v>
      </c>
      <c r="H1169" s="5" t="n">
        <v>10</v>
      </c>
      <c r="I1169" s="5" t="n">
        <v>6.5</v>
      </c>
      <c r="J1169" s="5" t="s">
        <v>65</v>
      </c>
      <c r="K1169" s="5" t="str">
        <f aca="false">IF(G1169 &gt;= 0, "Eastern Hemisphere", "Western Hemisphere")</f>
        <v>Eastern Hemisphere</v>
      </c>
      <c r="L1169" s="5" t="str">
        <f aca="false">IF(F1169 &gt;= 0, "Northern Hemisphere", "Southern Hemisphere")</f>
        <v>Southern Hemisphere</v>
      </c>
      <c r="M1169" s="5" t="n">
        <v>170</v>
      </c>
      <c r="N1169" s="5" t="n">
        <v>25.3</v>
      </c>
      <c r="O1169" s="5"/>
      <c r="P1169" s="5" t="n">
        <v>1.45</v>
      </c>
      <c r="Q1169" s="5" t="s">
        <v>692</v>
      </c>
      <c r="R1169" s="5" t="s">
        <v>3895</v>
      </c>
      <c r="S1169" s="5" t="s">
        <v>3896</v>
      </c>
      <c r="T1169" s="5" t="s">
        <v>703</v>
      </c>
      <c r="U1169" s="5" t="str">
        <f aca="false">IF(ISNUMBER(FIND(",", T1169)), MID(T1169, FIND(",", T1169) + 2, LEN(T1169) - FIND(",", T1169) - 1), IF(T1169&lt;&gt;"", T1169, "unknown"))</f>
        <v>Vanuatu</v>
      </c>
      <c r="V1169" s="5" t="s">
        <v>27</v>
      </c>
    </row>
    <row r="1170" customFormat="false" ht="13.8" hidden="false" customHeight="false" outlineLevel="0" collapsed="false">
      <c r="A1170" s="5" t="s">
        <v>3897</v>
      </c>
      <c r="B1170" s="5" t="n">
        <f aca="false">YEAR(DATEVALUE(LEFT(A1170, 10)))</f>
        <v>2007</v>
      </c>
      <c r="C1170" s="6" t="n">
        <v>39176</v>
      </c>
      <c r="D1170" s="2" t="n">
        <v>0.458645833333333</v>
      </c>
      <c r="F1170" s="5" t="n">
        <v>-20.72</v>
      </c>
      <c r="G1170" s="5" t="n">
        <v>168.89</v>
      </c>
      <c r="H1170" s="5" t="n">
        <v>10</v>
      </c>
      <c r="I1170" s="5" t="n">
        <v>6.2</v>
      </c>
      <c r="J1170" s="5" t="s">
        <v>3643</v>
      </c>
      <c r="K1170" s="5" t="str">
        <f aca="false">IF(G1170 &gt;= 0, "Eastern Hemisphere", "Western Hemisphere")</f>
        <v>Eastern Hemisphere</v>
      </c>
      <c r="L1170" s="5" t="str">
        <f aca="false">IF(F1170 &gt;= 0, "Northern Hemisphere", "Southern Hemisphere")</f>
        <v>Southern Hemisphere</v>
      </c>
      <c r="M1170" s="5" t="n">
        <v>256</v>
      </c>
      <c r="N1170" s="5"/>
      <c r="O1170" s="5"/>
      <c r="P1170" s="5"/>
      <c r="Q1170" s="5" t="s">
        <v>3644</v>
      </c>
      <c r="R1170" s="5" t="s">
        <v>3898</v>
      </c>
      <c r="S1170" s="5" t="s">
        <v>3874</v>
      </c>
      <c r="T1170" s="5" t="s">
        <v>1484</v>
      </c>
      <c r="U1170" s="5" t="str">
        <f aca="false">IF(ISNUMBER(FIND(",", T1170)), MID(T1170, FIND(",", T1170) + 2, LEN(T1170) - FIND(",", T1170) - 1), IF(T1170&lt;&gt;"", T1170, "unknown"))</f>
        <v>New Caledonia</v>
      </c>
      <c r="V1170" s="5" t="s">
        <v>27</v>
      </c>
    </row>
    <row r="1171" customFormat="false" ht="13.8" hidden="false" customHeight="false" outlineLevel="0" collapsed="false">
      <c r="A1171" s="5" t="s">
        <v>3899</v>
      </c>
      <c r="B1171" s="5" t="n">
        <f aca="false">YEAR(DATEVALUE(LEFT(A1171, 10)))</f>
        <v>2007</v>
      </c>
      <c r="C1171" s="6" t="n">
        <v>39176</v>
      </c>
      <c r="D1171" s="2" t="n">
        <v>0.274039351851852</v>
      </c>
      <c r="F1171" s="5" t="n">
        <v>-7.78</v>
      </c>
      <c r="G1171" s="5" t="n">
        <v>156.53</v>
      </c>
      <c r="H1171" s="5" t="n">
        <v>31.2</v>
      </c>
      <c r="I1171" s="5" t="n">
        <v>6.4</v>
      </c>
      <c r="J1171" s="5" t="s">
        <v>3643</v>
      </c>
      <c r="K1171" s="5" t="str">
        <f aca="false">IF(G1171 &gt;= 0, "Eastern Hemisphere", "Western Hemisphere")</f>
        <v>Eastern Hemisphere</v>
      </c>
      <c r="L1171" s="5" t="str">
        <f aca="false">IF(F1171 &gt;= 0, "Northern Hemisphere", "Southern Hemisphere")</f>
        <v>Southern Hemisphere</v>
      </c>
      <c r="M1171" s="5" t="n">
        <v>286</v>
      </c>
      <c r="N1171" s="5"/>
      <c r="O1171" s="5"/>
      <c r="P1171" s="5"/>
      <c r="Q1171" s="5" t="s">
        <v>3644</v>
      </c>
      <c r="R1171" s="5" t="s">
        <v>3900</v>
      </c>
      <c r="S1171" s="5" t="s">
        <v>3901</v>
      </c>
      <c r="T1171" s="5" t="s">
        <v>911</v>
      </c>
      <c r="U1171" s="5" t="str">
        <f aca="false">IF(ISNUMBER(FIND(",", T1171)), MID(T1171, FIND(",", T1171) + 2, LEN(T1171) - FIND(",", T1171) - 1), IF(T1171&lt;&gt;"", T1171, "unknown"))</f>
        <v>Solomon Islands</v>
      </c>
      <c r="V1171" s="5" t="s">
        <v>27</v>
      </c>
    </row>
    <row r="1172" customFormat="false" ht="13.8" hidden="false" customHeight="false" outlineLevel="0" collapsed="false">
      <c r="A1172" s="5" t="s">
        <v>3902</v>
      </c>
      <c r="B1172" s="5" t="n">
        <f aca="false">YEAR(DATEVALUE(LEFT(A1172, 10)))</f>
        <v>2007</v>
      </c>
      <c r="C1172" s="6" t="n">
        <v>39175</v>
      </c>
      <c r="D1172" s="2" t="n">
        <v>0.851493055555556</v>
      </c>
      <c r="F1172" s="5" t="n">
        <v>-20.66</v>
      </c>
      <c r="G1172" s="5" t="n">
        <v>169.03</v>
      </c>
      <c r="H1172" s="5" t="n">
        <v>12</v>
      </c>
      <c r="I1172" s="5" t="n">
        <v>6.2</v>
      </c>
      <c r="J1172" s="5" t="s">
        <v>3643</v>
      </c>
      <c r="K1172" s="5" t="str">
        <f aca="false">IF(G1172 &gt;= 0, "Eastern Hemisphere", "Western Hemisphere")</f>
        <v>Eastern Hemisphere</v>
      </c>
      <c r="L1172" s="5" t="str">
        <f aca="false">IF(F1172 &gt;= 0, "Northern Hemisphere", "Southern Hemisphere")</f>
        <v>Southern Hemisphere</v>
      </c>
      <c r="M1172" s="5" t="n">
        <v>123</v>
      </c>
      <c r="N1172" s="5"/>
      <c r="O1172" s="5"/>
      <c r="P1172" s="5"/>
      <c r="Q1172" s="5" t="s">
        <v>3644</v>
      </c>
      <c r="R1172" s="5" t="s">
        <v>3903</v>
      </c>
      <c r="S1172" s="5" t="s">
        <v>3874</v>
      </c>
      <c r="T1172" s="5" t="s">
        <v>703</v>
      </c>
      <c r="U1172" s="5" t="str">
        <f aca="false">IF(ISNUMBER(FIND(",", T1172)), MID(T1172, FIND(",", T1172) + 2, LEN(T1172) - FIND(",", T1172) - 1), IF(T1172&lt;&gt;"", T1172, "unknown"))</f>
        <v>Vanuatu</v>
      </c>
      <c r="V1172" s="5" t="s">
        <v>27</v>
      </c>
    </row>
    <row r="1173" customFormat="false" ht="13.8" hidden="false" customHeight="false" outlineLevel="0" collapsed="false">
      <c r="A1173" s="5" t="s">
        <v>3904</v>
      </c>
      <c r="B1173" s="5" t="n">
        <f aca="false">YEAR(DATEVALUE(LEFT(A1173, 10)))</f>
        <v>2007</v>
      </c>
      <c r="C1173" s="6" t="n">
        <v>39175</v>
      </c>
      <c r="D1173" s="2" t="n">
        <v>0.503090277777778</v>
      </c>
      <c r="F1173" s="5" t="n">
        <v>-7.86</v>
      </c>
      <c r="G1173" s="5" t="n">
        <v>155.84</v>
      </c>
      <c r="H1173" s="5" t="n">
        <v>8</v>
      </c>
      <c r="I1173" s="5" t="n">
        <v>6</v>
      </c>
      <c r="J1173" s="5" t="s">
        <v>3643</v>
      </c>
      <c r="K1173" s="5" t="str">
        <f aca="false">IF(G1173 &gt;= 0, "Eastern Hemisphere", "Western Hemisphere")</f>
        <v>Eastern Hemisphere</v>
      </c>
      <c r="L1173" s="5" t="str">
        <f aca="false">IF(F1173 &gt;= 0, "Northern Hemisphere", "Southern Hemisphere")</f>
        <v>Southern Hemisphere</v>
      </c>
      <c r="M1173" s="5" t="n">
        <v>282</v>
      </c>
      <c r="N1173" s="5"/>
      <c r="O1173" s="5"/>
      <c r="P1173" s="5"/>
      <c r="Q1173" s="5" t="s">
        <v>3644</v>
      </c>
      <c r="R1173" s="5" t="s">
        <v>3905</v>
      </c>
      <c r="S1173" s="5" t="s">
        <v>3874</v>
      </c>
      <c r="T1173" s="5" t="s">
        <v>911</v>
      </c>
      <c r="U1173" s="5" t="str">
        <f aca="false">IF(ISNUMBER(FIND(",", T1173)), MID(T1173, FIND(",", T1173) + 2, LEN(T1173) - FIND(",", T1173) - 1), IF(T1173&lt;&gt;"", T1173, "unknown"))</f>
        <v>Solomon Islands</v>
      </c>
      <c r="V1173" s="5" t="s">
        <v>27</v>
      </c>
    </row>
    <row r="1174" customFormat="false" ht="13.8" hidden="false" customHeight="false" outlineLevel="0" collapsed="false">
      <c r="A1174" s="5" t="s">
        <v>3906</v>
      </c>
      <c r="B1174" s="5" t="n">
        <f aca="false">YEAR(DATEVALUE(LEFT(A1174, 10)))</f>
        <v>2007</v>
      </c>
      <c r="C1174" s="6" t="n">
        <v>39175</v>
      </c>
      <c r="D1174" s="2" t="n">
        <v>0.149386574074074</v>
      </c>
      <c r="F1174" s="5" t="n">
        <v>36.39</v>
      </c>
      <c r="G1174" s="5" t="n">
        <v>70.64</v>
      </c>
      <c r="H1174" s="5" t="n">
        <v>222.1</v>
      </c>
      <c r="I1174" s="5" t="n">
        <v>6.2</v>
      </c>
      <c r="J1174" s="5" t="s">
        <v>3643</v>
      </c>
      <c r="K1174" s="5" t="str">
        <f aca="false">IF(G1174 &gt;= 0, "Eastern Hemisphere", "Western Hemisphere")</f>
        <v>Eastern Hemisphere</v>
      </c>
      <c r="L1174" s="5" t="str">
        <f aca="false">IF(F1174 &gt;= 0, "Northern Hemisphere", "Southern Hemisphere")</f>
        <v>Northern Hemisphere</v>
      </c>
      <c r="M1174" s="5" t="n">
        <v>568</v>
      </c>
      <c r="N1174" s="5"/>
      <c r="O1174" s="5"/>
      <c r="P1174" s="5"/>
      <c r="Q1174" s="5" t="s">
        <v>3644</v>
      </c>
      <c r="R1174" s="5" t="s">
        <v>3907</v>
      </c>
      <c r="S1174" s="5" t="s">
        <v>3874</v>
      </c>
      <c r="T1174" s="5" t="s">
        <v>1948</v>
      </c>
      <c r="U1174" s="5" t="str">
        <f aca="false">IF(ISNUMBER(FIND(",", T1174)), MID(T1174, FIND(",", T1174) + 2, LEN(T1174) - FIND(",", T1174) - 1), IF(T1174&lt;&gt;"", T1174, "unknown"))</f>
        <v>Afghanistan</v>
      </c>
      <c r="V1174" s="5" t="s">
        <v>27</v>
      </c>
    </row>
    <row r="1175" customFormat="false" ht="13.8" hidden="false" customHeight="false" outlineLevel="0" collapsed="false">
      <c r="A1175" s="5" t="s">
        <v>3908</v>
      </c>
      <c r="B1175" s="5" t="n">
        <f aca="false">YEAR(DATEVALUE(LEFT(A1175, 10)))</f>
        <v>2007</v>
      </c>
      <c r="C1175" s="6" t="n">
        <v>39174</v>
      </c>
      <c r="D1175" s="2" t="n">
        <v>0.972488425925926</v>
      </c>
      <c r="F1175" s="5" t="n">
        <v>-8.62</v>
      </c>
      <c r="G1175" s="5" t="n">
        <v>157.45</v>
      </c>
      <c r="H1175" s="5" t="n">
        <v>18</v>
      </c>
      <c r="I1175" s="5" t="n">
        <v>6.2</v>
      </c>
      <c r="J1175" s="5" t="s">
        <v>3643</v>
      </c>
      <c r="K1175" s="5" t="str">
        <f aca="false">IF(G1175 &gt;= 0, "Eastern Hemisphere", "Western Hemisphere")</f>
        <v>Eastern Hemisphere</v>
      </c>
      <c r="L1175" s="5" t="str">
        <f aca="false">IF(F1175 &gt;= 0, "Northern Hemisphere", "Southern Hemisphere")</f>
        <v>Southern Hemisphere</v>
      </c>
      <c r="M1175" s="5" t="n">
        <v>283</v>
      </c>
      <c r="N1175" s="5"/>
      <c r="O1175" s="5"/>
      <c r="P1175" s="5"/>
      <c r="Q1175" s="5" t="s">
        <v>3644</v>
      </c>
      <c r="R1175" s="5" t="s">
        <v>3909</v>
      </c>
      <c r="S1175" s="5" t="s">
        <v>3910</v>
      </c>
      <c r="T1175" s="5" t="s">
        <v>911</v>
      </c>
      <c r="U1175" s="5" t="str">
        <f aca="false">IF(ISNUMBER(FIND(",", T1175)), MID(T1175, FIND(",", T1175) + 2, LEN(T1175) - FIND(",", T1175) - 1), IF(T1175&lt;&gt;"", T1175, "unknown"))</f>
        <v>Solomon Islands</v>
      </c>
      <c r="V1175" s="5" t="s">
        <v>27</v>
      </c>
    </row>
    <row r="1176" customFormat="false" ht="13.8" hidden="false" customHeight="false" outlineLevel="0" collapsed="false">
      <c r="A1176" s="5" t="s">
        <v>3911</v>
      </c>
      <c r="B1176" s="5" t="n">
        <f aca="false">YEAR(DATEVALUE(LEFT(A1176, 10)))</f>
        <v>2007</v>
      </c>
      <c r="C1176" s="6" t="n">
        <v>39174</v>
      </c>
      <c r="D1176" s="2" t="n">
        <v>0.501655092592593</v>
      </c>
      <c r="F1176" s="5" t="n">
        <v>-8.7</v>
      </c>
      <c r="G1176" s="5" t="n">
        <v>157.64</v>
      </c>
      <c r="H1176" s="5" t="n">
        <v>14</v>
      </c>
      <c r="I1176" s="5" t="n">
        <v>6.2</v>
      </c>
      <c r="J1176" s="5" t="s">
        <v>3643</v>
      </c>
      <c r="K1176" s="5" t="str">
        <f aca="false">IF(G1176 &gt;= 0, "Eastern Hemisphere", "Western Hemisphere")</f>
        <v>Eastern Hemisphere</v>
      </c>
      <c r="L1176" s="5" t="str">
        <f aca="false">IF(F1176 &gt;= 0, "Northern Hemisphere", "Southern Hemisphere")</f>
        <v>Southern Hemisphere</v>
      </c>
      <c r="M1176" s="5" t="n">
        <v>285</v>
      </c>
      <c r="N1176" s="5"/>
      <c r="O1176" s="5"/>
      <c r="P1176" s="5"/>
      <c r="Q1176" s="5" t="s">
        <v>3644</v>
      </c>
      <c r="R1176" s="5" t="s">
        <v>3912</v>
      </c>
      <c r="S1176" s="5" t="s">
        <v>3913</v>
      </c>
      <c r="T1176" s="5" t="s">
        <v>911</v>
      </c>
      <c r="U1176" s="5" t="str">
        <f aca="false">IF(ISNUMBER(FIND(",", T1176)), MID(T1176, FIND(",", T1176) + 2, LEN(T1176) - FIND(",", T1176) - 1), IF(T1176&lt;&gt;"", T1176, "unknown"))</f>
        <v>Solomon Islands</v>
      </c>
      <c r="V1176" s="5" t="s">
        <v>27</v>
      </c>
    </row>
    <row r="1177" customFormat="false" ht="13.8" hidden="false" customHeight="false" outlineLevel="0" collapsed="false">
      <c r="A1177" s="5" t="s">
        <v>3914</v>
      </c>
      <c r="B1177" s="5" t="n">
        <f aca="false">YEAR(DATEVALUE(LEFT(A1177, 10)))</f>
        <v>2007</v>
      </c>
      <c r="C1177" s="6" t="n">
        <v>39174</v>
      </c>
      <c r="D1177" s="2" t="n">
        <v>0.450891203703704</v>
      </c>
      <c r="F1177" s="5" t="n">
        <v>-7.27</v>
      </c>
      <c r="G1177" s="5" t="n">
        <v>156.25</v>
      </c>
      <c r="H1177" s="5" t="n">
        <v>34</v>
      </c>
      <c r="I1177" s="5" t="n">
        <v>6</v>
      </c>
      <c r="J1177" s="5" t="s">
        <v>3643</v>
      </c>
      <c r="K1177" s="5" t="str">
        <f aca="false">IF(G1177 &gt;= 0, "Eastern Hemisphere", "Western Hemisphere")</f>
        <v>Eastern Hemisphere</v>
      </c>
      <c r="L1177" s="5" t="str">
        <f aca="false">IF(F1177 &gt;= 0, "Northern Hemisphere", "Southern Hemisphere")</f>
        <v>Southern Hemisphere</v>
      </c>
      <c r="M1177" s="5" t="n">
        <v>218</v>
      </c>
      <c r="N1177" s="5"/>
      <c r="O1177" s="5"/>
      <c r="P1177" s="5"/>
      <c r="Q1177" s="5" t="s">
        <v>3644</v>
      </c>
      <c r="R1177" s="5" t="s">
        <v>3915</v>
      </c>
      <c r="S1177" s="5" t="s">
        <v>3874</v>
      </c>
      <c r="T1177" s="5" t="s">
        <v>911</v>
      </c>
      <c r="U1177" s="5" t="str">
        <f aca="false">IF(ISNUMBER(FIND(",", T1177)), MID(T1177, FIND(",", T1177) + 2, LEN(T1177) - FIND(",", T1177) - 1), IF(T1177&lt;&gt;"", T1177, "unknown"))</f>
        <v>Solomon Islands</v>
      </c>
      <c r="V1177" s="5" t="s">
        <v>27</v>
      </c>
    </row>
    <row r="1178" customFormat="false" ht="13.8" hidden="false" customHeight="false" outlineLevel="0" collapsed="false">
      <c r="A1178" s="5" t="s">
        <v>3916</v>
      </c>
      <c r="B1178" s="5" t="n">
        <f aca="false">YEAR(DATEVALUE(LEFT(A1178, 10)))</f>
        <v>2007</v>
      </c>
      <c r="C1178" s="6" t="n">
        <v>39174</v>
      </c>
      <c r="D1178" s="2" t="n">
        <v>0.117777777777778</v>
      </c>
      <c r="F1178" s="5" t="n">
        <v>-45.37</v>
      </c>
      <c r="G1178" s="5" t="n">
        <v>-72.93</v>
      </c>
      <c r="H1178" s="5" t="n">
        <v>4.9</v>
      </c>
      <c r="I1178" s="5" t="n">
        <v>6.1</v>
      </c>
      <c r="J1178" s="5" t="s">
        <v>3643</v>
      </c>
      <c r="K1178" s="5" t="str">
        <f aca="false">IF(G1178 &gt;= 0, "Eastern Hemisphere", "Western Hemisphere")</f>
        <v>Western Hemisphere</v>
      </c>
      <c r="L1178" s="5" t="str">
        <f aca="false">IF(F1178 &gt;= 0, "Northern Hemisphere", "Southern Hemisphere")</f>
        <v>Southern Hemisphere</v>
      </c>
      <c r="M1178" s="5" t="n">
        <v>176</v>
      </c>
      <c r="N1178" s="5"/>
      <c r="O1178" s="5"/>
      <c r="P1178" s="5"/>
      <c r="Q1178" s="5" t="s">
        <v>3644</v>
      </c>
      <c r="R1178" s="5" t="s">
        <v>3917</v>
      </c>
      <c r="S1178" s="5" t="s">
        <v>3918</v>
      </c>
      <c r="T1178" s="5" t="s">
        <v>3865</v>
      </c>
      <c r="U1178" s="5" t="str">
        <f aca="false">IF(ISNUMBER(FIND(",", T1178)), MID(T1178, FIND(",", T1178) + 2, LEN(T1178) - FIND(",", T1178) - 1), IF(T1178&lt;&gt;"", T1178, "unknown"))</f>
        <v>Chile</v>
      </c>
      <c r="V1178" s="5" t="s">
        <v>27</v>
      </c>
    </row>
    <row r="1179" customFormat="false" ht="13.8" hidden="false" customHeight="false" outlineLevel="0" collapsed="false">
      <c r="A1179" s="5" t="s">
        <v>3919</v>
      </c>
      <c r="B1179" s="5" t="n">
        <f aca="false">YEAR(DATEVALUE(LEFT(A1179, 10)))</f>
        <v>2007</v>
      </c>
      <c r="C1179" s="6" t="n">
        <v>39173</v>
      </c>
      <c r="D1179" s="2" t="n">
        <v>0.885671296296296</v>
      </c>
      <c r="F1179" s="5" t="n">
        <v>-7.303</v>
      </c>
      <c r="G1179" s="5" t="n">
        <v>155.682</v>
      </c>
      <c r="H1179" s="5" t="n">
        <v>10</v>
      </c>
      <c r="I1179" s="5" t="n">
        <v>6</v>
      </c>
      <c r="J1179" s="5" t="s">
        <v>1061</v>
      </c>
      <c r="K1179" s="5" t="str">
        <f aca="false">IF(G1179 &gt;= 0, "Eastern Hemisphere", "Western Hemisphere")</f>
        <v>Eastern Hemisphere</v>
      </c>
      <c r="L1179" s="5" t="str">
        <f aca="false">IF(F1179 &gt;= 0, "Northern Hemisphere", "Southern Hemisphere")</f>
        <v>Southern Hemisphere</v>
      </c>
      <c r="M1179" s="5" t="n">
        <v>112</v>
      </c>
      <c r="N1179" s="5" t="n">
        <v>24.2</v>
      </c>
      <c r="O1179" s="5"/>
      <c r="P1179" s="5" t="n">
        <v>0.92</v>
      </c>
      <c r="Q1179" s="5" t="s">
        <v>692</v>
      </c>
      <c r="R1179" s="5" t="s">
        <v>3920</v>
      </c>
      <c r="S1179" s="5" t="s">
        <v>3921</v>
      </c>
      <c r="T1179" s="5" t="s">
        <v>911</v>
      </c>
      <c r="U1179" s="5" t="str">
        <f aca="false">IF(ISNUMBER(FIND(",", T1179)), MID(T1179, FIND(",", T1179) + 2, LEN(T1179) - FIND(",", T1179) - 1), IF(T1179&lt;&gt;"", T1179, "unknown"))</f>
        <v>Solomon Islands</v>
      </c>
      <c r="V1179" s="5" t="s">
        <v>27</v>
      </c>
    </row>
    <row r="1180" customFormat="false" ht="13.8" hidden="false" customHeight="false" outlineLevel="0" collapsed="false">
      <c r="A1180" s="5" t="s">
        <v>3922</v>
      </c>
      <c r="B1180" s="5" t="n">
        <f aca="false">YEAR(DATEVALUE(LEFT(A1180, 10)))</f>
        <v>2007</v>
      </c>
      <c r="C1180" s="6" t="n">
        <v>39173</v>
      </c>
      <c r="D1180" s="2" t="n">
        <v>0.883020833333333</v>
      </c>
      <c r="F1180" s="5" t="n">
        <v>-7.33</v>
      </c>
      <c r="G1180" s="5" t="n">
        <v>155.79</v>
      </c>
      <c r="H1180" s="5" t="n">
        <v>10</v>
      </c>
      <c r="I1180" s="5" t="n">
        <v>6.9</v>
      </c>
      <c r="J1180" s="5" t="s">
        <v>3643</v>
      </c>
      <c r="K1180" s="5" t="str">
        <f aca="false">IF(G1180 &gt;= 0, "Eastern Hemisphere", "Western Hemisphere")</f>
        <v>Eastern Hemisphere</v>
      </c>
      <c r="L1180" s="5" t="str">
        <f aca="false">IF(F1180 &gt;= 0, "Northern Hemisphere", "Southern Hemisphere")</f>
        <v>Southern Hemisphere</v>
      </c>
      <c r="M1180" s="5" t="n">
        <v>265</v>
      </c>
      <c r="N1180" s="5"/>
      <c r="O1180" s="5"/>
      <c r="P1180" s="5"/>
      <c r="Q1180" s="5" t="s">
        <v>3644</v>
      </c>
      <c r="R1180" s="5" t="s">
        <v>3923</v>
      </c>
      <c r="S1180" s="5" t="s">
        <v>3924</v>
      </c>
      <c r="T1180" s="5" t="s">
        <v>911</v>
      </c>
      <c r="U1180" s="5" t="str">
        <f aca="false">IF(ISNUMBER(FIND(",", T1180)), MID(T1180, FIND(",", T1180) + 2, LEN(T1180) - FIND(",", T1180) - 1), IF(T1180&lt;&gt;"", T1180, "unknown"))</f>
        <v>Solomon Islands</v>
      </c>
      <c r="V1180" s="5" t="s">
        <v>27</v>
      </c>
    </row>
    <row r="1181" customFormat="false" ht="13.8" hidden="false" customHeight="false" outlineLevel="0" collapsed="false">
      <c r="A1181" s="5" t="s">
        <v>3925</v>
      </c>
      <c r="B1181" s="5" t="n">
        <f aca="false">YEAR(DATEVALUE(LEFT(A1181, 10)))</f>
        <v>2007</v>
      </c>
      <c r="C1181" s="6" t="n">
        <v>39173</v>
      </c>
      <c r="D1181" s="2" t="n">
        <v>0.866331018518519</v>
      </c>
      <c r="F1181" s="5" t="n">
        <v>-7.169</v>
      </c>
      <c r="G1181" s="5" t="n">
        <v>155.777</v>
      </c>
      <c r="H1181" s="5" t="n">
        <v>10</v>
      </c>
      <c r="I1181" s="5" t="n">
        <v>6.6</v>
      </c>
      <c r="J1181" s="5" t="s">
        <v>1061</v>
      </c>
      <c r="K1181" s="5" t="str">
        <f aca="false">IF(G1181 &gt;= 0, "Eastern Hemisphere", "Western Hemisphere")</f>
        <v>Eastern Hemisphere</v>
      </c>
      <c r="L1181" s="5" t="str">
        <f aca="false">IF(F1181 &gt;= 0, "Northern Hemisphere", "Southern Hemisphere")</f>
        <v>Southern Hemisphere</v>
      </c>
      <c r="M1181" s="5" t="n">
        <v>251</v>
      </c>
      <c r="N1181" s="5" t="n">
        <v>16</v>
      </c>
      <c r="O1181" s="5"/>
      <c r="P1181" s="5" t="n">
        <v>1.23</v>
      </c>
      <c r="Q1181" s="5" t="s">
        <v>692</v>
      </c>
      <c r="R1181" s="5" t="s">
        <v>3926</v>
      </c>
      <c r="S1181" s="5" t="s">
        <v>3927</v>
      </c>
      <c r="T1181" s="5" t="s">
        <v>911</v>
      </c>
      <c r="U1181" s="5" t="str">
        <f aca="false">IF(ISNUMBER(FIND(",", T1181)), MID(T1181, FIND(",", T1181) + 2, LEN(T1181) - FIND(",", T1181) - 1), IF(T1181&lt;&gt;"", T1181, "unknown"))</f>
        <v>Solomon Islands</v>
      </c>
      <c r="V1181" s="5" t="s">
        <v>27</v>
      </c>
    </row>
    <row r="1182" customFormat="false" ht="13.8" hidden="false" customHeight="false" outlineLevel="0" collapsed="false">
      <c r="A1182" s="5" t="s">
        <v>3928</v>
      </c>
      <c r="B1182" s="5" t="n">
        <f aca="false">YEAR(DATEVALUE(LEFT(A1182, 10)))</f>
        <v>2007</v>
      </c>
      <c r="C1182" s="6" t="n">
        <v>39173</v>
      </c>
      <c r="D1182" s="2" t="n">
        <v>0.865497685185185</v>
      </c>
      <c r="F1182" s="5" t="n">
        <v>-9.505</v>
      </c>
      <c r="G1182" s="5" t="n">
        <v>156.934</v>
      </c>
      <c r="H1182" s="5" t="n">
        <v>24.3</v>
      </c>
      <c r="I1182" s="5" t="n">
        <v>6.1</v>
      </c>
      <c r="J1182" s="5" t="s">
        <v>1061</v>
      </c>
      <c r="K1182" s="5" t="str">
        <f aca="false">IF(G1182 &gt;= 0, "Eastern Hemisphere", "Western Hemisphere")</f>
        <v>Eastern Hemisphere</v>
      </c>
      <c r="L1182" s="5" t="str">
        <f aca="false">IF(F1182 &gt;= 0, "Northern Hemisphere", "Southern Hemisphere")</f>
        <v>Southern Hemisphere</v>
      </c>
      <c r="M1182" s="5" t="n">
        <v>82</v>
      </c>
      <c r="N1182" s="5" t="n">
        <v>44.5</v>
      </c>
      <c r="O1182" s="5"/>
      <c r="P1182" s="5" t="n">
        <v>0.78</v>
      </c>
      <c r="Q1182" s="5" t="s">
        <v>692</v>
      </c>
      <c r="R1182" s="5" t="s">
        <v>3929</v>
      </c>
      <c r="S1182" s="5" t="s">
        <v>3930</v>
      </c>
      <c r="T1182" s="5" t="s">
        <v>911</v>
      </c>
      <c r="U1182" s="5" t="str">
        <f aca="false">IF(ISNUMBER(FIND(",", T1182)), MID(T1182, FIND(",", T1182) + 2, LEN(T1182) - FIND(",", T1182) - 1), IF(T1182&lt;&gt;"", T1182, "unknown"))</f>
        <v>Solomon Islands</v>
      </c>
      <c r="V1182" s="5" t="s">
        <v>27</v>
      </c>
    </row>
    <row r="1183" customFormat="false" ht="13.8" hidden="false" customHeight="false" outlineLevel="0" collapsed="false">
      <c r="A1183" s="5" t="s">
        <v>3931</v>
      </c>
      <c r="B1183" s="5" t="n">
        <f aca="false">YEAR(DATEVALUE(LEFT(A1183, 10)))</f>
        <v>2007</v>
      </c>
      <c r="C1183" s="6" t="n">
        <v>39173</v>
      </c>
      <c r="D1183" s="2" t="n">
        <v>0.861064814814815</v>
      </c>
      <c r="F1183" s="5" t="n">
        <v>-8.43</v>
      </c>
      <c r="G1183" s="5" t="n">
        <v>157.06</v>
      </c>
      <c r="H1183" s="5" t="n">
        <v>10</v>
      </c>
      <c r="I1183" s="5" t="n">
        <v>8.1</v>
      </c>
      <c r="J1183" s="5" t="s">
        <v>3643</v>
      </c>
      <c r="K1183" s="5" t="str">
        <f aca="false">IF(G1183 &gt;= 0, "Eastern Hemisphere", "Western Hemisphere")</f>
        <v>Eastern Hemisphere</v>
      </c>
      <c r="L1183" s="5" t="str">
        <f aca="false">IF(F1183 &gt;= 0, "Northern Hemisphere", "Southern Hemisphere")</f>
        <v>Southern Hemisphere</v>
      </c>
      <c r="M1183" s="5" t="n">
        <v>370</v>
      </c>
      <c r="N1183" s="5"/>
      <c r="O1183" s="5"/>
      <c r="P1183" s="5"/>
      <c r="Q1183" s="5" t="s">
        <v>3644</v>
      </c>
      <c r="R1183" s="5" t="s">
        <v>3932</v>
      </c>
      <c r="S1183" s="5" t="s">
        <v>3933</v>
      </c>
      <c r="T1183" s="5" t="s">
        <v>911</v>
      </c>
      <c r="U1183" s="5" t="str">
        <f aca="false">IF(ISNUMBER(FIND(",", T1183)), MID(T1183, FIND(",", T1183) + 2, LEN(T1183) - FIND(",", T1183) - 1), IF(T1183&lt;&gt;"", T1183, "unknown"))</f>
        <v>Solomon Islands</v>
      </c>
      <c r="V1183" s="5" t="s">
        <v>27</v>
      </c>
    </row>
    <row r="1184" customFormat="false" ht="13.8" hidden="false" customHeight="false" outlineLevel="0" collapsed="false">
      <c r="A1184" s="5" t="s">
        <v>3934</v>
      </c>
      <c r="B1184" s="5" t="n">
        <f aca="false">YEAR(DATEVALUE(LEFT(A1184, 10)))</f>
        <v>2007</v>
      </c>
      <c r="C1184" s="6" t="n">
        <v>39172</v>
      </c>
      <c r="D1184" s="2" t="n">
        <v>0.5340625</v>
      </c>
      <c r="F1184" s="5" t="n">
        <v>-56.02</v>
      </c>
      <c r="G1184" s="5" t="n">
        <v>-123.22</v>
      </c>
      <c r="H1184" s="5" t="n">
        <v>10</v>
      </c>
      <c r="I1184" s="5" t="n">
        <v>6.2</v>
      </c>
      <c r="J1184" s="5" t="s">
        <v>3643</v>
      </c>
      <c r="K1184" s="5" t="str">
        <f aca="false">IF(G1184 &gt;= 0, "Eastern Hemisphere", "Western Hemisphere")</f>
        <v>Western Hemisphere</v>
      </c>
      <c r="L1184" s="5" t="str">
        <f aca="false">IF(F1184 &gt;= 0, "Northern Hemisphere", "Southern Hemisphere")</f>
        <v>Southern Hemisphere</v>
      </c>
      <c r="M1184" s="5" t="n">
        <v>114</v>
      </c>
      <c r="N1184" s="5"/>
      <c r="O1184" s="5"/>
      <c r="P1184" s="5"/>
      <c r="Q1184" s="5" t="s">
        <v>3644</v>
      </c>
      <c r="R1184" s="5" t="s">
        <v>3935</v>
      </c>
      <c r="S1184" s="5" t="s">
        <v>3874</v>
      </c>
      <c r="T1184" s="5" t="s">
        <v>1235</v>
      </c>
      <c r="U1184" s="5" t="str">
        <f aca="false">IF(ISNUMBER(FIND(",", T1184)), MID(T1184, FIND(",", T1184) + 2, LEN(T1184) - FIND(",", T1184) - 1), IF(T1184&lt;&gt;"", T1184, "unknown"))</f>
        <v>southern East Pacific Rise</v>
      </c>
      <c r="V1184" s="5" t="s">
        <v>27</v>
      </c>
    </row>
    <row r="1185" customFormat="false" ht="13.8" hidden="false" customHeight="false" outlineLevel="0" collapsed="false">
      <c r="A1185" s="5" t="s">
        <v>3936</v>
      </c>
      <c r="B1185" s="5" t="n">
        <f aca="false">YEAR(DATEVALUE(LEFT(A1185, 10)))</f>
        <v>2007</v>
      </c>
      <c r="C1185" s="6" t="n">
        <v>39166</v>
      </c>
      <c r="D1185" s="2" t="n">
        <v>0.0474421296296296</v>
      </c>
      <c r="F1185" s="5" t="n">
        <v>-20.76</v>
      </c>
      <c r="G1185" s="5" t="n">
        <v>169.43</v>
      </c>
      <c r="H1185" s="5" t="n">
        <v>35</v>
      </c>
      <c r="I1185" s="5" t="n">
        <v>6.9</v>
      </c>
      <c r="J1185" s="5" t="s">
        <v>3643</v>
      </c>
      <c r="K1185" s="5" t="str">
        <f aca="false">IF(G1185 &gt;= 0, "Eastern Hemisphere", "Western Hemisphere")</f>
        <v>Eastern Hemisphere</v>
      </c>
      <c r="L1185" s="5" t="str">
        <f aca="false">IF(F1185 &gt;= 0, "Northern Hemisphere", "Southern Hemisphere")</f>
        <v>Southern Hemisphere</v>
      </c>
      <c r="M1185" s="5" t="n">
        <v>185</v>
      </c>
      <c r="N1185" s="5"/>
      <c r="O1185" s="5"/>
      <c r="P1185" s="5"/>
      <c r="Q1185" s="5" t="s">
        <v>3644</v>
      </c>
      <c r="R1185" s="5" t="s">
        <v>3937</v>
      </c>
      <c r="S1185" s="5" t="s">
        <v>3874</v>
      </c>
      <c r="T1185" s="5" t="s">
        <v>703</v>
      </c>
      <c r="U1185" s="5" t="str">
        <f aca="false">IF(ISNUMBER(FIND(",", T1185)), MID(T1185, FIND(",", T1185) + 2, LEN(T1185) - FIND(",", T1185) - 1), IF(T1185&lt;&gt;"", T1185, "unknown"))</f>
        <v>Vanuatu</v>
      </c>
      <c r="V1185" s="5" t="s">
        <v>27</v>
      </c>
    </row>
    <row r="1186" customFormat="false" ht="13.8" hidden="false" customHeight="false" outlineLevel="0" collapsed="false">
      <c r="A1186" s="5" t="s">
        <v>3938</v>
      </c>
      <c r="B1186" s="5" t="n">
        <f aca="false">YEAR(DATEVALUE(LEFT(A1186, 10)))</f>
        <v>2007</v>
      </c>
      <c r="C1186" s="6" t="n">
        <v>39166</v>
      </c>
      <c r="D1186" s="2" t="n">
        <v>0.0291319444444444</v>
      </c>
      <c r="F1186" s="5" t="n">
        <v>37.34</v>
      </c>
      <c r="G1186" s="5" t="n">
        <v>136.54</v>
      </c>
      <c r="H1186" s="5" t="n">
        <v>8</v>
      </c>
      <c r="I1186" s="5" t="n">
        <v>6.7</v>
      </c>
      <c r="J1186" s="5" t="s">
        <v>3643</v>
      </c>
      <c r="K1186" s="5" t="str">
        <f aca="false">IF(G1186 &gt;= 0, "Eastern Hemisphere", "Western Hemisphere")</f>
        <v>Eastern Hemisphere</v>
      </c>
      <c r="L1186" s="5" t="str">
        <f aca="false">IF(F1186 &gt;= 0, "Northern Hemisphere", "Southern Hemisphere")</f>
        <v>Northern Hemisphere</v>
      </c>
      <c r="M1186" s="5" t="n">
        <v>475</v>
      </c>
      <c r="N1186" s="5"/>
      <c r="O1186" s="5"/>
      <c r="P1186" s="5"/>
      <c r="Q1186" s="5" t="s">
        <v>3644</v>
      </c>
      <c r="R1186" s="5" t="s">
        <v>3939</v>
      </c>
      <c r="S1186" s="5" t="s">
        <v>3940</v>
      </c>
      <c r="T1186" s="5" t="s">
        <v>1607</v>
      </c>
      <c r="U1186" s="5" t="str">
        <f aca="false">IF(ISNUMBER(FIND(",", T1186)), MID(T1186, FIND(",", T1186) + 2, LEN(T1186) - FIND(",", T1186) - 1), IF(T1186&lt;&gt;"", T1186, "unknown"))</f>
        <v>Japan</v>
      </c>
      <c r="V1186" s="5" t="s">
        <v>27</v>
      </c>
    </row>
    <row r="1187" customFormat="false" ht="13.8" hidden="false" customHeight="false" outlineLevel="0" collapsed="false">
      <c r="A1187" s="5" t="s">
        <v>3941</v>
      </c>
      <c r="B1187" s="5" t="n">
        <f aca="false">YEAR(DATEVALUE(LEFT(A1187, 10)))</f>
        <v>2007</v>
      </c>
      <c r="C1187" s="6" t="n">
        <v>39166</v>
      </c>
      <c r="D1187" s="2" t="n">
        <v>0.0277893518518519</v>
      </c>
      <c r="F1187" s="5" t="n">
        <v>-20.62</v>
      </c>
      <c r="G1187" s="5" t="n">
        <v>169.41</v>
      </c>
      <c r="H1187" s="5" t="n">
        <v>34</v>
      </c>
      <c r="I1187" s="5" t="n">
        <v>7.1</v>
      </c>
      <c r="J1187" s="5" t="s">
        <v>3643</v>
      </c>
      <c r="K1187" s="5" t="str">
        <f aca="false">IF(G1187 &gt;= 0, "Eastern Hemisphere", "Western Hemisphere")</f>
        <v>Eastern Hemisphere</v>
      </c>
      <c r="L1187" s="5" t="str">
        <f aca="false">IF(F1187 &gt;= 0, "Northern Hemisphere", "Southern Hemisphere")</f>
        <v>Southern Hemisphere</v>
      </c>
      <c r="M1187" s="5" t="n">
        <v>339</v>
      </c>
      <c r="N1187" s="5"/>
      <c r="O1187" s="5"/>
      <c r="P1187" s="5"/>
      <c r="Q1187" s="5" t="s">
        <v>3644</v>
      </c>
      <c r="R1187" s="5" t="s">
        <v>3942</v>
      </c>
      <c r="S1187" s="5" t="s">
        <v>3943</v>
      </c>
      <c r="T1187" s="5" t="s">
        <v>703</v>
      </c>
      <c r="U1187" s="5" t="str">
        <f aca="false">IF(ISNUMBER(FIND(",", T1187)), MID(T1187, FIND(",", T1187) + 2, LEN(T1187) - FIND(",", T1187) - 1), IF(T1187&lt;&gt;"", T1187, "unknown"))</f>
        <v>Vanuatu</v>
      </c>
      <c r="V1187" s="5" t="s">
        <v>27</v>
      </c>
    </row>
    <row r="1188" customFormat="false" ht="13.8" hidden="false" customHeight="false" outlineLevel="0" collapsed="false">
      <c r="A1188" s="5" t="s">
        <v>3944</v>
      </c>
      <c r="B1188" s="5" t="n">
        <f aca="false">YEAR(DATEVALUE(LEFT(A1188, 10)))</f>
        <v>2007</v>
      </c>
      <c r="C1188" s="6" t="n">
        <v>39159</v>
      </c>
      <c r="D1188" s="2" t="n">
        <v>0.0910300925925926</v>
      </c>
      <c r="F1188" s="5" t="n">
        <v>4.59</v>
      </c>
      <c r="G1188" s="5" t="n">
        <v>-78.49</v>
      </c>
      <c r="H1188" s="5" t="n">
        <v>8</v>
      </c>
      <c r="I1188" s="5" t="n">
        <v>6.2</v>
      </c>
      <c r="J1188" s="5" t="s">
        <v>3643</v>
      </c>
      <c r="K1188" s="5" t="str">
        <f aca="false">IF(G1188 &gt;= 0, "Eastern Hemisphere", "Western Hemisphere")</f>
        <v>Western Hemisphere</v>
      </c>
      <c r="L1188" s="5" t="str">
        <f aca="false">IF(F1188 &gt;= 0, "Northern Hemisphere", "Southern Hemisphere")</f>
        <v>Northern Hemisphere</v>
      </c>
      <c r="M1188" s="5" t="n">
        <v>537</v>
      </c>
      <c r="N1188" s="5"/>
      <c r="O1188" s="5"/>
      <c r="P1188" s="5"/>
      <c r="Q1188" s="5" t="s">
        <v>3644</v>
      </c>
      <c r="R1188" s="5" t="s">
        <v>3945</v>
      </c>
      <c r="S1188" s="5" t="s">
        <v>3874</v>
      </c>
      <c r="T1188" s="5" t="s">
        <v>966</v>
      </c>
      <c r="U1188" s="5" t="str">
        <f aca="false">IF(ISNUMBER(FIND(",", T1188)), MID(T1188, FIND(",", T1188) + 2, LEN(T1188) - FIND(",", T1188) - 1), IF(T1188&lt;&gt;"", T1188, "unknown"))</f>
        <v>south of Panama</v>
      </c>
      <c r="V1188" s="5" t="s">
        <v>27</v>
      </c>
    </row>
    <row r="1189" customFormat="false" ht="13.8" hidden="false" customHeight="false" outlineLevel="0" collapsed="false">
      <c r="A1189" s="5" t="s">
        <v>3946</v>
      </c>
      <c r="B1189" s="5" t="n">
        <f aca="false">YEAR(DATEVALUE(LEFT(A1189, 10)))</f>
        <v>2007</v>
      </c>
      <c r="C1189" s="6" t="n">
        <v>39158</v>
      </c>
      <c r="D1189" s="2" t="n">
        <v>0.946631944444444</v>
      </c>
      <c r="F1189" s="5" t="n">
        <v>4.54</v>
      </c>
      <c r="G1189" s="5" t="n">
        <v>-78.53</v>
      </c>
      <c r="H1189" s="5" t="n">
        <v>10</v>
      </c>
      <c r="I1189" s="5" t="n">
        <v>6</v>
      </c>
      <c r="J1189" s="5" t="s">
        <v>3643</v>
      </c>
      <c r="K1189" s="5" t="str">
        <f aca="false">IF(G1189 &gt;= 0, "Eastern Hemisphere", "Western Hemisphere")</f>
        <v>Western Hemisphere</v>
      </c>
      <c r="L1189" s="5" t="str">
        <f aca="false">IF(F1189 &gt;= 0, "Northern Hemisphere", "Southern Hemisphere")</f>
        <v>Northern Hemisphere</v>
      </c>
      <c r="M1189" s="5" t="n">
        <v>478</v>
      </c>
      <c r="N1189" s="5"/>
      <c r="O1189" s="5"/>
      <c r="P1189" s="5"/>
      <c r="Q1189" s="5" t="s">
        <v>3644</v>
      </c>
      <c r="R1189" s="5" t="s">
        <v>3947</v>
      </c>
      <c r="S1189" s="5" t="s">
        <v>3874</v>
      </c>
      <c r="T1189" s="5" t="s">
        <v>966</v>
      </c>
      <c r="U1189" s="5" t="str">
        <f aca="false">IF(ISNUMBER(FIND(",", T1189)), MID(T1189, FIND(",", T1189) + 2, LEN(T1189) - FIND(",", T1189) - 1), IF(T1189&lt;&gt;"", T1189, "unknown"))</f>
        <v>south of Panama</v>
      </c>
      <c r="V1189" s="5" t="s">
        <v>27</v>
      </c>
    </row>
    <row r="1190" customFormat="false" ht="13.8" hidden="false" customHeight="false" outlineLevel="0" collapsed="false">
      <c r="A1190" s="5" t="s">
        <v>3948</v>
      </c>
      <c r="B1190" s="5" t="n">
        <f aca="false">YEAR(DATEVALUE(LEFT(A1190, 10)))</f>
        <v>2007</v>
      </c>
      <c r="C1190" s="6" t="n">
        <v>39158</v>
      </c>
      <c r="D1190" s="2" t="n">
        <v>0.737800925925926</v>
      </c>
      <c r="F1190" s="5" t="n">
        <v>1.14</v>
      </c>
      <c r="G1190" s="5" t="n">
        <v>126.2</v>
      </c>
      <c r="H1190" s="5" t="n">
        <v>35</v>
      </c>
      <c r="I1190" s="5" t="n">
        <v>6.2</v>
      </c>
      <c r="J1190" s="5" t="s">
        <v>3643</v>
      </c>
      <c r="K1190" s="5" t="str">
        <f aca="false">IF(G1190 &gt;= 0, "Eastern Hemisphere", "Western Hemisphere")</f>
        <v>Eastern Hemisphere</v>
      </c>
      <c r="L1190" s="5" t="str">
        <f aca="false">IF(F1190 &gt;= 0, "Northern Hemisphere", "Southern Hemisphere")</f>
        <v>Northern Hemisphere</v>
      </c>
      <c r="M1190" s="5" t="n">
        <v>214</v>
      </c>
      <c r="N1190" s="5"/>
      <c r="O1190" s="5"/>
      <c r="P1190" s="5"/>
      <c r="Q1190" s="5" t="s">
        <v>3644</v>
      </c>
      <c r="R1190" s="5" t="s">
        <v>3949</v>
      </c>
      <c r="S1190" s="5" t="s">
        <v>3874</v>
      </c>
      <c r="T1190" s="5" t="s">
        <v>723</v>
      </c>
      <c r="U1190" s="5" t="str">
        <f aca="false">IF(ISNUMBER(FIND(",", T1190)), MID(T1190, FIND(",", T1190) + 2, LEN(T1190) - FIND(",", T1190) - 1), IF(T1190&lt;&gt;"", T1190, "unknown"))</f>
        <v>Molucca Sea</v>
      </c>
      <c r="V1190" s="5" t="s">
        <v>27</v>
      </c>
    </row>
    <row r="1191" customFormat="false" ht="13.8" hidden="false" customHeight="false" outlineLevel="0" collapsed="false">
      <c r="A1191" s="5" t="s">
        <v>3950</v>
      </c>
      <c r="B1191" s="5" t="n">
        <f aca="false">YEAR(DATEVALUE(LEFT(A1191, 10)))</f>
        <v>2007</v>
      </c>
      <c r="C1191" s="6" t="n">
        <v>39150</v>
      </c>
      <c r="D1191" s="2" t="n">
        <v>0.140763888888889</v>
      </c>
      <c r="F1191" s="5" t="n">
        <v>43.21</v>
      </c>
      <c r="G1191" s="5" t="n">
        <v>133.52</v>
      </c>
      <c r="H1191" s="5" t="n">
        <v>441.2</v>
      </c>
      <c r="I1191" s="5" t="n">
        <v>6</v>
      </c>
      <c r="J1191" s="5" t="s">
        <v>3643</v>
      </c>
      <c r="K1191" s="5" t="str">
        <f aca="false">IF(G1191 &gt;= 0, "Eastern Hemisphere", "Western Hemisphere")</f>
        <v>Eastern Hemisphere</v>
      </c>
      <c r="L1191" s="5" t="str">
        <f aca="false">IF(F1191 &gt;= 0, "Northern Hemisphere", "Southern Hemisphere")</f>
        <v>Northern Hemisphere</v>
      </c>
      <c r="M1191" s="5" t="n">
        <v>642</v>
      </c>
      <c r="N1191" s="5"/>
      <c r="O1191" s="5"/>
      <c r="P1191" s="5"/>
      <c r="Q1191" s="5" t="s">
        <v>3644</v>
      </c>
      <c r="R1191" s="5" t="s">
        <v>3951</v>
      </c>
      <c r="S1191" s="5" t="s">
        <v>3874</v>
      </c>
      <c r="T1191" s="5" t="s">
        <v>2416</v>
      </c>
      <c r="U1191" s="5" t="str">
        <f aca="false">IF(ISNUMBER(FIND(",", T1191)), MID(T1191, FIND(",", T1191) + 2, LEN(T1191) - FIND(",", T1191) - 1), IF(T1191&lt;&gt;"", T1191, "unknown"))</f>
        <v>Russia</v>
      </c>
      <c r="V1191" s="5" t="s">
        <v>27</v>
      </c>
    </row>
    <row r="1192" customFormat="false" ht="13.8" hidden="false" customHeight="false" outlineLevel="0" collapsed="false">
      <c r="A1192" s="5" t="s">
        <v>3952</v>
      </c>
      <c r="B1192" s="5" t="n">
        <f aca="false">YEAR(DATEVALUE(LEFT(A1192, 10)))</f>
        <v>2007</v>
      </c>
      <c r="C1192" s="6" t="n">
        <v>39149</v>
      </c>
      <c r="D1192" s="2" t="n">
        <v>0.468414351851852</v>
      </c>
      <c r="F1192" s="5" t="n">
        <v>-58.15</v>
      </c>
      <c r="G1192" s="5" t="n">
        <v>-7.72</v>
      </c>
      <c r="H1192" s="5" t="n">
        <v>10</v>
      </c>
      <c r="I1192" s="5" t="n">
        <v>6.2</v>
      </c>
      <c r="J1192" s="5" t="s">
        <v>3643</v>
      </c>
      <c r="K1192" s="5" t="str">
        <f aca="false">IF(G1192 &gt;= 0, "Eastern Hemisphere", "Western Hemisphere")</f>
        <v>Western Hemisphere</v>
      </c>
      <c r="L1192" s="5" t="str">
        <f aca="false">IF(F1192 &gt;= 0, "Northern Hemisphere", "Southern Hemisphere")</f>
        <v>Southern Hemisphere</v>
      </c>
      <c r="M1192" s="5" t="n">
        <v>76</v>
      </c>
      <c r="N1192" s="5"/>
      <c r="O1192" s="5"/>
      <c r="P1192" s="5"/>
      <c r="Q1192" s="5" t="s">
        <v>3644</v>
      </c>
      <c r="R1192" s="5" t="s">
        <v>3953</v>
      </c>
      <c r="S1192" s="5" t="s">
        <v>3874</v>
      </c>
      <c r="T1192" s="5" t="s">
        <v>1022</v>
      </c>
      <c r="U1192" s="5" t="str">
        <f aca="false">IF(ISNUMBER(FIND(",", T1192)), MID(T1192, FIND(",", T1192) + 2, LEN(T1192) - FIND(",", T1192) - 1), IF(T1192&lt;&gt;"", T1192, "unknown"))</f>
        <v>east of the South Sandwich Islands</v>
      </c>
      <c r="V1192" s="5" t="s">
        <v>27</v>
      </c>
    </row>
    <row r="1193" customFormat="false" ht="13.8" hidden="false" customHeight="false" outlineLevel="0" collapsed="false">
      <c r="A1193" s="5" t="s">
        <v>3954</v>
      </c>
      <c r="B1193" s="5" t="n">
        <f aca="false">YEAR(DATEVALUE(LEFT(A1193, 10)))</f>
        <v>2007</v>
      </c>
      <c r="C1193" s="6" t="n">
        <v>39149</v>
      </c>
      <c r="D1193" s="2" t="n">
        <v>0.210787037037037</v>
      </c>
      <c r="F1193" s="5" t="n">
        <v>29.89</v>
      </c>
      <c r="G1193" s="5" t="n">
        <v>140.24</v>
      </c>
      <c r="H1193" s="5" t="n">
        <v>139.6</v>
      </c>
      <c r="I1193" s="5" t="n">
        <v>6.1</v>
      </c>
      <c r="J1193" s="5" t="s">
        <v>3643</v>
      </c>
      <c r="K1193" s="5" t="str">
        <f aca="false">IF(G1193 &gt;= 0, "Eastern Hemisphere", "Western Hemisphere")</f>
        <v>Eastern Hemisphere</v>
      </c>
      <c r="L1193" s="5" t="str">
        <f aca="false">IF(F1193 &gt;= 0, "Northern Hemisphere", "Southern Hemisphere")</f>
        <v>Northern Hemisphere</v>
      </c>
      <c r="M1193" s="5" t="n">
        <v>496</v>
      </c>
      <c r="N1193" s="5"/>
      <c r="O1193" s="5"/>
      <c r="P1193" s="5"/>
      <c r="Q1193" s="5" t="s">
        <v>3644</v>
      </c>
      <c r="R1193" s="5" t="s">
        <v>3955</v>
      </c>
      <c r="S1193" s="5" t="s">
        <v>3874</v>
      </c>
      <c r="T1193" s="5" t="s">
        <v>310</v>
      </c>
      <c r="U1193" s="5" t="str">
        <f aca="false">IF(ISNUMBER(FIND(",", T1193)), MID(T1193, FIND(",", T1193) + 2, LEN(T1193) - FIND(",", T1193) - 1), IF(T1193&lt;&gt;"", T1193, "unknown"))</f>
        <v>Japan region</v>
      </c>
      <c r="V1193" s="5" t="s">
        <v>27</v>
      </c>
    </row>
    <row r="1194" customFormat="false" ht="13.8" hidden="false" customHeight="false" outlineLevel="0" collapsed="false">
      <c r="A1194" s="5" t="s">
        <v>3956</v>
      </c>
      <c r="B1194" s="5" t="n">
        <f aca="false">YEAR(DATEVALUE(LEFT(A1194, 10)))</f>
        <v>2007</v>
      </c>
      <c r="C1194" s="6" t="n">
        <v>39147</v>
      </c>
      <c r="D1194" s="2" t="n">
        <v>0.242673611111111</v>
      </c>
      <c r="F1194" s="5" t="n">
        <v>-0.5</v>
      </c>
      <c r="G1194" s="5" t="n">
        <v>100.52</v>
      </c>
      <c r="H1194" s="5" t="n">
        <v>24.1</v>
      </c>
      <c r="I1194" s="5" t="n">
        <v>6.3</v>
      </c>
      <c r="J1194" s="5" t="s">
        <v>3643</v>
      </c>
      <c r="K1194" s="5" t="str">
        <f aca="false">IF(G1194 &gt;= 0, "Eastern Hemisphere", "Western Hemisphere")</f>
        <v>Eastern Hemisphere</v>
      </c>
      <c r="L1194" s="5" t="str">
        <f aca="false">IF(F1194 &gt;= 0, "Northern Hemisphere", "Southern Hemisphere")</f>
        <v>Southern Hemisphere</v>
      </c>
      <c r="M1194" s="5" t="n">
        <v>374</v>
      </c>
      <c r="N1194" s="5"/>
      <c r="O1194" s="5"/>
      <c r="P1194" s="5"/>
      <c r="Q1194" s="5" t="s">
        <v>3644</v>
      </c>
      <c r="R1194" s="5" t="s">
        <v>3957</v>
      </c>
      <c r="S1194" s="5" t="s">
        <v>3958</v>
      </c>
      <c r="T1194" s="5" t="s">
        <v>1828</v>
      </c>
      <c r="U1194" s="5" t="str">
        <f aca="false">IF(ISNUMBER(FIND(",", T1194)), MID(T1194, FIND(",", T1194) + 2, LEN(T1194) - FIND(",", T1194) - 1), IF(T1194&lt;&gt;"", T1194, "unknown"))</f>
        <v>Indonesia</v>
      </c>
      <c r="V1194" s="5" t="s">
        <v>27</v>
      </c>
    </row>
    <row r="1195" customFormat="false" ht="13.8" hidden="false" customHeight="false" outlineLevel="0" collapsed="false">
      <c r="A1195" s="5" t="s">
        <v>3959</v>
      </c>
      <c r="B1195" s="5" t="n">
        <f aca="false">YEAR(DATEVALUE(LEFT(A1195, 10)))</f>
        <v>2007</v>
      </c>
      <c r="C1195" s="6" t="n">
        <v>39147</v>
      </c>
      <c r="D1195" s="2" t="n">
        <v>0.159479166666667</v>
      </c>
      <c r="F1195" s="5" t="n">
        <v>-0.48</v>
      </c>
      <c r="G1195" s="5" t="n">
        <v>100.47</v>
      </c>
      <c r="H1195" s="5" t="n">
        <v>19.3</v>
      </c>
      <c r="I1195" s="5" t="n">
        <v>6.4</v>
      </c>
      <c r="J1195" s="5" t="s">
        <v>3643</v>
      </c>
      <c r="K1195" s="5" t="str">
        <f aca="false">IF(G1195 &gt;= 0, "Eastern Hemisphere", "Western Hemisphere")</f>
        <v>Eastern Hemisphere</v>
      </c>
      <c r="L1195" s="5" t="str">
        <f aca="false">IF(F1195 &gt;= 0, "Northern Hemisphere", "Southern Hemisphere")</f>
        <v>Southern Hemisphere</v>
      </c>
      <c r="M1195" s="5" t="n">
        <v>284</v>
      </c>
      <c r="N1195" s="5"/>
      <c r="O1195" s="5"/>
      <c r="P1195" s="5"/>
      <c r="Q1195" s="5" t="s">
        <v>3644</v>
      </c>
      <c r="R1195" s="5" t="s">
        <v>3960</v>
      </c>
      <c r="S1195" s="5" t="s">
        <v>3961</v>
      </c>
      <c r="T1195" s="5" t="s">
        <v>1828</v>
      </c>
      <c r="U1195" s="5" t="str">
        <f aca="false">IF(ISNUMBER(FIND(",", T1195)), MID(T1195, FIND(",", T1195) + 2, LEN(T1195) - FIND(",", T1195) - 1), IF(T1195&lt;&gt;"", T1195, "unknown"))</f>
        <v>Indonesia</v>
      </c>
      <c r="V1195" s="5" t="s">
        <v>27</v>
      </c>
    </row>
    <row r="1196" customFormat="false" ht="13.8" hidden="false" customHeight="false" outlineLevel="0" collapsed="false">
      <c r="A1196" s="5" t="s">
        <v>3962</v>
      </c>
      <c r="B1196" s="5" t="n">
        <f aca="false">YEAR(DATEVALUE(LEFT(A1196, 10)))</f>
        <v>2007</v>
      </c>
      <c r="C1196" s="6" t="n">
        <v>39142</v>
      </c>
      <c r="D1196" s="2" t="n">
        <v>0.9665625</v>
      </c>
      <c r="F1196" s="5" t="n">
        <v>26.56</v>
      </c>
      <c r="G1196" s="5" t="n">
        <v>-44.6</v>
      </c>
      <c r="H1196" s="5" t="n">
        <v>10</v>
      </c>
      <c r="I1196" s="5" t="n">
        <v>6</v>
      </c>
      <c r="J1196" s="5" t="s">
        <v>3643</v>
      </c>
      <c r="K1196" s="5" t="str">
        <f aca="false">IF(G1196 &gt;= 0, "Eastern Hemisphere", "Western Hemisphere")</f>
        <v>Western Hemisphere</v>
      </c>
      <c r="L1196" s="5" t="str">
        <f aca="false">IF(F1196 &gt;= 0, "Northern Hemisphere", "Southern Hemisphere")</f>
        <v>Northern Hemisphere</v>
      </c>
      <c r="M1196" s="5" t="n">
        <v>367</v>
      </c>
      <c r="N1196" s="5"/>
      <c r="O1196" s="5"/>
      <c r="P1196" s="5"/>
      <c r="Q1196" s="5" t="s">
        <v>3644</v>
      </c>
      <c r="R1196" s="5" t="s">
        <v>3963</v>
      </c>
      <c r="S1196" s="5" t="s">
        <v>3874</v>
      </c>
      <c r="T1196" s="5" t="s">
        <v>2136</v>
      </c>
      <c r="U1196" s="5" t="str">
        <f aca="false">IF(ISNUMBER(FIND(",", T1196)), MID(T1196, FIND(",", T1196) + 2, LEN(T1196) - FIND(",", T1196) - 1), IF(T1196&lt;&gt;"", T1196, "unknown"))</f>
        <v>northern Mid-Atlantic Ridge</v>
      </c>
      <c r="V1196" s="5" t="s">
        <v>27</v>
      </c>
    </row>
    <row r="1197" customFormat="false" ht="13.8" hidden="false" customHeight="false" outlineLevel="0" collapsed="false">
      <c r="A1197" s="5" t="s">
        <v>3964</v>
      </c>
      <c r="B1197" s="5" t="n">
        <f aca="false">YEAR(DATEVALUE(LEFT(A1197, 10)))</f>
        <v>2007</v>
      </c>
      <c r="C1197" s="6" t="n">
        <v>39141</v>
      </c>
      <c r="D1197" s="2" t="n">
        <v>0.967534722222222</v>
      </c>
      <c r="F1197" s="5" t="n">
        <v>-55.23</v>
      </c>
      <c r="G1197" s="5" t="n">
        <v>-29.11</v>
      </c>
      <c r="H1197" s="5" t="n">
        <v>10</v>
      </c>
      <c r="I1197" s="5" t="n">
        <v>6.1</v>
      </c>
      <c r="J1197" s="5" t="s">
        <v>3643</v>
      </c>
      <c r="K1197" s="5" t="str">
        <f aca="false">IF(G1197 &gt;= 0, "Eastern Hemisphere", "Western Hemisphere")</f>
        <v>Western Hemisphere</v>
      </c>
      <c r="L1197" s="5" t="str">
        <f aca="false">IF(F1197 &gt;= 0, "Northern Hemisphere", "Southern Hemisphere")</f>
        <v>Southern Hemisphere</v>
      </c>
      <c r="M1197" s="5" t="n">
        <v>176</v>
      </c>
      <c r="N1197" s="5"/>
      <c r="O1197" s="5"/>
      <c r="P1197" s="5"/>
      <c r="Q1197" s="5" t="s">
        <v>3644</v>
      </c>
      <c r="R1197" s="5" t="s">
        <v>3965</v>
      </c>
      <c r="S1197" s="5" t="s">
        <v>3874</v>
      </c>
      <c r="T1197" s="5" t="s">
        <v>1161</v>
      </c>
      <c r="U1197" s="5" t="str">
        <f aca="false">IF(ISNUMBER(FIND(",", T1197)), MID(T1197, FIND(",", T1197) + 2, LEN(T1197) - FIND(",", T1197) - 1), IF(T1197&lt;&gt;"", T1197, "unknown"))</f>
        <v>South Sandwich Islands region</v>
      </c>
      <c r="V1197" s="5" t="s">
        <v>27</v>
      </c>
    </row>
    <row r="1198" customFormat="false" ht="13.8" hidden="false" customHeight="false" outlineLevel="0" collapsed="false">
      <c r="A1198" s="5" t="s">
        <v>3966</v>
      </c>
      <c r="B1198" s="5" t="n">
        <f aca="false">YEAR(DATEVALUE(LEFT(A1198, 10)))</f>
        <v>2007</v>
      </c>
      <c r="C1198" s="6" t="n">
        <v>39137</v>
      </c>
      <c r="D1198" s="2" t="n">
        <v>0.108599537037037</v>
      </c>
      <c r="F1198" s="5" t="n">
        <v>-7.03</v>
      </c>
      <c r="G1198" s="5" t="n">
        <v>-80.49</v>
      </c>
      <c r="H1198" s="5" t="n">
        <v>23</v>
      </c>
      <c r="I1198" s="5" t="n">
        <v>6.3</v>
      </c>
      <c r="J1198" s="5" t="s">
        <v>3643</v>
      </c>
      <c r="K1198" s="5" t="str">
        <f aca="false">IF(G1198 &gt;= 0, "Eastern Hemisphere", "Western Hemisphere")</f>
        <v>Western Hemisphere</v>
      </c>
      <c r="L1198" s="5" t="str">
        <f aca="false">IF(F1198 &gt;= 0, "Northern Hemisphere", "Southern Hemisphere")</f>
        <v>Southern Hemisphere</v>
      </c>
      <c r="M1198" s="5" t="n">
        <v>375</v>
      </c>
      <c r="N1198" s="5"/>
      <c r="O1198" s="5"/>
      <c r="P1198" s="5"/>
      <c r="Q1198" s="5" t="s">
        <v>3644</v>
      </c>
      <c r="R1198" s="5" t="s">
        <v>3967</v>
      </c>
      <c r="S1198" s="5" t="s">
        <v>3968</v>
      </c>
      <c r="T1198" s="5" t="s">
        <v>3969</v>
      </c>
      <c r="U1198" s="5" t="str">
        <f aca="false">IF(ISNUMBER(FIND(",", T1198)), MID(T1198, FIND(",", T1198) + 2, LEN(T1198) - FIND(",", T1198) - 1), IF(T1198&lt;&gt;"", T1198, "unknown"))</f>
        <v>off the coast of northern Peru</v>
      </c>
      <c r="V1198" s="5" t="s">
        <v>27</v>
      </c>
    </row>
    <row r="1199" customFormat="false" ht="13.8" hidden="false" customHeight="false" outlineLevel="0" collapsed="false">
      <c r="A1199" s="5" t="s">
        <v>3970</v>
      </c>
      <c r="B1199" s="5" t="n">
        <f aca="false">YEAR(DATEVALUE(LEFT(A1199, 10)))</f>
        <v>2007</v>
      </c>
      <c r="C1199" s="6" t="n">
        <v>39133</v>
      </c>
      <c r="D1199" s="2" t="n">
        <v>0.60099537037037</v>
      </c>
      <c r="F1199" s="5" t="n">
        <v>-1.03</v>
      </c>
      <c r="G1199" s="5" t="n">
        <v>126.94</v>
      </c>
      <c r="H1199" s="5" t="n">
        <v>11</v>
      </c>
      <c r="I1199" s="5" t="n">
        <v>6</v>
      </c>
      <c r="J1199" s="5" t="s">
        <v>3643</v>
      </c>
      <c r="K1199" s="5" t="str">
        <f aca="false">IF(G1199 &gt;= 0, "Eastern Hemisphere", "Western Hemisphere")</f>
        <v>Eastern Hemisphere</v>
      </c>
      <c r="L1199" s="5" t="str">
        <f aca="false">IF(F1199 &gt;= 0, "Northern Hemisphere", "Southern Hemisphere")</f>
        <v>Southern Hemisphere</v>
      </c>
      <c r="M1199" s="5" t="n">
        <v>138</v>
      </c>
      <c r="N1199" s="5"/>
      <c r="O1199" s="5"/>
      <c r="P1199" s="5"/>
      <c r="Q1199" s="5" t="s">
        <v>3644</v>
      </c>
      <c r="R1199" s="5" t="s">
        <v>3971</v>
      </c>
      <c r="S1199" s="5" t="s">
        <v>3874</v>
      </c>
      <c r="T1199" s="5" t="s">
        <v>3972</v>
      </c>
      <c r="U1199" s="5" t="str">
        <f aca="false">IF(ISNUMBER(FIND(",", T1199)), MID(T1199, FIND(",", T1199) + 2, LEN(T1199) - FIND(",", T1199) - 1), IF(T1199&lt;&gt;"", T1199, "unknown"))</f>
        <v>Indonesia</v>
      </c>
      <c r="V1199" s="5" t="s">
        <v>27</v>
      </c>
    </row>
    <row r="1200" customFormat="false" ht="13.8" hidden="false" customHeight="false" outlineLevel="0" collapsed="false">
      <c r="A1200" s="5" t="s">
        <v>3973</v>
      </c>
      <c r="B1200" s="5" t="n">
        <f aca="false">YEAR(DATEVALUE(LEFT(A1200, 10)))</f>
        <v>2007</v>
      </c>
      <c r="C1200" s="6" t="n">
        <v>39133</v>
      </c>
      <c r="D1200" s="2" t="n">
        <v>0.336400462962963</v>
      </c>
      <c r="F1200" s="5" t="n">
        <v>-1.03</v>
      </c>
      <c r="G1200" s="5" t="n">
        <v>126.97</v>
      </c>
      <c r="H1200" s="5" t="n">
        <v>12</v>
      </c>
      <c r="I1200" s="5" t="n">
        <v>6.7</v>
      </c>
      <c r="J1200" s="5" t="s">
        <v>3643</v>
      </c>
      <c r="K1200" s="5" t="str">
        <f aca="false">IF(G1200 &gt;= 0, "Eastern Hemisphere", "Western Hemisphere")</f>
        <v>Eastern Hemisphere</v>
      </c>
      <c r="L1200" s="5" t="str">
        <f aca="false">IF(F1200 &gt;= 0, "Northern Hemisphere", "Southern Hemisphere")</f>
        <v>Southern Hemisphere</v>
      </c>
      <c r="M1200" s="5" t="n">
        <v>228</v>
      </c>
      <c r="N1200" s="5"/>
      <c r="O1200" s="5"/>
      <c r="P1200" s="5"/>
      <c r="Q1200" s="5" t="s">
        <v>3644</v>
      </c>
      <c r="R1200" s="5" t="s">
        <v>3974</v>
      </c>
      <c r="S1200" s="5" t="s">
        <v>3975</v>
      </c>
      <c r="T1200" s="5" t="s">
        <v>3972</v>
      </c>
      <c r="U1200" s="5" t="str">
        <f aca="false">IF(ISNUMBER(FIND(",", T1200)), MID(T1200, FIND(",", T1200) + 2, LEN(T1200) - FIND(",", T1200) - 1), IF(T1200&lt;&gt;"", T1200, "unknown"))</f>
        <v>Indonesia</v>
      </c>
      <c r="V1200" s="5" t="s">
        <v>27</v>
      </c>
    </row>
    <row r="1201" customFormat="false" ht="13.8" hidden="false" customHeight="false" outlineLevel="0" collapsed="false">
      <c r="A1201" s="5" t="s">
        <v>3976</v>
      </c>
      <c r="B1201" s="5" t="n">
        <f aca="false">YEAR(DATEVALUE(LEFT(A1201, 10)))</f>
        <v>2007</v>
      </c>
      <c r="C1201" s="6" t="n">
        <v>39130</v>
      </c>
      <c r="D1201" s="2" t="n">
        <v>0.00203703703703704</v>
      </c>
      <c r="F1201" s="5" t="n">
        <v>41.82</v>
      </c>
      <c r="G1201" s="5" t="n">
        <v>143.55</v>
      </c>
      <c r="H1201" s="5" t="n">
        <v>31</v>
      </c>
      <c r="I1201" s="5" t="n">
        <v>6</v>
      </c>
      <c r="J1201" s="5" t="s">
        <v>3643</v>
      </c>
      <c r="K1201" s="5" t="str">
        <f aca="false">IF(G1201 &gt;= 0, "Eastern Hemisphere", "Western Hemisphere")</f>
        <v>Eastern Hemisphere</v>
      </c>
      <c r="L1201" s="5" t="str">
        <f aca="false">IF(F1201 &gt;= 0, "Northern Hemisphere", "Southern Hemisphere")</f>
        <v>Northern Hemisphere</v>
      </c>
      <c r="M1201" s="5" t="n">
        <v>473</v>
      </c>
      <c r="N1201" s="5"/>
      <c r="O1201" s="5"/>
      <c r="P1201" s="5"/>
      <c r="Q1201" s="5" t="s">
        <v>3644</v>
      </c>
      <c r="R1201" s="5" t="s">
        <v>3977</v>
      </c>
      <c r="S1201" s="5" t="s">
        <v>3978</v>
      </c>
      <c r="T1201" s="5" t="s">
        <v>1217</v>
      </c>
      <c r="U1201" s="5" t="str">
        <f aca="false">IF(ISNUMBER(FIND(",", T1201)), MID(T1201, FIND(",", T1201) + 2, LEN(T1201) - FIND(",", T1201) - 1), IF(T1201&lt;&gt;"", T1201, "unknown"))</f>
        <v>Japan region</v>
      </c>
      <c r="V1201" s="5" t="s">
        <v>27</v>
      </c>
    </row>
    <row r="1202" customFormat="false" ht="13.8" hidden="false" customHeight="false" outlineLevel="0" collapsed="false">
      <c r="A1202" s="5" t="s">
        <v>3979</v>
      </c>
      <c r="B1202" s="5" t="n">
        <f aca="false">YEAR(DATEVALUE(LEFT(A1202, 10)))</f>
        <v>2007</v>
      </c>
      <c r="C1202" s="6" t="n">
        <v>39125</v>
      </c>
      <c r="D1202" s="2" t="n">
        <v>0.531608796296296</v>
      </c>
      <c r="F1202" s="5" t="n">
        <v>5.56</v>
      </c>
      <c r="G1202" s="5" t="n">
        <v>126.14</v>
      </c>
      <c r="H1202" s="5" t="n">
        <v>24</v>
      </c>
      <c r="I1202" s="5" t="n">
        <v>6.1</v>
      </c>
      <c r="J1202" s="5" t="s">
        <v>3643</v>
      </c>
      <c r="K1202" s="5" t="str">
        <f aca="false">IF(G1202 &gt;= 0, "Eastern Hemisphere", "Western Hemisphere")</f>
        <v>Eastern Hemisphere</v>
      </c>
      <c r="L1202" s="5" t="str">
        <f aca="false">IF(F1202 &gt;= 0, "Northern Hemisphere", "Southern Hemisphere")</f>
        <v>Northern Hemisphere</v>
      </c>
      <c r="M1202" s="5" t="n">
        <v>273</v>
      </c>
      <c r="N1202" s="5"/>
      <c r="O1202" s="5"/>
      <c r="P1202" s="5"/>
      <c r="Q1202" s="5" t="s">
        <v>3644</v>
      </c>
      <c r="R1202" s="5" t="s">
        <v>3980</v>
      </c>
      <c r="S1202" s="5" t="s">
        <v>3874</v>
      </c>
      <c r="T1202" s="5" t="s">
        <v>788</v>
      </c>
      <c r="U1202" s="5" t="str">
        <f aca="false">IF(ISNUMBER(FIND(",", T1202)), MID(T1202, FIND(",", T1202) + 2, LEN(T1202) - FIND(",", T1202) - 1), IF(T1202&lt;&gt;"", T1202, "unknown"))</f>
        <v>Philippines</v>
      </c>
      <c r="V1202" s="5" t="s">
        <v>27</v>
      </c>
    </row>
    <row r="1203" customFormat="false" ht="13.8" hidden="false" customHeight="false" outlineLevel="0" collapsed="false">
      <c r="A1203" s="5" t="s">
        <v>3981</v>
      </c>
      <c r="B1203" s="5" t="n">
        <f aca="false">YEAR(DATEVALUE(LEFT(A1203, 10)))</f>
        <v>2007</v>
      </c>
      <c r="C1203" s="6" t="n">
        <v>39125</v>
      </c>
      <c r="D1203" s="2" t="n">
        <v>0.441226851851852</v>
      </c>
      <c r="F1203" s="5" t="n">
        <v>35.78</v>
      </c>
      <c r="G1203" s="5" t="n">
        <v>-10.28</v>
      </c>
      <c r="H1203" s="5" t="n">
        <v>20</v>
      </c>
      <c r="I1203" s="5" t="n">
        <v>6</v>
      </c>
      <c r="J1203" s="5" t="s">
        <v>3643</v>
      </c>
      <c r="K1203" s="5" t="str">
        <f aca="false">IF(G1203 &gt;= 0, "Eastern Hemisphere", "Western Hemisphere")</f>
        <v>Western Hemisphere</v>
      </c>
      <c r="L1203" s="5" t="str">
        <f aca="false">IF(F1203 &gt;= 0, "Northern Hemisphere", "Southern Hemisphere")</f>
        <v>Northern Hemisphere</v>
      </c>
      <c r="M1203" s="5" t="n">
        <v>356</v>
      </c>
      <c r="N1203" s="5"/>
      <c r="O1203" s="5"/>
      <c r="P1203" s="5"/>
      <c r="Q1203" s="5" t="s">
        <v>3644</v>
      </c>
      <c r="R1203" s="5" t="s">
        <v>3982</v>
      </c>
      <c r="S1203" s="5" t="s">
        <v>3874</v>
      </c>
      <c r="T1203" s="5" t="s">
        <v>3983</v>
      </c>
      <c r="U1203" s="5" t="str">
        <f aca="false">IF(ISNUMBER(FIND(",", T1203)), MID(T1203, FIND(",", T1203) + 2, LEN(T1203) - FIND(",", T1203) - 1), IF(T1203&lt;&gt;"", T1203, "unknown"))</f>
        <v>Azores-Cape St. Vincent Ridge</v>
      </c>
      <c r="V1203" s="5" t="s">
        <v>27</v>
      </c>
    </row>
    <row r="1204" customFormat="false" ht="13.8" hidden="false" customHeight="false" outlineLevel="0" collapsed="false">
      <c r="A1204" s="5" t="s">
        <v>3984</v>
      </c>
      <c r="B1204" s="5" t="n">
        <f aca="false">YEAR(DATEVALUE(LEFT(A1204, 10)))</f>
        <v>2007</v>
      </c>
      <c r="C1204" s="6" t="n">
        <v>39117</v>
      </c>
      <c r="D1204" s="2" t="n">
        <v>0.887337962962963</v>
      </c>
      <c r="F1204" s="5" t="n">
        <v>-55.82</v>
      </c>
      <c r="G1204" s="5" t="n">
        <v>-122.78</v>
      </c>
      <c r="H1204" s="5" t="n">
        <v>10</v>
      </c>
      <c r="I1204" s="5" t="n">
        <v>6.2</v>
      </c>
      <c r="J1204" s="5" t="s">
        <v>3643</v>
      </c>
      <c r="K1204" s="5" t="str">
        <f aca="false">IF(G1204 &gt;= 0, "Eastern Hemisphere", "Western Hemisphere")</f>
        <v>Western Hemisphere</v>
      </c>
      <c r="L1204" s="5" t="str">
        <f aca="false">IF(F1204 &gt;= 0, "Northern Hemisphere", "Southern Hemisphere")</f>
        <v>Southern Hemisphere</v>
      </c>
      <c r="M1204" s="5" t="n">
        <v>63</v>
      </c>
      <c r="N1204" s="5"/>
      <c r="O1204" s="5"/>
      <c r="P1204" s="5"/>
      <c r="Q1204" s="5" t="s">
        <v>3644</v>
      </c>
      <c r="R1204" s="5" t="s">
        <v>3985</v>
      </c>
      <c r="S1204" s="5" t="s">
        <v>3874</v>
      </c>
      <c r="T1204" s="5" t="s">
        <v>1235</v>
      </c>
      <c r="U1204" s="5" t="str">
        <f aca="false">IF(ISNUMBER(FIND(",", T1204)), MID(T1204, FIND(",", T1204) + 2, LEN(T1204) - FIND(",", T1204) - 1), IF(T1204&lt;&gt;"", T1204, "unknown"))</f>
        <v>southern East Pacific Rise</v>
      </c>
      <c r="V1204" s="5" t="s">
        <v>27</v>
      </c>
    </row>
    <row r="1205" customFormat="false" ht="13.8" hidden="false" customHeight="false" outlineLevel="0" collapsed="false">
      <c r="A1205" s="5" t="s">
        <v>3986</v>
      </c>
      <c r="B1205" s="5" t="n">
        <f aca="false">YEAR(DATEVALUE(LEFT(A1205, 10)))</f>
        <v>2007</v>
      </c>
      <c r="C1205" s="6" t="n">
        <v>39117</v>
      </c>
      <c r="D1205" s="2" t="n">
        <v>0.872893518518519</v>
      </c>
      <c r="F1205" s="5" t="n">
        <v>19.32</v>
      </c>
      <c r="G1205" s="5" t="n">
        <v>-78.52</v>
      </c>
      <c r="H1205" s="5" t="n">
        <v>10</v>
      </c>
      <c r="I1205" s="5" t="n">
        <v>6.2</v>
      </c>
      <c r="J1205" s="5" t="s">
        <v>3643</v>
      </c>
      <c r="K1205" s="5" t="str">
        <f aca="false">IF(G1205 &gt;= 0, "Eastern Hemisphere", "Western Hemisphere")</f>
        <v>Western Hemisphere</v>
      </c>
      <c r="L1205" s="5" t="str">
        <f aca="false">IF(F1205 &gt;= 0, "Northern Hemisphere", "Southern Hemisphere")</f>
        <v>Northern Hemisphere</v>
      </c>
      <c r="M1205" s="5" t="n">
        <v>387</v>
      </c>
      <c r="N1205" s="5"/>
      <c r="O1205" s="5"/>
      <c r="P1205" s="5"/>
      <c r="Q1205" s="5" t="s">
        <v>3644</v>
      </c>
      <c r="R1205" s="5" t="s">
        <v>3987</v>
      </c>
      <c r="S1205" s="5" t="s">
        <v>3874</v>
      </c>
      <c r="T1205" s="5" t="s">
        <v>3988</v>
      </c>
      <c r="U1205" s="5" t="str">
        <f aca="false">IF(ISNUMBER(FIND(",", T1205)), MID(T1205, FIND(",", T1205) + 2, LEN(T1205) - FIND(",", T1205) - 1), IF(T1205&lt;&gt;"", T1205, "unknown"))</f>
        <v>Cuba region</v>
      </c>
      <c r="V1205" s="5" t="s">
        <v>27</v>
      </c>
    </row>
    <row r="1206" customFormat="false" ht="13.8" hidden="false" customHeight="false" outlineLevel="0" collapsed="false">
      <c r="A1206" s="5" t="s">
        <v>3989</v>
      </c>
      <c r="B1206" s="5" t="n">
        <f aca="false">YEAR(DATEVALUE(LEFT(A1206, 10)))</f>
        <v>2007</v>
      </c>
      <c r="C1206" s="6" t="n">
        <v>39113</v>
      </c>
      <c r="D1206" s="2" t="n">
        <v>0.136018518518519</v>
      </c>
      <c r="F1206" s="5" t="n">
        <v>-29.8</v>
      </c>
      <c r="G1206" s="5" t="n">
        <v>-177.84</v>
      </c>
      <c r="H1206" s="5" t="n">
        <v>34</v>
      </c>
      <c r="I1206" s="5" t="n">
        <v>6.5</v>
      </c>
      <c r="J1206" s="5" t="s">
        <v>3643</v>
      </c>
      <c r="K1206" s="5" t="str">
        <f aca="false">IF(G1206 &gt;= 0, "Eastern Hemisphere", "Western Hemisphere")</f>
        <v>Western Hemisphere</v>
      </c>
      <c r="L1206" s="5" t="str">
        <f aca="false">IF(F1206 &gt;= 0, "Northern Hemisphere", "Southern Hemisphere")</f>
        <v>Southern Hemisphere</v>
      </c>
      <c r="M1206" s="5" t="n">
        <v>464</v>
      </c>
      <c r="N1206" s="5"/>
      <c r="O1206" s="5"/>
      <c r="P1206" s="5"/>
      <c r="Q1206" s="5" t="s">
        <v>3644</v>
      </c>
      <c r="R1206" s="5" t="s">
        <v>3990</v>
      </c>
      <c r="S1206" s="5" t="s">
        <v>3874</v>
      </c>
      <c r="T1206" s="5" t="s">
        <v>1432</v>
      </c>
      <c r="U1206" s="5" t="str">
        <f aca="false">IF(ISNUMBER(FIND(",", T1206)), MID(T1206, FIND(",", T1206) + 2, LEN(T1206) - FIND(",", T1206) - 1), IF(T1206&lt;&gt;"", T1206, "unknown"))</f>
        <v>New Zealand</v>
      </c>
      <c r="V1206" s="5" t="s">
        <v>27</v>
      </c>
    </row>
    <row r="1207" customFormat="false" ht="13.8" hidden="false" customHeight="false" outlineLevel="0" collapsed="false">
      <c r="A1207" s="5" t="s">
        <v>3991</v>
      </c>
      <c r="B1207" s="5" t="n">
        <f aca="false">YEAR(DATEVALUE(LEFT(A1207, 10)))</f>
        <v>2007</v>
      </c>
      <c r="C1207" s="6" t="n">
        <v>39112</v>
      </c>
      <c r="D1207" s="2" t="n">
        <v>0.901203703703704</v>
      </c>
      <c r="F1207" s="5" t="n">
        <v>20.96</v>
      </c>
      <c r="G1207" s="5" t="n">
        <v>144.82</v>
      </c>
      <c r="H1207" s="5" t="n">
        <v>20</v>
      </c>
      <c r="I1207" s="5" t="n">
        <v>6.6</v>
      </c>
      <c r="J1207" s="5" t="s">
        <v>3643</v>
      </c>
      <c r="K1207" s="5" t="str">
        <f aca="false">IF(G1207 &gt;= 0, "Eastern Hemisphere", "Western Hemisphere")</f>
        <v>Eastern Hemisphere</v>
      </c>
      <c r="L1207" s="5" t="str">
        <f aca="false">IF(F1207 &gt;= 0, "Northern Hemisphere", "Southern Hemisphere")</f>
        <v>Northern Hemisphere</v>
      </c>
      <c r="M1207" s="5" t="n">
        <v>329</v>
      </c>
      <c r="N1207" s="5"/>
      <c r="O1207" s="5"/>
      <c r="P1207" s="5"/>
      <c r="Q1207" s="5" t="s">
        <v>3644</v>
      </c>
      <c r="R1207" s="5" t="s">
        <v>3992</v>
      </c>
      <c r="S1207" s="5" t="s">
        <v>3874</v>
      </c>
      <c r="T1207" s="5" t="s">
        <v>2266</v>
      </c>
      <c r="U1207" s="5" t="str">
        <f aca="false">IF(ISNUMBER(FIND(",", T1207)), MID(T1207, FIND(",", T1207) + 2, LEN(T1207) - FIND(",", T1207) - 1), IF(T1207&lt;&gt;"", T1207, "unknown"))</f>
        <v>Northern Mariana Islands</v>
      </c>
      <c r="V1207" s="5" t="s">
        <v>27</v>
      </c>
    </row>
    <row r="1208" customFormat="false" ht="13.8" hidden="false" customHeight="false" outlineLevel="0" collapsed="false">
      <c r="A1208" s="5" t="s">
        <v>3993</v>
      </c>
      <c r="B1208" s="5" t="n">
        <f aca="false">YEAR(DATEVALUE(LEFT(A1208, 10)))</f>
        <v>2007</v>
      </c>
      <c r="C1208" s="6" t="n">
        <v>39112</v>
      </c>
      <c r="D1208" s="2" t="n">
        <v>0.20474537037037</v>
      </c>
      <c r="F1208" s="5" t="n">
        <v>-54.8</v>
      </c>
      <c r="G1208" s="5" t="n">
        <v>146.38</v>
      </c>
      <c r="H1208" s="5" t="n">
        <v>11</v>
      </c>
      <c r="I1208" s="5" t="n">
        <v>6.8</v>
      </c>
      <c r="J1208" s="5" t="s">
        <v>3643</v>
      </c>
      <c r="K1208" s="5" t="str">
        <f aca="false">IF(G1208 &gt;= 0, "Eastern Hemisphere", "Western Hemisphere")</f>
        <v>Eastern Hemisphere</v>
      </c>
      <c r="L1208" s="5" t="str">
        <f aca="false">IF(F1208 &gt;= 0, "Northern Hemisphere", "Southern Hemisphere")</f>
        <v>Southern Hemisphere</v>
      </c>
      <c r="M1208" s="5" t="n">
        <v>340</v>
      </c>
      <c r="N1208" s="5"/>
      <c r="O1208" s="5"/>
      <c r="P1208" s="5"/>
      <c r="Q1208" s="5" t="s">
        <v>3644</v>
      </c>
      <c r="R1208" s="5" t="s">
        <v>3994</v>
      </c>
      <c r="S1208" s="5" t="s">
        <v>3874</v>
      </c>
      <c r="T1208" s="5" t="s">
        <v>817</v>
      </c>
      <c r="U1208" s="5" t="str">
        <f aca="false">IF(ISNUMBER(FIND(",", T1208)), MID(T1208, FIND(",", T1208) + 2, LEN(T1208) - FIND(",", T1208) - 1), IF(T1208&lt;&gt;"", T1208, "unknown"))</f>
        <v>west of Macquarie Island</v>
      </c>
      <c r="V1208" s="5" t="s">
        <v>27</v>
      </c>
    </row>
    <row r="1209" customFormat="false" ht="13.8" hidden="false" customHeight="false" outlineLevel="0" collapsed="false">
      <c r="A1209" s="5" t="s">
        <v>3995</v>
      </c>
      <c r="B1209" s="5" t="n">
        <f aca="false">YEAR(DATEVALUE(LEFT(A1209, 10)))</f>
        <v>2007</v>
      </c>
      <c r="C1209" s="6" t="n">
        <v>39107</v>
      </c>
      <c r="D1209" s="2" t="n">
        <v>0.457835648148148</v>
      </c>
      <c r="F1209" s="5" t="n">
        <v>22.54</v>
      </c>
      <c r="G1209" s="5" t="n">
        <v>121.94</v>
      </c>
      <c r="H1209" s="5" t="n">
        <v>36.2</v>
      </c>
      <c r="I1209" s="5" t="n">
        <v>6</v>
      </c>
      <c r="J1209" s="5" t="s">
        <v>3643</v>
      </c>
      <c r="K1209" s="5" t="str">
        <f aca="false">IF(G1209 &gt;= 0, "Eastern Hemisphere", "Western Hemisphere")</f>
        <v>Eastern Hemisphere</v>
      </c>
      <c r="L1209" s="5" t="str">
        <f aca="false">IF(F1209 &gt;= 0, "Northern Hemisphere", "Southern Hemisphere")</f>
        <v>Northern Hemisphere</v>
      </c>
      <c r="M1209" s="5" t="n">
        <v>201</v>
      </c>
      <c r="N1209" s="5"/>
      <c r="O1209" s="5"/>
      <c r="P1209" s="5"/>
      <c r="Q1209" s="5" t="s">
        <v>3644</v>
      </c>
      <c r="R1209" s="5" t="s">
        <v>3996</v>
      </c>
      <c r="S1209" s="5" t="s">
        <v>3874</v>
      </c>
      <c r="T1209" s="5" t="s">
        <v>2718</v>
      </c>
      <c r="U1209" s="5" t="str">
        <f aca="false">IF(ISNUMBER(FIND(",", T1209)), MID(T1209, FIND(",", T1209) + 2, LEN(T1209) - FIND(",", T1209) - 1), IF(T1209&lt;&gt;"", T1209, "unknown"))</f>
        <v>Taiwan region</v>
      </c>
      <c r="V1209" s="5" t="s">
        <v>27</v>
      </c>
    </row>
    <row r="1210" customFormat="false" ht="13.8" hidden="false" customHeight="false" outlineLevel="0" collapsed="false">
      <c r="A1210" s="5" t="s">
        <v>3997</v>
      </c>
      <c r="B1210" s="5" t="n">
        <f aca="false">YEAR(DATEVALUE(LEFT(A1210, 10)))</f>
        <v>2007</v>
      </c>
      <c r="C1210" s="6" t="n">
        <v>39103</v>
      </c>
      <c r="D1210" s="2" t="n">
        <v>0.73119212962963</v>
      </c>
      <c r="F1210" s="5" t="n">
        <v>1.05</v>
      </c>
      <c r="G1210" s="5" t="n">
        <v>126.3</v>
      </c>
      <c r="H1210" s="5" t="n">
        <v>23</v>
      </c>
      <c r="I1210" s="5" t="n">
        <v>6.2</v>
      </c>
      <c r="J1210" s="5" t="s">
        <v>3643</v>
      </c>
      <c r="K1210" s="5" t="str">
        <f aca="false">IF(G1210 &gt;= 0, "Eastern Hemisphere", "Western Hemisphere")</f>
        <v>Eastern Hemisphere</v>
      </c>
      <c r="L1210" s="5" t="str">
        <f aca="false">IF(F1210 &gt;= 0, "Northern Hemisphere", "Southern Hemisphere")</f>
        <v>Northern Hemisphere</v>
      </c>
      <c r="M1210" s="5" t="n">
        <v>183</v>
      </c>
      <c r="N1210" s="5"/>
      <c r="O1210" s="5"/>
      <c r="P1210" s="5"/>
      <c r="Q1210" s="5" t="s">
        <v>3644</v>
      </c>
      <c r="R1210" s="5" t="s">
        <v>3998</v>
      </c>
      <c r="S1210" s="5" t="s">
        <v>3874</v>
      </c>
      <c r="T1210" s="5" t="s">
        <v>723</v>
      </c>
      <c r="U1210" s="5" t="str">
        <f aca="false">IF(ISNUMBER(FIND(",", T1210)), MID(T1210, FIND(",", T1210) + 2, LEN(T1210) - FIND(",", T1210) - 1), IF(T1210&lt;&gt;"", T1210, "unknown"))</f>
        <v>Molucca Sea</v>
      </c>
      <c r="V1210" s="5" t="s">
        <v>27</v>
      </c>
    </row>
    <row r="1211" customFormat="false" ht="13.8" hidden="false" customHeight="false" outlineLevel="0" collapsed="false">
      <c r="A1211" s="5" t="s">
        <v>3999</v>
      </c>
      <c r="B1211" s="5" t="n">
        <f aca="false">YEAR(DATEVALUE(LEFT(A1211, 10)))</f>
        <v>2007</v>
      </c>
      <c r="C1211" s="6" t="n">
        <v>39103</v>
      </c>
      <c r="D1211" s="2" t="n">
        <v>0.477592592592593</v>
      </c>
      <c r="F1211" s="5" t="n">
        <v>1.12</v>
      </c>
      <c r="G1211" s="5" t="n">
        <v>126.34</v>
      </c>
      <c r="H1211" s="5" t="n">
        <v>22</v>
      </c>
      <c r="I1211" s="5" t="n">
        <v>7.5</v>
      </c>
      <c r="J1211" s="5" t="s">
        <v>3643</v>
      </c>
      <c r="K1211" s="5" t="str">
        <f aca="false">IF(G1211 &gt;= 0, "Eastern Hemisphere", "Western Hemisphere")</f>
        <v>Eastern Hemisphere</v>
      </c>
      <c r="L1211" s="5" t="str">
        <f aca="false">IF(F1211 &gt;= 0, "Northern Hemisphere", "Southern Hemisphere")</f>
        <v>Northern Hemisphere</v>
      </c>
      <c r="M1211" s="5" t="n">
        <v>382</v>
      </c>
      <c r="N1211" s="5"/>
      <c r="O1211" s="5"/>
      <c r="P1211" s="5"/>
      <c r="Q1211" s="5" t="s">
        <v>3644</v>
      </c>
      <c r="R1211" s="5" t="s">
        <v>4000</v>
      </c>
      <c r="S1211" s="5" t="s">
        <v>4001</v>
      </c>
      <c r="T1211" s="5" t="s">
        <v>723</v>
      </c>
      <c r="U1211" s="5" t="str">
        <f aca="false">IF(ISNUMBER(FIND(",", T1211)), MID(T1211, FIND(",", T1211) + 2, LEN(T1211) - FIND(",", T1211) - 1), IF(T1211&lt;&gt;"", T1211, "unknown"))</f>
        <v>Molucca Sea</v>
      </c>
      <c r="V1211" s="5" t="s">
        <v>27</v>
      </c>
    </row>
    <row r="1212" customFormat="false" ht="13.8" hidden="false" customHeight="false" outlineLevel="0" collapsed="false">
      <c r="A1212" s="5" t="s">
        <v>4002</v>
      </c>
      <c r="B1212" s="5" t="n">
        <f aca="false">YEAR(DATEVALUE(LEFT(A1212, 10)))</f>
        <v>2007</v>
      </c>
      <c r="C1212" s="6" t="n">
        <v>39102</v>
      </c>
      <c r="D1212" s="2" t="n">
        <v>0.26462962962963</v>
      </c>
      <c r="F1212" s="5" t="n">
        <v>-55.28</v>
      </c>
      <c r="G1212" s="5" t="n">
        <v>-29.53</v>
      </c>
      <c r="H1212" s="5" t="n">
        <v>10</v>
      </c>
      <c r="I1212" s="5" t="n">
        <v>6.2</v>
      </c>
      <c r="J1212" s="5" t="s">
        <v>3643</v>
      </c>
      <c r="K1212" s="5" t="str">
        <f aca="false">IF(G1212 &gt;= 0, "Eastern Hemisphere", "Western Hemisphere")</f>
        <v>Western Hemisphere</v>
      </c>
      <c r="L1212" s="5" t="str">
        <f aca="false">IF(F1212 &gt;= 0, "Northern Hemisphere", "Southern Hemisphere")</f>
        <v>Southern Hemisphere</v>
      </c>
      <c r="M1212" s="5" t="n">
        <v>149</v>
      </c>
      <c r="N1212" s="5"/>
      <c r="O1212" s="5"/>
      <c r="P1212" s="5"/>
      <c r="Q1212" s="5" t="s">
        <v>3644</v>
      </c>
      <c r="R1212" s="5" t="s">
        <v>4003</v>
      </c>
      <c r="S1212" s="5" t="s">
        <v>3874</v>
      </c>
      <c r="T1212" s="5" t="s">
        <v>1161</v>
      </c>
      <c r="U1212" s="5" t="str">
        <f aca="false">IF(ISNUMBER(FIND(",", T1212)), MID(T1212, FIND(",", T1212) + 2, LEN(T1212) - FIND(",", T1212) - 1), IF(T1212&lt;&gt;"", T1212, "unknown"))</f>
        <v>South Sandwich Islands region</v>
      </c>
      <c r="V1212" s="5" t="s">
        <v>27</v>
      </c>
    </row>
    <row r="1213" customFormat="false" ht="13.8" hidden="false" customHeight="false" outlineLevel="0" collapsed="false">
      <c r="A1213" s="5" t="s">
        <v>4004</v>
      </c>
      <c r="B1213" s="5" t="n">
        <f aca="false">YEAR(DATEVALUE(LEFT(A1213, 10)))</f>
        <v>2007</v>
      </c>
      <c r="C1213" s="6" t="n">
        <v>39099</v>
      </c>
      <c r="D1213" s="2" t="n">
        <v>0.971400462962963</v>
      </c>
      <c r="F1213" s="5" t="n">
        <v>10.1</v>
      </c>
      <c r="G1213" s="5" t="n">
        <v>58.67</v>
      </c>
      <c r="H1213" s="5" t="n">
        <v>8</v>
      </c>
      <c r="I1213" s="5" t="n">
        <v>6.2</v>
      </c>
      <c r="J1213" s="5" t="s">
        <v>3643</v>
      </c>
      <c r="K1213" s="5" t="str">
        <f aca="false">IF(G1213 &gt;= 0, "Eastern Hemisphere", "Western Hemisphere")</f>
        <v>Eastern Hemisphere</v>
      </c>
      <c r="L1213" s="5" t="str">
        <f aca="false">IF(F1213 &gt;= 0, "Northern Hemisphere", "Southern Hemisphere")</f>
        <v>Northern Hemisphere</v>
      </c>
      <c r="M1213" s="5" t="n">
        <v>382</v>
      </c>
      <c r="N1213" s="5"/>
      <c r="O1213" s="5"/>
      <c r="P1213" s="5"/>
      <c r="Q1213" s="5" t="s">
        <v>3644</v>
      </c>
      <c r="R1213" s="5" t="s">
        <v>4005</v>
      </c>
      <c r="S1213" s="5" t="s">
        <v>3874</v>
      </c>
      <c r="T1213" s="5" t="s">
        <v>4006</v>
      </c>
      <c r="U1213" s="5" t="str">
        <f aca="false">IF(ISNUMBER(FIND(",", T1213)), MID(T1213, FIND(",", T1213) + 2, LEN(T1213) - FIND(",", T1213) - 1), IF(T1213&lt;&gt;"", T1213, "unknown"))</f>
        <v>Carlsberg Ridge</v>
      </c>
      <c r="V1213" s="5" t="s">
        <v>27</v>
      </c>
    </row>
    <row r="1214" customFormat="false" ht="13.8" hidden="false" customHeight="false" outlineLevel="0" collapsed="false">
      <c r="A1214" s="5" t="s">
        <v>4007</v>
      </c>
      <c r="B1214" s="5" t="n">
        <f aca="false">YEAR(DATEVALUE(LEFT(A1214, 10)))</f>
        <v>2007</v>
      </c>
      <c r="C1214" s="6" t="n">
        <v>39099</v>
      </c>
      <c r="D1214" s="2" t="n">
        <v>0.186412037037037</v>
      </c>
      <c r="F1214" s="5" t="n">
        <v>-3.31</v>
      </c>
      <c r="G1214" s="5" t="n">
        <v>139.85</v>
      </c>
      <c r="H1214" s="5" t="n">
        <v>100.8</v>
      </c>
      <c r="I1214" s="5" t="n">
        <v>6</v>
      </c>
      <c r="J1214" s="5" t="s">
        <v>3643</v>
      </c>
      <c r="K1214" s="5" t="str">
        <f aca="false">IF(G1214 &gt;= 0, "Eastern Hemisphere", "Western Hemisphere")</f>
        <v>Eastern Hemisphere</v>
      </c>
      <c r="L1214" s="5" t="str">
        <f aca="false">IF(F1214 &gt;= 0, "Northern Hemisphere", "Southern Hemisphere")</f>
        <v>Southern Hemisphere</v>
      </c>
      <c r="M1214" s="5" t="n">
        <v>108</v>
      </c>
      <c r="N1214" s="5"/>
      <c r="O1214" s="5"/>
      <c r="P1214" s="5"/>
      <c r="Q1214" s="5" t="s">
        <v>3644</v>
      </c>
      <c r="R1214" s="5" t="s">
        <v>4008</v>
      </c>
      <c r="S1214" s="5" t="s">
        <v>4009</v>
      </c>
      <c r="T1214" s="5" t="s">
        <v>843</v>
      </c>
      <c r="U1214" s="5" t="str">
        <f aca="false">IF(ISNUMBER(FIND(",", T1214)), MID(T1214, FIND(",", T1214) + 2, LEN(T1214) - FIND(",", T1214) - 1), IF(T1214&lt;&gt;"", T1214, "unknown"))</f>
        <v>Indonesia</v>
      </c>
      <c r="V1214" s="5" t="s">
        <v>27</v>
      </c>
    </row>
    <row r="1215" customFormat="false" ht="13.8" hidden="false" customHeight="false" outlineLevel="0" collapsed="false">
      <c r="A1215" s="5" t="s">
        <v>4010</v>
      </c>
      <c r="B1215" s="5" t="n">
        <f aca="false">YEAR(DATEVALUE(LEFT(A1215, 10)))</f>
        <v>2007</v>
      </c>
      <c r="C1215" s="6" t="n">
        <v>39095</v>
      </c>
      <c r="D1215" s="2" t="n">
        <v>0.734097222222222</v>
      </c>
      <c r="F1215" s="5" t="n">
        <v>46.88</v>
      </c>
      <c r="G1215" s="5" t="n">
        <v>156.28</v>
      </c>
      <c r="H1215" s="5" t="n">
        <v>10</v>
      </c>
      <c r="I1215" s="5" t="n">
        <v>6</v>
      </c>
      <c r="J1215" s="5" t="s">
        <v>3643</v>
      </c>
      <c r="K1215" s="5" t="str">
        <f aca="false">IF(G1215 &gt;= 0, "Eastern Hemisphere", "Western Hemisphere")</f>
        <v>Eastern Hemisphere</v>
      </c>
      <c r="L1215" s="5" t="str">
        <f aca="false">IF(F1215 &gt;= 0, "Northern Hemisphere", "Southern Hemisphere")</f>
        <v>Northern Hemisphere</v>
      </c>
      <c r="M1215" s="5" t="n">
        <v>362</v>
      </c>
      <c r="N1215" s="5"/>
      <c r="O1215" s="5"/>
      <c r="P1215" s="5"/>
      <c r="Q1215" s="5" t="s">
        <v>3644</v>
      </c>
      <c r="R1215" s="5" t="s">
        <v>4011</v>
      </c>
      <c r="S1215" s="5" t="s">
        <v>3874</v>
      </c>
      <c r="T1215" s="5" t="s">
        <v>2005</v>
      </c>
      <c r="U1215" s="5" t="str">
        <f aca="false">IF(ISNUMBER(FIND(",", T1215)), MID(T1215, FIND(",", T1215) + 2, LEN(T1215) - FIND(",", T1215) - 1), IF(T1215&lt;&gt;"", T1215, "unknown"))</f>
        <v>east of the Kuril Islands</v>
      </c>
      <c r="V1215" s="5" t="s">
        <v>27</v>
      </c>
    </row>
    <row r="1216" customFormat="false" ht="13.8" hidden="false" customHeight="false" outlineLevel="0" collapsed="false">
      <c r="A1216" s="5" t="s">
        <v>4012</v>
      </c>
      <c r="B1216" s="5" t="n">
        <f aca="false">YEAR(DATEVALUE(LEFT(A1216, 10)))</f>
        <v>2007</v>
      </c>
      <c r="C1216" s="6" t="n">
        <v>39095</v>
      </c>
      <c r="D1216" s="2" t="n">
        <v>0.182881944444444</v>
      </c>
      <c r="F1216" s="5" t="n">
        <v>46.23</v>
      </c>
      <c r="G1216" s="5" t="n">
        <v>154.55</v>
      </c>
      <c r="H1216" s="5" t="n">
        <v>10</v>
      </c>
      <c r="I1216" s="5" t="n">
        <v>8.1</v>
      </c>
      <c r="J1216" s="5" t="s">
        <v>3643</v>
      </c>
      <c r="K1216" s="5" t="str">
        <f aca="false">IF(G1216 &gt;= 0, "Eastern Hemisphere", "Western Hemisphere")</f>
        <v>Eastern Hemisphere</v>
      </c>
      <c r="L1216" s="5" t="str">
        <f aca="false">IF(F1216 &gt;= 0, "Northern Hemisphere", "Southern Hemisphere")</f>
        <v>Northern Hemisphere</v>
      </c>
      <c r="M1216" s="5" t="n">
        <v>588</v>
      </c>
      <c r="N1216" s="5"/>
      <c r="O1216" s="5"/>
      <c r="P1216" s="5"/>
      <c r="Q1216" s="5" t="s">
        <v>3644</v>
      </c>
      <c r="R1216" s="5" t="s">
        <v>4013</v>
      </c>
      <c r="S1216" s="5" t="s">
        <v>3874</v>
      </c>
      <c r="T1216" s="5" t="s">
        <v>2005</v>
      </c>
      <c r="U1216" s="5" t="str">
        <f aca="false">IF(ISNUMBER(FIND(",", T1216)), MID(T1216, FIND(",", T1216) + 2, LEN(T1216) - FIND(",", T1216) - 1), IF(T1216&lt;&gt;"", T1216, "unknown"))</f>
        <v>east of the Kuril Islands</v>
      </c>
      <c r="V1216" s="5" t="s">
        <v>27</v>
      </c>
    </row>
    <row r="1217" customFormat="false" ht="13.8" hidden="false" customHeight="false" outlineLevel="0" collapsed="false">
      <c r="A1217" s="5" t="s">
        <v>4014</v>
      </c>
      <c r="B1217" s="5" t="n">
        <f aca="false">YEAR(DATEVALUE(LEFT(A1217, 10)))</f>
        <v>2007</v>
      </c>
      <c r="C1217" s="6" t="n">
        <v>39093</v>
      </c>
      <c r="D1217" s="2" t="n">
        <v>0.605092592592593</v>
      </c>
      <c r="F1217" s="5" t="n">
        <v>-3.66</v>
      </c>
      <c r="G1217" s="5" t="n">
        <v>127.26</v>
      </c>
      <c r="H1217" s="5" t="n">
        <v>13</v>
      </c>
      <c r="I1217" s="5" t="n">
        <v>6</v>
      </c>
      <c r="J1217" s="5" t="s">
        <v>3643</v>
      </c>
      <c r="K1217" s="5" t="str">
        <f aca="false">IF(G1217 &gt;= 0, "Eastern Hemisphere", "Western Hemisphere")</f>
        <v>Eastern Hemisphere</v>
      </c>
      <c r="L1217" s="5" t="str">
        <f aca="false">IF(F1217 &gt;= 0, "Northern Hemisphere", "Southern Hemisphere")</f>
        <v>Southern Hemisphere</v>
      </c>
      <c r="M1217" s="5" t="n">
        <v>249</v>
      </c>
      <c r="N1217" s="5"/>
      <c r="O1217" s="5"/>
      <c r="P1217" s="5"/>
      <c r="Q1217" s="5" t="s">
        <v>3644</v>
      </c>
      <c r="R1217" s="5" t="s">
        <v>4015</v>
      </c>
      <c r="S1217" s="5" t="s">
        <v>4016</v>
      </c>
      <c r="T1217" s="5" t="s">
        <v>4017</v>
      </c>
      <c r="U1217" s="5" t="str">
        <f aca="false">IF(ISNUMBER(FIND(",", T1217)), MID(T1217, FIND(",", T1217) + 2, LEN(T1217) - FIND(",", T1217) - 1), IF(T1217&lt;&gt;"", T1217, "unknown"))</f>
        <v>Indonesia</v>
      </c>
      <c r="V1217" s="5" t="s">
        <v>27</v>
      </c>
    </row>
    <row r="1218" customFormat="false" ht="13.8" hidden="false" customHeight="false" outlineLevel="0" collapsed="false">
      <c r="A1218" s="5" t="s">
        <v>4018</v>
      </c>
      <c r="B1218" s="5" t="n">
        <f aca="false">YEAR(DATEVALUE(LEFT(A1218, 10)))</f>
        <v>2007</v>
      </c>
      <c r="C1218" s="6" t="n">
        <v>39090</v>
      </c>
      <c r="D1218" s="2" t="n">
        <v>0.869675925925926</v>
      </c>
      <c r="F1218" s="5" t="n">
        <v>-18.57</v>
      </c>
      <c r="G1218" s="5" t="n">
        <v>-177.79</v>
      </c>
      <c r="H1218" s="5" t="n">
        <v>406.8</v>
      </c>
      <c r="I1218" s="5" t="n">
        <v>6.3</v>
      </c>
      <c r="J1218" s="5" t="s">
        <v>3643</v>
      </c>
      <c r="K1218" s="5" t="str">
        <f aca="false">IF(G1218 &gt;= 0, "Eastern Hemisphere", "Western Hemisphere")</f>
        <v>Western Hemisphere</v>
      </c>
      <c r="L1218" s="5" t="str">
        <f aca="false">IF(F1218 &gt;= 0, "Northern Hemisphere", "Southern Hemisphere")</f>
        <v>Southern Hemisphere</v>
      </c>
      <c r="M1218" s="5" t="n">
        <v>246</v>
      </c>
      <c r="N1218" s="5"/>
      <c r="O1218" s="5"/>
      <c r="P1218" s="5"/>
      <c r="Q1218" s="5" t="s">
        <v>3644</v>
      </c>
      <c r="R1218" s="5" t="s">
        <v>4019</v>
      </c>
      <c r="S1218" s="5" t="s">
        <v>3874</v>
      </c>
      <c r="T1218" s="5" t="s">
        <v>161</v>
      </c>
      <c r="U1218" s="5" t="str">
        <f aca="false">IF(ISNUMBER(FIND(",", T1218)), MID(T1218, FIND(",", T1218) + 2, LEN(T1218) - FIND(",", T1218) - 1), IF(T1218&lt;&gt;"", T1218, "unknown"))</f>
        <v>Fiji region</v>
      </c>
      <c r="V1218" s="5" t="s">
        <v>27</v>
      </c>
    </row>
    <row r="1219" customFormat="false" ht="13.8" hidden="false" customHeight="false" outlineLevel="0" collapsed="false">
      <c r="A1219" s="5" t="s">
        <v>4020</v>
      </c>
      <c r="B1219" s="5" t="n">
        <f aca="false">YEAR(DATEVALUE(LEFT(A1219, 10)))</f>
        <v>2007</v>
      </c>
      <c r="C1219" s="6" t="n">
        <v>39090</v>
      </c>
      <c r="D1219" s="2" t="n">
        <v>0.723483796296296</v>
      </c>
      <c r="F1219" s="5" t="n">
        <v>39.77</v>
      </c>
      <c r="G1219" s="5" t="n">
        <v>70.3</v>
      </c>
      <c r="H1219" s="5" t="n">
        <v>16</v>
      </c>
      <c r="I1219" s="5" t="n">
        <v>6</v>
      </c>
      <c r="J1219" s="5" t="s">
        <v>3643</v>
      </c>
      <c r="K1219" s="5" t="str">
        <f aca="false">IF(G1219 &gt;= 0, "Eastern Hemisphere", "Western Hemisphere")</f>
        <v>Eastern Hemisphere</v>
      </c>
      <c r="L1219" s="5" t="str">
        <f aca="false">IF(F1219 &gt;= 0, "Northern Hemisphere", "Southern Hemisphere")</f>
        <v>Northern Hemisphere</v>
      </c>
      <c r="M1219" s="5" t="n">
        <v>442</v>
      </c>
      <c r="N1219" s="5"/>
      <c r="O1219" s="5"/>
      <c r="P1219" s="5"/>
      <c r="Q1219" s="5" t="s">
        <v>3644</v>
      </c>
      <c r="R1219" s="5" t="s">
        <v>4021</v>
      </c>
      <c r="S1219" s="5" t="s">
        <v>4022</v>
      </c>
      <c r="T1219" s="5" t="s">
        <v>1410</v>
      </c>
      <c r="U1219" s="5" t="str">
        <f aca="false">IF(ISNUMBER(FIND(",", T1219)), MID(T1219, FIND(",", T1219) + 2, LEN(T1219) - FIND(",", T1219) - 1), IF(T1219&lt;&gt;"", T1219, "unknown"))</f>
        <v>Kyrgyzstan</v>
      </c>
      <c r="V1219" s="5" t="s">
        <v>27</v>
      </c>
    </row>
    <row r="1220" customFormat="false" ht="13.8" hidden="false" customHeight="false" outlineLevel="0" collapsed="false">
      <c r="A1220" s="5" t="s">
        <v>4023</v>
      </c>
      <c r="B1220" s="5" t="n">
        <f aca="false">YEAR(DATEVALUE(LEFT(A1220, 10)))</f>
        <v>2007</v>
      </c>
      <c r="C1220" s="6" t="n">
        <v>39090</v>
      </c>
      <c r="D1220" s="2" t="n">
        <v>0.53380787037037</v>
      </c>
      <c r="F1220" s="5" t="n">
        <v>8.09</v>
      </c>
      <c r="G1220" s="5" t="n">
        <v>92.41</v>
      </c>
      <c r="H1220" s="5" t="n">
        <v>14</v>
      </c>
      <c r="I1220" s="5" t="n">
        <v>6.1</v>
      </c>
      <c r="J1220" s="5" t="s">
        <v>3643</v>
      </c>
      <c r="K1220" s="5" t="str">
        <f aca="false">IF(G1220 &gt;= 0, "Eastern Hemisphere", "Western Hemisphere")</f>
        <v>Eastern Hemisphere</v>
      </c>
      <c r="L1220" s="5" t="str">
        <f aca="false">IF(F1220 &gt;= 0, "Northern Hemisphere", "Southern Hemisphere")</f>
        <v>Northern Hemisphere</v>
      </c>
      <c r="M1220" s="5" t="n">
        <v>240</v>
      </c>
      <c r="N1220" s="5"/>
      <c r="O1220" s="5"/>
      <c r="P1220" s="5"/>
      <c r="Q1220" s="5" t="s">
        <v>3644</v>
      </c>
      <c r="R1220" s="5" t="s">
        <v>4024</v>
      </c>
      <c r="S1220" s="5" t="s">
        <v>3874</v>
      </c>
      <c r="T1220" s="5" t="s">
        <v>2109</v>
      </c>
      <c r="U1220" s="5" t="str">
        <f aca="false">IF(ISNUMBER(FIND(",", T1220)), MID(T1220, FIND(",", T1220) + 2, LEN(T1220) - FIND(",", T1220) - 1), IF(T1220&lt;&gt;"", T1220, "unknown"))</f>
        <v>India region</v>
      </c>
      <c r="V1220" s="5" t="s">
        <v>27</v>
      </c>
    </row>
    <row r="1221" customFormat="false" ht="13.8" hidden="false" customHeight="false" outlineLevel="0" collapsed="false">
      <c r="A1221" s="5" t="s">
        <v>4025</v>
      </c>
      <c r="B1221" s="5" t="n">
        <f aca="false">YEAR(DATEVALUE(LEFT(A1221, 10)))</f>
        <v>2006</v>
      </c>
      <c r="C1221" s="6" t="n">
        <v>39081</v>
      </c>
      <c r="D1221" s="2" t="n">
        <v>0.354733796296296</v>
      </c>
      <c r="F1221" s="5" t="n">
        <v>13.3</v>
      </c>
      <c r="G1221" s="5" t="n">
        <v>51.31</v>
      </c>
      <c r="H1221" s="5" t="n">
        <v>15</v>
      </c>
      <c r="I1221" s="5" t="n">
        <v>6.6</v>
      </c>
      <c r="J1221" s="5" t="s">
        <v>3643</v>
      </c>
      <c r="K1221" s="5" t="str">
        <f aca="false">IF(G1221 &gt;= 0, "Eastern Hemisphere", "Western Hemisphere")</f>
        <v>Eastern Hemisphere</v>
      </c>
      <c r="L1221" s="5" t="str">
        <f aca="false">IF(F1221 &gt;= 0, "Northern Hemisphere", "Southern Hemisphere")</f>
        <v>Northern Hemisphere</v>
      </c>
      <c r="M1221" s="5" t="n">
        <v>470</v>
      </c>
      <c r="N1221" s="5"/>
      <c r="O1221" s="5"/>
      <c r="P1221" s="5"/>
      <c r="Q1221" s="5" t="s">
        <v>3644</v>
      </c>
      <c r="R1221" s="5" t="s">
        <v>4026</v>
      </c>
      <c r="S1221" s="5" t="s">
        <v>3874</v>
      </c>
      <c r="T1221" s="5" t="s">
        <v>4027</v>
      </c>
      <c r="U1221" s="5" t="str">
        <f aca="false">IF(ISNUMBER(FIND(",", T1221)), MID(T1221, FIND(",", T1221) + 2, LEN(T1221) - FIND(",", T1221) - 1), IF(T1221&lt;&gt;"", T1221, "unknown"))</f>
        <v>Gulf of Aden</v>
      </c>
      <c r="V1221" s="5" t="s">
        <v>27</v>
      </c>
    </row>
    <row r="1222" customFormat="false" ht="13.8" hidden="false" customHeight="false" outlineLevel="0" collapsed="false">
      <c r="A1222" s="5" t="s">
        <v>4028</v>
      </c>
      <c r="B1222" s="5" t="n">
        <f aca="false">YEAR(DATEVALUE(LEFT(A1222, 10)))</f>
        <v>2006</v>
      </c>
      <c r="C1222" s="6" t="n">
        <v>39078</v>
      </c>
      <c r="D1222" s="2" t="n">
        <v>0.844189814814815</v>
      </c>
      <c r="F1222" s="5" t="n">
        <v>-5.78</v>
      </c>
      <c r="G1222" s="5" t="n">
        <v>154.43</v>
      </c>
      <c r="H1222" s="5" t="n">
        <v>355</v>
      </c>
      <c r="I1222" s="5" t="n">
        <v>6</v>
      </c>
      <c r="J1222" s="5" t="s">
        <v>3643</v>
      </c>
      <c r="K1222" s="5" t="str">
        <f aca="false">IF(G1222 &gt;= 0, "Eastern Hemisphere", "Western Hemisphere")</f>
        <v>Eastern Hemisphere</v>
      </c>
      <c r="L1222" s="5" t="str">
        <f aca="false">IF(F1222 &gt;= 0, "Northern Hemisphere", "Southern Hemisphere")</f>
        <v>Southern Hemisphere</v>
      </c>
      <c r="M1222" s="5" t="n">
        <v>376</v>
      </c>
      <c r="N1222" s="5"/>
      <c r="O1222" s="5"/>
      <c r="P1222" s="5"/>
      <c r="Q1222" s="5" t="s">
        <v>3644</v>
      </c>
      <c r="R1222" s="5" t="s">
        <v>4029</v>
      </c>
      <c r="S1222" s="5" t="s">
        <v>3874</v>
      </c>
      <c r="T1222" s="5" t="s">
        <v>1473</v>
      </c>
      <c r="U1222" s="5" t="str">
        <f aca="false">IF(ISNUMBER(FIND(",", T1222)), MID(T1222, FIND(",", T1222) + 2, LEN(T1222) - FIND(",", T1222) - 1), IF(T1222&lt;&gt;"", T1222, "unknown"))</f>
        <v>Papua New Guinea</v>
      </c>
      <c r="V1222" s="5" t="s">
        <v>27</v>
      </c>
    </row>
    <row r="1223" customFormat="false" ht="13.8" hidden="false" customHeight="false" outlineLevel="0" collapsed="false">
      <c r="A1223" s="5" t="s">
        <v>4030</v>
      </c>
      <c r="B1223" s="5" t="n">
        <f aca="false">YEAR(DATEVALUE(LEFT(A1223, 10)))</f>
        <v>2006</v>
      </c>
      <c r="C1223" s="6" t="n">
        <v>39077</v>
      </c>
      <c r="D1223" s="2" t="n">
        <v>0.638761574074074</v>
      </c>
      <c r="F1223" s="5" t="n">
        <v>48.33</v>
      </c>
      <c r="G1223" s="5" t="n">
        <v>154.86</v>
      </c>
      <c r="H1223" s="5" t="n">
        <v>38</v>
      </c>
      <c r="I1223" s="5" t="n">
        <v>6</v>
      </c>
      <c r="J1223" s="5" t="s">
        <v>3643</v>
      </c>
      <c r="K1223" s="5" t="str">
        <f aca="false">IF(G1223 &gt;= 0, "Eastern Hemisphere", "Western Hemisphere")</f>
        <v>Eastern Hemisphere</v>
      </c>
      <c r="L1223" s="5" t="str">
        <f aca="false">IF(F1223 &gt;= 0, "Northern Hemisphere", "Southern Hemisphere")</f>
        <v>Northern Hemisphere</v>
      </c>
      <c r="M1223" s="5" t="n">
        <v>436</v>
      </c>
      <c r="N1223" s="5"/>
      <c r="O1223" s="5"/>
      <c r="P1223" s="5"/>
      <c r="Q1223" s="5" t="s">
        <v>3644</v>
      </c>
      <c r="R1223" s="5" t="s">
        <v>4031</v>
      </c>
      <c r="S1223" s="5" t="s">
        <v>3874</v>
      </c>
      <c r="T1223" s="5" t="s">
        <v>749</v>
      </c>
      <c r="U1223" s="5" t="str">
        <f aca="false">IF(ISNUMBER(FIND(",", T1223)), MID(T1223, FIND(",", T1223) + 2, LEN(T1223) - FIND(",", T1223) - 1), IF(T1223&lt;&gt;"", T1223, "unknown"))</f>
        <v>Kuril Islands</v>
      </c>
      <c r="V1223" s="5" t="s">
        <v>27</v>
      </c>
    </row>
    <row r="1224" customFormat="false" ht="13.8" hidden="false" customHeight="false" outlineLevel="0" collapsed="false">
      <c r="A1224" s="5" t="s">
        <v>4032</v>
      </c>
      <c r="B1224" s="5" t="n">
        <f aca="false">YEAR(DATEVALUE(LEFT(A1224, 10)))</f>
        <v>2006</v>
      </c>
      <c r="C1224" s="6" t="n">
        <v>39077</v>
      </c>
      <c r="D1224" s="2" t="n">
        <v>0.52380787037037</v>
      </c>
      <c r="F1224" s="5" t="n">
        <v>21.97</v>
      </c>
      <c r="G1224" s="5" t="n">
        <v>120.51</v>
      </c>
      <c r="H1224" s="5" t="n">
        <v>33.8</v>
      </c>
      <c r="I1224" s="5" t="n">
        <v>6.9</v>
      </c>
      <c r="J1224" s="5" t="s">
        <v>3643</v>
      </c>
      <c r="K1224" s="5" t="str">
        <f aca="false">IF(G1224 &gt;= 0, "Eastern Hemisphere", "Western Hemisphere")</f>
        <v>Eastern Hemisphere</v>
      </c>
      <c r="L1224" s="5" t="str">
        <f aca="false">IF(F1224 &gt;= 0, "Northern Hemisphere", "Southern Hemisphere")</f>
        <v>Northern Hemisphere</v>
      </c>
      <c r="M1224" s="5" t="n">
        <v>442</v>
      </c>
      <c r="N1224" s="5"/>
      <c r="O1224" s="5"/>
      <c r="P1224" s="5"/>
      <c r="Q1224" s="5" t="s">
        <v>3644</v>
      </c>
      <c r="R1224" s="5" t="s">
        <v>4033</v>
      </c>
      <c r="S1224" s="5" t="s">
        <v>4034</v>
      </c>
      <c r="T1224" s="5" t="s">
        <v>2718</v>
      </c>
      <c r="U1224" s="5" t="str">
        <f aca="false">IF(ISNUMBER(FIND(",", T1224)), MID(T1224, FIND(",", T1224) + 2, LEN(T1224) - FIND(",", T1224) - 1), IF(T1224&lt;&gt;"", T1224, "unknown"))</f>
        <v>Taiwan region</v>
      </c>
      <c r="V1224" s="5" t="s">
        <v>27</v>
      </c>
    </row>
    <row r="1225" customFormat="false" ht="13.8" hidden="false" customHeight="false" outlineLevel="0" collapsed="false">
      <c r="A1225" s="5" t="s">
        <v>4035</v>
      </c>
      <c r="B1225" s="5" t="n">
        <f aca="false">YEAR(DATEVALUE(LEFT(A1225, 10)))</f>
        <v>2006</v>
      </c>
      <c r="C1225" s="6" t="n">
        <v>39077</v>
      </c>
      <c r="D1225" s="2" t="n">
        <v>0.518310185185185</v>
      </c>
      <c r="F1225" s="5" t="n">
        <v>21.78</v>
      </c>
      <c r="G1225" s="5" t="n">
        <v>120.54</v>
      </c>
      <c r="H1225" s="5" t="n">
        <v>22.5</v>
      </c>
      <c r="I1225" s="5" t="n">
        <v>7</v>
      </c>
      <c r="J1225" s="5" t="s">
        <v>3643</v>
      </c>
      <c r="K1225" s="5" t="str">
        <f aca="false">IF(G1225 &gt;= 0, "Eastern Hemisphere", "Western Hemisphere")</f>
        <v>Eastern Hemisphere</v>
      </c>
      <c r="L1225" s="5" t="str">
        <f aca="false">IF(F1225 &gt;= 0, "Northern Hemisphere", "Southern Hemisphere")</f>
        <v>Northern Hemisphere</v>
      </c>
      <c r="M1225" s="5" t="n">
        <v>675</v>
      </c>
      <c r="N1225" s="5"/>
      <c r="O1225" s="5"/>
      <c r="P1225" s="5"/>
      <c r="Q1225" s="5" t="s">
        <v>3644</v>
      </c>
      <c r="R1225" s="5" t="s">
        <v>4036</v>
      </c>
      <c r="S1225" s="5" t="s">
        <v>4037</v>
      </c>
      <c r="T1225" s="5" t="s">
        <v>2718</v>
      </c>
      <c r="U1225" s="5" t="str">
        <f aca="false">IF(ISNUMBER(FIND(",", T1225)), MID(T1225, FIND(",", T1225) + 2, LEN(T1225) - FIND(",", T1225) - 1), IF(T1225&lt;&gt;"", T1225, "unknown"))</f>
        <v>Taiwan region</v>
      </c>
      <c r="V1225" s="5" t="s">
        <v>27</v>
      </c>
    </row>
    <row r="1226" customFormat="false" ht="13.8" hidden="false" customHeight="false" outlineLevel="0" collapsed="false">
      <c r="A1226" s="5" t="s">
        <v>4038</v>
      </c>
      <c r="B1226" s="5" t="n">
        <f aca="false">YEAR(DATEVALUE(LEFT(A1226, 10)))</f>
        <v>2006</v>
      </c>
      <c r="C1226" s="6" t="n">
        <v>39073</v>
      </c>
      <c r="D1226" s="2" t="n">
        <v>0.826898148148148</v>
      </c>
      <c r="F1226" s="5" t="n">
        <v>10.64</v>
      </c>
      <c r="G1226" s="5" t="n">
        <v>92.33</v>
      </c>
      <c r="H1226" s="5" t="n">
        <v>24</v>
      </c>
      <c r="I1226" s="5" t="n">
        <v>6.2</v>
      </c>
      <c r="J1226" s="5" t="s">
        <v>3643</v>
      </c>
      <c r="K1226" s="5" t="str">
        <f aca="false">IF(G1226 &gt;= 0, "Eastern Hemisphere", "Western Hemisphere")</f>
        <v>Eastern Hemisphere</v>
      </c>
      <c r="L1226" s="5" t="str">
        <f aca="false">IF(F1226 &gt;= 0, "Northern Hemisphere", "Southern Hemisphere")</f>
        <v>Northern Hemisphere</v>
      </c>
      <c r="M1226" s="5" t="n">
        <v>342</v>
      </c>
      <c r="N1226" s="5"/>
      <c r="O1226" s="5"/>
      <c r="P1226" s="5"/>
      <c r="Q1226" s="5" t="s">
        <v>3644</v>
      </c>
      <c r="R1226" s="5" t="s">
        <v>4039</v>
      </c>
      <c r="S1226" s="5" t="s">
        <v>4040</v>
      </c>
      <c r="T1226" s="5" t="s">
        <v>2119</v>
      </c>
      <c r="U1226" s="5" t="str">
        <f aca="false">IF(ISNUMBER(FIND(",", T1226)), MID(T1226, FIND(",", T1226) + 2, LEN(T1226) - FIND(",", T1226) - 1), IF(T1226&lt;&gt;"", T1226, "unknown"))</f>
        <v>India region</v>
      </c>
      <c r="V1226" s="5" t="s">
        <v>27</v>
      </c>
    </row>
    <row r="1227" customFormat="false" ht="13.8" hidden="false" customHeight="false" outlineLevel="0" collapsed="false">
      <c r="A1227" s="5" t="s">
        <v>4041</v>
      </c>
      <c r="B1227" s="5" t="n">
        <f aca="false">YEAR(DATEVALUE(LEFT(A1227, 10)))</f>
        <v>2006</v>
      </c>
      <c r="C1227" s="6" t="n">
        <v>39063</v>
      </c>
      <c r="D1227" s="2" t="n">
        <v>0.658368055555556</v>
      </c>
      <c r="F1227" s="5" t="n">
        <v>3.71</v>
      </c>
      <c r="G1227" s="5" t="n">
        <v>124.73</v>
      </c>
      <c r="H1227" s="5" t="n">
        <v>214</v>
      </c>
      <c r="I1227" s="5" t="n">
        <v>6.3</v>
      </c>
      <c r="J1227" s="5" t="s">
        <v>3643</v>
      </c>
      <c r="K1227" s="5" t="str">
        <f aca="false">IF(G1227 &gt;= 0, "Eastern Hemisphere", "Western Hemisphere")</f>
        <v>Eastern Hemisphere</v>
      </c>
      <c r="L1227" s="5" t="str">
        <f aca="false">IF(F1227 &gt;= 0, "Northern Hemisphere", "Southern Hemisphere")</f>
        <v>Northern Hemisphere</v>
      </c>
      <c r="M1227" s="5" t="n">
        <v>228</v>
      </c>
      <c r="N1227" s="5"/>
      <c r="O1227" s="5"/>
      <c r="P1227" s="5"/>
      <c r="Q1227" s="5" t="s">
        <v>3644</v>
      </c>
      <c r="R1227" s="5" t="s">
        <v>4042</v>
      </c>
      <c r="S1227" s="5" t="s">
        <v>3874</v>
      </c>
      <c r="T1227" s="5" t="s">
        <v>809</v>
      </c>
      <c r="U1227" s="5" t="str">
        <f aca="false">IF(ISNUMBER(FIND(",", T1227)), MID(T1227, FIND(",", T1227) + 2, LEN(T1227) - FIND(",", T1227) - 1), IF(T1227&lt;&gt;"", T1227, "unknown"))</f>
        <v>Celebes Sea</v>
      </c>
      <c r="V1227" s="5" t="s">
        <v>27</v>
      </c>
    </row>
    <row r="1228" customFormat="false" ht="13.8" hidden="false" customHeight="false" outlineLevel="0" collapsed="false">
      <c r="A1228" s="5" t="s">
        <v>4043</v>
      </c>
      <c r="B1228" s="5" t="n">
        <f aca="false">YEAR(DATEVALUE(LEFT(A1228, 10)))</f>
        <v>2006</v>
      </c>
      <c r="C1228" s="6" t="n">
        <v>39058</v>
      </c>
      <c r="D1228" s="2" t="n">
        <v>0.798854166666667</v>
      </c>
      <c r="F1228" s="5" t="n">
        <v>46.13</v>
      </c>
      <c r="G1228" s="5" t="n">
        <v>154.39</v>
      </c>
      <c r="H1228" s="5" t="n">
        <v>16</v>
      </c>
      <c r="I1228" s="5" t="n">
        <v>6.4</v>
      </c>
      <c r="J1228" s="5" t="s">
        <v>3643</v>
      </c>
      <c r="K1228" s="5" t="str">
        <f aca="false">IF(G1228 &gt;= 0, "Eastern Hemisphere", "Western Hemisphere")</f>
        <v>Eastern Hemisphere</v>
      </c>
      <c r="L1228" s="5" t="str">
        <f aca="false">IF(F1228 &gt;= 0, "Northern Hemisphere", "Southern Hemisphere")</f>
        <v>Northern Hemisphere</v>
      </c>
      <c r="M1228" s="5" t="n">
        <v>594</v>
      </c>
      <c r="N1228" s="5"/>
      <c r="O1228" s="5"/>
      <c r="P1228" s="5"/>
      <c r="Q1228" s="5" t="s">
        <v>3644</v>
      </c>
      <c r="R1228" s="5" t="s">
        <v>4044</v>
      </c>
      <c r="S1228" s="5" t="s">
        <v>3874</v>
      </c>
      <c r="T1228" s="5" t="s">
        <v>2005</v>
      </c>
      <c r="U1228" s="5" t="str">
        <f aca="false">IF(ISNUMBER(FIND(",", T1228)), MID(T1228, FIND(",", T1228) + 2, LEN(T1228) - FIND(",", T1228) - 1), IF(T1228&lt;&gt;"", T1228, "unknown"))</f>
        <v>east of the Kuril Islands</v>
      </c>
      <c r="V1228" s="5" t="s">
        <v>27</v>
      </c>
    </row>
    <row r="1229" customFormat="false" ht="13.8" hidden="false" customHeight="false" outlineLevel="0" collapsed="false">
      <c r="A1229" s="5" t="s">
        <v>4045</v>
      </c>
      <c r="B1229" s="5" t="n">
        <f aca="false">YEAR(DATEVALUE(LEFT(A1229, 10)))</f>
        <v>2006</v>
      </c>
      <c r="C1229" s="6" t="n">
        <v>39054</v>
      </c>
      <c r="D1229" s="2" t="n">
        <v>0.869618055555556</v>
      </c>
      <c r="F1229" s="5" t="n">
        <v>13.97</v>
      </c>
      <c r="G1229" s="5" t="n">
        <v>-91.22</v>
      </c>
      <c r="H1229" s="5" t="n">
        <v>61</v>
      </c>
      <c r="I1229" s="5" t="n">
        <v>6</v>
      </c>
      <c r="J1229" s="5" t="s">
        <v>3643</v>
      </c>
      <c r="K1229" s="5" t="str">
        <f aca="false">IF(G1229 &gt;= 0, "Eastern Hemisphere", "Western Hemisphere")</f>
        <v>Western Hemisphere</v>
      </c>
      <c r="L1229" s="5" t="str">
        <f aca="false">IF(F1229 &gt;= 0, "Northern Hemisphere", "Southern Hemisphere")</f>
        <v>Northern Hemisphere</v>
      </c>
      <c r="M1229" s="5" t="n">
        <v>396</v>
      </c>
      <c r="N1229" s="5"/>
      <c r="O1229" s="5"/>
      <c r="P1229" s="5"/>
      <c r="Q1229" s="5" t="s">
        <v>3644</v>
      </c>
      <c r="R1229" s="5" t="s">
        <v>4046</v>
      </c>
      <c r="S1229" s="5" t="s">
        <v>4047</v>
      </c>
      <c r="T1229" s="5" t="s">
        <v>2789</v>
      </c>
      <c r="U1229" s="5" t="str">
        <f aca="false">IF(ISNUMBER(FIND(",", T1229)), MID(T1229, FIND(",", T1229) + 2, LEN(T1229) - FIND(",", T1229) - 1), IF(T1229&lt;&gt;"", T1229, "unknown"))</f>
        <v>Guatemala</v>
      </c>
      <c r="V1229" s="5" t="s">
        <v>27</v>
      </c>
    </row>
    <row r="1230" customFormat="false" ht="13.8" hidden="false" customHeight="false" outlineLevel="0" collapsed="false">
      <c r="A1230" s="5" t="s">
        <v>4048</v>
      </c>
      <c r="B1230" s="5" t="n">
        <f aca="false">YEAR(DATEVALUE(LEFT(A1230, 10)))</f>
        <v>2006</v>
      </c>
      <c r="C1230" s="6" t="n">
        <v>39052</v>
      </c>
      <c r="D1230" s="2" t="n">
        <v>0.584537037037037</v>
      </c>
      <c r="F1230" s="5" t="n">
        <v>-8.25</v>
      </c>
      <c r="G1230" s="5" t="n">
        <v>118.69</v>
      </c>
      <c r="H1230" s="5" t="n">
        <v>19</v>
      </c>
      <c r="I1230" s="5" t="n">
        <v>6.3</v>
      </c>
      <c r="J1230" s="5" t="s">
        <v>3643</v>
      </c>
      <c r="K1230" s="5" t="str">
        <f aca="false">IF(G1230 &gt;= 0, "Eastern Hemisphere", "Western Hemisphere")</f>
        <v>Eastern Hemisphere</v>
      </c>
      <c r="L1230" s="5" t="str">
        <f aca="false">IF(F1230 &gt;= 0, "Northern Hemisphere", "Southern Hemisphere")</f>
        <v>Southern Hemisphere</v>
      </c>
      <c r="M1230" s="5" t="n">
        <v>172</v>
      </c>
      <c r="N1230" s="5"/>
      <c r="O1230" s="5"/>
      <c r="P1230" s="5"/>
      <c r="Q1230" s="5" t="s">
        <v>3644</v>
      </c>
      <c r="R1230" s="5" t="s">
        <v>4049</v>
      </c>
      <c r="S1230" s="5" t="s">
        <v>4050</v>
      </c>
      <c r="T1230" s="5" t="s">
        <v>2484</v>
      </c>
      <c r="U1230" s="5" t="str">
        <f aca="false">IF(ISNUMBER(FIND(",", T1230)), MID(T1230, FIND(",", T1230) + 2, LEN(T1230) - FIND(",", T1230) - 1), IF(T1230&lt;&gt;"", T1230, "unknown"))</f>
        <v>Indonesia</v>
      </c>
      <c r="V1230" s="5" t="s">
        <v>27</v>
      </c>
    </row>
    <row r="1231" customFormat="false" ht="13.8" hidden="false" customHeight="false" outlineLevel="0" collapsed="false">
      <c r="A1231" s="5" t="s">
        <v>4051</v>
      </c>
      <c r="B1231" s="5" t="n">
        <f aca="false">YEAR(DATEVALUE(LEFT(A1231, 10)))</f>
        <v>2006</v>
      </c>
      <c r="C1231" s="6" t="n">
        <v>39052</v>
      </c>
      <c r="D1231" s="2" t="n">
        <v>0.165520833333333</v>
      </c>
      <c r="F1231" s="5" t="n">
        <v>3.39</v>
      </c>
      <c r="G1231" s="5" t="n">
        <v>99.09</v>
      </c>
      <c r="H1231" s="5" t="n">
        <v>204</v>
      </c>
      <c r="I1231" s="5" t="n">
        <v>6.3</v>
      </c>
      <c r="J1231" s="5" t="s">
        <v>3643</v>
      </c>
      <c r="K1231" s="5" t="str">
        <f aca="false">IF(G1231 &gt;= 0, "Eastern Hemisphere", "Western Hemisphere")</f>
        <v>Eastern Hemisphere</v>
      </c>
      <c r="L1231" s="5" t="str">
        <f aca="false">IF(F1231 &gt;= 0, "Northern Hemisphere", "Southern Hemisphere")</f>
        <v>Northern Hemisphere</v>
      </c>
      <c r="M1231" s="5" t="n">
        <v>492</v>
      </c>
      <c r="N1231" s="5"/>
      <c r="O1231" s="5"/>
      <c r="P1231" s="5"/>
      <c r="Q1231" s="5" t="s">
        <v>3644</v>
      </c>
      <c r="R1231" s="5" t="s">
        <v>4052</v>
      </c>
      <c r="S1231" s="5" t="s">
        <v>4053</v>
      </c>
      <c r="T1231" s="5" t="s">
        <v>940</v>
      </c>
      <c r="U1231" s="5" t="str">
        <f aca="false">IF(ISNUMBER(FIND(",", T1231)), MID(T1231, FIND(",", T1231) + 2, LEN(T1231) - FIND(",", T1231) - 1), IF(T1231&lt;&gt;"", T1231, "unknown"))</f>
        <v>Indonesia</v>
      </c>
      <c r="V1231" s="5" t="s">
        <v>27</v>
      </c>
    </row>
    <row r="1232" customFormat="false" ht="13.8" hidden="false" customHeight="false" outlineLevel="0" collapsed="false">
      <c r="A1232" s="5" t="s">
        <v>4054</v>
      </c>
      <c r="B1232" s="5" t="n">
        <f aca="false">YEAR(DATEVALUE(LEFT(A1232, 10)))</f>
        <v>2006</v>
      </c>
      <c r="C1232" s="6" t="n">
        <v>39051</v>
      </c>
      <c r="D1232" s="2" t="n">
        <v>0.889016203703704</v>
      </c>
      <c r="F1232" s="5" t="n">
        <v>-53.85</v>
      </c>
      <c r="G1232" s="5" t="n">
        <v>-134.2</v>
      </c>
      <c r="H1232" s="5" t="n">
        <v>12</v>
      </c>
      <c r="I1232" s="5" t="n">
        <v>6.2</v>
      </c>
      <c r="J1232" s="5" t="s">
        <v>3643</v>
      </c>
      <c r="K1232" s="5" t="str">
        <f aca="false">IF(G1232 &gt;= 0, "Eastern Hemisphere", "Western Hemisphere")</f>
        <v>Western Hemisphere</v>
      </c>
      <c r="L1232" s="5" t="str">
        <f aca="false">IF(F1232 &gt;= 0, "Northern Hemisphere", "Southern Hemisphere")</f>
        <v>Southern Hemisphere</v>
      </c>
      <c r="M1232" s="5" t="n">
        <v>109</v>
      </c>
      <c r="N1232" s="5"/>
      <c r="O1232" s="5"/>
      <c r="P1232" s="5"/>
      <c r="Q1232" s="5" t="s">
        <v>3644</v>
      </c>
      <c r="R1232" s="5" t="s">
        <v>4055</v>
      </c>
      <c r="S1232" s="5" t="s">
        <v>3874</v>
      </c>
      <c r="T1232" s="5" t="s">
        <v>695</v>
      </c>
      <c r="U1232" s="5" t="str">
        <f aca="false">IF(ISNUMBER(FIND(",", T1232)), MID(T1232, FIND(",", T1232) + 2, LEN(T1232) - FIND(",", T1232) - 1), IF(T1232&lt;&gt;"", T1232, "unknown"))</f>
        <v>Pacific-Antarctic Ridge</v>
      </c>
      <c r="V1232" s="5" t="s">
        <v>27</v>
      </c>
    </row>
    <row r="1233" customFormat="false" ht="13.8" hidden="false" customHeight="false" outlineLevel="0" collapsed="false">
      <c r="A1233" s="5" t="s">
        <v>4056</v>
      </c>
      <c r="B1233" s="5" t="n">
        <f aca="false">YEAR(DATEVALUE(LEFT(A1233, 10)))</f>
        <v>2006</v>
      </c>
      <c r="C1233" s="6" t="n">
        <v>39051</v>
      </c>
      <c r="D1233" s="2" t="n">
        <v>0.481435185185185</v>
      </c>
      <c r="F1233" s="5" t="n">
        <v>-21.39</v>
      </c>
      <c r="G1233" s="5" t="n">
        <v>-174.52</v>
      </c>
      <c r="H1233" s="5" t="n">
        <v>12.5</v>
      </c>
      <c r="I1233" s="5" t="n">
        <v>6</v>
      </c>
      <c r="J1233" s="5" t="s">
        <v>3643</v>
      </c>
      <c r="K1233" s="5" t="str">
        <f aca="false">IF(G1233 &gt;= 0, "Eastern Hemisphere", "Western Hemisphere")</f>
        <v>Western Hemisphere</v>
      </c>
      <c r="L1233" s="5" t="str">
        <f aca="false">IF(F1233 &gt;= 0, "Northern Hemisphere", "Southern Hemisphere")</f>
        <v>Southern Hemisphere</v>
      </c>
      <c r="M1233" s="5" t="n">
        <v>251</v>
      </c>
      <c r="N1233" s="5"/>
      <c r="O1233" s="5"/>
      <c r="P1233" s="5"/>
      <c r="Q1233" s="5" t="s">
        <v>3644</v>
      </c>
      <c r="R1233" s="5" t="s">
        <v>4057</v>
      </c>
      <c r="S1233" s="5" t="s">
        <v>4058</v>
      </c>
      <c r="T1233" s="5" t="s">
        <v>1007</v>
      </c>
      <c r="U1233" s="5" t="str">
        <f aca="false">IF(ISNUMBER(FIND(",", T1233)), MID(T1233, FIND(",", T1233) + 2, LEN(T1233) - FIND(",", T1233) - 1), IF(T1233&lt;&gt;"", T1233, "unknown"))</f>
        <v>Tonga</v>
      </c>
      <c r="V1233" s="5" t="s">
        <v>27</v>
      </c>
    </row>
    <row r="1234" customFormat="false" ht="13.8" hidden="false" customHeight="false" outlineLevel="0" collapsed="false">
      <c r="A1234" s="5" t="s">
        <v>4059</v>
      </c>
      <c r="B1234" s="5" t="n">
        <f aca="false">YEAR(DATEVALUE(LEFT(A1234, 10)))</f>
        <v>2006</v>
      </c>
      <c r="C1234" s="6" t="n">
        <v>39050</v>
      </c>
      <c r="D1234" s="2" t="n">
        <v>0.0640856481481481</v>
      </c>
      <c r="F1234" s="5" t="n">
        <v>2.51</v>
      </c>
      <c r="G1234" s="5" t="n">
        <v>128.25</v>
      </c>
      <c r="H1234" s="5" t="n">
        <v>39</v>
      </c>
      <c r="I1234" s="5" t="n">
        <v>6.2</v>
      </c>
      <c r="J1234" s="5" t="s">
        <v>3643</v>
      </c>
      <c r="K1234" s="5" t="str">
        <f aca="false">IF(G1234 &gt;= 0, "Eastern Hemisphere", "Western Hemisphere")</f>
        <v>Eastern Hemisphere</v>
      </c>
      <c r="L1234" s="5" t="str">
        <f aca="false">IF(F1234 &gt;= 0, "Northern Hemisphere", "Southern Hemisphere")</f>
        <v>Northern Hemisphere</v>
      </c>
      <c r="M1234" s="5" t="n">
        <v>249</v>
      </c>
      <c r="N1234" s="5"/>
      <c r="O1234" s="5"/>
      <c r="P1234" s="5"/>
      <c r="Q1234" s="5" t="s">
        <v>3644</v>
      </c>
      <c r="R1234" s="5" t="s">
        <v>4060</v>
      </c>
      <c r="S1234" s="5" t="s">
        <v>4061</v>
      </c>
      <c r="T1234" s="5" t="s">
        <v>1924</v>
      </c>
      <c r="U1234" s="5" t="str">
        <f aca="false">IF(ISNUMBER(FIND(",", T1234)), MID(T1234, FIND(",", T1234) + 2, LEN(T1234) - FIND(",", T1234) - 1), IF(T1234&lt;&gt;"", T1234, "unknown"))</f>
        <v>Indonesia</v>
      </c>
      <c r="V1234" s="5" t="s">
        <v>27</v>
      </c>
    </row>
    <row r="1235" customFormat="false" ht="13.8" hidden="false" customHeight="false" outlineLevel="0" collapsed="false">
      <c r="A1235" s="5" t="s">
        <v>4062</v>
      </c>
      <c r="B1235" s="5" t="n">
        <f aca="false">YEAR(DATEVALUE(LEFT(A1235, 10)))</f>
        <v>2006</v>
      </c>
      <c r="C1235" s="6" t="n">
        <v>39040</v>
      </c>
      <c r="D1235" s="2" t="n">
        <v>0.789976851851852</v>
      </c>
      <c r="F1235" s="5" t="n">
        <v>-4.58</v>
      </c>
      <c r="G1235" s="5" t="n">
        <v>-104.96</v>
      </c>
      <c r="H1235" s="5" t="n">
        <v>16.4</v>
      </c>
      <c r="I1235" s="5" t="n">
        <v>6.1</v>
      </c>
      <c r="J1235" s="5" t="s">
        <v>3643</v>
      </c>
      <c r="K1235" s="5" t="str">
        <f aca="false">IF(G1235 &gt;= 0, "Eastern Hemisphere", "Western Hemisphere")</f>
        <v>Western Hemisphere</v>
      </c>
      <c r="L1235" s="5" t="str">
        <f aca="false">IF(F1235 &gt;= 0, "Northern Hemisphere", "Southern Hemisphere")</f>
        <v>Southern Hemisphere</v>
      </c>
      <c r="M1235" s="5" t="n">
        <v>137</v>
      </c>
      <c r="N1235" s="5"/>
      <c r="O1235" s="5"/>
      <c r="P1235" s="5"/>
      <c r="Q1235" s="5" t="s">
        <v>3644</v>
      </c>
      <c r="R1235" s="5" t="s">
        <v>4063</v>
      </c>
      <c r="S1235" s="5" t="s">
        <v>3874</v>
      </c>
      <c r="T1235" s="5" t="s">
        <v>3006</v>
      </c>
      <c r="U1235" s="5" t="str">
        <f aca="false">IF(ISNUMBER(FIND(",", T1235)), MID(T1235, FIND(",", T1235) + 2, LEN(T1235) - FIND(",", T1235) - 1), IF(T1235&lt;&gt;"", T1235, "unknown"))</f>
        <v>central East Pacific Rise</v>
      </c>
      <c r="V1235" s="5" t="s">
        <v>27</v>
      </c>
    </row>
    <row r="1236" customFormat="false" ht="13.8" hidden="false" customHeight="false" outlineLevel="0" collapsed="false">
      <c r="A1236" s="5" t="s">
        <v>4064</v>
      </c>
      <c r="B1236" s="5" t="n">
        <f aca="false">YEAR(DATEVALUE(LEFT(A1236, 10)))</f>
        <v>2006</v>
      </c>
      <c r="C1236" s="6" t="n">
        <v>39038</v>
      </c>
      <c r="D1236" s="2" t="n">
        <v>0.752222222222222</v>
      </c>
      <c r="F1236" s="5" t="n">
        <v>28.59</v>
      </c>
      <c r="G1236" s="5" t="n">
        <v>129.9</v>
      </c>
      <c r="H1236" s="5" t="n">
        <v>22</v>
      </c>
      <c r="I1236" s="5" t="n">
        <v>6.2</v>
      </c>
      <c r="J1236" s="5" t="s">
        <v>3643</v>
      </c>
      <c r="K1236" s="5" t="str">
        <f aca="false">IF(G1236 &gt;= 0, "Eastern Hemisphere", "Western Hemisphere")</f>
        <v>Eastern Hemisphere</v>
      </c>
      <c r="L1236" s="5" t="str">
        <f aca="false">IF(F1236 &gt;= 0, "Northern Hemisphere", "Southern Hemisphere")</f>
        <v>Northern Hemisphere</v>
      </c>
      <c r="M1236" s="5" t="n">
        <v>370</v>
      </c>
      <c r="N1236" s="5"/>
      <c r="O1236" s="5"/>
      <c r="P1236" s="5"/>
      <c r="Q1236" s="5" t="s">
        <v>3644</v>
      </c>
      <c r="R1236" s="5" t="s">
        <v>4065</v>
      </c>
      <c r="S1236" s="5" t="s">
        <v>4066</v>
      </c>
      <c r="T1236" s="5" t="s">
        <v>2343</v>
      </c>
      <c r="U1236" s="5" t="str">
        <f aca="false">IF(ISNUMBER(FIND(",", T1236)), MID(T1236, FIND(",", T1236) + 2, LEN(T1236) - FIND(",", T1236) - 1), IF(T1236&lt;&gt;"", T1236, "unknown"))</f>
        <v>Japan</v>
      </c>
      <c r="V1236" s="5" t="s">
        <v>27</v>
      </c>
    </row>
    <row r="1237" customFormat="false" ht="13.8" hidden="false" customHeight="false" outlineLevel="0" collapsed="false">
      <c r="A1237" s="5" t="s">
        <v>4067</v>
      </c>
      <c r="B1237" s="5" t="n">
        <f aca="false">YEAR(DATEVALUE(LEFT(A1237, 10)))</f>
        <v>2006</v>
      </c>
      <c r="C1237" s="6" t="n">
        <v>39037</v>
      </c>
      <c r="D1237" s="2" t="n">
        <v>0.854097222222222</v>
      </c>
      <c r="F1237" s="5" t="n">
        <v>-52.03</v>
      </c>
      <c r="G1237" s="5" t="n">
        <v>139.52</v>
      </c>
      <c r="H1237" s="5" t="n">
        <v>10</v>
      </c>
      <c r="I1237" s="5" t="n">
        <v>6.1</v>
      </c>
      <c r="J1237" s="5" t="s">
        <v>3643</v>
      </c>
      <c r="K1237" s="5" t="str">
        <f aca="false">IF(G1237 &gt;= 0, "Eastern Hemisphere", "Western Hemisphere")</f>
        <v>Eastern Hemisphere</v>
      </c>
      <c r="L1237" s="5" t="str">
        <f aca="false">IF(F1237 &gt;= 0, "Northern Hemisphere", "Southern Hemisphere")</f>
        <v>Southern Hemisphere</v>
      </c>
      <c r="M1237" s="5" t="n">
        <v>61</v>
      </c>
      <c r="N1237" s="5"/>
      <c r="O1237" s="5"/>
      <c r="P1237" s="5"/>
      <c r="Q1237" s="5" t="s">
        <v>3644</v>
      </c>
      <c r="R1237" s="5" t="s">
        <v>4068</v>
      </c>
      <c r="S1237" s="5" t="s">
        <v>3874</v>
      </c>
      <c r="T1237" s="5" t="s">
        <v>817</v>
      </c>
      <c r="U1237" s="5" t="str">
        <f aca="false">IF(ISNUMBER(FIND(",", T1237)), MID(T1237, FIND(",", T1237) + 2, LEN(T1237) - FIND(",", T1237) - 1), IF(T1237&lt;&gt;"", T1237, "unknown"))</f>
        <v>west of Macquarie Island</v>
      </c>
      <c r="V1237" s="5" t="s">
        <v>27</v>
      </c>
    </row>
    <row r="1238" customFormat="false" ht="13.8" hidden="false" customHeight="false" outlineLevel="0" collapsed="false">
      <c r="A1238" s="5" t="s">
        <v>4069</v>
      </c>
      <c r="B1238" s="5" t="n">
        <f aca="false">YEAR(DATEVALUE(LEFT(A1238, 10)))</f>
        <v>2006</v>
      </c>
      <c r="C1238" s="6" t="n">
        <v>39037</v>
      </c>
      <c r="D1238" s="2" t="n">
        <v>0.26412037037037</v>
      </c>
      <c r="F1238" s="5" t="n">
        <v>46.33</v>
      </c>
      <c r="G1238" s="5" t="n">
        <v>154.5</v>
      </c>
      <c r="H1238" s="5" t="n">
        <v>9</v>
      </c>
      <c r="I1238" s="5" t="n">
        <v>6</v>
      </c>
      <c r="J1238" s="5" t="s">
        <v>3643</v>
      </c>
      <c r="K1238" s="5" t="str">
        <f aca="false">IF(G1238 &gt;= 0, "Eastern Hemisphere", "Western Hemisphere")</f>
        <v>Eastern Hemisphere</v>
      </c>
      <c r="L1238" s="5" t="str">
        <f aca="false">IF(F1238 &gt;= 0, "Northern Hemisphere", "Southern Hemisphere")</f>
        <v>Northern Hemisphere</v>
      </c>
      <c r="M1238" s="5" t="n">
        <v>508</v>
      </c>
      <c r="N1238" s="5"/>
      <c r="O1238" s="5"/>
      <c r="P1238" s="5"/>
      <c r="Q1238" s="5" t="s">
        <v>3644</v>
      </c>
      <c r="R1238" s="5" t="s">
        <v>4070</v>
      </c>
      <c r="S1238" s="5" t="s">
        <v>3874</v>
      </c>
      <c r="T1238" s="5" t="s">
        <v>2005</v>
      </c>
      <c r="U1238" s="5" t="str">
        <f aca="false">IF(ISNUMBER(FIND(",", T1238)), MID(T1238, FIND(",", T1238) + 2, LEN(T1238) - FIND(",", T1238) - 1), IF(T1238&lt;&gt;"", T1238, "unknown"))</f>
        <v>east of the Kuril Islands</v>
      </c>
      <c r="V1238" s="5" t="s">
        <v>27</v>
      </c>
    </row>
    <row r="1239" customFormat="false" ht="13.8" hidden="false" customHeight="false" outlineLevel="0" collapsed="false">
      <c r="A1239" s="5" t="s">
        <v>4071</v>
      </c>
      <c r="B1239" s="5" t="n">
        <f aca="false">YEAR(DATEVALUE(LEFT(A1239, 10)))</f>
        <v>2006</v>
      </c>
      <c r="C1239" s="6" t="n">
        <v>39036</v>
      </c>
      <c r="D1239" s="2" t="n">
        <v>0.80931712962963</v>
      </c>
      <c r="F1239" s="5" t="n">
        <v>47</v>
      </c>
      <c r="G1239" s="5" t="n">
        <v>155</v>
      </c>
      <c r="H1239" s="5" t="n">
        <v>10</v>
      </c>
      <c r="I1239" s="5" t="n">
        <v>6</v>
      </c>
      <c r="J1239" s="5" t="s">
        <v>3643</v>
      </c>
      <c r="K1239" s="5" t="str">
        <f aca="false">IF(G1239 &gt;= 0, "Eastern Hemisphere", "Western Hemisphere")</f>
        <v>Eastern Hemisphere</v>
      </c>
      <c r="L1239" s="5" t="str">
        <f aca="false">IF(F1239 &gt;= 0, "Northern Hemisphere", "Southern Hemisphere")</f>
        <v>Northern Hemisphere</v>
      </c>
      <c r="M1239" s="5" t="n">
        <v>370</v>
      </c>
      <c r="N1239" s="5"/>
      <c r="O1239" s="5"/>
      <c r="P1239" s="5"/>
      <c r="Q1239" s="5" t="s">
        <v>3644</v>
      </c>
      <c r="R1239" s="5" t="s">
        <v>4072</v>
      </c>
      <c r="S1239" s="5" t="s">
        <v>3874</v>
      </c>
      <c r="T1239" s="5" t="s">
        <v>749</v>
      </c>
      <c r="U1239" s="5" t="str">
        <f aca="false">IF(ISNUMBER(FIND(",", T1239)), MID(T1239, FIND(",", T1239) + 2, LEN(T1239) - FIND(",", T1239) - 1), IF(T1239&lt;&gt;"", T1239, "unknown"))</f>
        <v>Kuril Islands</v>
      </c>
      <c r="V1239" s="5" t="s">
        <v>27</v>
      </c>
    </row>
    <row r="1240" customFormat="false" ht="13.8" hidden="false" customHeight="false" outlineLevel="0" collapsed="false">
      <c r="A1240" s="5" t="s">
        <v>4073</v>
      </c>
      <c r="B1240" s="5" t="n">
        <f aca="false">YEAR(DATEVALUE(LEFT(A1240, 10)))</f>
        <v>2006</v>
      </c>
      <c r="C1240" s="6" t="n">
        <v>39036</v>
      </c>
      <c r="D1240" s="2" t="n">
        <v>0.486736111111111</v>
      </c>
      <c r="F1240" s="5" t="n">
        <v>46.45</v>
      </c>
      <c r="G1240" s="5" t="n">
        <v>154.75</v>
      </c>
      <c r="H1240" s="5" t="n">
        <v>10</v>
      </c>
      <c r="I1240" s="5" t="n">
        <v>6.7</v>
      </c>
      <c r="J1240" s="5" t="s">
        <v>3643</v>
      </c>
      <c r="K1240" s="5" t="str">
        <f aca="false">IF(G1240 &gt;= 0, "Eastern Hemisphere", "Western Hemisphere")</f>
        <v>Eastern Hemisphere</v>
      </c>
      <c r="L1240" s="5" t="str">
        <f aca="false">IF(F1240 &gt;= 0, "Northern Hemisphere", "Southern Hemisphere")</f>
        <v>Northern Hemisphere</v>
      </c>
      <c r="M1240" s="5" t="n">
        <v>473</v>
      </c>
      <c r="N1240" s="5"/>
      <c r="O1240" s="5"/>
      <c r="P1240" s="5"/>
      <c r="Q1240" s="5" t="s">
        <v>3644</v>
      </c>
      <c r="R1240" s="5" t="s">
        <v>4074</v>
      </c>
      <c r="S1240" s="5" t="s">
        <v>3874</v>
      </c>
      <c r="T1240" s="5" t="s">
        <v>2005</v>
      </c>
      <c r="U1240" s="5" t="str">
        <f aca="false">IF(ISNUMBER(FIND(",", T1240)), MID(T1240, FIND(",", T1240) + 2, LEN(T1240) - FIND(",", T1240) - 1), IF(T1240&lt;&gt;"", T1240, "unknown"))</f>
        <v>east of the Kuril Islands</v>
      </c>
      <c r="V1240" s="5" t="s">
        <v>27</v>
      </c>
    </row>
    <row r="1241" customFormat="false" ht="13.8" hidden="false" customHeight="false" outlineLevel="0" collapsed="false">
      <c r="A1241" s="5" t="s">
        <v>4075</v>
      </c>
      <c r="B1241" s="5" t="n">
        <f aca="false">YEAR(DATEVALUE(LEFT(A1241, 10)))</f>
        <v>2006</v>
      </c>
      <c r="C1241" s="6" t="n">
        <v>39036</v>
      </c>
      <c r="D1241" s="2" t="n">
        <v>0.482615740740741</v>
      </c>
      <c r="F1241" s="5" t="n">
        <v>46.652</v>
      </c>
      <c r="G1241" s="5" t="n">
        <v>155.305</v>
      </c>
      <c r="H1241" s="5" t="n">
        <v>10</v>
      </c>
      <c r="I1241" s="5" t="n">
        <v>6.4</v>
      </c>
      <c r="J1241" s="5" t="s">
        <v>1061</v>
      </c>
      <c r="K1241" s="5" t="str">
        <f aca="false">IF(G1241 &gt;= 0, "Eastern Hemisphere", "Western Hemisphere")</f>
        <v>Eastern Hemisphere</v>
      </c>
      <c r="L1241" s="5" t="str">
        <f aca="false">IF(F1241 &gt;= 0, "Northern Hemisphere", "Southern Hemisphere")</f>
        <v>Northern Hemisphere</v>
      </c>
      <c r="M1241" s="5" t="n">
        <v>540</v>
      </c>
      <c r="N1241" s="5" t="n">
        <v>46.8</v>
      </c>
      <c r="O1241" s="5"/>
      <c r="P1241" s="5" t="n">
        <v>0.84</v>
      </c>
      <c r="Q1241" s="5" t="s">
        <v>692</v>
      </c>
      <c r="R1241" s="5" t="s">
        <v>4076</v>
      </c>
      <c r="S1241" s="5" t="s">
        <v>4077</v>
      </c>
      <c r="T1241" s="5" t="s">
        <v>2005</v>
      </c>
      <c r="U1241" s="5" t="str">
        <f aca="false">IF(ISNUMBER(FIND(",", T1241)), MID(T1241, FIND(",", T1241) + 2, LEN(T1241) - FIND(",", T1241) - 1), IF(T1241&lt;&gt;"", T1241, "unknown"))</f>
        <v>east of the Kuril Islands</v>
      </c>
      <c r="V1241" s="5" t="s">
        <v>27</v>
      </c>
    </row>
    <row r="1242" customFormat="false" ht="13.8" hidden="false" customHeight="false" outlineLevel="0" collapsed="false">
      <c r="A1242" s="5" t="s">
        <v>4078</v>
      </c>
      <c r="B1242" s="5" t="n">
        <f aca="false">YEAR(DATEVALUE(LEFT(A1242, 10)))</f>
        <v>2006</v>
      </c>
      <c r="C1242" s="6" t="n">
        <v>39036</v>
      </c>
      <c r="D1242" s="2" t="n">
        <v>0.478726851851852</v>
      </c>
      <c r="F1242" s="5" t="n">
        <v>46.371</v>
      </c>
      <c r="G1242" s="5" t="n">
        <v>154.475</v>
      </c>
      <c r="H1242" s="5" t="n">
        <v>10</v>
      </c>
      <c r="I1242" s="5" t="n">
        <v>6.2</v>
      </c>
      <c r="J1242" s="5" t="s">
        <v>1061</v>
      </c>
      <c r="K1242" s="5" t="str">
        <f aca="false">IF(G1242 &gt;= 0, "Eastern Hemisphere", "Western Hemisphere")</f>
        <v>Eastern Hemisphere</v>
      </c>
      <c r="L1242" s="5" t="str">
        <f aca="false">IF(F1242 &gt;= 0, "Northern Hemisphere", "Southern Hemisphere")</f>
        <v>Northern Hemisphere</v>
      </c>
      <c r="M1242" s="5" t="n">
        <v>342</v>
      </c>
      <c r="N1242" s="5" t="n">
        <v>24.8</v>
      </c>
      <c r="O1242" s="5"/>
      <c r="P1242" s="5" t="n">
        <v>1.07</v>
      </c>
      <c r="Q1242" s="5" t="s">
        <v>692</v>
      </c>
      <c r="R1242" s="5" t="s">
        <v>4079</v>
      </c>
      <c r="S1242" s="5" t="s">
        <v>4080</v>
      </c>
      <c r="T1242" s="5" t="s">
        <v>2005</v>
      </c>
      <c r="U1242" s="5" t="str">
        <f aca="false">IF(ISNUMBER(FIND(",", T1242)), MID(T1242, FIND(",", T1242) + 2, LEN(T1242) - FIND(",", T1242) - 1), IF(T1242&lt;&gt;"", T1242, "unknown"))</f>
        <v>east of the Kuril Islands</v>
      </c>
      <c r="V1242" s="5" t="s">
        <v>27</v>
      </c>
    </row>
    <row r="1243" customFormat="false" ht="13.8" hidden="false" customHeight="false" outlineLevel="0" collapsed="false">
      <c r="A1243" s="5" t="s">
        <v>4081</v>
      </c>
      <c r="B1243" s="5" t="n">
        <f aca="false">YEAR(DATEVALUE(LEFT(A1243, 10)))</f>
        <v>2006</v>
      </c>
      <c r="C1243" s="6" t="n">
        <v>39036</v>
      </c>
      <c r="D1243" s="2" t="n">
        <v>0.478217592592593</v>
      </c>
      <c r="F1243" s="5" t="n">
        <v>46.086</v>
      </c>
      <c r="G1243" s="5" t="n">
        <v>154.1</v>
      </c>
      <c r="H1243" s="5" t="n">
        <v>10</v>
      </c>
      <c r="I1243" s="5" t="n">
        <v>6</v>
      </c>
      <c r="J1243" s="5" t="s">
        <v>1061</v>
      </c>
      <c r="K1243" s="5" t="str">
        <f aca="false">IF(G1243 &gt;= 0, "Eastern Hemisphere", "Western Hemisphere")</f>
        <v>Eastern Hemisphere</v>
      </c>
      <c r="L1243" s="5" t="str">
        <f aca="false">IF(F1243 &gt;= 0, "Northern Hemisphere", "Southern Hemisphere")</f>
        <v>Northern Hemisphere</v>
      </c>
      <c r="M1243" s="5" t="n">
        <v>354</v>
      </c>
      <c r="N1243" s="5" t="n">
        <v>61.9</v>
      </c>
      <c r="O1243" s="5"/>
      <c r="P1243" s="5" t="n">
        <v>0.84</v>
      </c>
      <c r="Q1243" s="5" t="s">
        <v>692</v>
      </c>
      <c r="R1243" s="5" t="s">
        <v>4082</v>
      </c>
      <c r="S1243" s="5" t="s">
        <v>4083</v>
      </c>
      <c r="T1243" s="5" t="s">
        <v>2005</v>
      </c>
      <c r="U1243" s="5" t="str">
        <f aca="false">IF(ISNUMBER(FIND(",", T1243)), MID(T1243, FIND(",", T1243) + 2, LEN(T1243) - FIND(",", T1243) - 1), IF(T1243&lt;&gt;"", T1243, "unknown"))</f>
        <v>east of the Kuril Islands</v>
      </c>
      <c r="V1243" s="5" t="s">
        <v>27</v>
      </c>
    </row>
    <row r="1244" customFormat="false" ht="13.8" hidden="false" customHeight="false" outlineLevel="0" collapsed="false">
      <c r="A1244" s="5" t="s">
        <v>4084</v>
      </c>
      <c r="B1244" s="5" t="n">
        <f aca="false">YEAR(DATEVALUE(LEFT(A1244, 10)))</f>
        <v>2006</v>
      </c>
      <c r="C1244" s="6" t="n">
        <v>39036</v>
      </c>
      <c r="D1244" s="2" t="n">
        <v>0.475798611111111</v>
      </c>
      <c r="F1244" s="5" t="n">
        <v>47.518</v>
      </c>
      <c r="G1244" s="5" t="n">
        <v>152.647</v>
      </c>
      <c r="H1244" s="5" t="n">
        <v>10</v>
      </c>
      <c r="I1244" s="5" t="n">
        <v>6</v>
      </c>
      <c r="J1244" s="5" t="s">
        <v>1061</v>
      </c>
      <c r="K1244" s="5" t="str">
        <f aca="false">IF(G1244 &gt;= 0, "Eastern Hemisphere", "Western Hemisphere")</f>
        <v>Eastern Hemisphere</v>
      </c>
      <c r="L1244" s="5" t="str">
        <f aca="false">IF(F1244 &gt;= 0, "Northern Hemisphere", "Southern Hemisphere")</f>
        <v>Northern Hemisphere</v>
      </c>
      <c r="M1244" s="5" t="n">
        <v>222</v>
      </c>
      <c r="N1244" s="5" t="n">
        <v>185.9</v>
      </c>
      <c r="O1244" s="5"/>
      <c r="P1244" s="5" t="n">
        <v>1.38</v>
      </c>
      <c r="Q1244" s="5" t="s">
        <v>692</v>
      </c>
      <c r="R1244" s="5" t="s">
        <v>4085</v>
      </c>
      <c r="S1244" s="5" t="s">
        <v>4086</v>
      </c>
      <c r="T1244" s="5" t="s">
        <v>749</v>
      </c>
      <c r="U1244" s="5" t="str">
        <f aca="false">IF(ISNUMBER(FIND(",", T1244)), MID(T1244, FIND(",", T1244) + 2, LEN(T1244) - FIND(",", T1244) - 1), IF(T1244&lt;&gt;"", T1244, "unknown"))</f>
        <v>Kuril Islands</v>
      </c>
      <c r="V1244" s="5" t="s">
        <v>27</v>
      </c>
    </row>
    <row r="1245" customFormat="false" ht="13.8" hidden="false" customHeight="false" outlineLevel="0" collapsed="false">
      <c r="A1245" s="5" t="s">
        <v>4087</v>
      </c>
      <c r="B1245" s="5" t="n">
        <f aca="false">YEAR(DATEVALUE(LEFT(A1245, 10)))</f>
        <v>2006</v>
      </c>
      <c r="C1245" s="6" t="n">
        <v>39036</v>
      </c>
      <c r="D1245" s="2" t="n">
        <v>0.468206018518519</v>
      </c>
      <c r="F1245" s="5" t="n">
        <v>46.58</v>
      </c>
      <c r="G1245" s="5" t="n">
        <v>153.27</v>
      </c>
      <c r="H1245" s="5" t="n">
        <v>10</v>
      </c>
      <c r="I1245" s="5" t="n">
        <v>8.3</v>
      </c>
      <c r="J1245" s="5" t="s">
        <v>3643</v>
      </c>
      <c r="K1245" s="5" t="str">
        <f aca="false">IF(G1245 &gt;= 0, "Eastern Hemisphere", "Western Hemisphere")</f>
        <v>Eastern Hemisphere</v>
      </c>
      <c r="L1245" s="5" t="str">
        <f aca="false">IF(F1245 &gt;= 0, "Northern Hemisphere", "Southern Hemisphere")</f>
        <v>Northern Hemisphere</v>
      </c>
      <c r="M1245" s="5" t="n">
        <v>561</v>
      </c>
      <c r="N1245" s="5"/>
      <c r="O1245" s="5"/>
      <c r="P1245" s="5"/>
      <c r="Q1245" s="5" t="s">
        <v>3644</v>
      </c>
      <c r="R1245" s="5" t="s">
        <v>4088</v>
      </c>
      <c r="S1245" s="5" t="s">
        <v>4089</v>
      </c>
      <c r="T1245" s="5" t="s">
        <v>749</v>
      </c>
      <c r="U1245" s="5" t="str">
        <f aca="false">IF(ISNUMBER(FIND(",", T1245)), MID(T1245, FIND(",", T1245) + 2, LEN(T1245) - FIND(",", T1245) - 1), IF(T1245&lt;&gt;"", T1245, "unknown"))</f>
        <v>Kuril Islands</v>
      </c>
      <c r="V1245" s="5" t="s">
        <v>27</v>
      </c>
    </row>
    <row r="1246" customFormat="false" ht="13.8" hidden="false" customHeight="false" outlineLevel="0" collapsed="false">
      <c r="A1246" s="5" t="s">
        <v>4090</v>
      </c>
      <c r="B1246" s="5" t="n">
        <f aca="false">YEAR(DATEVALUE(LEFT(A1246, 10)))</f>
        <v>2006</v>
      </c>
      <c r="C1246" s="6" t="n">
        <v>39035</v>
      </c>
      <c r="D1246" s="2" t="n">
        <v>0.597928240740741</v>
      </c>
      <c r="F1246" s="5" t="n">
        <v>-6.45</v>
      </c>
      <c r="G1246" s="5" t="n">
        <v>127.96</v>
      </c>
      <c r="H1246" s="5" t="n">
        <v>345</v>
      </c>
      <c r="I1246" s="5" t="n">
        <v>6.1</v>
      </c>
      <c r="J1246" s="5" t="s">
        <v>3643</v>
      </c>
      <c r="K1246" s="5" t="str">
        <f aca="false">IF(G1246 &gt;= 0, "Eastern Hemisphere", "Western Hemisphere")</f>
        <v>Eastern Hemisphere</v>
      </c>
      <c r="L1246" s="5" t="str">
        <f aca="false">IF(F1246 &gt;= 0, "Northern Hemisphere", "Southern Hemisphere")</f>
        <v>Southern Hemisphere</v>
      </c>
      <c r="M1246" s="5" t="n">
        <v>235</v>
      </c>
      <c r="N1246" s="5"/>
      <c r="O1246" s="5"/>
      <c r="P1246" s="5"/>
      <c r="Q1246" s="5" t="s">
        <v>3644</v>
      </c>
      <c r="R1246" s="5" t="s">
        <v>4091</v>
      </c>
      <c r="S1246" s="5" t="s">
        <v>3874</v>
      </c>
      <c r="T1246" s="5" t="s">
        <v>727</v>
      </c>
      <c r="U1246" s="5" t="str">
        <f aca="false">IF(ISNUMBER(FIND(",", T1246)), MID(T1246, FIND(",", T1246) + 2, LEN(T1246) - FIND(",", T1246) - 1), IF(T1246&lt;&gt;"", T1246, "unknown"))</f>
        <v>Banda Sea</v>
      </c>
      <c r="V1246" s="5" t="s">
        <v>27</v>
      </c>
    </row>
    <row r="1247" customFormat="false" ht="13.8" hidden="false" customHeight="false" outlineLevel="0" collapsed="false">
      <c r="A1247" s="5" t="s">
        <v>4092</v>
      </c>
      <c r="B1247" s="5" t="n">
        <f aca="false">YEAR(DATEVALUE(LEFT(A1247, 10)))</f>
        <v>2006</v>
      </c>
      <c r="C1247" s="6" t="n">
        <v>39034</v>
      </c>
      <c r="D1247" s="2" t="n">
        <v>0.675324074074074</v>
      </c>
      <c r="F1247" s="5" t="n">
        <v>-6.37</v>
      </c>
      <c r="G1247" s="5" t="n">
        <v>151.27</v>
      </c>
      <c r="H1247" s="5" t="n">
        <v>11</v>
      </c>
      <c r="I1247" s="5" t="n">
        <v>6.2</v>
      </c>
      <c r="J1247" s="5" t="s">
        <v>3643</v>
      </c>
      <c r="K1247" s="5" t="str">
        <f aca="false">IF(G1247 &gt;= 0, "Eastern Hemisphere", "Western Hemisphere")</f>
        <v>Eastern Hemisphere</v>
      </c>
      <c r="L1247" s="5" t="str">
        <f aca="false">IF(F1247 &gt;= 0, "Northern Hemisphere", "Southern Hemisphere")</f>
        <v>Southern Hemisphere</v>
      </c>
      <c r="M1247" s="5" t="n">
        <v>360</v>
      </c>
      <c r="N1247" s="5"/>
      <c r="O1247" s="5"/>
      <c r="P1247" s="5"/>
      <c r="Q1247" s="5" t="s">
        <v>3644</v>
      </c>
      <c r="R1247" s="5" t="s">
        <v>4093</v>
      </c>
      <c r="S1247" s="5" t="s">
        <v>4094</v>
      </c>
      <c r="T1247" s="5" t="s">
        <v>745</v>
      </c>
      <c r="U1247" s="5" t="str">
        <f aca="false">IF(ISNUMBER(FIND(",", T1247)), MID(T1247, FIND(",", T1247) + 2, LEN(T1247) - FIND(",", T1247) - 1), IF(T1247&lt;&gt;"", T1247, "unknown"))</f>
        <v>Papua New Guinea</v>
      </c>
      <c r="V1247" s="5" t="s">
        <v>27</v>
      </c>
    </row>
    <row r="1248" customFormat="false" ht="13.8" hidden="false" customHeight="false" outlineLevel="0" collapsed="false">
      <c r="A1248" s="5" t="s">
        <v>4095</v>
      </c>
      <c r="B1248" s="5" t="n">
        <f aca="false">YEAR(DATEVALUE(LEFT(A1248, 10)))</f>
        <v>2006</v>
      </c>
      <c r="C1248" s="6" t="n">
        <v>39034</v>
      </c>
      <c r="D1248" s="2" t="n">
        <v>0.0601273148148148</v>
      </c>
      <c r="F1248" s="5" t="n">
        <v>-26.06</v>
      </c>
      <c r="G1248" s="5" t="n">
        <v>-63.25</v>
      </c>
      <c r="H1248" s="5" t="n">
        <v>572</v>
      </c>
      <c r="I1248" s="5" t="n">
        <v>6.8</v>
      </c>
      <c r="J1248" s="5" t="s">
        <v>3643</v>
      </c>
      <c r="K1248" s="5" t="str">
        <f aca="false">IF(G1248 &gt;= 0, "Eastern Hemisphere", "Western Hemisphere")</f>
        <v>Western Hemisphere</v>
      </c>
      <c r="L1248" s="5" t="str">
        <f aca="false">IF(F1248 &gt;= 0, "Northern Hemisphere", "Southern Hemisphere")</f>
        <v>Southern Hemisphere</v>
      </c>
      <c r="M1248" s="5" t="n">
        <v>448</v>
      </c>
      <c r="N1248" s="5"/>
      <c r="O1248" s="5"/>
      <c r="P1248" s="5"/>
      <c r="Q1248" s="5" t="s">
        <v>3644</v>
      </c>
      <c r="R1248" s="5" t="s">
        <v>4096</v>
      </c>
      <c r="S1248" s="5" t="s">
        <v>4097</v>
      </c>
      <c r="T1248" s="5" t="s">
        <v>973</v>
      </c>
      <c r="U1248" s="5" t="str">
        <f aca="false">IF(ISNUMBER(FIND(",", T1248)), MID(T1248, FIND(",", T1248) + 2, LEN(T1248) - FIND(",", T1248) - 1), IF(T1248&lt;&gt;"", T1248, "unknown"))</f>
        <v>Argentina</v>
      </c>
      <c r="V1248" s="5" t="s">
        <v>27</v>
      </c>
    </row>
    <row r="1249" customFormat="false" ht="13.8" hidden="false" customHeight="false" outlineLevel="0" collapsed="false">
      <c r="A1249" s="5" t="s">
        <v>4098</v>
      </c>
      <c r="B1249" s="5" t="n">
        <f aca="false">YEAR(DATEVALUE(LEFT(A1249, 10)))</f>
        <v>2006</v>
      </c>
      <c r="C1249" s="6" t="n">
        <v>39033</v>
      </c>
      <c r="D1249" s="2" t="n">
        <v>0.764872685185185</v>
      </c>
      <c r="F1249" s="5" t="n">
        <v>-6.23</v>
      </c>
      <c r="G1249" s="5" t="n">
        <v>151.07</v>
      </c>
      <c r="H1249" s="5" t="n">
        <v>12</v>
      </c>
      <c r="I1249" s="5" t="n">
        <v>6.2</v>
      </c>
      <c r="J1249" s="5" t="s">
        <v>3643</v>
      </c>
      <c r="K1249" s="5" t="str">
        <f aca="false">IF(G1249 &gt;= 0, "Eastern Hemisphere", "Western Hemisphere")</f>
        <v>Eastern Hemisphere</v>
      </c>
      <c r="L1249" s="5" t="str">
        <f aca="false">IF(F1249 &gt;= 0, "Northern Hemisphere", "Southern Hemisphere")</f>
        <v>Southern Hemisphere</v>
      </c>
      <c r="M1249" s="5" t="n">
        <v>458</v>
      </c>
      <c r="N1249" s="5"/>
      <c r="O1249" s="5"/>
      <c r="P1249" s="5"/>
      <c r="Q1249" s="5" t="s">
        <v>3644</v>
      </c>
      <c r="R1249" s="5" t="s">
        <v>4099</v>
      </c>
      <c r="S1249" s="5" t="s">
        <v>4100</v>
      </c>
      <c r="T1249" s="5" t="s">
        <v>745</v>
      </c>
      <c r="U1249" s="5" t="str">
        <f aca="false">IF(ISNUMBER(FIND(",", T1249)), MID(T1249, FIND(",", T1249) + 2, LEN(T1249) - FIND(",", T1249) - 1), IF(T1249&lt;&gt;"", T1249, "unknown"))</f>
        <v>Papua New Guinea</v>
      </c>
      <c r="V1249" s="5" t="s">
        <v>27</v>
      </c>
    </row>
    <row r="1250" customFormat="false" ht="13.8" hidden="false" customHeight="false" outlineLevel="0" collapsed="false">
      <c r="A1250" s="5" t="s">
        <v>4101</v>
      </c>
      <c r="B1250" s="5" t="n">
        <f aca="false">YEAR(DATEVALUE(LEFT(A1250, 10)))</f>
        <v>2006</v>
      </c>
      <c r="C1250" s="6" t="n">
        <v>39028</v>
      </c>
      <c r="D1250" s="2" t="n">
        <v>0.735104166666667</v>
      </c>
      <c r="F1250" s="5" t="n">
        <v>-6.48</v>
      </c>
      <c r="G1250" s="5" t="n">
        <v>151.26</v>
      </c>
      <c r="H1250" s="5" t="n">
        <v>11</v>
      </c>
      <c r="I1250" s="5" t="n">
        <v>6.5</v>
      </c>
      <c r="J1250" s="5" t="s">
        <v>3643</v>
      </c>
      <c r="K1250" s="5" t="str">
        <f aca="false">IF(G1250 &gt;= 0, "Eastern Hemisphere", "Western Hemisphere")</f>
        <v>Eastern Hemisphere</v>
      </c>
      <c r="L1250" s="5" t="str">
        <f aca="false">IF(F1250 &gt;= 0, "Northern Hemisphere", "Southern Hemisphere")</f>
        <v>Southern Hemisphere</v>
      </c>
      <c r="M1250" s="5" t="n">
        <v>324</v>
      </c>
      <c r="N1250" s="5"/>
      <c r="O1250" s="5"/>
      <c r="P1250" s="5"/>
      <c r="Q1250" s="5" t="s">
        <v>3644</v>
      </c>
      <c r="R1250" s="5" t="s">
        <v>4102</v>
      </c>
      <c r="S1250" s="5" t="s">
        <v>4103</v>
      </c>
      <c r="T1250" s="5" t="s">
        <v>745</v>
      </c>
      <c r="U1250" s="5" t="str">
        <f aca="false">IF(ISNUMBER(FIND(",", T1250)), MID(T1250, FIND(",", T1250) + 2, LEN(T1250) - FIND(",", T1250) - 1), IF(T1250&lt;&gt;"", T1250, "unknown"))</f>
        <v>Papua New Guinea</v>
      </c>
      <c r="V1250" s="5" t="s">
        <v>27</v>
      </c>
    </row>
    <row r="1251" customFormat="false" ht="13.8" hidden="false" customHeight="false" outlineLevel="0" collapsed="false">
      <c r="A1251" s="5" t="s">
        <v>4104</v>
      </c>
      <c r="B1251" s="5" t="n">
        <f aca="false">YEAR(DATEVALUE(LEFT(A1251, 10)))</f>
        <v>2006</v>
      </c>
      <c r="C1251" s="6" t="n">
        <v>39027</v>
      </c>
      <c r="D1251" s="2" t="n">
        <v>0.872777777777778</v>
      </c>
      <c r="F1251" s="5" t="n">
        <v>-5.44</v>
      </c>
      <c r="G1251" s="5" t="n">
        <v>146.68</v>
      </c>
      <c r="H1251" s="5" t="n">
        <v>111.2</v>
      </c>
      <c r="I1251" s="5" t="n">
        <v>6</v>
      </c>
      <c r="J1251" s="5" t="s">
        <v>3643</v>
      </c>
      <c r="K1251" s="5" t="str">
        <f aca="false">IF(G1251 &gt;= 0, "Eastern Hemisphere", "Western Hemisphere")</f>
        <v>Eastern Hemisphere</v>
      </c>
      <c r="L1251" s="5" t="str">
        <f aca="false">IF(F1251 &gt;= 0, "Northern Hemisphere", "Southern Hemisphere")</f>
        <v>Southern Hemisphere</v>
      </c>
      <c r="M1251" s="5" t="n">
        <v>173</v>
      </c>
      <c r="N1251" s="5"/>
      <c r="O1251" s="5"/>
      <c r="P1251" s="5"/>
      <c r="Q1251" s="5" t="s">
        <v>3644</v>
      </c>
      <c r="R1251" s="5" t="s">
        <v>4105</v>
      </c>
      <c r="S1251" s="5" t="s">
        <v>3874</v>
      </c>
      <c r="T1251" s="5" t="s">
        <v>1026</v>
      </c>
      <c r="U1251" s="5" t="str">
        <f aca="false">IF(ISNUMBER(FIND(",", T1251)), MID(T1251, FIND(",", T1251) + 2, LEN(T1251) - FIND(",", T1251) - 1), IF(T1251&lt;&gt;"", T1251, "unknown"))</f>
        <v>Papua New Guinea</v>
      </c>
      <c r="V1251" s="5" t="s">
        <v>27</v>
      </c>
    </row>
    <row r="1252" customFormat="false" ht="13.8" hidden="false" customHeight="false" outlineLevel="0" collapsed="false">
      <c r="A1252" s="5" t="s">
        <v>4106</v>
      </c>
      <c r="B1252" s="5" t="n">
        <f aca="false">YEAR(DATEVALUE(LEFT(A1252, 10)))</f>
        <v>2006</v>
      </c>
      <c r="C1252" s="6" t="n">
        <v>39016</v>
      </c>
      <c r="D1252" s="2" t="n">
        <v>0.954537037037037</v>
      </c>
      <c r="F1252" s="5" t="n">
        <v>-13.39</v>
      </c>
      <c r="G1252" s="5" t="n">
        <v>-76.64</v>
      </c>
      <c r="H1252" s="5" t="n">
        <v>28.1</v>
      </c>
      <c r="I1252" s="5" t="n">
        <v>6</v>
      </c>
      <c r="J1252" s="5" t="s">
        <v>3643</v>
      </c>
      <c r="K1252" s="5" t="str">
        <f aca="false">IF(G1252 &gt;= 0, "Eastern Hemisphere", "Western Hemisphere")</f>
        <v>Western Hemisphere</v>
      </c>
      <c r="L1252" s="5" t="str">
        <f aca="false">IF(F1252 &gt;= 0, "Northern Hemisphere", "Southern Hemisphere")</f>
        <v>Southern Hemisphere</v>
      </c>
      <c r="M1252" s="5" t="n">
        <v>297</v>
      </c>
      <c r="N1252" s="5"/>
      <c r="O1252" s="5"/>
      <c r="P1252" s="5"/>
      <c r="Q1252" s="5" t="s">
        <v>3644</v>
      </c>
      <c r="R1252" s="5" t="s">
        <v>4107</v>
      </c>
      <c r="S1252" s="5" t="s">
        <v>4108</v>
      </c>
      <c r="T1252" s="5" t="s">
        <v>1150</v>
      </c>
      <c r="U1252" s="5" t="str">
        <f aca="false">IF(ISNUMBER(FIND(",", T1252)), MID(T1252, FIND(",", T1252) + 2, LEN(T1252) - FIND(",", T1252) - 1), IF(T1252&lt;&gt;"", T1252, "unknown"))</f>
        <v>near the coast of central Peru</v>
      </c>
      <c r="V1252" s="5" t="s">
        <v>27</v>
      </c>
    </row>
    <row r="1253" customFormat="false" ht="13.8" hidden="false" customHeight="false" outlineLevel="0" collapsed="false">
      <c r="A1253" s="5" t="s">
        <v>4109</v>
      </c>
      <c r="B1253" s="5" t="n">
        <f aca="false">YEAR(DATEVALUE(LEFT(A1253, 10)))</f>
        <v>2006</v>
      </c>
      <c r="C1253" s="6" t="n">
        <v>39013</v>
      </c>
      <c r="D1253" s="2" t="n">
        <v>0.887025462962963</v>
      </c>
      <c r="F1253" s="5" t="n">
        <v>29.34</v>
      </c>
      <c r="G1253" s="5" t="n">
        <v>140.3</v>
      </c>
      <c r="H1253" s="5" t="n">
        <v>11</v>
      </c>
      <c r="I1253" s="5" t="n">
        <v>6.4</v>
      </c>
      <c r="J1253" s="5" t="s">
        <v>3643</v>
      </c>
      <c r="K1253" s="5" t="str">
        <f aca="false">IF(G1253 &gt;= 0, "Eastern Hemisphere", "Western Hemisphere")</f>
        <v>Eastern Hemisphere</v>
      </c>
      <c r="L1253" s="5" t="str">
        <f aca="false">IF(F1253 &gt;= 0, "Northern Hemisphere", "Southern Hemisphere")</f>
        <v>Northern Hemisphere</v>
      </c>
      <c r="M1253" s="5" t="n">
        <v>416</v>
      </c>
      <c r="N1253" s="5"/>
      <c r="O1253" s="5"/>
      <c r="P1253" s="5"/>
      <c r="Q1253" s="5" t="s">
        <v>3644</v>
      </c>
      <c r="R1253" s="5" t="s">
        <v>4110</v>
      </c>
      <c r="S1253" s="5" t="s">
        <v>3874</v>
      </c>
      <c r="T1253" s="5" t="s">
        <v>310</v>
      </c>
      <c r="U1253" s="5" t="str">
        <f aca="false">IF(ISNUMBER(FIND(",", T1253)), MID(T1253, FIND(",", T1253) + 2, LEN(T1253) - FIND(",", T1253) - 1), IF(T1253&lt;&gt;"", T1253, "unknown"))</f>
        <v>Japan region</v>
      </c>
      <c r="V1253" s="5" t="s">
        <v>27</v>
      </c>
    </row>
    <row r="1254" customFormat="false" ht="13.8" hidden="false" customHeight="false" outlineLevel="0" collapsed="false">
      <c r="A1254" s="5" t="s">
        <v>4111</v>
      </c>
      <c r="B1254" s="5" t="n">
        <f aca="false">YEAR(DATEVALUE(LEFT(A1254, 10)))</f>
        <v>2006</v>
      </c>
      <c r="C1254" s="6" t="n">
        <v>39012</v>
      </c>
      <c r="D1254" s="2" t="n">
        <v>0.371712962962963</v>
      </c>
      <c r="F1254" s="5" t="n">
        <v>-45.77</v>
      </c>
      <c r="G1254" s="5" t="n">
        <v>95.92</v>
      </c>
      <c r="H1254" s="5" t="n">
        <v>10</v>
      </c>
      <c r="I1254" s="5" t="n">
        <v>6</v>
      </c>
      <c r="J1254" s="5" t="s">
        <v>3643</v>
      </c>
      <c r="K1254" s="5" t="str">
        <f aca="false">IF(G1254 &gt;= 0, "Eastern Hemisphere", "Western Hemisphere")</f>
        <v>Eastern Hemisphere</v>
      </c>
      <c r="L1254" s="5" t="str">
        <f aca="false">IF(F1254 &gt;= 0, "Northern Hemisphere", "Southern Hemisphere")</f>
        <v>Southern Hemisphere</v>
      </c>
      <c r="M1254" s="5" t="n">
        <v>139</v>
      </c>
      <c r="N1254" s="5"/>
      <c r="O1254" s="5"/>
      <c r="P1254" s="5"/>
      <c r="Q1254" s="5" t="s">
        <v>3644</v>
      </c>
      <c r="R1254" s="5" t="s">
        <v>4112</v>
      </c>
      <c r="S1254" s="5" t="s">
        <v>3874</v>
      </c>
      <c r="T1254" s="5" t="s">
        <v>1902</v>
      </c>
      <c r="U1254" s="5" t="str">
        <f aca="false">IF(ISNUMBER(FIND(",", T1254)), MID(T1254, FIND(",", T1254) + 2, LEN(T1254) - FIND(",", T1254) - 1), IF(T1254&lt;&gt;"", T1254, "unknown"))</f>
        <v>southeast Indian Ridge</v>
      </c>
      <c r="V1254" s="5" t="s">
        <v>27</v>
      </c>
    </row>
    <row r="1255" customFormat="false" ht="13.8" hidden="false" customHeight="false" outlineLevel="0" collapsed="false">
      <c r="A1255" s="5" t="s">
        <v>4113</v>
      </c>
      <c r="B1255" s="5" t="n">
        <f aca="false">YEAR(DATEVALUE(LEFT(A1255, 10)))</f>
        <v>2006</v>
      </c>
      <c r="C1255" s="6" t="n">
        <v>39010</v>
      </c>
      <c r="D1255" s="2" t="n">
        <v>0.450636574074074</v>
      </c>
      <c r="F1255" s="5" t="n">
        <v>-13.45</v>
      </c>
      <c r="G1255" s="5" t="n">
        <v>-76.66</v>
      </c>
      <c r="H1255" s="5" t="n">
        <v>23</v>
      </c>
      <c r="I1255" s="5" t="n">
        <v>6.7</v>
      </c>
      <c r="J1255" s="5" t="s">
        <v>3643</v>
      </c>
      <c r="K1255" s="5" t="str">
        <f aca="false">IF(G1255 &gt;= 0, "Eastern Hemisphere", "Western Hemisphere")</f>
        <v>Western Hemisphere</v>
      </c>
      <c r="L1255" s="5" t="str">
        <f aca="false">IF(F1255 &gt;= 0, "Northern Hemisphere", "Southern Hemisphere")</f>
        <v>Southern Hemisphere</v>
      </c>
      <c r="M1255" s="5" t="n">
        <v>396</v>
      </c>
      <c r="N1255" s="5"/>
      <c r="O1255" s="5"/>
      <c r="P1255" s="5"/>
      <c r="Q1255" s="5" t="s">
        <v>3644</v>
      </c>
      <c r="R1255" s="5" t="s">
        <v>4114</v>
      </c>
      <c r="S1255" s="5" t="s">
        <v>4115</v>
      </c>
      <c r="T1255" s="5" t="s">
        <v>1150</v>
      </c>
      <c r="U1255" s="5" t="str">
        <f aca="false">IF(ISNUMBER(FIND(",", T1255)), MID(T1255, FIND(",", T1255) + 2, LEN(T1255) - FIND(",", T1255) - 1), IF(T1255&lt;&gt;"", T1255, "unknown"))</f>
        <v>near the coast of central Peru</v>
      </c>
      <c r="V1255" s="5" t="s">
        <v>27</v>
      </c>
    </row>
    <row r="1256" customFormat="false" ht="13.8" hidden="false" customHeight="false" outlineLevel="0" collapsed="false">
      <c r="A1256" s="5" t="s">
        <v>4116</v>
      </c>
      <c r="B1256" s="5" t="n">
        <f aca="false">YEAR(DATEVALUE(LEFT(A1256, 10)))</f>
        <v>2006</v>
      </c>
      <c r="C1256" s="6" t="n">
        <v>39008</v>
      </c>
      <c r="D1256" s="2" t="n">
        <v>0.448287037037037</v>
      </c>
      <c r="F1256" s="5" t="n">
        <v>-15.05</v>
      </c>
      <c r="G1256" s="5" t="n">
        <v>167.33</v>
      </c>
      <c r="H1256" s="5" t="n">
        <v>115</v>
      </c>
      <c r="I1256" s="5" t="n">
        <v>6.3</v>
      </c>
      <c r="J1256" s="5" t="s">
        <v>3643</v>
      </c>
      <c r="K1256" s="5" t="str">
        <f aca="false">IF(G1256 &gt;= 0, "Eastern Hemisphere", "Western Hemisphere")</f>
        <v>Eastern Hemisphere</v>
      </c>
      <c r="L1256" s="5" t="str">
        <f aca="false">IF(F1256 &gt;= 0, "Northern Hemisphere", "Southern Hemisphere")</f>
        <v>Southern Hemisphere</v>
      </c>
      <c r="M1256" s="5" t="n">
        <v>181</v>
      </c>
      <c r="N1256" s="5"/>
      <c r="O1256" s="5"/>
      <c r="P1256" s="5"/>
      <c r="Q1256" s="5" t="s">
        <v>3644</v>
      </c>
      <c r="R1256" s="5" t="s">
        <v>4117</v>
      </c>
      <c r="S1256" s="5" t="s">
        <v>4118</v>
      </c>
      <c r="T1256" s="5" t="s">
        <v>703</v>
      </c>
      <c r="U1256" s="5" t="str">
        <f aca="false">IF(ISNUMBER(FIND(",", T1256)), MID(T1256, FIND(",", T1256) + 2, LEN(T1256) - FIND(",", T1256) - 1), IF(T1256&lt;&gt;"", T1256, "unknown"))</f>
        <v>Vanuatu</v>
      </c>
      <c r="V1256" s="5" t="s">
        <v>27</v>
      </c>
    </row>
    <row r="1257" customFormat="false" ht="13.8" hidden="false" customHeight="false" outlineLevel="0" collapsed="false">
      <c r="A1257" s="5" t="s">
        <v>4119</v>
      </c>
      <c r="B1257" s="5" t="n">
        <f aca="false">YEAR(DATEVALUE(LEFT(A1257, 10)))</f>
        <v>2006</v>
      </c>
      <c r="C1257" s="6" t="n">
        <v>39007</v>
      </c>
      <c r="D1257" s="2" t="n">
        <v>0.0591666666666667</v>
      </c>
      <c r="F1257" s="5" t="n">
        <v>-5.89</v>
      </c>
      <c r="G1257" s="5" t="n">
        <v>151.03</v>
      </c>
      <c r="H1257" s="5" t="n">
        <v>32</v>
      </c>
      <c r="I1257" s="5" t="n">
        <v>6.7</v>
      </c>
      <c r="J1257" s="5" t="s">
        <v>3643</v>
      </c>
      <c r="K1257" s="5" t="str">
        <f aca="false">IF(G1257 &gt;= 0, "Eastern Hemisphere", "Western Hemisphere")</f>
        <v>Eastern Hemisphere</v>
      </c>
      <c r="L1257" s="5" t="str">
        <f aca="false">IF(F1257 &gt;= 0, "Northern Hemisphere", "Southern Hemisphere")</f>
        <v>Southern Hemisphere</v>
      </c>
      <c r="M1257" s="5" t="n">
        <v>499</v>
      </c>
      <c r="N1257" s="5"/>
      <c r="O1257" s="5"/>
      <c r="P1257" s="5"/>
      <c r="Q1257" s="5" t="s">
        <v>3644</v>
      </c>
      <c r="R1257" s="5" t="s">
        <v>4120</v>
      </c>
      <c r="S1257" s="5" t="s">
        <v>4121</v>
      </c>
      <c r="T1257" s="5" t="s">
        <v>745</v>
      </c>
      <c r="U1257" s="5" t="str">
        <f aca="false">IF(ISNUMBER(FIND(",", T1257)), MID(T1257, FIND(",", T1257) + 2, LEN(T1257) - FIND(",", T1257) - 1), IF(T1257&lt;&gt;"", T1257, "unknown"))</f>
        <v>Papua New Guinea</v>
      </c>
      <c r="V1257" s="5" t="s">
        <v>27</v>
      </c>
    </row>
    <row r="1258" customFormat="false" ht="13.8" hidden="false" customHeight="false" outlineLevel="0" collapsed="false">
      <c r="A1258" s="5" t="s">
        <v>4122</v>
      </c>
      <c r="B1258" s="5" t="n">
        <f aca="false">YEAR(DATEVALUE(LEFT(A1258, 10)))</f>
        <v>2006</v>
      </c>
      <c r="C1258" s="6" t="n">
        <v>39005</v>
      </c>
      <c r="D1258" s="2" t="n">
        <v>0.718194444444445</v>
      </c>
      <c r="F1258" s="5" t="n">
        <v>20.07</v>
      </c>
      <c r="G1258" s="5" t="n">
        <v>-156.04</v>
      </c>
      <c r="H1258" s="5" t="n">
        <v>18.9</v>
      </c>
      <c r="I1258" s="5" t="n">
        <v>6</v>
      </c>
      <c r="J1258" s="5" t="s">
        <v>3643</v>
      </c>
      <c r="K1258" s="5" t="str">
        <f aca="false">IF(G1258 &gt;= 0, "Eastern Hemisphere", "Western Hemisphere")</f>
        <v>Western Hemisphere</v>
      </c>
      <c r="L1258" s="5" t="str">
        <f aca="false">IF(F1258 &gt;= 0, "Northern Hemisphere", "Southern Hemisphere")</f>
        <v>Northern Hemisphere</v>
      </c>
      <c r="M1258" s="5" t="n">
        <v>216</v>
      </c>
      <c r="N1258" s="5"/>
      <c r="O1258" s="5"/>
      <c r="P1258" s="5"/>
      <c r="Q1258" s="5" t="s">
        <v>3644</v>
      </c>
      <c r="R1258" s="5" t="s">
        <v>4123</v>
      </c>
      <c r="S1258" s="5" t="s">
        <v>4124</v>
      </c>
      <c r="T1258" s="5" t="s">
        <v>4125</v>
      </c>
      <c r="U1258" s="5" t="str">
        <f aca="false">IF(ISNUMBER(FIND(",", T1258)), MID(T1258, FIND(",", T1258) + 2, LEN(T1258) - FIND(",", T1258) - 1), IF(T1258&lt;&gt;"", T1258, "unknown"))</f>
        <v>Hawaii</v>
      </c>
      <c r="V1258" s="5" t="s">
        <v>27</v>
      </c>
    </row>
    <row r="1259" customFormat="false" ht="13.8" hidden="false" customHeight="false" outlineLevel="0" collapsed="false">
      <c r="A1259" s="5" t="s">
        <v>4126</v>
      </c>
      <c r="B1259" s="5" t="n">
        <f aca="false">YEAR(DATEVALUE(LEFT(A1259, 10)))</f>
        <v>2006</v>
      </c>
      <c r="C1259" s="6" t="n">
        <v>39005</v>
      </c>
      <c r="D1259" s="2" t="n">
        <v>0.71375</v>
      </c>
      <c r="F1259" s="5" t="n">
        <v>19.86</v>
      </c>
      <c r="G1259" s="5" t="n">
        <v>-155.99</v>
      </c>
      <c r="H1259" s="5" t="n">
        <v>29</v>
      </c>
      <c r="I1259" s="5" t="n">
        <v>6.7</v>
      </c>
      <c r="J1259" s="5" t="s">
        <v>3643</v>
      </c>
      <c r="K1259" s="5" t="str">
        <f aca="false">IF(G1259 &gt;= 0, "Eastern Hemisphere", "Western Hemisphere")</f>
        <v>Western Hemisphere</v>
      </c>
      <c r="L1259" s="5" t="str">
        <f aca="false">IF(F1259 &gt;= 0, "Northern Hemisphere", "Southern Hemisphere")</f>
        <v>Northern Hemisphere</v>
      </c>
      <c r="M1259" s="5" t="n">
        <v>341</v>
      </c>
      <c r="N1259" s="5"/>
      <c r="O1259" s="5"/>
      <c r="P1259" s="5"/>
      <c r="Q1259" s="5" t="s">
        <v>3644</v>
      </c>
      <c r="R1259" s="5" t="s">
        <v>4127</v>
      </c>
      <c r="S1259" s="5" t="s">
        <v>4128</v>
      </c>
      <c r="T1259" s="5" t="s">
        <v>4129</v>
      </c>
      <c r="U1259" s="5" t="str">
        <f aca="false">IF(ISNUMBER(FIND(",", T1259)), MID(T1259, FIND(",", T1259) + 2, LEN(T1259) - FIND(",", T1259) - 1), IF(T1259&lt;&gt;"", T1259, "unknown"))</f>
        <v>Hawaii</v>
      </c>
      <c r="V1259" s="5" t="s">
        <v>27</v>
      </c>
    </row>
    <row r="1260" customFormat="false" ht="13.8" hidden="false" customHeight="false" outlineLevel="0" collapsed="false">
      <c r="A1260" s="5" t="s">
        <v>4130</v>
      </c>
      <c r="B1260" s="5" t="n">
        <f aca="false">YEAR(DATEVALUE(LEFT(A1260, 10)))</f>
        <v>2006</v>
      </c>
      <c r="C1260" s="6" t="n">
        <v>39002</v>
      </c>
      <c r="D1260" s="2" t="n">
        <v>0.75412037037037</v>
      </c>
      <c r="F1260" s="5" t="n">
        <v>-31.26</v>
      </c>
      <c r="G1260" s="5" t="n">
        <v>-71.33</v>
      </c>
      <c r="H1260" s="5" t="n">
        <v>31</v>
      </c>
      <c r="I1260" s="5" t="n">
        <v>6.3</v>
      </c>
      <c r="J1260" s="5" t="s">
        <v>3643</v>
      </c>
      <c r="K1260" s="5" t="str">
        <f aca="false">IF(G1260 &gt;= 0, "Eastern Hemisphere", "Western Hemisphere")</f>
        <v>Western Hemisphere</v>
      </c>
      <c r="L1260" s="5" t="str">
        <f aca="false">IF(F1260 &gt;= 0, "Northern Hemisphere", "Southern Hemisphere")</f>
        <v>Southern Hemisphere</v>
      </c>
      <c r="M1260" s="5" t="n">
        <v>303</v>
      </c>
      <c r="N1260" s="5"/>
      <c r="O1260" s="5"/>
      <c r="P1260" s="5"/>
      <c r="Q1260" s="5" t="s">
        <v>3644</v>
      </c>
      <c r="R1260" s="5" t="s">
        <v>4131</v>
      </c>
      <c r="S1260" s="5" t="s">
        <v>4132</v>
      </c>
      <c r="T1260" s="5" t="s">
        <v>757</v>
      </c>
      <c r="U1260" s="5" t="str">
        <f aca="false">IF(ISNUMBER(FIND(",", T1260)), MID(T1260, FIND(",", T1260) + 2, LEN(T1260) - FIND(",", T1260) - 1), IF(T1260&lt;&gt;"", T1260, "unknown"))</f>
        <v>Chile</v>
      </c>
      <c r="V1260" s="5" t="s">
        <v>27</v>
      </c>
    </row>
    <row r="1261" customFormat="false" ht="13.8" hidden="false" customHeight="false" outlineLevel="0" collapsed="false">
      <c r="A1261" s="5" t="s">
        <v>4133</v>
      </c>
      <c r="B1261" s="5" t="n">
        <f aca="false">YEAR(DATEVALUE(LEFT(A1261, 10)))</f>
        <v>2006</v>
      </c>
      <c r="C1261" s="6" t="n">
        <v>39000</v>
      </c>
      <c r="D1261" s="2" t="n">
        <v>0.998657407407407</v>
      </c>
      <c r="F1261" s="5" t="n">
        <v>37.197</v>
      </c>
      <c r="G1261" s="5" t="n">
        <v>142.664</v>
      </c>
      <c r="H1261" s="5" t="n">
        <v>9</v>
      </c>
      <c r="I1261" s="5" t="n">
        <v>6</v>
      </c>
      <c r="J1261" s="5" t="s">
        <v>42</v>
      </c>
      <c r="K1261" s="5" t="str">
        <f aca="false">IF(G1261 &gt;= 0, "Eastern Hemisphere", "Western Hemisphere")</f>
        <v>Eastern Hemisphere</v>
      </c>
      <c r="L1261" s="5" t="str">
        <f aca="false">IF(F1261 &gt;= 0, "Northern Hemisphere", "Southern Hemisphere")</f>
        <v>Northern Hemisphere</v>
      </c>
      <c r="M1261" s="5" t="n">
        <v>439</v>
      </c>
      <c r="N1261" s="5" t="n">
        <v>57.3</v>
      </c>
      <c r="O1261" s="5"/>
      <c r="P1261" s="5" t="n">
        <v>0.86</v>
      </c>
      <c r="Q1261" s="5" t="s">
        <v>692</v>
      </c>
      <c r="R1261" s="5" t="s">
        <v>4134</v>
      </c>
      <c r="S1261" s="5" t="s">
        <v>4135</v>
      </c>
      <c r="T1261" s="5" t="s">
        <v>735</v>
      </c>
      <c r="U1261" s="5" t="str">
        <f aca="false">IF(ISNUMBER(FIND(",", T1261)), MID(T1261, FIND(",", T1261) + 2, LEN(T1261) - FIND(",", T1261) - 1), IF(T1261&lt;&gt;"", T1261, "unknown"))</f>
        <v>Japan</v>
      </c>
      <c r="V1261" s="5" t="s">
        <v>27</v>
      </c>
    </row>
    <row r="1262" customFormat="false" ht="13.8" hidden="false" customHeight="false" outlineLevel="0" collapsed="false">
      <c r="A1262" s="5" t="s">
        <v>4136</v>
      </c>
      <c r="B1262" s="5" t="n">
        <f aca="false">YEAR(DATEVALUE(LEFT(A1262, 10)))</f>
        <v>2006</v>
      </c>
      <c r="C1262" s="6" t="n">
        <v>39000</v>
      </c>
      <c r="D1262" s="2" t="n">
        <v>0.3353125</v>
      </c>
      <c r="F1262" s="5" t="n">
        <v>-56.04</v>
      </c>
      <c r="G1262" s="5" t="n">
        <v>-122.33</v>
      </c>
      <c r="H1262" s="5" t="n">
        <v>10</v>
      </c>
      <c r="I1262" s="5" t="n">
        <v>6</v>
      </c>
      <c r="J1262" s="5" t="s">
        <v>3643</v>
      </c>
      <c r="K1262" s="5" t="str">
        <f aca="false">IF(G1262 &gt;= 0, "Eastern Hemisphere", "Western Hemisphere")</f>
        <v>Western Hemisphere</v>
      </c>
      <c r="L1262" s="5" t="str">
        <f aca="false">IF(F1262 &gt;= 0, "Northern Hemisphere", "Southern Hemisphere")</f>
        <v>Southern Hemisphere</v>
      </c>
      <c r="M1262" s="5" t="n">
        <v>96</v>
      </c>
      <c r="N1262" s="5"/>
      <c r="O1262" s="5"/>
      <c r="P1262" s="5"/>
      <c r="Q1262" s="5" t="s">
        <v>3644</v>
      </c>
      <c r="R1262" s="5" t="s">
        <v>4137</v>
      </c>
      <c r="S1262" s="5" t="s">
        <v>3874</v>
      </c>
      <c r="T1262" s="5" t="s">
        <v>1235</v>
      </c>
      <c r="U1262" s="5" t="str">
        <f aca="false">IF(ISNUMBER(FIND(",", T1262)), MID(T1262, FIND(",", T1262) + 2, LEN(T1262) - FIND(",", T1262) - 1), IF(T1262&lt;&gt;"", T1262, "unknown"))</f>
        <v>southern East Pacific Rise</v>
      </c>
      <c r="V1262" s="5" t="s">
        <v>27</v>
      </c>
    </row>
    <row r="1263" customFormat="false" ht="13.8" hidden="false" customHeight="false" outlineLevel="0" collapsed="false">
      <c r="A1263" s="5" t="s">
        <v>4138</v>
      </c>
      <c r="B1263" s="5" t="n">
        <f aca="false">YEAR(DATEVALUE(LEFT(A1263, 10)))</f>
        <v>2006</v>
      </c>
      <c r="C1263" s="6" t="n">
        <v>38999</v>
      </c>
      <c r="D1263" s="2" t="n">
        <v>0.417905092592593</v>
      </c>
      <c r="F1263" s="5" t="n">
        <v>20.65</v>
      </c>
      <c r="G1263" s="5" t="n">
        <v>120.03</v>
      </c>
      <c r="H1263" s="5" t="n">
        <v>14</v>
      </c>
      <c r="I1263" s="5" t="n">
        <v>6.3</v>
      </c>
      <c r="J1263" s="5" t="s">
        <v>3643</v>
      </c>
      <c r="K1263" s="5" t="str">
        <f aca="false">IF(G1263 &gt;= 0, "Eastern Hemisphere", "Western Hemisphere")</f>
        <v>Eastern Hemisphere</v>
      </c>
      <c r="L1263" s="5" t="str">
        <f aca="false">IF(F1263 &gt;= 0, "Northern Hemisphere", "Southern Hemisphere")</f>
        <v>Northern Hemisphere</v>
      </c>
      <c r="M1263" s="5" t="n">
        <v>382</v>
      </c>
      <c r="N1263" s="5"/>
      <c r="O1263" s="5"/>
      <c r="P1263" s="5"/>
      <c r="Q1263" s="5" t="s">
        <v>3644</v>
      </c>
      <c r="R1263" s="5" t="s">
        <v>4139</v>
      </c>
      <c r="S1263" s="5" t="s">
        <v>3874</v>
      </c>
      <c r="T1263" s="5" t="s">
        <v>858</v>
      </c>
      <c r="U1263" s="5" t="str">
        <f aca="false">IF(ISNUMBER(FIND(",", T1263)), MID(T1263, FIND(",", T1263) + 2, LEN(T1263) - FIND(",", T1263) - 1), IF(T1263&lt;&gt;"", T1263, "unknown"))</f>
        <v>Philippine Islands region</v>
      </c>
      <c r="V1263" s="5" t="s">
        <v>27</v>
      </c>
    </row>
    <row r="1264" customFormat="false" ht="13.8" hidden="false" customHeight="false" outlineLevel="0" collapsed="false">
      <c r="A1264" s="5" t="s">
        <v>4140</v>
      </c>
      <c r="B1264" s="5" t="n">
        <f aca="false">YEAR(DATEVALUE(LEFT(A1264, 10)))</f>
        <v>2006</v>
      </c>
      <c r="C1264" s="6" t="n">
        <v>38993</v>
      </c>
      <c r="D1264" s="2" t="n">
        <v>0.752233796296296</v>
      </c>
      <c r="F1264" s="5" t="n">
        <v>-18.86</v>
      </c>
      <c r="G1264" s="5" t="n">
        <v>169.09</v>
      </c>
      <c r="H1264" s="5" t="n">
        <v>161</v>
      </c>
      <c r="I1264" s="5" t="n">
        <v>6.3</v>
      </c>
      <c r="J1264" s="5" t="s">
        <v>3643</v>
      </c>
      <c r="K1264" s="5" t="str">
        <f aca="false">IF(G1264 &gt;= 0, "Eastern Hemisphere", "Western Hemisphere")</f>
        <v>Eastern Hemisphere</v>
      </c>
      <c r="L1264" s="5" t="str">
        <f aca="false">IF(F1264 &gt;= 0, "Northern Hemisphere", "Southern Hemisphere")</f>
        <v>Southern Hemisphere</v>
      </c>
      <c r="M1264" s="5" t="n">
        <v>286</v>
      </c>
      <c r="N1264" s="5"/>
      <c r="O1264" s="5"/>
      <c r="P1264" s="5"/>
      <c r="Q1264" s="5" t="s">
        <v>3644</v>
      </c>
      <c r="R1264" s="5" t="s">
        <v>4141</v>
      </c>
      <c r="S1264" s="5" t="s">
        <v>3874</v>
      </c>
      <c r="T1264" s="5" t="s">
        <v>703</v>
      </c>
      <c r="U1264" s="5" t="str">
        <f aca="false">IF(ISNUMBER(FIND(",", T1264)), MID(T1264, FIND(",", T1264) + 2, LEN(T1264) - FIND(",", T1264) - 1), IF(T1264&lt;&gt;"", T1264, "unknown"))</f>
        <v>Vanuatu</v>
      </c>
      <c r="V1264" s="5" t="s">
        <v>27</v>
      </c>
    </row>
    <row r="1265" customFormat="false" ht="13.8" hidden="false" customHeight="false" outlineLevel="0" collapsed="false">
      <c r="A1265" s="5" t="s">
        <v>4142</v>
      </c>
      <c r="B1265" s="5" t="n">
        <f aca="false">YEAR(DATEVALUE(LEFT(A1265, 10)))</f>
        <v>2006</v>
      </c>
      <c r="C1265" s="6" t="n">
        <v>38991</v>
      </c>
      <c r="D1265" s="2" t="n">
        <v>0.379189814814815</v>
      </c>
      <c r="F1265" s="5" t="n">
        <v>46.46</v>
      </c>
      <c r="G1265" s="5" t="n">
        <v>153.26</v>
      </c>
      <c r="H1265" s="5" t="n">
        <v>19</v>
      </c>
      <c r="I1265" s="5" t="n">
        <v>6.5</v>
      </c>
      <c r="J1265" s="5" t="s">
        <v>3643</v>
      </c>
      <c r="K1265" s="5" t="str">
        <f aca="false">IF(G1265 &gt;= 0, "Eastern Hemisphere", "Western Hemisphere")</f>
        <v>Eastern Hemisphere</v>
      </c>
      <c r="L1265" s="5" t="str">
        <f aca="false">IF(F1265 &gt;= 0, "Northern Hemisphere", "Southern Hemisphere")</f>
        <v>Northern Hemisphere</v>
      </c>
      <c r="M1265" s="5" t="n">
        <v>607</v>
      </c>
      <c r="N1265" s="5"/>
      <c r="O1265" s="5"/>
      <c r="P1265" s="5"/>
      <c r="Q1265" s="5" t="s">
        <v>3644</v>
      </c>
      <c r="R1265" s="5" t="s">
        <v>4143</v>
      </c>
      <c r="S1265" s="5" t="s">
        <v>3874</v>
      </c>
      <c r="T1265" s="5" t="s">
        <v>749</v>
      </c>
      <c r="U1265" s="5" t="str">
        <f aca="false">IF(ISNUMBER(FIND(",", T1265)), MID(T1265, FIND(",", T1265) + 2, LEN(T1265) - FIND(",", T1265) - 1), IF(T1265&lt;&gt;"", T1265, "unknown"))</f>
        <v>Kuril Islands</v>
      </c>
      <c r="V1265" s="5" t="s">
        <v>27</v>
      </c>
    </row>
    <row r="1266" customFormat="false" ht="13.8" hidden="false" customHeight="false" outlineLevel="0" collapsed="false">
      <c r="A1266" s="5" t="s">
        <v>4144</v>
      </c>
      <c r="B1266" s="5" t="n">
        <f aca="false">YEAR(DATEVALUE(LEFT(A1266, 10)))</f>
        <v>2006</v>
      </c>
      <c r="C1266" s="6" t="n">
        <v>38990</v>
      </c>
      <c r="D1266" s="2" t="n">
        <v>0.747407407407407</v>
      </c>
      <c r="F1266" s="5" t="n">
        <v>46.23</v>
      </c>
      <c r="G1266" s="5" t="n">
        <v>153.17</v>
      </c>
      <c r="H1266" s="5" t="n">
        <v>10</v>
      </c>
      <c r="I1266" s="5" t="n">
        <v>6</v>
      </c>
      <c r="J1266" s="5" t="s">
        <v>3643</v>
      </c>
      <c r="K1266" s="5" t="str">
        <f aca="false">IF(G1266 &gt;= 0, "Eastern Hemisphere", "Western Hemisphere")</f>
        <v>Eastern Hemisphere</v>
      </c>
      <c r="L1266" s="5" t="str">
        <f aca="false">IF(F1266 &gt;= 0, "Northern Hemisphere", "Southern Hemisphere")</f>
        <v>Northern Hemisphere</v>
      </c>
      <c r="M1266" s="5" t="n">
        <v>349</v>
      </c>
      <c r="N1266" s="5"/>
      <c r="O1266" s="5"/>
      <c r="P1266" s="5"/>
      <c r="Q1266" s="5" t="s">
        <v>3644</v>
      </c>
      <c r="R1266" s="5" t="s">
        <v>4145</v>
      </c>
      <c r="S1266" s="5" t="s">
        <v>3874</v>
      </c>
      <c r="T1266" s="5" t="s">
        <v>749</v>
      </c>
      <c r="U1266" s="5" t="str">
        <f aca="false">IF(ISNUMBER(FIND(",", T1266)), MID(T1266, FIND(",", T1266) + 2, LEN(T1266) - FIND(",", T1266) - 1), IF(T1266&lt;&gt;"", T1266, "unknown"))</f>
        <v>Kuril Islands</v>
      </c>
      <c r="V1266" s="5" t="s">
        <v>27</v>
      </c>
    </row>
    <row r="1267" customFormat="false" ht="13.8" hidden="false" customHeight="false" outlineLevel="0" collapsed="false">
      <c r="A1267" s="5" t="s">
        <v>4146</v>
      </c>
      <c r="B1267" s="5" t="n">
        <f aca="false">YEAR(DATEVALUE(LEFT(A1267, 10)))</f>
        <v>2006</v>
      </c>
      <c r="C1267" s="6" t="n">
        <v>38990</v>
      </c>
      <c r="D1267" s="2" t="n">
        <v>0.743321759259259</v>
      </c>
      <c r="F1267" s="5" t="n">
        <v>46.34</v>
      </c>
      <c r="G1267" s="5" t="n">
        <v>153.17</v>
      </c>
      <c r="H1267" s="5" t="n">
        <v>11</v>
      </c>
      <c r="I1267" s="5" t="n">
        <v>6.6</v>
      </c>
      <c r="J1267" s="5" t="s">
        <v>3643</v>
      </c>
      <c r="K1267" s="5" t="str">
        <f aca="false">IF(G1267 &gt;= 0, "Eastern Hemisphere", "Western Hemisphere")</f>
        <v>Eastern Hemisphere</v>
      </c>
      <c r="L1267" s="5" t="str">
        <f aca="false">IF(F1267 &gt;= 0, "Northern Hemisphere", "Southern Hemisphere")</f>
        <v>Northern Hemisphere</v>
      </c>
      <c r="M1267" s="5" t="n">
        <v>604</v>
      </c>
      <c r="N1267" s="5"/>
      <c r="O1267" s="5"/>
      <c r="P1267" s="5"/>
      <c r="Q1267" s="5" t="s">
        <v>3644</v>
      </c>
      <c r="R1267" s="5" t="s">
        <v>4147</v>
      </c>
      <c r="S1267" s="5" t="s">
        <v>3874</v>
      </c>
      <c r="T1267" s="5" t="s">
        <v>749</v>
      </c>
      <c r="U1267" s="5" t="str">
        <f aca="false">IF(ISNUMBER(FIND(",", T1267)), MID(T1267, FIND(",", T1267) + 2, LEN(T1267) - FIND(",", T1267) - 1), IF(T1267&lt;&gt;"", T1267, "unknown"))</f>
        <v>Kuril Islands</v>
      </c>
      <c r="V1267" s="5" t="s">
        <v>27</v>
      </c>
    </row>
    <row r="1268" customFormat="false" ht="13.8" hidden="false" customHeight="false" outlineLevel="0" collapsed="false">
      <c r="A1268" s="5" t="s">
        <v>4148</v>
      </c>
      <c r="B1268" s="5" t="n">
        <f aca="false">YEAR(DATEVALUE(LEFT(A1268, 10)))</f>
        <v>2006</v>
      </c>
      <c r="C1268" s="6" t="n">
        <v>38990</v>
      </c>
      <c r="D1268" s="2" t="n">
        <v>0.68537037037037</v>
      </c>
      <c r="F1268" s="5" t="n">
        <v>-15.57</v>
      </c>
      <c r="G1268" s="5" t="n">
        <v>-73.17</v>
      </c>
      <c r="H1268" s="5" t="n">
        <v>107</v>
      </c>
      <c r="I1268" s="5" t="n">
        <v>6</v>
      </c>
      <c r="J1268" s="5" t="s">
        <v>3643</v>
      </c>
      <c r="K1268" s="5" t="str">
        <f aca="false">IF(G1268 &gt;= 0, "Eastern Hemisphere", "Western Hemisphere")</f>
        <v>Western Hemisphere</v>
      </c>
      <c r="L1268" s="5" t="str">
        <f aca="false">IF(F1268 &gt;= 0, "Northern Hemisphere", "Southern Hemisphere")</f>
        <v>Southern Hemisphere</v>
      </c>
      <c r="M1268" s="5" t="n">
        <v>317</v>
      </c>
      <c r="N1268" s="5"/>
      <c r="O1268" s="5"/>
      <c r="P1268" s="5"/>
      <c r="Q1268" s="5" t="s">
        <v>3644</v>
      </c>
      <c r="R1268" s="5" t="s">
        <v>4149</v>
      </c>
      <c r="S1268" s="5" t="s">
        <v>3874</v>
      </c>
      <c r="T1268" s="5" t="s">
        <v>955</v>
      </c>
      <c r="U1268" s="5" t="str">
        <f aca="false">IF(ISNUMBER(FIND(",", T1268)), MID(T1268, FIND(",", T1268) + 2, LEN(T1268) - FIND(",", T1268) - 1), IF(T1268&lt;&gt;"", T1268, "unknown"))</f>
        <v>southern Peru</v>
      </c>
      <c r="V1268" s="5" t="s">
        <v>27</v>
      </c>
    </row>
    <row r="1269" customFormat="false" ht="13.8" hidden="false" customHeight="false" outlineLevel="0" collapsed="false">
      <c r="A1269" s="5" t="s">
        <v>4150</v>
      </c>
      <c r="B1269" s="5" t="n">
        <f aca="false">YEAR(DATEVALUE(LEFT(A1269, 10)))</f>
        <v>2006</v>
      </c>
      <c r="C1269" s="6" t="n">
        <v>38989</v>
      </c>
      <c r="D1269" s="2" t="n">
        <v>0.547511574074074</v>
      </c>
      <c r="F1269" s="5" t="n">
        <v>10.87</v>
      </c>
      <c r="G1269" s="5" t="n">
        <v>-61.79</v>
      </c>
      <c r="H1269" s="5" t="n">
        <v>53</v>
      </c>
      <c r="I1269" s="5" t="n">
        <v>6.1</v>
      </c>
      <c r="J1269" s="5" t="s">
        <v>3643</v>
      </c>
      <c r="K1269" s="5" t="str">
        <f aca="false">IF(G1269 &gt;= 0, "Eastern Hemisphere", "Western Hemisphere")</f>
        <v>Western Hemisphere</v>
      </c>
      <c r="L1269" s="5" t="str">
        <f aca="false">IF(F1269 &gt;= 0, "Northern Hemisphere", "Southern Hemisphere")</f>
        <v>Northern Hemisphere</v>
      </c>
      <c r="M1269" s="5" t="n">
        <v>545</v>
      </c>
      <c r="N1269" s="5"/>
      <c r="O1269" s="5"/>
      <c r="P1269" s="5"/>
      <c r="Q1269" s="5" t="s">
        <v>3644</v>
      </c>
      <c r="R1269" s="5" t="s">
        <v>4151</v>
      </c>
      <c r="S1269" s="5" t="s">
        <v>4152</v>
      </c>
      <c r="T1269" s="5" t="s">
        <v>4153</v>
      </c>
      <c r="U1269" s="5" t="str">
        <f aca="false">IF(ISNUMBER(FIND(",", T1269)), MID(T1269, FIND(",", T1269) + 2, LEN(T1269) - FIND(",", T1269) - 1), IF(T1269&lt;&gt;"", T1269, "unknown"))</f>
        <v>Venezuela</v>
      </c>
      <c r="V1269" s="5" t="s">
        <v>27</v>
      </c>
    </row>
    <row r="1270" customFormat="false" ht="13.8" hidden="false" customHeight="false" outlineLevel="0" collapsed="false">
      <c r="A1270" s="5" t="s">
        <v>4154</v>
      </c>
      <c r="B1270" s="5" t="n">
        <f aca="false">YEAR(DATEVALUE(LEFT(A1270, 10)))</f>
        <v>2006</v>
      </c>
      <c r="C1270" s="6" t="n">
        <v>38988</v>
      </c>
      <c r="D1270" s="2" t="n">
        <v>0.265381944444444</v>
      </c>
      <c r="F1270" s="5" t="n">
        <v>-16.58</v>
      </c>
      <c r="G1270" s="5" t="n">
        <v>-171.99</v>
      </c>
      <c r="H1270" s="5" t="n">
        <v>28</v>
      </c>
      <c r="I1270" s="5" t="n">
        <v>6.9</v>
      </c>
      <c r="J1270" s="5" t="s">
        <v>3643</v>
      </c>
      <c r="K1270" s="5" t="str">
        <f aca="false">IF(G1270 &gt;= 0, "Eastern Hemisphere", "Western Hemisphere")</f>
        <v>Western Hemisphere</v>
      </c>
      <c r="L1270" s="5" t="str">
        <f aca="false">IF(F1270 &gt;= 0, "Northern Hemisphere", "Southern Hemisphere")</f>
        <v>Southern Hemisphere</v>
      </c>
      <c r="M1270" s="5" t="n">
        <v>562</v>
      </c>
      <c r="N1270" s="5"/>
      <c r="O1270" s="5"/>
      <c r="P1270" s="5"/>
      <c r="Q1270" s="5" t="s">
        <v>3644</v>
      </c>
      <c r="R1270" s="5" t="s">
        <v>4155</v>
      </c>
      <c r="S1270" s="5" t="s">
        <v>3874</v>
      </c>
      <c r="T1270" s="5" t="s">
        <v>2520</v>
      </c>
      <c r="U1270" s="5" t="str">
        <f aca="false">IF(ISNUMBER(FIND(",", T1270)), MID(T1270, FIND(",", T1270) + 2, LEN(T1270) - FIND(",", T1270) - 1), IF(T1270&lt;&gt;"", T1270, "unknown"))</f>
        <v>Samoa Islands region</v>
      </c>
      <c r="V1270" s="5" t="s">
        <v>27</v>
      </c>
    </row>
    <row r="1271" customFormat="false" ht="13.8" hidden="false" customHeight="false" outlineLevel="0" collapsed="false">
      <c r="A1271" s="5" t="s">
        <v>4156</v>
      </c>
      <c r="B1271" s="5" t="n">
        <f aca="false">YEAR(DATEVALUE(LEFT(A1271, 10)))</f>
        <v>2006</v>
      </c>
      <c r="C1271" s="6" t="n">
        <v>38982</v>
      </c>
      <c r="D1271" s="2" t="n">
        <v>0.105844907407407</v>
      </c>
      <c r="F1271" s="5" t="n">
        <v>-26.83</v>
      </c>
      <c r="G1271" s="5" t="n">
        <v>-63.1</v>
      </c>
      <c r="H1271" s="5" t="n">
        <v>598</v>
      </c>
      <c r="I1271" s="5" t="n">
        <v>6</v>
      </c>
      <c r="J1271" s="5" t="s">
        <v>3643</v>
      </c>
      <c r="K1271" s="5" t="str">
        <f aca="false">IF(G1271 &gt;= 0, "Eastern Hemisphere", "Western Hemisphere")</f>
        <v>Western Hemisphere</v>
      </c>
      <c r="L1271" s="5" t="str">
        <f aca="false">IF(F1271 &gt;= 0, "Northern Hemisphere", "Southern Hemisphere")</f>
        <v>Southern Hemisphere</v>
      </c>
      <c r="M1271" s="5" t="n">
        <v>454</v>
      </c>
      <c r="N1271" s="5"/>
      <c r="O1271" s="5"/>
      <c r="P1271" s="5"/>
      <c r="Q1271" s="5" t="s">
        <v>3644</v>
      </c>
      <c r="R1271" s="5" t="s">
        <v>4157</v>
      </c>
      <c r="S1271" s="5" t="s">
        <v>3874</v>
      </c>
      <c r="T1271" s="5" t="s">
        <v>973</v>
      </c>
      <c r="U1271" s="5" t="str">
        <f aca="false">IF(ISNUMBER(FIND(",", T1271)), MID(T1271, FIND(",", T1271) + 2, LEN(T1271) - FIND(",", T1271) - 1), IF(T1271&lt;&gt;"", T1271, "unknown"))</f>
        <v>Argentina</v>
      </c>
      <c r="V1271" s="5" t="s">
        <v>27</v>
      </c>
    </row>
    <row r="1272" customFormat="false" ht="13.8" hidden="false" customHeight="false" outlineLevel="0" collapsed="false">
      <c r="A1272" s="5" t="s">
        <v>4158</v>
      </c>
      <c r="B1272" s="5" t="n">
        <f aca="false">YEAR(DATEVALUE(LEFT(A1272, 10)))</f>
        <v>2006</v>
      </c>
      <c r="C1272" s="6" t="n">
        <v>38981</v>
      </c>
      <c r="D1272" s="2" t="n">
        <v>0.78806712962963</v>
      </c>
      <c r="F1272" s="5" t="n">
        <v>-9.09</v>
      </c>
      <c r="G1272" s="5" t="n">
        <v>110.39</v>
      </c>
      <c r="H1272" s="5" t="n">
        <v>25</v>
      </c>
      <c r="I1272" s="5" t="n">
        <v>6</v>
      </c>
      <c r="J1272" s="5" t="s">
        <v>3643</v>
      </c>
      <c r="K1272" s="5" t="str">
        <f aca="false">IF(G1272 &gt;= 0, "Eastern Hemisphere", "Western Hemisphere")</f>
        <v>Eastern Hemisphere</v>
      </c>
      <c r="L1272" s="5" t="str">
        <f aca="false">IF(F1272 &gt;= 0, "Northern Hemisphere", "Southern Hemisphere")</f>
        <v>Southern Hemisphere</v>
      </c>
      <c r="M1272" s="5" t="n">
        <v>229</v>
      </c>
      <c r="N1272" s="5"/>
      <c r="O1272" s="5"/>
      <c r="P1272" s="5"/>
      <c r="Q1272" s="5" t="s">
        <v>3644</v>
      </c>
      <c r="R1272" s="5" t="s">
        <v>4159</v>
      </c>
      <c r="S1272" s="5" t="s">
        <v>3874</v>
      </c>
      <c r="T1272" s="5" t="s">
        <v>854</v>
      </c>
      <c r="U1272" s="5" t="str">
        <f aca="false">IF(ISNUMBER(FIND(",", T1272)), MID(T1272, FIND(",", T1272) + 2, LEN(T1272) - FIND(",", T1272) - 1), IF(T1272&lt;&gt;"", T1272, "unknown"))</f>
        <v>Indonesia</v>
      </c>
      <c r="V1272" s="5" t="s">
        <v>27</v>
      </c>
    </row>
    <row r="1273" customFormat="false" ht="13.8" hidden="false" customHeight="false" outlineLevel="0" collapsed="false">
      <c r="A1273" s="5" t="s">
        <v>4160</v>
      </c>
      <c r="B1273" s="5" t="n">
        <f aca="false">YEAR(DATEVALUE(LEFT(A1273, 10)))</f>
        <v>2006</v>
      </c>
      <c r="C1273" s="6" t="n">
        <v>38977</v>
      </c>
      <c r="D1273" s="2" t="n">
        <v>0.398761574074074</v>
      </c>
      <c r="F1273" s="5" t="n">
        <v>-31.71</v>
      </c>
      <c r="G1273" s="5" t="n">
        <v>-67.12</v>
      </c>
      <c r="H1273" s="5" t="n">
        <v>137</v>
      </c>
      <c r="I1273" s="5" t="n">
        <v>6.2</v>
      </c>
      <c r="J1273" s="5" t="s">
        <v>3643</v>
      </c>
      <c r="K1273" s="5" t="str">
        <f aca="false">IF(G1273 &gt;= 0, "Eastern Hemisphere", "Western Hemisphere")</f>
        <v>Western Hemisphere</v>
      </c>
      <c r="L1273" s="5" t="str">
        <f aca="false">IF(F1273 &gt;= 0, "Northern Hemisphere", "Southern Hemisphere")</f>
        <v>Southern Hemisphere</v>
      </c>
      <c r="M1273" s="5" t="n">
        <v>323</v>
      </c>
      <c r="N1273" s="5"/>
      <c r="O1273" s="5"/>
      <c r="P1273" s="5"/>
      <c r="Q1273" s="5" t="s">
        <v>3644</v>
      </c>
      <c r="R1273" s="5" t="s">
        <v>4161</v>
      </c>
      <c r="S1273" s="5" t="s">
        <v>4162</v>
      </c>
      <c r="T1273" s="5" t="s">
        <v>2336</v>
      </c>
      <c r="U1273" s="5" t="str">
        <f aca="false">IF(ISNUMBER(FIND(",", T1273)), MID(T1273, FIND(",", T1273) + 2, LEN(T1273) - FIND(",", T1273) - 1), IF(T1273&lt;&gt;"", T1273, "unknown"))</f>
        <v>Argentina</v>
      </c>
      <c r="V1273" s="5" t="s">
        <v>27</v>
      </c>
    </row>
    <row r="1274" customFormat="false" ht="13.8" hidden="false" customHeight="false" outlineLevel="0" collapsed="false">
      <c r="A1274" s="5" t="s">
        <v>4163</v>
      </c>
      <c r="B1274" s="5" t="n">
        <f aca="false">YEAR(DATEVALUE(LEFT(A1274, 10)))</f>
        <v>2006</v>
      </c>
      <c r="C1274" s="6" t="n">
        <v>38976</v>
      </c>
      <c r="D1274" s="2" t="n">
        <v>0.406516203703704</v>
      </c>
      <c r="F1274" s="5" t="n">
        <v>-3.1</v>
      </c>
      <c r="G1274" s="5" t="n">
        <v>129.41</v>
      </c>
      <c r="H1274" s="5" t="n">
        <v>17</v>
      </c>
      <c r="I1274" s="5" t="n">
        <v>6.3</v>
      </c>
      <c r="J1274" s="5" t="s">
        <v>3643</v>
      </c>
      <c r="K1274" s="5" t="str">
        <f aca="false">IF(G1274 &gt;= 0, "Eastern Hemisphere", "Western Hemisphere")</f>
        <v>Eastern Hemisphere</v>
      </c>
      <c r="L1274" s="5" t="str">
        <f aca="false">IF(F1274 &gt;= 0, "Northern Hemisphere", "Southern Hemisphere")</f>
        <v>Southern Hemisphere</v>
      </c>
      <c r="M1274" s="5" t="n">
        <v>203</v>
      </c>
      <c r="N1274" s="5"/>
      <c r="O1274" s="5"/>
      <c r="P1274" s="5"/>
      <c r="Q1274" s="5" t="s">
        <v>3644</v>
      </c>
      <c r="R1274" s="5" t="s">
        <v>4164</v>
      </c>
      <c r="S1274" s="5" t="s">
        <v>4165</v>
      </c>
      <c r="T1274" s="5" t="s">
        <v>4017</v>
      </c>
      <c r="U1274" s="5" t="str">
        <f aca="false">IF(ISNUMBER(FIND(",", T1274)), MID(T1274, FIND(",", T1274) + 2, LEN(T1274) - FIND(",", T1274) - 1), IF(T1274&lt;&gt;"", T1274, "unknown"))</f>
        <v>Indonesia</v>
      </c>
      <c r="V1274" s="5" t="s">
        <v>27</v>
      </c>
    </row>
    <row r="1275" customFormat="false" ht="13.8" hidden="false" customHeight="false" outlineLevel="0" collapsed="false">
      <c r="A1275" s="5" t="s">
        <v>4166</v>
      </c>
      <c r="B1275" s="5" t="n">
        <f aca="false">YEAR(DATEVALUE(LEFT(A1275, 10)))</f>
        <v>2006</v>
      </c>
      <c r="C1275" s="6" t="n">
        <v>38969</v>
      </c>
      <c r="D1275" s="2" t="n">
        <v>0.175821759259259</v>
      </c>
      <c r="F1275" s="5" t="n">
        <v>-7.23</v>
      </c>
      <c r="G1275" s="5" t="n">
        <v>120.09</v>
      </c>
      <c r="H1275" s="5" t="n">
        <v>572</v>
      </c>
      <c r="I1275" s="5" t="n">
        <v>6.3</v>
      </c>
      <c r="J1275" s="5" t="s">
        <v>3643</v>
      </c>
      <c r="K1275" s="5" t="str">
        <f aca="false">IF(G1275 &gt;= 0, "Eastern Hemisphere", "Western Hemisphere")</f>
        <v>Eastern Hemisphere</v>
      </c>
      <c r="L1275" s="5" t="str">
        <f aca="false">IF(F1275 &gt;= 0, "Northern Hemisphere", "Southern Hemisphere")</f>
        <v>Southern Hemisphere</v>
      </c>
      <c r="M1275" s="5" t="n">
        <v>295</v>
      </c>
      <c r="N1275" s="5"/>
      <c r="O1275" s="5"/>
      <c r="P1275" s="5"/>
      <c r="Q1275" s="5" t="s">
        <v>3644</v>
      </c>
      <c r="R1275" s="5" t="s">
        <v>4167</v>
      </c>
      <c r="S1275" s="5" t="s">
        <v>3874</v>
      </c>
      <c r="T1275" s="5" t="s">
        <v>4168</v>
      </c>
      <c r="U1275" s="5" t="str">
        <f aca="false">IF(ISNUMBER(FIND(",", T1275)), MID(T1275, FIND(",", T1275) + 2, LEN(T1275) - FIND(",", T1275) - 1), IF(T1275&lt;&gt;"", T1275, "unknown"))</f>
        <v>Flores Sea</v>
      </c>
      <c r="V1275" s="5" t="s">
        <v>27</v>
      </c>
    </row>
    <row r="1276" customFormat="false" ht="13.8" hidden="false" customHeight="false" outlineLevel="0" collapsed="false">
      <c r="A1276" s="5" t="s">
        <v>4169</v>
      </c>
      <c r="B1276" s="5" t="n">
        <f aca="false">YEAR(DATEVALUE(LEFT(A1276, 10)))</f>
        <v>2006</v>
      </c>
      <c r="C1276" s="6" t="n">
        <v>38961</v>
      </c>
      <c r="D1276" s="2" t="n">
        <v>0.429756944444444</v>
      </c>
      <c r="F1276" s="5" t="n">
        <v>-6.78</v>
      </c>
      <c r="G1276" s="5" t="n">
        <v>155.54</v>
      </c>
      <c r="H1276" s="5" t="n">
        <v>38</v>
      </c>
      <c r="I1276" s="5" t="n">
        <v>6.7</v>
      </c>
      <c r="J1276" s="5" t="s">
        <v>3643</v>
      </c>
      <c r="K1276" s="5" t="str">
        <f aca="false">IF(G1276 &gt;= 0, "Eastern Hemisphere", "Western Hemisphere")</f>
        <v>Eastern Hemisphere</v>
      </c>
      <c r="L1276" s="5" t="str">
        <f aca="false">IF(F1276 &gt;= 0, "Northern Hemisphere", "Southern Hemisphere")</f>
        <v>Southern Hemisphere</v>
      </c>
      <c r="M1276" s="5" t="n">
        <v>407</v>
      </c>
      <c r="N1276" s="5"/>
      <c r="O1276" s="5"/>
      <c r="P1276" s="5"/>
      <c r="Q1276" s="5" t="s">
        <v>3644</v>
      </c>
      <c r="R1276" s="5" t="s">
        <v>4170</v>
      </c>
      <c r="S1276" s="5" t="s">
        <v>4171</v>
      </c>
      <c r="T1276" s="5" t="s">
        <v>1473</v>
      </c>
      <c r="U1276" s="5" t="str">
        <f aca="false">IF(ISNUMBER(FIND(",", T1276)), MID(T1276, FIND(",", T1276) + 2, LEN(T1276) - FIND(",", T1276) - 1), IF(T1276&lt;&gt;"", T1276, "unknown"))</f>
        <v>Papua New Guinea</v>
      </c>
      <c r="V1276" s="5" t="s">
        <v>27</v>
      </c>
    </row>
    <row r="1277" customFormat="false" ht="13.8" hidden="false" customHeight="false" outlineLevel="0" collapsed="false">
      <c r="A1277" s="5" t="s">
        <v>4172</v>
      </c>
      <c r="B1277" s="5" t="n">
        <f aca="false">YEAR(DATEVALUE(LEFT(A1277, 10)))</f>
        <v>2006</v>
      </c>
      <c r="C1277" s="6" t="n">
        <v>38954</v>
      </c>
      <c r="D1277" s="2" t="n">
        <v>0.0310763888888889</v>
      </c>
      <c r="F1277" s="5" t="n">
        <v>-24.39</v>
      </c>
      <c r="G1277" s="5" t="n">
        <v>-67.04</v>
      </c>
      <c r="H1277" s="5" t="n">
        <v>184</v>
      </c>
      <c r="I1277" s="5" t="n">
        <v>6.6</v>
      </c>
      <c r="J1277" s="5" t="s">
        <v>3643</v>
      </c>
      <c r="K1277" s="5" t="str">
        <f aca="false">IF(G1277 &gt;= 0, "Eastern Hemisphere", "Western Hemisphere")</f>
        <v>Western Hemisphere</v>
      </c>
      <c r="L1277" s="5" t="str">
        <f aca="false">IF(F1277 &gt;= 0, "Northern Hemisphere", "Southern Hemisphere")</f>
        <v>Southern Hemisphere</v>
      </c>
      <c r="M1277" s="5" t="n">
        <v>439</v>
      </c>
      <c r="N1277" s="5"/>
      <c r="O1277" s="5"/>
      <c r="P1277" s="5"/>
      <c r="Q1277" s="5" t="s">
        <v>3644</v>
      </c>
      <c r="R1277" s="5" t="s">
        <v>4173</v>
      </c>
      <c r="S1277" s="5" t="s">
        <v>4174</v>
      </c>
      <c r="T1277" s="5" t="s">
        <v>2313</v>
      </c>
      <c r="U1277" s="5" t="str">
        <f aca="false">IF(ISNUMBER(FIND(",", T1277)), MID(T1277, FIND(",", T1277) + 2, LEN(T1277) - FIND(",", T1277) - 1), IF(T1277&lt;&gt;"", T1277, "unknown"))</f>
        <v>Argentina</v>
      </c>
      <c r="V1277" s="5" t="s">
        <v>27</v>
      </c>
    </row>
    <row r="1278" customFormat="false" ht="13.8" hidden="false" customHeight="false" outlineLevel="0" collapsed="false">
      <c r="A1278" s="5" t="s">
        <v>4175</v>
      </c>
      <c r="B1278" s="5" t="n">
        <f aca="false">YEAR(DATEVALUE(LEFT(A1278, 10)))</f>
        <v>2006</v>
      </c>
      <c r="C1278" s="6" t="n">
        <v>38953</v>
      </c>
      <c r="D1278" s="2" t="n">
        <v>0.910138888888889</v>
      </c>
      <c r="F1278" s="5" t="n">
        <v>51.15</v>
      </c>
      <c r="G1278" s="5" t="n">
        <v>157.54</v>
      </c>
      <c r="H1278" s="5" t="n">
        <v>43</v>
      </c>
      <c r="I1278" s="5" t="n">
        <v>6.5</v>
      </c>
      <c r="J1278" s="5" t="s">
        <v>3643</v>
      </c>
      <c r="K1278" s="5" t="str">
        <f aca="false">IF(G1278 &gt;= 0, "Eastern Hemisphere", "Western Hemisphere")</f>
        <v>Eastern Hemisphere</v>
      </c>
      <c r="L1278" s="5" t="str">
        <f aca="false">IF(F1278 &gt;= 0, "Northern Hemisphere", "Southern Hemisphere")</f>
        <v>Northern Hemisphere</v>
      </c>
      <c r="M1278" s="5" t="n">
        <v>675</v>
      </c>
      <c r="N1278" s="5"/>
      <c r="O1278" s="5"/>
      <c r="P1278" s="5"/>
      <c r="Q1278" s="5" t="s">
        <v>3644</v>
      </c>
      <c r="R1278" s="5" t="s">
        <v>4176</v>
      </c>
      <c r="S1278" s="5" t="s">
        <v>4177</v>
      </c>
      <c r="T1278" s="5" t="s">
        <v>936</v>
      </c>
      <c r="U1278" s="5" t="str">
        <f aca="false">IF(ISNUMBER(FIND(",", T1278)), MID(T1278, FIND(",", T1278) + 2, LEN(T1278) - FIND(",", T1278) - 1), IF(T1278&lt;&gt;"", T1278, "unknown"))</f>
        <v>Russia</v>
      </c>
      <c r="V1278" s="5" t="s">
        <v>27</v>
      </c>
    </row>
    <row r="1279" customFormat="false" ht="13.8" hidden="false" customHeight="false" outlineLevel="0" collapsed="false">
      <c r="A1279" s="5" t="s">
        <v>4178</v>
      </c>
      <c r="B1279" s="5" t="n">
        <f aca="false">YEAR(DATEVALUE(LEFT(A1279, 10)))</f>
        <v>2006</v>
      </c>
      <c r="C1279" s="6" t="n">
        <v>38949</v>
      </c>
      <c r="D1279" s="2" t="n">
        <v>0.154027777777778</v>
      </c>
      <c r="F1279" s="5" t="n">
        <v>-61.02</v>
      </c>
      <c r="G1279" s="5" t="n">
        <v>-34.45</v>
      </c>
      <c r="H1279" s="5" t="n">
        <v>13</v>
      </c>
      <c r="I1279" s="5" t="n">
        <v>7</v>
      </c>
      <c r="J1279" s="5" t="s">
        <v>3643</v>
      </c>
      <c r="K1279" s="5" t="str">
        <f aca="false">IF(G1279 &gt;= 0, "Eastern Hemisphere", "Western Hemisphere")</f>
        <v>Western Hemisphere</v>
      </c>
      <c r="L1279" s="5" t="str">
        <f aca="false">IF(F1279 &gt;= 0, "Northern Hemisphere", "Southern Hemisphere")</f>
        <v>Southern Hemisphere</v>
      </c>
      <c r="M1279" s="5" t="n">
        <v>291</v>
      </c>
      <c r="N1279" s="5"/>
      <c r="O1279" s="5"/>
      <c r="P1279" s="5"/>
      <c r="Q1279" s="5" t="s">
        <v>3644</v>
      </c>
      <c r="R1279" s="5" t="s">
        <v>4179</v>
      </c>
      <c r="S1279" s="5" t="s">
        <v>3874</v>
      </c>
      <c r="T1279" s="5" t="s">
        <v>173</v>
      </c>
      <c r="U1279" s="5" t="str">
        <f aca="false">IF(ISNUMBER(FIND(",", T1279)), MID(T1279, FIND(",", T1279) + 2, LEN(T1279) - FIND(",", T1279) - 1), IF(T1279&lt;&gt;"", T1279, "unknown"))</f>
        <v>Scotia Sea</v>
      </c>
      <c r="V1279" s="5" t="s">
        <v>27</v>
      </c>
    </row>
    <row r="1280" customFormat="false" ht="13.8" hidden="false" customHeight="false" outlineLevel="0" collapsed="false">
      <c r="A1280" s="5" t="s">
        <v>4180</v>
      </c>
      <c r="B1280" s="5" t="n">
        <f aca="false">YEAR(DATEVALUE(LEFT(A1280, 10)))</f>
        <v>2006</v>
      </c>
      <c r="C1280" s="6" t="n">
        <v>38949</v>
      </c>
      <c r="D1280" s="2" t="n">
        <v>0.125717592592593</v>
      </c>
      <c r="F1280" s="5" t="n">
        <v>49.83</v>
      </c>
      <c r="G1280" s="5" t="n">
        <v>156.42</v>
      </c>
      <c r="H1280" s="5" t="n">
        <v>26</v>
      </c>
      <c r="I1280" s="5" t="n">
        <v>6</v>
      </c>
      <c r="J1280" s="5" t="s">
        <v>3643</v>
      </c>
      <c r="K1280" s="5" t="str">
        <f aca="false">IF(G1280 &gt;= 0, "Eastern Hemisphere", "Western Hemisphere")</f>
        <v>Eastern Hemisphere</v>
      </c>
      <c r="L1280" s="5" t="str">
        <f aca="false">IF(F1280 &gt;= 0, "Northern Hemisphere", "Southern Hemisphere")</f>
        <v>Northern Hemisphere</v>
      </c>
      <c r="M1280" s="5" t="n">
        <v>635</v>
      </c>
      <c r="N1280" s="5"/>
      <c r="O1280" s="5"/>
      <c r="P1280" s="5"/>
      <c r="Q1280" s="5" t="s">
        <v>3644</v>
      </c>
      <c r="R1280" s="5" t="s">
        <v>4181</v>
      </c>
      <c r="S1280" s="5" t="s">
        <v>3874</v>
      </c>
      <c r="T1280" s="5" t="s">
        <v>749</v>
      </c>
      <c r="U1280" s="5" t="str">
        <f aca="false">IF(ISNUMBER(FIND(",", T1280)), MID(T1280, FIND(",", T1280) + 2, LEN(T1280) - FIND(",", T1280) - 1), IF(T1280&lt;&gt;"", T1280, "unknown"))</f>
        <v>Kuril Islands</v>
      </c>
      <c r="V1280" s="5" t="s">
        <v>27</v>
      </c>
    </row>
    <row r="1281" customFormat="false" ht="13.8" hidden="false" customHeight="false" outlineLevel="0" collapsed="false">
      <c r="A1281" s="5" t="s">
        <v>4182</v>
      </c>
      <c r="B1281" s="5" t="n">
        <f aca="false">YEAR(DATEVALUE(LEFT(A1281, 10)))</f>
        <v>2006</v>
      </c>
      <c r="C1281" s="6" t="n">
        <v>38944</v>
      </c>
      <c r="D1281" s="2" t="n">
        <v>0.995671296296296</v>
      </c>
      <c r="F1281" s="5" t="n">
        <v>-21.17</v>
      </c>
      <c r="G1281" s="5" t="n">
        <v>-176.17</v>
      </c>
      <c r="H1281" s="5" t="n">
        <v>154</v>
      </c>
      <c r="I1281" s="5" t="n">
        <v>6.1</v>
      </c>
      <c r="J1281" s="5" t="s">
        <v>3643</v>
      </c>
      <c r="K1281" s="5" t="str">
        <f aca="false">IF(G1281 &gt;= 0, "Eastern Hemisphere", "Western Hemisphere")</f>
        <v>Western Hemisphere</v>
      </c>
      <c r="L1281" s="5" t="str">
        <f aca="false">IF(F1281 &gt;= 0, "Northern Hemisphere", "Southern Hemisphere")</f>
        <v>Southern Hemisphere</v>
      </c>
      <c r="M1281" s="5" t="n">
        <v>435</v>
      </c>
      <c r="N1281" s="5"/>
      <c r="O1281" s="5"/>
      <c r="P1281" s="5"/>
      <c r="Q1281" s="5" t="s">
        <v>3644</v>
      </c>
      <c r="R1281" s="5" t="s">
        <v>4183</v>
      </c>
      <c r="S1281" s="5" t="s">
        <v>3874</v>
      </c>
      <c r="T1281" s="5" t="s">
        <v>161</v>
      </c>
      <c r="U1281" s="5" t="str">
        <f aca="false">IF(ISNUMBER(FIND(",", T1281)), MID(T1281, FIND(",", T1281) + 2, LEN(T1281) - FIND(",", T1281) - 1), IF(T1281&lt;&gt;"", T1281, "unknown"))</f>
        <v>Fiji region</v>
      </c>
      <c r="V1281" s="5" t="s">
        <v>27</v>
      </c>
    </row>
    <row r="1282" customFormat="false" ht="13.8" hidden="false" customHeight="false" outlineLevel="0" collapsed="false">
      <c r="A1282" s="5" t="s">
        <v>4184</v>
      </c>
      <c r="B1282" s="5" t="n">
        <f aca="false">YEAR(DATEVALUE(LEFT(A1282, 10)))</f>
        <v>2006</v>
      </c>
      <c r="C1282" s="6" t="n">
        <v>38940</v>
      </c>
      <c r="D1282" s="2" t="n">
        <v>0.87099537037037</v>
      </c>
      <c r="F1282" s="5" t="n">
        <v>2.39</v>
      </c>
      <c r="G1282" s="5" t="n">
        <v>96.32</v>
      </c>
      <c r="H1282" s="5" t="n">
        <v>22</v>
      </c>
      <c r="I1282" s="5" t="n">
        <v>6.2</v>
      </c>
      <c r="J1282" s="5" t="s">
        <v>3643</v>
      </c>
      <c r="K1282" s="5" t="str">
        <f aca="false">IF(G1282 &gt;= 0, "Eastern Hemisphere", "Western Hemisphere")</f>
        <v>Eastern Hemisphere</v>
      </c>
      <c r="L1282" s="5" t="str">
        <f aca="false">IF(F1282 &gt;= 0, "Northern Hemisphere", "Southern Hemisphere")</f>
        <v>Northern Hemisphere</v>
      </c>
      <c r="M1282" s="5" t="n">
        <v>323</v>
      </c>
      <c r="N1282" s="5"/>
      <c r="O1282" s="5"/>
      <c r="P1282" s="5"/>
      <c r="Q1282" s="5" t="s">
        <v>3644</v>
      </c>
      <c r="R1282" s="5" t="s">
        <v>4185</v>
      </c>
      <c r="S1282" s="5" t="s">
        <v>4186</v>
      </c>
      <c r="T1282" s="5" t="s">
        <v>915</v>
      </c>
      <c r="U1282" s="5" t="str">
        <f aca="false">IF(ISNUMBER(FIND(",", T1282)), MID(T1282, FIND(",", T1282) + 2, LEN(T1282) - FIND(",", T1282) - 1), IF(T1282&lt;&gt;"", T1282, "unknown"))</f>
        <v>Indonesia</v>
      </c>
      <c r="V1282" s="5" t="s">
        <v>27</v>
      </c>
    </row>
    <row r="1283" customFormat="false" ht="13.8" hidden="false" customHeight="false" outlineLevel="0" collapsed="false">
      <c r="A1283" s="5" t="s">
        <v>4187</v>
      </c>
      <c r="B1283" s="5" t="n">
        <f aca="false">YEAR(DATEVALUE(LEFT(A1283, 10)))</f>
        <v>2006</v>
      </c>
      <c r="C1283" s="6" t="n">
        <v>38940</v>
      </c>
      <c r="D1283" s="2" t="n">
        <v>0.60462962962963</v>
      </c>
      <c r="F1283" s="5" t="n">
        <v>18.53</v>
      </c>
      <c r="G1283" s="5" t="n">
        <v>-101.08</v>
      </c>
      <c r="H1283" s="5" t="n">
        <v>56</v>
      </c>
      <c r="I1283" s="5" t="n">
        <v>6</v>
      </c>
      <c r="J1283" s="5" t="s">
        <v>3643</v>
      </c>
      <c r="K1283" s="5" t="str">
        <f aca="false">IF(G1283 &gt;= 0, "Eastern Hemisphere", "Western Hemisphere")</f>
        <v>Western Hemisphere</v>
      </c>
      <c r="L1283" s="5" t="str">
        <f aca="false">IF(F1283 &gt;= 0, "Northern Hemisphere", "Southern Hemisphere")</f>
        <v>Northern Hemisphere</v>
      </c>
      <c r="M1283" s="5" t="n">
        <v>405</v>
      </c>
      <c r="N1283" s="5"/>
      <c r="O1283" s="5"/>
      <c r="P1283" s="5"/>
      <c r="Q1283" s="5" t="s">
        <v>3644</v>
      </c>
      <c r="R1283" s="5" t="s">
        <v>4188</v>
      </c>
      <c r="S1283" s="5" t="s">
        <v>4189</v>
      </c>
      <c r="T1283" s="5" t="s">
        <v>1052</v>
      </c>
      <c r="U1283" s="5" t="str">
        <f aca="false">IF(ISNUMBER(FIND(",", T1283)), MID(T1283, FIND(",", T1283) + 2, LEN(T1283) - FIND(",", T1283) - 1), IF(T1283&lt;&gt;"", T1283, "unknown"))</f>
        <v>Mexico</v>
      </c>
      <c r="V1283" s="5" t="s">
        <v>27</v>
      </c>
    </row>
    <row r="1284" customFormat="false" ht="13.8" hidden="false" customHeight="false" outlineLevel="0" collapsed="false">
      <c r="A1284" s="5" t="s">
        <v>4190</v>
      </c>
      <c r="B1284" s="5" t="n">
        <f aca="false">YEAR(DATEVALUE(LEFT(A1284, 10)))</f>
        <v>2006</v>
      </c>
      <c r="C1284" s="6" t="n">
        <v>38936</v>
      </c>
      <c r="D1284" s="2" t="n">
        <v>0.929791666666667</v>
      </c>
      <c r="F1284" s="5" t="n">
        <v>-15.8</v>
      </c>
      <c r="G1284" s="5" t="n">
        <v>167.82</v>
      </c>
      <c r="H1284" s="5" t="n">
        <v>150</v>
      </c>
      <c r="I1284" s="5" t="n">
        <v>6.8</v>
      </c>
      <c r="J1284" s="5" t="s">
        <v>3643</v>
      </c>
      <c r="K1284" s="5" t="str">
        <f aca="false">IF(G1284 &gt;= 0, "Eastern Hemisphere", "Western Hemisphere")</f>
        <v>Eastern Hemisphere</v>
      </c>
      <c r="L1284" s="5" t="str">
        <f aca="false">IF(F1284 &gt;= 0, "Northern Hemisphere", "Southern Hemisphere")</f>
        <v>Southern Hemisphere</v>
      </c>
      <c r="M1284" s="5" t="n">
        <v>365</v>
      </c>
      <c r="N1284" s="5"/>
      <c r="O1284" s="5"/>
      <c r="P1284" s="5"/>
      <c r="Q1284" s="5" t="s">
        <v>3644</v>
      </c>
      <c r="R1284" s="5" t="s">
        <v>4191</v>
      </c>
      <c r="S1284" s="5" t="s">
        <v>4192</v>
      </c>
      <c r="T1284" s="5" t="s">
        <v>703</v>
      </c>
      <c r="U1284" s="5" t="str">
        <f aca="false">IF(ISNUMBER(FIND(",", T1284)), MID(T1284, FIND(",", T1284) + 2, LEN(T1284) - FIND(",", T1284) - 1), IF(T1284&lt;&gt;"", T1284, "unknown"))</f>
        <v>Vanuatu</v>
      </c>
      <c r="V1284" s="5" t="s">
        <v>27</v>
      </c>
    </row>
    <row r="1285" customFormat="false" ht="13.8" hidden="false" customHeight="false" outlineLevel="0" collapsed="false">
      <c r="A1285" s="5" t="s">
        <v>4193</v>
      </c>
      <c r="B1285" s="5" t="n">
        <f aca="false">YEAR(DATEVALUE(LEFT(A1285, 10)))</f>
        <v>2006</v>
      </c>
      <c r="C1285" s="6" t="n">
        <v>38925</v>
      </c>
      <c r="D1285" s="2" t="n">
        <v>0.469907407407407</v>
      </c>
      <c r="F1285" s="5" t="n">
        <v>1.71</v>
      </c>
      <c r="G1285" s="5" t="n">
        <v>97.1</v>
      </c>
      <c r="H1285" s="5" t="n">
        <v>20</v>
      </c>
      <c r="I1285" s="5" t="n">
        <v>6.3</v>
      </c>
      <c r="J1285" s="5" t="s">
        <v>3643</v>
      </c>
      <c r="K1285" s="5" t="str">
        <f aca="false">IF(G1285 &gt;= 0, "Eastern Hemisphere", "Western Hemisphere")</f>
        <v>Eastern Hemisphere</v>
      </c>
      <c r="L1285" s="5" t="str">
        <f aca="false">IF(F1285 &gt;= 0, "Northern Hemisphere", "Southern Hemisphere")</f>
        <v>Northern Hemisphere</v>
      </c>
      <c r="M1285" s="5" t="n">
        <v>300</v>
      </c>
      <c r="N1285" s="5"/>
      <c r="O1285" s="5"/>
      <c r="P1285" s="5"/>
      <c r="Q1285" s="5" t="s">
        <v>3644</v>
      </c>
      <c r="R1285" s="5" t="s">
        <v>4194</v>
      </c>
      <c r="S1285" s="5" t="s">
        <v>4195</v>
      </c>
      <c r="T1285" s="5" t="s">
        <v>1523</v>
      </c>
      <c r="U1285" s="5" t="str">
        <f aca="false">IF(ISNUMBER(FIND(",", T1285)), MID(T1285, FIND(",", T1285) + 2, LEN(T1285) - FIND(",", T1285) - 1), IF(T1285&lt;&gt;"", T1285, "unknown"))</f>
        <v>Indonesia</v>
      </c>
      <c r="V1285" s="5" t="s">
        <v>27</v>
      </c>
    </row>
    <row r="1286" customFormat="false" ht="13.8" hidden="false" customHeight="false" outlineLevel="0" collapsed="false">
      <c r="A1286" s="5" t="s">
        <v>4196</v>
      </c>
      <c r="B1286" s="5" t="n">
        <f aca="false">YEAR(DATEVALUE(LEFT(A1286, 10)))</f>
        <v>2006</v>
      </c>
      <c r="C1286" s="6" t="n">
        <v>38921</v>
      </c>
      <c r="D1286" s="2" t="n">
        <v>0.348645833333333</v>
      </c>
      <c r="F1286" s="5" t="n">
        <v>-0.37</v>
      </c>
      <c r="G1286" s="5" t="n">
        <v>123.19</v>
      </c>
      <c r="H1286" s="5" t="n">
        <v>28</v>
      </c>
      <c r="I1286" s="5" t="n">
        <v>6</v>
      </c>
      <c r="J1286" s="5" t="s">
        <v>3643</v>
      </c>
      <c r="K1286" s="5" t="str">
        <f aca="false">IF(G1286 &gt;= 0, "Eastern Hemisphere", "Western Hemisphere")</f>
        <v>Eastern Hemisphere</v>
      </c>
      <c r="L1286" s="5" t="str">
        <f aca="false">IF(F1286 &gt;= 0, "Northern Hemisphere", "Southern Hemisphere")</f>
        <v>Southern Hemisphere</v>
      </c>
      <c r="M1286" s="5" t="n">
        <v>268</v>
      </c>
      <c r="N1286" s="5"/>
      <c r="O1286" s="5"/>
      <c r="P1286" s="5"/>
      <c r="Q1286" s="5" t="s">
        <v>3644</v>
      </c>
      <c r="R1286" s="5" t="s">
        <v>4197</v>
      </c>
      <c r="S1286" s="5" t="s">
        <v>4198</v>
      </c>
      <c r="T1286" s="5" t="s">
        <v>707</v>
      </c>
      <c r="U1286" s="5" t="str">
        <f aca="false">IF(ISNUMBER(FIND(",", T1286)), MID(T1286, FIND(",", T1286) + 2, LEN(T1286) - FIND(",", T1286) - 1), IF(T1286&lt;&gt;"", T1286, "unknown"))</f>
        <v>Indonesia</v>
      </c>
      <c r="V1286" s="5" t="s">
        <v>27</v>
      </c>
    </row>
    <row r="1287" customFormat="false" ht="13.8" hidden="false" customHeight="false" outlineLevel="0" collapsed="false">
      <c r="A1287" s="5" t="s">
        <v>4199</v>
      </c>
      <c r="B1287" s="5" t="n">
        <f aca="false">YEAR(DATEVALUE(LEFT(A1287, 10)))</f>
        <v>2006</v>
      </c>
      <c r="C1287" s="6" t="n">
        <v>38917</v>
      </c>
      <c r="D1287" s="2" t="n">
        <v>0.492337962962963</v>
      </c>
      <c r="F1287" s="5" t="n">
        <v>-5.51</v>
      </c>
      <c r="G1287" s="5" t="n">
        <v>150.74</v>
      </c>
      <c r="H1287" s="5" t="n">
        <v>28.2</v>
      </c>
      <c r="I1287" s="5" t="n">
        <v>6.4</v>
      </c>
      <c r="J1287" s="5" t="s">
        <v>3643</v>
      </c>
      <c r="K1287" s="5" t="str">
        <f aca="false">IF(G1287 &gt;= 0, "Eastern Hemisphere", "Western Hemisphere")</f>
        <v>Eastern Hemisphere</v>
      </c>
      <c r="L1287" s="5" t="str">
        <f aca="false">IF(F1287 &gt;= 0, "Northern Hemisphere", "Southern Hemisphere")</f>
        <v>Southern Hemisphere</v>
      </c>
      <c r="M1287" s="5" t="n">
        <v>124</v>
      </c>
      <c r="N1287" s="5"/>
      <c r="O1287" s="5"/>
      <c r="P1287" s="5"/>
      <c r="Q1287" s="5" t="s">
        <v>3644</v>
      </c>
      <c r="R1287" s="5" t="s">
        <v>4200</v>
      </c>
      <c r="S1287" s="5" t="s">
        <v>4201</v>
      </c>
      <c r="T1287" s="5" t="s">
        <v>745</v>
      </c>
      <c r="U1287" s="5" t="str">
        <f aca="false">IF(ISNUMBER(FIND(",", T1287)), MID(T1287, FIND(",", T1287) + 2, LEN(T1287) - FIND(",", T1287) - 1), IF(T1287&lt;&gt;"", T1287, "unknown"))</f>
        <v>Papua New Guinea</v>
      </c>
      <c r="V1287" s="5" t="s">
        <v>27</v>
      </c>
    </row>
    <row r="1288" customFormat="false" ht="13.8" hidden="false" customHeight="false" outlineLevel="0" collapsed="false">
      <c r="A1288" s="5" t="s">
        <v>4202</v>
      </c>
      <c r="B1288" s="5" t="n">
        <f aca="false">YEAR(DATEVALUE(LEFT(A1288, 10)))</f>
        <v>2006</v>
      </c>
      <c r="C1288" s="6" t="n">
        <v>38917</v>
      </c>
      <c r="D1288" s="2" t="n">
        <v>0.456666666666667</v>
      </c>
      <c r="F1288" s="5" t="n">
        <v>-6.58</v>
      </c>
      <c r="G1288" s="5" t="n">
        <v>105.35</v>
      </c>
      <c r="H1288" s="5" t="n">
        <v>45</v>
      </c>
      <c r="I1288" s="5" t="n">
        <v>6.1</v>
      </c>
      <c r="J1288" s="5" t="s">
        <v>3643</v>
      </c>
      <c r="K1288" s="5" t="str">
        <f aca="false">IF(G1288 &gt;= 0, "Eastern Hemisphere", "Western Hemisphere")</f>
        <v>Eastern Hemisphere</v>
      </c>
      <c r="L1288" s="5" t="str">
        <f aca="false">IF(F1288 &gt;= 0, "Northern Hemisphere", "Southern Hemisphere")</f>
        <v>Southern Hemisphere</v>
      </c>
      <c r="M1288" s="5" t="n">
        <v>385</v>
      </c>
      <c r="N1288" s="5"/>
      <c r="O1288" s="5"/>
      <c r="P1288" s="5"/>
      <c r="Q1288" s="5" t="s">
        <v>3644</v>
      </c>
      <c r="R1288" s="5" t="s">
        <v>4203</v>
      </c>
      <c r="S1288" s="5" t="s">
        <v>4204</v>
      </c>
      <c r="T1288" s="5" t="s">
        <v>1344</v>
      </c>
      <c r="U1288" s="5" t="str">
        <f aca="false">IF(ISNUMBER(FIND(",", T1288)), MID(T1288, FIND(",", T1288) + 2, LEN(T1288) - FIND(",", T1288) - 1), IF(T1288&lt;&gt;"", T1288, "unknown"))</f>
        <v>Indonesia</v>
      </c>
      <c r="V1288" s="5" t="s">
        <v>27</v>
      </c>
    </row>
    <row r="1289" customFormat="false" ht="13.8" hidden="false" customHeight="false" outlineLevel="0" collapsed="false">
      <c r="A1289" s="5" t="s">
        <v>4205</v>
      </c>
      <c r="B1289" s="5" t="n">
        <f aca="false">YEAR(DATEVALUE(LEFT(A1289, 10)))</f>
        <v>2006</v>
      </c>
      <c r="C1289" s="6" t="n">
        <v>38915</v>
      </c>
      <c r="D1289" s="2" t="n">
        <v>0.65693287037037</v>
      </c>
      <c r="F1289" s="5" t="n">
        <v>-9.45</v>
      </c>
      <c r="G1289" s="5" t="n">
        <v>108.26</v>
      </c>
      <c r="H1289" s="5" t="n">
        <v>20.3</v>
      </c>
      <c r="I1289" s="5" t="n">
        <v>6.1</v>
      </c>
      <c r="J1289" s="5" t="s">
        <v>3643</v>
      </c>
      <c r="K1289" s="5" t="str">
        <f aca="false">IF(G1289 &gt;= 0, "Eastern Hemisphere", "Western Hemisphere")</f>
        <v>Eastern Hemisphere</v>
      </c>
      <c r="L1289" s="5" t="str">
        <f aca="false">IF(F1289 &gt;= 0, "Northern Hemisphere", "Southern Hemisphere")</f>
        <v>Southern Hemisphere</v>
      </c>
      <c r="M1289" s="5" t="n">
        <v>243</v>
      </c>
      <c r="N1289" s="5"/>
      <c r="O1289" s="5"/>
      <c r="P1289" s="5"/>
      <c r="Q1289" s="5" t="s">
        <v>3644</v>
      </c>
      <c r="R1289" s="5" t="s">
        <v>4206</v>
      </c>
      <c r="S1289" s="5" t="s">
        <v>4207</v>
      </c>
      <c r="T1289" s="5" t="s">
        <v>854</v>
      </c>
      <c r="U1289" s="5" t="str">
        <f aca="false">IF(ISNUMBER(FIND(",", T1289)), MID(T1289, FIND(",", T1289) + 2, LEN(T1289) - FIND(",", T1289) - 1), IF(T1289&lt;&gt;"", T1289, "unknown"))</f>
        <v>Indonesia</v>
      </c>
      <c r="V1289" s="5" t="s">
        <v>27</v>
      </c>
    </row>
    <row r="1290" customFormat="false" ht="13.8" hidden="false" customHeight="false" outlineLevel="0" collapsed="false">
      <c r="A1290" s="5" t="s">
        <v>4208</v>
      </c>
      <c r="B1290" s="5" t="n">
        <f aca="false">YEAR(DATEVALUE(LEFT(A1290, 10)))</f>
        <v>2006</v>
      </c>
      <c r="C1290" s="6" t="n">
        <v>38915</v>
      </c>
      <c r="D1290" s="2" t="n">
        <v>0.384074074074074</v>
      </c>
      <c r="F1290" s="5" t="n">
        <v>-9.1</v>
      </c>
      <c r="G1290" s="5" t="n">
        <v>107.77</v>
      </c>
      <c r="H1290" s="5" t="n">
        <v>6.2</v>
      </c>
      <c r="I1290" s="5" t="n">
        <v>6</v>
      </c>
      <c r="J1290" s="5" t="s">
        <v>3643</v>
      </c>
      <c r="K1290" s="5" t="str">
        <f aca="false">IF(G1290 &gt;= 0, "Eastern Hemisphere", "Western Hemisphere")</f>
        <v>Eastern Hemisphere</v>
      </c>
      <c r="L1290" s="5" t="str">
        <f aca="false">IF(F1290 &gt;= 0, "Northern Hemisphere", "Southern Hemisphere")</f>
        <v>Southern Hemisphere</v>
      </c>
      <c r="M1290" s="5" t="n">
        <v>256</v>
      </c>
      <c r="N1290" s="5"/>
      <c r="O1290" s="5"/>
      <c r="P1290" s="5"/>
      <c r="Q1290" s="5" t="s">
        <v>3644</v>
      </c>
      <c r="R1290" s="5" t="s">
        <v>4209</v>
      </c>
      <c r="S1290" s="5" t="s">
        <v>4207</v>
      </c>
      <c r="T1290" s="5" t="s">
        <v>854</v>
      </c>
      <c r="U1290" s="5" t="str">
        <f aca="false">IF(ISNUMBER(FIND(",", T1290)), MID(T1290, FIND(",", T1290) + 2, LEN(T1290) - FIND(",", T1290) - 1), IF(T1290&lt;&gt;"", T1290, "unknown"))</f>
        <v>Indonesia</v>
      </c>
      <c r="V1290" s="5" t="s">
        <v>27</v>
      </c>
    </row>
    <row r="1291" customFormat="false" ht="13.8" hidden="false" customHeight="false" outlineLevel="0" collapsed="false">
      <c r="A1291" s="5" t="s">
        <v>4210</v>
      </c>
      <c r="B1291" s="5" t="n">
        <f aca="false">YEAR(DATEVALUE(LEFT(A1291, 10)))</f>
        <v>2006</v>
      </c>
      <c r="C1291" s="6" t="n">
        <v>38915</v>
      </c>
      <c r="D1291" s="2" t="n">
        <v>0.346840277777778</v>
      </c>
      <c r="F1291" s="5" t="n">
        <v>-9.32</v>
      </c>
      <c r="G1291" s="5" t="n">
        <v>107.33</v>
      </c>
      <c r="H1291" s="5" t="n">
        <v>24.3</v>
      </c>
      <c r="I1291" s="5" t="n">
        <v>7.7</v>
      </c>
      <c r="J1291" s="5" t="s">
        <v>3643</v>
      </c>
      <c r="K1291" s="5" t="str">
        <f aca="false">IF(G1291 &gt;= 0, "Eastern Hemisphere", "Western Hemisphere")</f>
        <v>Eastern Hemisphere</v>
      </c>
      <c r="L1291" s="5" t="str">
        <f aca="false">IF(F1291 &gt;= 0, "Northern Hemisphere", "Southern Hemisphere")</f>
        <v>Southern Hemisphere</v>
      </c>
      <c r="M1291" s="5" t="n">
        <v>238</v>
      </c>
      <c r="N1291" s="5"/>
      <c r="O1291" s="5"/>
      <c r="P1291" s="5"/>
      <c r="Q1291" s="5" t="s">
        <v>3644</v>
      </c>
      <c r="R1291" s="5" t="s">
        <v>4211</v>
      </c>
      <c r="S1291" s="5" t="s">
        <v>4212</v>
      </c>
      <c r="T1291" s="5" t="s">
        <v>854</v>
      </c>
      <c r="U1291" s="5" t="str">
        <f aca="false">IF(ISNUMBER(FIND(",", T1291)), MID(T1291, FIND(",", T1291) + 2, LEN(T1291) - FIND(",", T1291) - 1), IF(T1291&lt;&gt;"", T1291, "unknown"))</f>
        <v>Indonesia</v>
      </c>
      <c r="V1291" s="5" t="s">
        <v>27</v>
      </c>
    </row>
    <row r="1292" customFormat="false" ht="13.8" hidden="false" customHeight="false" outlineLevel="0" collapsed="false">
      <c r="A1292" s="5" t="s">
        <v>4213</v>
      </c>
      <c r="B1292" s="5" t="n">
        <f aca="false">YEAR(DATEVALUE(LEFT(A1292, 10)))</f>
        <v>2006</v>
      </c>
      <c r="C1292" s="6" t="n">
        <v>38914</v>
      </c>
      <c r="D1292" s="2" t="n">
        <v>0.487974537037037</v>
      </c>
      <c r="F1292" s="5" t="n">
        <v>-28.69</v>
      </c>
      <c r="G1292" s="5" t="n">
        <v>-72.5</v>
      </c>
      <c r="H1292" s="5" t="n">
        <v>10</v>
      </c>
      <c r="I1292" s="5" t="n">
        <v>6.2</v>
      </c>
      <c r="J1292" s="5" t="s">
        <v>3643</v>
      </c>
      <c r="K1292" s="5" t="str">
        <f aca="false">IF(G1292 &gt;= 0, "Eastern Hemisphere", "Western Hemisphere")</f>
        <v>Western Hemisphere</v>
      </c>
      <c r="L1292" s="5" t="str">
        <f aca="false">IF(F1292 &gt;= 0, "Northern Hemisphere", "Southern Hemisphere")</f>
        <v>Southern Hemisphere</v>
      </c>
      <c r="M1292" s="5" t="n">
        <v>342</v>
      </c>
      <c r="N1292" s="5"/>
      <c r="O1292" s="5"/>
      <c r="P1292" s="5"/>
      <c r="Q1292" s="5" t="s">
        <v>3644</v>
      </c>
      <c r="R1292" s="5" t="s">
        <v>4214</v>
      </c>
      <c r="S1292" s="5" t="s">
        <v>4207</v>
      </c>
      <c r="T1292" s="5" t="s">
        <v>4215</v>
      </c>
      <c r="U1292" s="5" t="str">
        <f aca="false">IF(ISNUMBER(FIND(",", T1292)), MID(T1292, FIND(",", T1292) + 2, LEN(T1292) - FIND(",", T1292) - 1), IF(T1292&lt;&gt;"", T1292, "unknown"))</f>
        <v>Chile</v>
      </c>
      <c r="V1292" s="5" t="s">
        <v>27</v>
      </c>
    </row>
    <row r="1293" customFormat="false" ht="13.8" hidden="false" customHeight="false" outlineLevel="0" collapsed="false">
      <c r="A1293" s="5" t="s">
        <v>4216</v>
      </c>
      <c r="B1293" s="5" t="n">
        <f aca="false">YEAR(DATEVALUE(LEFT(A1293, 10)))</f>
        <v>2006</v>
      </c>
      <c r="C1293" s="6" t="n">
        <v>38906</v>
      </c>
      <c r="D1293" s="2" t="n">
        <v>0.861111111111111</v>
      </c>
      <c r="F1293" s="5" t="n">
        <v>51.23</v>
      </c>
      <c r="G1293" s="5" t="n">
        <v>-179.26</v>
      </c>
      <c r="H1293" s="5" t="n">
        <v>22</v>
      </c>
      <c r="I1293" s="5" t="n">
        <v>6.6</v>
      </c>
      <c r="J1293" s="5" t="s">
        <v>3643</v>
      </c>
      <c r="K1293" s="5" t="str">
        <f aca="false">IF(G1293 &gt;= 0, "Eastern Hemisphere", "Western Hemisphere")</f>
        <v>Western Hemisphere</v>
      </c>
      <c r="L1293" s="5" t="str">
        <f aca="false">IF(F1293 &gt;= 0, "Northern Hemisphere", "Southern Hemisphere")</f>
        <v>Northern Hemisphere</v>
      </c>
      <c r="M1293" s="5" t="n">
        <v>602</v>
      </c>
      <c r="N1293" s="5"/>
      <c r="O1293" s="5"/>
      <c r="P1293" s="5"/>
      <c r="Q1293" s="5" t="s">
        <v>3644</v>
      </c>
      <c r="R1293" s="5" t="s">
        <v>4217</v>
      </c>
      <c r="S1293" s="5" t="s">
        <v>4207</v>
      </c>
      <c r="T1293" s="5" t="s">
        <v>831</v>
      </c>
      <c r="U1293" s="5" t="str">
        <f aca="false">IF(ISNUMBER(FIND(",", T1293)), MID(T1293, FIND(",", T1293) + 2, LEN(T1293) - FIND(",", T1293) - 1), IF(T1293&lt;&gt;"", T1293, "unknown"))</f>
        <v>Aleutian Islands, Alaska</v>
      </c>
      <c r="V1293" s="5" t="s">
        <v>27</v>
      </c>
    </row>
    <row r="1294" customFormat="false" ht="13.8" hidden="false" customHeight="false" outlineLevel="0" collapsed="false">
      <c r="A1294" s="5" t="s">
        <v>4218</v>
      </c>
      <c r="B1294" s="5" t="n">
        <f aca="false">YEAR(DATEVALUE(LEFT(A1294, 10)))</f>
        <v>2006</v>
      </c>
      <c r="C1294" s="6" t="n">
        <v>38905</v>
      </c>
      <c r="D1294" s="2" t="n">
        <v>0.309861111111111</v>
      </c>
      <c r="F1294" s="5" t="n">
        <v>-15.27</v>
      </c>
      <c r="G1294" s="5" t="n">
        <v>-173.55</v>
      </c>
      <c r="H1294" s="5" t="n">
        <v>35</v>
      </c>
      <c r="I1294" s="5" t="n">
        <v>6</v>
      </c>
      <c r="J1294" s="5" t="s">
        <v>3643</v>
      </c>
      <c r="K1294" s="5" t="str">
        <f aca="false">IF(G1294 &gt;= 0, "Eastern Hemisphere", "Western Hemisphere")</f>
        <v>Western Hemisphere</v>
      </c>
      <c r="L1294" s="5" t="str">
        <f aca="false">IF(F1294 &gt;= 0, "Northern Hemisphere", "Southern Hemisphere")</f>
        <v>Southern Hemisphere</v>
      </c>
      <c r="M1294" s="5" t="n">
        <v>216</v>
      </c>
      <c r="N1294" s="5"/>
      <c r="O1294" s="5"/>
      <c r="P1294" s="5"/>
      <c r="Q1294" s="5" t="s">
        <v>3644</v>
      </c>
      <c r="R1294" s="5" t="s">
        <v>4219</v>
      </c>
      <c r="S1294" s="5" t="s">
        <v>4207</v>
      </c>
      <c r="T1294" s="5" t="s">
        <v>1007</v>
      </c>
      <c r="U1294" s="5" t="str">
        <f aca="false">IF(ISNUMBER(FIND(",", T1294)), MID(T1294, FIND(",", T1294) + 2, LEN(T1294) - FIND(",", T1294) - 1), IF(T1294&lt;&gt;"", T1294, "unknown"))</f>
        <v>Tonga</v>
      </c>
      <c r="V1294" s="5" t="s">
        <v>27</v>
      </c>
    </row>
    <row r="1295" customFormat="false" ht="13.8" hidden="false" customHeight="false" outlineLevel="0" collapsed="false">
      <c r="A1295" s="5" t="s">
        <v>4220</v>
      </c>
      <c r="B1295" s="5" t="n">
        <f aca="false">YEAR(DATEVALUE(LEFT(A1295, 10)))</f>
        <v>2006</v>
      </c>
      <c r="C1295" s="6" t="n">
        <v>38895</v>
      </c>
      <c r="D1295" s="2" t="n">
        <v>0.755104166666667</v>
      </c>
      <c r="F1295" s="5" t="n">
        <v>6.47</v>
      </c>
      <c r="G1295" s="5" t="n">
        <v>92.73</v>
      </c>
      <c r="H1295" s="5" t="n">
        <v>20.1</v>
      </c>
      <c r="I1295" s="5" t="n">
        <v>6.3</v>
      </c>
      <c r="J1295" s="5" t="s">
        <v>3643</v>
      </c>
      <c r="K1295" s="5" t="str">
        <f aca="false">IF(G1295 &gt;= 0, "Eastern Hemisphere", "Western Hemisphere")</f>
        <v>Eastern Hemisphere</v>
      </c>
      <c r="L1295" s="5" t="str">
        <f aca="false">IF(F1295 &gt;= 0, "Northern Hemisphere", "Southern Hemisphere")</f>
        <v>Northern Hemisphere</v>
      </c>
      <c r="M1295" s="5" t="n">
        <v>401</v>
      </c>
      <c r="N1295" s="5"/>
      <c r="O1295" s="5"/>
      <c r="P1295" s="5"/>
      <c r="Q1295" s="5" t="s">
        <v>3644</v>
      </c>
      <c r="R1295" s="5" t="s">
        <v>4221</v>
      </c>
      <c r="S1295" s="5" t="s">
        <v>4207</v>
      </c>
      <c r="T1295" s="5" t="s">
        <v>2109</v>
      </c>
      <c r="U1295" s="5" t="str">
        <f aca="false">IF(ISNUMBER(FIND(",", T1295)), MID(T1295, FIND(",", T1295) + 2, LEN(T1295) - FIND(",", T1295) - 1), IF(T1295&lt;&gt;"", T1295, "unknown"))</f>
        <v>India region</v>
      </c>
      <c r="V1295" s="5" t="s">
        <v>27</v>
      </c>
    </row>
    <row r="1296" customFormat="false" ht="13.8" hidden="false" customHeight="false" outlineLevel="0" collapsed="false">
      <c r="A1296" s="5" t="s">
        <v>4222</v>
      </c>
      <c r="B1296" s="5" t="n">
        <f aca="false">YEAR(DATEVALUE(LEFT(A1296, 10)))</f>
        <v>2006</v>
      </c>
      <c r="C1296" s="6" t="n">
        <v>38895</v>
      </c>
      <c r="D1296" s="2" t="n">
        <v>0.124479166666667</v>
      </c>
      <c r="F1296" s="5" t="n">
        <v>-19.86</v>
      </c>
      <c r="G1296" s="5" t="n">
        <v>-178.2</v>
      </c>
      <c r="H1296" s="5" t="n">
        <v>569.9</v>
      </c>
      <c r="I1296" s="5" t="n">
        <v>6.2</v>
      </c>
      <c r="J1296" s="5" t="s">
        <v>3643</v>
      </c>
      <c r="K1296" s="5" t="str">
        <f aca="false">IF(G1296 &gt;= 0, "Eastern Hemisphere", "Western Hemisphere")</f>
        <v>Western Hemisphere</v>
      </c>
      <c r="L1296" s="5" t="str">
        <f aca="false">IF(F1296 &gt;= 0, "Northern Hemisphere", "Southern Hemisphere")</f>
        <v>Southern Hemisphere</v>
      </c>
      <c r="M1296" s="5" t="n">
        <v>542</v>
      </c>
      <c r="N1296" s="5"/>
      <c r="O1296" s="5"/>
      <c r="P1296" s="5"/>
      <c r="Q1296" s="5" t="s">
        <v>3644</v>
      </c>
      <c r="R1296" s="5" t="s">
        <v>4223</v>
      </c>
      <c r="S1296" s="5" t="s">
        <v>4207</v>
      </c>
      <c r="T1296" s="5" t="s">
        <v>161</v>
      </c>
      <c r="U1296" s="5" t="str">
        <f aca="false">IF(ISNUMBER(FIND(",", T1296)), MID(T1296, FIND(",", T1296) + 2, LEN(T1296) - FIND(",", T1296) - 1), IF(T1296&lt;&gt;"", T1296, "unknown"))</f>
        <v>Fiji region</v>
      </c>
      <c r="V1296" s="5" t="s">
        <v>27</v>
      </c>
    </row>
    <row r="1297" customFormat="false" ht="13.8" hidden="false" customHeight="false" outlineLevel="0" collapsed="false">
      <c r="A1297" s="5" t="s">
        <v>4224</v>
      </c>
      <c r="B1297" s="5" t="n">
        <f aca="false">YEAR(DATEVALUE(LEFT(A1297, 10)))</f>
        <v>2006</v>
      </c>
      <c r="C1297" s="6" t="n">
        <v>38895</v>
      </c>
      <c r="D1297" s="2" t="n">
        <v>0.110787037037037</v>
      </c>
      <c r="F1297" s="5" t="n">
        <v>52.21</v>
      </c>
      <c r="G1297" s="5" t="n">
        <v>176.2</v>
      </c>
      <c r="H1297" s="5" t="n">
        <v>17</v>
      </c>
      <c r="I1297" s="5" t="n">
        <v>6.2</v>
      </c>
      <c r="J1297" s="5" t="s">
        <v>3643</v>
      </c>
      <c r="K1297" s="5" t="str">
        <f aca="false">IF(G1297 &gt;= 0, "Eastern Hemisphere", "Western Hemisphere")</f>
        <v>Eastern Hemisphere</v>
      </c>
      <c r="L1297" s="5" t="str">
        <f aca="false">IF(F1297 &gt;= 0, "Northern Hemisphere", "Southern Hemisphere")</f>
        <v>Northern Hemisphere</v>
      </c>
      <c r="M1297" s="5" t="n">
        <v>459</v>
      </c>
      <c r="N1297" s="5"/>
      <c r="O1297" s="5"/>
      <c r="P1297" s="5"/>
      <c r="Q1297" s="5" t="s">
        <v>3644</v>
      </c>
      <c r="R1297" s="5" t="s">
        <v>4225</v>
      </c>
      <c r="S1297" s="5" t="s">
        <v>4207</v>
      </c>
      <c r="T1297" s="5" t="s">
        <v>2733</v>
      </c>
      <c r="U1297" s="5" t="str">
        <f aca="false">IF(ISNUMBER(FIND(",", T1297)), MID(T1297, FIND(",", T1297) + 2, LEN(T1297) - FIND(",", T1297) - 1), IF(T1297&lt;&gt;"", T1297, "unknown"))</f>
        <v>Aleutian Islands, Alaska</v>
      </c>
      <c r="V1297" s="5" t="s">
        <v>27</v>
      </c>
    </row>
    <row r="1298" customFormat="false" ht="13.8" hidden="false" customHeight="false" outlineLevel="0" collapsed="false">
      <c r="A1298" s="5" t="s">
        <v>4226</v>
      </c>
      <c r="B1298" s="5" t="n">
        <f aca="false">YEAR(DATEVALUE(LEFT(A1298, 10)))</f>
        <v>2006</v>
      </c>
      <c r="C1298" s="6" t="n">
        <v>38892</v>
      </c>
      <c r="D1298" s="2" t="n">
        <v>0.885416666666667</v>
      </c>
      <c r="F1298" s="5" t="n">
        <v>-0.4</v>
      </c>
      <c r="G1298" s="5" t="n">
        <v>123.23</v>
      </c>
      <c r="H1298" s="5" t="n">
        <v>26</v>
      </c>
      <c r="I1298" s="5" t="n">
        <v>6.3</v>
      </c>
      <c r="J1298" s="5" t="s">
        <v>3643</v>
      </c>
      <c r="K1298" s="5" t="str">
        <f aca="false">IF(G1298 &gt;= 0, "Eastern Hemisphere", "Western Hemisphere")</f>
        <v>Eastern Hemisphere</v>
      </c>
      <c r="L1298" s="5" t="str">
        <f aca="false">IF(F1298 &gt;= 0, "Northern Hemisphere", "Southern Hemisphere")</f>
        <v>Southern Hemisphere</v>
      </c>
      <c r="M1298" s="5" t="n">
        <v>270</v>
      </c>
      <c r="N1298" s="5"/>
      <c r="O1298" s="5"/>
      <c r="P1298" s="5"/>
      <c r="Q1298" s="5" t="s">
        <v>3644</v>
      </c>
      <c r="R1298" s="5" t="s">
        <v>4227</v>
      </c>
      <c r="S1298" s="5" t="s">
        <v>4228</v>
      </c>
      <c r="T1298" s="5" t="s">
        <v>707</v>
      </c>
      <c r="U1298" s="5" t="str">
        <f aca="false">IF(ISNUMBER(FIND(",", T1298)), MID(T1298, FIND(",", T1298) + 2, LEN(T1298) - FIND(",", T1298) - 1), IF(T1298&lt;&gt;"", T1298, "unknown"))</f>
        <v>Indonesia</v>
      </c>
      <c r="V1298" s="5" t="s">
        <v>27</v>
      </c>
    </row>
    <row r="1299" customFormat="false" ht="13.8" hidden="false" customHeight="false" outlineLevel="0" collapsed="false">
      <c r="A1299" s="5" t="s">
        <v>4229</v>
      </c>
      <c r="B1299" s="5" t="n">
        <f aca="false">YEAR(DATEVALUE(LEFT(A1299, 10)))</f>
        <v>2006</v>
      </c>
      <c r="C1299" s="6" t="n">
        <v>38890</v>
      </c>
      <c r="D1299" s="2" t="n">
        <v>0.453599537037037</v>
      </c>
      <c r="F1299" s="5" t="n">
        <v>45.41</v>
      </c>
      <c r="G1299" s="5" t="n">
        <v>149.37</v>
      </c>
      <c r="H1299" s="5" t="n">
        <v>95</v>
      </c>
      <c r="I1299" s="5" t="n">
        <v>6</v>
      </c>
      <c r="J1299" s="5" t="s">
        <v>3643</v>
      </c>
      <c r="K1299" s="5" t="str">
        <f aca="false">IF(G1299 &gt;= 0, "Eastern Hemisphere", "Western Hemisphere")</f>
        <v>Eastern Hemisphere</v>
      </c>
      <c r="L1299" s="5" t="str">
        <f aca="false">IF(F1299 &gt;= 0, "Northern Hemisphere", "Southern Hemisphere")</f>
        <v>Northern Hemisphere</v>
      </c>
      <c r="M1299" s="5" t="n">
        <v>758</v>
      </c>
      <c r="N1299" s="5"/>
      <c r="O1299" s="5"/>
      <c r="P1299" s="5"/>
      <c r="Q1299" s="5" t="s">
        <v>3644</v>
      </c>
      <c r="R1299" s="5" t="s">
        <v>4230</v>
      </c>
      <c r="S1299" s="5" t="s">
        <v>4207</v>
      </c>
      <c r="T1299" s="5" t="s">
        <v>749</v>
      </c>
      <c r="U1299" s="5" t="str">
        <f aca="false">IF(ISNUMBER(FIND(",", T1299)), MID(T1299, FIND(",", T1299) + 2, LEN(T1299) - FIND(",", T1299) - 1), IF(T1299&lt;&gt;"", T1299, "unknown"))</f>
        <v>Kuril Islands</v>
      </c>
      <c r="V1299" s="5" t="s">
        <v>27</v>
      </c>
    </row>
    <row r="1300" customFormat="false" ht="13.8" hidden="false" customHeight="false" outlineLevel="0" collapsed="false">
      <c r="A1300" s="5" t="s">
        <v>4231</v>
      </c>
      <c r="B1300" s="5" t="n">
        <f aca="false">YEAR(DATEVALUE(LEFT(A1300, 10)))</f>
        <v>2006</v>
      </c>
      <c r="C1300" s="6" t="n">
        <v>38889</v>
      </c>
      <c r="D1300" s="2" t="n">
        <v>0.524212962962963</v>
      </c>
      <c r="F1300" s="5" t="n">
        <v>6.94</v>
      </c>
      <c r="G1300" s="5" t="n">
        <v>92.43</v>
      </c>
      <c r="H1300" s="5" t="n">
        <v>16</v>
      </c>
      <c r="I1300" s="5" t="n">
        <v>6</v>
      </c>
      <c r="J1300" s="5" t="s">
        <v>3643</v>
      </c>
      <c r="K1300" s="5" t="str">
        <f aca="false">IF(G1300 &gt;= 0, "Eastern Hemisphere", "Western Hemisphere")</f>
        <v>Eastern Hemisphere</v>
      </c>
      <c r="L1300" s="5" t="str">
        <f aca="false">IF(F1300 &gt;= 0, "Northern Hemisphere", "Southern Hemisphere")</f>
        <v>Northern Hemisphere</v>
      </c>
      <c r="M1300" s="5" t="n">
        <v>447</v>
      </c>
      <c r="N1300" s="5"/>
      <c r="O1300" s="5"/>
      <c r="P1300" s="5"/>
      <c r="Q1300" s="5" t="s">
        <v>3644</v>
      </c>
      <c r="R1300" s="5" t="s">
        <v>4232</v>
      </c>
      <c r="S1300" s="5" t="s">
        <v>4207</v>
      </c>
      <c r="T1300" s="5" t="s">
        <v>2109</v>
      </c>
      <c r="U1300" s="5" t="str">
        <f aca="false">IF(ISNUMBER(FIND(",", T1300)), MID(T1300, FIND(",", T1300) + 2, LEN(T1300) - FIND(",", T1300) - 1), IF(T1300&lt;&gt;"", T1300, "unknown"))</f>
        <v>India region</v>
      </c>
      <c r="V1300" s="5" t="s">
        <v>27</v>
      </c>
    </row>
    <row r="1301" customFormat="false" ht="13.8" hidden="false" customHeight="false" outlineLevel="0" collapsed="false">
      <c r="A1301" s="5" t="s">
        <v>4233</v>
      </c>
      <c r="B1301" s="5" t="n">
        <f aca="false">YEAR(DATEVALUE(LEFT(A1301, 10)))</f>
        <v>2006</v>
      </c>
      <c r="C1301" s="6" t="n">
        <v>38886</v>
      </c>
      <c r="D1301" s="2" t="n">
        <v>0.769456018518519</v>
      </c>
      <c r="F1301" s="5" t="n">
        <v>32.99</v>
      </c>
      <c r="G1301" s="5" t="n">
        <v>-39.7</v>
      </c>
      <c r="H1301" s="5" t="n">
        <v>9</v>
      </c>
      <c r="I1301" s="5" t="n">
        <v>6</v>
      </c>
      <c r="J1301" s="5" t="s">
        <v>3643</v>
      </c>
      <c r="K1301" s="5" t="str">
        <f aca="false">IF(G1301 &gt;= 0, "Eastern Hemisphere", "Western Hemisphere")</f>
        <v>Western Hemisphere</v>
      </c>
      <c r="L1301" s="5" t="str">
        <f aca="false">IF(F1301 &gt;= 0, "Northern Hemisphere", "Southern Hemisphere")</f>
        <v>Northern Hemisphere</v>
      </c>
      <c r="M1301" s="5" t="n">
        <v>488</v>
      </c>
      <c r="N1301" s="5"/>
      <c r="O1301" s="5"/>
      <c r="P1301" s="5"/>
      <c r="Q1301" s="5" t="s">
        <v>3644</v>
      </c>
      <c r="R1301" s="5" t="s">
        <v>4234</v>
      </c>
      <c r="S1301" s="5" t="s">
        <v>4207</v>
      </c>
      <c r="T1301" s="5" t="s">
        <v>2136</v>
      </c>
      <c r="U1301" s="5" t="str">
        <f aca="false">IF(ISNUMBER(FIND(",", T1301)), MID(T1301, FIND(",", T1301) + 2, LEN(T1301) - FIND(",", T1301) - 1), IF(T1301&lt;&gt;"", T1301, "unknown"))</f>
        <v>northern Mid-Atlantic Ridge</v>
      </c>
      <c r="V1301" s="5" t="s">
        <v>27</v>
      </c>
    </row>
    <row r="1302" customFormat="false" ht="13.8" hidden="false" customHeight="false" outlineLevel="0" collapsed="false">
      <c r="A1302" s="5" t="s">
        <v>4235</v>
      </c>
      <c r="B1302" s="5" t="n">
        <f aca="false">YEAR(DATEVALUE(LEFT(A1302, 10)))</f>
        <v>2006</v>
      </c>
      <c r="C1302" s="6" t="n">
        <v>38882</v>
      </c>
      <c r="D1302" s="2" t="n">
        <v>0.199097222222222</v>
      </c>
      <c r="F1302" s="5" t="n">
        <v>51.94</v>
      </c>
      <c r="G1302" s="5" t="n">
        <v>177.17</v>
      </c>
      <c r="H1302" s="5" t="n">
        <v>29.1</v>
      </c>
      <c r="I1302" s="5" t="n">
        <v>6</v>
      </c>
      <c r="J1302" s="5" t="s">
        <v>3643</v>
      </c>
      <c r="K1302" s="5" t="str">
        <f aca="false">IF(G1302 &gt;= 0, "Eastern Hemisphere", "Western Hemisphere")</f>
        <v>Eastern Hemisphere</v>
      </c>
      <c r="L1302" s="5" t="str">
        <f aca="false">IF(F1302 &gt;= 0, "Northern Hemisphere", "Southern Hemisphere")</f>
        <v>Northern Hemisphere</v>
      </c>
      <c r="M1302" s="5" t="n">
        <v>338</v>
      </c>
      <c r="N1302" s="5"/>
      <c r="O1302" s="5"/>
      <c r="P1302" s="5"/>
      <c r="Q1302" s="5" t="s">
        <v>3644</v>
      </c>
      <c r="R1302" s="5" t="s">
        <v>4236</v>
      </c>
      <c r="S1302" s="5" t="s">
        <v>4207</v>
      </c>
      <c r="T1302" s="5" t="s">
        <v>2733</v>
      </c>
      <c r="U1302" s="5" t="str">
        <f aca="false">IF(ISNUMBER(FIND(",", T1302)), MID(T1302, FIND(",", T1302) + 2, LEN(T1302) - FIND(",", T1302) - 1), IF(T1302&lt;&gt;"", T1302, "unknown"))</f>
        <v>Aleutian Islands, Alaska</v>
      </c>
      <c r="V1302" s="5" t="s">
        <v>27</v>
      </c>
    </row>
    <row r="1303" customFormat="false" ht="13.8" hidden="false" customHeight="false" outlineLevel="0" collapsed="false">
      <c r="A1303" s="5" t="s">
        <v>4237</v>
      </c>
      <c r="B1303" s="5" t="n">
        <f aca="false">YEAR(DATEVALUE(LEFT(A1303, 10)))</f>
        <v>2006</v>
      </c>
      <c r="C1303" s="6" t="n">
        <v>38882</v>
      </c>
      <c r="D1303" s="2" t="n">
        <v>0.179652777777778</v>
      </c>
      <c r="F1303" s="5" t="n">
        <v>51.72</v>
      </c>
      <c r="G1303" s="5" t="n">
        <v>177.14</v>
      </c>
      <c r="H1303" s="5" t="n">
        <v>14</v>
      </c>
      <c r="I1303" s="5" t="n">
        <v>6.5</v>
      </c>
      <c r="J1303" s="5" t="s">
        <v>3643</v>
      </c>
      <c r="K1303" s="5" t="str">
        <f aca="false">IF(G1303 &gt;= 0, "Eastern Hemisphere", "Western Hemisphere")</f>
        <v>Eastern Hemisphere</v>
      </c>
      <c r="L1303" s="5" t="str">
        <f aca="false">IF(F1303 &gt;= 0, "Northern Hemisphere", "Southern Hemisphere")</f>
        <v>Northern Hemisphere</v>
      </c>
      <c r="M1303" s="5" t="n">
        <v>447</v>
      </c>
      <c r="N1303" s="5"/>
      <c r="O1303" s="5"/>
      <c r="P1303" s="5"/>
      <c r="Q1303" s="5" t="s">
        <v>3644</v>
      </c>
      <c r="R1303" s="5" t="s">
        <v>4238</v>
      </c>
      <c r="S1303" s="5" t="s">
        <v>4207</v>
      </c>
      <c r="T1303" s="5" t="s">
        <v>2733</v>
      </c>
      <c r="U1303" s="5" t="str">
        <f aca="false">IF(ISNUMBER(FIND(",", T1303)), MID(T1303, FIND(",", T1303) + 2, LEN(T1303) - FIND(",", T1303) - 1), IF(T1303&lt;&gt;"", T1303, "unknown"))</f>
        <v>Aleutian Islands, Alaska</v>
      </c>
      <c r="V1303" s="5" t="s">
        <v>27</v>
      </c>
    </row>
    <row r="1304" customFormat="false" ht="13.8" hidden="false" customHeight="false" outlineLevel="0" collapsed="false">
      <c r="A1304" s="5" t="s">
        <v>4239</v>
      </c>
      <c r="B1304" s="5" t="n">
        <f aca="false">YEAR(DATEVALUE(LEFT(A1304, 10)))</f>
        <v>2006</v>
      </c>
      <c r="C1304" s="6" t="n">
        <v>38879</v>
      </c>
      <c r="D1304" s="2" t="n">
        <v>0.834328703703704</v>
      </c>
      <c r="F1304" s="5" t="n">
        <v>33.13</v>
      </c>
      <c r="G1304" s="5" t="n">
        <v>131.15</v>
      </c>
      <c r="H1304" s="5" t="n">
        <v>140</v>
      </c>
      <c r="I1304" s="5" t="n">
        <v>6.3</v>
      </c>
      <c r="J1304" s="5" t="s">
        <v>3643</v>
      </c>
      <c r="K1304" s="5" t="str">
        <f aca="false">IF(G1304 &gt;= 0, "Eastern Hemisphere", "Western Hemisphere")</f>
        <v>Eastern Hemisphere</v>
      </c>
      <c r="L1304" s="5" t="str">
        <f aca="false">IF(F1304 &gt;= 0, "Northern Hemisphere", "Southern Hemisphere")</f>
        <v>Northern Hemisphere</v>
      </c>
      <c r="M1304" s="5" t="n">
        <v>555</v>
      </c>
      <c r="N1304" s="5"/>
      <c r="O1304" s="5"/>
      <c r="P1304" s="5"/>
      <c r="Q1304" s="5" t="s">
        <v>3644</v>
      </c>
      <c r="R1304" s="5" t="s">
        <v>4240</v>
      </c>
      <c r="S1304" s="5" t="s">
        <v>4241</v>
      </c>
      <c r="T1304" s="5" t="s">
        <v>2639</v>
      </c>
      <c r="U1304" s="5" t="str">
        <f aca="false">IF(ISNUMBER(FIND(",", T1304)), MID(T1304, FIND(",", T1304) + 2, LEN(T1304) - FIND(",", T1304) - 1), IF(T1304&lt;&gt;"", T1304, "unknown"))</f>
        <v>Japan</v>
      </c>
      <c r="V1304" s="5" t="s">
        <v>27</v>
      </c>
    </row>
    <row r="1305" customFormat="false" ht="13.8" hidden="false" customHeight="false" outlineLevel="0" collapsed="false">
      <c r="A1305" s="5" t="s">
        <v>4242</v>
      </c>
      <c r="B1305" s="5" t="n">
        <f aca="false">YEAR(DATEVALUE(LEFT(A1305, 10)))</f>
        <v>2006</v>
      </c>
      <c r="C1305" s="6" t="n">
        <v>38877</v>
      </c>
      <c r="D1305" s="2" t="n">
        <v>0.248923611111111</v>
      </c>
      <c r="F1305" s="5" t="n">
        <v>-17.52</v>
      </c>
      <c r="G1305" s="5" t="n">
        <v>-178.7</v>
      </c>
      <c r="H1305" s="5" t="n">
        <v>564.4</v>
      </c>
      <c r="I1305" s="5" t="n">
        <v>6.1</v>
      </c>
      <c r="J1305" s="5" t="s">
        <v>3643</v>
      </c>
      <c r="K1305" s="5" t="str">
        <f aca="false">IF(G1305 &gt;= 0, "Eastern Hemisphere", "Western Hemisphere")</f>
        <v>Western Hemisphere</v>
      </c>
      <c r="L1305" s="5" t="str">
        <f aca="false">IF(F1305 &gt;= 0, "Northern Hemisphere", "Southern Hemisphere")</f>
        <v>Southern Hemisphere</v>
      </c>
      <c r="M1305" s="5" t="n">
        <v>282</v>
      </c>
      <c r="N1305" s="5"/>
      <c r="O1305" s="5"/>
      <c r="P1305" s="5"/>
      <c r="Q1305" s="5" t="s">
        <v>3644</v>
      </c>
      <c r="R1305" s="5" t="s">
        <v>4243</v>
      </c>
      <c r="S1305" s="5" t="s">
        <v>4207</v>
      </c>
      <c r="T1305" s="5" t="s">
        <v>161</v>
      </c>
      <c r="U1305" s="5" t="str">
        <f aca="false">IF(ISNUMBER(FIND(",", T1305)), MID(T1305, FIND(",", T1305) + 2, LEN(T1305) - FIND(",", T1305) - 1), IF(T1305&lt;&gt;"", T1305, "unknown"))</f>
        <v>Fiji region</v>
      </c>
      <c r="V1305" s="5" t="s">
        <v>27</v>
      </c>
    </row>
    <row r="1306" customFormat="false" ht="13.8" hidden="false" customHeight="false" outlineLevel="0" collapsed="false">
      <c r="A1306" s="5" t="s">
        <v>4244</v>
      </c>
      <c r="B1306" s="5" t="n">
        <f aca="false">YEAR(DATEVALUE(LEFT(A1306, 10)))</f>
        <v>2006</v>
      </c>
      <c r="C1306" s="6" t="n">
        <v>38873</v>
      </c>
      <c r="D1306" s="2" t="n">
        <v>0.268831018518519</v>
      </c>
      <c r="F1306" s="5" t="n">
        <v>1.13</v>
      </c>
      <c r="G1306" s="5" t="n">
        <v>-28.01</v>
      </c>
      <c r="H1306" s="5" t="n">
        <v>10</v>
      </c>
      <c r="I1306" s="5" t="n">
        <v>6</v>
      </c>
      <c r="J1306" s="5" t="s">
        <v>3643</v>
      </c>
      <c r="K1306" s="5" t="str">
        <f aca="false">IF(G1306 &gt;= 0, "Eastern Hemisphere", "Western Hemisphere")</f>
        <v>Western Hemisphere</v>
      </c>
      <c r="L1306" s="5" t="str">
        <f aca="false">IF(F1306 &gt;= 0, "Northern Hemisphere", "Southern Hemisphere")</f>
        <v>Northern Hemisphere</v>
      </c>
      <c r="M1306" s="5" t="n">
        <v>217</v>
      </c>
      <c r="N1306" s="5"/>
      <c r="O1306" s="5"/>
      <c r="P1306" s="5"/>
      <c r="Q1306" s="5" t="s">
        <v>3644</v>
      </c>
      <c r="R1306" s="5" t="s">
        <v>4245</v>
      </c>
      <c r="S1306" s="5" t="s">
        <v>4207</v>
      </c>
      <c r="T1306" s="5" t="s">
        <v>1477</v>
      </c>
      <c r="U1306" s="5" t="str">
        <f aca="false">IF(ISNUMBER(FIND(",", T1306)), MID(T1306, FIND(",", T1306) + 2, LEN(T1306) - FIND(",", T1306) - 1), IF(T1306&lt;&gt;"", T1306, "unknown"))</f>
        <v>central Mid-Atlantic Ridge</v>
      </c>
      <c r="V1306" s="5" t="s">
        <v>27</v>
      </c>
    </row>
    <row r="1307" customFormat="false" ht="13.8" hidden="false" customHeight="false" outlineLevel="0" collapsed="false">
      <c r="A1307" s="5" t="s">
        <v>4246</v>
      </c>
      <c r="B1307" s="5" t="n">
        <f aca="false">YEAR(DATEVALUE(LEFT(A1307, 10)))</f>
        <v>2006</v>
      </c>
      <c r="C1307" s="6" t="n">
        <v>38870</v>
      </c>
      <c r="D1307" s="2" t="n">
        <v>0.313611111111111</v>
      </c>
      <c r="F1307" s="5" t="n">
        <v>-20.83</v>
      </c>
      <c r="G1307" s="5" t="n">
        <v>-178.62</v>
      </c>
      <c r="H1307" s="5" t="n">
        <v>591.6</v>
      </c>
      <c r="I1307" s="5" t="n">
        <v>6</v>
      </c>
      <c r="J1307" s="5" t="s">
        <v>3643</v>
      </c>
      <c r="K1307" s="5" t="str">
        <f aca="false">IF(G1307 &gt;= 0, "Eastern Hemisphere", "Western Hemisphere")</f>
        <v>Western Hemisphere</v>
      </c>
      <c r="L1307" s="5" t="str">
        <f aca="false">IF(F1307 &gt;= 0, "Northern Hemisphere", "Southern Hemisphere")</f>
        <v>Southern Hemisphere</v>
      </c>
      <c r="M1307" s="5" t="n">
        <v>339</v>
      </c>
      <c r="N1307" s="5"/>
      <c r="O1307" s="5"/>
      <c r="P1307" s="5"/>
      <c r="Q1307" s="5" t="s">
        <v>3644</v>
      </c>
      <c r="R1307" s="5" t="s">
        <v>4247</v>
      </c>
      <c r="S1307" s="5" t="s">
        <v>4207</v>
      </c>
      <c r="T1307" s="5" t="s">
        <v>161</v>
      </c>
      <c r="U1307" s="5" t="str">
        <f aca="false">IF(ISNUMBER(FIND(",", T1307)), MID(T1307, FIND(",", T1307) + 2, LEN(T1307) - FIND(",", T1307) - 1), IF(T1307&lt;&gt;"", T1307, "unknown"))</f>
        <v>Fiji region</v>
      </c>
      <c r="V1307" s="5" t="s">
        <v>27</v>
      </c>
    </row>
    <row r="1308" customFormat="false" ht="13.8" hidden="false" customHeight="false" outlineLevel="0" collapsed="false">
      <c r="A1308" s="5" t="s">
        <v>4248</v>
      </c>
      <c r="B1308" s="5" t="n">
        <f aca="false">YEAR(DATEVALUE(LEFT(A1308, 10)))</f>
        <v>2006</v>
      </c>
      <c r="C1308" s="6" t="n">
        <v>38865</v>
      </c>
      <c r="D1308" s="2" t="n">
        <v>0.133425925925926</v>
      </c>
      <c r="F1308" s="5" t="n">
        <v>-5.71</v>
      </c>
      <c r="G1308" s="5" t="n">
        <v>151.2</v>
      </c>
      <c r="H1308" s="5" t="n">
        <v>34</v>
      </c>
      <c r="I1308" s="5" t="n">
        <v>6.5</v>
      </c>
      <c r="J1308" s="5" t="s">
        <v>3643</v>
      </c>
      <c r="K1308" s="5" t="str">
        <f aca="false">IF(G1308 &gt;= 0, "Eastern Hemisphere", "Western Hemisphere")</f>
        <v>Eastern Hemisphere</v>
      </c>
      <c r="L1308" s="5" t="str">
        <f aca="false">IF(F1308 &gt;= 0, "Northern Hemisphere", "Southern Hemisphere")</f>
        <v>Southern Hemisphere</v>
      </c>
      <c r="M1308" s="5" t="n">
        <v>412</v>
      </c>
      <c r="N1308" s="5"/>
      <c r="O1308" s="5"/>
      <c r="P1308" s="5"/>
      <c r="Q1308" s="5" t="s">
        <v>3644</v>
      </c>
      <c r="R1308" s="5" t="s">
        <v>4249</v>
      </c>
      <c r="S1308" s="5" t="s">
        <v>4250</v>
      </c>
      <c r="T1308" s="5" t="s">
        <v>745</v>
      </c>
      <c r="U1308" s="5" t="str">
        <f aca="false">IF(ISNUMBER(FIND(",", T1308)), MID(T1308, FIND(",", T1308) + 2, LEN(T1308) - FIND(",", T1308) - 1), IF(T1308&lt;&gt;"", T1308, "unknown"))</f>
        <v>Papua New Guinea</v>
      </c>
      <c r="V1308" s="5" t="s">
        <v>27</v>
      </c>
    </row>
    <row r="1309" customFormat="false" ht="13.8" hidden="false" customHeight="false" outlineLevel="0" collapsed="false">
      <c r="A1309" s="5" t="s">
        <v>4251</v>
      </c>
      <c r="B1309" s="5" t="n">
        <f aca="false">YEAR(DATEVALUE(LEFT(A1309, 10)))</f>
        <v>2006</v>
      </c>
      <c r="C1309" s="6" t="n">
        <v>38863</v>
      </c>
      <c r="D1309" s="2" t="n">
        <v>0.954166666666667</v>
      </c>
      <c r="F1309" s="5" t="n">
        <v>-7.96</v>
      </c>
      <c r="G1309" s="5" t="n">
        <v>110.34</v>
      </c>
      <c r="H1309" s="5" t="n">
        <v>19.7</v>
      </c>
      <c r="I1309" s="5" t="n">
        <v>6.3</v>
      </c>
      <c r="J1309" s="5" t="s">
        <v>3643</v>
      </c>
      <c r="K1309" s="5" t="str">
        <f aca="false">IF(G1309 &gt;= 0, "Eastern Hemisphere", "Western Hemisphere")</f>
        <v>Eastern Hemisphere</v>
      </c>
      <c r="L1309" s="5" t="str">
        <f aca="false">IF(F1309 &gt;= 0, "Northern Hemisphere", "Southern Hemisphere")</f>
        <v>Southern Hemisphere</v>
      </c>
      <c r="M1309" s="5" t="n">
        <v>209</v>
      </c>
      <c r="N1309" s="5"/>
      <c r="O1309" s="5"/>
      <c r="P1309" s="5"/>
      <c r="Q1309" s="5" t="s">
        <v>3644</v>
      </c>
      <c r="R1309" s="5" t="s">
        <v>4252</v>
      </c>
      <c r="S1309" s="5" t="s">
        <v>4253</v>
      </c>
      <c r="T1309" s="5" t="s">
        <v>2646</v>
      </c>
      <c r="U1309" s="5" t="str">
        <f aca="false">IF(ISNUMBER(FIND(",", T1309)), MID(T1309, FIND(",", T1309) + 2, LEN(T1309) - FIND(",", T1309) - 1), IF(T1309&lt;&gt;"", T1309, "unknown"))</f>
        <v>Indonesia</v>
      </c>
      <c r="V1309" s="5" t="s">
        <v>27</v>
      </c>
    </row>
    <row r="1310" customFormat="false" ht="13.8" hidden="false" customHeight="false" outlineLevel="0" collapsed="false">
      <c r="A1310" s="5" t="s">
        <v>4254</v>
      </c>
      <c r="B1310" s="5" t="n">
        <f aca="false">YEAR(DATEVALUE(LEFT(A1310, 10)))</f>
        <v>2006</v>
      </c>
      <c r="C1310" s="6" t="n">
        <v>38859</v>
      </c>
      <c r="D1310" s="2" t="n">
        <v>0.870798611111111</v>
      </c>
      <c r="F1310" s="5" t="n">
        <v>-4.76</v>
      </c>
      <c r="G1310" s="5" t="n">
        <v>126.79</v>
      </c>
      <c r="H1310" s="5" t="n">
        <v>2.8</v>
      </c>
      <c r="I1310" s="5" t="n">
        <v>6.1</v>
      </c>
      <c r="J1310" s="5" t="s">
        <v>3643</v>
      </c>
      <c r="K1310" s="5" t="str">
        <f aca="false">IF(G1310 &gt;= 0, "Eastern Hemisphere", "Western Hemisphere")</f>
        <v>Eastern Hemisphere</v>
      </c>
      <c r="L1310" s="5" t="str">
        <f aca="false">IF(F1310 &gt;= 0, "Northern Hemisphere", "Southern Hemisphere")</f>
        <v>Southern Hemisphere</v>
      </c>
      <c r="M1310" s="5" t="n">
        <v>95</v>
      </c>
      <c r="N1310" s="5"/>
      <c r="O1310" s="5"/>
      <c r="P1310" s="5"/>
      <c r="Q1310" s="5" t="s">
        <v>3644</v>
      </c>
      <c r="R1310" s="5" t="s">
        <v>4255</v>
      </c>
      <c r="S1310" s="5" t="s">
        <v>4207</v>
      </c>
      <c r="T1310" s="5" t="s">
        <v>727</v>
      </c>
      <c r="U1310" s="5" t="str">
        <f aca="false">IF(ISNUMBER(FIND(",", T1310)), MID(T1310, FIND(",", T1310) + 2, LEN(T1310) - FIND(",", T1310) - 1), IF(T1310&lt;&gt;"", T1310, "unknown"))</f>
        <v>Banda Sea</v>
      </c>
      <c r="V1310" s="5" t="s">
        <v>27</v>
      </c>
    </row>
    <row r="1311" customFormat="false" ht="13.8" hidden="false" customHeight="false" outlineLevel="0" collapsed="false">
      <c r="A1311" s="5" t="s">
        <v>4256</v>
      </c>
      <c r="B1311" s="5" t="n">
        <f aca="false">YEAR(DATEVALUE(LEFT(A1311, 10)))</f>
        <v>2006</v>
      </c>
      <c r="C1311" s="6" t="n">
        <v>38859</v>
      </c>
      <c r="D1311" s="2" t="n">
        <v>0.54724537037037</v>
      </c>
      <c r="F1311" s="5" t="n">
        <v>54.26</v>
      </c>
      <c r="G1311" s="5" t="n">
        <v>158.46</v>
      </c>
      <c r="H1311" s="5" t="n">
        <v>197</v>
      </c>
      <c r="I1311" s="5" t="n">
        <v>6.2</v>
      </c>
      <c r="J1311" s="5" t="s">
        <v>3643</v>
      </c>
      <c r="K1311" s="5" t="str">
        <f aca="false">IF(G1311 &gt;= 0, "Eastern Hemisphere", "Western Hemisphere")</f>
        <v>Eastern Hemisphere</v>
      </c>
      <c r="L1311" s="5" t="str">
        <f aca="false">IF(F1311 &gt;= 0, "Northern Hemisphere", "Southern Hemisphere")</f>
        <v>Northern Hemisphere</v>
      </c>
      <c r="M1311" s="5" t="n">
        <v>642</v>
      </c>
      <c r="N1311" s="5"/>
      <c r="O1311" s="5"/>
      <c r="P1311" s="5"/>
      <c r="Q1311" s="5" t="s">
        <v>3644</v>
      </c>
      <c r="R1311" s="5" t="s">
        <v>4257</v>
      </c>
      <c r="S1311" s="5" t="s">
        <v>4207</v>
      </c>
      <c r="T1311" s="5" t="s">
        <v>3832</v>
      </c>
      <c r="U1311" s="5" t="str">
        <f aca="false">IF(ISNUMBER(FIND(",", T1311)), MID(T1311, FIND(",", T1311) + 2, LEN(T1311) - FIND(",", T1311) - 1), IF(T1311&lt;&gt;"", T1311, "unknown"))</f>
        <v>Russia</v>
      </c>
      <c r="V1311" s="5" t="s">
        <v>27</v>
      </c>
    </row>
    <row r="1312" customFormat="false" ht="13.8" hidden="false" customHeight="false" outlineLevel="0" collapsed="false">
      <c r="A1312" s="5" t="s">
        <v>4258</v>
      </c>
      <c r="B1312" s="5" t="n">
        <f aca="false">YEAR(DATEVALUE(LEFT(A1312, 10)))</f>
        <v>2006</v>
      </c>
      <c r="C1312" s="6" t="n">
        <v>38859</v>
      </c>
      <c r="D1312" s="2" t="n">
        <v>0.466666666666667</v>
      </c>
      <c r="F1312" s="5" t="n">
        <v>60.76</v>
      </c>
      <c r="G1312" s="5" t="n">
        <v>165.75</v>
      </c>
      <c r="H1312" s="5" t="n">
        <v>19</v>
      </c>
      <c r="I1312" s="5" t="n">
        <v>6.6</v>
      </c>
      <c r="J1312" s="5" t="s">
        <v>3643</v>
      </c>
      <c r="K1312" s="5" t="str">
        <f aca="false">IF(G1312 &gt;= 0, "Eastern Hemisphere", "Western Hemisphere")</f>
        <v>Eastern Hemisphere</v>
      </c>
      <c r="L1312" s="5" t="str">
        <f aca="false">IF(F1312 &gt;= 0, "Northern Hemisphere", "Southern Hemisphere")</f>
        <v>Northern Hemisphere</v>
      </c>
      <c r="M1312" s="5" t="n">
        <v>533</v>
      </c>
      <c r="N1312" s="5"/>
      <c r="O1312" s="5"/>
      <c r="P1312" s="5"/>
      <c r="Q1312" s="5" t="s">
        <v>3644</v>
      </c>
      <c r="R1312" s="5" t="s">
        <v>4259</v>
      </c>
      <c r="S1312" s="5" t="s">
        <v>4260</v>
      </c>
      <c r="T1312" s="5" t="s">
        <v>4261</v>
      </c>
      <c r="U1312" s="5" t="str">
        <f aca="false">IF(ISNUMBER(FIND(",", T1312)), MID(T1312, FIND(",", T1312) + 2, LEN(T1312) - FIND(",", T1312) - 1), IF(T1312&lt;&gt;"", T1312, "unknown"))</f>
        <v>Russia</v>
      </c>
      <c r="V1312" s="5" t="s">
        <v>27</v>
      </c>
    </row>
    <row r="1313" customFormat="false" ht="13.8" hidden="false" customHeight="false" outlineLevel="0" collapsed="false">
      <c r="A1313" s="5" t="s">
        <v>4262</v>
      </c>
      <c r="B1313" s="5" t="n">
        <f aca="false">YEAR(DATEVALUE(LEFT(A1313, 10)))</f>
        <v>2006</v>
      </c>
      <c r="C1313" s="6" t="n">
        <v>38858</v>
      </c>
      <c r="D1313" s="2" t="n">
        <v>0.0886111111111111</v>
      </c>
      <c r="F1313" s="5" t="n">
        <v>1.52</v>
      </c>
      <c r="G1313" s="5" t="n">
        <v>-85.41</v>
      </c>
      <c r="H1313" s="5" t="n">
        <v>10</v>
      </c>
      <c r="I1313" s="5" t="n">
        <v>6</v>
      </c>
      <c r="J1313" s="5" t="s">
        <v>3643</v>
      </c>
      <c r="K1313" s="5" t="str">
        <f aca="false">IF(G1313 &gt;= 0, "Eastern Hemisphere", "Western Hemisphere")</f>
        <v>Western Hemisphere</v>
      </c>
      <c r="L1313" s="5" t="str">
        <f aca="false">IF(F1313 &gt;= 0, "Northern Hemisphere", "Southern Hemisphere")</f>
        <v>Northern Hemisphere</v>
      </c>
      <c r="M1313" s="5" t="n">
        <v>195</v>
      </c>
      <c r="N1313" s="5"/>
      <c r="O1313" s="5"/>
      <c r="P1313" s="5"/>
      <c r="Q1313" s="5" t="s">
        <v>3644</v>
      </c>
      <c r="R1313" s="5" t="s">
        <v>4263</v>
      </c>
      <c r="S1313" s="5" t="s">
        <v>4207</v>
      </c>
      <c r="T1313" s="5" t="s">
        <v>1228</v>
      </c>
      <c r="U1313" s="5" t="str">
        <f aca="false">IF(ISNUMBER(FIND(",", T1313)), MID(T1313, FIND(",", T1313) + 2, LEN(T1313) - FIND(",", T1313) - 1), IF(T1313&lt;&gt;"", T1313, "unknown"))</f>
        <v>off the coast of Ecuador</v>
      </c>
      <c r="V1313" s="5" t="s">
        <v>27</v>
      </c>
    </row>
    <row r="1314" customFormat="false" ht="13.8" hidden="false" customHeight="false" outlineLevel="0" collapsed="false">
      <c r="A1314" s="5" t="s">
        <v>4264</v>
      </c>
      <c r="B1314" s="5" t="n">
        <f aca="false">YEAR(DATEVALUE(LEFT(A1314, 10)))</f>
        <v>2006</v>
      </c>
      <c r="C1314" s="6" t="n">
        <v>38856</v>
      </c>
      <c r="D1314" s="2" t="n">
        <v>0.614166666666667</v>
      </c>
      <c r="F1314" s="5" t="n">
        <v>-0.21</v>
      </c>
      <c r="G1314" s="5" t="n">
        <v>124.71</v>
      </c>
      <c r="H1314" s="5" t="n">
        <v>35</v>
      </c>
      <c r="I1314" s="5" t="n">
        <v>6.3</v>
      </c>
      <c r="J1314" s="5" t="s">
        <v>3643</v>
      </c>
      <c r="K1314" s="5" t="str">
        <f aca="false">IF(G1314 &gt;= 0, "Eastern Hemisphere", "Western Hemisphere")</f>
        <v>Eastern Hemisphere</v>
      </c>
      <c r="L1314" s="5" t="str">
        <f aca="false">IF(F1314 &gt;= 0, "Northern Hemisphere", "Southern Hemisphere")</f>
        <v>Southern Hemisphere</v>
      </c>
      <c r="M1314" s="5" t="n">
        <v>220</v>
      </c>
      <c r="N1314" s="5"/>
      <c r="O1314" s="5"/>
      <c r="P1314" s="5"/>
      <c r="Q1314" s="5" t="s">
        <v>3644</v>
      </c>
      <c r="R1314" s="5" t="s">
        <v>4265</v>
      </c>
      <c r="S1314" s="5" t="s">
        <v>4266</v>
      </c>
      <c r="T1314" s="5" t="s">
        <v>723</v>
      </c>
      <c r="U1314" s="5" t="str">
        <f aca="false">IF(ISNUMBER(FIND(",", T1314)), MID(T1314, FIND(",", T1314) + 2, LEN(T1314) - FIND(",", T1314) - 1), IF(T1314&lt;&gt;"", T1314, "unknown"))</f>
        <v>Molucca Sea</v>
      </c>
      <c r="V1314" s="5" t="s">
        <v>27</v>
      </c>
    </row>
    <row r="1315" customFormat="false" ht="13.8" hidden="false" customHeight="false" outlineLevel="0" collapsed="false">
      <c r="A1315" s="5" t="s">
        <v>4267</v>
      </c>
      <c r="B1315" s="5" t="n">
        <f aca="false">YEAR(DATEVALUE(LEFT(A1315, 10)))</f>
        <v>2006</v>
      </c>
      <c r="C1315" s="6" t="n">
        <v>38853</v>
      </c>
      <c r="D1315" s="2" t="n">
        <v>0.644733796296296</v>
      </c>
      <c r="F1315" s="5" t="n">
        <v>0.09</v>
      </c>
      <c r="G1315" s="5" t="n">
        <v>97.01</v>
      </c>
      <c r="H1315" s="5" t="n">
        <v>12</v>
      </c>
      <c r="I1315" s="5" t="n">
        <v>6.8</v>
      </c>
      <c r="J1315" s="5" t="s">
        <v>3643</v>
      </c>
      <c r="K1315" s="5" t="str">
        <f aca="false">IF(G1315 &gt;= 0, "Eastern Hemisphere", "Western Hemisphere")</f>
        <v>Eastern Hemisphere</v>
      </c>
      <c r="L1315" s="5" t="str">
        <f aca="false">IF(F1315 &gt;= 0, "Northern Hemisphere", "Southern Hemisphere")</f>
        <v>Northern Hemisphere</v>
      </c>
      <c r="M1315" s="5" t="n">
        <v>681</v>
      </c>
      <c r="N1315" s="5"/>
      <c r="O1315" s="5"/>
      <c r="P1315" s="5"/>
      <c r="Q1315" s="5" t="s">
        <v>3644</v>
      </c>
      <c r="R1315" s="5" t="s">
        <v>4268</v>
      </c>
      <c r="S1315" s="5" t="s">
        <v>4269</v>
      </c>
      <c r="T1315" s="5" t="s">
        <v>1523</v>
      </c>
      <c r="U1315" s="5" t="str">
        <f aca="false">IF(ISNUMBER(FIND(",", T1315)), MID(T1315, FIND(",", T1315) + 2, LEN(T1315) - FIND(",", T1315) - 1), IF(T1315&lt;&gt;"", T1315, "unknown"))</f>
        <v>Indonesia</v>
      </c>
      <c r="V1315" s="5" t="s">
        <v>27</v>
      </c>
    </row>
    <row r="1316" customFormat="false" ht="13.8" hidden="false" customHeight="false" outlineLevel="0" collapsed="false">
      <c r="A1316" s="5" t="s">
        <v>4270</v>
      </c>
      <c r="B1316" s="5" t="n">
        <f aca="false">YEAR(DATEVALUE(LEFT(A1316, 10)))</f>
        <v>2006</v>
      </c>
      <c r="C1316" s="6" t="n">
        <v>38853</v>
      </c>
      <c r="D1316" s="2" t="n">
        <v>0.444016203703704</v>
      </c>
      <c r="F1316" s="5" t="n">
        <v>-31.83</v>
      </c>
      <c r="G1316" s="5" t="n">
        <v>-179.21</v>
      </c>
      <c r="H1316" s="5" t="n">
        <v>152</v>
      </c>
      <c r="I1316" s="5" t="n">
        <v>7.4</v>
      </c>
      <c r="J1316" s="5" t="s">
        <v>3643</v>
      </c>
      <c r="K1316" s="5" t="str">
        <f aca="false">IF(G1316 &gt;= 0, "Eastern Hemisphere", "Western Hemisphere")</f>
        <v>Western Hemisphere</v>
      </c>
      <c r="L1316" s="5" t="str">
        <f aca="false">IF(F1316 &gt;= 0, "Northern Hemisphere", "Southern Hemisphere")</f>
        <v>Southern Hemisphere</v>
      </c>
      <c r="M1316" s="5" t="n">
        <v>588</v>
      </c>
      <c r="N1316" s="5"/>
      <c r="O1316" s="5"/>
      <c r="P1316" s="5"/>
      <c r="Q1316" s="5" t="s">
        <v>3644</v>
      </c>
      <c r="R1316" s="5" t="s">
        <v>4271</v>
      </c>
      <c r="S1316" s="5" t="s">
        <v>4207</v>
      </c>
      <c r="T1316" s="5" t="s">
        <v>1011</v>
      </c>
      <c r="U1316" s="5" t="str">
        <f aca="false">IF(ISNUMBER(FIND(",", T1316)), MID(T1316, FIND(",", T1316) + 2, LEN(T1316) - FIND(",", T1316) - 1), IF(T1316&lt;&gt;"", T1316, "unknown"))</f>
        <v>Kermadec Islands region</v>
      </c>
      <c r="V1316" s="5" t="s">
        <v>27</v>
      </c>
    </row>
    <row r="1317" customFormat="false" ht="13.8" hidden="false" customHeight="false" outlineLevel="0" collapsed="false">
      <c r="A1317" s="5" t="s">
        <v>4272</v>
      </c>
      <c r="B1317" s="5" t="n">
        <f aca="false">YEAR(DATEVALUE(LEFT(A1317, 10)))</f>
        <v>2006</v>
      </c>
      <c r="C1317" s="6" t="n">
        <v>38847</v>
      </c>
      <c r="D1317" s="2" t="n">
        <v>0.113078703703704</v>
      </c>
      <c r="F1317" s="5" t="n">
        <v>52.47</v>
      </c>
      <c r="G1317" s="5" t="n">
        <v>-169.24</v>
      </c>
      <c r="H1317" s="5" t="n">
        <v>18</v>
      </c>
      <c r="I1317" s="5" t="n">
        <v>6.4</v>
      </c>
      <c r="J1317" s="5" t="s">
        <v>3643</v>
      </c>
      <c r="K1317" s="5" t="str">
        <f aca="false">IF(G1317 &gt;= 0, "Eastern Hemisphere", "Western Hemisphere")</f>
        <v>Western Hemisphere</v>
      </c>
      <c r="L1317" s="5" t="str">
        <f aca="false">IF(F1317 &gt;= 0, "Northern Hemisphere", "Southern Hemisphere")</f>
        <v>Northern Hemisphere</v>
      </c>
      <c r="M1317" s="5" t="n">
        <v>548</v>
      </c>
      <c r="N1317" s="5"/>
      <c r="O1317" s="5"/>
      <c r="P1317" s="5"/>
      <c r="Q1317" s="5" t="s">
        <v>3644</v>
      </c>
      <c r="R1317" s="5" t="s">
        <v>4273</v>
      </c>
      <c r="S1317" s="5" t="s">
        <v>4207</v>
      </c>
      <c r="T1317" s="5" t="s">
        <v>894</v>
      </c>
      <c r="U1317" s="5" t="str">
        <f aca="false">IF(ISNUMBER(FIND(",", T1317)), MID(T1317, FIND(",", T1317) + 2, LEN(T1317) - FIND(",", T1317) - 1), IF(T1317&lt;&gt;"", T1317, "unknown"))</f>
        <v>Aleutian Islands, Alaska</v>
      </c>
      <c r="V1317" s="5" t="s">
        <v>27</v>
      </c>
    </row>
    <row r="1318" customFormat="false" ht="13.8" hidden="false" customHeight="false" outlineLevel="0" collapsed="false">
      <c r="A1318" s="5" t="s">
        <v>4274</v>
      </c>
      <c r="B1318" s="5" t="n">
        <f aca="false">YEAR(DATEVALUE(LEFT(A1318, 10)))</f>
        <v>2006</v>
      </c>
      <c r="C1318" s="6" t="n">
        <v>38844</v>
      </c>
      <c r="D1318" s="2" t="n">
        <v>0.595532407407407</v>
      </c>
      <c r="F1318" s="5" t="n">
        <v>-36.77</v>
      </c>
      <c r="G1318" s="5" t="n">
        <v>78.51</v>
      </c>
      <c r="H1318" s="5" t="n">
        <v>10</v>
      </c>
      <c r="I1318" s="5" t="n">
        <v>6.1</v>
      </c>
      <c r="J1318" s="5" t="s">
        <v>3643</v>
      </c>
      <c r="K1318" s="5" t="str">
        <f aca="false">IF(G1318 &gt;= 0, "Eastern Hemisphere", "Western Hemisphere")</f>
        <v>Eastern Hemisphere</v>
      </c>
      <c r="L1318" s="5" t="str">
        <f aca="false">IF(F1318 &gt;= 0, "Northern Hemisphere", "Southern Hemisphere")</f>
        <v>Southern Hemisphere</v>
      </c>
      <c r="M1318" s="5" t="n">
        <v>88</v>
      </c>
      <c r="N1318" s="5"/>
      <c r="O1318" s="5"/>
      <c r="P1318" s="5"/>
      <c r="Q1318" s="5" t="s">
        <v>3644</v>
      </c>
      <c r="R1318" s="5" t="s">
        <v>4275</v>
      </c>
      <c r="S1318" s="5" t="s">
        <v>4207</v>
      </c>
      <c r="T1318" s="5" t="s">
        <v>2909</v>
      </c>
      <c r="U1318" s="5" t="str">
        <f aca="false">IF(ISNUMBER(FIND(",", T1318)), MID(T1318, FIND(",", T1318) + 2, LEN(T1318) - FIND(",", T1318) - 1), IF(T1318&lt;&gt;"", T1318, "unknown"))</f>
        <v>Mid-Indian Ridge</v>
      </c>
      <c r="V1318" s="5" t="s">
        <v>27</v>
      </c>
    </row>
    <row r="1319" customFormat="false" ht="13.8" hidden="false" customHeight="false" outlineLevel="0" collapsed="false">
      <c r="A1319" s="5" t="s">
        <v>4276</v>
      </c>
      <c r="B1319" s="5" t="n">
        <f aca="false">YEAR(DATEVALUE(LEFT(A1319, 10)))</f>
        <v>2006</v>
      </c>
      <c r="C1319" s="6" t="n">
        <v>38840</v>
      </c>
      <c r="D1319" s="2" t="n">
        <v>0.643518518518519</v>
      </c>
      <c r="F1319" s="5" t="n">
        <v>-20.15</v>
      </c>
      <c r="G1319" s="5" t="n">
        <v>-174.1</v>
      </c>
      <c r="H1319" s="5" t="n">
        <v>55</v>
      </c>
      <c r="I1319" s="5" t="n">
        <v>8</v>
      </c>
      <c r="J1319" s="5" t="s">
        <v>3643</v>
      </c>
      <c r="K1319" s="5" t="str">
        <f aca="false">IF(G1319 &gt;= 0, "Eastern Hemisphere", "Western Hemisphere")</f>
        <v>Western Hemisphere</v>
      </c>
      <c r="L1319" s="5" t="str">
        <f aca="false">IF(F1319 &gt;= 0, "Northern Hemisphere", "Southern Hemisphere")</f>
        <v>Southern Hemisphere</v>
      </c>
      <c r="M1319" s="5" t="n">
        <v>525</v>
      </c>
      <c r="N1319" s="5"/>
      <c r="O1319" s="5"/>
      <c r="P1319" s="5"/>
      <c r="Q1319" s="5" t="s">
        <v>3644</v>
      </c>
      <c r="R1319" s="5" t="s">
        <v>4277</v>
      </c>
      <c r="S1319" s="5" t="s">
        <v>4278</v>
      </c>
      <c r="T1319" s="5" t="s">
        <v>1007</v>
      </c>
      <c r="U1319" s="5" t="str">
        <f aca="false">IF(ISNUMBER(FIND(",", T1319)), MID(T1319, FIND(",", T1319) + 2, LEN(T1319) - FIND(",", T1319) - 1), IF(T1319&lt;&gt;"", T1319, "unknown"))</f>
        <v>Tonga</v>
      </c>
      <c r="V1319" s="5" t="s">
        <v>27</v>
      </c>
    </row>
    <row r="1320" customFormat="false" ht="13.8" hidden="false" customHeight="false" outlineLevel="0" collapsed="false">
      <c r="A1320" s="5" t="s">
        <v>4279</v>
      </c>
      <c r="B1320" s="5" t="n">
        <f aca="false">YEAR(DATEVALUE(LEFT(A1320, 10)))</f>
        <v>2006</v>
      </c>
      <c r="C1320" s="6" t="n">
        <v>38837</v>
      </c>
      <c r="D1320" s="2" t="n">
        <v>0.903449074074074</v>
      </c>
      <c r="F1320" s="5" t="n">
        <v>-27.18</v>
      </c>
      <c r="G1320" s="5" t="n">
        <v>-71.05</v>
      </c>
      <c r="H1320" s="5" t="n">
        <v>12</v>
      </c>
      <c r="I1320" s="5" t="n">
        <v>6.5</v>
      </c>
      <c r="J1320" s="5" t="s">
        <v>3643</v>
      </c>
      <c r="K1320" s="5" t="str">
        <f aca="false">IF(G1320 &gt;= 0, "Eastern Hemisphere", "Western Hemisphere")</f>
        <v>Western Hemisphere</v>
      </c>
      <c r="L1320" s="5" t="str">
        <f aca="false">IF(F1320 &gt;= 0, "Northern Hemisphere", "Southern Hemisphere")</f>
        <v>Southern Hemisphere</v>
      </c>
      <c r="M1320" s="5" t="n">
        <v>277</v>
      </c>
      <c r="N1320" s="5"/>
      <c r="O1320" s="5"/>
      <c r="P1320" s="5"/>
      <c r="Q1320" s="5" t="s">
        <v>3644</v>
      </c>
      <c r="R1320" s="5" t="s">
        <v>4280</v>
      </c>
      <c r="S1320" s="5" t="s">
        <v>4281</v>
      </c>
      <c r="T1320" s="5" t="s">
        <v>4215</v>
      </c>
      <c r="U1320" s="5" t="str">
        <f aca="false">IF(ISNUMBER(FIND(",", T1320)), MID(T1320, FIND(",", T1320) + 2, LEN(T1320) - FIND(",", T1320) - 1), IF(T1320&lt;&gt;"", T1320, "unknown"))</f>
        <v>Chile</v>
      </c>
      <c r="V1320" s="5" t="s">
        <v>27</v>
      </c>
    </row>
    <row r="1321" customFormat="false" ht="13.8" hidden="false" customHeight="false" outlineLevel="0" collapsed="false">
      <c r="A1321" s="5" t="s">
        <v>4282</v>
      </c>
      <c r="B1321" s="5" t="n">
        <f aca="false">YEAR(DATEVALUE(LEFT(A1321, 10)))</f>
        <v>2006</v>
      </c>
      <c r="C1321" s="6" t="n">
        <v>38837</v>
      </c>
      <c r="D1321" s="2" t="n">
        <v>0.814791666666667</v>
      </c>
      <c r="F1321" s="5" t="n">
        <v>-15.54</v>
      </c>
      <c r="G1321" s="5" t="n">
        <v>-173.03</v>
      </c>
      <c r="H1321" s="5" t="n">
        <v>10</v>
      </c>
      <c r="I1321" s="5" t="n">
        <v>6</v>
      </c>
      <c r="J1321" s="5" t="s">
        <v>3643</v>
      </c>
      <c r="K1321" s="5" t="str">
        <f aca="false">IF(G1321 &gt;= 0, "Eastern Hemisphere", "Western Hemisphere")</f>
        <v>Western Hemisphere</v>
      </c>
      <c r="L1321" s="5" t="str">
        <f aca="false">IF(F1321 &gt;= 0, "Northern Hemisphere", "Southern Hemisphere")</f>
        <v>Southern Hemisphere</v>
      </c>
      <c r="M1321" s="5" t="n">
        <v>173</v>
      </c>
      <c r="N1321" s="5"/>
      <c r="O1321" s="5"/>
      <c r="P1321" s="5"/>
      <c r="Q1321" s="5" t="s">
        <v>3644</v>
      </c>
      <c r="R1321" s="5" t="s">
        <v>4283</v>
      </c>
      <c r="S1321" s="5" t="s">
        <v>4207</v>
      </c>
      <c r="T1321" s="5" t="s">
        <v>1007</v>
      </c>
      <c r="U1321" s="5" t="str">
        <f aca="false">IF(ISNUMBER(FIND(",", T1321)), MID(T1321, FIND(",", T1321) + 2, LEN(T1321) - FIND(",", T1321) - 1), IF(T1321&lt;&gt;"", T1321, "unknown"))</f>
        <v>Tonga</v>
      </c>
      <c r="V1321" s="5" t="s">
        <v>27</v>
      </c>
    </row>
    <row r="1322" customFormat="false" ht="13.8" hidden="false" customHeight="false" outlineLevel="0" collapsed="false">
      <c r="A1322" s="5" t="s">
        <v>4284</v>
      </c>
      <c r="B1322" s="5" t="n">
        <f aca="false">YEAR(DATEVALUE(LEFT(A1322, 10)))</f>
        <v>2006</v>
      </c>
      <c r="C1322" s="6" t="n">
        <v>38837</v>
      </c>
      <c r="D1322" s="2" t="n">
        <v>0.803645833333333</v>
      </c>
      <c r="F1322" s="5" t="n">
        <v>-27.07</v>
      </c>
      <c r="G1322" s="5" t="n">
        <v>-71.22</v>
      </c>
      <c r="H1322" s="5" t="n">
        <v>12</v>
      </c>
      <c r="I1322" s="5" t="n">
        <v>6.6</v>
      </c>
      <c r="J1322" s="5" t="s">
        <v>3643</v>
      </c>
      <c r="K1322" s="5" t="str">
        <f aca="false">IF(G1322 &gt;= 0, "Eastern Hemisphere", "Western Hemisphere")</f>
        <v>Western Hemisphere</v>
      </c>
      <c r="L1322" s="5" t="str">
        <f aca="false">IF(F1322 &gt;= 0, "Northern Hemisphere", "Southern Hemisphere")</f>
        <v>Southern Hemisphere</v>
      </c>
      <c r="M1322" s="5" t="n">
        <v>299</v>
      </c>
      <c r="N1322" s="5"/>
      <c r="O1322" s="5"/>
      <c r="P1322" s="5"/>
      <c r="Q1322" s="5" t="s">
        <v>3644</v>
      </c>
      <c r="R1322" s="5" t="s">
        <v>4285</v>
      </c>
      <c r="S1322" s="5" t="s">
        <v>4286</v>
      </c>
      <c r="T1322" s="5" t="s">
        <v>4215</v>
      </c>
      <c r="U1322" s="5" t="str">
        <f aca="false">IF(ISNUMBER(FIND(",", T1322)), MID(T1322, FIND(",", T1322) + 2, LEN(T1322) - FIND(",", T1322) - 1), IF(T1322&lt;&gt;"", T1322, "unknown"))</f>
        <v>Chile</v>
      </c>
      <c r="V1322" s="5" t="s">
        <v>27</v>
      </c>
    </row>
    <row r="1323" customFormat="false" ht="13.8" hidden="false" customHeight="false" outlineLevel="0" collapsed="false">
      <c r="A1323" s="5" t="s">
        <v>4287</v>
      </c>
      <c r="B1323" s="5" t="n">
        <f aca="false">YEAR(DATEVALUE(LEFT(A1323, 10)))</f>
        <v>2006</v>
      </c>
      <c r="C1323" s="6" t="n">
        <v>38837</v>
      </c>
      <c r="D1323" s="2" t="n">
        <v>0.345532407407407</v>
      </c>
      <c r="F1323" s="5" t="n">
        <v>-15.1</v>
      </c>
      <c r="G1323" s="5" t="n">
        <v>167.47</v>
      </c>
      <c r="H1323" s="5" t="n">
        <v>127.7</v>
      </c>
      <c r="I1323" s="5" t="n">
        <v>6.1</v>
      </c>
      <c r="J1323" s="5" t="s">
        <v>3643</v>
      </c>
      <c r="K1323" s="5" t="str">
        <f aca="false">IF(G1323 &gt;= 0, "Eastern Hemisphere", "Western Hemisphere")</f>
        <v>Eastern Hemisphere</v>
      </c>
      <c r="L1323" s="5" t="str">
        <f aca="false">IF(F1323 &gt;= 0, "Northern Hemisphere", "Southern Hemisphere")</f>
        <v>Southern Hemisphere</v>
      </c>
      <c r="M1323" s="5" t="n">
        <v>224</v>
      </c>
      <c r="N1323" s="5"/>
      <c r="O1323" s="5"/>
      <c r="P1323" s="5"/>
      <c r="Q1323" s="5" t="s">
        <v>3644</v>
      </c>
      <c r="R1323" s="5" t="s">
        <v>4288</v>
      </c>
      <c r="S1323" s="5" t="s">
        <v>4207</v>
      </c>
      <c r="T1323" s="5" t="s">
        <v>703</v>
      </c>
      <c r="U1323" s="5" t="str">
        <f aca="false">IF(ISNUMBER(FIND(",", T1323)), MID(T1323, FIND(",", T1323) + 2, LEN(T1323) - FIND(",", T1323) - 1), IF(T1323&lt;&gt;"", T1323, "unknown"))</f>
        <v>Vanuatu</v>
      </c>
      <c r="V1323" s="5" t="s">
        <v>27</v>
      </c>
    </row>
    <row r="1324" customFormat="false" ht="13.8" hidden="false" customHeight="false" outlineLevel="0" collapsed="false">
      <c r="A1324" s="5" t="s">
        <v>4289</v>
      </c>
      <c r="B1324" s="5" t="n">
        <f aca="false">YEAR(DATEVALUE(LEFT(A1324, 10)))</f>
        <v>2006</v>
      </c>
      <c r="C1324" s="6" t="n">
        <v>38836</v>
      </c>
      <c r="D1324" s="2" t="n">
        <v>0.707013888888889</v>
      </c>
      <c r="F1324" s="5" t="n">
        <v>60.5</v>
      </c>
      <c r="G1324" s="5" t="n">
        <v>167.53</v>
      </c>
      <c r="H1324" s="5" t="n">
        <v>11</v>
      </c>
      <c r="I1324" s="5" t="n">
        <v>6.6</v>
      </c>
      <c r="J1324" s="5" t="s">
        <v>3643</v>
      </c>
      <c r="K1324" s="5" t="str">
        <f aca="false">IF(G1324 &gt;= 0, "Eastern Hemisphere", "Western Hemisphere")</f>
        <v>Eastern Hemisphere</v>
      </c>
      <c r="L1324" s="5" t="str">
        <f aca="false">IF(F1324 &gt;= 0, "Northern Hemisphere", "Southern Hemisphere")</f>
        <v>Northern Hemisphere</v>
      </c>
      <c r="M1324" s="5" t="n">
        <v>626</v>
      </c>
      <c r="N1324" s="5"/>
      <c r="O1324" s="5"/>
      <c r="P1324" s="5"/>
      <c r="Q1324" s="5" t="s">
        <v>3644</v>
      </c>
      <c r="R1324" s="5" t="s">
        <v>4290</v>
      </c>
      <c r="S1324" s="5" t="s">
        <v>4291</v>
      </c>
      <c r="T1324" s="5" t="s">
        <v>4261</v>
      </c>
      <c r="U1324" s="5" t="str">
        <f aca="false">IF(ISNUMBER(FIND(",", T1324)), MID(T1324, FIND(",", T1324) + 2, LEN(T1324) - FIND(",", T1324) - 1), IF(T1324&lt;&gt;"", T1324, "unknown"))</f>
        <v>Russia</v>
      </c>
      <c r="V1324" s="5" t="s">
        <v>27</v>
      </c>
    </row>
    <row r="1325" customFormat="false" ht="13.8" hidden="false" customHeight="false" outlineLevel="0" collapsed="false">
      <c r="A1325" s="5" t="s">
        <v>4292</v>
      </c>
      <c r="B1325" s="5" t="n">
        <f aca="false">YEAR(DATEVALUE(LEFT(A1325, 10)))</f>
        <v>2006</v>
      </c>
      <c r="C1325" s="6" t="n">
        <v>38833</v>
      </c>
      <c r="D1325" s="2" t="n">
        <v>0.0736574074074074</v>
      </c>
      <c r="F1325" s="5" t="n">
        <v>-57.51</v>
      </c>
      <c r="G1325" s="5" t="n">
        <v>147.76</v>
      </c>
      <c r="H1325" s="5" t="n">
        <v>10</v>
      </c>
      <c r="I1325" s="5" t="n">
        <v>6.1</v>
      </c>
      <c r="J1325" s="5" t="s">
        <v>3643</v>
      </c>
      <c r="K1325" s="5" t="str">
        <f aca="false">IF(G1325 &gt;= 0, "Eastern Hemisphere", "Western Hemisphere")</f>
        <v>Eastern Hemisphere</v>
      </c>
      <c r="L1325" s="5" t="str">
        <f aca="false">IF(F1325 &gt;= 0, "Northern Hemisphere", "Southern Hemisphere")</f>
        <v>Southern Hemisphere</v>
      </c>
      <c r="M1325" s="5" t="n">
        <v>142</v>
      </c>
      <c r="N1325" s="5"/>
      <c r="O1325" s="5"/>
      <c r="P1325" s="5"/>
      <c r="Q1325" s="5" t="s">
        <v>3644</v>
      </c>
      <c r="R1325" s="5" t="s">
        <v>4293</v>
      </c>
      <c r="S1325" s="5" t="s">
        <v>4207</v>
      </c>
      <c r="T1325" s="5" t="s">
        <v>817</v>
      </c>
      <c r="U1325" s="5" t="str">
        <f aca="false">IF(ISNUMBER(FIND(",", T1325)), MID(T1325, FIND(",", T1325) + 2, LEN(T1325) - FIND(",", T1325) - 1), IF(T1325&lt;&gt;"", T1325, "unknown"))</f>
        <v>west of Macquarie Island</v>
      </c>
      <c r="V1325" s="5" t="s">
        <v>27</v>
      </c>
    </row>
    <row r="1326" customFormat="false" ht="13.8" hidden="false" customHeight="false" outlineLevel="0" collapsed="false">
      <c r="A1326" s="5" t="s">
        <v>4294</v>
      </c>
      <c r="B1326" s="5" t="n">
        <f aca="false">YEAR(DATEVALUE(LEFT(A1326, 10)))</f>
        <v>2006</v>
      </c>
      <c r="C1326" s="6" t="n">
        <v>38832</v>
      </c>
      <c r="D1326" s="2" t="n">
        <v>0.768252314814815</v>
      </c>
      <c r="F1326" s="5" t="n">
        <v>1.99</v>
      </c>
      <c r="G1326" s="5" t="n">
        <v>96.97</v>
      </c>
      <c r="H1326" s="5" t="n">
        <v>21</v>
      </c>
      <c r="I1326" s="5" t="n">
        <v>6.3</v>
      </c>
      <c r="J1326" s="5" t="s">
        <v>3643</v>
      </c>
      <c r="K1326" s="5" t="str">
        <f aca="false">IF(G1326 &gt;= 0, "Eastern Hemisphere", "Western Hemisphere")</f>
        <v>Eastern Hemisphere</v>
      </c>
      <c r="L1326" s="5" t="str">
        <f aca="false">IF(F1326 &gt;= 0, "Northern Hemisphere", "Southern Hemisphere")</f>
        <v>Northern Hemisphere</v>
      </c>
      <c r="M1326" s="5" t="n">
        <v>377</v>
      </c>
      <c r="N1326" s="5"/>
      <c r="O1326" s="5"/>
      <c r="P1326" s="5"/>
      <c r="Q1326" s="5" t="s">
        <v>3644</v>
      </c>
      <c r="R1326" s="5" t="s">
        <v>4295</v>
      </c>
      <c r="S1326" s="5" t="s">
        <v>4296</v>
      </c>
      <c r="T1326" s="5" t="s">
        <v>1523</v>
      </c>
      <c r="U1326" s="5" t="str">
        <f aca="false">IF(ISNUMBER(FIND(",", T1326)), MID(T1326, FIND(",", T1326) + 2, LEN(T1326) - FIND(",", T1326) - 1), IF(T1326&lt;&gt;"", T1326, "unknown"))</f>
        <v>Indonesia</v>
      </c>
      <c r="V1326" s="5" t="s">
        <v>27</v>
      </c>
    </row>
    <row r="1327" customFormat="false" ht="13.8" hidden="false" customHeight="false" outlineLevel="0" collapsed="false">
      <c r="A1327" s="5" t="s">
        <v>4297</v>
      </c>
      <c r="B1327" s="5" t="n">
        <f aca="false">YEAR(DATEVALUE(LEFT(A1327, 10)))</f>
        <v>2006</v>
      </c>
      <c r="C1327" s="6" t="n">
        <v>38828</v>
      </c>
      <c r="D1327" s="2" t="n">
        <v>0.468229166666667</v>
      </c>
      <c r="F1327" s="5" t="n">
        <v>61.36</v>
      </c>
      <c r="G1327" s="5" t="n">
        <v>167.54</v>
      </c>
      <c r="H1327" s="5" t="n">
        <v>12</v>
      </c>
      <c r="I1327" s="5" t="n">
        <v>6</v>
      </c>
      <c r="J1327" s="5" t="s">
        <v>3643</v>
      </c>
      <c r="K1327" s="5" t="str">
        <f aca="false">IF(G1327 &gt;= 0, "Eastern Hemisphere", "Western Hemisphere")</f>
        <v>Eastern Hemisphere</v>
      </c>
      <c r="L1327" s="5" t="str">
        <f aca="false">IF(F1327 &gt;= 0, "Northern Hemisphere", "Southern Hemisphere")</f>
        <v>Northern Hemisphere</v>
      </c>
      <c r="M1327" s="5" t="n">
        <v>477</v>
      </c>
      <c r="N1327" s="5"/>
      <c r="O1327" s="5"/>
      <c r="P1327" s="5"/>
      <c r="Q1327" s="5" t="s">
        <v>3644</v>
      </c>
      <c r="R1327" s="5" t="s">
        <v>4298</v>
      </c>
      <c r="S1327" s="5" t="s">
        <v>4207</v>
      </c>
      <c r="T1327" s="5" t="s">
        <v>4299</v>
      </c>
      <c r="U1327" s="5" t="str">
        <f aca="false">IF(ISNUMBER(FIND(",", T1327)), MID(T1327, FIND(",", T1327) + 2, LEN(T1327) - FIND(",", T1327) - 1), IF(T1327&lt;&gt;"", T1327, "unknown"))</f>
        <v>Russia</v>
      </c>
      <c r="V1327" s="5" t="s">
        <v>27</v>
      </c>
    </row>
    <row r="1328" customFormat="false" ht="13.8" hidden="false" customHeight="false" outlineLevel="0" collapsed="false">
      <c r="A1328" s="5" t="s">
        <v>4300</v>
      </c>
      <c r="B1328" s="5" t="n">
        <f aca="false">YEAR(DATEVALUE(LEFT(A1328, 10)))</f>
        <v>2006</v>
      </c>
      <c r="C1328" s="6" t="n">
        <v>38828</v>
      </c>
      <c r="D1328" s="2" t="n">
        <v>0.189386574074074</v>
      </c>
      <c r="F1328" s="5" t="n">
        <v>60.55</v>
      </c>
      <c r="G1328" s="5" t="n">
        <v>165.85</v>
      </c>
      <c r="H1328" s="5" t="n">
        <v>9</v>
      </c>
      <c r="I1328" s="5" t="n">
        <v>6.1</v>
      </c>
      <c r="J1328" s="5" t="s">
        <v>3643</v>
      </c>
      <c r="K1328" s="5" t="str">
        <f aca="false">IF(G1328 &gt;= 0, "Eastern Hemisphere", "Western Hemisphere")</f>
        <v>Eastern Hemisphere</v>
      </c>
      <c r="L1328" s="5" t="str">
        <f aca="false">IF(F1328 &gt;= 0, "Northern Hemisphere", "Southern Hemisphere")</f>
        <v>Northern Hemisphere</v>
      </c>
      <c r="M1328" s="5" t="n">
        <v>645</v>
      </c>
      <c r="N1328" s="5"/>
      <c r="O1328" s="5"/>
      <c r="P1328" s="5"/>
      <c r="Q1328" s="5" t="s">
        <v>3644</v>
      </c>
      <c r="R1328" s="5" t="s">
        <v>4301</v>
      </c>
      <c r="S1328" s="5" t="s">
        <v>4207</v>
      </c>
      <c r="T1328" s="5" t="s">
        <v>4261</v>
      </c>
      <c r="U1328" s="5" t="str">
        <f aca="false">IF(ISNUMBER(FIND(",", T1328)), MID(T1328, FIND(",", T1328) + 2, LEN(T1328) - FIND(",", T1328) - 1), IF(T1328&lt;&gt;"", T1328, "unknown"))</f>
        <v>Russia</v>
      </c>
      <c r="V1328" s="5" t="s">
        <v>27</v>
      </c>
    </row>
    <row r="1329" customFormat="false" ht="13.8" hidden="false" customHeight="false" outlineLevel="0" collapsed="false">
      <c r="A1329" s="5" t="s">
        <v>4302</v>
      </c>
      <c r="B1329" s="5" t="n">
        <f aca="false">YEAR(DATEVALUE(LEFT(A1329, 10)))</f>
        <v>2006</v>
      </c>
      <c r="C1329" s="6" t="n">
        <v>38827</v>
      </c>
      <c r="D1329" s="2" t="n">
        <v>0.9778125</v>
      </c>
      <c r="F1329" s="5" t="n">
        <v>60.874</v>
      </c>
      <c r="G1329" s="5" t="n">
        <v>167.007</v>
      </c>
      <c r="H1329" s="5" t="n">
        <v>10</v>
      </c>
      <c r="I1329" s="5" t="n">
        <v>6.1</v>
      </c>
      <c r="J1329" s="5" t="s">
        <v>1061</v>
      </c>
      <c r="K1329" s="5" t="str">
        <f aca="false">IF(G1329 &gt;= 0, "Eastern Hemisphere", "Western Hemisphere")</f>
        <v>Eastern Hemisphere</v>
      </c>
      <c r="L1329" s="5" t="str">
        <f aca="false">IF(F1329 &gt;= 0, "Northern Hemisphere", "Southern Hemisphere")</f>
        <v>Northern Hemisphere</v>
      </c>
      <c r="M1329" s="5" t="n">
        <v>54</v>
      </c>
      <c r="N1329" s="5" t="n">
        <v>77.2</v>
      </c>
      <c r="O1329" s="5"/>
      <c r="P1329" s="5" t="n">
        <v>1.1</v>
      </c>
      <c r="Q1329" s="5" t="s">
        <v>692</v>
      </c>
      <c r="R1329" s="5" t="s">
        <v>4303</v>
      </c>
      <c r="S1329" s="5" t="s">
        <v>4304</v>
      </c>
      <c r="T1329" s="5" t="s">
        <v>4261</v>
      </c>
      <c r="U1329" s="5" t="str">
        <f aca="false">IF(ISNUMBER(FIND(",", T1329)), MID(T1329, FIND(",", T1329) + 2, LEN(T1329) - FIND(",", T1329) - 1), IF(T1329&lt;&gt;"", T1329, "unknown"))</f>
        <v>Russia</v>
      </c>
      <c r="V1329" s="5" t="s">
        <v>27</v>
      </c>
    </row>
    <row r="1330" customFormat="false" ht="13.8" hidden="false" customHeight="false" outlineLevel="0" collapsed="false">
      <c r="A1330" s="5" t="s">
        <v>4305</v>
      </c>
      <c r="B1330" s="5" t="n">
        <f aca="false">YEAR(DATEVALUE(LEFT(A1330, 10)))</f>
        <v>2006</v>
      </c>
      <c r="C1330" s="6" t="n">
        <v>38827</v>
      </c>
      <c r="D1330" s="2" t="n">
        <v>0.975717592592593</v>
      </c>
      <c r="F1330" s="5" t="n">
        <v>60.94</v>
      </c>
      <c r="G1330" s="5" t="n">
        <v>167.14</v>
      </c>
      <c r="H1330" s="5" t="n">
        <v>22</v>
      </c>
      <c r="I1330" s="5" t="n">
        <v>7.6</v>
      </c>
      <c r="J1330" s="5" t="s">
        <v>3643</v>
      </c>
      <c r="K1330" s="5" t="str">
        <f aca="false">IF(G1330 &gt;= 0, "Eastern Hemisphere", "Western Hemisphere")</f>
        <v>Eastern Hemisphere</v>
      </c>
      <c r="L1330" s="5" t="str">
        <f aca="false">IF(F1330 &gt;= 0, "Northern Hemisphere", "Southern Hemisphere")</f>
        <v>Northern Hemisphere</v>
      </c>
      <c r="M1330" s="5" t="n">
        <v>561</v>
      </c>
      <c r="N1330" s="5"/>
      <c r="O1330" s="5"/>
      <c r="P1330" s="5"/>
      <c r="Q1330" s="5" t="s">
        <v>3644</v>
      </c>
      <c r="R1330" s="5" t="s">
        <v>4306</v>
      </c>
      <c r="S1330" s="5" t="s">
        <v>4307</v>
      </c>
      <c r="T1330" s="5" t="s">
        <v>4261</v>
      </c>
      <c r="U1330" s="5" t="str">
        <f aca="false">IF(ISNUMBER(FIND(",", T1330)), MID(T1330, FIND(",", T1330) + 2, LEN(T1330) - FIND(",", T1330) - 1), IF(T1330&lt;&gt;"", T1330, "unknown"))</f>
        <v>Russia</v>
      </c>
      <c r="V1330" s="5" t="s">
        <v>27</v>
      </c>
    </row>
    <row r="1331" customFormat="false" ht="13.8" hidden="false" customHeight="false" outlineLevel="0" collapsed="false">
      <c r="A1331" s="5" t="s">
        <v>4308</v>
      </c>
      <c r="B1331" s="5" t="n">
        <f aca="false">YEAR(DATEVALUE(LEFT(A1331, 10)))</f>
        <v>2006</v>
      </c>
      <c r="C1331" s="6" t="n">
        <v>38826</v>
      </c>
      <c r="D1331" s="2" t="n">
        <v>0.858865740740741</v>
      </c>
      <c r="F1331" s="5" t="n">
        <v>2.62</v>
      </c>
      <c r="G1331" s="5" t="n">
        <v>93.17</v>
      </c>
      <c r="H1331" s="5" t="n">
        <v>17</v>
      </c>
      <c r="I1331" s="5" t="n">
        <v>6.2</v>
      </c>
      <c r="J1331" s="5" t="s">
        <v>3643</v>
      </c>
      <c r="K1331" s="5" t="str">
        <f aca="false">IF(G1331 &gt;= 0, "Eastern Hemisphere", "Western Hemisphere")</f>
        <v>Eastern Hemisphere</v>
      </c>
      <c r="L1331" s="5" t="str">
        <f aca="false">IF(F1331 &gt;= 0, "Northern Hemisphere", "Southern Hemisphere")</f>
        <v>Northern Hemisphere</v>
      </c>
      <c r="M1331" s="5" t="n">
        <v>363</v>
      </c>
      <c r="N1331" s="5"/>
      <c r="O1331" s="5"/>
      <c r="P1331" s="5"/>
      <c r="Q1331" s="5" t="s">
        <v>3644</v>
      </c>
      <c r="R1331" s="5" t="s">
        <v>4309</v>
      </c>
      <c r="S1331" s="5" t="s">
        <v>4207</v>
      </c>
      <c r="T1331" s="5" t="s">
        <v>1034</v>
      </c>
      <c r="U1331" s="5" t="str">
        <f aca="false">IF(ISNUMBER(FIND(",", T1331)), MID(T1331, FIND(",", T1331) + 2, LEN(T1331) - FIND(",", T1331) - 1), IF(T1331&lt;&gt;"", T1331, "unknown"))</f>
        <v>off the west coast of northern Sumatra</v>
      </c>
      <c r="V1331" s="5" t="s">
        <v>27</v>
      </c>
    </row>
    <row r="1332" customFormat="false" ht="13.8" hidden="false" customHeight="false" outlineLevel="0" collapsed="false">
      <c r="A1332" s="5" t="s">
        <v>4310</v>
      </c>
      <c r="B1332" s="5" t="n">
        <f aca="false">YEAR(DATEVALUE(LEFT(A1332, 10)))</f>
        <v>2006</v>
      </c>
      <c r="C1332" s="6" t="n">
        <v>38824</v>
      </c>
      <c r="D1332" s="2" t="n">
        <v>0.993020833333333</v>
      </c>
      <c r="F1332" s="5" t="n">
        <v>-12.53</v>
      </c>
      <c r="G1332" s="5" t="n">
        <v>166.44</v>
      </c>
      <c r="H1332" s="5" t="n">
        <v>16</v>
      </c>
      <c r="I1332" s="5" t="n">
        <v>6.1</v>
      </c>
      <c r="J1332" s="5" t="s">
        <v>3643</v>
      </c>
      <c r="K1332" s="5" t="str">
        <f aca="false">IF(G1332 &gt;= 0, "Eastern Hemisphere", "Western Hemisphere")</f>
        <v>Eastern Hemisphere</v>
      </c>
      <c r="L1332" s="5" t="str">
        <f aca="false">IF(F1332 &gt;= 0, "Northern Hemisphere", "Southern Hemisphere")</f>
        <v>Southern Hemisphere</v>
      </c>
      <c r="M1332" s="5" t="n">
        <v>143</v>
      </c>
      <c r="N1332" s="5"/>
      <c r="O1332" s="5"/>
      <c r="P1332" s="5"/>
      <c r="Q1332" s="5" t="s">
        <v>3644</v>
      </c>
      <c r="R1332" s="5" t="s">
        <v>4311</v>
      </c>
      <c r="S1332" s="5" t="s">
        <v>4207</v>
      </c>
      <c r="T1332" s="5" t="s">
        <v>850</v>
      </c>
      <c r="U1332" s="5" t="str">
        <f aca="false">IF(ISNUMBER(FIND(",", T1332)), MID(T1332, FIND(",", T1332) + 2, LEN(T1332) - FIND(",", T1332) - 1), IF(T1332&lt;&gt;"", T1332, "unknown"))</f>
        <v>Santa Cruz Islands</v>
      </c>
      <c r="V1332" s="5" t="s">
        <v>27</v>
      </c>
    </row>
    <row r="1333" customFormat="false" ht="13.8" hidden="false" customHeight="false" outlineLevel="0" collapsed="false">
      <c r="A1333" s="5" t="s">
        <v>4312</v>
      </c>
      <c r="B1333" s="5" t="n">
        <f aca="false">YEAR(DATEVALUE(LEFT(A1333, 10)))</f>
        <v>2006</v>
      </c>
      <c r="C1333" s="6" t="n">
        <v>38822</v>
      </c>
      <c r="D1333" s="2" t="n">
        <v>0.993217592592593</v>
      </c>
      <c r="F1333" s="5" t="n">
        <v>-29.66</v>
      </c>
      <c r="G1333" s="5" t="n">
        <v>-71.92</v>
      </c>
      <c r="H1333" s="5" t="n">
        <v>19.8</v>
      </c>
      <c r="I1333" s="5" t="n">
        <v>6</v>
      </c>
      <c r="J1333" s="5" t="s">
        <v>3643</v>
      </c>
      <c r="K1333" s="5" t="str">
        <f aca="false">IF(G1333 &gt;= 0, "Eastern Hemisphere", "Western Hemisphere")</f>
        <v>Western Hemisphere</v>
      </c>
      <c r="L1333" s="5" t="str">
        <f aca="false">IF(F1333 &gt;= 0, "Northern Hemisphere", "Southern Hemisphere")</f>
        <v>Southern Hemisphere</v>
      </c>
      <c r="M1333" s="5" t="n">
        <v>109</v>
      </c>
      <c r="N1333" s="5"/>
      <c r="O1333" s="5"/>
      <c r="P1333" s="5"/>
      <c r="Q1333" s="5" t="s">
        <v>3644</v>
      </c>
      <c r="R1333" s="5" t="s">
        <v>4313</v>
      </c>
      <c r="S1333" s="5" t="s">
        <v>4314</v>
      </c>
      <c r="T1333" s="5" t="s">
        <v>4315</v>
      </c>
      <c r="U1333" s="5" t="str">
        <f aca="false">IF(ISNUMBER(FIND(",", T1333)), MID(T1333, FIND(",", T1333) + 2, LEN(T1333) - FIND(",", T1333) - 1), IF(T1333&lt;&gt;"", T1333, "unknown"))</f>
        <v>Chile</v>
      </c>
      <c r="V1333" s="5" t="s">
        <v>27</v>
      </c>
    </row>
    <row r="1334" customFormat="false" ht="13.8" hidden="false" customHeight="false" outlineLevel="0" collapsed="false">
      <c r="A1334" s="5" t="s">
        <v>4316</v>
      </c>
      <c r="B1334" s="5" t="n">
        <f aca="false">YEAR(DATEVALUE(LEFT(A1334, 10)))</f>
        <v>2006</v>
      </c>
      <c r="C1334" s="6" t="n">
        <v>38819</v>
      </c>
      <c r="D1334" s="2" t="n">
        <v>0.0465046296296296</v>
      </c>
      <c r="F1334" s="5" t="n">
        <v>56.41</v>
      </c>
      <c r="G1334" s="5" t="n">
        <v>164.02</v>
      </c>
      <c r="H1334" s="5" t="n">
        <v>28.8</v>
      </c>
      <c r="I1334" s="5" t="n">
        <v>6</v>
      </c>
      <c r="J1334" s="5" t="s">
        <v>3643</v>
      </c>
      <c r="K1334" s="5" t="str">
        <f aca="false">IF(G1334 &gt;= 0, "Eastern Hemisphere", "Western Hemisphere")</f>
        <v>Eastern Hemisphere</v>
      </c>
      <c r="L1334" s="5" t="str">
        <f aca="false">IF(F1334 &gt;= 0, "Northern Hemisphere", "Southern Hemisphere")</f>
        <v>Northern Hemisphere</v>
      </c>
      <c r="M1334" s="5" t="n">
        <v>347</v>
      </c>
      <c r="N1334" s="5"/>
      <c r="O1334" s="5"/>
      <c r="P1334" s="5"/>
      <c r="Q1334" s="5" t="s">
        <v>3644</v>
      </c>
      <c r="R1334" s="5" t="s">
        <v>4317</v>
      </c>
      <c r="S1334" s="5" t="s">
        <v>4207</v>
      </c>
      <c r="T1334" s="5" t="s">
        <v>4318</v>
      </c>
      <c r="U1334" s="5" t="str">
        <f aca="false">IF(ISNUMBER(FIND(",", T1334)), MID(T1334, FIND(",", T1334) + 2, LEN(T1334) - FIND(",", T1334) - 1), IF(T1334&lt;&gt;"", T1334, "unknown"))</f>
        <v>Russia region</v>
      </c>
      <c r="V1334" s="5" t="s">
        <v>27</v>
      </c>
    </row>
    <row r="1335" customFormat="false" ht="13.8" hidden="false" customHeight="false" outlineLevel="0" collapsed="false">
      <c r="A1335" s="5" t="s">
        <v>4319</v>
      </c>
      <c r="B1335" s="5" t="n">
        <f aca="false">YEAR(DATEVALUE(LEFT(A1335, 10)))</f>
        <v>2006</v>
      </c>
      <c r="C1335" s="6" t="n">
        <v>38814</v>
      </c>
      <c r="D1335" s="2" t="n">
        <v>0.354675925925926</v>
      </c>
      <c r="F1335" s="5" t="n">
        <v>-16.6</v>
      </c>
      <c r="G1335" s="5" t="n">
        <v>177.04</v>
      </c>
      <c r="H1335" s="5" t="n">
        <v>14</v>
      </c>
      <c r="I1335" s="5" t="n">
        <v>6.5</v>
      </c>
      <c r="J1335" s="5" t="s">
        <v>3643</v>
      </c>
      <c r="K1335" s="5" t="str">
        <f aca="false">IF(G1335 &gt;= 0, "Eastern Hemisphere", "Western Hemisphere")</f>
        <v>Eastern Hemisphere</v>
      </c>
      <c r="L1335" s="5" t="str">
        <f aca="false">IF(F1335 &gt;= 0, "Northern Hemisphere", "Southern Hemisphere")</f>
        <v>Southern Hemisphere</v>
      </c>
      <c r="M1335" s="5" t="n">
        <v>180</v>
      </c>
      <c r="N1335" s="5"/>
      <c r="O1335" s="5"/>
      <c r="P1335" s="5"/>
      <c r="Q1335" s="5" t="s">
        <v>3644</v>
      </c>
      <c r="R1335" s="5" t="s">
        <v>4320</v>
      </c>
      <c r="S1335" s="5" t="s">
        <v>4321</v>
      </c>
      <c r="T1335" s="5" t="s">
        <v>2480</v>
      </c>
      <c r="U1335" s="5" t="str">
        <f aca="false">IF(ISNUMBER(FIND(",", T1335)), MID(T1335, FIND(",", T1335) + 2, LEN(T1335) - FIND(",", T1335) - 1), IF(T1335&lt;&gt;"", T1335, "unknown"))</f>
        <v>Fiji</v>
      </c>
      <c r="V1335" s="5" t="s">
        <v>27</v>
      </c>
    </row>
    <row r="1336" customFormat="false" ht="13.8" hidden="false" customHeight="false" outlineLevel="0" collapsed="false">
      <c r="A1336" s="5" t="s">
        <v>4322</v>
      </c>
      <c r="B1336" s="5" t="n">
        <f aca="false">YEAR(DATEVALUE(LEFT(A1336, 10)))</f>
        <v>2006</v>
      </c>
      <c r="C1336" s="6" t="n">
        <v>38811</v>
      </c>
      <c r="D1336" s="2" t="n">
        <v>0.104490740740741</v>
      </c>
      <c r="F1336" s="5" t="n">
        <v>18.76</v>
      </c>
      <c r="G1336" s="5" t="n">
        <v>-106.99</v>
      </c>
      <c r="H1336" s="5" t="n">
        <v>33.5</v>
      </c>
      <c r="I1336" s="5" t="n">
        <v>6</v>
      </c>
      <c r="J1336" s="5" t="s">
        <v>3643</v>
      </c>
      <c r="K1336" s="5" t="str">
        <f aca="false">IF(G1336 &gt;= 0, "Eastern Hemisphere", "Western Hemisphere")</f>
        <v>Western Hemisphere</v>
      </c>
      <c r="L1336" s="5" t="str">
        <f aca="false">IF(F1336 &gt;= 0, "Northern Hemisphere", "Southern Hemisphere")</f>
        <v>Northern Hemisphere</v>
      </c>
      <c r="M1336" s="5" t="n">
        <v>206</v>
      </c>
      <c r="N1336" s="5"/>
      <c r="O1336" s="5"/>
      <c r="P1336" s="5"/>
      <c r="Q1336" s="5" t="s">
        <v>3644</v>
      </c>
      <c r="R1336" s="5" t="s">
        <v>4323</v>
      </c>
      <c r="S1336" s="5" t="s">
        <v>4207</v>
      </c>
      <c r="T1336" s="5" t="s">
        <v>1970</v>
      </c>
      <c r="U1336" s="5" t="str">
        <f aca="false">IF(ISNUMBER(FIND(",", T1336)), MID(T1336, FIND(",", T1336) + 2, LEN(T1336) - FIND(",", T1336) - 1), IF(T1336&lt;&gt;"", T1336, "unknown"))</f>
        <v>Mexico</v>
      </c>
      <c r="V1336" s="5" t="s">
        <v>27</v>
      </c>
    </row>
    <row r="1337" customFormat="false" ht="13.8" hidden="false" customHeight="false" outlineLevel="0" collapsed="false">
      <c r="A1337" s="5" t="s">
        <v>4324</v>
      </c>
      <c r="B1337" s="5" t="n">
        <f aca="false">YEAR(DATEVALUE(LEFT(A1337, 10)))</f>
        <v>2006</v>
      </c>
      <c r="C1337" s="6" t="n">
        <v>38808</v>
      </c>
      <c r="D1337" s="2" t="n">
        <v>0.418275462962963</v>
      </c>
      <c r="F1337" s="5" t="n">
        <v>22.86</v>
      </c>
      <c r="G1337" s="5" t="n">
        <v>121.28</v>
      </c>
      <c r="H1337" s="5" t="n">
        <v>9</v>
      </c>
      <c r="I1337" s="5" t="n">
        <v>6.1</v>
      </c>
      <c r="J1337" s="5" t="s">
        <v>3643</v>
      </c>
      <c r="K1337" s="5" t="str">
        <f aca="false">IF(G1337 &gt;= 0, "Eastern Hemisphere", "Western Hemisphere")</f>
        <v>Eastern Hemisphere</v>
      </c>
      <c r="L1337" s="5" t="str">
        <f aca="false">IF(F1337 &gt;= 0, "Northern Hemisphere", "Southern Hemisphere")</f>
        <v>Northern Hemisphere</v>
      </c>
      <c r="M1337" s="5" t="n">
        <v>399</v>
      </c>
      <c r="N1337" s="5"/>
      <c r="O1337" s="5"/>
      <c r="P1337" s="5"/>
      <c r="Q1337" s="5" t="s">
        <v>3644</v>
      </c>
      <c r="R1337" s="5" t="s">
        <v>4325</v>
      </c>
      <c r="S1337" s="5" t="s">
        <v>4326</v>
      </c>
      <c r="T1337" s="5" t="s">
        <v>2718</v>
      </c>
      <c r="U1337" s="5" t="str">
        <f aca="false">IF(ISNUMBER(FIND(",", T1337)), MID(T1337, FIND(",", T1337) + 2, LEN(T1337) - FIND(",", T1337) - 1), IF(T1337&lt;&gt;"", T1337, "unknown"))</f>
        <v>Taiwan region</v>
      </c>
      <c r="V1337" s="5" t="s">
        <v>27</v>
      </c>
    </row>
    <row r="1338" customFormat="false" ht="13.8" hidden="false" customHeight="false" outlineLevel="0" collapsed="false">
      <c r="A1338" s="5" t="s">
        <v>4327</v>
      </c>
      <c r="B1338" s="5" t="n">
        <f aca="false">YEAR(DATEVALUE(LEFT(A1338, 10)))</f>
        <v>2006</v>
      </c>
      <c r="C1338" s="6" t="n">
        <v>38807</v>
      </c>
      <c r="D1338" s="2" t="n">
        <v>0.885243055555556</v>
      </c>
      <c r="F1338" s="5" t="n">
        <v>3.8</v>
      </c>
      <c r="G1338" s="5" t="n">
        <v>126.41</v>
      </c>
      <c r="H1338" s="5" t="n">
        <v>37</v>
      </c>
      <c r="I1338" s="5" t="n">
        <v>6.1</v>
      </c>
      <c r="J1338" s="5" t="s">
        <v>3643</v>
      </c>
      <c r="K1338" s="5" t="str">
        <f aca="false">IF(G1338 &gt;= 0, "Eastern Hemisphere", "Western Hemisphere")</f>
        <v>Eastern Hemisphere</v>
      </c>
      <c r="L1338" s="5" t="str">
        <f aca="false">IF(F1338 &gt;= 0, "Northern Hemisphere", "Southern Hemisphere")</f>
        <v>Northern Hemisphere</v>
      </c>
      <c r="M1338" s="5" t="n">
        <v>233</v>
      </c>
      <c r="N1338" s="5"/>
      <c r="O1338" s="5"/>
      <c r="P1338" s="5"/>
      <c r="Q1338" s="5" t="s">
        <v>3644</v>
      </c>
      <c r="R1338" s="5" t="s">
        <v>4328</v>
      </c>
      <c r="S1338" s="5" t="s">
        <v>4329</v>
      </c>
      <c r="T1338" s="5" t="s">
        <v>2799</v>
      </c>
      <c r="U1338" s="5" t="str">
        <f aca="false">IF(ISNUMBER(FIND(",", T1338)), MID(T1338, FIND(",", T1338) + 2, LEN(T1338) - FIND(",", T1338) - 1), IF(T1338&lt;&gt;"", T1338, "unknown"))</f>
        <v>Indonesia</v>
      </c>
      <c r="V1338" s="5" t="s">
        <v>27</v>
      </c>
    </row>
    <row r="1339" customFormat="false" ht="13.8" hidden="false" customHeight="false" outlineLevel="0" collapsed="false">
      <c r="A1339" s="5" t="s">
        <v>4330</v>
      </c>
      <c r="B1339" s="5" t="n">
        <f aca="false">YEAR(DATEVALUE(LEFT(A1339, 10)))</f>
        <v>2006</v>
      </c>
      <c r="C1339" s="6" t="n">
        <v>38807</v>
      </c>
      <c r="D1339" s="2" t="n">
        <v>0.556238425925926</v>
      </c>
      <c r="F1339" s="5" t="n">
        <v>-29.61</v>
      </c>
      <c r="G1339" s="5" t="n">
        <v>-176.73</v>
      </c>
      <c r="H1339" s="5" t="n">
        <v>13</v>
      </c>
      <c r="I1339" s="5" t="n">
        <v>6.5</v>
      </c>
      <c r="J1339" s="5" t="s">
        <v>3643</v>
      </c>
      <c r="K1339" s="5" t="str">
        <f aca="false">IF(G1339 &gt;= 0, "Eastern Hemisphere", "Western Hemisphere")</f>
        <v>Western Hemisphere</v>
      </c>
      <c r="L1339" s="5" t="str">
        <f aca="false">IF(F1339 &gt;= 0, "Northern Hemisphere", "Southern Hemisphere")</f>
        <v>Southern Hemisphere</v>
      </c>
      <c r="M1339" s="5" t="n">
        <v>200</v>
      </c>
      <c r="N1339" s="5"/>
      <c r="O1339" s="5"/>
      <c r="P1339" s="5"/>
      <c r="Q1339" s="5" t="s">
        <v>3644</v>
      </c>
      <c r="R1339" s="5" t="s">
        <v>4331</v>
      </c>
      <c r="S1339" s="5" t="s">
        <v>4207</v>
      </c>
      <c r="T1339" s="5" t="s">
        <v>1011</v>
      </c>
      <c r="U1339" s="5" t="str">
        <f aca="false">IF(ISNUMBER(FIND(",", T1339)), MID(T1339, FIND(",", T1339) + 2, LEN(T1339) - FIND(",", T1339) - 1), IF(T1339&lt;&gt;"", T1339, "unknown"))</f>
        <v>Kermadec Islands region</v>
      </c>
      <c r="V1339" s="5" t="s">
        <v>27</v>
      </c>
    </row>
    <row r="1340" customFormat="false" ht="13.8" hidden="false" customHeight="false" outlineLevel="0" collapsed="false">
      <c r="A1340" s="5" t="s">
        <v>4332</v>
      </c>
      <c r="B1340" s="5" t="n">
        <f aca="false">YEAR(DATEVALUE(LEFT(A1340, 10)))</f>
        <v>2006</v>
      </c>
      <c r="C1340" s="6" t="n">
        <v>38807</v>
      </c>
      <c r="D1340" s="2" t="n">
        <v>0.0534837962962963</v>
      </c>
      <c r="F1340" s="5" t="n">
        <v>33.51</v>
      </c>
      <c r="G1340" s="5" t="n">
        <v>48.76</v>
      </c>
      <c r="H1340" s="5" t="n">
        <v>7</v>
      </c>
      <c r="I1340" s="5" t="n">
        <v>6.1</v>
      </c>
      <c r="J1340" s="5" t="s">
        <v>3643</v>
      </c>
      <c r="K1340" s="5" t="str">
        <f aca="false">IF(G1340 &gt;= 0, "Eastern Hemisphere", "Western Hemisphere")</f>
        <v>Eastern Hemisphere</v>
      </c>
      <c r="L1340" s="5" t="str">
        <f aca="false">IF(F1340 &gt;= 0, "Northern Hemisphere", "Southern Hemisphere")</f>
        <v>Northern Hemisphere</v>
      </c>
      <c r="M1340" s="5" t="n">
        <v>416</v>
      </c>
      <c r="N1340" s="5"/>
      <c r="O1340" s="5"/>
      <c r="P1340" s="5"/>
      <c r="Q1340" s="5" t="s">
        <v>3644</v>
      </c>
      <c r="R1340" s="5" t="s">
        <v>4333</v>
      </c>
      <c r="S1340" s="5" t="s">
        <v>4334</v>
      </c>
      <c r="T1340" s="5" t="s">
        <v>4335</v>
      </c>
      <c r="U1340" s="5" t="str">
        <f aca="false">IF(ISNUMBER(FIND(",", T1340)), MID(T1340, FIND(",", T1340) + 2, LEN(T1340) - FIND(",", T1340) - 1), IF(T1340&lt;&gt;"", T1340, "unknown"))</f>
        <v>western Iran</v>
      </c>
      <c r="V1340" s="5" t="s">
        <v>27</v>
      </c>
    </row>
    <row r="1341" customFormat="false" ht="13.8" hidden="false" customHeight="false" outlineLevel="0" collapsed="false">
      <c r="A1341" s="5" t="s">
        <v>4336</v>
      </c>
      <c r="B1341" s="5" t="n">
        <f aca="false">YEAR(DATEVALUE(LEFT(A1341, 10)))</f>
        <v>2006</v>
      </c>
      <c r="C1341" s="6" t="n">
        <v>38800</v>
      </c>
      <c r="D1341" s="2" t="n">
        <v>0.740856481481481</v>
      </c>
      <c r="F1341" s="5" t="n">
        <v>-16.93</v>
      </c>
      <c r="G1341" s="5" t="n">
        <v>174.56</v>
      </c>
      <c r="H1341" s="5" t="n">
        <v>13</v>
      </c>
      <c r="I1341" s="5" t="n">
        <v>6</v>
      </c>
      <c r="J1341" s="5" t="s">
        <v>3643</v>
      </c>
      <c r="K1341" s="5" t="str">
        <f aca="false">IF(G1341 &gt;= 0, "Eastern Hemisphere", "Western Hemisphere")</f>
        <v>Eastern Hemisphere</v>
      </c>
      <c r="L1341" s="5" t="str">
        <f aca="false">IF(F1341 &gt;= 0, "Northern Hemisphere", "Southern Hemisphere")</f>
        <v>Southern Hemisphere</v>
      </c>
      <c r="M1341" s="5" t="n">
        <v>151</v>
      </c>
      <c r="N1341" s="5"/>
      <c r="O1341" s="5"/>
      <c r="P1341" s="5"/>
      <c r="Q1341" s="5" t="s">
        <v>3644</v>
      </c>
      <c r="R1341" s="5" t="s">
        <v>4337</v>
      </c>
      <c r="S1341" s="5" t="s">
        <v>4207</v>
      </c>
      <c r="T1341" s="5" t="s">
        <v>161</v>
      </c>
      <c r="U1341" s="5" t="str">
        <f aca="false">IF(ISNUMBER(FIND(",", T1341)), MID(T1341, FIND(",", T1341) + 2, LEN(T1341) - FIND(",", T1341) - 1), IF(T1341&lt;&gt;"", T1341, "unknown"))</f>
        <v>Fiji region</v>
      </c>
      <c r="V1341" s="5" t="s">
        <v>27</v>
      </c>
    </row>
    <row r="1342" customFormat="false" ht="13.8" hidden="false" customHeight="false" outlineLevel="0" collapsed="false">
      <c r="A1342" s="5" t="s">
        <v>4338</v>
      </c>
      <c r="B1342" s="5" t="n">
        <f aca="false">YEAR(DATEVALUE(LEFT(A1342, 10)))</f>
        <v>2006</v>
      </c>
      <c r="C1342" s="6" t="n">
        <v>38800</v>
      </c>
      <c r="D1342" s="2" t="n">
        <v>0.51880787037037</v>
      </c>
      <c r="F1342" s="5" t="n">
        <v>-3.25</v>
      </c>
      <c r="G1342" s="5" t="n">
        <v>143.17</v>
      </c>
      <c r="H1342" s="5" t="n">
        <v>12</v>
      </c>
      <c r="I1342" s="5" t="n">
        <v>6.1</v>
      </c>
      <c r="J1342" s="5" t="s">
        <v>3643</v>
      </c>
      <c r="K1342" s="5" t="str">
        <f aca="false">IF(G1342 &gt;= 0, "Eastern Hemisphere", "Western Hemisphere")</f>
        <v>Eastern Hemisphere</v>
      </c>
      <c r="L1342" s="5" t="str">
        <f aca="false">IF(F1342 &gt;= 0, "Northern Hemisphere", "Southern Hemisphere")</f>
        <v>Southern Hemisphere</v>
      </c>
      <c r="M1342" s="5" t="n">
        <v>154</v>
      </c>
      <c r="N1342" s="5"/>
      <c r="O1342" s="5"/>
      <c r="P1342" s="5"/>
      <c r="Q1342" s="5" t="s">
        <v>3644</v>
      </c>
      <c r="R1342" s="5" t="s">
        <v>4339</v>
      </c>
      <c r="S1342" s="5" t="s">
        <v>4340</v>
      </c>
      <c r="T1342" s="5" t="s">
        <v>873</v>
      </c>
      <c r="U1342" s="5" t="str">
        <f aca="false">IF(ISNUMBER(FIND(",", T1342)), MID(T1342, FIND(",", T1342) + 2, LEN(T1342) - FIND(",", T1342) - 1), IF(T1342&lt;&gt;"", T1342, "unknown"))</f>
        <v>Papua New Guinea</v>
      </c>
      <c r="V1342" s="5" t="s">
        <v>27</v>
      </c>
    </row>
    <row r="1343" customFormat="false" ht="13.8" hidden="false" customHeight="false" outlineLevel="0" collapsed="false">
      <c r="A1343" s="5" t="s">
        <v>4341</v>
      </c>
      <c r="B1343" s="5" t="n">
        <f aca="false">YEAR(DATEVALUE(LEFT(A1343, 10)))</f>
        <v>2006</v>
      </c>
      <c r="C1343" s="6" t="n">
        <v>38790</v>
      </c>
      <c r="D1343" s="2" t="n">
        <v>0.289965277777778</v>
      </c>
      <c r="F1343" s="5" t="n">
        <v>-3.59</v>
      </c>
      <c r="G1343" s="5" t="n">
        <v>127.2</v>
      </c>
      <c r="H1343" s="5" t="n">
        <v>30.1</v>
      </c>
      <c r="I1343" s="5" t="n">
        <v>6.7</v>
      </c>
      <c r="J1343" s="5" t="s">
        <v>3643</v>
      </c>
      <c r="K1343" s="5" t="str">
        <f aca="false">IF(G1343 &gt;= 0, "Eastern Hemisphere", "Western Hemisphere")</f>
        <v>Eastern Hemisphere</v>
      </c>
      <c r="L1343" s="5" t="str">
        <f aca="false">IF(F1343 &gt;= 0, "Northern Hemisphere", "Southern Hemisphere")</f>
        <v>Southern Hemisphere</v>
      </c>
      <c r="M1343" s="5" t="n">
        <v>295</v>
      </c>
      <c r="N1343" s="5"/>
      <c r="O1343" s="5"/>
      <c r="P1343" s="5"/>
      <c r="Q1343" s="5" t="s">
        <v>3644</v>
      </c>
      <c r="R1343" s="5" t="s">
        <v>4342</v>
      </c>
      <c r="S1343" s="5" t="s">
        <v>4343</v>
      </c>
      <c r="T1343" s="5" t="s">
        <v>4017</v>
      </c>
      <c r="U1343" s="5" t="str">
        <f aca="false">IF(ISNUMBER(FIND(",", T1343)), MID(T1343, FIND(",", T1343) + 2, LEN(T1343) - FIND(",", T1343) - 1), IF(T1343&lt;&gt;"", T1343, "unknown"))</f>
        <v>Indonesia</v>
      </c>
      <c r="V1343" s="5" t="s">
        <v>27</v>
      </c>
    </row>
    <row r="1344" customFormat="false" ht="13.8" hidden="false" customHeight="false" outlineLevel="0" collapsed="false">
      <c r="A1344" s="5" t="s">
        <v>4344</v>
      </c>
      <c r="B1344" s="5" t="n">
        <f aca="false">YEAR(DATEVALUE(LEFT(A1344, 10)))</f>
        <v>2006</v>
      </c>
      <c r="C1344" s="6" t="n">
        <v>38785</v>
      </c>
      <c r="D1344" s="2" t="n">
        <v>0.747164351851852</v>
      </c>
      <c r="F1344" s="5" t="n">
        <v>0.73</v>
      </c>
      <c r="G1344" s="5" t="n">
        <v>-26.06</v>
      </c>
      <c r="H1344" s="5" t="n">
        <v>10</v>
      </c>
      <c r="I1344" s="5" t="n">
        <v>6</v>
      </c>
      <c r="J1344" s="5" t="s">
        <v>3643</v>
      </c>
      <c r="K1344" s="5" t="str">
        <f aca="false">IF(G1344 &gt;= 0, "Eastern Hemisphere", "Western Hemisphere")</f>
        <v>Western Hemisphere</v>
      </c>
      <c r="L1344" s="5" t="str">
        <f aca="false">IF(F1344 &gt;= 0, "Northern Hemisphere", "Southern Hemisphere")</f>
        <v>Northern Hemisphere</v>
      </c>
      <c r="M1344" s="5" t="n">
        <v>242</v>
      </c>
      <c r="N1344" s="5"/>
      <c r="O1344" s="5"/>
      <c r="P1344" s="5"/>
      <c r="Q1344" s="5" t="s">
        <v>3644</v>
      </c>
      <c r="R1344" s="5" t="s">
        <v>4345</v>
      </c>
      <c r="S1344" s="5" t="s">
        <v>4207</v>
      </c>
      <c r="T1344" s="5" t="s">
        <v>1477</v>
      </c>
      <c r="U1344" s="5" t="str">
        <f aca="false">IF(ISNUMBER(FIND(",", T1344)), MID(T1344, FIND(",", T1344) + 2, LEN(T1344) - FIND(",", T1344) - 1), IF(T1344&lt;&gt;"", T1344, "unknown"))</f>
        <v>central Mid-Atlantic Ridge</v>
      </c>
      <c r="V1344" s="5" t="s">
        <v>27</v>
      </c>
    </row>
    <row r="1345" customFormat="false" ht="13.8" hidden="false" customHeight="false" outlineLevel="0" collapsed="false">
      <c r="A1345" s="5" t="s">
        <v>4346</v>
      </c>
      <c r="B1345" s="5" t="n">
        <f aca="false">YEAR(DATEVALUE(LEFT(A1345, 10)))</f>
        <v>2006</v>
      </c>
      <c r="C1345" s="6" t="n">
        <v>38783</v>
      </c>
      <c r="D1345" s="2" t="n">
        <v>0.270069444444444</v>
      </c>
      <c r="F1345" s="5" t="n">
        <v>-14.8</v>
      </c>
      <c r="G1345" s="5" t="n">
        <v>167.41</v>
      </c>
      <c r="H1345" s="5" t="n">
        <v>133</v>
      </c>
      <c r="I1345" s="5" t="n">
        <v>6.2</v>
      </c>
      <c r="J1345" s="5" t="s">
        <v>3643</v>
      </c>
      <c r="K1345" s="5" t="str">
        <f aca="false">IF(G1345 &gt;= 0, "Eastern Hemisphere", "Western Hemisphere")</f>
        <v>Eastern Hemisphere</v>
      </c>
      <c r="L1345" s="5" t="str">
        <f aca="false">IF(F1345 &gt;= 0, "Northern Hemisphere", "Southern Hemisphere")</f>
        <v>Southern Hemisphere</v>
      </c>
      <c r="M1345" s="5" t="n">
        <v>231</v>
      </c>
      <c r="N1345" s="5"/>
      <c r="O1345" s="5"/>
      <c r="P1345" s="5"/>
      <c r="Q1345" s="5" t="s">
        <v>3644</v>
      </c>
      <c r="R1345" s="5" t="s">
        <v>4347</v>
      </c>
      <c r="S1345" s="5" t="s">
        <v>4207</v>
      </c>
      <c r="T1345" s="5" t="s">
        <v>703</v>
      </c>
      <c r="U1345" s="5" t="str">
        <f aca="false">IF(ISNUMBER(FIND(",", T1345)), MID(T1345, FIND(",", T1345) + 2, LEN(T1345) - FIND(",", T1345) - 1), IF(T1345&lt;&gt;"", T1345, "unknown"))</f>
        <v>Vanuatu</v>
      </c>
      <c r="V1345" s="5" t="s">
        <v>27</v>
      </c>
    </row>
    <row r="1346" customFormat="false" ht="13.8" hidden="false" customHeight="false" outlineLevel="0" collapsed="false">
      <c r="A1346" s="5" t="s">
        <v>4348</v>
      </c>
      <c r="B1346" s="5" t="n">
        <f aca="false">YEAR(DATEVALUE(LEFT(A1346, 10)))</f>
        <v>2006</v>
      </c>
      <c r="C1346" s="6" t="n">
        <v>38782</v>
      </c>
      <c r="D1346" s="2" t="n">
        <v>0.75912037037037</v>
      </c>
      <c r="F1346" s="5" t="n">
        <v>-40.12</v>
      </c>
      <c r="G1346" s="5" t="n">
        <v>78.4</v>
      </c>
      <c r="H1346" s="5" t="n">
        <v>10</v>
      </c>
      <c r="I1346" s="5" t="n">
        <v>6.2</v>
      </c>
      <c r="J1346" s="5" t="s">
        <v>3643</v>
      </c>
      <c r="K1346" s="5" t="str">
        <f aca="false">IF(G1346 &gt;= 0, "Eastern Hemisphere", "Western Hemisphere")</f>
        <v>Eastern Hemisphere</v>
      </c>
      <c r="L1346" s="5" t="str">
        <f aca="false">IF(F1346 &gt;= 0, "Northern Hemisphere", "Southern Hemisphere")</f>
        <v>Southern Hemisphere</v>
      </c>
      <c r="M1346" s="5" t="n">
        <v>92</v>
      </c>
      <c r="N1346" s="5"/>
      <c r="O1346" s="5"/>
      <c r="P1346" s="5"/>
      <c r="Q1346" s="5" t="s">
        <v>3644</v>
      </c>
      <c r="R1346" s="5" t="s">
        <v>4349</v>
      </c>
      <c r="S1346" s="5" t="s">
        <v>4207</v>
      </c>
      <c r="T1346" s="5" t="s">
        <v>2909</v>
      </c>
      <c r="U1346" s="5" t="str">
        <f aca="false">IF(ISNUMBER(FIND(",", T1346)), MID(T1346, FIND(",", T1346) + 2, LEN(T1346) - FIND(",", T1346) - 1), IF(T1346&lt;&gt;"", T1346, "unknown"))</f>
        <v>Mid-Indian Ridge</v>
      </c>
      <c r="V1346" s="5" t="s">
        <v>27</v>
      </c>
    </row>
    <row r="1347" customFormat="false" ht="13.8" hidden="false" customHeight="false" outlineLevel="0" collapsed="false">
      <c r="A1347" s="5" t="s">
        <v>4350</v>
      </c>
      <c r="B1347" s="5" t="n">
        <f aca="false">YEAR(DATEVALUE(LEFT(A1347, 10)))</f>
        <v>2006</v>
      </c>
      <c r="C1347" s="6" t="n">
        <v>38781</v>
      </c>
      <c r="D1347" s="2" t="n">
        <v>0.338842592592593</v>
      </c>
      <c r="F1347" s="5" t="n">
        <v>-20.1</v>
      </c>
      <c r="G1347" s="5" t="n">
        <v>-175.62</v>
      </c>
      <c r="H1347" s="5" t="n">
        <v>205.8</v>
      </c>
      <c r="I1347" s="5" t="n">
        <v>6.1</v>
      </c>
      <c r="J1347" s="5" t="s">
        <v>3643</v>
      </c>
      <c r="K1347" s="5" t="str">
        <f aca="false">IF(G1347 &gt;= 0, "Eastern Hemisphere", "Western Hemisphere")</f>
        <v>Western Hemisphere</v>
      </c>
      <c r="L1347" s="5" t="str">
        <f aca="false">IF(F1347 &gt;= 0, "Northern Hemisphere", "Southern Hemisphere")</f>
        <v>Southern Hemisphere</v>
      </c>
      <c r="M1347" s="5" t="n">
        <v>413</v>
      </c>
      <c r="N1347" s="5"/>
      <c r="O1347" s="5"/>
      <c r="P1347" s="5"/>
      <c r="Q1347" s="5" t="s">
        <v>3644</v>
      </c>
      <c r="R1347" s="5" t="s">
        <v>4351</v>
      </c>
      <c r="S1347" s="5" t="s">
        <v>4207</v>
      </c>
      <c r="T1347" s="5" t="s">
        <v>1007</v>
      </c>
      <c r="U1347" s="5" t="str">
        <f aca="false">IF(ISNUMBER(FIND(",", T1347)), MID(T1347, FIND(",", T1347) + 2, LEN(T1347) - FIND(",", T1347) - 1), IF(T1347&lt;&gt;"", T1347, "unknown"))</f>
        <v>Tonga</v>
      </c>
      <c r="V1347" s="5" t="s">
        <v>27</v>
      </c>
    </row>
    <row r="1348" customFormat="false" ht="13.8" hidden="false" customHeight="false" outlineLevel="0" collapsed="false">
      <c r="A1348" s="5" t="s">
        <v>4352</v>
      </c>
      <c r="B1348" s="5" t="n">
        <f aca="false">YEAR(DATEVALUE(LEFT(A1348, 10)))</f>
        <v>2006</v>
      </c>
      <c r="C1348" s="6" t="n">
        <v>38779</v>
      </c>
      <c r="D1348" s="2" t="n">
        <v>0.983645833333333</v>
      </c>
      <c r="F1348" s="5" t="n">
        <v>-55.72</v>
      </c>
      <c r="G1348" s="5" t="n">
        <v>-4.24</v>
      </c>
      <c r="H1348" s="5" t="n">
        <v>10</v>
      </c>
      <c r="I1348" s="5" t="n">
        <v>6</v>
      </c>
      <c r="J1348" s="5" t="s">
        <v>3643</v>
      </c>
      <c r="K1348" s="5" t="str">
        <f aca="false">IF(G1348 &gt;= 0, "Eastern Hemisphere", "Western Hemisphere")</f>
        <v>Western Hemisphere</v>
      </c>
      <c r="L1348" s="5" t="str">
        <f aca="false">IF(F1348 &gt;= 0, "Northern Hemisphere", "Southern Hemisphere")</f>
        <v>Southern Hemisphere</v>
      </c>
      <c r="M1348" s="5" t="n">
        <v>25</v>
      </c>
      <c r="N1348" s="5"/>
      <c r="O1348" s="5"/>
      <c r="P1348" s="5"/>
      <c r="Q1348" s="5" t="s">
        <v>3644</v>
      </c>
      <c r="R1348" s="5" t="s">
        <v>4353</v>
      </c>
      <c r="S1348" s="5" t="s">
        <v>4207</v>
      </c>
      <c r="T1348" s="5" t="s">
        <v>3817</v>
      </c>
      <c r="U1348" s="5" t="str">
        <f aca="false">IF(ISNUMBER(FIND(",", T1348)), MID(T1348, FIND(",", T1348) + 2, LEN(T1348) - FIND(",", T1348) - 1), IF(T1348&lt;&gt;"", T1348, "unknown"))</f>
        <v>southern Mid-Atlantic Ridge</v>
      </c>
      <c r="V1348" s="5" t="s">
        <v>27</v>
      </c>
    </row>
    <row r="1349" customFormat="false" ht="13.8" hidden="false" customHeight="false" outlineLevel="0" collapsed="false">
      <c r="A1349" s="5" t="s">
        <v>4354</v>
      </c>
      <c r="B1349" s="5" t="n">
        <f aca="false">YEAR(DATEVALUE(LEFT(A1349, 10)))</f>
        <v>2006</v>
      </c>
      <c r="C1349" s="6" t="n">
        <v>38776</v>
      </c>
      <c r="D1349" s="2" t="n">
        <v>0.313217592592593</v>
      </c>
      <c r="F1349" s="5" t="n">
        <v>28.13</v>
      </c>
      <c r="G1349" s="5" t="n">
        <v>56.82</v>
      </c>
      <c r="H1349" s="5" t="n">
        <v>18</v>
      </c>
      <c r="I1349" s="5" t="n">
        <v>6</v>
      </c>
      <c r="J1349" s="5" t="s">
        <v>3643</v>
      </c>
      <c r="K1349" s="5" t="str">
        <f aca="false">IF(G1349 &gt;= 0, "Eastern Hemisphere", "Western Hemisphere")</f>
        <v>Eastern Hemisphere</v>
      </c>
      <c r="L1349" s="5" t="str">
        <f aca="false">IF(F1349 &gt;= 0, "Northern Hemisphere", "Southern Hemisphere")</f>
        <v>Northern Hemisphere</v>
      </c>
      <c r="M1349" s="5" t="n">
        <v>409</v>
      </c>
      <c r="N1349" s="5"/>
      <c r="O1349" s="5"/>
      <c r="P1349" s="5"/>
      <c r="Q1349" s="5" t="s">
        <v>3644</v>
      </c>
      <c r="R1349" s="5" t="s">
        <v>4355</v>
      </c>
      <c r="S1349" s="5" t="s">
        <v>4356</v>
      </c>
      <c r="T1349" s="5" t="s">
        <v>3078</v>
      </c>
      <c r="U1349" s="5" t="str">
        <f aca="false">IF(ISNUMBER(FIND(",", T1349)), MID(T1349, FIND(",", T1349) + 2, LEN(T1349) - FIND(",", T1349) - 1), IF(T1349&lt;&gt;"", T1349, "unknown"))</f>
        <v>southern Iran</v>
      </c>
      <c r="V1349" s="5" t="s">
        <v>27</v>
      </c>
    </row>
    <row r="1350" customFormat="false" ht="13.8" hidden="false" customHeight="false" outlineLevel="0" collapsed="false">
      <c r="A1350" s="5" t="s">
        <v>4357</v>
      </c>
      <c r="B1350" s="5" t="n">
        <f aca="false">YEAR(DATEVALUE(LEFT(A1350, 10)))</f>
        <v>2006</v>
      </c>
      <c r="C1350" s="6" t="n">
        <v>38774</v>
      </c>
      <c r="D1350" s="2" t="n">
        <v>0.179652777777778</v>
      </c>
      <c r="F1350" s="5" t="n">
        <v>-15.28</v>
      </c>
      <c r="G1350" s="5" t="n">
        <v>-176.19</v>
      </c>
      <c r="H1350" s="5" t="n">
        <v>32.5</v>
      </c>
      <c r="I1350" s="5" t="n">
        <v>6</v>
      </c>
      <c r="J1350" s="5" t="s">
        <v>3643</v>
      </c>
      <c r="K1350" s="5" t="str">
        <f aca="false">IF(G1350 &gt;= 0, "Eastern Hemisphere", "Western Hemisphere")</f>
        <v>Western Hemisphere</v>
      </c>
      <c r="L1350" s="5" t="str">
        <f aca="false">IF(F1350 &gt;= 0, "Northern Hemisphere", "Southern Hemisphere")</f>
        <v>Southern Hemisphere</v>
      </c>
      <c r="M1350" s="5" t="n">
        <v>153</v>
      </c>
      <c r="N1350" s="5"/>
      <c r="O1350" s="5"/>
      <c r="P1350" s="5"/>
      <c r="Q1350" s="5" t="s">
        <v>3644</v>
      </c>
      <c r="R1350" s="5" t="s">
        <v>4358</v>
      </c>
      <c r="S1350" s="5" t="s">
        <v>4207</v>
      </c>
      <c r="T1350" s="5" t="s">
        <v>161</v>
      </c>
      <c r="U1350" s="5" t="str">
        <f aca="false">IF(ISNUMBER(FIND(",", T1350)), MID(T1350, FIND(",", T1350) + 2, LEN(T1350) - FIND(",", T1350) - 1), IF(T1350&lt;&gt;"", T1350, "unknown"))</f>
        <v>Fiji region</v>
      </c>
      <c r="V1350" s="5" t="s">
        <v>27</v>
      </c>
    </row>
    <row r="1351" customFormat="false" ht="13.8" hidden="false" customHeight="false" outlineLevel="0" collapsed="false">
      <c r="A1351" s="5" t="s">
        <v>4359</v>
      </c>
      <c r="B1351" s="5" t="n">
        <f aca="false">YEAR(DATEVALUE(LEFT(A1351, 10)))</f>
        <v>2006</v>
      </c>
      <c r="C1351" s="6" t="n">
        <v>38774</v>
      </c>
      <c r="D1351" s="2" t="n">
        <v>0.130868055555556</v>
      </c>
      <c r="F1351" s="5" t="n">
        <v>-23.61</v>
      </c>
      <c r="G1351" s="5" t="n">
        <v>-179.91</v>
      </c>
      <c r="H1351" s="5" t="n">
        <v>535</v>
      </c>
      <c r="I1351" s="5" t="n">
        <v>6.4</v>
      </c>
      <c r="J1351" s="5" t="s">
        <v>3643</v>
      </c>
      <c r="K1351" s="5" t="str">
        <f aca="false">IF(G1351 &gt;= 0, "Eastern Hemisphere", "Western Hemisphere")</f>
        <v>Western Hemisphere</v>
      </c>
      <c r="L1351" s="5" t="str">
        <f aca="false">IF(F1351 &gt;= 0, "Northern Hemisphere", "Southern Hemisphere")</f>
        <v>Southern Hemisphere</v>
      </c>
      <c r="M1351" s="5" t="n">
        <v>466</v>
      </c>
      <c r="N1351" s="5"/>
      <c r="O1351" s="5"/>
      <c r="P1351" s="5"/>
      <c r="Q1351" s="5" t="s">
        <v>3644</v>
      </c>
      <c r="R1351" s="5" t="s">
        <v>4360</v>
      </c>
      <c r="S1351" s="5" t="s">
        <v>4207</v>
      </c>
      <c r="T1351" s="5" t="s">
        <v>1124</v>
      </c>
      <c r="U1351" s="5" t="str">
        <f aca="false">IF(ISNUMBER(FIND(",", T1351)), MID(T1351, FIND(",", T1351) + 2, LEN(T1351) - FIND(",", T1351) - 1), IF(T1351&lt;&gt;"", T1351, "unknown"))</f>
        <v>south of the Fiji Islands</v>
      </c>
      <c r="V1351" s="5" t="s">
        <v>27</v>
      </c>
    </row>
    <row r="1352" customFormat="false" ht="13.8" hidden="false" customHeight="false" outlineLevel="0" collapsed="false">
      <c r="A1352" s="5" t="s">
        <v>4361</v>
      </c>
      <c r="B1352" s="5" t="n">
        <f aca="false">YEAR(DATEVALUE(LEFT(A1352, 10)))</f>
        <v>2006</v>
      </c>
      <c r="C1352" s="6" t="n">
        <v>38772</v>
      </c>
      <c r="D1352" s="2" t="n">
        <v>0.594270833333333</v>
      </c>
      <c r="F1352" s="5" t="n">
        <v>-17.99</v>
      </c>
      <c r="G1352" s="5" t="n">
        <v>-179.51</v>
      </c>
      <c r="H1352" s="5" t="n">
        <v>622</v>
      </c>
      <c r="I1352" s="5" t="n">
        <v>6.1</v>
      </c>
      <c r="J1352" s="5" t="s">
        <v>3643</v>
      </c>
      <c r="K1352" s="5" t="str">
        <f aca="false">IF(G1352 &gt;= 0, "Eastern Hemisphere", "Western Hemisphere")</f>
        <v>Western Hemisphere</v>
      </c>
      <c r="L1352" s="5" t="str">
        <f aca="false">IF(F1352 &gt;= 0, "Northern Hemisphere", "Southern Hemisphere")</f>
        <v>Southern Hemisphere</v>
      </c>
      <c r="M1352" s="5" t="n">
        <v>328</v>
      </c>
      <c r="N1352" s="5"/>
      <c r="O1352" s="5"/>
      <c r="P1352" s="5"/>
      <c r="Q1352" s="5" t="s">
        <v>3644</v>
      </c>
      <c r="R1352" s="5" t="s">
        <v>4362</v>
      </c>
      <c r="S1352" s="5" t="s">
        <v>4207</v>
      </c>
      <c r="T1352" s="5" t="s">
        <v>161</v>
      </c>
      <c r="U1352" s="5" t="str">
        <f aca="false">IF(ISNUMBER(FIND(",", T1352)), MID(T1352, FIND(",", T1352) + 2, LEN(T1352) - FIND(",", T1352) - 1), IF(T1352&lt;&gt;"", T1352, "unknown"))</f>
        <v>Fiji region</v>
      </c>
      <c r="V1352" s="5" t="s">
        <v>27</v>
      </c>
    </row>
    <row r="1353" customFormat="false" ht="13.8" hidden="false" customHeight="false" outlineLevel="0" collapsed="false">
      <c r="A1353" s="5" t="s">
        <v>4363</v>
      </c>
      <c r="B1353" s="5" t="n">
        <f aca="false">YEAR(DATEVALUE(LEFT(A1353, 10)))</f>
        <v>2006</v>
      </c>
      <c r="C1353" s="6" t="n">
        <v>38771</v>
      </c>
      <c r="D1353" s="2" t="n">
        <v>0.169490740740741</v>
      </c>
      <c r="F1353" s="5" t="n">
        <v>-54.62</v>
      </c>
      <c r="G1353" s="5" t="n">
        <v>1.64</v>
      </c>
      <c r="H1353" s="5" t="n">
        <v>10</v>
      </c>
      <c r="I1353" s="5" t="n">
        <v>6</v>
      </c>
      <c r="J1353" s="5" t="s">
        <v>3643</v>
      </c>
      <c r="K1353" s="5" t="str">
        <f aca="false">IF(G1353 &gt;= 0, "Eastern Hemisphere", "Western Hemisphere")</f>
        <v>Eastern Hemisphere</v>
      </c>
      <c r="L1353" s="5" t="str">
        <f aca="false">IF(F1353 &gt;= 0, "Northern Hemisphere", "Southern Hemisphere")</f>
        <v>Southern Hemisphere</v>
      </c>
      <c r="M1353" s="5" t="n">
        <v>69</v>
      </c>
      <c r="N1353" s="5"/>
      <c r="O1353" s="5"/>
      <c r="P1353" s="5"/>
      <c r="Q1353" s="5" t="s">
        <v>3644</v>
      </c>
      <c r="R1353" s="5" t="s">
        <v>4364</v>
      </c>
      <c r="S1353" s="5" t="s">
        <v>4207</v>
      </c>
      <c r="T1353" s="5" t="s">
        <v>2750</v>
      </c>
      <c r="U1353" s="5" t="str">
        <f aca="false">IF(ISNUMBER(FIND(",", T1353)), MID(T1353, FIND(",", T1353) + 2, LEN(T1353) - FIND(",", T1353) - 1), IF(T1353&lt;&gt;"", T1353, "unknown"))</f>
        <v>Bouvet Island region</v>
      </c>
      <c r="V1353" s="5" t="s">
        <v>27</v>
      </c>
    </row>
    <row r="1354" customFormat="false" ht="13.8" hidden="false" customHeight="false" outlineLevel="0" collapsed="false">
      <c r="A1354" s="5" t="s">
        <v>4365</v>
      </c>
      <c r="B1354" s="5" t="n">
        <f aca="false">YEAR(DATEVALUE(LEFT(A1354, 10)))</f>
        <v>2006</v>
      </c>
      <c r="C1354" s="6" t="n">
        <v>38770</v>
      </c>
      <c r="D1354" s="2" t="n">
        <v>0.929953703703704</v>
      </c>
      <c r="F1354" s="5" t="n">
        <v>-21.26</v>
      </c>
      <c r="G1354" s="5" t="n">
        <v>33.62</v>
      </c>
      <c r="H1354" s="5" t="n">
        <v>11</v>
      </c>
      <c r="I1354" s="5" t="n">
        <v>7</v>
      </c>
      <c r="J1354" s="5" t="s">
        <v>3643</v>
      </c>
      <c r="K1354" s="5" t="str">
        <f aca="false">IF(G1354 &gt;= 0, "Eastern Hemisphere", "Western Hemisphere")</f>
        <v>Eastern Hemisphere</v>
      </c>
      <c r="L1354" s="5" t="str">
        <f aca="false">IF(F1354 &gt;= 0, "Northern Hemisphere", "Southern Hemisphere")</f>
        <v>Southern Hemisphere</v>
      </c>
      <c r="M1354" s="5" t="n">
        <v>385</v>
      </c>
      <c r="N1354" s="5"/>
      <c r="O1354" s="5"/>
      <c r="P1354" s="5"/>
      <c r="Q1354" s="5" t="s">
        <v>3644</v>
      </c>
      <c r="R1354" s="5" t="s">
        <v>4366</v>
      </c>
      <c r="S1354" s="5" t="s">
        <v>4367</v>
      </c>
      <c r="T1354" s="5" t="s">
        <v>4368</v>
      </c>
      <c r="U1354" s="5" t="str">
        <f aca="false">IF(ISNUMBER(FIND(",", T1354)), MID(T1354, FIND(",", T1354) + 2, LEN(T1354) - FIND(",", T1354) - 1), IF(T1354&lt;&gt;"", T1354, "unknown"))</f>
        <v>Mozambique</v>
      </c>
      <c r="V1354" s="5" t="s">
        <v>27</v>
      </c>
    </row>
    <row r="1355" customFormat="false" ht="13.8" hidden="false" customHeight="false" outlineLevel="0" collapsed="false">
      <c r="A1355" s="5" t="s">
        <v>4369</v>
      </c>
      <c r="B1355" s="5" t="n">
        <f aca="false">YEAR(DATEVALUE(LEFT(A1355, 10)))</f>
        <v>2006</v>
      </c>
      <c r="C1355" s="6" t="n">
        <v>38766</v>
      </c>
      <c r="D1355" s="2" t="n">
        <v>0.666215277777778</v>
      </c>
      <c r="F1355" s="5" t="n">
        <v>-5.2</v>
      </c>
      <c r="G1355" s="5" t="n">
        <v>152.11</v>
      </c>
      <c r="H1355" s="5" t="n">
        <v>40</v>
      </c>
      <c r="I1355" s="5" t="n">
        <v>6.2</v>
      </c>
      <c r="J1355" s="5" t="s">
        <v>3643</v>
      </c>
      <c r="K1355" s="5" t="str">
        <f aca="false">IF(G1355 &gt;= 0, "Eastern Hemisphere", "Western Hemisphere")</f>
        <v>Eastern Hemisphere</v>
      </c>
      <c r="L1355" s="5" t="str">
        <f aca="false">IF(F1355 &gt;= 0, "Northern Hemisphere", "Southern Hemisphere")</f>
        <v>Southern Hemisphere</v>
      </c>
      <c r="M1355" s="5" t="n">
        <v>305</v>
      </c>
      <c r="N1355" s="5"/>
      <c r="O1355" s="5"/>
      <c r="P1355" s="5"/>
      <c r="Q1355" s="5" t="s">
        <v>3644</v>
      </c>
      <c r="R1355" s="5" t="s">
        <v>4370</v>
      </c>
      <c r="S1355" s="5" t="s">
        <v>4371</v>
      </c>
      <c r="T1355" s="5" t="s">
        <v>745</v>
      </c>
      <c r="U1355" s="5" t="str">
        <f aca="false">IF(ISNUMBER(FIND(",", T1355)), MID(T1355, FIND(",", T1355) + 2, LEN(T1355) - FIND(",", T1355) - 1), IF(T1355&lt;&gt;"", T1355, "unknown"))</f>
        <v>Papua New Guinea</v>
      </c>
      <c r="V1355" s="5" t="s">
        <v>27</v>
      </c>
    </row>
    <row r="1356" customFormat="false" ht="13.8" hidden="false" customHeight="false" outlineLevel="0" collapsed="false">
      <c r="A1356" s="5" t="s">
        <v>4372</v>
      </c>
      <c r="B1356" s="5" t="n">
        <f aca="false">YEAR(DATEVALUE(LEFT(A1356, 10)))</f>
        <v>2006</v>
      </c>
      <c r="C1356" s="6" t="n">
        <v>38762</v>
      </c>
      <c r="D1356" s="2" t="n">
        <v>0.644016203703704</v>
      </c>
      <c r="F1356" s="5" t="n">
        <v>20.83</v>
      </c>
      <c r="G1356" s="5" t="n">
        <v>146.21</v>
      </c>
      <c r="H1356" s="5" t="n">
        <v>40</v>
      </c>
      <c r="I1356" s="5" t="n">
        <v>6.2</v>
      </c>
      <c r="J1356" s="5" t="s">
        <v>3643</v>
      </c>
      <c r="K1356" s="5" t="str">
        <f aca="false">IF(G1356 &gt;= 0, "Eastern Hemisphere", "Western Hemisphere")</f>
        <v>Eastern Hemisphere</v>
      </c>
      <c r="L1356" s="5" t="str">
        <f aca="false">IF(F1356 &gt;= 0, "Northern Hemisphere", "Southern Hemisphere")</f>
        <v>Northern Hemisphere</v>
      </c>
      <c r="M1356" s="5" t="n">
        <v>245</v>
      </c>
      <c r="N1356" s="5"/>
      <c r="O1356" s="5"/>
      <c r="P1356" s="5"/>
      <c r="Q1356" s="5" t="s">
        <v>3644</v>
      </c>
      <c r="R1356" s="5" t="s">
        <v>4373</v>
      </c>
      <c r="S1356" s="5" t="s">
        <v>4374</v>
      </c>
      <c r="T1356" s="5" t="s">
        <v>246</v>
      </c>
      <c r="U1356" s="5" t="str">
        <f aca="false">IF(ISNUMBER(FIND(",", T1356)), MID(T1356, FIND(",", T1356) + 2, LEN(T1356) - FIND(",", T1356) - 1), IF(T1356&lt;&gt;"", T1356, "unknown"))</f>
        <v>Mariana Islands region</v>
      </c>
      <c r="V1356" s="5" t="s">
        <v>27</v>
      </c>
    </row>
    <row r="1357" customFormat="false" ht="13.8" hidden="false" customHeight="false" outlineLevel="0" collapsed="false">
      <c r="A1357" s="5" t="s">
        <v>4375</v>
      </c>
      <c r="B1357" s="5" t="n">
        <f aca="false">YEAR(DATEVALUE(LEFT(A1357, 10)))</f>
        <v>2006</v>
      </c>
      <c r="C1357" s="6" t="n">
        <v>38751</v>
      </c>
      <c r="D1357" s="2" t="n">
        <v>0.857060185185185</v>
      </c>
      <c r="F1357" s="5" t="n">
        <v>11.84</v>
      </c>
      <c r="G1357" s="5" t="n">
        <v>92.35</v>
      </c>
      <c r="H1357" s="5" t="n">
        <v>19</v>
      </c>
      <c r="I1357" s="5" t="n">
        <v>6.1</v>
      </c>
      <c r="J1357" s="5" t="s">
        <v>3643</v>
      </c>
      <c r="K1357" s="5" t="str">
        <f aca="false">IF(G1357 &gt;= 0, "Eastern Hemisphere", "Western Hemisphere")</f>
        <v>Eastern Hemisphere</v>
      </c>
      <c r="L1357" s="5" t="str">
        <f aca="false">IF(F1357 &gt;= 0, "Northern Hemisphere", "Southern Hemisphere")</f>
        <v>Northern Hemisphere</v>
      </c>
      <c r="M1357" s="5" t="n">
        <v>393</v>
      </c>
      <c r="N1357" s="5"/>
      <c r="O1357" s="5"/>
      <c r="P1357" s="5"/>
      <c r="Q1357" s="5" t="s">
        <v>3644</v>
      </c>
      <c r="R1357" s="5" t="s">
        <v>4376</v>
      </c>
      <c r="S1357" s="5" t="s">
        <v>4377</v>
      </c>
      <c r="T1357" s="5" t="s">
        <v>2119</v>
      </c>
      <c r="U1357" s="5" t="str">
        <f aca="false">IF(ISNUMBER(FIND(",", T1357)), MID(T1357, FIND(",", T1357) + 2, LEN(T1357) - FIND(",", T1357) - 1), IF(T1357&lt;&gt;"", T1357, "unknown"))</f>
        <v>India region</v>
      </c>
      <c r="V1357" s="5" t="s">
        <v>27</v>
      </c>
    </row>
    <row r="1358" customFormat="false" ht="13.8" hidden="false" customHeight="false" outlineLevel="0" collapsed="false">
      <c r="A1358" s="5" t="s">
        <v>4378</v>
      </c>
      <c r="B1358" s="5" t="n">
        <f aca="false">YEAR(DATEVALUE(LEFT(A1358, 10)))</f>
        <v>2006</v>
      </c>
      <c r="C1358" s="6" t="n">
        <v>38750</v>
      </c>
      <c r="D1358" s="2" t="n">
        <v>0.533831018518519</v>
      </c>
      <c r="F1358" s="5" t="n">
        <v>-17.76</v>
      </c>
      <c r="G1358" s="5" t="n">
        <v>-178.31</v>
      </c>
      <c r="H1358" s="5" t="n">
        <v>598</v>
      </c>
      <c r="I1358" s="5" t="n">
        <v>6.7</v>
      </c>
      <c r="J1358" s="5" t="s">
        <v>3643</v>
      </c>
      <c r="K1358" s="5" t="str">
        <f aca="false">IF(G1358 &gt;= 0, "Eastern Hemisphere", "Western Hemisphere")</f>
        <v>Western Hemisphere</v>
      </c>
      <c r="L1358" s="5" t="str">
        <f aca="false">IF(F1358 &gt;= 0, "Northern Hemisphere", "Southern Hemisphere")</f>
        <v>Southern Hemisphere</v>
      </c>
      <c r="M1358" s="5" t="n">
        <v>513</v>
      </c>
      <c r="N1358" s="5"/>
      <c r="O1358" s="5"/>
      <c r="P1358" s="5"/>
      <c r="Q1358" s="5" t="s">
        <v>3644</v>
      </c>
      <c r="R1358" s="5" t="s">
        <v>4379</v>
      </c>
      <c r="S1358" s="5" t="s">
        <v>4380</v>
      </c>
      <c r="T1358" s="5" t="s">
        <v>161</v>
      </c>
      <c r="U1358" s="5" t="str">
        <f aca="false">IF(ISNUMBER(FIND(",", T1358)), MID(T1358, FIND(",", T1358) + 2, LEN(T1358) - FIND(",", T1358) - 1), IF(T1358&lt;&gt;"", T1358, "unknown"))</f>
        <v>Fiji region</v>
      </c>
      <c r="V1358" s="5" t="s">
        <v>27</v>
      </c>
    </row>
    <row r="1359" customFormat="false" ht="13.8" hidden="false" customHeight="false" outlineLevel="0" collapsed="false">
      <c r="A1359" s="5" t="s">
        <v>4381</v>
      </c>
      <c r="B1359" s="5" t="n">
        <f aca="false">YEAR(DATEVALUE(LEFT(A1359, 10)))</f>
        <v>2006</v>
      </c>
      <c r="C1359" s="6" t="n">
        <v>38744</v>
      </c>
      <c r="D1359" s="2" t="n">
        <v>0.70755787037037</v>
      </c>
      <c r="F1359" s="5" t="n">
        <v>-5.45</v>
      </c>
      <c r="G1359" s="5" t="n">
        <v>128.17</v>
      </c>
      <c r="H1359" s="5" t="n">
        <v>397</v>
      </c>
      <c r="I1359" s="5" t="n">
        <v>7.6</v>
      </c>
      <c r="J1359" s="5" t="s">
        <v>3643</v>
      </c>
      <c r="K1359" s="5" t="str">
        <f aca="false">IF(G1359 &gt;= 0, "Eastern Hemisphere", "Western Hemisphere")</f>
        <v>Eastern Hemisphere</v>
      </c>
      <c r="L1359" s="5" t="str">
        <f aca="false">IF(F1359 &gt;= 0, "Northern Hemisphere", "Southern Hemisphere")</f>
        <v>Southern Hemisphere</v>
      </c>
      <c r="M1359" s="5" t="n">
        <v>370</v>
      </c>
      <c r="N1359" s="5"/>
      <c r="O1359" s="5"/>
      <c r="P1359" s="5"/>
      <c r="Q1359" s="5" t="s">
        <v>3644</v>
      </c>
      <c r="R1359" s="5" t="s">
        <v>4382</v>
      </c>
      <c r="S1359" s="5" t="s">
        <v>4374</v>
      </c>
      <c r="T1359" s="5" t="s">
        <v>727</v>
      </c>
      <c r="U1359" s="5" t="str">
        <f aca="false">IF(ISNUMBER(FIND(",", T1359)), MID(T1359, FIND(",", T1359) + 2, LEN(T1359) - FIND(",", T1359) - 1), IF(T1359&lt;&gt;"", T1359, "unknown"))</f>
        <v>Banda Sea</v>
      </c>
      <c r="V1359" s="5" t="s">
        <v>27</v>
      </c>
    </row>
    <row r="1360" customFormat="false" ht="13.8" hidden="false" customHeight="false" outlineLevel="0" collapsed="false">
      <c r="A1360" s="5" t="s">
        <v>4383</v>
      </c>
      <c r="B1360" s="5" t="n">
        <f aca="false">YEAR(DATEVALUE(LEFT(A1360, 10)))</f>
        <v>2006</v>
      </c>
      <c r="C1360" s="6" t="n">
        <v>38740</v>
      </c>
      <c r="D1360" s="2" t="n">
        <v>0.868564814814815</v>
      </c>
      <c r="F1360" s="5" t="n">
        <v>6.88</v>
      </c>
      <c r="G1360" s="5" t="n">
        <v>-77.77</v>
      </c>
      <c r="H1360" s="5" t="n">
        <v>14</v>
      </c>
      <c r="I1360" s="5" t="n">
        <v>6.2</v>
      </c>
      <c r="J1360" s="5" t="s">
        <v>3643</v>
      </c>
      <c r="K1360" s="5" t="str">
        <f aca="false">IF(G1360 &gt;= 0, "Eastern Hemisphere", "Western Hemisphere")</f>
        <v>Western Hemisphere</v>
      </c>
      <c r="L1360" s="5" t="str">
        <f aca="false">IF(F1360 &gt;= 0, "Northern Hemisphere", "Southern Hemisphere")</f>
        <v>Northern Hemisphere</v>
      </c>
      <c r="M1360" s="5" t="n">
        <v>503</v>
      </c>
      <c r="N1360" s="5"/>
      <c r="O1360" s="5"/>
      <c r="P1360" s="5"/>
      <c r="Q1360" s="5" t="s">
        <v>3644</v>
      </c>
      <c r="R1360" s="5" t="s">
        <v>4384</v>
      </c>
      <c r="S1360" s="5" t="s">
        <v>4385</v>
      </c>
      <c r="T1360" s="5" t="s">
        <v>3704</v>
      </c>
      <c r="U1360" s="5" t="str">
        <f aca="false">IF(ISNUMBER(FIND(",", T1360)), MID(T1360, FIND(",", T1360) + 2, LEN(T1360) - FIND(",", T1360) - 1), IF(T1360&lt;&gt;"", T1360, "unknown"))</f>
        <v>near the west coast of Colombia</v>
      </c>
      <c r="V1360" s="5" t="s">
        <v>27</v>
      </c>
    </row>
    <row r="1361" customFormat="false" ht="13.8" hidden="false" customHeight="false" outlineLevel="0" collapsed="false">
      <c r="A1361" s="5" t="s">
        <v>4386</v>
      </c>
      <c r="B1361" s="5" t="n">
        <f aca="false">YEAR(DATEVALUE(LEFT(A1361, 10)))</f>
        <v>2006</v>
      </c>
      <c r="C1361" s="6" t="n">
        <v>38740</v>
      </c>
      <c r="D1361" s="2" t="n">
        <v>0.252048611111111</v>
      </c>
      <c r="F1361" s="5" t="n">
        <v>-17.36</v>
      </c>
      <c r="G1361" s="5" t="n">
        <v>167.78</v>
      </c>
      <c r="H1361" s="5" t="n">
        <v>23</v>
      </c>
      <c r="I1361" s="5" t="n">
        <v>6.4</v>
      </c>
      <c r="J1361" s="5" t="s">
        <v>3643</v>
      </c>
      <c r="K1361" s="5" t="str">
        <f aca="false">IF(G1361 &gt;= 0, "Eastern Hemisphere", "Western Hemisphere")</f>
        <v>Eastern Hemisphere</v>
      </c>
      <c r="L1361" s="5" t="str">
        <f aca="false">IF(F1361 &gt;= 0, "Northern Hemisphere", "Southern Hemisphere")</f>
        <v>Southern Hemisphere</v>
      </c>
      <c r="M1361" s="5" t="n">
        <v>149</v>
      </c>
      <c r="N1361" s="5"/>
      <c r="O1361" s="5"/>
      <c r="P1361" s="5"/>
      <c r="Q1361" s="5" t="s">
        <v>3644</v>
      </c>
      <c r="R1361" s="5" t="s">
        <v>4387</v>
      </c>
      <c r="S1361" s="5" t="s">
        <v>4388</v>
      </c>
      <c r="T1361" s="5" t="s">
        <v>703</v>
      </c>
      <c r="U1361" s="5" t="str">
        <f aca="false">IF(ISNUMBER(FIND(",", T1361)), MID(T1361, FIND(",", T1361) + 2, LEN(T1361) - FIND(",", T1361) - 1), IF(T1361&lt;&gt;"", T1361, "unknown"))</f>
        <v>Vanuatu</v>
      </c>
      <c r="V1361" s="5" t="s">
        <v>27</v>
      </c>
    </row>
    <row r="1362" customFormat="false" ht="13.8" hidden="false" customHeight="false" outlineLevel="0" collapsed="false">
      <c r="A1362" s="5" t="s">
        <v>4389</v>
      </c>
      <c r="B1362" s="5" t="n">
        <f aca="false">YEAR(DATEVALUE(LEFT(A1362, 10)))</f>
        <v>2006</v>
      </c>
      <c r="C1362" s="6" t="n">
        <v>38732</v>
      </c>
      <c r="D1362" s="2" t="n">
        <v>0.498935185185185</v>
      </c>
      <c r="F1362" s="5" t="n">
        <v>-7.85</v>
      </c>
      <c r="G1362" s="5" t="n">
        <v>122.54</v>
      </c>
      <c r="H1362" s="5" t="n">
        <v>264.8</v>
      </c>
      <c r="I1362" s="5" t="n">
        <v>6.1</v>
      </c>
      <c r="J1362" s="5" t="s">
        <v>3643</v>
      </c>
      <c r="K1362" s="5" t="str">
        <f aca="false">IF(G1362 &gt;= 0, "Eastern Hemisphere", "Western Hemisphere")</f>
        <v>Eastern Hemisphere</v>
      </c>
      <c r="L1362" s="5" t="str">
        <f aca="false">IF(F1362 &gt;= 0, "Northern Hemisphere", "Southern Hemisphere")</f>
        <v>Southern Hemisphere</v>
      </c>
      <c r="M1362" s="5" t="n">
        <v>280</v>
      </c>
      <c r="N1362" s="5"/>
      <c r="O1362" s="5"/>
      <c r="P1362" s="5"/>
      <c r="Q1362" s="5" t="s">
        <v>3644</v>
      </c>
      <c r="R1362" s="5" t="s">
        <v>4390</v>
      </c>
      <c r="S1362" s="5" t="s">
        <v>4374</v>
      </c>
      <c r="T1362" s="5" t="s">
        <v>4168</v>
      </c>
      <c r="U1362" s="5" t="str">
        <f aca="false">IF(ISNUMBER(FIND(",", T1362)), MID(T1362, FIND(",", T1362) + 2, LEN(T1362) - FIND(",", T1362) - 1), IF(T1362&lt;&gt;"", T1362, "unknown"))</f>
        <v>Flores Sea</v>
      </c>
      <c r="V1362" s="5" t="s">
        <v>27</v>
      </c>
    </row>
    <row r="1363" customFormat="false" ht="13.8" hidden="false" customHeight="false" outlineLevel="0" collapsed="false">
      <c r="A1363" s="5" t="s">
        <v>4391</v>
      </c>
      <c r="B1363" s="5" t="n">
        <f aca="false">YEAR(DATEVALUE(LEFT(A1363, 10)))</f>
        <v>2006</v>
      </c>
      <c r="C1363" s="6" t="n">
        <v>38725</v>
      </c>
      <c r="D1363" s="2" t="n">
        <v>0.482581018518519</v>
      </c>
      <c r="F1363" s="5" t="n">
        <v>36.3</v>
      </c>
      <c r="G1363" s="5" t="n">
        <v>23.34</v>
      </c>
      <c r="H1363" s="5" t="n">
        <v>66</v>
      </c>
      <c r="I1363" s="5" t="n">
        <v>6.7</v>
      </c>
      <c r="J1363" s="5" t="s">
        <v>3643</v>
      </c>
      <c r="K1363" s="5" t="str">
        <f aca="false">IF(G1363 &gt;= 0, "Eastern Hemisphere", "Western Hemisphere")</f>
        <v>Eastern Hemisphere</v>
      </c>
      <c r="L1363" s="5" t="str">
        <f aca="false">IF(F1363 &gt;= 0, "Northern Hemisphere", "Southern Hemisphere")</f>
        <v>Northern Hemisphere</v>
      </c>
      <c r="M1363" s="5" t="n">
        <v>296</v>
      </c>
      <c r="N1363" s="5"/>
      <c r="O1363" s="5"/>
      <c r="P1363" s="5"/>
      <c r="Q1363" s="5" t="s">
        <v>3644</v>
      </c>
      <c r="R1363" s="5" t="s">
        <v>4392</v>
      </c>
      <c r="S1363" s="5" t="s">
        <v>4393</v>
      </c>
      <c r="T1363" s="5" t="s">
        <v>3215</v>
      </c>
      <c r="U1363" s="5" t="str">
        <f aca="false">IF(ISNUMBER(FIND(",", T1363)), MID(T1363, FIND(",", T1363) + 2, LEN(T1363) - FIND(",", T1363) - 1), IF(T1363&lt;&gt;"", T1363, "unknown"))</f>
        <v>southern Greece</v>
      </c>
      <c r="V1363" s="5" t="s">
        <v>27</v>
      </c>
    </row>
    <row r="1364" customFormat="false" ht="13.8" hidden="false" customHeight="false" outlineLevel="0" collapsed="false">
      <c r="A1364" s="5" t="s">
        <v>4394</v>
      </c>
      <c r="B1364" s="5" t="n">
        <f aca="false">YEAR(DATEVALUE(LEFT(A1364, 10)))</f>
        <v>2006</v>
      </c>
      <c r="C1364" s="6" t="n">
        <v>38723</v>
      </c>
      <c r="D1364" s="2" t="n">
        <v>0.15275462962963</v>
      </c>
      <c r="F1364" s="5" t="n">
        <v>6.6</v>
      </c>
      <c r="G1364" s="5" t="n">
        <v>-82.38</v>
      </c>
      <c r="H1364" s="5" t="n">
        <v>8</v>
      </c>
      <c r="I1364" s="5" t="n">
        <v>6</v>
      </c>
      <c r="J1364" s="5" t="s">
        <v>3643</v>
      </c>
      <c r="K1364" s="5" t="str">
        <f aca="false">IF(G1364 &gt;= 0, "Eastern Hemisphere", "Western Hemisphere")</f>
        <v>Western Hemisphere</v>
      </c>
      <c r="L1364" s="5" t="str">
        <f aca="false">IF(F1364 &gt;= 0, "Northern Hemisphere", "Southern Hemisphere")</f>
        <v>Northern Hemisphere</v>
      </c>
      <c r="M1364" s="5" t="n">
        <v>337</v>
      </c>
      <c r="N1364" s="5"/>
      <c r="O1364" s="5"/>
      <c r="P1364" s="5"/>
      <c r="Q1364" s="5" t="s">
        <v>3644</v>
      </c>
      <c r="R1364" s="5" t="s">
        <v>4395</v>
      </c>
      <c r="S1364" s="5" t="s">
        <v>4374</v>
      </c>
      <c r="T1364" s="5" t="s">
        <v>966</v>
      </c>
      <c r="U1364" s="5" t="str">
        <f aca="false">IF(ISNUMBER(FIND(",", T1364)), MID(T1364, FIND(",", T1364) + 2, LEN(T1364) - FIND(",", T1364) - 1), IF(T1364&lt;&gt;"", T1364, "unknown"))</f>
        <v>south of Panama</v>
      </c>
      <c r="V1364" s="5" t="s">
        <v>27</v>
      </c>
    </row>
    <row r="1365" customFormat="false" ht="13.8" hidden="false" customHeight="false" outlineLevel="0" collapsed="false">
      <c r="A1365" s="5" t="s">
        <v>4396</v>
      </c>
      <c r="B1365" s="5" t="n">
        <f aca="false">YEAR(DATEVALUE(LEFT(A1365, 10)))</f>
        <v>2006</v>
      </c>
      <c r="C1365" s="6" t="n">
        <v>38721</v>
      </c>
      <c r="D1365" s="2" t="n">
        <v>0.355925925925926</v>
      </c>
      <c r="F1365" s="5" t="n">
        <v>28.22</v>
      </c>
      <c r="G1365" s="5" t="n">
        <v>-112.11</v>
      </c>
      <c r="H1365" s="5" t="n">
        <v>14</v>
      </c>
      <c r="I1365" s="5" t="n">
        <v>6.6</v>
      </c>
      <c r="J1365" s="5" t="s">
        <v>3643</v>
      </c>
      <c r="K1365" s="5" t="str">
        <f aca="false">IF(G1365 &gt;= 0, "Eastern Hemisphere", "Western Hemisphere")</f>
        <v>Western Hemisphere</v>
      </c>
      <c r="L1365" s="5" t="str">
        <f aca="false">IF(F1365 &gt;= 0, "Northern Hemisphere", "Southern Hemisphere")</f>
        <v>Northern Hemisphere</v>
      </c>
      <c r="M1365" s="5" t="n">
        <v>235</v>
      </c>
      <c r="N1365" s="5"/>
      <c r="O1365" s="5"/>
      <c r="P1365" s="5"/>
      <c r="Q1365" s="5" t="s">
        <v>3644</v>
      </c>
      <c r="R1365" s="5" t="s">
        <v>4397</v>
      </c>
      <c r="S1365" s="5" t="s">
        <v>4398</v>
      </c>
      <c r="T1365" s="5" t="s">
        <v>1390</v>
      </c>
      <c r="U1365" s="5" t="str">
        <f aca="false">IF(ISNUMBER(FIND(",", T1365)), MID(T1365, FIND(",", T1365) + 2, LEN(T1365) - FIND(",", T1365) - 1), IF(T1365&lt;&gt;"", T1365, "unknown"))</f>
        <v>Gulf of California</v>
      </c>
      <c r="V1365" s="5" t="s">
        <v>27</v>
      </c>
    </row>
    <row r="1366" customFormat="false" ht="13.8" hidden="false" customHeight="false" outlineLevel="0" collapsed="false">
      <c r="A1366" s="5" t="s">
        <v>4399</v>
      </c>
      <c r="B1366" s="5" t="n">
        <f aca="false">YEAR(DATEVALUE(LEFT(A1366, 10)))</f>
        <v>2006</v>
      </c>
      <c r="C1366" s="6" t="n">
        <v>38719</v>
      </c>
      <c r="D1366" s="2" t="n">
        <v>0.926168981481482</v>
      </c>
      <c r="F1366" s="5" t="n">
        <v>-19.94</v>
      </c>
      <c r="G1366" s="5" t="n">
        <v>-178.12</v>
      </c>
      <c r="H1366" s="5" t="n">
        <v>593</v>
      </c>
      <c r="I1366" s="5" t="n">
        <v>7.2</v>
      </c>
      <c r="J1366" s="5" t="s">
        <v>3643</v>
      </c>
      <c r="K1366" s="5" t="str">
        <f aca="false">IF(G1366 &gt;= 0, "Eastern Hemisphere", "Western Hemisphere")</f>
        <v>Western Hemisphere</v>
      </c>
      <c r="L1366" s="5" t="str">
        <f aca="false">IF(F1366 &gt;= 0, "Northern Hemisphere", "Southern Hemisphere")</f>
        <v>Southern Hemisphere</v>
      </c>
      <c r="M1366" s="5" t="n">
        <v>566</v>
      </c>
      <c r="N1366" s="5"/>
      <c r="O1366" s="5"/>
      <c r="P1366" s="5"/>
      <c r="Q1366" s="5" t="s">
        <v>3644</v>
      </c>
      <c r="R1366" s="5" t="s">
        <v>4400</v>
      </c>
      <c r="S1366" s="5" t="s">
        <v>4401</v>
      </c>
      <c r="T1366" s="5" t="s">
        <v>161</v>
      </c>
      <c r="U1366" s="5" t="str">
        <f aca="false">IF(ISNUMBER(FIND(",", T1366)), MID(T1366, FIND(",", T1366) + 2, LEN(T1366) - FIND(",", T1366) - 1), IF(T1366&lt;&gt;"", T1366, "unknown"))</f>
        <v>Fiji region</v>
      </c>
      <c r="V1366" s="5" t="s">
        <v>27</v>
      </c>
    </row>
    <row r="1367" customFormat="false" ht="13.8" hidden="false" customHeight="false" outlineLevel="0" collapsed="false">
      <c r="A1367" s="5" t="s">
        <v>4402</v>
      </c>
      <c r="B1367" s="5" t="n">
        <f aca="false">YEAR(DATEVALUE(LEFT(A1367, 10)))</f>
        <v>2006</v>
      </c>
      <c r="C1367" s="6" t="n">
        <v>38719</v>
      </c>
      <c r="D1367" s="2" t="n">
        <v>0.257511574074074</v>
      </c>
      <c r="F1367" s="5" t="n">
        <v>-60.91</v>
      </c>
      <c r="G1367" s="5" t="n">
        <v>-21.57</v>
      </c>
      <c r="H1367" s="5" t="n">
        <v>13</v>
      </c>
      <c r="I1367" s="5" t="n">
        <v>7.4</v>
      </c>
      <c r="J1367" s="5" t="s">
        <v>3643</v>
      </c>
      <c r="K1367" s="5" t="str">
        <f aca="false">IF(G1367 &gt;= 0, "Eastern Hemisphere", "Western Hemisphere")</f>
        <v>Western Hemisphere</v>
      </c>
      <c r="L1367" s="5" t="str">
        <f aca="false">IF(F1367 &gt;= 0, "Northern Hemisphere", "Southern Hemisphere")</f>
        <v>Southern Hemisphere</v>
      </c>
      <c r="M1367" s="5" t="n">
        <v>196</v>
      </c>
      <c r="N1367" s="5"/>
      <c r="O1367" s="5"/>
      <c r="P1367" s="5"/>
      <c r="Q1367" s="5" t="s">
        <v>3644</v>
      </c>
      <c r="R1367" s="5" t="s">
        <v>4403</v>
      </c>
      <c r="S1367" s="5" t="s">
        <v>4374</v>
      </c>
      <c r="T1367" s="5" t="s">
        <v>1022</v>
      </c>
      <c r="U1367" s="5" t="str">
        <f aca="false">IF(ISNUMBER(FIND(",", T1367)), MID(T1367, FIND(",", T1367) + 2, LEN(T1367) - FIND(",", T1367) - 1), IF(T1367&lt;&gt;"", T1367, "unknown"))</f>
        <v>east of the South Sandwich Islands</v>
      </c>
      <c r="V1367" s="5" t="s">
        <v>27</v>
      </c>
    </row>
    <row r="1368" customFormat="false" ht="13.8" hidden="false" customHeight="false" outlineLevel="0" collapsed="false">
      <c r="A1368" s="5" t="s">
        <v>4404</v>
      </c>
      <c r="B1368" s="5" t="n">
        <f aca="false">YEAR(DATEVALUE(LEFT(A1368, 10)))</f>
        <v>2005</v>
      </c>
      <c r="C1368" s="6" t="n">
        <v>38716</v>
      </c>
      <c r="D1368" s="2" t="n">
        <v>0.768587962962963</v>
      </c>
      <c r="F1368" s="5" t="n">
        <v>7.56</v>
      </c>
      <c r="G1368" s="5" t="n">
        <v>-82.26</v>
      </c>
      <c r="H1368" s="5" t="n">
        <v>29.6</v>
      </c>
      <c r="I1368" s="5" t="n">
        <v>6.1</v>
      </c>
      <c r="J1368" s="5" t="s">
        <v>3643</v>
      </c>
      <c r="K1368" s="5" t="str">
        <f aca="false">IF(G1368 &gt;= 0, "Eastern Hemisphere", "Western Hemisphere")</f>
        <v>Western Hemisphere</v>
      </c>
      <c r="L1368" s="5" t="str">
        <f aca="false">IF(F1368 &gt;= 0, "Northern Hemisphere", "Southern Hemisphere")</f>
        <v>Northern Hemisphere</v>
      </c>
      <c r="M1368" s="5" t="n">
        <v>370</v>
      </c>
      <c r="N1368" s="5"/>
      <c r="O1368" s="5"/>
      <c r="P1368" s="5"/>
      <c r="Q1368" s="5" t="s">
        <v>3644</v>
      </c>
      <c r="R1368" s="5" t="s">
        <v>4405</v>
      </c>
      <c r="S1368" s="5" t="s">
        <v>4406</v>
      </c>
      <c r="T1368" s="5" t="s">
        <v>966</v>
      </c>
      <c r="U1368" s="5" t="str">
        <f aca="false">IF(ISNUMBER(FIND(",", T1368)), MID(T1368, FIND(",", T1368) + 2, LEN(T1368) - FIND(",", T1368) - 1), IF(T1368&lt;&gt;"", T1368, "unknown"))</f>
        <v>south of Panama</v>
      </c>
      <c r="V1368" s="5" t="s">
        <v>27</v>
      </c>
    </row>
    <row r="1369" customFormat="false" ht="13.8" hidden="false" customHeight="false" outlineLevel="0" collapsed="false">
      <c r="A1369" s="5" t="s">
        <v>4407</v>
      </c>
      <c r="B1369" s="5" t="n">
        <f aca="false">YEAR(DATEVALUE(LEFT(A1369, 10)))</f>
        <v>2005</v>
      </c>
      <c r="C1369" s="6" t="n">
        <v>38709</v>
      </c>
      <c r="D1369" s="2" t="n">
        <v>0.907951388888889</v>
      </c>
      <c r="F1369" s="5" t="n">
        <v>-1.41</v>
      </c>
      <c r="G1369" s="5" t="n">
        <v>-77.53</v>
      </c>
      <c r="H1369" s="5" t="n">
        <v>192.8</v>
      </c>
      <c r="I1369" s="5" t="n">
        <v>6.1</v>
      </c>
      <c r="J1369" s="5" t="s">
        <v>3643</v>
      </c>
      <c r="K1369" s="5" t="str">
        <f aca="false">IF(G1369 &gt;= 0, "Eastern Hemisphere", "Western Hemisphere")</f>
        <v>Western Hemisphere</v>
      </c>
      <c r="L1369" s="5" t="str">
        <f aca="false">IF(F1369 &gt;= 0, "Northern Hemisphere", "Southern Hemisphere")</f>
        <v>Southern Hemisphere</v>
      </c>
      <c r="M1369" s="5" t="n">
        <v>484</v>
      </c>
      <c r="N1369" s="5"/>
      <c r="O1369" s="5"/>
      <c r="P1369" s="5"/>
      <c r="Q1369" s="5" t="s">
        <v>3644</v>
      </c>
      <c r="R1369" s="5" t="s">
        <v>4408</v>
      </c>
      <c r="S1369" s="5" t="s">
        <v>4374</v>
      </c>
      <c r="T1369" s="5" t="s">
        <v>1998</v>
      </c>
      <c r="U1369" s="5" t="str">
        <f aca="false">IF(ISNUMBER(FIND(",", T1369)), MID(T1369, FIND(",", T1369) + 2, LEN(T1369) - FIND(",", T1369) - 1), IF(T1369&lt;&gt;"", T1369, "unknown"))</f>
        <v>Ecuador</v>
      </c>
      <c r="V1369" s="5" t="s">
        <v>27</v>
      </c>
    </row>
    <row r="1370" customFormat="false" ht="13.8" hidden="false" customHeight="false" outlineLevel="0" collapsed="false">
      <c r="A1370" s="5" t="s">
        <v>4409</v>
      </c>
      <c r="B1370" s="5" t="n">
        <f aca="false">YEAR(DATEVALUE(LEFT(A1370, 10)))</f>
        <v>2005</v>
      </c>
      <c r="C1370" s="6" t="n">
        <v>38708</v>
      </c>
      <c r="D1370" s="2" t="n">
        <v>0.513935185185185</v>
      </c>
      <c r="F1370" s="5" t="n">
        <v>-54.56</v>
      </c>
      <c r="G1370" s="5" t="n">
        <v>-135.8</v>
      </c>
      <c r="H1370" s="5" t="n">
        <v>15</v>
      </c>
      <c r="I1370" s="5" t="n">
        <v>6.3</v>
      </c>
      <c r="J1370" s="5" t="s">
        <v>3643</v>
      </c>
      <c r="K1370" s="5" t="str">
        <f aca="false">IF(G1370 &gt;= 0, "Eastern Hemisphere", "Western Hemisphere")</f>
        <v>Western Hemisphere</v>
      </c>
      <c r="L1370" s="5" t="str">
        <f aca="false">IF(F1370 &gt;= 0, "Northern Hemisphere", "Southern Hemisphere")</f>
        <v>Southern Hemisphere</v>
      </c>
      <c r="M1370" s="5" t="n">
        <v>141</v>
      </c>
      <c r="N1370" s="5"/>
      <c r="O1370" s="5"/>
      <c r="P1370" s="5"/>
      <c r="Q1370" s="5" t="s">
        <v>3644</v>
      </c>
      <c r="R1370" s="5" t="s">
        <v>4410</v>
      </c>
      <c r="S1370" s="5" t="s">
        <v>4374</v>
      </c>
      <c r="T1370" s="5" t="s">
        <v>695</v>
      </c>
      <c r="U1370" s="5" t="str">
        <f aca="false">IF(ISNUMBER(FIND(",", T1370)), MID(T1370, FIND(",", T1370) + 2, LEN(T1370) - FIND(",", T1370) - 1), IF(T1370&lt;&gt;"", T1370, "unknown"))</f>
        <v>Pacific-Antarctic Ridge</v>
      </c>
      <c r="V1370" s="5" t="s">
        <v>27</v>
      </c>
    </row>
    <row r="1371" customFormat="false" ht="13.8" hidden="false" customHeight="false" outlineLevel="0" collapsed="false">
      <c r="A1371" s="5" t="s">
        <v>4411</v>
      </c>
      <c r="B1371" s="5" t="n">
        <f aca="false">YEAR(DATEVALUE(LEFT(A1371, 10)))</f>
        <v>2005</v>
      </c>
      <c r="C1371" s="6" t="n">
        <v>38707</v>
      </c>
      <c r="D1371" s="2" t="n">
        <v>0.297951388888889</v>
      </c>
      <c r="F1371" s="5" t="n">
        <v>-0.11</v>
      </c>
      <c r="G1371" s="5" t="n">
        <v>124.67</v>
      </c>
      <c r="H1371" s="5" t="n">
        <v>18</v>
      </c>
      <c r="I1371" s="5" t="n">
        <v>6.3</v>
      </c>
      <c r="J1371" s="5" t="s">
        <v>3643</v>
      </c>
      <c r="K1371" s="5" t="str">
        <f aca="false">IF(G1371 &gt;= 0, "Eastern Hemisphere", "Western Hemisphere")</f>
        <v>Eastern Hemisphere</v>
      </c>
      <c r="L1371" s="5" t="str">
        <f aca="false">IF(F1371 &gt;= 0, "Northern Hemisphere", "Southern Hemisphere")</f>
        <v>Southern Hemisphere</v>
      </c>
      <c r="M1371" s="5" t="n">
        <v>283</v>
      </c>
      <c r="N1371" s="5"/>
      <c r="O1371" s="5"/>
      <c r="P1371" s="5"/>
      <c r="Q1371" s="5" t="s">
        <v>3644</v>
      </c>
      <c r="R1371" s="5" t="s">
        <v>4412</v>
      </c>
      <c r="S1371" s="5" t="s">
        <v>4413</v>
      </c>
      <c r="T1371" s="5" t="s">
        <v>723</v>
      </c>
      <c r="U1371" s="5" t="str">
        <f aca="false">IF(ISNUMBER(FIND(",", T1371)), MID(T1371, FIND(",", T1371) + 2, LEN(T1371) - FIND(",", T1371) - 1), IF(T1371&lt;&gt;"", T1371, "unknown"))</f>
        <v>Molucca Sea</v>
      </c>
      <c r="V1371" s="5" t="s">
        <v>27</v>
      </c>
    </row>
    <row r="1372" customFormat="false" ht="13.8" hidden="false" customHeight="false" outlineLevel="0" collapsed="false">
      <c r="A1372" s="5" t="s">
        <v>4414</v>
      </c>
      <c r="B1372" s="5" t="n">
        <f aca="false">YEAR(DATEVALUE(LEFT(A1372, 10)))</f>
        <v>2005</v>
      </c>
      <c r="C1372" s="6" t="n">
        <v>38706</v>
      </c>
      <c r="D1372" s="2" t="n">
        <v>0.243888888888889</v>
      </c>
      <c r="F1372" s="5" t="n">
        <v>12.23</v>
      </c>
      <c r="G1372" s="5" t="n">
        <v>141.07</v>
      </c>
      <c r="H1372" s="5" t="n">
        <v>23.2</v>
      </c>
      <c r="I1372" s="5" t="n">
        <v>6.1</v>
      </c>
      <c r="J1372" s="5" t="s">
        <v>3643</v>
      </c>
      <c r="K1372" s="5" t="str">
        <f aca="false">IF(G1372 &gt;= 0, "Eastern Hemisphere", "Western Hemisphere")</f>
        <v>Eastern Hemisphere</v>
      </c>
      <c r="L1372" s="5" t="str">
        <f aca="false">IF(F1372 &gt;= 0, "Northern Hemisphere", "Southern Hemisphere")</f>
        <v>Northern Hemisphere</v>
      </c>
      <c r="M1372" s="5" t="n">
        <v>171</v>
      </c>
      <c r="N1372" s="5"/>
      <c r="O1372" s="5"/>
      <c r="P1372" s="5"/>
      <c r="Q1372" s="5" t="s">
        <v>3644</v>
      </c>
      <c r="R1372" s="5" t="s">
        <v>4415</v>
      </c>
      <c r="S1372" s="5" t="s">
        <v>4374</v>
      </c>
      <c r="T1372" s="5" t="s">
        <v>246</v>
      </c>
      <c r="U1372" s="5" t="str">
        <f aca="false">IF(ISNUMBER(FIND(",", T1372)), MID(T1372, FIND(",", T1372) + 2, LEN(T1372) - FIND(",", T1372) - 1), IF(T1372&lt;&gt;"", T1372, "unknown"))</f>
        <v>Mariana Islands region</v>
      </c>
      <c r="V1372" s="5" t="s">
        <v>27</v>
      </c>
    </row>
    <row r="1373" customFormat="false" ht="13.8" hidden="false" customHeight="false" outlineLevel="0" collapsed="false">
      <c r="A1373" s="5" t="s">
        <v>4416</v>
      </c>
      <c r="B1373" s="5" t="n">
        <f aca="false">YEAR(DATEVALUE(LEFT(A1373, 10)))</f>
        <v>2005</v>
      </c>
      <c r="C1373" s="6" t="n">
        <v>38702</v>
      </c>
      <c r="D1373" s="2" t="n">
        <v>0.772407407407407</v>
      </c>
      <c r="F1373" s="5" t="n">
        <v>38.49</v>
      </c>
      <c r="G1373" s="5" t="n">
        <v>141.93</v>
      </c>
      <c r="H1373" s="5" t="n">
        <v>47.4</v>
      </c>
      <c r="I1373" s="5" t="n">
        <v>6</v>
      </c>
      <c r="J1373" s="5" t="s">
        <v>3643</v>
      </c>
      <c r="K1373" s="5" t="str">
        <f aca="false">IF(G1373 &gt;= 0, "Eastern Hemisphere", "Western Hemisphere")</f>
        <v>Eastern Hemisphere</v>
      </c>
      <c r="L1373" s="5" t="str">
        <f aca="false">IF(F1373 &gt;= 0, "Northern Hemisphere", "Southern Hemisphere")</f>
        <v>Northern Hemisphere</v>
      </c>
      <c r="M1373" s="5" t="n">
        <v>386</v>
      </c>
      <c r="N1373" s="5"/>
      <c r="O1373" s="5"/>
      <c r="P1373" s="5"/>
      <c r="Q1373" s="5" t="s">
        <v>3644</v>
      </c>
      <c r="R1373" s="5" t="s">
        <v>4417</v>
      </c>
      <c r="S1373" s="5" t="s">
        <v>4418</v>
      </c>
      <c r="T1373" s="5" t="s">
        <v>947</v>
      </c>
      <c r="U1373" s="5" t="str">
        <f aca="false">IF(ISNUMBER(FIND(",", T1373)), MID(T1373, FIND(",", T1373) + 2, LEN(T1373) - FIND(",", T1373) - 1), IF(T1373&lt;&gt;"", T1373, "unknown"))</f>
        <v>Japan</v>
      </c>
      <c r="V1373" s="5" t="s">
        <v>27</v>
      </c>
    </row>
    <row r="1374" customFormat="false" ht="13.8" hidden="false" customHeight="false" outlineLevel="0" collapsed="false">
      <c r="A1374" s="5" t="s">
        <v>4419</v>
      </c>
      <c r="B1374" s="5" t="n">
        <f aca="false">YEAR(DATEVALUE(LEFT(A1374, 10)))</f>
        <v>2005</v>
      </c>
      <c r="C1374" s="6" t="n">
        <v>38699</v>
      </c>
      <c r="D1374" s="2" t="n">
        <v>0.136180555555556</v>
      </c>
      <c r="F1374" s="5" t="n">
        <v>-15.26</v>
      </c>
      <c r="G1374" s="5" t="n">
        <v>-178.53</v>
      </c>
      <c r="H1374" s="5" t="n">
        <v>15.2</v>
      </c>
      <c r="I1374" s="5" t="n">
        <v>6.7</v>
      </c>
      <c r="J1374" s="5" t="s">
        <v>3643</v>
      </c>
      <c r="K1374" s="5" t="str">
        <f aca="false">IF(G1374 &gt;= 0, "Eastern Hemisphere", "Western Hemisphere")</f>
        <v>Western Hemisphere</v>
      </c>
      <c r="L1374" s="5" t="str">
        <f aca="false">IF(F1374 &gt;= 0, "Northern Hemisphere", "Southern Hemisphere")</f>
        <v>Southern Hemisphere</v>
      </c>
      <c r="M1374" s="5" t="n">
        <v>205</v>
      </c>
      <c r="N1374" s="5"/>
      <c r="O1374" s="5"/>
      <c r="P1374" s="5"/>
      <c r="Q1374" s="5" t="s">
        <v>3644</v>
      </c>
      <c r="R1374" s="5" t="s">
        <v>4420</v>
      </c>
      <c r="S1374" s="5" t="s">
        <v>4374</v>
      </c>
      <c r="T1374" s="5" t="s">
        <v>161</v>
      </c>
      <c r="U1374" s="5" t="str">
        <f aca="false">IF(ISNUMBER(FIND(",", T1374)), MID(T1374, FIND(",", T1374) + 2, LEN(T1374) - FIND(",", T1374) - 1), IF(T1374&lt;&gt;"", T1374, "unknown"))</f>
        <v>Fiji region</v>
      </c>
      <c r="V1374" s="5" t="s">
        <v>27</v>
      </c>
    </row>
    <row r="1375" customFormat="false" ht="13.8" hidden="false" customHeight="false" outlineLevel="0" collapsed="false">
      <c r="A1375" s="5" t="s">
        <v>4421</v>
      </c>
      <c r="B1375" s="5" t="n">
        <f aca="false">YEAR(DATEVALUE(LEFT(A1375, 10)))</f>
        <v>2005</v>
      </c>
      <c r="C1375" s="6" t="n">
        <v>38698</v>
      </c>
      <c r="D1375" s="2" t="n">
        <v>0.908159722222222</v>
      </c>
      <c r="F1375" s="5" t="n">
        <v>36.28</v>
      </c>
      <c r="G1375" s="5" t="n">
        <v>71.11</v>
      </c>
      <c r="H1375" s="5" t="n">
        <v>223.6</v>
      </c>
      <c r="I1375" s="5" t="n">
        <v>6.5</v>
      </c>
      <c r="J1375" s="5" t="s">
        <v>3643</v>
      </c>
      <c r="K1375" s="5" t="str">
        <f aca="false">IF(G1375 &gt;= 0, "Eastern Hemisphere", "Western Hemisphere")</f>
        <v>Eastern Hemisphere</v>
      </c>
      <c r="L1375" s="5" t="str">
        <f aca="false">IF(F1375 &gt;= 0, "Northern Hemisphere", "Southern Hemisphere")</f>
        <v>Northern Hemisphere</v>
      </c>
      <c r="M1375" s="5" t="n">
        <v>509</v>
      </c>
      <c r="N1375" s="5"/>
      <c r="O1375" s="5"/>
      <c r="P1375" s="5"/>
      <c r="Q1375" s="5" t="s">
        <v>3644</v>
      </c>
      <c r="R1375" s="5" t="s">
        <v>4422</v>
      </c>
      <c r="S1375" s="5" t="s">
        <v>4423</v>
      </c>
      <c r="T1375" s="5" t="s">
        <v>1948</v>
      </c>
      <c r="U1375" s="5" t="str">
        <f aca="false">IF(ISNUMBER(FIND(",", T1375)), MID(T1375, FIND(",", T1375) + 2, LEN(T1375) - FIND(",", T1375) - 1), IF(T1375&lt;&gt;"", T1375, "unknown"))</f>
        <v>Afghanistan</v>
      </c>
      <c r="V1375" s="5" t="s">
        <v>27</v>
      </c>
    </row>
    <row r="1376" customFormat="false" ht="13.8" hidden="false" customHeight="false" outlineLevel="0" collapsed="false">
      <c r="A1376" s="5" t="s">
        <v>4424</v>
      </c>
      <c r="B1376" s="5" t="n">
        <f aca="false">YEAR(DATEVALUE(LEFT(A1376, 10)))</f>
        <v>2005</v>
      </c>
      <c r="C1376" s="6" t="n">
        <v>38697</v>
      </c>
      <c r="D1376" s="2" t="n">
        <v>0.597731481481482</v>
      </c>
      <c r="F1376" s="5" t="n">
        <v>-6.59</v>
      </c>
      <c r="G1376" s="5" t="n">
        <v>152.25</v>
      </c>
      <c r="H1376" s="5" t="n">
        <v>13.3</v>
      </c>
      <c r="I1376" s="5" t="n">
        <v>6.6</v>
      </c>
      <c r="J1376" s="5" t="s">
        <v>3643</v>
      </c>
      <c r="K1376" s="5" t="str">
        <f aca="false">IF(G1376 &gt;= 0, "Eastern Hemisphere", "Western Hemisphere")</f>
        <v>Eastern Hemisphere</v>
      </c>
      <c r="L1376" s="5" t="str">
        <f aca="false">IF(F1376 &gt;= 0, "Northern Hemisphere", "Southern Hemisphere")</f>
        <v>Southern Hemisphere</v>
      </c>
      <c r="M1376" s="5" t="n">
        <v>434</v>
      </c>
      <c r="N1376" s="5"/>
      <c r="O1376" s="5"/>
      <c r="P1376" s="5"/>
      <c r="Q1376" s="5" t="s">
        <v>3644</v>
      </c>
      <c r="R1376" s="5" t="s">
        <v>4425</v>
      </c>
      <c r="S1376" s="5" t="s">
        <v>4374</v>
      </c>
      <c r="T1376" s="5" t="s">
        <v>745</v>
      </c>
      <c r="U1376" s="5" t="str">
        <f aca="false">IF(ISNUMBER(FIND(",", T1376)), MID(T1376, FIND(",", T1376) + 2, LEN(T1376) - FIND(",", T1376) - 1), IF(T1376&lt;&gt;"", T1376, "unknown"))</f>
        <v>Papua New Guinea</v>
      </c>
      <c r="V1376" s="5" t="s">
        <v>27</v>
      </c>
    </row>
    <row r="1377" customFormat="false" ht="13.8" hidden="false" customHeight="false" outlineLevel="0" collapsed="false">
      <c r="A1377" s="5" t="s">
        <v>4426</v>
      </c>
      <c r="B1377" s="5" t="n">
        <f aca="false">YEAR(DATEVALUE(LEFT(A1377, 10)))</f>
        <v>2005</v>
      </c>
      <c r="C1377" s="6" t="n">
        <v>38694</v>
      </c>
      <c r="D1377" s="2" t="n">
        <v>0.376006944444444</v>
      </c>
      <c r="F1377" s="5" t="n">
        <v>-5.43</v>
      </c>
      <c r="G1377" s="5" t="n">
        <v>147.01</v>
      </c>
      <c r="H1377" s="5" t="n">
        <v>223.8</v>
      </c>
      <c r="I1377" s="5" t="n">
        <v>6.1</v>
      </c>
      <c r="J1377" s="5" t="s">
        <v>3643</v>
      </c>
      <c r="K1377" s="5" t="str">
        <f aca="false">IF(G1377 &gt;= 0, "Eastern Hemisphere", "Western Hemisphere")</f>
        <v>Eastern Hemisphere</v>
      </c>
      <c r="L1377" s="5" t="str">
        <f aca="false">IF(F1377 &gt;= 0, "Northern Hemisphere", "Southern Hemisphere")</f>
        <v>Southern Hemisphere</v>
      </c>
      <c r="M1377" s="5" t="n">
        <v>364</v>
      </c>
      <c r="N1377" s="5"/>
      <c r="O1377" s="5"/>
      <c r="P1377" s="5"/>
      <c r="Q1377" s="5" t="s">
        <v>3644</v>
      </c>
      <c r="R1377" s="5" t="s">
        <v>4427</v>
      </c>
      <c r="S1377" s="5" t="s">
        <v>4374</v>
      </c>
      <c r="T1377" s="5" t="s">
        <v>1026</v>
      </c>
      <c r="U1377" s="5" t="str">
        <f aca="false">IF(ISNUMBER(FIND(",", T1377)), MID(T1377, FIND(",", T1377) + 2, LEN(T1377) - FIND(",", T1377) - 1), IF(T1377&lt;&gt;"", T1377, "unknown"))</f>
        <v>Papua New Guinea</v>
      </c>
      <c r="V1377" s="5" t="s">
        <v>27</v>
      </c>
    </row>
    <row r="1378" customFormat="false" ht="13.8" hidden="false" customHeight="false" outlineLevel="0" collapsed="false">
      <c r="A1378" s="5" t="s">
        <v>4428</v>
      </c>
      <c r="B1378" s="5" t="n">
        <f aca="false">YEAR(DATEVALUE(LEFT(A1378, 10)))</f>
        <v>2005</v>
      </c>
      <c r="C1378" s="6" t="n">
        <v>38693</v>
      </c>
      <c r="D1378" s="2" t="n">
        <v>0.981157407407407</v>
      </c>
      <c r="F1378" s="5" t="n">
        <v>-30.14</v>
      </c>
      <c r="G1378" s="5" t="n">
        <v>-177.51</v>
      </c>
      <c r="H1378" s="5" t="n">
        <v>29.5</v>
      </c>
      <c r="I1378" s="5" t="n">
        <v>6.4</v>
      </c>
      <c r="J1378" s="5" t="s">
        <v>3643</v>
      </c>
      <c r="K1378" s="5" t="str">
        <f aca="false">IF(G1378 &gt;= 0, "Eastern Hemisphere", "Western Hemisphere")</f>
        <v>Western Hemisphere</v>
      </c>
      <c r="L1378" s="5" t="str">
        <f aca="false">IF(F1378 &gt;= 0, "Northern Hemisphere", "Southern Hemisphere")</f>
        <v>Southern Hemisphere</v>
      </c>
      <c r="M1378" s="5" t="n">
        <v>317</v>
      </c>
      <c r="N1378" s="5"/>
      <c r="O1378" s="5"/>
      <c r="P1378" s="5"/>
      <c r="Q1378" s="5" t="s">
        <v>3644</v>
      </c>
      <c r="R1378" s="5" t="s">
        <v>4429</v>
      </c>
      <c r="S1378" s="5" t="s">
        <v>4374</v>
      </c>
      <c r="T1378" s="5" t="s">
        <v>1432</v>
      </c>
      <c r="U1378" s="5" t="str">
        <f aca="false">IF(ISNUMBER(FIND(",", T1378)), MID(T1378, FIND(",", T1378) + 2, LEN(T1378) - FIND(",", T1378) - 1), IF(T1378&lt;&gt;"", T1378, "unknown"))</f>
        <v>New Zealand</v>
      </c>
      <c r="V1378" s="5" t="s">
        <v>27</v>
      </c>
    </row>
    <row r="1379" customFormat="false" ht="13.8" hidden="false" customHeight="false" outlineLevel="0" collapsed="false">
      <c r="A1379" s="5" t="s">
        <v>4430</v>
      </c>
      <c r="B1379" s="5" t="n">
        <f aca="false">YEAR(DATEVALUE(LEFT(A1379, 10)))</f>
        <v>2005</v>
      </c>
      <c r="C1379" s="6" t="n">
        <v>38691</v>
      </c>
      <c r="D1379" s="2" t="n">
        <v>0.513831018518519</v>
      </c>
      <c r="F1379" s="5" t="n">
        <v>-6.25</v>
      </c>
      <c r="G1379" s="5" t="n">
        <v>29.77</v>
      </c>
      <c r="H1379" s="5" t="n">
        <v>16.7</v>
      </c>
      <c r="I1379" s="5" t="n">
        <v>6.8</v>
      </c>
      <c r="J1379" s="5" t="s">
        <v>3643</v>
      </c>
      <c r="K1379" s="5" t="str">
        <f aca="false">IF(G1379 &gt;= 0, "Eastern Hemisphere", "Western Hemisphere")</f>
        <v>Eastern Hemisphere</v>
      </c>
      <c r="L1379" s="5" t="str">
        <f aca="false">IF(F1379 &gt;= 0, "Northern Hemisphere", "Southern Hemisphere")</f>
        <v>Southern Hemisphere</v>
      </c>
      <c r="M1379" s="5" t="n">
        <v>559</v>
      </c>
      <c r="N1379" s="5"/>
      <c r="O1379" s="5"/>
      <c r="P1379" s="5"/>
      <c r="Q1379" s="5" t="s">
        <v>3644</v>
      </c>
      <c r="R1379" s="5" t="s">
        <v>4431</v>
      </c>
      <c r="S1379" s="5" t="s">
        <v>4432</v>
      </c>
      <c r="T1379" s="5" t="s">
        <v>4433</v>
      </c>
      <c r="U1379" s="5" t="str">
        <f aca="false">IF(ISNUMBER(FIND(",", T1379)), MID(T1379, FIND(",", T1379) + 2, LEN(T1379) - FIND(",", T1379) - 1), IF(T1379&lt;&gt;"", T1379, "unknown"))</f>
        <v>Dem. Republic of the Congo-Tanzania</v>
      </c>
      <c r="V1379" s="5" t="s">
        <v>27</v>
      </c>
    </row>
    <row r="1380" customFormat="false" ht="13.8" hidden="false" customHeight="false" outlineLevel="0" collapsed="false">
      <c r="A1380" s="5" t="s">
        <v>4434</v>
      </c>
      <c r="B1380" s="5" t="n">
        <f aca="false">YEAR(DATEVALUE(LEFT(A1380, 10)))</f>
        <v>2005</v>
      </c>
      <c r="C1380" s="6" t="n">
        <v>38688</v>
      </c>
      <c r="D1380" s="2" t="n">
        <v>0.550810185185185</v>
      </c>
      <c r="F1380" s="5" t="n">
        <v>38.07</v>
      </c>
      <c r="G1380" s="5" t="n">
        <v>142.13</v>
      </c>
      <c r="H1380" s="5" t="n">
        <v>40.5</v>
      </c>
      <c r="I1380" s="5" t="n">
        <v>6.5</v>
      </c>
      <c r="J1380" s="5" t="s">
        <v>3643</v>
      </c>
      <c r="K1380" s="5" t="str">
        <f aca="false">IF(G1380 &gt;= 0, "Eastern Hemisphere", "Western Hemisphere")</f>
        <v>Eastern Hemisphere</v>
      </c>
      <c r="L1380" s="5" t="str">
        <f aca="false">IF(F1380 &gt;= 0, "Northern Hemisphere", "Southern Hemisphere")</f>
        <v>Northern Hemisphere</v>
      </c>
      <c r="M1380" s="5" t="n">
        <v>442</v>
      </c>
      <c r="N1380" s="5"/>
      <c r="O1380" s="5"/>
      <c r="P1380" s="5"/>
      <c r="Q1380" s="5" t="s">
        <v>3644</v>
      </c>
      <c r="R1380" s="5" t="s">
        <v>4435</v>
      </c>
      <c r="S1380" s="5" t="s">
        <v>4436</v>
      </c>
      <c r="T1380" s="5" t="s">
        <v>947</v>
      </c>
      <c r="U1380" s="5" t="str">
        <f aca="false">IF(ISNUMBER(FIND(",", T1380)), MID(T1380, FIND(",", T1380) + 2, LEN(T1380) - FIND(",", T1380) - 1), IF(T1380&lt;&gt;"", T1380, "unknown"))</f>
        <v>Japan</v>
      </c>
      <c r="V1380" s="5" t="s">
        <v>27</v>
      </c>
    </row>
    <row r="1381" customFormat="false" ht="13.8" hidden="false" customHeight="false" outlineLevel="0" collapsed="false">
      <c r="A1381" s="5" t="s">
        <v>4437</v>
      </c>
      <c r="B1381" s="5" t="n">
        <f aca="false">YEAR(DATEVALUE(LEFT(A1381, 10)))</f>
        <v>2005</v>
      </c>
      <c r="C1381" s="6" t="n">
        <v>38686</v>
      </c>
      <c r="D1381" s="2" t="n">
        <v>0.704016203703704</v>
      </c>
      <c r="F1381" s="5" t="n">
        <v>6.25</v>
      </c>
      <c r="G1381" s="5" t="n">
        <v>124.01</v>
      </c>
      <c r="H1381" s="5" t="n">
        <v>50.7</v>
      </c>
      <c r="I1381" s="5" t="n">
        <v>6.4</v>
      </c>
      <c r="J1381" s="5" t="s">
        <v>3643</v>
      </c>
      <c r="K1381" s="5" t="str">
        <f aca="false">IF(G1381 &gt;= 0, "Eastern Hemisphere", "Western Hemisphere")</f>
        <v>Eastern Hemisphere</v>
      </c>
      <c r="L1381" s="5" t="str">
        <f aca="false">IF(F1381 &gt;= 0, "Northern Hemisphere", "Southern Hemisphere")</f>
        <v>Northern Hemisphere</v>
      </c>
      <c r="M1381" s="5" t="n">
        <v>154</v>
      </c>
      <c r="N1381" s="5"/>
      <c r="O1381" s="5"/>
      <c r="P1381" s="5"/>
      <c r="Q1381" s="5" t="s">
        <v>3644</v>
      </c>
      <c r="R1381" s="5" t="s">
        <v>4438</v>
      </c>
      <c r="S1381" s="5" t="s">
        <v>4439</v>
      </c>
      <c r="T1381" s="5" t="s">
        <v>788</v>
      </c>
      <c r="U1381" s="5" t="str">
        <f aca="false">IF(ISNUMBER(FIND(",", T1381)), MID(T1381, FIND(",", T1381) + 2, LEN(T1381) - FIND(",", T1381) - 1), IF(T1381&lt;&gt;"", T1381, "unknown"))</f>
        <v>Philippines</v>
      </c>
      <c r="V1381" s="5" t="s">
        <v>27</v>
      </c>
    </row>
    <row r="1382" customFormat="false" ht="13.8" hidden="false" customHeight="false" outlineLevel="0" collapsed="false">
      <c r="A1382" s="5" t="s">
        <v>4440</v>
      </c>
      <c r="B1382" s="5" t="n">
        <f aca="false">YEAR(DATEVALUE(LEFT(A1382, 10)))</f>
        <v>2005</v>
      </c>
      <c r="C1382" s="6" t="n">
        <v>38684</v>
      </c>
      <c r="D1382" s="2" t="n">
        <v>0.695462962962963</v>
      </c>
      <c r="F1382" s="5" t="n">
        <v>20.27</v>
      </c>
      <c r="G1382" s="5" t="n">
        <v>146.08</v>
      </c>
      <c r="H1382" s="5" t="n">
        <v>11</v>
      </c>
      <c r="I1382" s="5" t="n">
        <v>6</v>
      </c>
      <c r="J1382" s="5" t="s">
        <v>3643</v>
      </c>
      <c r="K1382" s="5" t="str">
        <f aca="false">IF(G1382 &gt;= 0, "Eastern Hemisphere", "Western Hemisphere")</f>
        <v>Eastern Hemisphere</v>
      </c>
      <c r="L1382" s="5" t="str">
        <f aca="false">IF(F1382 &gt;= 0, "Northern Hemisphere", "Southern Hemisphere")</f>
        <v>Northern Hemisphere</v>
      </c>
      <c r="M1382" s="5" t="n">
        <v>316</v>
      </c>
      <c r="N1382" s="5"/>
      <c r="O1382" s="5"/>
      <c r="P1382" s="5"/>
      <c r="Q1382" s="5" t="s">
        <v>3644</v>
      </c>
      <c r="R1382" s="5" t="s">
        <v>4441</v>
      </c>
      <c r="S1382" s="5" t="s">
        <v>4374</v>
      </c>
      <c r="T1382" s="5" t="s">
        <v>246</v>
      </c>
      <c r="U1382" s="5" t="str">
        <f aca="false">IF(ISNUMBER(FIND(",", T1382)), MID(T1382, FIND(",", T1382) + 2, LEN(T1382) - FIND(",", T1382) - 1), IF(T1382&lt;&gt;"", T1382, "unknown"))</f>
        <v>Mariana Islands region</v>
      </c>
      <c r="V1382" s="5" t="s">
        <v>27</v>
      </c>
    </row>
    <row r="1383" customFormat="false" ht="13.8" hidden="false" customHeight="false" outlineLevel="0" collapsed="false">
      <c r="A1383" s="5" t="s">
        <v>4442</v>
      </c>
      <c r="B1383" s="5" t="n">
        <f aca="false">YEAR(DATEVALUE(LEFT(A1383, 10)))</f>
        <v>2005</v>
      </c>
      <c r="C1383" s="6" t="n">
        <v>38678</v>
      </c>
      <c r="D1383" s="2" t="n">
        <v>0.633020833333333</v>
      </c>
      <c r="F1383" s="5" t="n">
        <v>-5.18</v>
      </c>
      <c r="G1383" s="5" t="n">
        <v>145.31</v>
      </c>
      <c r="H1383" s="5" t="n">
        <v>91.3</v>
      </c>
      <c r="I1383" s="5" t="n">
        <v>6.2</v>
      </c>
      <c r="J1383" s="5" t="s">
        <v>3643</v>
      </c>
      <c r="K1383" s="5" t="str">
        <f aca="false">IF(G1383 &gt;= 0, "Eastern Hemisphere", "Western Hemisphere")</f>
        <v>Eastern Hemisphere</v>
      </c>
      <c r="L1383" s="5" t="str">
        <f aca="false">IF(F1383 &gt;= 0, "Northern Hemisphere", "Southern Hemisphere")</f>
        <v>Southern Hemisphere</v>
      </c>
      <c r="M1383" s="5" t="n">
        <v>148</v>
      </c>
      <c r="N1383" s="5"/>
      <c r="O1383" s="5"/>
      <c r="P1383" s="5"/>
      <c r="Q1383" s="5" t="s">
        <v>3644</v>
      </c>
      <c r="R1383" s="5" t="s">
        <v>4443</v>
      </c>
      <c r="S1383" s="5" t="s">
        <v>4444</v>
      </c>
      <c r="T1383" s="5" t="s">
        <v>1026</v>
      </c>
      <c r="U1383" s="5" t="str">
        <f aca="false">IF(ISNUMBER(FIND(",", T1383)), MID(T1383, FIND(",", T1383) + 2, LEN(T1383) - FIND(",", T1383) - 1), IF(T1383&lt;&gt;"", T1383, "unknown"))</f>
        <v>Papua New Guinea</v>
      </c>
      <c r="V1383" s="5" t="s">
        <v>27</v>
      </c>
    </row>
    <row r="1384" customFormat="false" ht="13.8" hidden="false" customHeight="false" outlineLevel="0" collapsed="false">
      <c r="A1384" s="5" t="s">
        <v>4445</v>
      </c>
      <c r="B1384" s="5" t="n">
        <f aca="false">YEAR(DATEVALUE(LEFT(A1384, 10)))</f>
        <v>2005</v>
      </c>
      <c r="C1384" s="6" t="n">
        <v>38677</v>
      </c>
      <c r="D1384" s="2" t="n">
        <v>0.650358796296296</v>
      </c>
      <c r="F1384" s="5" t="n">
        <v>31</v>
      </c>
      <c r="G1384" s="5" t="n">
        <v>130.03</v>
      </c>
      <c r="H1384" s="5" t="n">
        <v>149.4</v>
      </c>
      <c r="I1384" s="5" t="n">
        <v>6.2</v>
      </c>
      <c r="J1384" s="5" t="s">
        <v>3643</v>
      </c>
      <c r="K1384" s="5" t="str">
        <f aca="false">IF(G1384 &gt;= 0, "Eastern Hemisphere", "Western Hemisphere")</f>
        <v>Eastern Hemisphere</v>
      </c>
      <c r="L1384" s="5" t="str">
        <f aca="false">IF(F1384 &gt;= 0, "Northern Hemisphere", "Southern Hemisphere")</f>
        <v>Northern Hemisphere</v>
      </c>
      <c r="M1384" s="5" t="n">
        <v>545</v>
      </c>
      <c r="N1384" s="5"/>
      <c r="O1384" s="5"/>
      <c r="P1384" s="5"/>
      <c r="Q1384" s="5" t="s">
        <v>3644</v>
      </c>
      <c r="R1384" s="5" t="s">
        <v>4446</v>
      </c>
      <c r="S1384" s="5" t="s">
        <v>4374</v>
      </c>
      <c r="T1384" s="5" t="s">
        <v>2639</v>
      </c>
      <c r="U1384" s="5" t="str">
        <f aca="false">IF(ISNUMBER(FIND(",", T1384)), MID(T1384, FIND(",", T1384) + 2, LEN(T1384) - FIND(",", T1384) - 1), IF(T1384&lt;&gt;"", T1384, "unknown"))</f>
        <v>Japan</v>
      </c>
      <c r="V1384" s="5" t="s">
        <v>27</v>
      </c>
    </row>
    <row r="1385" customFormat="false" ht="13.8" hidden="false" customHeight="false" outlineLevel="0" collapsed="false">
      <c r="A1385" s="5" t="s">
        <v>4447</v>
      </c>
      <c r="B1385" s="5" t="n">
        <f aca="false">YEAR(DATEVALUE(LEFT(A1385, 10)))</f>
        <v>2005</v>
      </c>
      <c r="C1385" s="6" t="n">
        <v>38676</v>
      </c>
      <c r="D1385" s="2" t="n">
        <v>0.536851851851852</v>
      </c>
      <c r="F1385" s="5" t="n">
        <v>53.83</v>
      </c>
      <c r="G1385" s="5" t="n">
        <v>-164.02</v>
      </c>
      <c r="H1385" s="5" t="n">
        <v>44.7</v>
      </c>
      <c r="I1385" s="5" t="n">
        <v>6.2</v>
      </c>
      <c r="J1385" s="5" t="s">
        <v>3643</v>
      </c>
      <c r="K1385" s="5" t="str">
        <f aca="false">IF(G1385 &gt;= 0, "Eastern Hemisphere", "Western Hemisphere")</f>
        <v>Western Hemisphere</v>
      </c>
      <c r="L1385" s="5" t="str">
        <f aca="false">IF(F1385 &gt;= 0, "Northern Hemisphere", "Southern Hemisphere")</f>
        <v>Northern Hemisphere</v>
      </c>
      <c r="M1385" s="5" t="n">
        <v>568</v>
      </c>
      <c r="N1385" s="5"/>
      <c r="O1385" s="5"/>
      <c r="P1385" s="5"/>
      <c r="Q1385" s="5" t="s">
        <v>3644</v>
      </c>
      <c r="R1385" s="5" t="s">
        <v>4448</v>
      </c>
      <c r="S1385" s="5" t="s">
        <v>4374</v>
      </c>
      <c r="T1385" s="5" t="s">
        <v>4449</v>
      </c>
      <c r="U1385" s="5" t="str">
        <f aca="false">IF(ISNUMBER(FIND(",", T1385)), MID(T1385, FIND(",", T1385) + 2, LEN(T1385) - FIND(",", T1385) - 1), IF(T1385&lt;&gt;"", T1385, "unknown"))</f>
        <v>Alaska</v>
      </c>
      <c r="V1385" s="5" t="s">
        <v>27</v>
      </c>
    </row>
    <row r="1386" customFormat="false" ht="13.8" hidden="false" customHeight="false" outlineLevel="0" collapsed="false">
      <c r="A1386" s="5" t="s">
        <v>4450</v>
      </c>
      <c r="B1386" s="5" t="n">
        <f aca="false">YEAR(DATEVALUE(LEFT(A1386, 10)))</f>
        <v>2005</v>
      </c>
      <c r="C1386" s="6" t="n">
        <v>38675</v>
      </c>
      <c r="D1386" s="2" t="n">
        <v>0.590416666666667</v>
      </c>
      <c r="F1386" s="5" t="n">
        <v>2.14</v>
      </c>
      <c r="G1386" s="5" t="n">
        <v>96.78</v>
      </c>
      <c r="H1386" s="5" t="n">
        <v>21</v>
      </c>
      <c r="I1386" s="5" t="n">
        <v>6.3</v>
      </c>
      <c r="J1386" s="5" t="s">
        <v>3643</v>
      </c>
      <c r="K1386" s="5" t="str">
        <f aca="false">IF(G1386 &gt;= 0, "Eastern Hemisphere", "Western Hemisphere")</f>
        <v>Eastern Hemisphere</v>
      </c>
      <c r="L1386" s="5" t="str">
        <f aca="false">IF(F1386 &gt;= 0, "Northern Hemisphere", "Southern Hemisphere")</f>
        <v>Northern Hemisphere</v>
      </c>
      <c r="M1386" s="5" t="n">
        <v>346</v>
      </c>
      <c r="N1386" s="5"/>
      <c r="O1386" s="5"/>
      <c r="P1386" s="5"/>
      <c r="Q1386" s="5" t="s">
        <v>3644</v>
      </c>
      <c r="R1386" s="5" t="s">
        <v>4451</v>
      </c>
      <c r="S1386" s="5" t="s">
        <v>4452</v>
      </c>
      <c r="T1386" s="5" t="s">
        <v>915</v>
      </c>
      <c r="U1386" s="5" t="str">
        <f aca="false">IF(ISNUMBER(FIND(",", T1386)), MID(T1386, FIND(",", T1386) + 2, LEN(T1386) - FIND(",", T1386) - 1), IF(T1386&lt;&gt;"", T1386, "unknown"))</f>
        <v>Indonesia</v>
      </c>
      <c r="V1386" s="5" t="s">
        <v>27</v>
      </c>
    </row>
    <row r="1387" customFormat="false" ht="13.8" hidden="false" customHeight="false" outlineLevel="0" collapsed="false">
      <c r="A1387" s="5" t="s">
        <v>4453</v>
      </c>
      <c r="B1387" s="5" t="n">
        <f aca="false">YEAR(DATEVALUE(LEFT(A1387, 10)))</f>
        <v>2005</v>
      </c>
      <c r="C1387" s="6" t="n">
        <v>38673</v>
      </c>
      <c r="D1387" s="2" t="n">
        <v>0.810347222222222</v>
      </c>
      <c r="F1387" s="5" t="n">
        <v>-22.4</v>
      </c>
      <c r="G1387" s="5" t="n">
        <v>-67.92</v>
      </c>
      <c r="H1387" s="5" t="n">
        <v>154.2</v>
      </c>
      <c r="I1387" s="5" t="n">
        <v>6.8</v>
      </c>
      <c r="J1387" s="5" t="s">
        <v>3643</v>
      </c>
      <c r="K1387" s="5" t="str">
        <f aca="false">IF(G1387 &gt;= 0, "Eastern Hemisphere", "Western Hemisphere")</f>
        <v>Western Hemisphere</v>
      </c>
      <c r="L1387" s="5" t="str">
        <f aca="false">IF(F1387 &gt;= 0, "Northern Hemisphere", "Southern Hemisphere")</f>
        <v>Southern Hemisphere</v>
      </c>
      <c r="M1387" s="5" t="n">
        <v>471</v>
      </c>
      <c r="N1387" s="5"/>
      <c r="O1387" s="5"/>
      <c r="P1387" s="5"/>
      <c r="Q1387" s="5" t="s">
        <v>3644</v>
      </c>
      <c r="R1387" s="5" t="s">
        <v>4454</v>
      </c>
      <c r="S1387" s="5" t="s">
        <v>4455</v>
      </c>
      <c r="T1387" s="5" t="s">
        <v>1454</v>
      </c>
      <c r="U1387" s="5" t="str">
        <f aca="false">IF(ISNUMBER(FIND(",", T1387)), MID(T1387, FIND(",", T1387) + 2, LEN(T1387) - FIND(",", T1387) - 1), IF(T1387&lt;&gt;"", T1387, "unknown"))</f>
        <v>Chile</v>
      </c>
      <c r="V1387" s="5" t="s">
        <v>27</v>
      </c>
    </row>
    <row r="1388" customFormat="false" ht="13.8" hidden="false" customHeight="false" outlineLevel="0" collapsed="false">
      <c r="A1388" s="5" t="s">
        <v>4456</v>
      </c>
      <c r="B1388" s="5" t="n">
        <f aca="false">YEAR(DATEVALUE(LEFT(A1388, 10)))</f>
        <v>2005</v>
      </c>
      <c r="C1388" s="6" t="n">
        <v>38670</v>
      </c>
      <c r="D1388" s="2" t="n">
        <v>0.901990740740741</v>
      </c>
      <c r="F1388" s="5" t="n">
        <v>38.11</v>
      </c>
      <c r="G1388" s="5" t="n">
        <v>144.91</v>
      </c>
      <c r="H1388" s="5" t="n">
        <v>17.4</v>
      </c>
      <c r="I1388" s="5" t="n">
        <v>7</v>
      </c>
      <c r="J1388" s="5" t="s">
        <v>3643</v>
      </c>
      <c r="K1388" s="5" t="str">
        <f aca="false">IF(G1388 &gt;= 0, "Eastern Hemisphere", "Western Hemisphere")</f>
        <v>Eastern Hemisphere</v>
      </c>
      <c r="L1388" s="5" t="str">
        <f aca="false">IF(F1388 &gt;= 0, "Northern Hemisphere", "Southern Hemisphere")</f>
        <v>Northern Hemisphere</v>
      </c>
      <c r="M1388" s="5" t="n">
        <v>672</v>
      </c>
      <c r="N1388" s="5"/>
      <c r="O1388" s="5"/>
      <c r="P1388" s="5"/>
      <c r="Q1388" s="5" t="s">
        <v>3644</v>
      </c>
      <c r="R1388" s="5" t="s">
        <v>4457</v>
      </c>
      <c r="S1388" s="5" t="s">
        <v>4374</v>
      </c>
      <c r="T1388" s="5" t="s">
        <v>735</v>
      </c>
      <c r="U1388" s="5" t="str">
        <f aca="false">IF(ISNUMBER(FIND(",", T1388)), MID(T1388, FIND(",", T1388) + 2, LEN(T1388) - FIND(",", T1388) - 1), IF(T1388&lt;&gt;"", T1388, "unknown"))</f>
        <v>Japan</v>
      </c>
      <c r="V1388" s="5" t="s">
        <v>27</v>
      </c>
    </row>
    <row r="1389" customFormat="false" ht="13.8" hidden="false" customHeight="false" outlineLevel="0" collapsed="false">
      <c r="A1389" s="5" t="s">
        <v>4458</v>
      </c>
      <c r="B1389" s="5" t="n">
        <f aca="false">YEAR(DATEVALUE(LEFT(A1389, 10)))</f>
        <v>2005</v>
      </c>
      <c r="C1389" s="6" t="n">
        <v>38661</v>
      </c>
      <c r="D1389" s="2" t="n">
        <v>0.450231481481481</v>
      </c>
      <c r="F1389" s="5" t="n">
        <v>-3.14</v>
      </c>
      <c r="G1389" s="5" t="n">
        <v>148.16</v>
      </c>
      <c r="H1389" s="5" t="n">
        <v>18.7</v>
      </c>
      <c r="I1389" s="5" t="n">
        <v>6.4</v>
      </c>
      <c r="J1389" s="5" t="s">
        <v>3643</v>
      </c>
      <c r="K1389" s="5" t="str">
        <f aca="false">IF(G1389 &gt;= 0, "Eastern Hemisphere", "Western Hemisphere")</f>
        <v>Eastern Hemisphere</v>
      </c>
      <c r="L1389" s="5" t="str">
        <f aca="false">IF(F1389 &gt;= 0, "Northern Hemisphere", "Southern Hemisphere")</f>
        <v>Southern Hemisphere</v>
      </c>
      <c r="M1389" s="5" t="n">
        <v>153</v>
      </c>
      <c r="N1389" s="5"/>
      <c r="O1389" s="5"/>
      <c r="P1389" s="5"/>
      <c r="Q1389" s="5" t="s">
        <v>3644</v>
      </c>
      <c r="R1389" s="5" t="s">
        <v>4459</v>
      </c>
      <c r="S1389" s="5" t="s">
        <v>4374</v>
      </c>
      <c r="T1389" s="5" t="s">
        <v>3002</v>
      </c>
      <c r="U1389" s="5" t="str">
        <f aca="false">IF(ISNUMBER(FIND(",", T1389)), MID(T1389, FIND(",", T1389) + 2, LEN(T1389) - FIND(",", T1389) - 1), IF(T1389&lt;&gt;"", T1389, "unknown"))</f>
        <v>Bismarck Sea</v>
      </c>
      <c r="V1389" s="5" t="s">
        <v>27</v>
      </c>
    </row>
    <row r="1390" customFormat="false" ht="13.8" hidden="false" customHeight="false" outlineLevel="0" collapsed="false">
      <c r="A1390" s="5" t="s">
        <v>4460</v>
      </c>
      <c r="B1390" s="5" t="n">
        <f aca="false">YEAR(DATEVALUE(LEFT(A1390, 10)))</f>
        <v>2005</v>
      </c>
      <c r="C1390" s="6" t="n">
        <v>38654</v>
      </c>
      <c r="D1390" s="2" t="n">
        <v>0.170787037037037</v>
      </c>
      <c r="F1390" s="5" t="n">
        <v>-45.22</v>
      </c>
      <c r="G1390" s="5" t="n">
        <v>96.89</v>
      </c>
      <c r="H1390" s="5" t="n">
        <v>9.6</v>
      </c>
      <c r="I1390" s="5" t="n">
        <v>6.5</v>
      </c>
      <c r="J1390" s="5" t="s">
        <v>3643</v>
      </c>
      <c r="K1390" s="5" t="str">
        <f aca="false">IF(G1390 &gt;= 0, "Eastern Hemisphere", "Western Hemisphere")</f>
        <v>Eastern Hemisphere</v>
      </c>
      <c r="L1390" s="5" t="str">
        <f aca="false">IF(F1390 &gt;= 0, "Northern Hemisphere", "Southern Hemisphere")</f>
        <v>Southern Hemisphere</v>
      </c>
      <c r="M1390" s="5" t="n">
        <v>402</v>
      </c>
      <c r="N1390" s="5"/>
      <c r="O1390" s="5"/>
      <c r="P1390" s="5"/>
      <c r="Q1390" s="5" t="s">
        <v>3644</v>
      </c>
      <c r="R1390" s="5" t="s">
        <v>4461</v>
      </c>
      <c r="S1390" s="5" t="s">
        <v>4374</v>
      </c>
      <c r="T1390" s="5" t="s">
        <v>1902</v>
      </c>
      <c r="U1390" s="5" t="str">
        <f aca="false">IF(ISNUMBER(FIND(",", T1390)), MID(T1390, FIND(",", T1390) + 2, LEN(T1390) - FIND(",", T1390) - 1), IF(T1390&lt;&gt;"", T1390, "unknown"))</f>
        <v>southeast Indian Ridge</v>
      </c>
      <c r="V1390" s="5" t="s">
        <v>27</v>
      </c>
    </row>
    <row r="1391" customFormat="false" ht="13.8" hidden="false" customHeight="false" outlineLevel="0" collapsed="false">
      <c r="A1391" s="5" t="s">
        <v>4462</v>
      </c>
      <c r="B1391" s="5" t="n">
        <f aca="false">YEAR(DATEVALUE(LEFT(A1391, 10)))</f>
        <v>2005</v>
      </c>
      <c r="C1391" s="6" t="n">
        <v>38644</v>
      </c>
      <c r="D1391" s="2" t="n">
        <v>0.489386574074074</v>
      </c>
      <c r="F1391" s="5" t="n">
        <v>36.38</v>
      </c>
      <c r="G1391" s="5" t="n">
        <v>140.86</v>
      </c>
      <c r="H1391" s="5" t="n">
        <v>41.8</v>
      </c>
      <c r="I1391" s="5" t="n">
        <v>6.3</v>
      </c>
      <c r="J1391" s="5" t="s">
        <v>3643</v>
      </c>
      <c r="K1391" s="5" t="str">
        <f aca="false">IF(G1391 &gt;= 0, "Eastern Hemisphere", "Western Hemisphere")</f>
        <v>Eastern Hemisphere</v>
      </c>
      <c r="L1391" s="5" t="str">
        <f aca="false">IF(F1391 &gt;= 0, "Northern Hemisphere", "Southern Hemisphere")</f>
        <v>Northern Hemisphere</v>
      </c>
      <c r="M1391" s="5" t="n">
        <v>505</v>
      </c>
      <c r="N1391" s="5"/>
      <c r="O1391" s="5"/>
      <c r="P1391" s="5"/>
      <c r="Q1391" s="5" t="s">
        <v>3644</v>
      </c>
      <c r="R1391" s="5" t="s">
        <v>4463</v>
      </c>
      <c r="S1391" s="5" t="s">
        <v>4464</v>
      </c>
      <c r="T1391" s="5" t="s">
        <v>947</v>
      </c>
      <c r="U1391" s="5" t="str">
        <f aca="false">IF(ISNUMBER(FIND(",", T1391)), MID(T1391, FIND(",", T1391) + 2, LEN(T1391) - FIND(",", T1391) - 1), IF(T1391&lt;&gt;"", T1391, "unknown"))</f>
        <v>Japan</v>
      </c>
      <c r="V1391" s="5" t="s">
        <v>27</v>
      </c>
    </row>
    <row r="1392" customFormat="false" ht="13.8" hidden="false" customHeight="false" outlineLevel="0" collapsed="false">
      <c r="A1392" s="5" t="s">
        <v>4465</v>
      </c>
      <c r="B1392" s="5" t="n">
        <f aca="false">YEAR(DATEVALUE(LEFT(A1392, 10)))</f>
        <v>2005</v>
      </c>
      <c r="C1392" s="6" t="n">
        <v>38640</v>
      </c>
      <c r="D1392" s="2" t="n">
        <v>0.660509259259259</v>
      </c>
      <c r="F1392" s="5" t="n">
        <v>25.29</v>
      </c>
      <c r="G1392" s="5" t="n">
        <v>123.32</v>
      </c>
      <c r="H1392" s="5" t="n">
        <v>198.4</v>
      </c>
      <c r="I1392" s="5" t="n">
        <v>6.4</v>
      </c>
      <c r="J1392" s="5" t="s">
        <v>3643</v>
      </c>
      <c r="K1392" s="5" t="str">
        <f aca="false">IF(G1392 &gt;= 0, "Eastern Hemisphere", "Western Hemisphere")</f>
        <v>Eastern Hemisphere</v>
      </c>
      <c r="L1392" s="5" t="str">
        <f aca="false">IF(F1392 &gt;= 0, "Northern Hemisphere", "Southern Hemisphere")</f>
        <v>Northern Hemisphere</v>
      </c>
      <c r="M1392" s="5" t="n">
        <v>725</v>
      </c>
      <c r="N1392" s="5"/>
      <c r="O1392" s="5"/>
      <c r="P1392" s="5"/>
      <c r="Q1392" s="5" t="s">
        <v>3644</v>
      </c>
      <c r="R1392" s="5" t="s">
        <v>4466</v>
      </c>
      <c r="S1392" s="5" t="s">
        <v>4374</v>
      </c>
      <c r="T1392" s="5" t="s">
        <v>1239</v>
      </c>
      <c r="U1392" s="5" t="str">
        <f aca="false">IF(ISNUMBER(FIND(",", T1392)), MID(T1392, FIND(",", T1392) + 2, LEN(T1392) - FIND(",", T1392) - 1), IF(T1392&lt;&gt;"", T1392, "unknown"))</f>
        <v>northeast of Taiwan</v>
      </c>
      <c r="V1392" s="5" t="s">
        <v>27</v>
      </c>
    </row>
    <row r="1393" customFormat="false" ht="13.8" hidden="false" customHeight="false" outlineLevel="0" collapsed="false">
      <c r="A1393" s="5" t="s">
        <v>4467</v>
      </c>
      <c r="B1393" s="5" t="n">
        <f aca="false">YEAR(DATEVALUE(LEFT(A1393, 10)))</f>
        <v>2005</v>
      </c>
      <c r="C1393" s="6" t="n">
        <v>38640</v>
      </c>
      <c r="D1393" s="2" t="n">
        <v>0.421030092592593</v>
      </c>
      <c r="F1393" s="5" t="n">
        <v>46.83</v>
      </c>
      <c r="G1393" s="5" t="n">
        <v>154.13</v>
      </c>
      <c r="H1393" s="5" t="n">
        <v>51.2</v>
      </c>
      <c r="I1393" s="5" t="n">
        <v>6.1</v>
      </c>
      <c r="J1393" s="5" t="s">
        <v>3643</v>
      </c>
      <c r="K1393" s="5" t="str">
        <f aca="false">IF(G1393 &gt;= 0, "Eastern Hemisphere", "Western Hemisphere")</f>
        <v>Eastern Hemisphere</v>
      </c>
      <c r="L1393" s="5" t="str">
        <f aca="false">IF(F1393 &gt;= 0, "Northern Hemisphere", "Southern Hemisphere")</f>
        <v>Northern Hemisphere</v>
      </c>
      <c r="M1393" s="5" t="n">
        <v>596</v>
      </c>
      <c r="N1393" s="5"/>
      <c r="O1393" s="5"/>
      <c r="P1393" s="5"/>
      <c r="Q1393" s="5" t="s">
        <v>3644</v>
      </c>
      <c r="R1393" s="5" t="s">
        <v>4468</v>
      </c>
      <c r="S1393" s="5" t="s">
        <v>4374</v>
      </c>
      <c r="T1393" s="5" t="s">
        <v>2005</v>
      </c>
      <c r="U1393" s="5" t="str">
        <f aca="false">IF(ISNUMBER(FIND(",", T1393)), MID(T1393, FIND(",", T1393) + 2, LEN(T1393) - FIND(",", T1393) - 1), IF(T1393&lt;&gt;"", T1393, "unknown"))</f>
        <v>east of the Kuril Islands</v>
      </c>
      <c r="V1393" s="5" t="s">
        <v>27</v>
      </c>
    </row>
    <row r="1394" customFormat="false" ht="13.8" hidden="false" customHeight="false" outlineLevel="0" collapsed="false">
      <c r="A1394" s="5" t="s">
        <v>4469</v>
      </c>
      <c r="B1394" s="5" t="n">
        <f aca="false">YEAR(DATEVALUE(LEFT(A1394, 10)))</f>
        <v>2005</v>
      </c>
      <c r="C1394" s="6" t="n">
        <v>38633</v>
      </c>
      <c r="D1394" s="2" t="n">
        <v>0.448935185185185</v>
      </c>
      <c r="F1394" s="5" t="n">
        <v>34.67</v>
      </c>
      <c r="G1394" s="5" t="n">
        <v>73.04</v>
      </c>
      <c r="H1394" s="5" t="n">
        <v>8.2</v>
      </c>
      <c r="I1394" s="5" t="n">
        <v>6.4</v>
      </c>
      <c r="J1394" s="5" t="s">
        <v>3643</v>
      </c>
      <c r="K1394" s="5" t="str">
        <f aca="false">IF(G1394 &gt;= 0, "Eastern Hemisphere", "Western Hemisphere")</f>
        <v>Eastern Hemisphere</v>
      </c>
      <c r="L1394" s="5" t="str">
        <f aca="false">IF(F1394 &gt;= 0, "Northern Hemisphere", "Southern Hemisphere")</f>
        <v>Northern Hemisphere</v>
      </c>
      <c r="M1394" s="5" t="n">
        <v>453</v>
      </c>
      <c r="N1394" s="5"/>
      <c r="O1394" s="5"/>
      <c r="P1394" s="5"/>
      <c r="Q1394" s="5" t="s">
        <v>3644</v>
      </c>
      <c r="R1394" s="5" t="s">
        <v>4470</v>
      </c>
      <c r="S1394" s="5" t="s">
        <v>4471</v>
      </c>
      <c r="T1394" s="5" t="s">
        <v>3010</v>
      </c>
      <c r="U1394" s="5" t="str">
        <f aca="false">IF(ISNUMBER(FIND(",", T1394)), MID(T1394, FIND(",", T1394) + 2, LEN(T1394) - FIND(",", T1394) - 1), IF(T1394&lt;&gt;"", T1394, "unknown"))</f>
        <v>Pakistan</v>
      </c>
      <c r="V1394" s="5" t="s">
        <v>27</v>
      </c>
    </row>
    <row r="1395" customFormat="false" ht="13.8" hidden="false" customHeight="false" outlineLevel="0" collapsed="false">
      <c r="A1395" s="5" t="s">
        <v>4472</v>
      </c>
      <c r="B1395" s="5" t="n">
        <f aca="false">YEAR(DATEVALUE(LEFT(A1395, 10)))</f>
        <v>2005</v>
      </c>
      <c r="C1395" s="6" t="n">
        <v>38633</v>
      </c>
      <c r="D1395" s="2" t="n">
        <v>0.160173611111111</v>
      </c>
      <c r="F1395" s="5" t="n">
        <v>34.46</v>
      </c>
      <c r="G1395" s="5" t="n">
        <v>73.58</v>
      </c>
      <c r="H1395" s="5" t="n">
        <v>19.1</v>
      </c>
      <c r="I1395" s="5" t="n">
        <v>7.6</v>
      </c>
      <c r="J1395" s="5" t="s">
        <v>3643</v>
      </c>
      <c r="K1395" s="5" t="str">
        <f aca="false">IF(G1395 &gt;= 0, "Eastern Hemisphere", "Western Hemisphere")</f>
        <v>Eastern Hemisphere</v>
      </c>
      <c r="L1395" s="5" t="str">
        <f aca="false">IF(F1395 &gt;= 0, "Northern Hemisphere", "Southern Hemisphere")</f>
        <v>Northern Hemisphere</v>
      </c>
      <c r="M1395" s="5" t="n">
        <v>633</v>
      </c>
      <c r="N1395" s="5"/>
      <c r="O1395" s="5"/>
      <c r="P1395" s="5"/>
      <c r="Q1395" s="5" t="s">
        <v>3644</v>
      </c>
      <c r="R1395" s="5" t="s">
        <v>4473</v>
      </c>
      <c r="S1395" s="5" t="s">
        <v>4474</v>
      </c>
      <c r="T1395" s="5" t="s">
        <v>3010</v>
      </c>
      <c r="U1395" s="5" t="str">
        <f aca="false">IF(ISNUMBER(FIND(",", T1395)), MID(T1395, FIND(",", T1395) + 2, LEN(T1395) - FIND(",", T1395) - 1), IF(T1395&lt;&gt;"", T1395, "unknown"))</f>
        <v>Pakistan</v>
      </c>
      <c r="V1395" s="5" t="s">
        <v>27</v>
      </c>
    </row>
    <row r="1396" customFormat="false" ht="13.8" hidden="false" customHeight="false" outlineLevel="0" collapsed="false">
      <c r="A1396" s="5" t="s">
        <v>4475</v>
      </c>
      <c r="B1396" s="5" t="n">
        <f aca="false">YEAR(DATEVALUE(LEFT(A1396, 10)))</f>
        <v>2005</v>
      </c>
      <c r="C1396" s="6" t="n">
        <v>38630</v>
      </c>
      <c r="D1396" s="2" t="n">
        <v>0.421770833333333</v>
      </c>
      <c r="F1396" s="5" t="n">
        <v>-20.55</v>
      </c>
      <c r="G1396" s="5" t="n">
        <v>-174.2</v>
      </c>
      <c r="H1396" s="5" t="n">
        <v>11.6</v>
      </c>
      <c r="I1396" s="5" t="n">
        <v>6</v>
      </c>
      <c r="J1396" s="5" t="s">
        <v>3643</v>
      </c>
      <c r="K1396" s="5" t="str">
        <f aca="false">IF(G1396 &gt;= 0, "Eastern Hemisphere", "Western Hemisphere")</f>
        <v>Western Hemisphere</v>
      </c>
      <c r="L1396" s="5" t="str">
        <f aca="false">IF(F1396 &gt;= 0, "Northern Hemisphere", "Southern Hemisphere")</f>
        <v>Southern Hemisphere</v>
      </c>
      <c r="M1396" s="5" t="n">
        <v>379</v>
      </c>
      <c r="N1396" s="5"/>
      <c r="O1396" s="5"/>
      <c r="P1396" s="5"/>
      <c r="Q1396" s="5" t="s">
        <v>3644</v>
      </c>
      <c r="R1396" s="5" t="s">
        <v>4476</v>
      </c>
      <c r="S1396" s="5" t="s">
        <v>4374</v>
      </c>
      <c r="T1396" s="5" t="s">
        <v>1007</v>
      </c>
      <c r="U1396" s="5" t="str">
        <f aca="false">IF(ISNUMBER(FIND(",", T1396)), MID(T1396, FIND(",", T1396) + 2, LEN(T1396) - FIND(",", T1396) - 1), IF(T1396&lt;&gt;"", T1396, "unknown"))</f>
        <v>Tonga</v>
      </c>
      <c r="V1396" s="5" t="s">
        <v>27</v>
      </c>
    </row>
    <row r="1397" customFormat="false" ht="13.8" hidden="false" customHeight="false" outlineLevel="0" collapsed="false">
      <c r="A1397" s="5" t="s">
        <v>4477</v>
      </c>
      <c r="B1397" s="5" t="n">
        <f aca="false">YEAR(DATEVALUE(LEFT(A1397, 10)))</f>
        <v>2005</v>
      </c>
      <c r="C1397" s="6" t="n">
        <v>38624</v>
      </c>
      <c r="D1397" s="2" t="n">
        <v>0.766273148148148</v>
      </c>
      <c r="F1397" s="5" t="n">
        <v>-5.52</v>
      </c>
      <c r="G1397" s="5" t="n">
        <v>151.89</v>
      </c>
      <c r="H1397" s="5" t="n">
        <v>29.2</v>
      </c>
      <c r="I1397" s="5" t="n">
        <v>6.2</v>
      </c>
      <c r="J1397" s="5" t="s">
        <v>3643</v>
      </c>
      <c r="K1397" s="5" t="str">
        <f aca="false">IF(G1397 &gt;= 0, "Eastern Hemisphere", "Western Hemisphere")</f>
        <v>Eastern Hemisphere</v>
      </c>
      <c r="L1397" s="5" t="str">
        <f aca="false">IF(F1397 &gt;= 0, "Northern Hemisphere", "Southern Hemisphere")</f>
        <v>Southern Hemisphere</v>
      </c>
      <c r="M1397" s="5" t="n">
        <v>298</v>
      </c>
      <c r="N1397" s="5"/>
      <c r="O1397" s="5"/>
      <c r="P1397" s="5"/>
      <c r="Q1397" s="5" t="s">
        <v>3644</v>
      </c>
      <c r="R1397" s="5" t="s">
        <v>4478</v>
      </c>
      <c r="S1397" s="5" t="s">
        <v>4479</v>
      </c>
      <c r="T1397" s="5" t="s">
        <v>745</v>
      </c>
      <c r="U1397" s="5" t="str">
        <f aca="false">IF(ISNUMBER(FIND(",", T1397)), MID(T1397, FIND(",", T1397) + 2, LEN(T1397) - FIND(",", T1397) - 1), IF(T1397&lt;&gt;"", T1397, "unknown"))</f>
        <v>Papua New Guinea</v>
      </c>
      <c r="V1397" s="5" t="s">
        <v>27</v>
      </c>
    </row>
    <row r="1398" customFormat="false" ht="13.8" hidden="false" customHeight="false" outlineLevel="0" collapsed="false">
      <c r="A1398" s="5" t="s">
        <v>4480</v>
      </c>
      <c r="B1398" s="5" t="n">
        <f aca="false">YEAR(DATEVALUE(LEFT(A1398, 10)))</f>
        <v>2005</v>
      </c>
      <c r="C1398" s="6" t="n">
        <v>38624</v>
      </c>
      <c r="D1398" s="2" t="n">
        <v>0.660011574074074</v>
      </c>
      <c r="F1398" s="5" t="n">
        <v>-5.39</v>
      </c>
      <c r="G1398" s="5" t="n">
        <v>151.89</v>
      </c>
      <c r="H1398" s="5" t="n">
        <v>36.9</v>
      </c>
      <c r="I1398" s="5" t="n">
        <v>6.6</v>
      </c>
      <c r="J1398" s="5" t="s">
        <v>3643</v>
      </c>
      <c r="K1398" s="5" t="str">
        <f aca="false">IF(G1398 &gt;= 0, "Eastern Hemisphere", "Western Hemisphere")</f>
        <v>Eastern Hemisphere</v>
      </c>
      <c r="L1398" s="5" t="str">
        <f aca="false">IF(F1398 &gt;= 0, "Northern Hemisphere", "Southern Hemisphere")</f>
        <v>Southern Hemisphere</v>
      </c>
      <c r="M1398" s="5" t="n">
        <v>381</v>
      </c>
      <c r="N1398" s="5"/>
      <c r="O1398" s="5"/>
      <c r="P1398" s="5"/>
      <c r="Q1398" s="5" t="s">
        <v>3644</v>
      </c>
      <c r="R1398" s="5" t="s">
        <v>4481</v>
      </c>
      <c r="S1398" s="5" t="s">
        <v>4482</v>
      </c>
      <c r="T1398" s="5" t="s">
        <v>745</v>
      </c>
      <c r="U1398" s="5" t="str">
        <f aca="false">IF(ISNUMBER(FIND(",", T1398)), MID(T1398, FIND(",", T1398) + 2, LEN(T1398) - FIND(",", T1398) - 1), IF(T1398&lt;&gt;"", T1398, "unknown"))</f>
        <v>Papua New Guinea</v>
      </c>
      <c r="V1398" s="5" t="s">
        <v>27</v>
      </c>
    </row>
    <row r="1399" customFormat="false" ht="13.8" hidden="false" customHeight="false" outlineLevel="0" collapsed="false">
      <c r="A1399" s="5" t="s">
        <v>4483</v>
      </c>
      <c r="B1399" s="5" t="n">
        <f aca="false">YEAR(DATEVALUE(LEFT(A1399, 10)))</f>
        <v>2005</v>
      </c>
      <c r="C1399" s="6" t="n">
        <v>38621</v>
      </c>
      <c r="D1399" s="2" t="n">
        <v>0.0803009259259259</v>
      </c>
      <c r="F1399" s="5" t="n">
        <v>-5.71</v>
      </c>
      <c r="G1399" s="5" t="n">
        <v>-76.42</v>
      </c>
      <c r="H1399" s="5" t="n">
        <v>128.3</v>
      </c>
      <c r="I1399" s="5" t="n">
        <v>7.5</v>
      </c>
      <c r="J1399" s="5" t="s">
        <v>3643</v>
      </c>
      <c r="K1399" s="5" t="str">
        <f aca="false">IF(G1399 &gt;= 0, "Eastern Hemisphere", "Western Hemisphere")</f>
        <v>Western Hemisphere</v>
      </c>
      <c r="L1399" s="5" t="str">
        <f aca="false">IF(F1399 &gt;= 0, "Northern Hemisphere", "Southern Hemisphere")</f>
        <v>Southern Hemisphere</v>
      </c>
      <c r="M1399" s="5" t="n">
        <v>650</v>
      </c>
      <c r="N1399" s="5"/>
      <c r="O1399" s="5"/>
      <c r="P1399" s="5"/>
      <c r="Q1399" s="5" t="s">
        <v>3644</v>
      </c>
      <c r="R1399" s="5" t="s">
        <v>4484</v>
      </c>
      <c r="S1399" s="5" t="s">
        <v>4485</v>
      </c>
      <c r="T1399" s="5" t="s">
        <v>1340</v>
      </c>
      <c r="U1399" s="5" t="str">
        <f aca="false">IF(ISNUMBER(FIND(",", T1399)), MID(T1399, FIND(",", T1399) + 2, LEN(T1399) - FIND(",", T1399) - 1), IF(T1399&lt;&gt;"", T1399, "unknown"))</f>
        <v>northern Peru</v>
      </c>
      <c r="V1399" s="5" t="s">
        <v>27</v>
      </c>
    </row>
    <row r="1400" customFormat="false" ht="13.8" hidden="false" customHeight="false" outlineLevel="0" collapsed="false">
      <c r="A1400" s="5" t="s">
        <v>4486</v>
      </c>
      <c r="B1400" s="5" t="n">
        <f aca="false">YEAR(DATEVALUE(LEFT(A1400, 10)))</f>
        <v>2005</v>
      </c>
      <c r="C1400" s="6" t="n">
        <v>38620</v>
      </c>
      <c r="D1400" s="2" t="n">
        <v>0.538726851851852</v>
      </c>
      <c r="F1400" s="5" t="n">
        <v>-17.49</v>
      </c>
      <c r="G1400" s="5" t="n">
        <v>167.86</v>
      </c>
      <c r="H1400" s="5" t="n">
        <v>32.2</v>
      </c>
      <c r="I1400" s="5" t="n">
        <v>6.1</v>
      </c>
      <c r="J1400" s="5" t="s">
        <v>3643</v>
      </c>
      <c r="K1400" s="5" t="str">
        <f aca="false">IF(G1400 &gt;= 0, "Eastern Hemisphere", "Western Hemisphere")</f>
        <v>Eastern Hemisphere</v>
      </c>
      <c r="L1400" s="5" t="str">
        <f aca="false">IF(F1400 &gt;= 0, "Northern Hemisphere", "Southern Hemisphere")</f>
        <v>Southern Hemisphere</v>
      </c>
      <c r="M1400" s="5" t="n">
        <v>173</v>
      </c>
      <c r="N1400" s="5"/>
      <c r="O1400" s="5"/>
      <c r="P1400" s="5"/>
      <c r="Q1400" s="5" t="s">
        <v>3644</v>
      </c>
      <c r="R1400" s="5" t="s">
        <v>4487</v>
      </c>
      <c r="S1400" s="5" t="s">
        <v>4488</v>
      </c>
      <c r="T1400" s="5" t="s">
        <v>703</v>
      </c>
      <c r="U1400" s="5" t="str">
        <f aca="false">IF(ISNUMBER(FIND(",", T1400)), MID(T1400, FIND(",", T1400) + 2, LEN(T1400) - FIND(",", T1400) - 1), IF(T1400&lt;&gt;"", T1400, "unknown"))</f>
        <v>Vanuatu</v>
      </c>
      <c r="V1400" s="5" t="s">
        <v>27</v>
      </c>
    </row>
    <row r="1401" customFormat="false" ht="13.8" hidden="false" customHeight="false" outlineLevel="0" collapsed="false">
      <c r="A1401" s="5" t="s">
        <v>4489</v>
      </c>
      <c r="B1401" s="5" t="n">
        <f aca="false">YEAR(DATEVALUE(LEFT(A1401, 10)))</f>
        <v>2005</v>
      </c>
      <c r="C1401" s="6" t="n">
        <v>38616</v>
      </c>
      <c r="D1401" s="2" t="n">
        <v>0.100787037037037</v>
      </c>
      <c r="F1401" s="5" t="n">
        <v>43.9</v>
      </c>
      <c r="G1401" s="5" t="n">
        <v>146.17</v>
      </c>
      <c r="H1401" s="5" t="n">
        <v>105.1</v>
      </c>
      <c r="I1401" s="5" t="n">
        <v>6</v>
      </c>
      <c r="J1401" s="5" t="s">
        <v>3643</v>
      </c>
      <c r="K1401" s="5" t="str">
        <f aca="false">IF(G1401 &gt;= 0, "Eastern Hemisphere", "Western Hemisphere")</f>
        <v>Eastern Hemisphere</v>
      </c>
      <c r="L1401" s="5" t="str">
        <f aca="false">IF(F1401 &gt;= 0, "Northern Hemisphere", "Southern Hemisphere")</f>
        <v>Northern Hemisphere</v>
      </c>
      <c r="M1401" s="5" t="n">
        <v>582</v>
      </c>
      <c r="N1401" s="5"/>
      <c r="O1401" s="5"/>
      <c r="P1401" s="5"/>
      <c r="Q1401" s="5" t="s">
        <v>3644</v>
      </c>
      <c r="R1401" s="5" t="s">
        <v>4490</v>
      </c>
      <c r="S1401" s="5" t="s">
        <v>4374</v>
      </c>
      <c r="T1401" s="5" t="s">
        <v>749</v>
      </c>
      <c r="U1401" s="5" t="str">
        <f aca="false">IF(ISNUMBER(FIND(",", T1401)), MID(T1401, FIND(",", T1401) + 2, LEN(T1401) - FIND(",", T1401) - 1), IF(T1401&lt;&gt;"", T1401, "unknown"))</f>
        <v>Kuril Islands</v>
      </c>
      <c r="V1401" s="5" t="s">
        <v>27</v>
      </c>
    </row>
    <row r="1402" customFormat="false" ht="13.8" hidden="false" customHeight="false" outlineLevel="0" collapsed="false">
      <c r="A1402" s="5" t="s">
        <v>4491</v>
      </c>
      <c r="B1402" s="5" t="n">
        <f aca="false">YEAR(DATEVALUE(LEFT(A1402, 10)))</f>
        <v>2005</v>
      </c>
      <c r="C1402" s="6" t="n">
        <v>38604</v>
      </c>
      <c r="D1402" s="2" t="n">
        <v>0.310231481481482</v>
      </c>
      <c r="F1402" s="5" t="n">
        <v>-4.54</v>
      </c>
      <c r="G1402" s="5" t="n">
        <v>153.49</v>
      </c>
      <c r="H1402" s="5" t="n">
        <v>93.8</v>
      </c>
      <c r="I1402" s="5" t="n">
        <v>7.6</v>
      </c>
      <c r="J1402" s="5" t="s">
        <v>3643</v>
      </c>
      <c r="K1402" s="5" t="str">
        <f aca="false">IF(G1402 &gt;= 0, "Eastern Hemisphere", "Western Hemisphere")</f>
        <v>Eastern Hemisphere</v>
      </c>
      <c r="L1402" s="5" t="str">
        <f aca="false">IF(F1402 &gt;= 0, "Northern Hemisphere", "Southern Hemisphere")</f>
        <v>Southern Hemisphere</v>
      </c>
      <c r="M1402" s="5" t="n">
        <v>449</v>
      </c>
      <c r="N1402" s="5"/>
      <c r="O1402" s="5"/>
      <c r="P1402" s="5"/>
      <c r="Q1402" s="5" t="s">
        <v>3644</v>
      </c>
      <c r="R1402" s="5" t="s">
        <v>4492</v>
      </c>
      <c r="S1402" s="5" t="s">
        <v>4493</v>
      </c>
      <c r="T1402" s="5" t="s">
        <v>711</v>
      </c>
      <c r="U1402" s="5" t="str">
        <f aca="false">IF(ISNUMBER(FIND(",", T1402)), MID(T1402, FIND(",", T1402) + 2, LEN(T1402) - FIND(",", T1402) - 1), IF(T1402&lt;&gt;"", T1402, "unknown"))</f>
        <v>Papua New Guinea</v>
      </c>
      <c r="V1402" s="5" t="s">
        <v>27</v>
      </c>
    </row>
    <row r="1403" customFormat="false" ht="13.8" hidden="false" customHeight="false" outlineLevel="0" collapsed="false">
      <c r="A1403" s="5" t="s">
        <v>4494</v>
      </c>
      <c r="B1403" s="5" t="n">
        <f aca="false">YEAR(DATEVALUE(LEFT(A1403, 10)))</f>
        <v>2005</v>
      </c>
      <c r="C1403" s="6" t="n">
        <v>38600</v>
      </c>
      <c r="D1403" s="2" t="n">
        <v>0.317708333333333</v>
      </c>
      <c r="F1403" s="5" t="n">
        <v>-56.44</v>
      </c>
      <c r="G1403" s="5" t="n">
        <v>-142.24</v>
      </c>
      <c r="H1403" s="5" t="n">
        <v>8.7</v>
      </c>
      <c r="I1403" s="5" t="n">
        <v>6.2</v>
      </c>
      <c r="J1403" s="5" t="s">
        <v>3643</v>
      </c>
      <c r="K1403" s="5" t="str">
        <f aca="false">IF(G1403 &gt;= 0, "Eastern Hemisphere", "Western Hemisphere")</f>
        <v>Western Hemisphere</v>
      </c>
      <c r="L1403" s="5" t="str">
        <f aca="false">IF(F1403 &gt;= 0, "Northern Hemisphere", "Southern Hemisphere")</f>
        <v>Southern Hemisphere</v>
      </c>
      <c r="M1403" s="5" t="n">
        <v>140</v>
      </c>
      <c r="N1403" s="5"/>
      <c r="O1403" s="5"/>
      <c r="P1403" s="5"/>
      <c r="Q1403" s="5" t="s">
        <v>3644</v>
      </c>
      <c r="R1403" s="5" t="s">
        <v>4495</v>
      </c>
      <c r="S1403" s="5" t="s">
        <v>4374</v>
      </c>
      <c r="T1403" s="5" t="s">
        <v>695</v>
      </c>
      <c r="U1403" s="5" t="str">
        <f aca="false">IF(ISNUMBER(FIND(",", T1403)), MID(T1403, FIND(",", T1403) + 2, LEN(T1403) - FIND(",", T1403) - 1), IF(T1403&lt;&gt;"", T1403, "unknown"))</f>
        <v>Pacific-Antarctic Ridge</v>
      </c>
      <c r="V1403" s="5" t="s">
        <v>27</v>
      </c>
    </row>
    <row r="1404" customFormat="false" ht="13.8" hidden="false" customHeight="false" outlineLevel="0" collapsed="false">
      <c r="A1404" s="5" t="s">
        <v>4496</v>
      </c>
      <c r="B1404" s="5" t="n">
        <f aca="false">YEAR(DATEVALUE(LEFT(A1404, 10)))</f>
        <v>2005</v>
      </c>
      <c r="C1404" s="6" t="n">
        <v>38599</v>
      </c>
      <c r="D1404" s="2" t="n">
        <v>0.999016203703704</v>
      </c>
      <c r="F1404" s="5" t="n">
        <v>2.99</v>
      </c>
      <c r="G1404" s="5" t="n">
        <v>123.09</v>
      </c>
      <c r="H1404" s="5" t="n">
        <v>456.1</v>
      </c>
      <c r="I1404" s="5" t="n">
        <v>6</v>
      </c>
      <c r="J1404" s="5" t="s">
        <v>3643</v>
      </c>
      <c r="K1404" s="5" t="str">
        <f aca="false">IF(G1404 &gt;= 0, "Eastern Hemisphere", "Western Hemisphere")</f>
        <v>Eastern Hemisphere</v>
      </c>
      <c r="L1404" s="5" t="str">
        <f aca="false">IF(F1404 &gt;= 0, "Northern Hemisphere", "Southern Hemisphere")</f>
        <v>Northern Hemisphere</v>
      </c>
      <c r="M1404" s="5" t="n">
        <v>259</v>
      </c>
      <c r="N1404" s="5"/>
      <c r="O1404" s="5"/>
      <c r="P1404" s="5"/>
      <c r="Q1404" s="5" t="s">
        <v>3644</v>
      </c>
      <c r="R1404" s="5" t="s">
        <v>4497</v>
      </c>
      <c r="S1404" s="5" t="s">
        <v>4374</v>
      </c>
      <c r="T1404" s="5" t="s">
        <v>809</v>
      </c>
      <c r="U1404" s="5" t="str">
        <f aca="false">IF(ISNUMBER(FIND(",", T1404)), MID(T1404, FIND(",", T1404) + 2, LEN(T1404) - FIND(",", T1404) - 1), IF(T1404&lt;&gt;"", T1404, "unknown"))</f>
        <v>Celebes Sea</v>
      </c>
      <c r="V1404" s="5" t="s">
        <v>27</v>
      </c>
    </row>
    <row r="1405" customFormat="false" ht="13.8" hidden="false" customHeight="false" outlineLevel="0" collapsed="false">
      <c r="A1405" s="5" t="s">
        <v>4498</v>
      </c>
      <c r="B1405" s="5" t="n">
        <f aca="false">YEAR(DATEVALUE(LEFT(A1405, 10)))</f>
        <v>2005</v>
      </c>
      <c r="C1405" s="6" t="n">
        <v>38594</v>
      </c>
      <c r="D1405" s="2" t="n">
        <v>0.75744212962963</v>
      </c>
      <c r="F1405" s="5" t="n">
        <v>38.48</v>
      </c>
      <c r="G1405" s="5" t="n">
        <v>143.18</v>
      </c>
      <c r="H1405" s="5" t="n">
        <v>8.3</v>
      </c>
      <c r="I1405" s="5" t="n">
        <v>6</v>
      </c>
      <c r="J1405" s="5" t="s">
        <v>3643</v>
      </c>
      <c r="K1405" s="5" t="str">
        <f aca="false">IF(G1405 &gt;= 0, "Eastern Hemisphere", "Western Hemisphere")</f>
        <v>Eastern Hemisphere</v>
      </c>
      <c r="L1405" s="5" t="str">
        <f aca="false">IF(F1405 &gt;= 0, "Northern Hemisphere", "Southern Hemisphere")</f>
        <v>Northern Hemisphere</v>
      </c>
      <c r="M1405" s="5" t="n">
        <v>442</v>
      </c>
      <c r="N1405" s="5"/>
      <c r="O1405" s="5"/>
      <c r="P1405" s="5"/>
      <c r="Q1405" s="5" t="s">
        <v>3644</v>
      </c>
      <c r="R1405" s="5" t="s">
        <v>4499</v>
      </c>
      <c r="S1405" s="5" t="s">
        <v>4374</v>
      </c>
      <c r="T1405" s="5" t="s">
        <v>735</v>
      </c>
      <c r="U1405" s="5" t="str">
        <f aca="false">IF(ISNUMBER(FIND(",", T1405)), MID(T1405, FIND(",", T1405) + 2, LEN(T1405) - FIND(",", T1405) - 1), IF(T1405&lt;&gt;"", T1405, "unknown"))</f>
        <v>Japan</v>
      </c>
      <c r="V1405" s="5" t="s">
        <v>27</v>
      </c>
    </row>
    <row r="1406" customFormat="false" ht="13.8" hidden="false" customHeight="false" outlineLevel="0" collapsed="false">
      <c r="A1406" s="5" t="s">
        <v>4500</v>
      </c>
      <c r="B1406" s="5" t="n">
        <f aca="false">YEAR(DATEVALUE(LEFT(A1406, 10)))</f>
        <v>2005</v>
      </c>
      <c r="C1406" s="6" t="n">
        <v>38591</v>
      </c>
      <c r="D1406" s="2" t="n">
        <v>0.776608796296296</v>
      </c>
      <c r="F1406" s="5" t="n">
        <v>6.72</v>
      </c>
      <c r="G1406" s="5" t="n">
        <v>-82.49</v>
      </c>
      <c r="H1406" s="5" t="n">
        <v>1.3</v>
      </c>
      <c r="I1406" s="5" t="n">
        <v>6</v>
      </c>
      <c r="J1406" s="5" t="s">
        <v>3643</v>
      </c>
      <c r="K1406" s="5" t="str">
        <f aca="false">IF(G1406 &gt;= 0, "Eastern Hemisphere", "Western Hemisphere")</f>
        <v>Western Hemisphere</v>
      </c>
      <c r="L1406" s="5" t="str">
        <f aca="false">IF(F1406 &gt;= 0, "Northern Hemisphere", "Southern Hemisphere")</f>
        <v>Northern Hemisphere</v>
      </c>
      <c r="M1406" s="5" t="n">
        <v>348</v>
      </c>
      <c r="N1406" s="5"/>
      <c r="O1406" s="5"/>
      <c r="P1406" s="5"/>
      <c r="Q1406" s="5" t="s">
        <v>3644</v>
      </c>
      <c r="R1406" s="5" t="s">
        <v>4501</v>
      </c>
      <c r="S1406" s="5" t="s">
        <v>4374</v>
      </c>
      <c r="T1406" s="5" t="s">
        <v>966</v>
      </c>
      <c r="U1406" s="5" t="str">
        <f aca="false">IF(ISNUMBER(FIND(",", T1406)), MID(T1406, FIND(",", T1406) + 2, LEN(T1406) - FIND(",", T1406) - 1), IF(T1406&lt;&gt;"", T1406, "unknown"))</f>
        <v>south of Panama</v>
      </c>
      <c r="V1406" s="5" t="s">
        <v>27</v>
      </c>
    </row>
    <row r="1407" customFormat="false" ht="13.8" hidden="false" customHeight="false" outlineLevel="0" collapsed="false">
      <c r="A1407" s="5" t="s">
        <v>4502</v>
      </c>
      <c r="B1407" s="5" t="n">
        <f aca="false">YEAR(DATEVALUE(LEFT(A1407, 10)))</f>
        <v>2005</v>
      </c>
      <c r="C1407" s="6" t="n">
        <v>38590</v>
      </c>
      <c r="D1407" s="2" t="n">
        <v>0.76150462962963</v>
      </c>
      <c r="F1407" s="5" t="n">
        <v>14.37</v>
      </c>
      <c r="G1407" s="5" t="n">
        <v>52.35</v>
      </c>
      <c r="H1407" s="5" t="n">
        <v>15.2</v>
      </c>
      <c r="I1407" s="5" t="n">
        <v>6.1</v>
      </c>
      <c r="J1407" s="5" t="s">
        <v>3643</v>
      </c>
      <c r="K1407" s="5" t="str">
        <f aca="false">IF(G1407 &gt;= 0, "Eastern Hemisphere", "Western Hemisphere")</f>
        <v>Eastern Hemisphere</v>
      </c>
      <c r="L1407" s="5" t="str">
        <f aca="false">IF(F1407 &gt;= 0, "Northern Hemisphere", "Southern Hemisphere")</f>
        <v>Northern Hemisphere</v>
      </c>
      <c r="M1407" s="5" t="n">
        <v>315</v>
      </c>
      <c r="N1407" s="5"/>
      <c r="O1407" s="5"/>
      <c r="P1407" s="5"/>
      <c r="Q1407" s="5" t="s">
        <v>3644</v>
      </c>
      <c r="R1407" s="5" t="s">
        <v>4503</v>
      </c>
      <c r="S1407" s="5" t="s">
        <v>4374</v>
      </c>
      <c r="T1407" s="5" t="s">
        <v>4027</v>
      </c>
      <c r="U1407" s="5" t="str">
        <f aca="false">IF(ISNUMBER(FIND(",", T1407)), MID(T1407, FIND(",", T1407) + 2, LEN(T1407) - FIND(",", T1407) - 1), IF(T1407&lt;&gt;"", T1407, "unknown"))</f>
        <v>Gulf of Aden</v>
      </c>
      <c r="V1407" s="5" t="s">
        <v>27</v>
      </c>
    </row>
    <row r="1408" customFormat="false" ht="13.8" hidden="false" customHeight="false" outlineLevel="0" collapsed="false">
      <c r="A1408" s="5" t="s">
        <v>4504</v>
      </c>
      <c r="B1408" s="5" t="n">
        <f aca="false">YEAR(DATEVALUE(LEFT(A1408, 10)))</f>
        <v>2005</v>
      </c>
      <c r="C1408" s="6" t="n">
        <v>38588</v>
      </c>
      <c r="D1408" s="2" t="n">
        <v>0.427407407407407</v>
      </c>
      <c r="F1408" s="5" t="n">
        <v>38.564</v>
      </c>
      <c r="G1408" s="5" t="n">
        <v>142.987</v>
      </c>
      <c r="H1408" s="5" t="n">
        <v>10</v>
      </c>
      <c r="I1408" s="5" t="n">
        <v>6.1</v>
      </c>
      <c r="J1408" s="5" t="s">
        <v>42</v>
      </c>
      <c r="K1408" s="5" t="str">
        <f aca="false">IF(G1408 &gt;= 0, "Eastern Hemisphere", "Western Hemisphere")</f>
        <v>Eastern Hemisphere</v>
      </c>
      <c r="L1408" s="5" t="str">
        <f aca="false">IF(F1408 &gt;= 0, "Northern Hemisphere", "Southern Hemisphere")</f>
        <v>Northern Hemisphere</v>
      </c>
      <c r="M1408" s="5" t="n">
        <v>251</v>
      </c>
      <c r="N1408" s="5" t="n">
        <v>88.5</v>
      </c>
      <c r="O1408" s="5"/>
      <c r="P1408" s="5" t="n">
        <v>1.48</v>
      </c>
      <c r="Q1408" s="5" t="s">
        <v>692</v>
      </c>
      <c r="R1408" s="5" t="s">
        <v>4505</v>
      </c>
      <c r="S1408" s="5" t="s">
        <v>4506</v>
      </c>
      <c r="T1408" s="5" t="s">
        <v>947</v>
      </c>
      <c r="U1408" s="5" t="str">
        <f aca="false">IF(ISNUMBER(FIND(",", T1408)), MID(T1408, FIND(",", T1408) + 2, LEN(T1408) - FIND(",", T1408) - 1), IF(T1408&lt;&gt;"", T1408, "unknown"))</f>
        <v>Japan</v>
      </c>
      <c r="V1408" s="5" t="s">
        <v>27</v>
      </c>
    </row>
    <row r="1409" customFormat="false" ht="13.8" hidden="false" customHeight="false" outlineLevel="0" collapsed="false">
      <c r="A1409" s="5" t="s">
        <v>4507</v>
      </c>
      <c r="B1409" s="5" t="n">
        <f aca="false">YEAR(DATEVALUE(LEFT(A1409, 10)))</f>
        <v>2005</v>
      </c>
      <c r="C1409" s="6" t="n">
        <v>38580</v>
      </c>
      <c r="D1409" s="2" t="n">
        <v>0.115601851851852</v>
      </c>
      <c r="F1409" s="5" t="n">
        <v>38.27</v>
      </c>
      <c r="G1409" s="5" t="n">
        <v>142.03</v>
      </c>
      <c r="H1409" s="5" t="n">
        <v>40</v>
      </c>
      <c r="I1409" s="5" t="n">
        <v>7.2</v>
      </c>
      <c r="J1409" s="5" t="s">
        <v>3643</v>
      </c>
      <c r="K1409" s="5" t="str">
        <f aca="false">IF(G1409 &gt;= 0, "Eastern Hemisphere", "Western Hemisphere")</f>
        <v>Eastern Hemisphere</v>
      </c>
      <c r="L1409" s="5" t="str">
        <f aca="false">IF(F1409 &gt;= 0, "Northern Hemisphere", "Southern Hemisphere")</f>
        <v>Northern Hemisphere</v>
      </c>
      <c r="M1409" s="5" t="n">
        <v>678</v>
      </c>
      <c r="N1409" s="5"/>
      <c r="O1409" s="5"/>
      <c r="P1409" s="5"/>
      <c r="Q1409" s="5" t="s">
        <v>3644</v>
      </c>
      <c r="R1409" s="5" t="s">
        <v>4508</v>
      </c>
      <c r="S1409" s="5" t="s">
        <v>4509</v>
      </c>
      <c r="T1409" s="5" t="s">
        <v>947</v>
      </c>
      <c r="U1409" s="5" t="str">
        <f aca="false">IF(ISNUMBER(FIND(",", T1409)), MID(T1409, FIND(",", T1409) + 2, LEN(T1409) - FIND(",", T1409) - 1), IF(T1409&lt;&gt;"", T1409, "unknown"))</f>
        <v>Japan</v>
      </c>
      <c r="V1409" s="5" t="s">
        <v>27</v>
      </c>
    </row>
    <row r="1410" customFormat="false" ht="13.8" hidden="false" customHeight="false" outlineLevel="0" collapsed="false">
      <c r="A1410" s="5" t="s">
        <v>4510</v>
      </c>
      <c r="B1410" s="5" t="n">
        <f aca="false">YEAR(DATEVALUE(LEFT(A1410, 10)))</f>
        <v>2005</v>
      </c>
      <c r="C1410" s="6" t="n">
        <v>38577</v>
      </c>
      <c r="D1410" s="2" t="n">
        <v>0.317268518518519</v>
      </c>
      <c r="F1410" s="5" t="n">
        <v>20.13</v>
      </c>
      <c r="G1410" s="5" t="n">
        <v>145.84</v>
      </c>
      <c r="H1410" s="5" t="n">
        <v>49.3</v>
      </c>
      <c r="I1410" s="5" t="n">
        <v>6</v>
      </c>
      <c r="J1410" s="5" t="s">
        <v>3643</v>
      </c>
      <c r="K1410" s="5" t="str">
        <f aca="false">IF(G1410 &gt;= 0, "Eastern Hemisphere", "Western Hemisphere")</f>
        <v>Eastern Hemisphere</v>
      </c>
      <c r="L1410" s="5" t="str">
        <f aca="false">IF(F1410 &gt;= 0, "Northern Hemisphere", "Southern Hemisphere")</f>
        <v>Northern Hemisphere</v>
      </c>
      <c r="M1410" s="5" t="n">
        <v>285</v>
      </c>
      <c r="N1410" s="5"/>
      <c r="O1410" s="5"/>
      <c r="P1410" s="5"/>
      <c r="Q1410" s="5" t="s">
        <v>3644</v>
      </c>
      <c r="R1410" s="5" t="s">
        <v>4511</v>
      </c>
      <c r="S1410" s="5" t="s">
        <v>4374</v>
      </c>
      <c r="T1410" s="5" t="s">
        <v>2266</v>
      </c>
      <c r="U1410" s="5" t="str">
        <f aca="false">IF(ISNUMBER(FIND(",", T1410)), MID(T1410, FIND(",", T1410) + 2, LEN(T1410) - FIND(",", T1410) - 1), IF(T1410&lt;&gt;"", T1410, "unknown"))</f>
        <v>Northern Mariana Islands</v>
      </c>
      <c r="V1410" s="5" t="s">
        <v>27</v>
      </c>
    </row>
    <row r="1411" customFormat="false" ht="13.8" hidden="false" customHeight="false" outlineLevel="0" collapsed="false">
      <c r="A1411" s="5" t="s">
        <v>4512</v>
      </c>
      <c r="B1411" s="5" t="n">
        <f aca="false">YEAR(DATEVALUE(LEFT(A1411, 10)))</f>
        <v>2005</v>
      </c>
      <c r="C1411" s="6" t="n">
        <v>38575</v>
      </c>
      <c r="D1411" s="2" t="n">
        <v>0.381087962962963</v>
      </c>
      <c r="F1411" s="5" t="n">
        <v>-22.72</v>
      </c>
      <c r="G1411" s="5" t="n">
        <v>169.73</v>
      </c>
      <c r="H1411" s="5" t="n">
        <v>9.7</v>
      </c>
      <c r="I1411" s="5" t="n">
        <v>6.1</v>
      </c>
      <c r="J1411" s="5" t="s">
        <v>3643</v>
      </c>
      <c r="K1411" s="5" t="str">
        <f aca="false">IF(G1411 &gt;= 0, "Eastern Hemisphere", "Western Hemisphere")</f>
        <v>Eastern Hemisphere</v>
      </c>
      <c r="L1411" s="5" t="str">
        <f aca="false">IF(F1411 &gt;= 0, "Northern Hemisphere", "Southern Hemisphere")</f>
        <v>Southern Hemisphere</v>
      </c>
      <c r="M1411" s="5" t="n">
        <v>139</v>
      </c>
      <c r="N1411" s="5"/>
      <c r="O1411" s="5"/>
      <c r="P1411" s="5"/>
      <c r="Q1411" s="5" t="s">
        <v>3644</v>
      </c>
      <c r="R1411" s="5" t="s">
        <v>4513</v>
      </c>
      <c r="S1411" s="5" t="s">
        <v>4374</v>
      </c>
      <c r="T1411" s="5" t="s">
        <v>1116</v>
      </c>
      <c r="U1411" s="5" t="str">
        <f aca="false">IF(ISNUMBER(FIND(",", T1411)), MID(T1411, FIND(",", T1411) + 2, LEN(T1411) - FIND(",", T1411) - 1), IF(T1411&lt;&gt;"", T1411, "unknown"))</f>
        <v>southeast of the Loyalty Islands</v>
      </c>
      <c r="V1411" s="5" t="s">
        <v>27</v>
      </c>
    </row>
    <row r="1412" customFormat="false" ht="13.8" hidden="false" customHeight="false" outlineLevel="0" collapsed="false">
      <c r="A1412" s="5" t="s">
        <v>4514</v>
      </c>
      <c r="B1412" s="5" t="n">
        <f aca="false">YEAR(DATEVALUE(LEFT(A1412, 10)))</f>
        <v>2005</v>
      </c>
      <c r="C1412" s="6" t="n">
        <v>38573</v>
      </c>
      <c r="D1412" s="2" t="n">
        <v>0.591909722222222</v>
      </c>
      <c r="F1412" s="5" t="n">
        <v>-21.15</v>
      </c>
      <c r="G1412" s="5" t="n">
        <v>173.92</v>
      </c>
      <c r="H1412" s="5" t="n">
        <v>37</v>
      </c>
      <c r="I1412" s="5" t="n">
        <v>6.1</v>
      </c>
      <c r="J1412" s="5" t="s">
        <v>3643</v>
      </c>
      <c r="K1412" s="5" t="str">
        <f aca="false">IF(G1412 &gt;= 0, "Eastern Hemisphere", "Western Hemisphere")</f>
        <v>Eastern Hemisphere</v>
      </c>
      <c r="L1412" s="5" t="str">
        <f aca="false">IF(F1412 &gt;= 0, "Northern Hemisphere", "Southern Hemisphere")</f>
        <v>Southern Hemisphere</v>
      </c>
      <c r="M1412" s="5" t="n">
        <v>97</v>
      </c>
      <c r="N1412" s="5"/>
      <c r="O1412" s="5"/>
      <c r="P1412" s="5"/>
      <c r="Q1412" s="5" t="s">
        <v>3644</v>
      </c>
      <c r="R1412" s="5" t="s">
        <v>4515</v>
      </c>
      <c r="S1412" s="5" t="s">
        <v>4374</v>
      </c>
      <c r="T1412" s="5" t="s">
        <v>1380</v>
      </c>
      <c r="U1412" s="5" t="str">
        <f aca="false">IF(ISNUMBER(FIND(",", T1412)), MID(T1412, FIND(",", T1412) + 2, LEN(T1412) - FIND(",", T1412) - 1), IF(T1412&lt;&gt;"", T1412, "unknown"))</f>
        <v>Vanuatu region</v>
      </c>
      <c r="V1412" s="5" t="s">
        <v>27</v>
      </c>
    </row>
    <row r="1413" customFormat="false" ht="13.8" hidden="false" customHeight="false" outlineLevel="0" collapsed="false">
      <c r="A1413" s="5" t="s">
        <v>4516</v>
      </c>
      <c r="B1413" s="5" t="n">
        <f aca="false">YEAR(DATEVALUE(LEFT(A1413, 10)))</f>
        <v>2005</v>
      </c>
      <c r="C1413" s="6" t="n">
        <v>38573</v>
      </c>
      <c r="D1413" s="2" t="n">
        <v>0.226585648148148</v>
      </c>
      <c r="F1413" s="5" t="n">
        <v>-20.98</v>
      </c>
      <c r="G1413" s="5" t="n">
        <v>173.88</v>
      </c>
      <c r="H1413" s="5" t="n">
        <v>23.3</v>
      </c>
      <c r="I1413" s="5" t="n">
        <v>6.1</v>
      </c>
      <c r="J1413" s="5" t="s">
        <v>3643</v>
      </c>
      <c r="K1413" s="5" t="str">
        <f aca="false">IF(G1413 &gt;= 0, "Eastern Hemisphere", "Western Hemisphere")</f>
        <v>Eastern Hemisphere</v>
      </c>
      <c r="L1413" s="5" t="str">
        <f aca="false">IF(F1413 &gt;= 0, "Northern Hemisphere", "Southern Hemisphere")</f>
        <v>Southern Hemisphere</v>
      </c>
      <c r="M1413" s="5" t="n">
        <v>117</v>
      </c>
      <c r="N1413" s="5"/>
      <c r="O1413" s="5"/>
      <c r="P1413" s="5"/>
      <c r="Q1413" s="5" t="s">
        <v>3644</v>
      </c>
      <c r="R1413" s="5" t="s">
        <v>4517</v>
      </c>
      <c r="S1413" s="5" t="s">
        <v>4374</v>
      </c>
      <c r="T1413" s="5" t="s">
        <v>1380</v>
      </c>
      <c r="U1413" s="5" t="str">
        <f aca="false">IF(ISNUMBER(FIND(",", T1413)), MID(T1413, FIND(",", T1413) + 2, LEN(T1413) - FIND(",", T1413) - 1), IF(T1413&lt;&gt;"", T1413, "unknown"))</f>
        <v>Vanuatu region</v>
      </c>
      <c r="V1413" s="5" t="s">
        <v>27</v>
      </c>
    </row>
    <row r="1414" customFormat="false" ht="13.8" hidden="false" customHeight="false" outlineLevel="0" collapsed="false">
      <c r="A1414" s="5" t="s">
        <v>4518</v>
      </c>
      <c r="B1414" s="5" t="n">
        <f aca="false">YEAR(DATEVALUE(LEFT(A1414, 10)))</f>
        <v>2005</v>
      </c>
      <c r="C1414" s="6" t="n">
        <v>38571</v>
      </c>
      <c r="D1414" s="2" t="n">
        <v>0.0956712962962963</v>
      </c>
      <c r="F1414" s="5" t="n">
        <v>-47.07</v>
      </c>
      <c r="G1414" s="5" t="n">
        <v>33.59</v>
      </c>
      <c r="H1414" s="5" t="n">
        <v>9.9</v>
      </c>
      <c r="I1414" s="5" t="n">
        <v>6.2</v>
      </c>
      <c r="J1414" s="5" t="s">
        <v>3643</v>
      </c>
      <c r="K1414" s="5" t="str">
        <f aca="false">IF(G1414 &gt;= 0, "Eastern Hemisphere", "Western Hemisphere")</f>
        <v>Eastern Hemisphere</v>
      </c>
      <c r="L1414" s="5" t="str">
        <f aca="false">IF(F1414 &gt;= 0, "Northern Hemisphere", "Southern Hemisphere")</f>
        <v>Southern Hemisphere</v>
      </c>
      <c r="M1414" s="5" t="n">
        <v>246</v>
      </c>
      <c r="N1414" s="5"/>
      <c r="O1414" s="5"/>
      <c r="P1414" s="5"/>
      <c r="Q1414" s="5" t="s">
        <v>3644</v>
      </c>
      <c r="R1414" s="5" t="s">
        <v>4519</v>
      </c>
      <c r="S1414" s="5" t="s">
        <v>4374</v>
      </c>
      <c r="T1414" s="5" t="s">
        <v>2766</v>
      </c>
      <c r="U1414" s="5" t="str">
        <f aca="false">IF(ISNUMBER(FIND(",", T1414)), MID(T1414, FIND(",", T1414) + 2, LEN(T1414) - FIND(",", T1414) - 1), IF(T1414&lt;&gt;"", T1414, "unknown"))</f>
        <v>Prince Edward Islands region</v>
      </c>
      <c r="V1414" s="5" t="s">
        <v>27</v>
      </c>
    </row>
    <row r="1415" customFormat="false" ht="13.8" hidden="false" customHeight="false" outlineLevel="0" collapsed="false">
      <c r="A1415" s="5" t="s">
        <v>4520</v>
      </c>
      <c r="B1415" s="5" t="n">
        <f aca="false">YEAR(DATEVALUE(LEFT(A1415, 10)))</f>
        <v>2005</v>
      </c>
      <c r="C1415" s="6" t="n">
        <v>38570</v>
      </c>
      <c r="D1415" s="2" t="n">
        <v>0.414039351851852</v>
      </c>
      <c r="F1415" s="5" t="n">
        <v>-19.61</v>
      </c>
      <c r="G1415" s="5" t="n">
        <v>-175.79</v>
      </c>
      <c r="H1415" s="5" t="n">
        <v>202.4</v>
      </c>
      <c r="I1415" s="5" t="n">
        <v>6</v>
      </c>
      <c r="J1415" s="5" t="s">
        <v>3643</v>
      </c>
      <c r="K1415" s="5" t="str">
        <f aca="false">IF(G1415 &gt;= 0, "Eastern Hemisphere", "Western Hemisphere")</f>
        <v>Western Hemisphere</v>
      </c>
      <c r="L1415" s="5" t="str">
        <f aca="false">IF(F1415 &gt;= 0, "Northern Hemisphere", "Southern Hemisphere")</f>
        <v>Southern Hemisphere</v>
      </c>
      <c r="M1415" s="5" t="n">
        <v>293</v>
      </c>
      <c r="N1415" s="5"/>
      <c r="O1415" s="5"/>
      <c r="P1415" s="5"/>
      <c r="Q1415" s="5" t="s">
        <v>3644</v>
      </c>
      <c r="R1415" s="5" t="s">
        <v>4521</v>
      </c>
      <c r="S1415" s="5" t="s">
        <v>4374</v>
      </c>
      <c r="T1415" s="5" t="s">
        <v>1007</v>
      </c>
      <c r="U1415" s="5" t="str">
        <f aca="false">IF(ISNUMBER(FIND(",", T1415)), MID(T1415, FIND(",", T1415) + 2, LEN(T1415) - FIND(",", T1415) - 1), IF(T1415&lt;&gt;"", T1415, "unknown"))</f>
        <v>Tonga</v>
      </c>
      <c r="V1415" s="5" t="s">
        <v>27</v>
      </c>
    </row>
    <row r="1416" customFormat="false" ht="13.8" hidden="false" customHeight="false" outlineLevel="0" collapsed="false">
      <c r="A1416" s="5" t="s">
        <v>4522</v>
      </c>
      <c r="B1416" s="5" t="n">
        <f aca="false">YEAR(DATEVALUE(LEFT(A1416, 10)))</f>
        <v>2005</v>
      </c>
      <c r="C1416" s="6" t="n">
        <v>38567</v>
      </c>
      <c r="D1416" s="2" t="n">
        <v>0.460578703703704</v>
      </c>
      <c r="F1416" s="5" t="n">
        <v>11.27</v>
      </c>
      <c r="G1416" s="5" t="n">
        <v>-85.53</v>
      </c>
      <c r="H1416" s="5" t="n">
        <v>11.4</v>
      </c>
      <c r="I1416" s="5" t="n">
        <v>6.2</v>
      </c>
      <c r="J1416" s="5" t="s">
        <v>3643</v>
      </c>
      <c r="K1416" s="5" t="str">
        <f aca="false">IF(G1416 &gt;= 0, "Eastern Hemisphere", "Western Hemisphere")</f>
        <v>Western Hemisphere</v>
      </c>
      <c r="L1416" s="5" t="str">
        <f aca="false">IF(F1416 &gt;= 0, "Northern Hemisphere", "Southern Hemisphere")</f>
        <v>Northern Hemisphere</v>
      </c>
      <c r="M1416" s="5" t="n">
        <v>402</v>
      </c>
      <c r="N1416" s="5"/>
      <c r="O1416" s="5"/>
      <c r="P1416" s="5"/>
      <c r="Q1416" s="5" t="s">
        <v>3644</v>
      </c>
      <c r="R1416" s="5" t="s">
        <v>4523</v>
      </c>
      <c r="S1416" s="5" t="s">
        <v>4524</v>
      </c>
      <c r="T1416" s="5" t="s">
        <v>1243</v>
      </c>
      <c r="U1416" s="5" t="str">
        <f aca="false">IF(ISNUMBER(FIND(",", T1416)), MID(T1416, FIND(",", T1416) + 2, LEN(T1416) - FIND(",", T1416) - 1), IF(T1416&lt;&gt;"", T1416, "unknown"))</f>
        <v>Nicaragua</v>
      </c>
      <c r="V1416" s="5" t="s">
        <v>27</v>
      </c>
    </row>
    <row r="1417" customFormat="false" ht="13.8" hidden="false" customHeight="false" outlineLevel="0" collapsed="false">
      <c r="A1417" s="5" t="s">
        <v>4525</v>
      </c>
      <c r="B1417" s="5" t="n">
        <f aca="false">YEAR(DATEVALUE(LEFT(A1417, 10)))</f>
        <v>2005</v>
      </c>
      <c r="C1417" s="6" t="n">
        <v>38563</v>
      </c>
      <c r="D1417" s="2" t="n">
        <v>0.460983796296296</v>
      </c>
      <c r="F1417" s="5" t="n">
        <v>-61.33</v>
      </c>
      <c r="G1417" s="5" t="n">
        <v>154.37</v>
      </c>
      <c r="H1417" s="5" t="n">
        <v>10.6</v>
      </c>
      <c r="I1417" s="5" t="n">
        <v>6</v>
      </c>
      <c r="J1417" s="5" t="s">
        <v>3643</v>
      </c>
      <c r="K1417" s="5" t="str">
        <f aca="false">IF(G1417 &gt;= 0, "Eastern Hemisphere", "Western Hemisphere")</f>
        <v>Eastern Hemisphere</v>
      </c>
      <c r="L1417" s="5" t="str">
        <f aca="false">IF(F1417 &gt;= 0, "Northern Hemisphere", "Southern Hemisphere")</f>
        <v>Southern Hemisphere</v>
      </c>
      <c r="M1417" s="5" t="n">
        <v>67</v>
      </c>
      <c r="N1417" s="5"/>
      <c r="O1417" s="5"/>
      <c r="P1417" s="5"/>
      <c r="Q1417" s="5" t="s">
        <v>3644</v>
      </c>
      <c r="R1417" s="5" t="s">
        <v>4526</v>
      </c>
      <c r="S1417" s="5" t="s">
        <v>4374</v>
      </c>
      <c r="T1417" s="5" t="s">
        <v>1403</v>
      </c>
      <c r="U1417" s="5" t="str">
        <f aca="false">IF(ISNUMBER(FIND(",", T1417)), MID(T1417, FIND(",", T1417) + 2, LEN(T1417) - FIND(",", T1417) - 1), IF(T1417&lt;&gt;"", T1417, "unknown"))</f>
        <v>Balleny Islands region</v>
      </c>
      <c r="V1417" s="5" t="s">
        <v>27</v>
      </c>
    </row>
    <row r="1418" customFormat="false" ht="13.8" hidden="false" customHeight="false" outlineLevel="0" collapsed="false">
      <c r="A1418" s="5" t="s">
        <v>4527</v>
      </c>
      <c r="B1418" s="5" t="n">
        <f aca="false">YEAR(DATEVALUE(LEFT(A1418, 10)))</f>
        <v>2005</v>
      </c>
      <c r="C1418" s="6" t="n">
        <v>38557</v>
      </c>
      <c r="D1418" s="2" t="n">
        <v>0.654236111111111</v>
      </c>
      <c r="F1418" s="5" t="n">
        <v>7.89</v>
      </c>
      <c r="G1418" s="5" t="n">
        <v>92.18</v>
      </c>
      <c r="H1418" s="5" t="n">
        <v>16</v>
      </c>
      <c r="I1418" s="5" t="n">
        <v>7.2</v>
      </c>
      <c r="J1418" s="5" t="s">
        <v>3643</v>
      </c>
      <c r="K1418" s="5" t="str">
        <f aca="false">IF(G1418 &gt;= 0, "Eastern Hemisphere", "Western Hemisphere")</f>
        <v>Eastern Hemisphere</v>
      </c>
      <c r="L1418" s="5" t="str">
        <f aca="false">IF(F1418 &gt;= 0, "Northern Hemisphere", "Southern Hemisphere")</f>
        <v>Northern Hemisphere</v>
      </c>
      <c r="M1418" s="5" t="n">
        <v>636</v>
      </c>
      <c r="N1418" s="5"/>
      <c r="O1418" s="5"/>
      <c r="P1418" s="5"/>
      <c r="Q1418" s="5" t="s">
        <v>3644</v>
      </c>
      <c r="R1418" s="5" t="s">
        <v>4528</v>
      </c>
      <c r="S1418" s="5" t="s">
        <v>4529</v>
      </c>
      <c r="T1418" s="5" t="s">
        <v>2109</v>
      </c>
      <c r="U1418" s="5" t="str">
        <f aca="false">IF(ISNUMBER(FIND(",", T1418)), MID(T1418, FIND(",", T1418) + 2, LEN(T1418) - FIND(",", T1418) - 1), IF(T1418&lt;&gt;"", T1418, "unknown"))</f>
        <v>India region</v>
      </c>
      <c r="V1418" s="5" t="s">
        <v>27</v>
      </c>
    </row>
    <row r="1419" customFormat="false" ht="13.8" hidden="false" customHeight="false" outlineLevel="0" collapsed="false">
      <c r="A1419" s="5" t="s">
        <v>4530</v>
      </c>
      <c r="B1419" s="5" t="n">
        <f aca="false">YEAR(DATEVALUE(LEFT(A1419, 10)))</f>
        <v>2005</v>
      </c>
      <c r="C1419" s="6" t="n">
        <v>38556</v>
      </c>
      <c r="D1419" s="2" t="n">
        <v>0.369282407407407</v>
      </c>
      <c r="F1419" s="5" t="n">
        <v>-30.27</v>
      </c>
      <c r="G1419" s="5" t="n">
        <v>-177.87</v>
      </c>
      <c r="H1419" s="5" t="n">
        <v>30.2</v>
      </c>
      <c r="I1419" s="5" t="n">
        <v>6</v>
      </c>
      <c r="J1419" s="5" t="s">
        <v>3643</v>
      </c>
      <c r="K1419" s="5" t="str">
        <f aca="false">IF(G1419 &gt;= 0, "Eastern Hemisphere", "Western Hemisphere")</f>
        <v>Western Hemisphere</v>
      </c>
      <c r="L1419" s="5" t="str">
        <f aca="false">IF(F1419 &gt;= 0, "Northern Hemisphere", "Southern Hemisphere")</f>
        <v>Southern Hemisphere</v>
      </c>
      <c r="M1419" s="5" t="n">
        <v>296</v>
      </c>
      <c r="N1419" s="5"/>
      <c r="O1419" s="5"/>
      <c r="P1419" s="5"/>
      <c r="Q1419" s="5" t="s">
        <v>3644</v>
      </c>
      <c r="R1419" s="5" t="s">
        <v>4531</v>
      </c>
      <c r="S1419" s="5" t="s">
        <v>4374</v>
      </c>
      <c r="T1419" s="5" t="s">
        <v>1432</v>
      </c>
      <c r="U1419" s="5" t="str">
        <f aca="false">IF(ISNUMBER(FIND(",", T1419)), MID(T1419, FIND(",", T1419) + 2, LEN(T1419) - FIND(",", T1419) - 1), IF(T1419&lt;&gt;"", T1419, "unknown"))</f>
        <v>New Zealand</v>
      </c>
      <c r="V1419" s="5" t="s">
        <v>27</v>
      </c>
    </row>
    <row r="1420" customFormat="false" ht="13.8" hidden="false" customHeight="false" outlineLevel="0" collapsed="false">
      <c r="A1420" s="5" t="s">
        <v>4532</v>
      </c>
      <c r="B1420" s="5" t="n">
        <f aca="false">YEAR(DATEVALUE(LEFT(A1420, 10)))</f>
        <v>2005</v>
      </c>
      <c r="C1420" s="6" t="n">
        <v>38543</v>
      </c>
      <c r="D1420" s="2" t="n">
        <v>0.198969907407407</v>
      </c>
      <c r="F1420" s="5" t="n">
        <v>-36.29</v>
      </c>
      <c r="G1420" s="5" t="n">
        <v>-97.28</v>
      </c>
      <c r="H1420" s="5" t="n">
        <v>10</v>
      </c>
      <c r="I1420" s="5" t="n">
        <v>6</v>
      </c>
      <c r="J1420" s="5" t="s">
        <v>3643</v>
      </c>
      <c r="K1420" s="5" t="str">
        <f aca="false">IF(G1420 &gt;= 0, "Eastern Hemisphere", "Western Hemisphere")</f>
        <v>Western Hemisphere</v>
      </c>
      <c r="L1420" s="5" t="str">
        <f aca="false">IF(F1420 &gt;= 0, "Northern Hemisphere", "Southern Hemisphere")</f>
        <v>Southern Hemisphere</v>
      </c>
      <c r="M1420" s="5" t="n">
        <v>194</v>
      </c>
      <c r="N1420" s="5"/>
      <c r="O1420" s="5"/>
      <c r="P1420" s="5"/>
      <c r="Q1420" s="5" t="s">
        <v>3644</v>
      </c>
      <c r="R1420" s="5" t="s">
        <v>4533</v>
      </c>
      <c r="S1420" s="5" t="s">
        <v>4374</v>
      </c>
      <c r="T1420" s="5" t="s">
        <v>242</v>
      </c>
      <c r="U1420" s="5" t="str">
        <f aca="false">IF(ISNUMBER(FIND(",", T1420)), MID(T1420, FIND(",", T1420) + 2, LEN(T1420) - FIND(",", T1420) - 1), IF(T1420&lt;&gt;"", T1420, "unknown"))</f>
        <v>West Chile Rise</v>
      </c>
      <c r="V1420" s="5" t="s">
        <v>27</v>
      </c>
    </row>
    <row r="1421" customFormat="false" ht="13.8" hidden="false" customHeight="false" outlineLevel="0" collapsed="false">
      <c r="A1421" s="5" t="s">
        <v>4534</v>
      </c>
      <c r="B1421" s="5" t="n">
        <f aca="false">YEAR(DATEVALUE(LEFT(A1421, 10)))</f>
        <v>2005</v>
      </c>
      <c r="C1421" s="6" t="n">
        <v>38538</v>
      </c>
      <c r="D1421" s="2" t="n">
        <v>0.0778009259259259</v>
      </c>
      <c r="F1421" s="5" t="n">
        <v>1.78</v>
      </c>
      <c r="G1421" s="5" t="n">
        <v>97.05</v>
      </c>
      <c r="H1421" s="5" t="n">
        <v>21</v>
      </c>
      <c r="I1421" s="5" t="n">
        <v>6.6</v>
      </c>
      <c r="J1421" s="5" t="s">
        <v>3643</v>
      </c>
      <c r="K1421" s="5" t="str">
        <f aca="false">IF(G1421 &gt;= 0, "Eastern Hemisphere", "Western Hemisphere")</f>
        <v>Eastern Hemisphere</v>
      </c>
      <c r="L1421" s="5" t="str">
        <f aca="false">IF(F1421 &gt;= 0, "Northern Hemisphere", "Southern Hemisphere")</f>
        <v>Northern Hemisphere</v>
      </c>
      <c r="M1421" s="5" t="n">
        <v>497</v>
      </c>
      <c r="N1421" s="5"/>
      <c r="O1421" s="5"/>
      <c r="P1421" s="5"/>
      <c r="Q1421" s="5" t="s">
        <v>3644</v>
      </c>
      <c r="R1421" s="5" t="s">
        <v>4535</v>
      </c>
      <c r="S1421" s="5" t="s">
        <v>4536</v>
      </c>
      <c r="T1421" s="5" t="s">
        <v>1523</v>
      </c>
      <c r="U1421" s="5" t="str">
        <f aca="false">IF(ISNUMBER(FIND(",", T1421)), MID(T1421, FIND(",", T1421) + 2, LEN(T1421) - FIND(",", T1421) - 1), IF(T1421&lt;&gt;"", T1421, "unknown"))</f>
        <v>Indonesia</v>
      </c>
      <c r="V1421" s="5" t="s">
        <v>27</v>
      </c>
    </row>
    <row r="1422" customFormat="false" ht="13.8" hidden="false" customHeight="false" outlineLevel="0" collapsed="false">
      <c r="A1422" s="5" t="s">
        <v>4537</v>
      </c>
      <c r="B1422" s="5" t="n">
        <f aca="false">YEAR(DATEVALUE(LEFT(A1422, 10)))</f>
        <v>2005</v>
      </c>
      <c r="C1422" s="6" t="n">
        <v>38537</v>
      </c>
      <c r="D1422" s="2" t="n">
        <v>0.483402777777778</v>
      </c>
      <c r="F1422" s="5" t="n">
        <v>-42.3</v>
      </c>
      <c r="G1422" s="5" t="n">
        <v>42.43</v>
      </c>
      <c r="H1422" s="5" t="n">
        <v>11.7</v>
      </c>
      <c r="I1422" s="5" t="n">
        <v>6.2</v>
      </c>
      <c r="J1422" s="5" t="s">
        <v>3643</v>
      </c>
      <c r="K1422" s="5" t="str">
        <f aca="false">IF(G1422 &gt;= 0, "Eastern Hemisphere", "Western Hemisphere")</f>
        <v>Eastern Hemisphere</v>
      </c>
      <c r="L1422" s="5" t="str">
        <f aca="false">IF(F1422 &gt;= 0, "Northern Hemisphere", "Southern Hemisphere")</f>
        <v>Southern Hemisphere</v>
      </c>
      <c r="M1422" s="5" t="n">
        <v>149</v>
      </c>
      <c r="N1422" s="5"/>
      <c r="O1422" s="5"/>
      <c r="P1422" s="5"/>
      <c r="Q1422" s="5" t="s">
        <v>3644</v>
      </c>
      <c r="R1422" s="5" t="s">
        <v>4538</v>
      </c>
      <c r="S1422" s="5" t="s">
        <v>4374</v>
      </c>
      <c r="T1422" s="5" t="s">
        <v>2766</v>
      </c>
      <c r="U1422" s="5" t="str">
        <f aca="false">IF(ISNUMBER(FIND(",", T1422)), MID(T1422, FIND(",", T1422) + 2, LEN(T1422) - FIND(",", T1422) - 1), IF(T1422&lt;&gt;"", T1422, "unknown"))</f>
        <v>Prince Edward Islands region</v>
      </c>
      <c r="V1422" s="5" t="s">
        <v>27</v>
      </c>
    </row>
    <row r="1423" customFormat="false" ht="13.8" hidden="false" customHeight="false" outlineLevel="0" collapsed="false">
      <c r="A1423" s="5" t="s">
        <v>4539</v>
      </c>
      <c r="B1423" s="5" t="n">
        <f aca="false">YEAR(DATEVALUE(LEFT(A1423, 10)))</f>
        <v>2005</v>
      </c>
      <c r="C1423" s="6" t="n">
        <v>38535</v>
      </c>
      <c r="D1423" s="2" t="n">
        <v>0.0949421296296296</v>
      </c>
      <c r="F1423" s="5" t="n">
        <v>11.27</v>
      </c>
      <c r="G1423" s="5" t="n">
        <v>-86.24</v>
      </c>
      <c r="H1423" s="5" t="n">
        <v>27</v>
      </c>
      <c r="I1423" s="5" t="n">
        <v>6.6</v>
      </c>
      <c r="J1423" s="5" t="s">
        <v>3643</v>
      </c>
      <c r="K1423" s="5" t="str">
        <f aca="false">IF(G1423 &gt;= 0, "Eastern Hemisphere", "Western Hemisphere")</f>
        <v>Western Hemisphere</v>
      </c>
      <c r="L1423" s="5" t="str">
        <f aca="false">IF(F1423 &gt;= 0, "Northern Hemisphere", "Southern Hemisphere")</f>
        <v>Northern Hemisphere</v>
      </c>
      <c r="M1423" s="5" t="n">
        <v>397</v>
      </c>
      <c r="N1423" s="5"/>
      <c r="O1423" s="5"/>
      <c r="P1423" s="5"/>
      <c r="Q1423" s="5" t="s">
        <v>3644</v>
      </c>
      <c r="R1423" s="5" t="s">
        <v>4540</v>
      </c>
      <c r="S1423" s="5" t="s">
        <v>4541</v>
      </c>
      <c r="T1423" s="5" t="s">
        <v>4542</v>
      </c>
      <c r="U1423" s="5" t="str">
        <f aca="false">IF(ISNUMBER(FIND(",", T1423)), MID(T1423, FIND(",", T1423) + 2, LEN(T1423) - FIND(",", T1423) - 1), IF(T1423&lt;&gt;"", T1423, "unknown"))</f>
        <v>near the coast of Nicaragua</v>
      </c>
      <c r="V1423" s="5" t="s">
        <v>27</v>
      </c>
    </row>
    <row r="1424" customFormat="false" ht="13.8" hidden="false" customHeight="false" outlineLevel="0" collapsed="false">
      <c r="A1424" s="5" t="s">
        <v>4543</v>
      </c>
      <c r="B1424" s="5" t="n">
        <f aca="false">YEAR(DATEVALUE(LEFT(A1424, 10)))</f>
        <v>2005</v>
      </c>
      <c r="C1424" s="6" t="n">
        <v>38530</v>
      </c>
      <c r="D1424" s="2" t="n">
        <v>0.483159722222222</v>
      </c>
      <c r="F1424" s="5" t="n">
        <v>18.84</v>
      </c>
      <c r="G1424" s="5" t="n">
        <v>-107.32</v>
      </c>
      <c r="H1424" s="5" t="n">
        <v>16</v>
      </c>
      <c r="I1424" s="5" t="n">
        <v>6.2</v>
      </c>
      <c r="J1424" s="5" t="s">
        <v>3643</v>
      </c>
      <c r="K1424" s="5" t="str">
        <f aca="false">IF(G1424 &gt;= 0, "Eastern Hemisphere", "Western Hemisphere")</f>
        <v>Western Hemisphere</v>
      </c>
      <c r="L1424" s="5" t="str">
        <f aca="false">IF(F1424 &gt;= 0, "Northern Hemisphere", "Southern Hemisphere")</f>
        <v>Northern Hemisphere</v>
      </c>
      <c r="M1424" s="5" t="n">
        <v>230</v>
      </c>
      <c r="N1424" s="5"/>
      <c r="O1424" s="5"/>
      <c r="P1424" s="5"/>
      <c r="Q1424" s="5" t="s">
        <v>3644</v>
      </c>
      <c r="R1424" s="5" t="s">
        <v>4544</v>
      </c>
      <c r="S1424" s="5" t="s">
        <v>4374</v>
      </c>
      <c r="T1424" s="5" t="s">
        <v>1970</v>
      </c>
      <c r="U1424" s="5" t="str">
        <f aca="false">IF(ISNUMBER(FIND(",", T1424)), MID(T1424, FIND(",", T1424) + 2, LEN(T1424) - FIND(",", T1424) - 1), IF(T1424&lt;&gt;"", T1424, "unknown"))</f>
        <v>Mexico</v>
      </c>
      <c r="V1424" s="5" t="s">
        <v>27</v>
      </c>
    </row>
    <row r="1425" customFormat="false" ht="13.8" hidden="false" customHeight="false" outlineLevel="0" collapsed="false">
      <c r="A1425" s="5" t="s">
        <v>4545</v>
      </c>
      <c r="B1425" s="5" t="n">
        <f aca="false">YEAR(DATEVALUE(LEFT(A1425, 10)))</f>
        <v>2005</v>
      </c>
      <c r="C1425" s="6" t="n">
        <v>38520</v>
      </c>
      <c r="D1425" s="2" t="n">
        <v>0.265069444444444</v>
      </c>
      <c r="F1425" s="5" t="n">
        <v>40.67</v>
      </c>
      <c r="G1425" s="5" t="n">
        <v>-126.61</v>
      </c>
      <c r="H1425" s="5" t="n">
        <v>13.2</v>
      </c>
      <c r="I1425" s="5" t="n">
        <v>6.6</v>
      </c>
      <c r="J1425" s="5" t="s">
        <v>3643</v>
      </c>
      <c r="K1425" s="5" t="str">
        <f aca="false">IF(G1425 &gt;= 0, "Eastern Hemisphere", "Western Hemisphere")</f>
        <v>Western Hemisphere</v>
      </c>
      <c r="L1425" s="5" t="str">
        <f aca="false">IF(F1425 &gt;= 0, "Northern Hemisphere", "Southern Hemisphere")</f>
        <v>Northern Hemisphere</v>
      </c>
      <c r="M1425" s="5" t="n">
        <v>536</v>
      </c>
      <c r="N1425" s="5"/>
      <c r="O1425" s="5"/>
      <c r="P1425" s="5"/>
      <c r="Q1425" s="5" t="s">
        <v>3644</v>
      </c>
      <c r="R1425" s="5" t="s">
        <v>4546</v>
      </c>
      <c r="S1425" s="5" t="s">
        <v>4374</v>
      </c>
      <c r="T1425" s="5" t="s">
        <v>4547</v>
      </c>
      <c r="U1425" s="5" t="str">
        <f aca="false">IF(ISNUMBER(FIND(",", T1425)), MID(T1425, FIND(",", T1425) + 2, LEN(T1425) - FIND(",", T1425) - 1), IF(T1425&lt;&gt;"", T1425, "unknown"))</f>
        <v>off the coast of Northern California</v>
      </c>
      <c r="V1425" s="5" t="s">
        <v>27</v>
      </c>
    </row>
    <row r="1426" customFormat="false" ht="13.8" hidden="false" customHeight="false" outlineLevel="0" collapsed="false">
      <c r="A1426" s="5" t="s">
        <v>4548</v>
      </c>
      <c r="B1426" s="5" t="n">
        <f aca="false">YEAR(DATEVALUE(LEFT(A1426, 10)))</f>
        <v>2005</v>
      </c>
      <c r="C1426" s="6" t="n">
        <v>38518</v>
      </c>
      <c r="D1426" s="2" t="n">
        <v>0.82806712962963</v>
      </c>
      <c r="F1426" s="5" t="n">
        <v>-44.89</v>
      </c>
      <c r="G1426" s="5" t="n">
        <v>-80.55</v>
      </c>
      <c r="H1426" s="5" t="n">
        <v>17</v>
      </c>
      <c r="I1426" s="5" t="n">
        <v>6.5</v>
      </c>
      <c r="J1426" s="5" t="s">
        <v>3643</v>
      </c>
      <c r="K1426" s="5" t="str">
        <f aca="false">IF(G1426 &gt;= 0, "Eastern Hemisphere", "Western Hemisphere")</f>
        <v>Western Hemisphere</v>
      </c>
      <c r="L1426" s="5" t="str">
        <f aca="false">IF(F1426 &gt;= 0, "Northern Hemisphere", "Southern Hemisphere")</f>
        <v>Southern Hemisphere</v>
      </c>
      <c r="M1426" s="5" t="n">
        <v>125</v>
      </c>
      <c r="N1426" s="5"/>
      <c r="O1426" s="5"/>
      <c r="P1426" s="5"/>
      <c r="Q1426" s="5" t="s">
        <v>3644</v>
      </c>
      <c r="R1426" s="5" t="s">
        <v>4549</v>
      </c>
      <c r="S1426" s="5" t="s">
        <v>4374</v>
      </c>
      <c r="T1426" s="5" t="s">
        <v>761</v>
      </c>
      <c r="U1426" s="5" t="str">
        <f aca="false">IF(ISNUMBER(FIND(",", T1426)), MID(T1426, FIND(",", T1426) + 2, LEN(T1426) - FIND(",", T1426) - 1), IF(T1426&lt;&gt;"", T1426, "unknown"))</f>
        <v>Chile</v>
      </c>
      <c r="V1426" s="5" t="s">
        <v>27</v>
      </c>
    </row>
    <row r="1427" customFormat="false" ht="13.8" hidden="false" customHeight="false" outlineLevel="0" collapsed="false">
      <c r="A1427" s="5" t="s">
        <v>4550</v>
      </c>
      <c r="B1427" s="5" t="n">
        <f aca="false">YEAR(DATEVALUE(LEFT(A1427, 10)))</f>
        <v>2005</v>
      </c>
      <c r="C1427" s="6" t="n">
        <v>38518</v>
      </c>
      <c r="D1427" s="2" t="n">
        <v>0.426342592592593</v>
      </c>
      <c r="F1427" s="5" t="n">
        <v>-4.58</v>
      </c>
      <c r="G1427" s="5" t="n">
        <v>153.22</v>
      </c>
      <c r="H1427" s="5" t="n">
        <v>54.1</v>
      </c>
      <c r="I1427" s="5" t="n">
        <v>6.2</v>
      </c>
      <c r="J1427" s="5" t="s">
        <v>3643</v>
      </c>
      <c r="K1427" s="5" t="str">
        <f aca="false">IF(G1427 &gt;= 0, "Eastern Hemisphere", "Western Hemisphere")</f>
        <v>Eastern Hemisphere</v>
      </c>
      <c r="L1427" s="5" t="str">
        <f aca="false">IF(F1427 &gt;= 0, "Northern Hemisphere", "Southern Hemisphere")</f>
        <v>Southern Hemisphere</v>
      </c>
      <c r="M1427" s="5" t="n">
        <v>362</v>
      </c>
      <c r="N1427" s="5"/>
      <c r="O1427" s="5"/>
      <c r="P1427" s="5"/>
      <c r="Q1427" s="5" t="s">
        <v>3644</v>
      </c>
      <c r="R1427" s="5" t="s">
        <v>4551</v>
      </c>
      <c r="S1427" s="5" t="s">
        <v>4552</v>
      </c>
      <c r="T1427" s="5" t="s">
        <v>711</v>
      </c>
      <c r="U1427" s="5" t="str">
        <f aca="false">IF(ISNUMBER(FIND(",", T1427)), MID(T1427, FIND(",", T1427) + 2, LEN(T1427) - FIND(",", T1427) - 1), IF(T1427&lt;&gt;"", T1427, "unknown"))</f>
        <v>Papua New Guinea</v>
      </c>
      <c r="V1427" s="5" t="s">
        <v>27</v>
      </c>
    </row>
    <row r="1428" customFormat="false" ht="13.8" hidden="false" customHeight="false" outlineLevel="0" collapsed="false">
      <c r="A1428" s="5" t="s">
        <v>4553</v>
      </c>
      <c r="B1428" s="5" t="n">
        <f aca="false">YEAR(DATEVALUE(LEFT(A1428, 10)))</f>
        <v>2005</v>
      </c>
      <c r="C1428" s="6" t="n">
        <v>38518</v>
      </c>
      <c r="D1428" s="2" t="n">
        <v>0.118668981481481</v>
      </c>
      <c r="F1428" s="5" t="n">
        <v>41.2</v>
      </c>
      <c r="G1428" s="5" t="n">
        <v>-125.98</v>
      </c>
      <c r="H1428" s="5" t="n">
        <v>9.9</v>
      </c>
      <c r="I1428" s="5" t="n">
        <v>7.2</v>
      </c>
      <c r="J1428" s="5" t="s">
        <v>3643</v>
      </c>
      <c r="K1428" s="5" t="str">
        <f aca="false">IF(G1428 &gt;= 0, "Eastern Hemisphere", "Western Hemisphere")</f>
        <v>Western Hemisphere</v>
      </c>
      <c r="L1428" s="5" t="str">
        <f aca="false">IF(F1428 &gt;= 0, "Northern Hemisphere", "Southern Hemisphere")</f>
        <v>Northern Hemisphere</v>
      </c>
      <c r="M1428" s="5" t="n">
        <v>358</v>
      </c>
      <c r="N1428" s="5"/>
      <c r="O1428" s="5"/>
      <c r="P1428" s="5"/>
      <c r="Q1428" s="5" t="s">
        <v>3644</v>
      </c>
      <c r="R1428" s="5" t="s">
        <v>4554</v>
      </c>
      <c r="S1428" s="5" t="s">
        <v>4555</v>
      </c>
      <c r="T1428" s="5" t="s">
        <v>4547</v>
      </c>
      <c r="U1428" s="5" t="str">
        <f aca="false">IF(ISNUMBER(FIND(",", T1428)), MID(T1428, FIND(",", T1428) + 2, LEN(T1428) - FIND(",", T1428) - 1), IF(T1428&lt;&gt;"", T1428, "unknown"))</f>
        <v>off the coast of Northern California</v>
      </c>
      <c r="V1428" s="5" t="s">
        <v>27</v>
      </c>
    </row>
    <row r="1429" customFormat="false" ht="13.8" hidden="false" customHeight="false" outlineLevel="0" collapsed="false">
      <c r="A1429" s="5" t="s">
        <v>4556</v>
      </c>
      <c r="B1429" s="5" t="n">
        <f aca="false">YEAR(DATEVALUE(LEFT(A1429, 10)))</f>
        <v>2005</v>
      </c>
      <c r="C1429" s="6" t="n">
        <v>38517</v>
      </c>
      <c r="D1429" s="2" t="n">
        <v>0.715416666666667</v>
      </c>
      <c r="F1429" s="5" t="n">
        <v>51.21</v>
      </c>
      <c r="G1429" s="5" t="n">
        <v>179.38</v>
      </c>
      <c r="H1429" s="5" t="n">
        <v>17</v>
      </c>
      <c r="I1429" s="5" t="n">
        <v>6.8</v>
      </c>
      <c r="J1429" s="5" t="s">
        <v>3643</v>
      </c>
      <c r="K1429" s="5" t="str">
        <f aca="false">IF(G1429 &gt;= 0, "Eastern Hemisphere", "Western Hemisphere")</f>
        <v>Eastern Hemisphere</v>
      </c>
      <c r="L1429" s="5" t="str">
        <f aca="false">IF(F1429 &gt;= 0, "Northern Hemisphere", "Southern Hemisphere")</f>
        <v>Northern Hemisphere</v>
      </c>
      <c r="M1429" s="5" t="n">
        <v>821</v>
      </c>
      <c r="N1429" s="5"/>
      <c r="O1429" s="5"/>
      <c r="P1429" s="5"/>
      <c r="Q1429" s="5" t="s">
        <v>3644</v>
      </c>
      <c r="R1429" s="5" t="s">
        <v>4557</v>
      </c>
      <c r="S1429" s="5" t="s">
        <v>4374</v>
      </c>
      <c r="T1429" s="5" t="s">
        <v>2733</v>
      </c>
      <c r="U1429" s="5" t="str">
        <f aca="false">IF(ISNUMBER(FIND(",", T1429)), MID(T1429, FIND(",", T1429) + 2, LEN(T1429) - FIND(",", T1429) - 1), IF(T1429&lt;&gt;"", T1429, "unknown"))</f>
        <v>Aleutian Islands, Alaska</v>
      </c>
      <c r="V1429" s="5" t="s">
        <v>27</v>
      </c>
    </row>
    <row r="1430" customFormat="false" ht="13.8" hidden="false" customHeight="false" outlineLevel="0" collapsed="false">
      <c r="A1430" s="5" t="s">
        <v>4558</v>
      </c>
      <c r="B1430" s="5" t="n">
        <f aca="false">YEAR(DATEVALUE(LEFT(A1430, 10)))</f>
        <v>2005</v>
      </c>
      <c r="C1430" s="6" t="n">
        <v>38516</v>
      </c>
      <c r="D1430" s="2" t="n">
        <v>0.947592592592593</v>
      </c>
      <c r="F1430" s="5" t="n">
        <v>-20</v>
      </c>
      <c r="G1430" s="5" t="n">
        <v>-69.19</v>
      </c>
      <c r="H1430" s="5" t="n">
        <v>105.5</v>
      </c>
      <c r="I1430" s="5" t="n">
        <v>7.8</v>
      </c>
      <c r="J1430" s="5" t="s">
        <v>3643</v>
      </c>
      <c r="K1430" s="5" t="str">
        <f aca="false">IF(G1430 &gt;= 0, "Eastern Hemisphere", "Western Hemisphere")</f>
        <v>Western Hemisphere</v>
      </c>
      <c r="L1430" s="5" t="str">
        <f aca="false">IF(F1430 &gt;= 0, "Northern Hemisphere", "Southern Hemisphere")</f>
        <v>Southern Hemisphere</v>
      </c>
      <c r="M1430" s="5" t="n">
        <v>692</v>
      </c>
      <c r="N1430" s="5"/>
      <c r="O1430" s="5"/>
      <c r="P1430" s="5"/>
      <c r="Q1430" s="5" t="s">
        <v>3644</v>
      </c>
      <c r="R1430" s="5" t="s">
        <v>4559</v>
      </c>
      <c r="S1430" s="5" t="s">
        <v>4560</v>
      </c>
      <c r="T1430" s="5" t="s">
        <v>999</v>
      </c>
      <c r="U1430" s="5" t="str">
        <f aca="false">IF(ISNUMBER(FIND(",", T1430)), MID(T1430, FIND(",", T1430) + 2, LEN(T1430) - FIND(",", T1430) - 1), IF(T1430&lt;&gt;"", T1430, "unknown"))</f>
        <v>Chile</v>
      </c>
      <c r="V1430" s="5" t="s">
        <v>27</v>
      </c>
    </row>
    <row r="1431" customFormat="false" ht="13.8" hidden="false" customHeight="false" outlineLevel="0" collapsed="false">
      <c r="A1431" s="5" t="s">
        <v>4561</v>
      </c>
      <c r="B1431" s="5" t="n">
        <f aca="false">YEAR(DATEVALUE(LEFT(A1431, 10)))</f>
        <v>2005</v>
      </c>
      <c r="C1431" s="6" t="n">
        <v>38515</v>
      </c>
      <c r="D1431" s="2" t="n">
        <v>0.810011574074074</v>
      </c>
      <c r="F1431" s="5" t="n">
        <v>-56.32</v>
      </c>
      <c r="G1431" s="5" t="n">
        <v>-27.1</v>
      </c>
      <c r="H1431" s="5" t="n">
        <v>98.7</v>
      </c>
      <c r="I1431" s="5" t="n">
        <v>6</v>
      </c>
      <c r="J1431" s="5" t="s">
        <v>3643</v>
      </c>
      <c r="K1431" s="5" t="str">
        <f aca="false">IF(G1431 &gt;= 0, "Eastern Hemisphere", "Western Hemisphere")</f>
        <v>Western Hemisphere</v>
      </c>
      <c r="L1431" s="5" t="str">
        <f aca="false">IF(F1431 &gt;= 0, "Northern Hemisphere", "Southern Hemisphere")</f>
        <v>Southern Hemisphere</v>
      </c>
      <c r="M1431" s="5" t="n">
        <v>202</v>
      </c>
      <c r="N1431" s="5"/>
      <c r="O1431" s="5"/>
      <c r="P1431" s="5"/>
      <c r="Q1431" s="5" t="s">
        <v>3644</v>
      </c>
      <c r="R1431" s="5" t="s">
        <v>4562</v>
      </c>
      <c r="S1431" s="5" t="s">
        <v>4374</v>
      </c>
      <c r="T1431" s="5" t="s">
        <v>1161</v>
      </c>
      <c r="U1431" s="5" t="str">
        <f aca="false">IF(ISNUMBER(FIND(",", T1431)), MID(T1431, FIND(",", T1431) + 2, LEN(T1431) - FIND(",", T1431) - 1), IF(T1431&lt;&gt;"", T1431, "unknown"))</f>
        <v>South Sandwich Islands region</v>
      </c>
      <c r="V1431" s="5" t="s">
        <v>27</v>
      </c>
    </row>
    <row r="1432" customFormat="false" ht="13.8" hidden="false" customHeight="false" outlineLevel="0" collapsed="false">
      <c r="A1432" s="5" t="s">
        <v>4563</v>
      </c>
      <c r="B1432" s="5" t="n">
        <f aca="false">YEAR(DATEVALUE(LEFT(A1432, 10)))</f>
        <v>2005</v>
      </c>
      <c r="C1432" s="6" t="n">
        <v>38511</v>
      </c>
      <c r="D1432" s="2" t="n">
        <v>0.269560185185185</v>
      </c>
      <c r="F1432" s="5" t="n">
        <v>2.16</v>
      </c>
      <c r="G1432" s="5" t="n">
        <v>96.69</v>
      </c>
      <c r="H1432" s="5" t="n">
        <v>22</v>
      </c>
      <c r="I1432" s="5" t="n">
        <v>6</v>
      </c>
      <c r="J1432" s="5" t="s">
        <v>3643</v>
      </c>
      <c r="K1432" s="5" t="str">
        <f aca="false">IF(G1432 &gt;= 0, "Eastern Hemisphere", "Western Hemisphere")</f>
        <v>Eastern Hemisphere</v>
      </c>
      <c r="L1432" s="5" t="str">
        <f aca="false">IF(F1432 &gt;= 0, "Northern Hemisphere", "Southern Hemisphere")</f>
        <v>Northern Hemisphere</v>
      </c>
      <c r="M1432" s="5" t="n">
        <v>391</v>
      </c>
      <c r="N1432" s="5"/>
      <c r="O1432" s="5"/>
      <c r="P1432" s="5"/>
      <c r="Q1432" s="5" t="s">
        <v>3644</v>
      </c>
      <c r="R1432" s="5" t="s">
        <v>4564</v>
      </c>
      <c r="S1432" s="5" t="s">
        <v>4565</v>
      </c>
      <c r="T1432" s="5" t="s">
        <v>915</v>
      </c>
      <c r="U1432" s="5" t="str">
        <f aca="false">IF(ISNUMBER(FIND(",", T1432)), MID(T1432, FIND(",", T1432) + 2, LEN(T1432) - FIND(",", T1432) - 1), IF(T1432&lt;&gt;"", T1432, "unknown"))</f>
        <v>Indonesia</v>
      </c>
      <c r="V1432" s="5" t="s">
        <v>27</v>
      </c>
    </row>
    <row r="1433" customFormat="false" ht="13.8" hidden="false" customHeight="false" outlineLevel="0" collapsed="false">
      <c r="A1433" s="5" t="s">
        <v>4566</v>
      </c>
      <c r="B1433" s="5" t="n">
        <f aca="false">YEAR(DATEVALUE(LEFT(A1433, 10)))</f>
        <v>2005</v>
      </c>
      <c r="C1433" s="6" t="n">
        <v>38507</v>
      </c>
      <c r="D1433" s="2" t="n">
        <v>0.618611111111111</v>
      </c>
      <c r="F1433" s="5" t="n">
        <v>-6.34</v>
      </c>
      <c r="G1433" s="5" t="n">
        <v>146.83</v>
      </c>
      <c r="H1433" s="5" t="n">
        <v>38.1</v>
      </c>
      <c r="I1433" s="5" t="n">
        <v>6.1</v>
      </c>
      <c r="J1433" s="5" t="s">
        <v>3643</v>
      </c>
      <c r="K1433" s="5" t="str">
        <f aca="false">IF(G1433 &gt;= 0, "Eastern Hemisphere", "Western Hemisphere")</f>
        <v>Eastern Hemisphere</v>
      </c>
      <c r="L1433" s="5" t="str">
        <f aca="false">IF(F1433 &gt;= 0, "Northern Hemisphere", "Southern Hemisphere")</f>
        <v>Southern Hemisphere</v>
      </c>
      <c r="M1433" s="5" t="n">
        <v>350</v>
      </c>
      <c r="N1433" s="5"/>
      <c r="O1433" s="5"/>
      <c r="P1433" s="5"/>
      <c r="Q1433" s="5" t="s">
        <v>3644</v>
      </c>
      <c r="R1433" s="5" t="s">
        <v>4567</v>
      </c>
      <c r="S1433" s="5" t="s">
        <v>4568</v>
      </c>
      <c r="T1433" s="5" t="s">
        <v>1026</v>
      </c>
      <c r="U1433" s="5" t="str">
        <f aca="false">IF(ISNUMBER(FIND(",", T1433)), MID(T1433, FIND(",", T1433) + 2, LEN(T1433) - FIND(",", T1433) - 1), IF(T1433&lt;&gt;"", T1433, "unknown"))</f>
        <v>Papua New Guinea</v>
      </c>
      <c r="V1433" s="5" t="s">
        <v>27</v>
      </c>
    </row>
    <row r="1434" customFormat="false" ht="13.8" hidden="false" customHeight="false" outlineLevel="0" collapsed="false">
      <c r="A1434" s="5" t="s">
        <v>4569</v>
      </c>
      <c r="B1434" s="5" t="n">
        <f aca="false">YEAR(DATEVALUE(LEFT(A1434, 10)))</f>
        <v>2005</v>
      </c>
      <c r="C1434" s="6" t="n">
        <v>38505</v>
      </c>
      <c r="D1434" s="2" t="n">
        <v>0.455555555555556</v>
      </c>
      <c r="F1434" s="5" t="n">
        <v>-24.23</v>
      </c>
      <c r="G1434" s="5" t="n">
        <v>-67.01</v>
      </c>
      <c r="H1434" s="5" t="n">
        <v>189</v>
      </c>
      <c r="I1434" s="5" t="n">
        <v>6</v>
      </c>
      <c r="J1434" s="5" t="s">
        <v>3643</v>
      </c>
      <c r="K1434" s="5" t="str">
        <f aca="false">IF(G1434 &gt;= 0, "Eastern Hemisphere", "Western Hemisphere")</f>
        <v>Western Hemisphere</v>
      </c>
      <c r="L1434" s="5" t="str">
        <f aca="false">IF(F1434 &gt;= 0, "Northern Hemisphere", "Southern Hemisphere")</f>
        <v>Southern Hemisphere</v>
      </c>
      <c r="M1434" s="5" t="n">
        <v>401</v>
      </c>
      <c r="N1434" s="5"/>
      <c r="O1434" s="5"/>
      <c r="P1434" s="5"/>
      <c r="Q1434" s="5" t="s">
        <v>3644</v>
      </c>
      <c r="R1434" s="5" t="s">
        <v>4570</v>
      </c>
      <c r="S1434" s="5" t="s">
        <v>4374</v>
      </c>
      <c r="T1434" s="5" t="s">
        <v>2313</v>
      </c>
      <c r="U1434" s="5" t="str">
        <f aca="false">IF(ISNUMBER(FIND(",", T1434)), MID(T1434, FIND(",", T1434) + 2, LEN(T1434) - FIND(",", T1434) - 1), IF(T1434&lt;&gt;"", T1434, "unknown"))</f>
        <v>Argentina</v>
      </c>
      <c r="V1434" s="5" t="s">
        <v>27</v>
      </c>
    </row>
    <row r="1435" customFormat="false" ht="13.8" hidden="false" customHeight="false" outlineLevel="0" collapsed="false">
      <c r="A1435" s="5" t="s">
        <v>4571</v>
      </c>
      <c r="B1435" s="5" t="n">
        <f aca="false">YEAR(DATEVALUE(LEFT(A1435, 10)))</f>
        <v>2005</v>
      </c>
      <c r="C1435" s="6" t="n">
        <v>38493</v>
      </c>
      <c r="D1435" s="2" t="n">
        <v>0.216377314814815</v>
      </c>
      <c r="F1435" s="5" t="n">
        <v>-3.27</v>
      </c>
      <c r="G1435" s="5" t="n">
        <v>-80.96</v>
      </c>
      <c r="H1435" s="5" t="n">
        <v>40.7</v>
      </c>
      <c r="I1435" s="5" t="n">
        <v>6.3</v>
      </c>
      <c r="J1435" s="5" t="s">
        <v>3643</v>
      </c>
      <c r="K1435" s="5" t="str">
        <f aca="false">IF(G1435 &gt;= 0, "Eastern Hemisphere", "Western Hemisphere")</f>
        <v>Western Hemisphere</v>
      </c>
      <c r="L1435" s="5" t="str">
        <f aca="false">IF(F1435 &gt;= 0, "Northern Hemisphere", "Southern Hemisphere")</f>
        <v>Southern Hemisphere</v>
      </c>
      <c r="M1435" s="5" t="n">
        <v>464</v>
      </c>
      <c r="N1435" s="5"/>
      <c r="O1435" s="5"/>
      <c r="P1435" s="5"/>
      <c r="Q1435" s="5" t="s">
        <v>3644</v>
      </c>
      <c r="R1435" s="5" t="s">
        <v>4572</v>
      </c>
      <c r="S1435" s="5" t="s">
        <v>4573</v>
      </c>
      <c r="T1435" s="5" t="s">
        <v>3582</v>
      </c>
      <c r="U1435" s="5" t="str">
        <f aca="false">IF(ISNUMBER(FIND(",", T1435)), MID(T1435, FIND(",", T1435) + 2, LEN(T1435) - FIND(",", T1435) - 1), IF(T1435&lt;&gt;"", T1435, "unknown"))</f>
        <v>Peru-Ecuador border region</v>
      </c>
      <c r="V1435" s="5" t="s">
        <v>27</v>
      </c>
    </row>
    <row r="1436" customFormat="false" ht="13.8" hidden="false" customHeight="false" outlineLevel="0" collapsed="false">
      <c r="A1436" s="5" t="s">
        <v>4574</v>
      </c>
      <c r="B1436" s="5" t="n">
        <f aca="false">YEAR(DATEVALUE(LEFT(A1436, 10)))</f>
        <v>2005</v>
      </c>
      <c r="C1436" s="6" t="n">
        <v>38491</v>
      </c>
      <c r="D1436" s="2" t="n">
        <v>0.0797916666666667</v>
      </c>
      <c r="F1436" s="5" t="n">
        <v>1.97</v>
      </c>
      <c r="G1436" s="5" t="n">
        <v>96.99</v>
      </c>
      <c r="H1436" s="5" t="n">
        <v>41</v>
      </c>
      <c r="I1436" s="5" t="n">
        <v>6.8</v>
      </c>
      <c r="J1436" s="5" t="s">
        <v>3643</v>
      </c>
      <c r="K1436" s="5" t="str">
        <f aca="false">IF(G1436 &gt;= 0, "Eastern Hemisphere", "Western Hemisphere")</f>
        <v>Eastern Hemisphere</v>
      </c>
      <c r="L1436" s="5" t="str">
        <f aca="false">IF(F1436 &gt;= 0, "Northern Hemisphere", "Southern Hemisphere")</f>
        <v>Northern Hemisphere</v>
      </c>
      <c r="M1436" s="5" t="n">
        <v>638</v>
      </c>
      <c r="N1436" s="5"/>
      <c r="O1436" s="5"/>
      <c r="P1436" s="5"/>
      <c r="Q1436" s="5" t="s">
        <v>3644</v>
      </c>
      <c r="R1436" s="5" t="s">
        <v>4575</v>
      </c>
      <c r="S1436" s="5" t="s">
        <v>4576</v>
      </c>
      <c r="T1436" s="5" t="s">
        <v>1523</v>
      </c>
      <c r="U1436" s="5" t="str">
        <f aca="false">IF(ISNUMBER(FIND(",", T1436)), MID(T1436, FIND(",", T1436) + 2, LEN(T1436) - FIND(",", T1436) - 1), IF(T1436&lt;&gt;"", T1436, "unknown"))</f>
        <v>Indonesia</v>
      </c>
      <c r="V1436" s="5" t="s">
        <v>27</v>
      </c>
    </row>
    <row r="1437" customFormat="false" ht="13.8" hidden="false" customHeight="false" outlineLevel="0" collapsed="false">
      <c r="A1437" s="5" t="s">
        <v>4577</v>
      </c>
      <c r="B1437" s="5" t="n">
        <f aca="false">YEAR(DATEVALUE(LEFT(A1437, 10)))</f>
        <v>2005</v>
      </c>
      <c r="C1437" s="6" t="n">
        <v>38490</v>
      </c>
      <c r="D1437" s="2" t="n">
        <v>0.484502314814815</v>
      </c>
      <c r="F1437" s="5" t="n">
        <v>5.439</v>
      </c>
      <c r="G1437" s="5" t="n">
        <v>93.357</v>
      </c>
      <c r="H1437" s="5" t="n">
        <v>2.5</v>
      </c>
      <c r="I1437" s="5" t="n">
        <v>6.1</v>
      </c>
      <c r="J1437" s="5" t="s">
        <v>42</v>
      </c>
      <c r="K1437" s="5" t="str">
        <f aca="false">IF(G1437 &gt;= 0, "Eastern Hemisphere", "Western Hemisphere")</f>
        <v>Eastern Hemisphere</v>
      </c>
      <c r="L1437" s="5" t="str">
        <f aca="false">IF(F1437 &gt;= 0, "Northern Hemisphere", "Southern Hemisphere")</f>
        <v>Northern Hemisphere</v>
      </c>
      <c r="M1437" s="5" t="n">
        <v>105</v>
      </c>
      <c r="N1437" s="5" t="n">
        <v>71.3</v>
      </c>
      <c r="O1437" s="5"/>
      <c r="P1437" s="5" t="n">
        <v>1.28</v>
      </c>
      <c r="Q1437" s="5" t="s">
        <v>692</v>
      </c>
      <c r="R1437" s="5" t="s">
        <v>4578</v>
      </c>
      <c r="S1437" s="5" t="s">
        <v>4579</v>
      </c>
      <c r="T1437" s="5" t="s">
        <v>1034</v>
      </c>
      <c r="U1437" s="5" t="str">
        <f aca="false">IF(ISNUMBER(FIND(",", T1437)), MID(T1437, FIND(",", T1437) + 2, LEN(T1437) - FIND(",", T1437) - 1), IF(T1437&lt;&gt;"", T1437, "unknown"))</f>
        <v>off the west coast of northern Sumatra</v>
      </c>
      <c r="V1437" s="5" t="s">
        <v>27</v>
      </c>
    </row>
    <row r="1438" customFormat="false" ht="13.8" hidden="false" customHeight="false" outlineLevel="0" collapsed="false">
      <c r="A1438" s="5" t="s">
        <v>4580</v>
      </c>
      <c r="B1438" s="5" t="n">
        <f aca="false">YEAR(DATEVALUE(LEFT(A1438, 10)))</f>
        <v>2005</v>
      </c>
      <c r="C1438" s="6" t="n">
        <v>38490</v>
      </c>
      <c r="D1438" s="2" t="n">
        <v>0.484421296296296</v>
      </c>
      <c r="F1438" s="5" t="n">
        <v>5.58</v>
      </c>
      <c r="G1438" s="5" t="n">
        <v>93.31</v>
      </c>
      <c r="H1438" s="5" t="n">
        <v>43.5</v>
      </c>
      <c r="I1438" s="5" t="n">
        <v>6.1</v>
      </c>
      <c r="J1438" s="5" t="s">
        <v>3643</v>
      </c>
      <c r="K1438" s="5" t="str">
        <f aca="false">IF(G1438 &gt;= 0, "Eastern Hemisphere", "Western Hemisphere")</f>
        <v>Eastern Hemisphere</v>
      </c>
      <c r="L1438" s="5" t="str">
        <f aca="false">IF(F1438 &gt;= 0, "Northern Hemisphere", "Southern Hemisphere")</f>
        <v>Northern Hemisphere</v>
      </c>
      <c r="M1438" s="5" t="n">
        <v>498</v>
      </c>
      <c r="N1438" s="5"/>
      <c r="O1438" s="5"/>
      <c r="P1438" s="5"/>
      <c r="Q1438" s="5" t="s">
        <v>3644</v>
      </c>
      <c r="R1438" s="5" t="s">
        <v>4581</v>
      </c>
      <c r="S1438" s="5" t="s">
        <v>4374</v>
      </c>
      <c r="T1438" s="5" t="s">
        <v>1034</v>
      </c>
      <c r="U1438" s="5" t="str">
        <f aca="false">IF(ISNUMBER(FIND(",", T1438)), MID(T1438, FIND(",", T1438) + 2, LEN(T1438) - FIND(",", T1438) - 1), IF(T1438&lt;&gt;"", T1438, "unknown"))</f>
        <v>off the west coast of northern Sumatra</v>
      </c>
      <c r="V1438" s="5" t="s">
        <v>27</v>
      </c>
    </row>
    <row r="1439" customFormat="false" ht="13.8" hidden="false" customHeight="false" outlineLevel="0" collapsed="false">
      <c r="A1439" s="5" t="s">
        <v>4582</v>
      </c>
      <c r="B1439" s="5" t="n">
        <f aca="false">YEAR(DATEVALUE(LEFT(A1439, 10)))</f>
        <v>2005</v>
      </c>
      <c r="C1439" s="6" t="n">
        <v>38490</v>
      </c>
      <c r="D1439" s="2" t="n">
        <v>0.435474537037037</v>
      </c>
      <c r="F1439" s="5" t="n">
        <v>-15.34</v>
      </c>
      <c r="G1439" s="5" t="n">
        <v>-173.17</v>
      </c>
      <c r="H1439" s="5" t="n">
        <v>4.3</v>
      </c>
      <c r="I1439" s="5" t="n">
        <v>6.2</v>
      </c>
      <c r="J1439" s="5" t="s">
        <v>3643</v>
      </c>
      <c r="K1439" s="5" t="str">
        <f aca="false">IF(G1439 &gt;= 0, "Eastern Hemisphere", "Western Hemisphere")</f>
        <v>Western Hemisphere</v>
      </c>
      <c r="L1439" s="5" t="str">
        <f aca="false">IF(F1439 &gt;= 0, "Northern Hemisphere", "Southern Hemisphere")</f>
        <v>Southern Hemisphere</v>
      </c>
      <c r="M1439" s="5" t="n">
        <v>203</v>
      </c>
      <c r="N1439" s="5"/>
      <c r="O1439" s="5"/>
      <c r="P1439" s="5"/>
      <c r="Q1439" s="5" t="s">
        <v>3644</v>
      </c>
      <c r="R1439" s="5" t="s">
        <v>4583</v>
      </c>
      <c r="S1439" s="5" t="s">
        <v>4374</v>
      </c>
      <c r="T1439" s="5" t="s">
        <v>1007</v>
      </c>
      <c r="U1439" s="5" t="str">
        <f aca="false">IF(ISNUMBER(FIND(",", T1439)), MID(T1439, FIND(",", T1439) + 2, LEN(T1439) - FIND(",", T1439) - 1), IF(T1439&lt;&gt;"", T1439, "unknown"))</f>
        <v>Tonga</v>
      </c>
      <c r="V1439" s="5" t="s">
        <v>27</v>
      </c>
    </row>
    <row r="1440" customFormat="false" ht="13.8" hidden="false" customHeight="false" outlineLevel="0" collapsed="false">
      <c r="A1440" s="5" t="s">
        <v>4584</v>
      </c>
      <c r="B1440" s="5" t="n">
        <f aca="false">YEAR(DATEVALUE(LEFT(A1440, 10)))</f>
        <v>2005</v>
      </c>
      <c r="C1440" s="6" t="n">
        <v>38490</v>
      </c>
      <c r="D1440" s="2" t="n">
        <v>0.38255787037037</v>
      </c>
      <c r="F1440" s="5" t="n">
        <v>-56.39</v>
      </c>
      <c r="G1440" s="5" t="n">
        <v>-26.89</v>
      </c>
      <c r="H1440" s="5" t="n">
        <v>106</v>
      </c>
      <c r="I1440" s="5" t="n">
        <v>6</v>
      </c>
      <c r="J1440" s="5" t="s">
        <v>3643</v>
      </c>
      <c r="K1440" s="5" t="str">
        <f aca="false">IF(G1440 &gt;= 0, "Eastern Hemisphere", "Western Hemisphere")</f>
        <v>Western Hemisphere</v>
      </c>
      <c r="L1440" s="5" t="str">
        <f aca="false">IF(F1440 &gt;= 0, "Northern Hemisphere", "Southern Hemisphere")</f>
        <v>Southern Hemisphere</v>
      </c>
      <c r="M1440" s="5" t="n">
        <v>120</v>
      </c>
      <c r="N1440" s="5"/>
      <c r="O1440" s="5"/>
      <c r="P1440" s="5"/>
      <c r="Q1440" s="5" t="s">
        <v>3644</v>
      </c>
      <c r="R1440" s="5" t="s">
        <v>4585</v>
      </c>
      <c r="S1440" s="5" t="s">
        <v>4374</v>
      </c>
      <c r="T1440" s="5" t="s">
        <v>1161</v>
      </c>
      <c r="U1440" s="5" t="str">
        <f aca="false">IF(ISNUMBER(FIND(",", T1440)), MID(T1440, FIND(",", T1440) + 2, LEN(T1440) - FIND(",", T1440) - 1), IF(T1440&lt;&gt;"", T1440, "unknown"))</f>
        <v>South Sandwich Islands region</v>
      </c>
      <c r="V1440" s="5" t="s">
        <v>27</v>
      </c>
    </row>
    <row r="1441" customFormat="false" ht="13.8" hidden="false" customHeight="false" outlineLevel="0" collapsed="false">
      <c r="A1441" s="5" t="s">
        <v>4586</v>
      </c>
      <c r="B1441" s="5" t="n">
        <f aca="false">YEAR(DATEVALUE(LEFT(A1441, 10)))</f>
        <v>2005</v>
      </c>
      <c r="C1441" s="6" t="n">
        <v>38488</v>
      </c>
      <c r="D1441" s="2" t="n">
        <v>0.162696759259259</v>
      </c>
      <c r="F1441" s="5" t="n">
        <v>-32.86</v>
      </c>
      <c r="G1441" s="5" t="n">
        <v>-179.19</v>
      </c>
      <c r="H1441" s="5" t="n">
        <v>63.6</v>
      </c>
      <c r="I1441" s="5" t="n">
        <v>6.5</v>
      </c>
      <c r="J1441" s="5" t="s">
        <v>3643</v>
      </c>
      <c r="K1441" s="5" t="str">
        <f aca="false">IF(G1441 &gt;= 0, "Eastern Hemisphere", "Western Hemisphere")</f>
        <v>Western Hemisphere</v>
      </c>
      <c r="L1441" s="5" t="str">
        <f aca="false">IF(F1441 &gt;= 0, "Northern Hemisphere", "Southern Hemisphere")</f>
        <v>Southern Hemisphere</v>
      </c>
      <c r="M1441" s="5" t="n">
        <v>606</v>
      </c>
      <c r="N1441" s="5"/>
      <c r="O1441" s="5"/>
      <c r="P1441" s="5"/>
      <c r="Q1441" s="5" t="s">
        <v>3644</v>
      </c>
      <c r="R1441" s="5" t="s">
        <v>4587</v>
      </c>
      <c r="S1441" s="5" t="s">
        <v>4374</v>
      </c>
      <c r="T1441" s="5" t="s">
        <v>1190</v>
      </c>
      <c r="U1441" s="5" t="str">
        <f aca="false">IF(ISNUMBER(FIND(",", T1441)), MID(T1441, FIND(",", T1441) + 2, LEN(T1441) - FIND(",", T1441) - 1), IF(T1441&lt;&gt;"", T1441, "unknown"))</f>
        <v>south of the Kermadec Islands</v>
      </c>
      <c r="V1441" s="5" t="s">
        <v>27</v>
      </c>
    </row>
    <row r="1442" customFormat="false" ht="13.8" hidden="false" customHeight="false" outlineLevel="0" collapsed="false">
      <c r="A1442" s="5" t="s">
        <v>4588</v>
      </c>
      <c r="B1442" s="5" t="n">
        <f aca="false">YEAR(DATEVALUE(LEFT(A1442, 10)))</f>
        <v>2005</v>
      </c>
      <c r="C1442" s="6" t="n">
        <v>38486</v>
      </c>
      <c r="D1442" s="2" t="n">
        <v>0.212013888888889</v>
      </c>
      <c r="F1442" s="5" t="n">
        <v>0.51</v>
      </c>
      <c r="G1442" s="5" t="n">
        <v>98.36</v>
      </c>
      <c r="H1442" s="5" t="n">
        <v>34</v>
      </c>
      <c r="I1442" s="5" t="n">
        <v>6.7</v>
      </c>
      <c r="J1442" s="5" t="s">
        <v>3643</v>
      </c>
      <c r="K1442" s="5" t="str">
        <f aca="false">IF(G1442 &gt;= 0, "Eastern Hemisphere", "Western Hemisphere")</f>
        <v>Eastern Hemisphere</v>
      </c>
      <c r="L1442" s="5" t="str">
        <f aca="false">IF(F1442 &gt;= 0, "Northern Hemisphere", "Southern Hemisphere")</f>
        <v>Northern Hemisphere</v>
      </c>
      <c r="M1442" s="5" t="n">
        <v>749</v>
      </c>
      <c r="N1442" s="5"/>
      <c r="O1442" s="5"/>
      <c r="P1442" s="5"/>
      <c r="Q1442" s="5" t="s">
        <v>3644</v>
      </c>
      <c r="R1442" s="5" t="s">
        <v>4589</v>
      </c>
      <c r="S1442" s="5" t="s">
        <v>4590</v>
      </c>
      <c r="T1442" s="5" t="s">
        <v>1523</v>
      </c>
      <c r="U1442" s="5" t="str">
        <f aca="false">IF(ISNUMBER(FIND(",", T1442)), MID(T1442, FIND(",", T1442) + 2, LEN(T1442) - FIND(",", T1442) - 1), IF(T1442&lt;&gt;"", T1442, "unknown"))</f>
        <v>Indonesia</v>
      </c>
      <c r="V1442" s="5" t="s">
        <v>27</v>
      </c>
    </row>
    <row r="1443" customFormat="false" ht="13.8" hidden="false" customHeight="false" outlineLevel="0" collapsed="false">
      <c r="A1443" s="5" t="s">
        <v>4591</v>
      </c>
      <c r="B1443" s="5" t="n">
        <f aca="false">YEAR(DATEVALUE(LEFT(A1443, 10)))</f>
        <v>2005</v>
      </c>
      <c r="C1443" s="6" t="n">
        <v>38484</v>
      </c>
      <c r="D1443" s="2" t="n">
        <v>0.469155092592593</v>
      </c>
      <c r="F1443" s="5" t="n">
        <v>-57.32</v>
      </c>
      <c r="G1443" s="5" t="n">
        <v>-139.16</v>
      </c>
      <c r="H1443" s="5" t="n">
        <v>8.2</v>
      </c>
      <c r="I1443" s="5" t="n">
        <v>6.5</v>
      </c>
      <c r="J1443" s="5" t="s">
        <v>3643</v>
      </c>
      <c r="K1443" s="5" t="str">
        <f aca="false">IF(G1443 &gt;= 0, "Eastern Hemisphere", "Western Hemisphere")</f>
        <v>Western Hemisphere</v>
      </c>
      <c r="L1443" s="5" t="str">
        <f aca="false">IF(F1443 &gt;= 0, "Northern Hemisphere", "Southern Hemisphere")</f>
        <v>Southern Hemisphere</v>
      </c>
      <c r="M1443" s="5" t="n">
        <v>255</v>
      </c>
      <c r="N1443" s="5"/>
      <c r="O1443" s="5"/>
      <c r="P1443" s="5"/>
      <c r="Q1443" s="5" t="s">
        <v>3644</v>
      </c>
      <c r="R1443" s="5" t="s">
        <v>4592</v>
      </c>
      <c r="S1443" s="5" t="s">
        <v>4593</v>
      </c>
      <c r="T1443" s="5" t="s">
        <v>695</v>
      </c>
      <c r="U1443" s="5" t="str">
        <f aca="false">IF(ISNUMBER(FIND(",", T1443)), MID(T1443, FIND(",", T1443) + 2, LEN(T1443) - FIND(",", T1443) - 1), IF(T1443&lt;&gt;"", T1443, "unknown"))</f>
        <v>Pacific-Antarctic Ridge</v>
      </c>
      <c r="V1443" s="5" t="s">
        <v>27</v>
      </c>
    </row>
    <row r="1444" customFormat="false" ht="13.8" hidden="false" customHeight="false" outlineLevel="0" collapsed="false">
      <c r="A1444" s="5" t="s">
        <v>4594</v>
      </c>
      <c r="B1444" s="5" t="n">
        <f aca="false">YEAR(DATEVALUE(LEFT(A1444, 10)))</f>
        <v>2005</v>
      </c>
      <c r="C1444" s="6" t="n">
        <v>38482</v>
      </c>
      <c r="D1444" s="2" t="n">
        <v>0.047974537037037</v>
      </c>
      <c r="F1444" s="5" t="n">
        <v>-6.22</v>
      </c>
      <c r="G1444" s="5" t="n">
        <v>103.11</v>
      </c>
      <c r="H1444" s="5" t="n">
        <v>17</v>
      </c>
      <c r="I1444" s="5" t="n">
        <v>6.3</v>
      </c>
      <c r="J1444" s="5" t="s">
        <v>3643</v>
      </c>
      <c r="K1444" s="5" t="str">
        <f aca="false">IF(G1444 &gt;= 0, "Eastern Hemisphere", "Western Hemisphere")</f>
        <v>Eastern Hemisphere</v>
      </c>
      <c r="L1444" s="5" t="str">
        <f aca="false">IF(F1444 &gt;= 0, "Northern Hemisphere", "Southern Hemisphere")</f>
        <v>Southern Hemisphere</v>
      </c>
      <c r="M1444" s="5" t="n">
        <v>358</v>
      </c>
      <c r="N1444" s="5"/>
      <c r="O1444" s="5"/>
      <c r="P1444" s="5"/>
      <c r="Q1444" s="5" t="s">
        <v>3644</v>
      </c>
      <c r="R1444" s="5" t="s">
        <v>4595</v>
      </c>
      <c r="S1444" s="5" t="s">
        <v>4593</v>
      </c>
      <c r="T1444" s="5" t="s">
        <v>4596</v>
      </c>
      <c r="U1444" s="5" t="str">
        <f aca="false">IF(ISNUMBER(FIND(",", T1444)), MID(T1444, FIND(",", T1444) + 2, LEN(T1444) - FIND(",", T1444) - 1), IF(T1444&lt;&gt;"", T1444, "unknown"))</f>
        <v>Indonesia</v>
      </c>
      <c r="V1444" s="5" t="s">
        <v>27</v>
      </c>
    </row>
    <row r="1445" customFormat="false" ht="13.8" hidden="false" customHeight="false" outlineLevel="0" collapsed="false">
      <c r="A1445" s="5" t="s">
        <v>4597</v>
      </c>
      <c r="B1445" s="5" t="n">
        <f aca="false">YEAR(DATEVALUE(LEFT(A1445, 10)))</f>
        <v>2005</v>
      </c>
      <c r="C1445" s="6" t="n">
        <v>38477</v>
      </c>
      <c r="D1445" s="2" t="n">
        <v>0.800277777777778</v>
      </c>
      <c r="F1445" s="5" t="n">
        <v>5.93</v>
      </c>
      <c r="G1445" s="5" t="n">
        <v>-82.73</v>
      </c>
      <c r="H1445" s="5" t="n">
        <v>24</v>
      </c>
      <c r="I1445" s="5" t="n">
        <v>6.5</v>
      </c>
      <c r="J1445" s="5" t="s">
        <v>3643</v>
      </c>
      <c r="K1445" s="5" t="str">
        <f aca="false">IF(G1445 &gt;= 0, "Eastern Hemisphere", "Western Hemisphere")</f>
        <v>Western Hemisphere</v>
      </c>
      <c r="L1445" s="5" t="str">
        <f aca="false">IF(F1445 &gt;= 0, "Northern Hemisphere", "Southern Hemisphere")</f>
        <v>Northern Hemisphere</v>
      </c>
      <c r="M1445" s="5" t="n">
        <v>229</v>
      </c>
      <c r="N1445" s="5"/>
      <c r="O1445" s="5"/>
      <c r="P1445" s="5"/>
      <c r="Q1445" s="5" t="s">
        <v>3644</v>
      </c>
      <c r="R1445" s="5" t="s">
        <v>4598</v>
      </c>
      <c r="S1445" s="5" t="s">
        <v>4593</v>
      </c>
      <c r="T1445" s="5" t="s">
        <v>966</v>
      </c>
      <c r="U1445" s="5" t="str">
        <f aca="false">IF(ISNUMBER(FIND(",", T1445)), MID(T1445, FIND(",", T1445) + 2, LEN(T1445) - FIND(",", T1445) - 1), IF(T1445&lt;&gt;"", T1445, "unknown"))</f>
        <v>south of Panama</v>
      </c>
      <c r="V1445" s="5" t="s">
        <v>27</v>
      </c>
    </row>
    <row r="1446" customFormat="false" ht="13.8" hidden="false" customHeight="false" outlineLevel="0" collapsed="false">
      <c r="A1446" s="5" t="s">
        <v>4599</v>
      </c>
      <c r="B1446" s="5" t="n">
        <f aca="false">YEAR(DATEVALUE(LEFT(A1446, 10)))</f>
        <v>2005</v>
      </c>
      <c r="C1446" s="6" t="n">
        <v>38470</v>
      </c>
      <c r="D1446" s="2" t="n">
        <v>0.588576388888889</v>
      </c>
      <c r="F1446" s="5" t="n">
        <v>2.11</v>
      </c>
      <c r="G1446" s="5" t="n">
        <v>96.76</v>
      </c>
      <c r="H1446" s="5" t="n">
        <v>22</v>
      </c>
      <c r="I1446" s="5" t="n">
        <v>6.2</v>
      </c>
      <c r="J1446" s="5" t="s">
        <v>3643</v>
      </c>
      <c r="K1446" s="5" t="str">
        <f aca="false">IF(G1446 &gt;= 0, "Eastern Hemisphere", "Western Hemisphere")</f>
        <v>Eastern Hemisphere</v>
      </c>
      <c r="L1446" s="5" t="str">
        <f aca="false">IF(F1446 &gt;= 0, "Northern Hemisphere", "Southern Hemisphere")</f>
        <v>Northern Hemisphere</v>
      </c>
      <c r="M1446" s="5" t="n">
        <v>482</v>
      </c>
      <c r="N1446" s="5"/>
      <c r="O1446" s="5"/>
      <c r="P1446" s="5"/>
      <c r="Q1446" s="5" t="s">
        <v>3644</v>
      </c>
      <c r="R1446" s="5" t="s">
        <v>4600</v>
      </c>
      <c r="S1446" s="5" t="s">
        <v>4601</v>
      </c>
      <c r="T1446" s="5" t="s">
        <v>915</v>
      </c>
      <c r="U1446" s="5" t="str">
        <f aca="false">IF(ISNUMBER(FIND(",", T1446)), MID(T1446, FIND(",", T1446) + 2, LEN(T1446) - FIND(",", T1446) - 1), IF(T1446&lt;&gt;"", T1446, "unknown"))</f>
        <v>Indonesia</v>
      </c>
      <c r="V1446" s="5" t="s">
        <v>27</v>
      </c>
    </row>
    <row r="1447" customFormat="false" ht="13.8" hidden="false" customHeight="false" outlineLevel="0" collapsed="false">
      <c r="A1447" s="5" t="s">
        <v>4602</v>
      </c>
      <c r="B1447" s="5" t="n">
        <f aca="false">YEAR(DATEVALUE(LEFT(A1447, 10)))</f>
        <v>2005</v>
      </c>
      <c r="C1447" s="6" t="n">
        <v>38458</v>
      </c>
      <c r="D1447" s="2" t="n">
        <v>0.693101851851852</v>
      </c>
      <c r="F1447" s="5" t="n">
        <v>1.84</v>
      </c>
      <c r="G1447" s="5" t="n">
        <v>97.62</v>
      </c>
      <c r="H1447" s="5" t="n">
        <v>31</v>
      </c>
      <c r="I1447" s="5" t="n">
        <v>6.3</v>
      </c>
      <c r="J1447" s="5" t="s">
        <v>3643</v>
      </c>
      <c r="K1447" s="5" t="str">
        <f aca="false">IF(G1447 &gt;= 0, "Eastern Hemisphere", "Western Hemisphere")</f>
        <v>Eastern Hemisphere</v>
      </c>
      <c r="L1447" s="5" t="str">
        <f aca="false">IF(F1447 &gt;= 0, "Northern Hemisphere", "Southern Hemisphere")</f>
        <v>Northern Hemisphere</v>
      </c>
      <c r="M1447" s="5" t="n">
        <v>510</v>
      </c>
      <c r="N1447" s="5"/>
      <c r="O1447" s="5"/>
      <c r="P1447" s="5"/>
      <c r="Q1447" s="5" t="s">
        <v>3644</v>
      </c>
      <c r="R1447" s="5" t="s">
        <v>4603</v>
      </c>
      <c r="S1447" s="5" t="s">
        <v>4604</v>
      </c>
      <c r="T1447" s="5" t="s">
        <v>1523</v>
      </c>
      <c r="U1447" s="5" t="str">
        <f aca="false">IF(ISNUMBER(FIND(",", T1447)), MID(T1447, FIND(",", T1447) + 2, LEN(T1447) - FIND(",", T1447) - 1), IF(T1447&lt;&gt;"", T1447, "unknown"))</f>
        <v>Indonesia</v>
      </c>
      <c r="V1447" s="5" t="s">
        <v>27</v>
      </c>
    </row>
    <row r="1448" customFormat="false" ht="13.8" hidden="false" customHeight="false" outlineLevel="0" collapsed="false">
      <c r="A1448" s="5" t="s">
        <v>4605</v>
      </c>
      <c r="B1448" s="5" t="n">
        <f aca="false">YEAR(DATEVALUE(LEFT(A1448, 10)))</f>
        <v>2005</v>
      </c>
      <c r="C1448" s="6" t="n">
        <v>38453</v>
      </c>
      <c r="D1448" s="2" t="n">
        <v>0.714525462962963</v>
      </c>
      <c r="F1448" s="5" t="n">
        <v>-22.01</v>
      </c>
      <c r="G1448" s="5" t="n">
        <v>170.63</v>
      </c>
      <c r="H1448" s="5" t="n">
        <v>84.5</v>
      </c>
      <c r="I1448" s="5" t="n">
        <v>6.7</v>
      </c>
      <c r="J1448" s="5" t="s">
        <v>3643</v>
      </c>
      <c r="K1448" s="5" t="str">
        <f aca="false">IF(G1448 &gt;= 0, "Eastern Hemisphere", "Western Hemisphere")</f>
        <v>Eastern Hemisphere</v>
      </c>
      <c r="L1448" s="5" t="str">
        <f aca="false">IF(F1448 &gt;= 0, "Northern Hemisphere", "Southern Hemisphere")</f>
        <v>Southern Hemisphere</v>
      </c>
      <c r="M1448" s="5" t="n">
        <v>328</v>
      </c>
      <c r="N1448" s="5"/>
      <c r="O1448" s="5"/>
      <c r="P1448" s="5"/>
      <c r="Q1448" s="5" t="s">
        <v>3644</v>
      </c>
      <c r="R1448" s="5" t="s">
        <v>4606</v>
      </c>
      <c r="S1448" s="5" t="s">
        <v>4593</v>
      </c>
      <c r="T1448" s="5" t="s">
        <v>1116</v>
      </c>
      <c r="U1448" s="5" t="str">
        <f aca="false">IF(ISNUMBER(FIND(",", T1448)), MID(T1448, FIND(",", T1448) + 2, LEN(T1448) - FIND(",", T1448) - 1), IF(T1448&lt;&gt;"", T1448, "unknown"))</f>
        <v>southeast of the Loyalty Islands</v>
      </c>
      <c r="V1448" s="5" t="s">
        <v>27</v>
      </c>
    </row>
    <row r="1449" customFormat="false" ht="13.8" hidden="false" customHeight="false" outlineLevel="0" collapsed="false">
      <c r="A1449" s="5" t="s">
        <v>4607</v>
      </c>
      <c r="B1449" s="5" t="n">
        <f aca="false">YEAR(DATEVALUE(LEFT(A1449, 10)))</f>
        <v>2005</v>
      </c>
      <c r="C1449" s="6" t="n">
        <v>38453</v>
      </c>
      <c r="D1449" s="2" t="n">
        <v>0.620902777777778</v>
      </c>
      <c r="F1449" s="5" t="n">
        <v>-7.35</v>
      </c>
      <c r="G1449" s="5" t="n">
        <v>-77.9</v>
      </c>
      <c r="H1449" s="5" t="n">
        <v>125.7</v>
      </c>
      <c r="I1449" s="5" t="n">
        <v>6</v>
      </c>
      <c r="J1449" s="5" t="s">
        <v>3643</v>
      </c>
      <c r="K1449" s="5" t="str">
        <f aca="false">IF(G1449 &gt;= 0, "Eastern Hemisphere", "Western Hemisphere")</f>
        <v>Western Hemisphere</v>
      </c>
      <c r="L1449" s="5" t="str">
        <f aca="false">IF(F1449 &gt;= 0, "Northern Hemisphere", "Southern Hemisphere")</f>
        <v>Southern Hemisphere</v>
      </c>
      <c r="M1449" s="5" t="n">
        <v>502</v>
      </c>
      <c r="N1449" s="5"/>
      <c r="O1449" s="5"/>
      <c r="P1449" s="5"/>
      <c r="Q1449" s="5" t="s">
        <v>3644</v>
      </c>
      <c r="R1449" s="5" t="s">
        <v>4608</v>
      </c>
      <c r="S1449" s="5" t="s">
        <v>4593</v>
      </c>
      <c r="T1449" s="5" t="s">
        <v>1340</v>
      </c>
      <c r="U1449" s="5" t="str">
        <f aca="false">IF(ISNUMBER(FIND(",", T1449)), MID(T1449, FIND(",", T1449) + 2, LEN(T1449) - FIND(",", T1449) - 1), IF(T1449&lt;&gt;"", T1449, "unknown"))</f>
        <v>northern Peru</v>
      </c>
      <c r="V1449" s="5" t="s">
        <v>27</v>
      </c>
    </row>
    <row r="1450" customFormat="false" ht="13.8" hidden="false" customHeight="false" outlineLevel="0" collapsed="false">
      <c r="A1450" s="5" t="s">
        <v>4609</v>
      </c>
      <c r="B1450" s="5" t="n">
        <f aca="false">YEAR(DATEVALUE(LEFT(A1450, 10)))</f>
        <v>2005</v>
      </c>
      <c r="C1450" s="6" t="n">
        <v>38453</v>
      </c>
      <c r="D1450" s="2" t="n">
        <v>0.513946759259259</v>
      </c>
      <c r="F1450" s="5" t="n">
        <v>-3.46</v>
      </c>
      <c r="G1450" s="5" t="n">
        <v>145.99</v>
      </c>
      <c r="H1450" s="5" t="n">
        <v>10.6</v>
      </c>
      <c r="I1450" s="5" t="n">
        <v>6.6</v>
      </c>
      <c r="J1450" s="5" t="s">
        <v>3643</v>
      </c>
      <c r="K1450" s="5" t="str">
        <f aca="false">IF(G1450 &gt;= 0, "Eastern Hemisphere", "Western Hemisphere")</f>
        <v>Eastern Hemisphere</v>
      </c>
      <c r="L1450" s="5" t="str">
        <f aca="false">IF(F1450 &gt;= 0, "Northern Hemisphere", "Southern Hemisphere")</f>
        <v>Southern Hemisphere</v>
      </c>
      <c r="M1450" s="5" t="n">
        <v>162</v>
      </c>
      <c r="N1450" s="5"/>
      <c r="O1450" s="5"/>
      <c r="P1450" s="5"/>
      <c r="Q1450" s="5" t="s">
        <v>3644</v>
      </c>
      <c r="R1450" s="5" t="s">
        <v>4610</v>
      </c>
      <c r="S1450" s="5" t="s">
        <v>4593</v>
      </c>
      <c r="T1450" s="5" t="s">
        <v>873</v>
      </c>
      <c r="U1450" s="5" t="str">
        <f aca="false">IF(ISNUMBER(FIND(",", T1450)), MID(T1450, FIND(",", T1450) + 2, LEN(T1450) - FIND(",", T1450) - 1), IF(T1450&lt;&gt;"", T1450, "unknown"))</f>
        <v>Papua New Guinea</v>
      </c>
      <c r="V1450" s="5" t="s">
        <v>27</v>
      </c>
    </row>
    <row r="1451" customFormat="false" ht="13.8" hidden="false" customHeight="false" outlineLevel="0" collapsed="false">
      <c r="A1451" s="5" t="s">
        <v>4611</v>
      </c>
      <c r="B1451" s="5" t="n">
        <f aca="false">YEAR(DATEVALUE(LEFT(A1451, 10)))</f>
        <v>2005</v>
      </c>
      <c r="C1451" s="6" t="n">
        <v>38453</v>
      </c>
      <c r="D1451" s="2" t="n">
        <v>0.257766203703704</v>
      </c>
      <c r="F1451" s="5" t="n">
        <v>2.13</v>
      </c>
      <c r="G1451" s="5" t="n">
        <v>96.71</v>
      </c>
      <c r="H1451" s="5" t="n">
        <v>24</v>
      </c>
      <c r="I1451" s="5" t="n">
        <v>6</v>
      </c>
      <c r="J1451" s="5" t="s">
        <v>3643</v>
      </c>
      <c r="K1451" s="5" t="str">
        <f aca="false">IF(G1451 &gt;= 0, "Eastern Hemisphere", "Western Hemisphere")</f>
        <v>Eastern Hemisphere</v>
      </c>
      <c r="L1451" s="5" t="str">
        <f aca="false">IF(F1451 &gt;= 0, "Northern Hemisphere", "Southern Hemisphere")</f>
        <v>Northern Hemisphere</v>
      </c>
      <c r="M1451" s="5" t="n">
        <v>453</v>
      </c>
      <c r="N1451" s="5"/>
      <c r="O1451" s="5"/>
      <c r="P1451" s="5"/>
      <c r="Q1451" s="5" t="s">
        <v>3644</v>
      </c>
      <c r="R1451" s="5" t="s">
        <v>4612</v>
      </c>
      <c r="S1451" s="5" t="s">
        <v>4613</v>
      </c>
      <c r="T1451" s="5" t="s">
        <v>915</v>
      </c>
      <c r="U1451" s="5" t="str">
        <f aca="false">IF(ISNUMBER(FIND(",", T1451)), MID(T1451, FIND(",", T1451) + 2, LEN(T1451) - FIND(",", T1451) - 1), IF(T1451&lt;&gt;"", T1451, "unknown"))</f>
        <v>Indonesia</v>
      </c>
      <c r="V1451" s="5" t="s">
        <v>27</v>
      </c>
    </row>
    <row r="1452" customFormat="false" ht="13.8" hidden="false" customHeight="false" outlineLevel="0" collapsed="false">
      <c r="A1452" s="5" t="s">
        <v>4614</v>
      </c>
      <c r="B1452" s="5" t="n">
        <f aca="false">YEAR(DATEVALUE(LEFT(A1452, 10)))</f>
        <v>2005</v>
      </c>
      <c r="C1452" s="6" t="n">
        <v>38452</v>
      </c>
      <c r="D1452" s="2" t="n">
        <v>0.725451388888889</v>
      </c>
      <c r="F1452" s="5" t="n">
        <v>-1.61</v>
      </c>
      <c r="G1452" s="5" t="n">
        <v>99.68</v>
      </c>
      <c r="H1452" s="5" t="n">
        <v>34.6</v>
      </c>
      <c r="I1452" s="5" t="n">
        <v>6.1</v>
      </c>
      <c r="J1452" s="5" t="s">
        <v>3643</v>
      </c>
      <c r="K1452" s="5" t="str">
        <f aca="false">IF(G1452 &gt;= 0, "Eastern Hemisphere", "Western Hemisphere")</f>
        <v>Eastern Hemisphere</v>
      </c>
      <c r="L1452" s="5" t="str">
        <f aca="false">IF(F1452 &gt;= 0, "Northern Hemisphere", "Southern Hemisphere")</f>
        <v>Southern Hemisphere</v>
      </c>
      <c r="M1452" s="5" t="n">
        <v>408</v>
      </c>
      <c r="N1452" s="5"/>
      <c r="O1452" s="5"/>
      <c r="P1452" s="5"/>
      <c r="Q1452" s="5" t="s">
        <v>3644</v>
      </c>
      <c r="R1452" s="5" t="s">
        <v>4615</v>
      </c>
      <c r="S1452" s="5" t="s">
        <v>4616</v>
      </c>
      <c r="T1452" s="5" t="s">
        <v>839</v>
      </c>
      <c r="U1452" s="5" t="str">
        <f aca="false">IF(ISNUMBER(FIND(",", T1452)), MID(T1452, FIND(",", T1452) + 2, LEN(T1452) - FIND(",", T1452) - 1), IF(T1452&lt;&gt;"", T1452, "unknown"))</f>
        <v>Indonesia</v>
      </c>
      <c r="V1452" s="5" t="s">
        <v>27</v>
      </c>
    </row>
    <row r="1453" customFormat="false" ht="13.8" hidden="false" customHeight="false" outlineLevel="0" collapsed="false">
      <c r="A1453" s="5" t="s">
        <v>4617</v>
      </c>
      <c r="B1453" s="5" t="n">
        <f aca="false">YEAR(DATEVALUE(LEFT(A1453, 10)))</f>
        <v>2005</v>
      </c>
      <c r="C1453" s="6" t="n">
        <v>38452</v>
      </c>
      <c r="D1453" s="2" t="n">
        <v>0.468287037037037</v>
      </c>
      <c r="F1453" s="5" t="n">
        <v>-1.74</v>
      </c>
      <c r="G1453" s="5" t="n">
        <v>99.69</v>
      </c>
      <c r="H1453" s="5" t="n">
        <v>34.6</v>
      </c>
      <c r="I1453" s="5" t="n">
        <v>6.5</v>
      </c>
      <c r="J1453" s="5" t="s">
        <v>3643</v>
      </c>
      <c r="K1453" s="5" t="str">
        <f aca="false">IF(G1453 &gt;= 0, "Eastern Hemisphere", "Western Hemisphere")</f>
        <v>Eastern Hemisphere</v>
      </c>
      <c r="L1453" s="5" t="str">
        <f aca="false">IF(F1453 &gt;= 0, "Northern Hemisphere", "Southern Hemisphere")</f>
        <v>Southern Hemisphere</v>
      </c>
      <c r="M1453" s="5" t="n">
        <v>522</v>
      </c>
      <c r="N1453" s="5"/>
      <c r="O1453" s="5"/>
      <c r="P1453" s="5"/>
      <c r="Q1453" s="5" t="s">
        <v>3644</v>
      </c>
      <c r="R1453" s="5" t="s">
        <v>4618</v>
      </c>
      <c r="S1453" s="5" t="s">
        <v>4619</v>
      </c>
      <c r="T1453" s="5" t="s">
        <v>839</v>
      </c>
      <c r="U1453" s="5" t="str">
        <f aca="false">IF(ISNUMBER(FIND(",", T1453)), MID(T1453, FIND(",", T1453) + 2, LEN(T1453) - FIND(",", T1453) - 1), IF(T1453&lt;&gt;"", T1453, "unknown"))</f>
        <v>Indonesia</v>
      </c>
      <c r="V1453" s="5" t="s">
        <v>27</v>
      </c>
    </row>
    <row r="1454" customFormat="false" ht="13.8" hidden="false" customHeight="false" outlineLevel="0" collapsed="false">
      <c r="A1454" s="5" t="s">
        <v>4620</v>
      </c>
      <c r="B1454" s="5" t="n">
        <f aca="false">YEAR(DATEVALUE(LEFT(A1454, 10)))</f>
        <v>2005</v>
      </c>
      <c r="C1454" s="6" t="n">
        <v>38452</v>
      </c>
      <c r="D1454" s="2" t="n">
        <v>0.43693287037037</v>
      </c>
      <c r="F1454" s="5" t="n">
        <v>-1.68</v>
      </c>
      <c r="G1454" s="5" t="n">
        <v>99.55</v>
      </c>
      <c r="H1454" s="5" t="n">
        <v>19</v>
      </c>
      <c r="I1454" s="5" t="n">
        <v>6.7</v>
      </c>
      <c r="J1454" s="5" t="s">
        <v>3643</v>
      </c>
      <c r="K1454" s="5" t="str">
        <f aca="false">IF(G1454 &gt;= 0, "Eastern Hemisphere", "Western Hemisphere")</f>
        <v>Eastern Hemisphere</v>
      </c>
      <c r="L1454" s="5" t="str">
        <f aca="false">IF(F1454 &gt;= 0, "Northern Hemisphere", "Southern Hemisphere")</f>
        <v>Southern Hemisphere</v>
      </c>
      <c r="M1454" s="5" t="n">
        <v>643</v>
      </c>
      <c r="N1454" s="5"/>
      <c r="O1454" s="5"/>
      <c r="P1454" s="5"/>
      <c r="Q1454" s="5" t="s">
        <v>3644</v>
      </c>
      <c r="R1454" s="5" t="s">
        <v>4621</v>
      </c>
      <c r="S1454" s="5" t="s">
        <v>4622</v>
      </c>
      <c r="T1454" s="5" t="s">
        <v>839</v>
      </c>
      <c r="U1454" s="5" t="str">
        <f aca="false">IF(ISNUMBER(FIND(",", T1454)), MID(T1454, FIND(",", T1454) + 2, LEN(T1454) - FIND(",", T1454) - 1), IF(T1454&lt;&gt;"", T1454, "unknown"))</f>
        <v>Indonesia</v>
      </c>
      <c r="V1454" s="5" t="s">
        <v>27</v>
      </c>
    </row>
    <row r="1455" customFormat="false" ht="13.8" hidden="false" customHeight="false" outlineLevel="0" collapsed="false">
      <c r="A1455" s="5" t="s">
        <v>4623</v>
      </c>
      <c r="B1455" s="5" t="n">
        <f aca="false">YEAR(DATEVALUE(LEFT(A1455, 10)))</f>
        <v>2005</v>
      </c>
      <c r="C1455" s="6" t="n">
        <v>38450</v>
      </c>
      <c r="D1455" s="2" t="n">
        <v>0.242106481481481</v>
      </c>
      <c r="F1455" s="5" t="n">
        <v>-0.25</v>
      </c>
      <c r="G1455" s="5" t="n">
        <v>97.7</v>
      </c>
      <c r="H1455" s="5" t="n">
        <v>21</v>
      </c>
      <c r="I1455" s="5" t="n">
        <v>6.1</v>
      </c>
      <c r="J1455" s="5" t="s">
        <v>3643</v>
      </c>
      <c r="K1455" s="5" t="str">
        <f aca="false">IF(G1455 &gt;= 0, "Eastern Hemisphere", "Western Hemisphere")</f>
        <v>Eastern Hemisphere</v>
      </c>
      <c r="L1455" s="5" t="str">
        <f aca="false">IF(F1455 &gt;= 0, "Northern Hemisphere", "Southern Hemisphere")</f>
        <v>Southern Hemisphere</v>
      </c>
      <c r="M1455" s="5" t="n">
        <v>348</v>
      </c>
      <c r="N1455" s="5"/>
      <c r="O1455" s="5"/>
      <c r="P1455" s="5"/>
      <c r="Q1455" s="5" t="s">
        <v>3644</v>
      </c>
      <c r="R1455" s="5" t="s">
        <v>4624</v>
      </c>
      <c r="S1455" s="5" t="s">
        <v>4625</v>
      </c>
      <c r="T1455" s="5" t="s">
        <v>4626</v>
      </c>
      <c r="U1455" s="5" t="str">
        <f aca="false">IF(ISNUMBER(FIND(",", T1455)), MID(T1455, FIND(",", T1455) + 2, LEN(T1455) - FIND(",", T1455) - 1), IF(T1455&lt;&gt;"", T1455, "unknown"))</f>
        <v>Indonesia</v>
      </c>
      <c r="V1455" s="5" t="s">
        <v>27</v>
      </c>
    </row>
    <row r="1456" customFormat="false" ht="13.8" hidden="false" customHeight="false" outlineLevel="0" collapsed="false">
      <c r="A1456" s="5" t="s">
        <v>4627</v>
      </c>
      <c r="B1456" s="5" t="n">
        <f aca="false">YEAR(DATEVALUE(LEFT(A1456, 10)))</f>
        <v>2005</v>
      </c>
      <c r="C1456" s="6" t="n">
        <v>38449</v>
      </c>
      <c r="D1456" s="2" t="n">
        <v>0.836574074074074</v>
      </c>
      <c r="F1456" s="5" t="n">
        <v>30.44</v>
      </c>
      <c r="G1456" s="5" t="n">
        <v>83.61</v>
      </c>
      <c r="H1456" s="5" t="n">
        <v>7.9</v>
      </c>
      <c r="I1456" s="5" t="n">
        <v>6.3</v>
      </c>
      <c r="J1456" s="5" t="s">
        <v>3643</v>
      </c>
      <c r="K1456" s="5" t="str">
        <f aca="false">IF(G1456 &gt;= 0, "Eastern Hemisphere", "Western Hemisphere")</f>
        <v>Eastern Hemisphere</v>
      </c>
      <c r="L1456" s="5" t="str">
        <f aca="false">IF(F1456 &gt;= 0, "Northern Hemisphere", "Southern Hemisphere")</f>
        <v>Northern Hemisphere</v>
      </c>
      <c r="M1456" s="5" t="n">
        <v>441</v>
      </c>
      <c r="N1456" s="5"/>
      <c r="O1456" s="5"/>
      <c r="P1456" s="5"/>
      <c r="Q1456" s="5" t="s">
        <v>3644</v>
      </c>
      <c r="R1456" s="5" t="s">
        <v>4628</v>
      </c>
      <c r="S1456" s="5" t="s">
        <v>4629</v>
      </c>
      <c r="T1456" s="5" t="s">
        <v>3058</v>
      </c>
      <c r="U1456" s="5" t="str">
        <f aca="false">IF(ISNUMBER(FIND(",", T1456)), MID(T1456, FIND(",", T1456) + 2, LEN(T1456) - FIND(",", T1456) - 1), IF(T1456&lt;&gt;"", T1456, "unknown"))</f>
        <v>western Xizang</v>
      </c>
      <c r="V1456" s="5" t="s">
        <v>27</v>
      </c>
    </row>
    <row r="1457" customFormat="false" ht="13.8" hidden="false" customHeight="false" outlineLevel="0" collapsed="false">
      <c r="A1457" s="5" t="s">
        <v>4630</v>
      </c>
      <c r="B1457" s="5" t="n">
        <f aca="false">YEAR(DATEVALUE(LEFT(A1457, 10)))</f>
        <v>2005</v>
      </c>
      <c r="C1457" s="6" t="n">
        <v>38445</v>
      </c>
      <c r="D1457" s="2" t="n">
        <v>0.132592592592593</v>
      </c>
      <c r="F1457" s="5" t="n">
        <v>1.97</v>
      </c>
      <c r="G1457" s="5" t="n">
        <v>97.89</v>
      </c>
      <c r="H1457" s="5" t="n">
        <v>36</v>
      </c>
      <c r="I1457" s="5" t="n">
        <v>6.2</v>
      </c>
      <c r="J1457" s="5" t="s">
        <v>3643</v>
      </c>
      <c r="K1457" s="5" t="str">
        <f aca="false">IF(G1457 &gt;= 0, "Eastern Hemisphere", "Western Hemisphere")</f>
        <v>Eastern Hemisphere</v>
      </c>
      <c r="L1457" s="5" t="str">
        <f aca="false">IF(F1457 &gt;= 0, "Northern Hemisphere", "Southern Hemisphere")</f>
        <v>Northern Hemisphere</v>
      </c>
      <c r="M1457" s="5" t="n">
        <v>705</v>
      </c>
      <c r="N1457" s="5"/>
      <c r="O1457" s="5"/>
      <c r="P1457" s="5"/>
      <c r="Q1457" s="5" t="s">
        <v>3644</v>
      </c>
      <c r="R1457" s="5" t="s">
        <v>4631</v>
      </c>
      <c r="S1457" s="5" t="s">
        <v>4632</v>
      </c>
      <c r="T1457" s="5" t="s">
        <v>1523</v>
      </c>
      <c r="U1457" s="5" t="str">
        <f aca="false">IF(ISNUMBER(FIND(",", T1457)), MID(T1457, FIND(",", T1457) + 2, LEN(T1457) - FIND(",", T1457) - 1), IF(T1457&lt;&gt;"", T1457, "unknown"))</f>
        <v>Indonesia</v>
      </c>
      <c r="V1457" s="5" t="s">
        <v>27</v>
      </c>
    </row>
    <row r="1458" customFormat="false" ht="13.8" hidden="false" customHeight="false" outlineLevel="0" collapsed="false">
      <c r="A1458" s="5" t="s">
        <v>4633</v>
      </c>
      <c r="B1458" s="5" t="n">
        <f aca="false">YEAR(DATEVALUE(LEFT(A1458, 10)))</f>
        <v>2005</v>
      </c>
      <c r="C1458" s="6" t="n">
        <v>38445</v>
      </c>
      <c r="D1458" s="2" t="n">
        <v>0.0412152777777778</v>
      </c>
      <c r="F1458" s="5" t="n">
        <v>0.37</v>
      </c>
      <c r="G1458" s="5" t="n">
        <v>98.3</v>
      </c>
      <c r="H1458" s="5" t="n">
        <v>30</v>
      </c>
      <c r="I1458" s="5" t="n">
        <v>6</v>
      </c>
      <c r="J1458" s="5" t="s">
        <v>3643</v>
      </c>
      <c r="K1458" s="5" t="str">
        <f aca="false">IF(G1458 &gt;= 0, "Eastern Hemisphere", "Western Hemisphere")</f>
        <v>Eastern Hemisphere</v>
      </c>
      <c r="L1458" s="5" t="str">
        <f aca="false">IF(F1458 &gt;= 0, "Northern Hemisphere", "Southern Hemisphere")</f>
        <v>Northern Hemisphere</v>
      </c>
      <c r="M1458" s="5" t="n">
        <v>510</v>
      </c>
      <c r="N1458" s="5"/>
      <c r="O1458" s="5"/>
      <c r="P1458" s="5"/>
      <c r="Q1458" s="5" t="s">
        <v>3644</v>
      </c>
      <c r="R1458" s="5" t="s">
        <v>4634</v>
      </c>
      <c r="S1458" s="5" t="s">
        <v>4635</v>
      </c>
      <c r="T1458" s="5" t="s">
        <v>1523</v>
      </c>
      <c r="U1458" s="5" t="str">
        <f aca="false">IF(ISNUMBER(FIND(",", T1458)), MID(T1458, FIND(",", T1458) + 2, LEN(T1458) - FIND(",", T1458) - 1), IF(T1458&lt;&gt;"", T1458, "unknown"))</f>
        <v>Indonesia</v>
      </c>
      <c r="V1458" s="5" t="s">
        <v>27</v>
      </c>
    </row>
    <row r="1459" customFormat="false" ht="13.8" hidden="false" customHeight="false" outlineLevel="0" collapsed="false">
      <c r="A1459" s="5" t="s">
        <v>4636</v>
      </c>
      <c r="B1459" s="5" t="n">
        <f aca="false">YEAR(DATEVALUE(LEFT(A1459, 10)))</f>
        <v>2005</v>
      </c>
      <c r="C1459" s="6" t="n">
        <v>38444</v>
      </c>
      <c r="D1459" s="2" t="n">
        <v>0.536516203703704</v>
      </c>
      <c r="F1459" s="5" t="n">
        <v>78.61</v>
      </c>
      <c r="G1459" s="5" t="n">
        <v>6.12</v>
      </c>
      <c r="H1459" s="5" t="n">
        <v>3.9</v>
      </c>
      <c r="I1459" s="5" t="n">
        <v>6.1</v>
      </c>
      <c r="J1459" s="5" t="s">
        <v>3643</v>
      </c>
      <c r="K1459" s="5" t="str">
        <f aca="false">IF(G1459 &gt;= 0, "Eastern Hemisphere", "Western Hemisphere")</f>
        <v>Eastern Hemisphere</v>
      </c>
      <c r="L1459" s="5" t="str">
        <f aca="false">IF(F1459 &gt;= 0, "Northern Hemisphere", "Southern Hemisphere")</f>
        <v>Northern Hemisphere</v>
      </c>
      <c r="M1459" s="5" t="n">
        <v>434</v>
      </c>
      <c r="N1459" s="5"/>
      <c r="O1459" s="5"/>
      <c r="P1459" s="5"/>
      <c r="Q1459" s="5" t="s">
        <v>3644</v>
      </c>
      <c r="R1459" s="5" t="s">
        <v>4637</v>
      </c>
      <c r="S1459" s="5" t="s">
        <v>4593</v>
      </c>
      <c r="T1459" s="5" t="s">
        <v>3416</v>
      </c>
      <c r="U1459" s="5" t="str">
        <f aca="false">IF(ISNUMBER(FIND(",", T1459)), MID(T1459, FIND(",", T1459) + 2, LEN(T1459) - FIND(",", T1459) - 1), IF(T1459&lt;&gt;"", T1459, "unknown"))</f>
        <v>Svalbard region</v>
      </c>
      <c r="V1459" s="5" t="s">
        <v>27</v>
      </c>
    </row>
    <row r="1460" customFormat="false" ht="13.8" hidden="false" customHeight="false" outlineLevel="0" collapsed="false">
      <c r="A1460" s="5" t="s">
        <v>4638</v>
      </c>
      <c r="B1460" s="5" t="n">
        <f aca="false">YEAR(DATEVALUE(LEFT(A1460, 10)))</f>
        <v>2005</v>
      </c>
      <c r="C1460" s="6" t="n">
        <v>38442</v>
      </c>
      <c r="D1460" s="2" t="n">
        <v>0.0738078703703704</v>
      </c>
      <c r="F1460" s="5" t="n">
        <v>-18.44</v>
      </c>
      <c r="G1460" s="5" t="n">
        <v>176.09</v>
      </c>
      <c r="H1460" s="5" t="n">
        <v>10.7</v>
      </c>
      <c r="I1460" s="5" t="n">
        <v>6</v>
      </c>
      <c r="J1460" s="5" t="s">
        <v>3643</v>
      </c>
      <c r="K1460" s="5" t="str">
        <f aca="false">IF(G1460 &gt;= 0, "Eastern Hemisphere", "Western Hemisphere")</f>
        <v>Eastern Hemisphere</v>
      </c>
      <c r="L1460" s="5" t="str">
        <f aca="false">IF(F1460 &gt;= 0, "Northern Hemisphere", "Southern Hemisphere")</f>
        <v>Southern Hemisphere</v>
      </c>
      <c r="M1460" s="5" t="n">
        <v>290</v>
      </c>
      <c r="N1460" s="5"/>
      <c r="O1460" s="5"/>
      <c r="P1460" s="5"/>
      <c r="Q1460" s="5" t="s">
        <v>3644</v>
      </c>
      <c r="R1460" s="5" t="s">
        <v>4639</v>
      </c>
      <c r="S1460" s="5" t="s">
        <v>4593</v>
      </c>
      <c r="T1460" s="5" t="s">
        <v>161</v>
      </c>
      <c r="U1460" s="5" t="str">
        <f aca="false">IF(ISNUMBER(FIND(",", T1460)), MID(T1460, FIND(",", T1460) + 2, LEN(T1460) - FIND(",", T1460) - 1), IF(T1460&lt;&gt;"", T1460, "unknown"))</f>
        <v>Fiji region</v>
      </c>
      <c r="V1460" s="5" t="s">
        <v>27</v>
      </c>
    </row>
    <row r="1461" customFormat="false" ht="13.8" hidden="false" customHeight="false" outlineLevel="0" collapsed="false">
      <c r="A1461" s="5" t="s">
        <v>4640</v>
      </c>
      <c r="B1461" s="5" t="n">
        <f aca="false">YEAR(DATEVALUE(LEFT(A1461, 10)))</f>
        <v>2005</v>
      </c>
      <c r="C1461" s="6" t="n">
        <v>38441</v>
      </c>
      <c r="D1461" s="2" t="n">
        <v>0.737453703703704</v>
      </c>
      <c r="F1461" s="5" t="n">
        <v>-22.45</v>
      </c>
      <c r="G1461" s="5" t="n">
        <v>-179.67</v>
      </c>
      <c r="H1461" s="5" t="n">
        <v>584.5</v>
      </c>
      <c r="I1461" s="5" t="n">
        <v>6.1</v>
      </c>
      <c r="J1461" s="5" t="s">
        <v>3643</v>
      </c>
      <c r="K1461" s="5" t="str">
        <f aca="false">IF(G1461 &gt;= 0, "Eastern Hemisphere", "Western Hemisphere")</f>
        <v>Western Hemisphere</v>
      </c>
      <c r="L1461" s="5" t="str">
        <f aca="false">IF(F1461 &gt;= 0, "Northern Hemisphere", "Southern Hemisphere")</f>
        <v>Southern Hemisphere</v>
      </c>
      <c r="M1461" s="5" t="n">
        <v>630</v>
      </c>
      <c r="N1461" s="5"/>
      <c r="O1461" s="5"/>
      <c r="P1461" s="5"/>
      <c r="Q1461" s="5" t="s">
        <v>3644</v>
      </c>
      <c r="R1461" s="5" t="s">
        <v>4641</v>
      </c>
      <c r="S1461" s="5" t="s">
        <v>4593</v>
      </c>
      <c r="T1461" s="5" t="s">
        <v>1124</v>
      </c>
      <c r="U1461" s="5" t="str">
        <f aca="false">IF(ISNUMBER(FIND(",", T1461)), MID(T1461, FIND(",", T1461) + 2, LEN(T1461) - FIND(",", T1461) - 1), IF(T1461&lt;&gt;"", T1461, "unknown"))</f>
        <v>south of the Fiji Islands</v>
      </c>
      <c r="V1461" s="5" t="s">
        <v>27</v>
      </c>
    </row>
    <row r="1462" customFormat="false" ht="13.8" hidden="false" customHeight="false" outlineLevel="0" collapsed="false">
      <c r="A1462" s="5" t="s">
        <v>4642</v>
      </c>
      <c r="B1462" s="5" t="n">
        <f aca="false">YEAR(DATEVALUE(LEFT(A1462, 10)))</f>
        <v>2005</v>
      </c>
      <c r="C1462" s="6" t="n">
        <v>38441</v>
      </c>
      <c r="D1462" s="2" t="n">
        <v>0.680335648148148</v>
      </c>
      <c r="F1462" s="5" t="n">
        <v>2.95</v>
      </c>
      <c r="G1462" s="5" t="n">
        <v>95.41</v>
      </c>
      <c r="H1462" s="5" t="n">
        <v>27.5</v>
      </c>
      <c r="I1462" s="5" t="n">
        <v>6.2</v>
      </c>
      <c r="J1462" s="5" t="s">
        <v>3643</v>
      </c>
      <c r="K1462" s="5" t="str">
        <f aca="false">IF(G1462 &gt;= 0, "Eastern Hemisphere", "Western Hemisphere")</f>
        <v>Eastern Hemisphere</v>
      </c>
      <c r="L1462" s="5" t="str">
        <f aca="false">IF(F1462 &gt;= 0, "Northern Hemisphere", "Southern Hemisphere")</f>
        <v>Northern Hemisphere</v>
      </c>
      <c r="M1462" s="5" t="n">
        <v>870</v>
      </c>
      <c r="N1462" s="5"/>
      <c r="O1462" s="5"/>
      <c r="P1462" s="5"/>
      <c r="Q1462" s="5" t="s">
        <v>3644</v>
      </c>
      <c r="R1462" s="5" t="s">
        <v>4643</v>
      </c>
      <c r="S1462" s="5" t="s">
        <v>4644</v>
      </c>
      <c r="T1462" s="5" t="s">
        <v>915</v>
      </c>
      <c r="U1462" s="5" t="str">
        <f aca="false">IF(ISNUMBER(FIND(",", T1462)), MID(T1462, FIND(",", T1462) + 2, LEN(T1462) - FIND(",", T1462) - 1), IF(T1462&lt;&gt;"", T1462, "unknown"))</f>
        <v>Indonesia</v>
      </c>
      <c r="V1462" s="5" t="s">
        <v>27</v>
      </c>
    </row>
    <row r="1463" customFormat="false" ht="13.8" hidden="false" customHeight="false" outlineLevel="0" collapsed="false">
      <c r="A1463" s="5" t="s">
        <v>4645</v>
      </c>
      <c r="B1463" s="5" t="n">
        <f aca="false">YEAR(DATEVALUE(LEFT(A1463, 10)))</f>
        <v>2005</v>
      </c>
      <c r="C1463" s="6" t="n">
        <v>38439</v>
      </c>
      <c r="D1463" s="2" t="n">
        <v>0.771342592592593</v>
      </c>
      <c r="F1463" s="5" t="n">
        <v>0.923</v>
      </c>
      <c r="G1463" s="5" t="n">
        <v>97.867</v>
      </c>
      <c r="H1463" s="5" t="n">
        <v>36.1</v>
      </c>
      <c r="I1463" s="5" t="n">
        <v>6.1</v>
      </c>
      <c r="J1463" s="5" t="s">
        <v>1061</v>
      </c>
      <c r="K1463" s="5" t="str">
        <f aca="false">IF(G1463 &gt;= 0, "Eastern Hemisphere", "Western Hemisphere")</f>
        <v>Eastern Hemisphere</v>
      </c>
      <c r="L1463" s="5" t="str">
        <f aca="false">IF(F1463 &gt;= 0, "Northern Hemisphere", "Southern Hemisphere")</f>
        <v>Northern Hemisphere</v>
      </c>
      <c r="M1463" s="5" t="n">
        <v>434</v>
      </c>
      <c r="N1463" s="5" t="n">
        <v>25.9</v>
      </c>
      <c r="O1463" s="5"/>
      <c r="P1463" s="5" t="n">
        <v>0.93</v>
      </c>
      <c r="Q1463" s="5" t="s">
        <v>692</v>
      </c>
      <c r="R1463" s="5" t="s">
        <v>4646</v>
      </c>
      <c r="S1463" s="5" t="s">
        <v>4647</v>
      </c>
      <c r="T1463" s="5" t="s">
        <v>1523</v>
      </c>
      <c r="U1463" s="5" t="str">
        <f aca="false">IF(ISNUMBER(FIND(",", T1463)), MID(T1463, FIND(",", T1463) + 2, LEN(T1463) - FIND(",", T1463) - 1), IF(T1463&lt;&gt;"", T1463, "unknown"))</f>
        <v>Indonesia</v>
      </c>
      <c r="V1463" s="5" t="s">
        <v>27</v>
      </c>
    </row>
    <row r="1464" customFormat="false" ht="13.8" hidden="false" customHeight="false" outlineLevel="0" collapsed="false">
      <c r="A1464" s="5" t="s">
        <v>4648</v>
      </c>
      <c r="B1464" s="5" t="n">
        <f aca="false">YEAR(DATEVALUE(LEFT(A1464, 10)))</f>
        <v>2005</v>
      </c>
      <c r="C1464" s="6" t="n">
        <v>38439</v>
      </c>
      <c r="D1464" s="2" t="n">
        <v>0.673344907407408</v>
      </c>
      <c r="F1464" s="5" t="n">
        <v>2.05</v>
      </c>
      <c r="G1464" s="5" t="n">
        <v>97.06</v>
      </c>
      <c r="H1464" s="5" t="n">
        <v>33.7</v>
      </c>
      <c r="I1464" s="5" t="n">
        <v>8.6</v>
      </c>
      <c r="J1464" s="5" t="s">
        <v>3643</v>
      </c>
      <c r="K1464" s="5" t="str">
        <f aca="false">IF(G1464 &gt;= 0, "Eastern Hemisphere", "Western Hemisphere")</f>
        <v>Eastern Hemisphere</v>
      </c>
      <c r="L1464" s="5" t="str">
        <f aca="false">IF(F1464 &gt;= 0, "Northern Hemisphere", "Southern Hemisphere")</f>
        <v>Northern Hemisphere</v>
      </c>
      <c r="M1464" s="5" t="n">
        <v>901</v>
      </c>
      <c r="N1464" s="5"/>
      <c r="O1464" s="5"/>
      <c r="P1464" s="5"/>
      <c r="Q1464" s="5" t="s">
        <v>3644</v>
      </c>
      <c r="R1464" s="5" t="s">
        <v>4649</v>
      </c>
      <c r="S1464" s="5" t="s">
        <v>4650</v>
      </c>
      <c r="T1464" s="5" t="s">
        <v>940</v>
      </c>
      <c r="U1464" s="5" t="str">
        <f aca="false">IF(ISNUMBER(FIND(",", T1464)), MID(T1464, FIND(",", T1464) + 2, LEN(T1464) - FIND(",", T1464) - 1), IF(T1464&lt;&gt;"", T1464, "unknown"))</f>
        <v>Indonesia</v>
      </c>
      <c r="V1464" s="5" t="s">
        <v>27</v>
      </c>
    </row>
    <row r="1465" customFormat="false" ht="13.8" hidden="false" customHeight="false" outlineLevel="0" collapsed="false">
      <c r="A1465" s="5" t="s">
        <v>4651</v>
      </c>
      <c r="B1465" s="5" t="n">
        <f aca="false">YEAR(DATEVALUE(LEFT(A1465, 10)))</f>
        <v>2005</v>
      </c>
      <c r="C1465" s="6" t="n">
        <v>38437</v>
      </c>
      <c r="D1465" s="2" t="n">
        <v>0.653194444444444</v>
      </c>
      <c r="F1465" s="5" t="n">
        <v>-4.97</v>
      </c>
      <c r="G1465" s="5" t="n">
        <v>129.9</v>
      </c>
      <c r="H1465" s="5" t="n">
        <v>23.7</v>
      </c>
      <c r="I1465" s="5" t="n">
        <v>6.2</v>
      </c>
      <c r="J1465" s="5" t="s">
        <v>3643</v>
      </c>
      <c r="K1465" s="5" t="str">
        <f aca="false">IF(G1465 &gt;= 0, "Eastern Hemisphere", "Western Hemisphere")</f>
        <v>Eastern Hemisphere</v>
      </c>
      <c r="L1465" s="5" t="str">
        <f aca="false">IF(F1465 &gt;= 0, "Northern Hemisphere", "Southern Hemisphere")</f>
        <v>Southern Hemisphere</v>
      </c>
      <c r="M1465" s="5" t="n">
        <v>344</v>
      </c>
      <c r="N1465" s="5"/>
      <c r="O1465" s="5"/>
      <c r="P1465" s="5"/>
      <c r="Q1465" s="5" t="s">
        <v>3644</v>
      </c>
      <c r="R1465" s="5" t="s">
        <v>4652</v>
      </c>
      <c r="S1465" s="5" t="s">
        <v>4653</v>
      </c>
      <c r="T1465" s="5" t="s">
        <v>727</v>
      </c>
      <c r="U1465" s="5" t="str">
        <f aca="false">IF(ISNUMBER(FIND(",", T1465)), MID(T1465, FIND(",", T1465) + 2, LEN(T1465) - FIND(",", T1465) - 1), IF(T1465&lt;&gt;"", T1465, "unknown"))</f>
        <v>Banda Sea</v>
      </c>
      <c r="V1465" s="5" t="s">
        <v>27</v>
      </c>
    </row>
    <row r="1466" customFormat="false" ht="13.8" hidden="false" customHeight="false" outlineLevel="0" collapsed="false">
      <c r="A1466" s="5" t="s">
        <v>4654</v>
      </c>
      <c r="B1466" s="5" t="n">
        <f aca="false">YEAR(DATEVALUE(LEFT(A1466, 10)))</f>
        <v>2005</v>
      </c>
      <c r="C1466" s="6" t="n">
        <v>38432</v>
      </c>
      <c r="D1466" s="2" t="n">
        <v>0.53</v>
      </c>
      <c r="F1466" s="5" t="n">
        <v>-24.69</v>
      </c>
      <c r="G1466" s="5" t="n">
        <v>-63.48</v>
      </c>
      <c r="H1466" s="5" t="n">
        <v>569.4</v>
      </c>
      <c r="I1466" s="5" t="n">
        <v>6.4</v>
      </c>
      <c r="J1466" s="5" t="s">
        <v>3643</v>
      </c>
      <c r="K1466" s="5" t="str">
        <f aca="false">IF(G1466 &gt;= 0, "Eastern Hemisphere", "Western Hemisphere")</f>
        <v>Western Hemisphere</v>
      </c>
      <c r="L1466" s="5" t="str">
        <f aca="false">IF(F1466 &gt;= 0, "Northern Hemisphere", "Southern Hemisphere")</f>
        <v>Southern Hemisphere</v>
      </c>
      <c r="M1466" s="5" t="n">
        <v>798</v>
      </c>
      <c r="N1466" s="5"/>
      <c r="O1466" s="5"/>
      <c r="P1466" s="5"/>
      <c r="Q1466" s="5" t="s">
        <v>3644</v>
      </c>
      <c r="R1466" s="5" t="s">
        <v>4655</v>
      </c>
      <c r="S1466" s="5" t="s">
        <v>4656</v>
      </c>
      <c r="T1466" s="5" t="s">
        <v>2313</v>
      </c>
      <c r="U1466" s="5" t="str">
        <f aca="false">IF(ISNUMBER(FIND(",", T1466)), MID(T1466, FIND(",", T1466) + 2, LEN(T1466) - FIND(",", T1466) - 1), IF(T1466&lt;&gt;"", T1466, "unknown"))</f>
        <v>Argentina</v>
      </c>
      <c r="V1466" s="5" t="s">
        <v>27</v>
      </c>
    </row>
    <row r="1467" customFormat="false" ht="13.8" hidden="false" customHeight="false" outlineLevel="0" collapsed="false">
      <c r="A1467" s="5" t="s">
        <v>4657</v>
      </c>
      <c r="B1467" s="5" t="n">
        <f aca="false">YEAR(DATEVALUE(LEFT(A1467, 10)))</f>
        <v>2005</v>
      </c>
      <c r="C1467" s="6" t="n">
        <v>38432</v>
      </c>
      <c r="D1467" s="2" t="n">
        <v>0.516585648148148</v>
      </c>
      <c r="F1467" s="5" t="n">
        <v>-24.93</v>
      </c>
      <c r="G1467" s="5" t="n">
        <v>-63.43</v>
      </c>
      <c r="H1467" s="5" t="n">
        <v>576.8</v>
      </c>
      <c r="I1467" s="5" t="n">
        <v>6.8</v>
      </c>
      <c r="J1467" s="5" t="s">
        <v>3643</v>
      </c>
      <c r="K1467" s="5" t="str">
        <f aca="false">IF(G1467 &gt;= 0, "Eastern Hemisphere", "Western Hemisphere")</f>
        <v>Western Hemisphere</v>
      </c>
      <c r="L1467" s="5" t="str">
        <f aca="false">IF(F1467 &gt;= 0, "Northern Hemisphere", "Southern Hemisphere")</f>
        <v>Southern Hemisphere</v>
      </c>
      <c r="M1467" s="5" t="n">
        <v>937</v>
      </c>
      <c r="N1467" s="5"/>
      <c r="O1467" s="5"/>
      <c r="P1467" s="5"/>
      <c r="Q1467" s="5" t="s">
        <v>3644</v>
      </c>
      <c r="R1467" s="5" t="s">
        <v>4658</v>
      </c>
      <c r="S1467" s="5" t="s">
        <v>4659</v>
      </c>
      <c r="T1467" s="5" t="s">
        <v>2313</v>
      </c>
      <c r="U1467" s="5" t="str">
        <f aca="false">IF(ISNUMBER(FIND(",", T1467)), MID(T1467, FIND(",", T1467) + 2, LEN(T1467) - FIND(",", T1467) - 1), IF(T1467&lt;&gt;"", T1467, "unknown"))</f>
        <v>Argentina</v>
      </c>
      <c r="V1467" s="5" t="s">
        <v>27</v>
      </c>
    </row>
    <row r="1468" customFormat="false" ht="13.8" hidden="false" customHeight="false" outlineLevel="0" collapsed="false">
      <c r="A1468" s="5" t="s">
        <v>4660</v>
      </c>
      <c r="B1468" s="5" t="n">
        <f aca="false">YEAR(DATEVALUE(LEFT(A1468, 10)))</f>
        <v>2005</v>
      </c>
      <c r="C1468" s="6" t="n">
        <v>38431</v>
      </c>
      <c r="D1468" s="2" t="n">
        <v>0.0789583333333333</v>
      </c>
      <c r="F1468" s="5" t="n">
        <v>33.8</v>
      </c>
      <c r="G1468" s="5" t="n">
        <v>130.26</v>
      </c>
      <c r="H1468" s="5" t="n">
        <v>8.5</v>
      </c>
      <c r="I1468" s="5" t="n">
        <v>6.6</v>
      </c>
      <c r="J1468" s="5" t="s">
        <v>3643</v>
      </c>
      <c r="K1468" s="5" t="str">
        <f aca="false">IF(G1468 &gt;= 0, "Eastern Hemisphere", "Western Hemisphere")</f>
        <v>Eastern Hemisphere</v>
      </c>
      <c r="L1468" s="5" t="str">
        <f aca="false">IF(F1468 &gt;= 0, "Northern Hemisphere", "Southern Hemisphere")</f>
        <v>Northern Hemisphere</v>
      </c>
      <c r="M1468" s="5" t="n">
        <v>831</v>
      </c>
      <c r="N1468" s="5"/>
      <c r="O1468" s="5"/>
      <c r="P1468" s="5"/>
      <c r="Q1468" s="5" t="s">
        <v>3644</v>
      </c>
      <c r="R1468" s="5" t="s">
        <v>4661</v>
      </c>
      <c r="S1468" s="5" t="s">
        <v>4662</v>
      </c>
      <c r="T1468" s="5" t="s">
        <v>2639</v>
      </c>
      <c r="U1468" s="5" t="str">
        <f aca="false">IF(ISNUMBER(FIND(",", T1468)), MID(T1468, FIND(",", T1468) + 2, LEN(T1468) - FIND(",", T1468) - 1), IF(T1468&lt;&gt;"", T1468, "unknown"))</f>
        <v>Japan</v>
      </c>
      <c r="V1468" s="5" t="s">
        <v>27</v>
      </c>
    </row>
    <row r="1469" customFormat="false" ht="13.8" hidden="false" customHeight="false" outlineLevel="0" collapsed="false">
      <c r="A1469" s="5" t="s">
        <v>4663</v>
      </c>
      <c r="B1469" s="5" t="n">
        <f aca="false">YEAR(DATEVALUE(LEFT(A1469, 10)))</f>
        <v>2005</v>
      </c>
      <c r="C1469" s="6" t="n">
        <v>38430</v>
      </c>
      <c r="D1469" s="2" t="n">
        <v>0.732476851851852</v>
      </c>
      <c r="F1469" s="5" t="n">
        <v>-21.91</v>
      </c>
      <c r="G1469" s="5" t="n">
        <v>-179.45</v>
      </c>
      <c r="H1469" s="5" t="n">
        <v>599</v>
      </c>
      <c r="I1469" s="5" t="n">
        <v>6.3</v>
      </c>
      <c r="J1469" s="5" t="s">
        <v>3643</v>
      </c>
      <c r="K1469" s="5" t="str">
        <f aca="false">IF(G1469 &gt;= 0, "Eastern Hemisphere", "Western Hemisphere")</f>
        <v>Western Hemisphere</v>
      </c>
      <c r="L1469" s="5" t="str">
        <f aca="false">IF(F1469 &gt;= 0, "Northern Hemisphere", "Southern Hemisphere")</f>
        <v>Southern Hemisphere</v>
      </c>
      <c r="M1469" s="5" t="n">
        <v>730</v>
      </c>
      <c r="N1469" s="5"/>
      <c r="O1469" s="5"/>
      <c r="P1469" s="5"/>
      <c r="Q1469" s="5" t="s">
        <v>3644</v>
      </c>
      <c r="R1469" s="5" t="s">
        <v>4664</v>
      </c>
      <c r="S1469" s="5" t="s">
        <v>4593</v>
      </c>
      <c r="T1469" s="5" t="s">
        <v>161</v>
      </c>
      <c r="U1469" s="5" t="str">
        <f aca="false">IF(ISNUMBER(FIND(",", T1469)), MID(T1469, FIND(",", T1469) + 2, LEN(T1469) - FIND(",", T1469) - 1), IF(T1469&lt;&gt;"", T1469, "unknown"))</f>
        <v>Fiji region</v>
      </c>
      <c r="V1469" s="5" t="s">
        <v>27</v>
      </c>
    </row>
    <row r="1470" customFormat="false" ht="13.8" hidden="false" customHeight="false" outlineLevel="0" collapsed="false">
      <c r="A1470" s="5" t="s">
        <v>4665</v>
      </c>
      <c r="B1470" s="5" t="n">
        <f aca="false">YEAR(DATEVALUE(LEFT(A1470, 10)))</f>
        <v>2005</v>
      </c>
      <c r="C1470" s="6" t="n">
        <v>38430</v>
      </c>
      <c r="D1470" s="2" t="n">
        <v>0.626886574074074</v>
      </c>
      <c r="F1470" s="5" t="n">
        <v>-20.49</v>
      </c>
      <c r="G1470" s="5" t="n">
        <v>-174.19</v>
      </c>
      <c r="H1470" s="5" t="n">
        <v>26.4</v>
      </c>
      <c r="I1470" s="5" t="n">
        <v>6.1</v>
      </c>
      <c r="J1470" s="5" t="s">
        <v>3643</v>
      </c>
      <c r="K1470" s="5" t="str">
        <f aca="false">IF(G1470 &gt;= 0, "Eastern Hemisphere", "Western Hemisphere")</f>
        <v>Western Hemisphere</v>
      </c>
      <c r="L1470" s="5" t="str">
        <f aca="false">IF(F1470 &gt;= 0, "Northern Hemisphere", "Southern Hemisphere")</f>
        <v>Southern Hemisphere</v>
      </c>
      <c r="M1470" s="5" t="n">
        <v>552</v>
      </c>
      <c r="N1470" s="5"/>
      <c r="O1470" s="5"/>
      <c r="P1470" s="5"/>
      <c r="Q1470" s="5" t="s">
        <v>3644</v>
      </c>
      <c r="R1470" s="5" t="s">
        <v>4666</v>
      </c>
      <c r="S1470" s="5" t="s">
        <v>4593</v>
      </c>
      <c r="T1470" s="5" t="s">
        <v>1007</v>
      </c>
      <c r="U1470" s="5" t="str">
        <f aca="false">IF(ISNUMBER(FIND(",", T1470)), MID(T1470, FIND(",", T1470) + 2, LEN(T1470) - FIND(",", T1470) - 1), IF(T1470&lt;&gt;"", T1470, "unknown"))</f>
        <v>Tonga</v>
      </c>
      <c r="V1470" s="5" t="s">
        <v>27</v>
      </c>
    </row>
    <row r="1471" customFormat="false" ht="13.8" hidden="false" customHeight="false" outlineLevel="0" collapsed="false">
      <c r="A1471" s="5" t="s">
        <v>4667</v>
      </c>
      <c r="B1471" s="5" t="n">
        <f aca="false">YEAR(DATEVALUE(LEFT(A1471, 10)))</f>
        <v>2005</v>
      </c>
      <c r="C1471" s="6" t="n">
        <v>38428</v>
      </c>
      <c r="D1471" s="2" t="n">
        <v>0.567777777777778</v>
      </c>
      <c r="F1471" s="5" t="n">
        <v>15.18</v>
      </c>
      <c r="G1471" s="5" t="n">
        <v>-91.36</v>
      </c>
      <c r="H1471" s="5" t="n">
        <v>194.8</v>
      </c>
      <c r="I1471" s="5" t="n">
        <v>6.2</v>
      </c>
      <c r="J1471" s="5" t="s">
        <v>3643</v>
      </c>
      <c r="K1471" s="5" t="str">
        <f aca="false">IF(G1471 &gt;= 0, "Eastern Hemisphere", "Western Hemisphere")</f>
        <v>Western Hemisphere</v>
      </c>
      <c r="L1471" s="5" t="str">
        <f aca="false">IF(F1471 &gt;= 0, "Northern Hemisphere", "Southern Hemisphere")</f>
        <v>Northern Hemisphere</v>
      </c>
      <c r="M1471" s="5" t="n">
        <v>707</v>
      </c>
      <c r="N1471" s="5"/>
      <c r="O1471" s="5"/>
      <c r="P1471" s="5"/>
      <c r="Q1471" s="5" t="s">
        <v>3644</v>
      </c>
      <c r="R1471" s="5" t="s">
        <v>4668</v>
      </c>
      <c r="S1471" s="5" t="s">
        <v>4593</v>
      </c>
      <c r="T1471" s="5" t="s">
        <v>2789</v>
      </c>
      <c r="U1471" s="5" t="str">
        <f aca="false">IF(ISNUMBER(FIND(",", T1471)), MID(T1471, FIND(",", T1471) + 2, LEN(T1471) - FIND(",", T1471) - 1), IF(T1471&lt;&gt;"", T1471, "unknown"))</f>
        <v>Guatemala</v>
      </c>
      <c r="V1471" s="5" t="s">
        <v>27</v>
      </c>
    </row>
    <row r="1472" customFormat="false" ht="13.8" hidden="false" customHeight="false" outlineLevel="0" collapsed="false">
      <c r="A1472" s="5" t="s">
        <v>4669</v>
      </c>
      <c r="B1472" s="5" t="n">
        <f aca="false">YEAR(DATEVALUE(LEFT(A1472, 10)))</f>
        <v>2005</v>
      </c>
      <c r="C1472" s="6" t="n">
        <v>38424</v>
      </c>
      <c r="D1472" s="2" t="n">
        <v>0.146782407407407</v>
      </c>
      <c r="F1472" s="5" t="n">
        <v>27.07</v>
      </c>
      <c r="G1472" s="5" t="n">
        <v>61.86</v>
      </c>
      <c r="H1472" s="5" t="n">
        <v>51.1</v>
      </c>
      <c r="I1472" s="5" t="n">
        <v>6</v>
      </c>
      <c r="J1472" s="5" t="s">
        <v>3643</v>
      </c>
      <c r="K1472" s="5" t="str">
        <f aca="false">IF(G1472 &gt;= 0, "Eastern Hemisphere", "Western Hemisphere")</f>
        <v>Eastern Hemisphere</v>
      </c>
      <c r="L1472" s="5" t="str">
        <f aca="false">IF(F1472 &gt;= 0, "Northern Hemisphere", "Southern Hemisphere")</f>
        <v>Northern Hemisphere</v>
      </c>
      <c r="M1472" s="5" t="n">
        <v>999</v>
      </c>
      <c r="N1472" s="5"/>
      <c r="O1472" s="5"/>
      <c r="P1472" s="5"/>
      <c r="Q1472" s="5" t="s">
        <v>3644</v>
      </c>
      <c r="R1472" s="5" t="s">
        <v>4670</v>
      </c>
      <c r="S1472" s="5" t="s">
        <v>4671</v>
      </c>
      <c r="T1472" s="5" t="s">
        <v>1813</v>
      </c>
      <c r="U1472" s="5" t="str">
        <f aca="false">IF(ISNUMBER(FIND(",", T1472)), MID(T1472, FIND(",", T1472) + 2, LEN(T1472) - FIND(",", T1472) - 1), IF(T1472&lt;&gt;"", T1472, "unknown"))</f>
        <v>southeastern Iran</v>
      </c>
      <c r="V1472" s="5" t="s">
        <v>27</v>
      </c>
    </row>
    <row r="1473" customFormat="false" ht="13.8" hidden="false" customHeight="false" outlineLevel="0" collapsed="false">
      <c r="A1473" s="5" t="s">
        <v>4672</v>
      </c>
      <c r="B1473" s="5" t="n">
        <f aca="false">YEAR(DATEVALUE(LEFT(A1473, 10)))</f>
        <v>2005</v>
      </c>
      <c r="C1473" s="6" t="n">
        <v>38417</v>
      </c>
      <c r="D1473" s="2" t="n">
        <v>0.223425925925926</v>
      </c>
      <c r="F1473" s="5" t="n">
        <v>84.91</v>
      </c>
      <c r="G1473" s="5" t="n">
        <v>99.6</v>
      </c>
      <c r="H1473" s="5" t="n">
        <v>19.2</v>
      </c>
      <c r="I1473" s="5" t="n">
        <v>6.2</v>
      </c>
      <c r="J1473" s="5" t="s">
        <v>3643</v>
      </c>
      <c r="K1473" s="5" t="str">
        <f aca="false">IF(G1473 &gt;= 0, "Eastern Hemisphere", "Western Hemisphere")</f>
        <v>Eastern Hemisphere</v>
      </c>
      <c r="L1473" s="5" t="str">
        <f aca="false">IF(F1473 &gt;= 0, "Northern Hemisphere", "Southern Hemisphere")</f>
        <v>Northern Hemisphere</v>
      </c>
      <c r="M1473" s="5" t="n">
        <v>999</v>
      </c>
      <c r="N1473" s="5"/>
      <c r="O1473" s="5"/>
      <c r="P1473" s="5"/>
      <c r="Q1473" s="5" t="s">
        <v>3644</v>
      </c>
      <c r="R1473" s="5" t="s">
        <v>4673</v>
      </c>
      <c r="S1473" s="5" t="s">
        <v>4593</v>
      </c>
      <c r="T1473" s="5" t="s">
        <v>4674</v>
      </c>
      <c r="U1473" s="5" t="str">
        <f aca="false">IF(ISNUMBER(FIND(",", T1473)), MID(T1473, FIND(",", T1473) + 2, LEN(T1473) - FIND(",", T1473) - 1), IF(T1473&lt;&gt;"", T1473, "unknown"))</f>
        <v>north of Severnaya Zemlya</v>
      </c>
      <c r="V1473" s="5" t="s">
        <v>27</v>
      </c>
    </row>
    <row r="1474" customFormat="false" ht="13.8" hidden="false" customHeight="false" outlineLevel="0" collapsed="false">
      <c r="A1474" s="5" t="s">
        <v>4675</v>
      </c>
      <c r="B1474" s="5" t="n">
        <f aca="false">YEAR(DATEVALUE(LEFT(A1474, 10)))</f>
        <v>2005</v>
      </c>
      <c r="C1474" s="6" t="n">
        <v>38417</v>
      </c>
      <c r="D1474" s="2" t="n">
        <v>0.194444444444444</v>
      </c>
      <c r="F1474" s="5" t="n">
        <v>-11.04</v>
      </c>
      <c r="G1474" s="5" t="n">
        <v>163.09</v>
      </c>
      <c r="H1474" s="5" t="n">
        <v>18.4</v>
      </c>
      <c r="I1474" s="5" t="n">
        <v>6</v>
      </c>
      <c r="J1474" s="5" t="s">
        <v>3643</v>
      </c>
      <c r="K1474" s="5" t="str">
        <f aca="false">IF(G1474 &gt;= 0, "Eastern Hemisphere", "Western Hemisphere")</f>
        <v>Eastern Hemisphere</v>
      </c>
      <c r="L1474" s="5" t="str">
        <f aca="false">IF(F1474 &gt;= 0, "Northern Hemisphere", "Southern Hemisphere")</f>
        <v>Southern Hemisphere</v>
      </c>
      <c r="M1474" s="5" t="n">
        <v>195</v>
      </c>
      <c r="N1474" s="5"/>
      <c r="O1474" s="5"/>
      <c r="P1474" s="5"/>
      <c r="Q1474" s="5" t="s">
        <v>3644</v>
      </c>
      <c r="R1474" s="5" t="s">
        <v>4676</v>
      </c>
      <c r="S1474" s="5" t="s">
        <v>4677</v>
      </c>
      <c r="T1474" s="5" t="s">
        <v>911</v>
      </c>
      <c r="U1474" s="5" t="str">
        <f aca="false">IF(ISNUMBER(FIND(",", T1474)), MID(T1474, FIND(",", T1474) + 2, LEN(T1474) - FIND(",", T1474) - 1), IF(T1474&lt;&gt;"", T1474, "unknown"))</f>
        <v>Solomon Islands</v>
      </c>
      <c r="V1474" s="5" t="s">
        <v>27</v>
      </c>
    </row>
    <row r="1475" customFormat="false" ht="13.8" hidden="false" customHeight="false" outlineLevel="0" collapsed="false">
      <c r="A1475" s="5" t="s">
        <v>4678</v>
      </c>
      <c r="B1475" s="5" t="n">
        <f aca="false">YEAR(DATEVALUE(LEFT(A1475, 10)))</f>
        <v>2005</v>
      </c>
      <c r="C1475" s="6" t="n">
        <v>38413</v>
      </c>
      <c r="D1475" s="2" t="n">
        <v>0.445925925925926</v>
      </c>
      <c r="F1475" s="5" t="n">
        <v>-6.59</v>
      </c>
      <c r="G1475" s="5" t="n">
        <v>129.85</v>
      </c>
      <c r="H1475" s="5" t="n">
        <v>175.7</v>
      </c>
      <c r="I1475" s="5" t="n">
        <v>7.1</v>
      </c>
      <c r="J1475" s="5" t="s">
        <v>3643</v>
      </c>
      <c r="K1475" s="5" t="str">
        <f aca="false">IF(G1475 &gt;= 0, "Eastern Hemisphere", "Western Hemisphere")</f>
        <v>Eastern Hemisphere</v>
      </c>
      <c r="L1475" s="5" t="str">
        <f aca="false">IF(F1475 &gt;= 0, "Northern Hemisphere", "Southern Hemisphere")</f>
        <v>Southern Hemisphere</v>
      </c>
      <c r="M1475" s="5" t="n">
        <v>757</v>
      </c>
      <c r="N1475" s="5"/>
      <c r="O1475" s="5"/>
      <c r="P1475" s="5"/>
      <c r="Q1475" s="5" t="s">
        <v>3644</v>
      </c>
      <c r="R1475" s="5" t="s">
        <v>4679</v>
      </c>
      <c r="S1475" s="5" t="s">
        <v>4680</v>
      </c>
      <c r="T1475" s="5" t="s">
        <v>727</v>
      </c>
      <c r="U1475" s="5" t="str">
        <f aca="false">IF(ISNUMBER(FIND(",", T1475)), MID(T1475, FIND(",", T1475) + 2, LEN(T1475) - FIND(",", T1475) - 1), IF(T1475&lt;&gt;"", T1475, "unknown"))</f>
        <v>Banda Sea</v>
      </c>
      <c r="V1475" s="5" t="s">
        <v>27</v>
      </c>
    </row>
    <row r="1476" customFormat="false" ht="13.8" hidden="false" customHeight="false" outlineLevel="0" collapsed="false">
      <c r="A1476" s="5" t="s">
        <v>4681</v>
      </c>
      <c r="B1476" s="5" t="n">
        <f aca="false">YEAR(DATEVALUE(LEFT(A1476, 10)))</f>
        <v>2005</v>
      </c>
      <c r="C1476" s="6" t="n">
        <v>38409</v>
      </c>
      <c r="D1476" s="2" t="n">
        <v>0.539479166666667</v>
      </c>
      <c r="F1476" s="5" t="n">
        <v>2.84</v>
      </c>
      <c r="G1476" s="5" t="n">
        <v>95.5</v>
      </c>
      <c r="H1476" s="5" t="n">
        <v>27</v>
      </c>
      <c r="I1476" s="5" t="n">
        <v>6.7</v>
      </c>
      <c r="J1476" s="5" t="s">
        <v>3643</v>
      </c>
      <c r="K1476" s="5" t="str">
        <f aca="false">IF(G1476 &gt;= 0, "Eastern Hemisphere", "Western Hemisphere")</f>
        <v>Eastern Hemisphere</v>
      </c>
      <c r="L1476" s="5" t="str">
        <f aca="false">IF(F1476 &gt;= 0, "Northern Hemisphere", "Southern Hemisphere")</f>
        <v>Northern Hemisphere</v>
      </c>
      <c r="M1476" s="5" t="n">
        <v>878</v>
      </c>
      <c r="N1476" s="5"/>
      <c r="O1476" s="5"/>
      <c r="P1476" s="5"/>
      <c r="Q1476" s="5" t="s">
        <v>3644</v>
      </c>
      <c r="R1476" s="5" t="s">
        <v>4682</v>
      </c>
      <c r="S1476" s="5" t="s">
        <v>4683</v>
      </c>
      <c r="T1476" s="5" t="s">
        <v>915</v>
      </c>
      <c r="U1476" s="5" t="str">
        <f aca="false">IF(ISNUMBER(FIND(",", T1476)), MID(T1476, FIND(",", T1476) + 2, LEN(T1476) - FIND(",", T1476) - 1), IF(T1476&lt;&gt;"", T1476, "unknown"))</f>
        <v>Indonesia</v>
      </c>
      <c r="V1476" s="5" t="s">
        <v>27</v>
      </c>
    </row>
    <row r="1477" customFormat="false" ht="13.8" hidden="false" customHeight="false" outlineLevel="0" collapsed="false">
      <c r="A1477" s="5" t="s">
        <v>4684</v>
      </c>
      <c r="B1477" s="5" t="n">
        <f aca="false">YEAR(DATEVALUE(LEFT(A1477, 10)))</f>
        <v>2005</v>
      </c>
      <c r="C1477" s="6" t="n">
        <v>38406</v>
      </c>
      <c r="D1477" s="2" t="n">
        <v>0.481851851851852</v>
      </c>
      <c r="F1477" s="5" t="n">
        <v>-6.25</v>
      </c>
      <c r="G1477" s="5" t="n">
        <v>150.71</v>
      </c>
      <c r="H1477" s="5" t="n">
        <v>7.7</v>
      </c>
      <c r="I1477" s="5" t="n">
        <v>6</v>
      </c>
      <c r="J1477" s="5" t="s">
        <v>3643</v>
      </c>
      <c r="K1477" s="5" t="str">
        <f aca="false">IF(G1477 &gt;= 0, "Eastern Hemisphere", "Western Hemisphere")</f>
        <v>Eastern Hemisphere</v>
      </c>
      <c r="L1477" s="5" t="str">
        <f aca="false">IF(F1477 &gt;= 0, "Northern Hemisphere", "Southern Hemisphere")</f>
        <v>Southern Hemisphere</v>
      </c>
      <c r="M1477" s="5" t="n">
        <v>456</v>
      </c>
      <c r="N1477" s="5"/>
      <c r="O1477" s="5"/>
      <c r="P1477" s="5"/>
      <c r="Q1477" s="5" t="s">
        <v>3644</v>
      </c>
      <c r="R1477" s="5" t="s">
        <v>4685</v>
      </c>
      <c r="S1477" s="5" t="s">
        <v>4686</v>
      </c>
      <c r="T1477" s="5" t="s">
        <v>745</v>
      </c>
      <c r="U1477" s="5" t="str">
        <f aca="false">IF(ISNUMBER(FIND(",", T1477)), MID(T1477, FIND(",", T1477) + 2, LEN(T1477) - FIND(",", T1477) - 1), IF(T1477&lt;&gt;"", T1477, "unknown"))</f>
        <v>Papua New Guinea</v>
      </c>
      <c r="V1477" s="5" t="s">
        <v>27</v>
      </c>
    </row>
    <row r="1478" customFormat="false" ht="13.8" hidden="false" customHeight="false" outlineLevel="0" collapsed="false">
      <c r="A1478" s="5" t="s">
        <v>4687</v>
      </c>
      <c r="B1478" s="5" t="n">
        <f aca="false">YEAR(DATEVALUE(LEFT(A1478, 10)))</f>
        <v>2005</v>
      </c>
      <c r="C1478" s="6" t="n">
        <v>38405</v>
      </c>
      <c r="D1478" s="2" t="n">
        <v>0.1009375</v>
      </c>
      <c r="F1478" s="5" t="n">
        <v>30.71</v>
      </c>
      <c r="G1478" s="5" t="n">
        <v>56.77</v>
      </c>
      <c r="H1478" s="5" t="n">
        <v>7</v>
      </c>
      <c r="I1478" s="5" t="n">
        <v>6.4</v>
      </c>
      <c r="J1478" s="5" t="s">
        <v>3643</v>
      </c>
      <c r="K1478" s="5" t="str">
        <f aca="false">IF(G1478 &gt;= 0, "Eastern Hemisphere", "Western Hemisphere")</f>
        <v>Eastern Hemisphere</v>
      </c>
      <c r="L1478" s="5" t="str">
        <f aca="false">IF(F1478 &gt;= 0, "Northern Hemisphere", "Southern Hemisphere")</f>
        <v>Northern Hemisphere</v>
      </c>
      <c r="M1478" s="5" t="n">
        <v>879</v>
      </c>
      <c r="N1478" s="5"/>
      <c r="O1478" s="5"/>
      <c r="P1478" s="5"/>
      <c r="Q1478" s="5" t="s">
        <v>3644</v>
      </c>
      <c r="R1478" s="5" t="s">
        <v>4688</v>
      </c>
      <c r="S1478" s="5" t="s">
        <v>4689</v>
      </c>
      <c r="T1478" s="5" t="s">
        <v>4690</v>
      </c>
      <c r="U1478" s="5" t="str">
        <f aca="false">IF(ISNUMBER(FIND(",", T1478)), MID(T1478, FIND(",", T1478) + 2, LEN(T1478) - FIND(",", T1478) - 1), IF(T1478&lt;&gt;"", T1478, "unknown"))</f>
        <v>central Iran</v>
      </c>
      <c r="V1478" s="5" t="s">
        <v>27</v>
      </c>
    </row>
    <row r="1479" customFormat="false" ht="13.8" hidden="false" customHeight="false" outlineLevel="0" collapsed="false">
      <c r="A1479" s="5" t="s">
        <v>4691</v>
      </c>
      <c r="B1479" s="5" t="n">
        <f aca="false">YEAR(DATEVALUE(LEFT(A1479, 10)))</f>
        <v>2005</v>
      </c>
      <c r="C1479" s="6" t="n">
        <v>38402</v>
      </c>
      <c r="D1479" s="2" t="n">
        <v>0.00328703703703704</v>
      </c>
      <c r="F1479" s="5" t="n">
        <v>-5.61</v>
      </c>
      <c r="G1479" s="5" t="n">
        <v>122.1</v>
      </c>
      <c r="H1479" s="5" t="n">
        <v>14</v>
      </c>
      <c r="I1479" s="5" t="n">
        <v>6.4</v>
      </c>
      <c r="J1479" s="5" t="s">
        <v>3643</v>
      </c>
      <c r="K1479" s="5" t="str">
        <f aca="false">IF(G1479 &gt;= 0, "Eastern Hemisphere", "Western Hemisphere")</f>
        <v>Eastern Hemisphere</v>
      </c>
      <c r="L1479" s="5" t="str">
        <f aca="false">IF(F1479 &gt;= 0, "Northern Hemisphere", "Southern Hemisphere")</f>
        <v>Southern Hemisphere</v>
      </c>
      <c r="M1479" s="5" t="n">
        <v>639</v>
      </c>
      <c r="N1479" s="5"/>
      <c r="O1479" s="5"/>
      <c r="P1479" s="5"/>
      <c r="Q1479" s="5" t="s">
        <v>3644</v>
      </c>
      <c r="R1479" s="5" t="s">
        <v>4692</v>
      </c>
      <c r="S1479" s="5" t="s">
        <v>4693</v>
      </c>
      <c r="T1479" s="5" t="s">
        <v>707</v>
      </c>
      <c r="U1479" s="5" t="str">
        <f aca="false">IF(ISNUMBER(FIND(",", T1479)), MID(T1479, FIND(",", T1479) + 2, LEN(T1479) - FIND(",", T1479) - 1), IF(T1479&lt;&gt;"", T1479, "unknown"))</f>
        <v>Indonesia</v>
      </c>
      <c r="V1479" s="5" t="s">
        <v>27</v>
      </c>
    </row>
    <row r="1480" customFormat="false" ht="13.8" hidden="false" customHeight="false" outlineLevel="0" collapsed="false">
      <c r="A1480" s="5" t="s">
        <v>4694</v>
      </c>
      <c r="B1480" s="5" t="n">
        <f aca="false">YEAR(DATEVALUE(LEFT(A1480, 10)))</f>
        <v>2005</v>
      </c>
      <c r="C1480" s="6" t="n">
        <v>38399</v>
      </c>
      <c r="D1480" s="2" t="n">
        <v>0.852696759259259</v>
      </c>
      <c r="F1480" s="5" t="n">
        <v>-36.24</v>
      </c>
      <c r="G1480" s="5" t="n">
        <v>-16.44</v>
      </c>
      <c r="H1480" s="5" t="n">
        <v>14.4</v>
      </c>
      <c r="I1480" s="5" t="n">
        <v>6.6</v>
      </c>
      <c r="J1480" s="5" t="s">
        <v>3643</v>
      </c>
      <c r="K1480" s="5" t="str">
        <f aca="false">IF(G1480 &gt;= 0, "Eastern Hemisphere", "Western Hemisphere")</f>
        <v>Western Hemisphere</v>
      </c>
      <c r="L1480" s="5" t="str">
        <f aca="false">IF(F1480 &gt;= 0, "Northern Hemisphere", "Southern Hemisphere")</f>
        <v>Southern Hemisphere</v>
      </c>
      <c r="M1480" s="5" t="n">
        <v>559</v>
      </c>
      <c r="N1480" s="5"/>
      <c r="O1480" s="5"/>
      <c r="P1480" s="5"/>
      <c r="Q1480" s="5" t="s">
        <v>3644</v>
      </c>
      <c r="R1480" s="5" t="s">
        <v>4695</v>
      </c>
      <c r="S1480" s="5" t="s">
        <v>4593</v>
      </c>
      <c r="T1480" s="5" t="s">
        <v>3817</v>
      </c>
      <c r="U1480" s="5" t="str">
        <f aca="false">IF(ISNUMBER(FIND(",", T1480)), MID(T1480, FIND(",", T1480) + 2, LEN(T1480) - FIND(",", T1480) - 1), IF(T1480&lt;&gt;"", T1480, "unknown"))</f>
        <v>southern Mid-Atlantic Ridge</v>
      </c>
      <c r="V1480" s="5" t="s">
        <v>27</v>
      </c>
    </row>
    <row r="1481" customFormat="false" ht="13.8" hidden="false" customHeight="false" outlineLevel="0" collapsed="false">
      <c r="A1481" s="5" t="s">
        <v>4696</v>
      </c>
      <c r="B1481" s="5" t="n">
        <f aca="false">YEAR(DATEVALUE(LEFT(A1481, 10)))</f>
        <v>2005</v>
      </c>
      <c r="C1481" s="6" t="n">
        <v>38398</v>
      </c>
      <c r="D1481" s="2" t="n">
        <v>0.6128125</v>
      </c>
      <c r="F1481" s="5" t="n">
        <v>4.74</v>
      </c>
      <c r="G1481" s="5" t="n">
        <v>126.48</v>
      </c>
      <c r="H1481" s="5" t="n">
        <v>52.9</v>
      </c>
      <c r="I1481" s="5" t="n">
        <v>6.5</v>
      </c>
      <c r="J1481" s="5" t="s">
        <v>3643</v>
      </c>
      <c r="K1481" s="5" t="str">
        <f aca="false">IF(G1481 &gt;= 0, "Eastern Hemisphere", "Western Hemisphere")</f>
        <v>Eastern Hemisphere</v>
      </c>
      <c r="L1481" s="5" t="str">
        <f aca="false">IF(F1481 &gt;= 0, "Northern Hemisphere", "Southern Hemisphere")</f>
        <v>Northern Hemisphere</v>
      </c>
      <c r="M1481" s="5" t="n">
        <v>498</v>
      </c>
      <c r="N1481" s="5"/>
      <c r="O1481" s="5"/>
      <c r="P1481" s="5"/>
      <c r="Q1481" s="5" t="s">
        <v>3644</v>
      </c>
      <c r="R1481" s="5" t="s">
        <v>4697</v>
      </c>
      <c r="S1481" s="5" t="s">
        <v>4698</v>
      </c>
      <c r="T1481" s="5" t="s">
        <v>2799</v>
      </c>
      <c r="U1481" s="5" t="str">
        <f aca="false">IF(ISNUMBER(FIND(",", T1481)), MID(T1481, FIND(",", T1481) + 2, LEN(T1481) - FIND(",", T1481) - 1), IF(T1481&lt;&gt;"", T1481, "unknown"))</f>
        <v>Indonesia</v>
      </c>
      <c r="V1481" s="5" t="s">
        <v>27</v>
      </c>
    </row>
    <row r="1482" customFormat="false" ht="13.8" hidden="false" customHeight="false" outlineLevel="0" collapsed="false">
      <c r="A1482" s="5" t="s">
        <v>4699</v>
      </c>
      <c r="B1482" s="5" t="n">
        <f aca="false">YEAR(DATEVALUE(LEFT(A1482, 10)))</f>
        <v>2005</v>
      </c>
      <c r="C1482" s="6" t="n">
        <v>38397</v>
      </c>
      <c r="D1482" s="2" t="n">
        <v>0.984814814814815</v>
      </c>
      <c r="F1482" s="5" t="n">
        <v>41.68</v>
      </c>
      <c r="G1482" s="5" t="n">
        <v>79.36</v>
      </c>
      <c r="H1482" s="5" t="n">
        <v>23.4</v>
      </c>
      <c r="I1482" s="5" t="n">
        <v>6.1</v>
      </c>
      <c r="J1482" s="5" t="s">
        <v>3643</v>
      </c>
      <c r="K1482" s="5" t="str">
        <f aca="false">IF(G1482 &gt;= 0, "Eastern Hemisphere", "Western Hemisphere")</f>
        <v>Eastern Hemisphere</v>
      </c>
      <c r="L1482" s="5" t="str">
        <f aca="false">IF(F1482 &gt;= 0, "Northern Hemisphere", "Southern Hemisphere")</f>
        <v>Northern Hemisphere</v>
      </c>
      <c r="M1482" s="5" t="n">
        <v>933</v>
      </c>
      <c r="N1482" s="5"/>
      <c r="O1482" s="5"/>
      <c r="P1482" s="5"/>
      <c r="Q1482" s="5" t="s">
        <v>3644</v>
      </c>
      <c r="R1482" s="5" t="s">
        <v>4700</v>
      </c>
      <c r="S1482" s="5" t="s">
        <v>4701</v>
      </c>
      <c r="T1482" s="5" t="s">
        <v>4702</v>
      </c>
      <c r="U1482" s="5" t="str">
        <f aca="false">IF(ISNUMBER(FIND(",", T1482)), MID(T1482, FIND(",", T1482) + 2, LEN(T1482) - FIND(",", T1482) - 1), IF(T1482&lt;&gt;"", T1482, "unknown"))</f>
        <v>Kyrgyzstan-Xinjiang border region</v>
      </c>
      <c r="V1482" s="5" t="s">
        <v>27</v>
      </c>
    </row>
    <row r="1483" customFormat="false" ht="13.8" hidden="false" customHeight="false" outlineLevel="0" collapsed="false">
      <c r="A1483" s="5" t="s">
        <v>4703</v>
      </c>
      <c r="B1483" s="5" t="n">
        <f aca="false">YEAR(DATEVALUE(LEFT(A1483, 10)))</f>
        <v>2005</v>
      </c>
      <c r="C1483" s="6" t="n">
        <v>38393</v>
      </c>
      <c r="D1483" s="2" t="n">
        <v>0.703761574074074</v>
      </c>
      <c r="F1483" s="5" t="n">
        <v>-23.16</v>
      </c>
      <c r="G1483" s="5" t="n">
        <v>169.25</v>
      </c>
      <c r="H1483" s="5" t="n">
        <v>50.6</v>
      </c>
      <c r="I1483" s="5" t="n">
        <v>6.2</v>
      </c>
      <c r="J1483" s="5" t="s">
        <v>3643</v>
      </c>
      <c r="K1483" s="5" t="str">
        <f aca="false">IF(G1483 &gt;= 0, "Eastern Hemisphere", "Western Hemisphere")</f>
        <v>Eastern Hemisphere</v>
      </c>
      <c r="L1483" s="5" t="str">
        <f aca="false">IF(F1483 &gt;= 0, "Northern Hemisphere", "Southern Hemisphere")</f>
        <v>Southern Hemisphere</v>
      </c>
      <c r="M1483" s="5" t="n">
        <v>455</v>
      </c>
      <c r="N1483" s="5"/>
      <c r="O1483" s="5"/>
      <c r="P1483" s="5"/>
      <c r="Q1483" s="5" t="s">
        <v>3644</v>
      </c>
      <c r="R1483" s="5" t="s">
        <v>4704</v>
      </c>
      <c r="S1483" s="5" t="s">
        <v>4593</v>
      </c>
      <c r="T1483" s="5" t="s">
        <v>1116</v>
      </c>
      <c r="U1483" s="5" t="str">
        <f aca="false">IF(ISNUMBER(FIND(",", T1483)), MID(T1483, FIND(",", T1483) + 2, LEN(T1483) - FIND(",", T1483) - 1), IF(T1483&lt;&gt;"", T1483, "unknown"))</f>
        <v>southeast of the Loyalty Islands</v>
      </c>
      <c r="V1483" s="5" t="s">
        <v>27</v>
      </c>
    </row>
    <row r="1484" customFormat="false" ht="13.8" hidden="false" customHeight="false" outlineLevel="0" collapsed="false">
      <c r="A1484" s="5" t="s">
        <v>4705</v>
      </c>
      <c r="B1484" s="5" t="n">
        <f aca="false">YEAR(DATEVALUE(LEFT(A1484, 10)))</f>
        <v>2005</v>
      </c>
      <c r="C1484" s="6" t="n">
        <v>38392</v>
      </c>
      <c r="D1484" s="2" t="n">
        <v>0.782060185185185</v>
      </c>
      <c r="F1484" s="5" t="n">
        <v>26.08</v>
      </c>
      <c r="G1484" s="5" t="n">
        <v>144.08</v>
      </c>
      <c r="H1484" s="5" t="n">
        <v>30.4</v>
      </c>
      <c r="I1484" s="5" t="n">
        <v>6.3</v>
      </c>
      <c r="J1484" s="5" t="s">
        <v>3643</v>
      </c>
      <c r="K1484" s="5" t="str">
        <f aca="false">IF(G1484 &gt;= 0, "Eastern Hemisphere", "Western Hemisphere")</f>
        <v>Eastern Hemisphere</v>
      </c>
      <c r="L1484" s="5" t="str">
        <f aca="false">IF(F1484 &gt;= 0, "Northern Hemisphere", "Southern Hemisphere")</f>
        <v>Northern Hemisphere</v>
      </c>
      <c r="M1484" s="5" t="n">
        <v>797</v>
      </c>
      <c r="N1484" s="5"/>
      <c r="O1484" s="5"/>
      <c r="P1484" s="5"/>
      <c r="Q1484" s="5" t="s">
        <v>3644</v>
      </c>
      <c r="R1484" s="5" t="s">
        <v>4706</v>
      </c>
      <c r="S1484" s="5" t="s">
        <v>4593</v>
      </c>
      <c r="T1484" s="5" t="s">
        <v>977</v>
      </c>
      <c r="U1484" s="5" t="str">
        <f aca="false">IF(ISNUMBER(FIND(",", T1484)), MID(T1484, FIND(",", T1484) + 2, LEN(T1484) - FIND(",", T1484) - 1), IF(T1484&lt;&gt;"", T1484, "unknown"))</f>
        <v>Japan region</v>
      </c>
      <c r="V1484" s="5" t="s">
        <v>27</v>
      </c>
    </row>
    <row r="1485" customFormat="false" ht="13.8" hidden="false" customHeight="false" outlineLevel="0" collapsed="false">
      <c r="A1485" s="5" t="s">
        <v>4707</v>
      </c>
      <c r="B1485" s="5" t="n">
        <f aca="false">YEAR(DATEVALUE(LEFT(A1485, 10)))</f>
        <v>2005</v>
      </c>
      <c r="C1485" s="6" t="n">
        <v>38392</v>
      </c>
      <c r="D1485" s="2" t="n">
        <v>0.560717592592593</v>
      </c>
      <c r="F1485" s="5" t="n">
        <v>4.76</v>
      </c>
      <c r="G1485" s="5" t="n">
        <v>95.1</v>
      </c>
      <c r="H1485" s="5" t="n">
        <v>54.8</v>
      </c>
      <c r="I1485" s="5" t="n">
        <v>6</v>
      </c>
      <c r="J1485" s="5" t="s">
        <v>3643</v>
      </c>
      <c r="K1485" s="5" t="str">
        <f aca="false">IF(G1485 &gt;= 0, "Eastern Hemisphere", "Western Hemisphere")</f>
        <v>Eastern Hemisphere</v>
      </c>
      <c r="L1485" s="5" t="str">
        <f aca="false">IF(F1485 &gt;= 0, "Northern Hemisphere", "Southern Hemisphere")</f>
        <v>Northern Hemisphere</v>
      </c>
      <c r="M1485" s="5" t="n">
        <v>837</v>
      </c>
      <c r="N1485" s="5"/>
      <c r="O1485" s="5"/>
      <c r="P1485" s="5"/>
      <c r="Q1485" s="5" t="s">
        <v>3644</v>
      </c>
      <c r="R1485" s="5" t="s">
        <v>4708</v>
      </c>
      <c r="S1485" s="5" t="s">
        <v>4709</v>
      </c>
      <c r="T1485" s="5" t="s">
        <v>940</v>
      </c>
      <c r="U1485" s="5" t="str">
        <f aca="false">IF(ISNUMBER(FIND(",", T1485)), MID(T1485, FIND(",", T1485) + 2, LEN(T1485) - FIND(",", T1485) - 1), IF(T1485&lt;&gt;"", T1485, "unknown"))</f>
        <v>Indonesia</v>
      </c>
      <c r="V1485" s="5" t="s">
        <v>27</v>
      </c>
    </row>
    <row r="1486" customFormat="false" ht="13.8" hidden="false" customHeight="false" outlineLevel="0" collapsed="false">
      <c r="A1486" s="5" t="s">
        <v>4710</v>
      </c>
      <c r="B1486" s="5" t="n">
        <f aca="false">YEAR(DATEVALUE(LEFT(A1486, 10)))</f>
        <v>2005</v>
      </c>
      <c r="C1486" s="6" t="n">
        <v>38391</v>
      </c>
      <c r="D1486" s="2" t="n">
        <v>0.616909722222222</v>
      </c>
      <c r="F1486" s="5" t="n">
        <v>-14.26</v>
      </c>
      <c r="G1486" s="5" t="n">
        <v>167.33</v>
      </c>
      <c r="H1486" s="5" t="n">
        <v>204.8</v>
      </c>
      <c r="I1486" s="5" t="n">
        <v>6.7</v>
      </c>
      <c r="J1486" s="5" t="s">
        <v>3643</v>
      </c>
      <c r="K1486" s="5" t="str">
        <f aca="false">IF(G1486 &gt;= 0, "Eastern Hemisphere", "Western Hemisphere")</f>
        <v>Eastern Hemisphere</v>
      </c>
      <c r="L1486" s="5" t="str">
        <f aca="false">IF(F1486 &gt;= 0, "Northern Hemisphere", "Southern Hemisphere")</f>
        <v>Southern Hemisphere</v>
      </c>
      <c r="M1486" s="5" t="n">
        <v>651</v>
      </c>
      <c r="N1486" s="5"/>
      <c r="O1486" s="5"/>
      <c r="P1486" s="5"/>
      <c r="Q1486" s="5" t="s">
        <v>3644</v>
      </c>
      <c r="R1486" s="5" t="s">
        <v>4711</v>
      </c>
      <c r="S1486" s="5" t="s">
        <v>4712</v>
      </c>
      <c r="T1486" s="5" t="s">
        <v>703</v>
      </c>
      <c r="U1486" s="5" t="str">
        <f aca="false">IF(ISNUMBER(FIND(",", T1486)), MID(T1486, FIND(",", T1486) + 2, LEN(T1486) - FIND(",", T1486) - 1), IF(T1486&lt;&gt;"", T1486, "unknown"))</f>
        <v>Vanuatu</v>
      </c>
      <c r="V1486" s="5" t="s">
        <v>27</v>
      </c>
    </row>
    <row r="1487" customFormat="false" ht="13.8" hidden="false" customHeight="false" outlineLevel="0" collapsed="false">
      <c r="A1487" s="5" t="s">
        <v>4713</v>
      </c>
      <c r="B1487" s="5" t="n">
        <f aca="false">YEAR(DATEVALUE(LEFT(A1487, 10)))</f>
        <v>2005</v>
      </c>
      <c r="C1487" s="6" t="n">
        <v>38390</v>
      </c>
      <c r="D1487" s="2" t="n">
        <v>0.834895833333333</v>
      </c>
      <c r="F1487" s="5" t="n">
        <v>-4.52</v>
      </c>
      <c r="G1487" s="5" t="n">
        <v>153.24</v>
      </c>
      <c r="H1487" s="5" t="n">
        <v>22.3</v>
      </c>
      <c r="I1487" s="5" t="n">
        <v>6.1</v>
      </c>
      <c r="J1487" s="5" t="s">
        <v>3643</v>
      </c>
      <c r="K1487" s="5" t="str">
        <f aca="false">IF(G1487 &gt;= 0, "Eastern Hemisphere", "Western Hemisphere")</f>
        <v>Eastern Hemisphere</v>
      </c>
      <c r="L1487" s="5" t="str">
        <f aca="false">IF(F1487 &gt;= 0, "Northern Hemisphere", "Southern Hemisphere")</f>
        <v>Southern Hemisphere</v>
      </c>
      <c r="M1487" s="5" t="n">
        <v>666</v>
      </c>
      <c r="N1487" s="5"/>
      <c r="O1487" s="5"/>
      <c r="P1487" s="5"/>
      <c r="Q1487" s="5" t="s">
        <v>3644</v>
      </c>
      <c r="R1487" s="5" t="s">
        <v>4714</v>
      </c>
      <c r="S1487" s="5" t="s">
        <v>4715</v>
      </c>
      <c r="T1487" s="5" t="s">
        <v>711</v>
      </c>
      <c r="U1487" s="5" t="str">
        <f aca="false">IF(ISNUMBER(FIND(",", T1487)), MID(T1487, FIND(",", T1487) + 2, LEN(T1487) - FIND(",", T1487) - 1), IF(T1487&lt;&gt;"", T1487, "unknown"))</f>
        <v>Papua New Guinea</v>
      </c>
      <c r="V1487" s="5" t="s">
        <v>27</v>
      </c>
    </row>
    <row r="1488" customFormat="false" ht="13.8" hidden="false" customHeight="false" outlineLevel="0" collapsed="false">
      <c r="A1488" s="5" t="s">
        <v>4716</v>
      </c>
      <c r="B1488" s="5" t="n">
        <f aca="false">YEAR(DATEVALUE(LEFT(A1488, 10)))</f>
        <v>2005</v>
      </c>
      <c r="C1488" s="6" t="n">
        <v>38388</v>
      </c>
      <c r="D1488" s="2" t="n">
        <v>0.51619212962963</v>
      </c>
      <c r="F1488" s="5" t="n">
        <v>5.28</v>
      </c>
      <c r="G1488" s="5" t="n">
        <v>123.36</v>
      </c>
      <c r="H1488" s="5" t="n">
        <v>532.9</v>
      </c>
      <c r="I1488" s="5" t="n">
        <v>7.1</v>
      </c>
      <c r="J1488" s="5" t="s">
        <v>3643</v>
      </c>
      <c r="K1488" s="5" t="str">
        <f aca="false">IF(G1488 &gt;= 0, "Eastern Hemisphere", "Western Hemisphere")</f>
        <v>Eastern Hemisphere</v>
      </c>
      <c r="L1488" s="5" t="str">
        <f aca="false">IF(F1488 &gt;= 0, "Northern Hemisphere", "Southern Hemisphere")</f>
        <v>Northern Hemisphere</v>
      </c>
      <c r="M1488" s="5" t="n">
        <v>827</v>
      </c>
      <c r="N1488" s="5"/>
      <c r="O1488" s="5"/>
      <c r="P1488" s="5"/>
      <c r="Q1488" s="5" t="s">
        <v>3644</v>
      </c>
      <c r="R1488" s="5" t="s">
        <v>4717</v>
      </c>
      <c r="S1488" s="5" t="s">
        <v>4718</v>
      </c>
      <c r="T1488" s="5" t="s">
        <v>809</v>
      </c>
      <c r="U1488" s="5" t="str">
        <f aca="false">IF(ISNUMBER(FIND(",", T1488)), MID(T1488, FIND(",", T1488) + 2, LEN(T1488) - FIND(",", T1488) - 1), IF(T1488&lt;&gt;"", T1488, "unknown"))</f>
        <v>Celebes Sea</v>
      </c>
      <c r="V1488" s="5" t="s">
        <v>27</v>
      </c>
    </row>
    <row r="1489" customFormat="false" ht="13.8" hidden="false" customHeight="false" outlineLevel="0" collapsed="false">
      <c r="A1489" s="5" t="s">
        <v>4719</v>
      </c>
      <c r="B1489" s="5" t="n">
        <f aca="false">YEAR(DATEVALUE(LEFT(A1489, 10)))</f>
        <v>2005</v>
      </c>
      <c r="C1489" s="6" t="n">
        <v>38388</v>
      </c>
      <c r="D1489" s="2" t="n">
        <v>0.168900462962963</v>
      </c>
      <c r="F1489" s="5" t="n">
        <v>2.24</v>
      </c>
      <c r="G1489" s="5" t="n">
        <v>94.92</v>
      </c>
      <c r="H1489" s="5" t="n">
        <v>22.5</v>
      </c>
      <c r="I1489" s="5" t="n">
        <v>6</v>
      </c>
      <c r="J1489" s="5" t="s">
        <v>3643</v>
      </c>
      <c r="K1489" s="5" t="str">
        <f aca="false">IF(G1489 &gt;= 0, "Eastern Hemisphere", "Western Hemisphere")</f>
        <v>Eastern Hemisphere</v>
      </c>
      <c r="L1489" s="5" t="str">
        <f aca="false">IF(F1489 &gt;= 0, "Northern Hemisphere", "Southern Hemisphere")</f>
        <v>Northern Hemisphere</v>
      </c>
      <c r="M1489" s="5" t="n">
        <v>179</v>
      </c>
      <c r="N1489" s="5"/>
      <c r="O1489" s="5"/>
      <c r="P1489" s="5"/>
      <c r="Q1489" s="5" t="s">
        <v>3644</v>
      </c>
      <c r="R1489" s="5" t="s">
        <v>4720</v>
      </c>
      <c r="S1489" s="5" t="s">
        <v>4593</v>
      </c>
      <c r="T1489" s="5" t="s">
        <v>1034</v>
      </c>
      <c r="U1489" s="5" t="str">
        <f aca="false">IF(ISNUMBER(FIND(",", T1489)), MID(T1489, FIND(",", T1489) + 2, LEN(T1489) - FIND(",", T1489) - 1), IF(T1489&lt;&gt;"", T1489, "unknown"))</f>
        <v>off the west coast of northern Sumatra</v>
      </c>
      <c r="V1489" s="5" t="s">
        <v>27</v>
      </c>
    </row>
    <row r="1490" customFormat="false" ht="13.8" hidden="false" customHeight="false" outlineLevel="0" collapsed="false">
      <c r="A1490" s="5" t="s">
        <v>4721</v>
      </c>
      <c r="B1490" s="5" t="n">
        <f aca="false">YEAR(DATEVALUE(LEFT(A1490, 10)))</f>
        <v>2005</v>
      </c>
      <c r="C1490" s="6" t="n">
        <v>38388</v>
      </c>
      <c r="D1490" s="2" t="n">
        <v>0.148912037037037</v>
      </c>
      <c r="F1490" s="5" t="n">
        <v>16.03</v>
      </c>
      <c r="G1490" s="5" t="n">
        <v>146</v>
      </c>
      <c r="H1490" s="5" t="n">
        <v>143.7</v>
      </c>
      <c r="I1490" s="5" t="n">
        <v>6.6</v>
      </c>
      <c r="J1490" s="5" t="s">
        <v>3643</v>
      </c>
      <c r="K1490" s="5" t="str">
        <f aca="false">IF(G1490 &gt;= 0, "Eastern Hemisphere", "Western Hemisphere")</f>
        <v>Eastern Hemisphere</v>
      </c>
      <c r="L1490" s="5" t="str">
        <f aca="false">IF(F1490 &gt;= 0, "Northern Hemisphere", "Southern Hemisphere")</f>
        <v>Northern Hemisphere</v>
      </c>
      <c r="M1490" s="5" t="n">
        <v>648</v>
      </c>
      <c r="N1490" s="5"/>
      <c r="O1490" s="5"/>
      <c r="P1490" s="5"/>
      <c r="Q1490" s="5" t="s">
        <v>3644</v>
      </c>
      <c r="R1490" s="5" t="s">
        <v>4722</v>
      </c>
      <c r="S1490" s="5" t="s">
        <v>4723</v>
      </c>
      <c r="T1490" s="5" t="s">
        <v>4724</v>
      </c>
      <c r="U1490" s="5" t="str">
        <f aca="false">IF(ISNUMBER(FIND(",", T1490)), MID(T1490, FIND(",", T1490) + 2, LEN(T1490) - FIND(",", T1490) - 1), IF(T1490&lt;&gt;"", T1490, "unknown"))</f>
        <v>Northern Mariana Islands</v>
      </c>
      <c r="V1490" s="5" t="s">
        <v>27</v>
      </c>
    </row>
    <row r="1491" customFormat="false" ht="13.8" hidden="false" customHeight="false" outlineLevel="0" collapsed="false">
      <c r="A1491" s="5" t="s">
        <v>4725</v>
      </c>
      <c r="B1491" s="5" t="n">
        <f aca="false">YEAR(DATEVALUE(LEFT(A1491, 10)))</f>
        <v>2005</v>
      </c>
      <c r="C1491" s="6" t="n">
        <v>38385</v>
      </c>
      <c r="D1491" s="2" t="n">
        <v>0.104456018518519</v>
      </c>
      <c r="F1491" s="5" t="n">
        <v>14.06</v>
      </c>
      <c r="G1491" s="5" t="n">
        <v>144.78</v>
      </c>
      <c r="H1491" s="5" t="n">
        <v>159.1</v>
      </c>
      <c r="I1491" s="5" t="n">
        <v>6.3</v>
      </c>
      <c r="J1491" s="5" t="s">
        <v>3643</v>
      </c>
      <c r="K1491" s="5" t="str">
        <f aca="false">IF(G1491 &gt;= 0, "Eastern Hemisphere", "Western Hemisphere")</f>
        <v>Eastern Hemisphere</v>
      </c>
      <c r="L1491" s="5" t="str">
        <f aca="false">IF(F1491 &gt;= 0, "Northern Hemisphere", "Southern Hemisphere")</f>
        <v>Northern Hemisphere</v>
      </c>
      <c r="M1491" s="5" t="n">
        <v>488</v>
      </c>
      <c r="N1491" s="5"/>
      <c r="O1491" s="5"/>
      <c r="P1491" s="5"/>
      <c r="Q1491" s="5" t="s">
        <v>3644</v>
      </c>
      <c r="R1491" s="5" t="s">
        <v>4726</v>
      </c>
      <c r="S1491" s="5" t="s">
        <v>4593</v>
      </c>
      <c r="T1491" s="5" t="s">
        <v>4727</v>
      </c>
      <c r="U1491" s="5" t="str">
        <f aca="false">IF(ISNUMBER(FIND(",", T1491)), MID(T1491, FIND(",", T1491) + 2, LEN(T1491) - FIND(",", T1491) - 1), IF(T1491&lt;&gt;"", T1491, "unknown"))</f>
        <v>Northern Mariana Islands</v>
      </c>
      <c r="V1491" s="5" t="s">
        <v>27</v>
      </c>
    </row>
    <row r="1492" customFormat="false" ht="13.8" hidden="false" customHeight="false" outlineLevel="0" collapsed="false">
      <c r="A1492" s="5" t="s">
        <v>4728</v>
      </c>
      <c r="B1492" s="5" t="n">
        <f aca="false">YEAR(DATEVALUE(LEFT(A1492, 10)))</f>
        <v>2005</v>
      </c>
      <c r="C1492" s="6" t="n">
        <v>38380</v>
      </c>
      <c r="D1492" s="2" t="n">
        <v>0.393263888888889</v>
      </c>
      <c r="F1492" s="5" t="n">
        <v>-1.18</v>
      </c>
      <c r="G1492" s="5" t="n">
        <v>-81.33</v>
      </c>
      <c r="H1492" s="5" t="n">
        <v>12</v>
      </c>
      <c r="I1492" s="5" t="n">
        <v>6</v>
      </c>
      <c r="J1492" s="5" t="s">
        <v>3643</v>
      </c>
      <c r="K1492" s="5" t="str">
        <f aca="false">IF(G1492 &gt;= 0, "Eastern Hemisphere", "Western Hemisphere")</f>
        <v>Western Hemisphere</v>
      </c>
      <c r="L1492" s="5" t="str">
        <f aca="false">IF(F1492 &gt;= 0, "Northern Hemisphere", "Southern Hemisphere")</f>
        <v>Southern Hemisphere</v>
      </c>
      <c r="M1492" s="5" t="n">
        <v>173</v>
      </c>
      <c r="N1492" s="5"/>
      <c r="O1492" s="5"/>
      <c r="P1492" s="5"/>
      <c r="Q1492" s="5" t="s">
        <v>3644</v>
      </c>
      <c r="R1492" s="5" t="s">
        <v>4729</v>
      </c>
      <c r="S1492" s="5" t="s">
        <v>4593</v>
      </c>
      <c r="T1492" s="5" t="s">
        <v>1228</v>
      </c>
      <c r="U1492" s="5" t="str">
        <f aca="false">IF(ISNUMBER(FIND(",", T1492)), MID(T1492, FIND(",", T1492) + 2, LEN(T1492) - FIND(",", T1492) - 1), IF(T1492&lt;&gt;"", T1492, "unknown"))</f>
        <v>off the coast of Ecuador</v>
      </c>
      <c r="V1492" s="5" t="s">
        <v>27</v>
      </c>
    </row>
    <row r="1493" customFormat="false" ht="13.8" hidden="false" customHeight="false" outlineLevel="0" collapsed="false">
      <c r="A1493" s="5" t="s">
        <v>4730</v>
      </c>
      <c r="B1493" s="5" t="n">
        <f aca="false">YEAR(DATEVALUE(LEFT(A1493, 10)))</f>
        <v>2005</v>
      </c>
      <c r="C1493" s="6" t="n">
        <v>38376</v>
      </c>
      <c r="D1493" s="2" t="n">
        <v>0.974594907407408</v>
      </c>
      <c r="F1493" s="5" t="n">
        <v>-1.36</v>
      </c>
      <c r="G1493" s="5" t="n">
        <v>-80.85</v>
      </c>
      <c r="H1493" s="5" t="n">
        <v>14.7</v>
      </c>
      <c r="I1493" s="5" t="n">
        <v>6.1</v>
      </c>
      <c r="J1493" s="5" t="s">
        <v>3643</v>
      </c>
      <c r="K1493" s="5" t="str">
        <f aca="false">IF(G1493 &gt;= 0, "Eastern Hemisphere", "Western Hemisphere")</f>
        <v>Western Hemisphere</v>
      </c>
      <c r="L1493" s="5" t="str">
        <f aca="false">IF(F1493 &gt;= 0, "Northern Hemisphere", "Southern Hemisphere")</f>
        <v>Southern Hemisphere</v>
      </c>
      <c r="M1493" s="5" t="n">
        <v>461</v>
      </c>
      <c r="N1493" s="5"/>
      <c r="O1493" s="5"/>
      <c r="P1493" s="5"/>
      <c r="Q1493" s="5" t="s">
        <v>3644</v>
      </c>
      <c r="R1493" s="5" t="s">
        <v>4731</v>
      </c>
      <c r="S1493" s="5" t="s">
        <v>4732</v>
      </c>
      <c r="T1493" s="5" t="s">
        <v>4733</v>
      </c>
      <c r="U1493" s="5" t="str">
        <f aca="false">IF(ISNUMBER(FIND(",", T1493)), MID(T1493, FIND(",", T1493) + 2, LEN(T1493) - FIND(",", T1493) - 1), IF(T1493&lt;&gt;"", T1493, "unknown"))</f>
        <v>near the coast of Ecuador</v>
      </c>
      <c r="V1493" s="5" t="s">
        <v>27</v>
      </c>
    </row>
    <row r="1494" customFormat="false" ht="13.8" hidden="false" customHeight="false" outlineLevel="0" collapsed="false">
      <c r="A1494" s="5" t="s">
        <v>4734</v>
      </c>
      <c r="B1494" s="5" t="n">
        <f aca="false">YEAR(DATEVALUE(LEFT(A1494, 10)))</f>
        <v>2005</v>
      </c>
      <c r="C1494" s="6" t="n">
        <v>38376</v>
      </c>
      <c r="D1494" s="2" t="n">
        <v>0.178321759259259</v>
      </c>
      <c r="F1494" s="5" t="n">
        <v>7.33</v>
      </c>
      <c r="G1494" s="5" t="n">
        <v>92.47</v>
      </c>
      <c r="H1494" s="5" t="n">
        <v>32.1</v>
      </c>
      <c r="I1494" s="5" t="n">
        <v>6.2</v>
      </c>
      <c r="J1494" s="5" t="s">
        <v>3643</v>
      </c>
      <c r="K1494" s="5" t="str">
        <f aca="false">IF(G1494 &gt;= 0, "Eastern Hemisphere", "Western Hemisphere")</f>
        <v>Eastern Hemisphere</v>
      </c>
      <c r="L1494" s="5" t="str">
        <f aca="false">IF(F1494 &gt;= 0, "Northern Hemisphere", "Southern Hemisphere")</f>
        <v>Northern Hemisphere</v>
      </c>
      <c r="M1494" s="5" t="n">
        <v>999</v>
      </c>
      <c r="N1494" s="5"/>
      <c r="O1494" s="5"/>
      <c r="P1494" s="5"/>
      <c r="Q1494" s="5" t="s">
        <v>3644</v>
      </c>
      <c r="R1494" s="5" t="s">
        <v>4735</v>
      </c>
      <c r="S1494" s="5" t="s">
        <v>4593</v>
      </c>
      <c r="T1494" s="5" t="s">
        <v>2109</v>
      </c>
      <c r="U1494" s="5" t="str">
        <f aca="false">IF(ISNUMBER(FIND(",", T1494)), MID(T1494, FIND(",", T1494) + 2, LEN(T1494) - FIND(",", T1494) - 1), IF(T1494&lt;&gt;"", T1494, "unknown"))</f>
        <v>India region</v>
      </c>
      <c r="V1494" s="5" t="s">
        <v>27</v>
      </c>
    </row>
    <row r="1495" customFormat="false" ht="13.8" hidden="false" customHeight="false" outlineLevel="0" collapsed="false">
      <c r="A1495" s="5" t="s">
        <v>4736</v>
      </c>
      <c r="B1495" s="5" t="n">
        <f aca="false">YEAR(DATEVALUE(LEFT(A1495, 10)))</f>
        <v>2005</v>
      </c>
      <c r="C1495" s="6" t="n">
        <v>38375</v>
      </c>
      <c r="D1495" s="2" t="n">
        <v>0.840462962962963</v>
      </c>
      <c r="F1495" s="5" t="n">
        <v>-1.28</v>
      </c>
      <c r="G1495" s="5" t="n">
        <v>119.84</v>
      </c>
      <c r="H1495" s="5" t="n">
        <v>44.1</v>
      </c>
      <c r="I1495" s="5" t="n">
        <v>6.2</v>
      </c>
      <c r="J1495" s="5" t="s">
        <v>3643</v>
      </c>
      <c r="K1495" s="5" t="str">
        <f aca="false">IF(G1495 &gt;= 0, "Eastern Hemisphere", "Western Hemisphere")</f>
        <v>Eastern Hemisphere</v>
      </c>
      <c r="L1495" s="5" t="str">
        <f aca="false">IF(F1495 &gt;= 0, "Northern Hemisphere", "Southern Hemisphere")</f>
        <v>Southern Hemisphere</v>
      </c>
      <c r="M1495" s="5" t="n">
        <v>290</v>
      </c>
      <c r="N1495" s="5"/>
      <c r="O1495" s="5"/>
      <c r="P1495" s="5"/>
      <c r="Q1495" s="5" t="s">
        <v>3644</v>
      </c>
      <c r="R1495" s="5" t="s">
        <v>4737</v>
      </c>
      <c r="S1495" s="5" t="s">
        <v>4738</v>
      </c>
      <c r="T1495" s="5" t="s">
        <v>707</v>
      </c>
      <c r="U1495" s="5" t="str">
        <f aca="false">IF(ISNUMBER(FIND(",", T1495)), MID(T1495, FIND(",", T1495) + 2, LEN(T1495) - FIND(",", T1495) - 1), IF(T1495&lt;&gt;"", T1495, "unknown"))</f>
        <v>Indonesia</v>
      </c>
      <c r="V1495" s="5" t="s">
        <v>27</v>
      </c>
    </row>
    <row r="1496" customFormat="false" ht="13.8" hidden="false" customHeight="false" outlineLevel="0" collapsed="false">
      <c r="A1496" s="5" t="s">
        <v>4739</v>
      </c>
      <c r="B1496" s="5" t="n">
        <f aca="false">YEAR(DATEVALUE(LEFT(A1496, 10)))</f>
        <v>2005</v>
      </c>
      <c r="C1496" s="6" t="n">
        <v>38374</v>
      </c>
      <c r="D1496" s="2" t="n">
        <v>0.854340277777778</v>
      </c>
      <c r="F1496" s="5" t="n">
        <v>-7.75</v>
      </c>
      <c r="G1496" s="5" t="n">
        <v>159.58</v>
      </c>
      <c r="H1496" s="5" t="n">
        <v>17.5</v>
      </c>
      <c r="I1496" s="5" t="n">
        <v>6.3</v>
      </c>
      <c r="J1496" s="5" t="s">
        <v>3643</v>
      </c>
      <c r="K1496" s="5" t="str">
        <f aca="false">IF(G1496 &gt;= 0, "Eastern Hemisphere", "Western Hemisphere")</f>
        <v>Eastern Hemisphere</v>
      </c>
      <c r="L1496" s="5" t="str">
        <f aca="false">IF(F1496 &gt;= 0, "Northern Hemisphere", "Southern Hemisphere")</f>
        <v>Southern Hemisphere</v>
      </c>
      <c r="M1496" s="5" t="n">
        <v>637</v>
      </c>
      <c r="N1496" s="5"/>
      <c r="O1496" s="5"/>
      <c r="P1496" s="5"/>
      <c r="Q1496" s="5" t="s">
        <v>3644</v>
      </c>
      <c r="R1496" s="5" t="s">
        <v>4740</v>
      </c>
      <c r="S1496" s="5" t="s">
        <v>4741</v>
      </c>
      <c r="T1496" s="5" t="s">
        <v>911</v>
      </c>
      <c r="U1496" s="5" t="str">
        <f aca="false">IF(ISNUMBER(FIND(",", T1496)), MID(T1496, FIND(",", T1496) + 2, LEN(T1496) - FIND(",", T1496) - 1), IF(T1496&lt;&gt;"", T1496, "unknown"))</f>
        <v>Solomon Islands</v>
      </c>
      <c r="V1496" s="5" t="s">
        <v>27</v>
      </c>
    </row>
    <row r="1497" customFormat="false" ht="13.8" hidden="false" customHeight="false" outlineLevel="0" collapsed="false">
      <c r="A1497" s="5" t="s">
        <v>4742</v>
      </c>
      <c r="B1497" s="5" t="n">
        <f aca="false">YEAR(DATEVALUE(LEFT(A1497, 10)))</f>
        <v>2005</v>
      </c>
      <c r="C1497" s="6" t="n">
        <v>38373</v>
      </c>
      <c r="D1497" s="2" t="n">
        <v>0.573078703703704</v>
      </c>
      <c r="F1497" s="5" t="n">
        <v>-1.13</v>
      </c>
      <c r="G1497" s="5" t="n">
        <v>-80.86</v>
      </c>
      <c r="H1497" s="5" t="n">
        <v>11.2</v>
      </c>
      <c r="I1497" s="5" t="n">
        <v>6</v>
      </c>
      <c r="J1497" s="5" t="s">
        <v>3643</v>
      </c>
      <c r="K1497" s="5" t="str">
        <f aca="false">IF(G1497 &gt;= 0, "Eastern Hemisphere", "Western Hemisphere")</f>
        <v>Western Hemisphere</v>
      </c>
      <c r="L1497" s="5" t="str">
        <f aca="false">IF(F1497 &gt;= 0, "Northern Hemisphere", "Southern Hemisphere")</f>
        <v>Southern Hemisphere</v>
      </c>
      <c r="M1497" s="5" t="n">
        <v>197</v>
      </c>
      <c r="N1497" s="5"/>
      <c r="O1497" s="5"/>
      <c r="P1497" s="5"/>
      <c r="Q1497" s="5" t="s">
        <v>3644</v>
      </c>
      <c r="R1497" s="5" t="s">
        <v>4743</v>
      </c>
      <c r="S1497" s="5" t="s">
        <v>4744</v>
      </c>
      <c r="T1497" s="5" t="s">
        <v>4733</v>
      </c>
      <c r="U1497" s="5" t="str">
        <f aca="false">IF(ISNUMBER(FIND(",", T1497)), MID(T1497, FIND(",", T1497) + 2, LEN(T1497) - FIND(",", T1497) - 1), IF(T1497&lt;&gt;"", T1497, "unknown"))</f>
        <v>near the coast of Ecuador</v>
      </c>
      <c r="V1497" s="5" t="s">
        <v>27</v>
      </c>
    </row>
    <row r="1498" customFormat="false" ht="13.8" hidden="false" customHeight="false" outlineLevel="0" collapsed="false">
      <c r="A1498" s="5" t="s">
        <v>4745</v>
      </c>
      <c r="B1498" s="5" t="n">
        <f aca="false">YEAR(DATEVALUE(LEFT(A1498, 10)))</f>
        <v>2005</v>
      </c>
      <c r="C1498" s="6" t="n">
        <v>38371</v>
      </c>
      <c r="D1498" s="2" t="n">
        <v>0.258043981481482</v>
      </c>
      <c r="F1498" s="5" t="n">
        <v>34.06</v>
      </c>
      <c r="G1498" s="5" t="n">
        <v>141.51</v>
      </c>
      <c r="H1498" s="5" t="n">
        <v>20.7</v>
      </c>
      <c r="I1498" s="5" t="n">
        <v>6.5</v>
      </c>
      <c r="J1498" s="5" t="s">
        <v>3643</v>
      </c>
      <c r="K1498" s="5" t="str">
        <f aca="false">IF(G1498 &gt;= 0, "Eastern Hemisphere", "Western Hemisphere")</f>
        <v>Eastern Hemisphere</v>
      </c>
      <c r="L1498" s="5" t="str">
        <f aca="false">IF(F1498 &gt;= 0, "Northern Hemisphere", "Southern Hemisphere")</f>
        <v>Northern Hemisphere</v>
      </c>
      <c r="M1498" s="5" t="n">
        <v>535</v>
      </c>
      <c r="N1498" s="5"/>
      <c r="O1498" s="5"/>
      <c r="P1498" s="5"/>
      <c r="Q1498" s="5" t="s">
        <v>3644</v>
      </c>
      <c r="R1498" s="5" t="s">
        <v>4746</v>
      </c>
      <c r="S1498" s="5" t="s">
        <v>4593</v>
      </c>
      <c r="T1498" s="5" t="s">
        <v>735</v>
      </c>
      <c r="U1498" s="5" t="str">
        <f aca="false">IF(ISNUMBER(FIND(",", T1498)), MID(T1498, FIND(",", T1498) + 2, LEN(T1498) - FIND(",", T1498) - 1), IF(T1498&lt;&gt;"", T1498, "unknown"))</f>
        <v>Japan</v>
      </c>
      <c r="V1498" s="5" t="s">
        <v>27</v>
      </c>
    </row>
    <row r="1499" customFormat="false" ht="13.8" hidden="false" customHeight="false" outlineLevel="0" collapsed="false">
      <c r="A1499" s="5" t="s">
        <v>4747</v>
      </c>
      <c r="B1499" s="5" t="n">
        <f aca="false">YEAR(DATEVALUE(LEFT(A1499, 10)))</f>
        <v>2005</v>
      </c>
      <c r="C1499" s="6" t="n">
        <v>38370</v>
      </c>
      <c r="D1499" s="2" t="n">
        <v>0.589652777777778</v>
      </c>
      <c r="F1499" s="5" t="n">
        <v>42.94</v>
      </c>
      <c r="G1499" s="5" t="n">
        <v>144.88</v>
      </c>
      <c r="H1499" s="5" t="n">
        <v>47</v>
      </c>
      <c r="I1499" s="5" t="n">
        <v>6.2</v>
      </c>
      <c r="J1499" s="5" t="s">
        <v>3643</v>
      </c>
      <c r="K1499" s="5" t="str">
        <f aca="false">IF(G1499 &gt;= 0, "Eastern Hemisphere", "Western Hemisphere")</f>
        <v>Eastern Hemisphere</v>
      </c>
      <c r="L1499" s="5" t="str">
        <f aca="false">IF(F1499 &gt;= 0, "Northern Hemisphere", "Southern Hemisphere")</f>
        <v>Northern Hemisphere</v>
      </c>
      <c r="M1499" s="5" t="n">
        <v>999</v>
      </c>
      <c r="N1499" s="5"/>
      <c r="O1499" s="5"/>
      <c r="P1499" s="5"/>
      <c r="Q1499" s="5" t="s">
        <v>3644</v>
      </c>
      <c r="R1499" s="5" t="s">
        <v>4748</v>
      </c>
      <c r="S1499" s="5" t="s">
        <v>4749</v>
      </c>
      <c r="T1499" s="5" t="s">
        <v>1217</v>
      </c>
      <c r="U1499" s="5" t="str">
        <f aca="false">IF(ISNUMBER(FIND(",", T1499)), MID(T1499, FIND(",", T1499) + 2, LEN(T1499) - FIND(",", T1499) - 1), IF(T1499&lt;&gt;"", T1499, "unknown"))</f>
        <v>Japan region</v>
      </c>
      <c r="V1499" s="5" t="s">
        <v>27</v>
      </c>
    </row>
    <row r="1500" customFormat="false" ht="13.8" hidden="false" customHeight="false" outlineLevel="0" collapsed="false">
      <c r="A1500" s="5" t="s">
        <v>4750</v>
      </c>
      <c r="B1500" s="5" t="n">
        <f aca="false">YEAR(DATEVALUE(LEFT(A1500, 10)))</f>
        <v>2005</v>
      </c>
      <c r="C1500" s="6" t="n">
        <v>38369</v>
      </c>
      <c r="D1500" s="2" t="n">
        <v>0.451770833333333</v>
      </c>
      <c r="F1500" s="5" t="n">
        <v>10.97</v>
      </c>
      <c r="G1500" s="5" t="n">
        <v>140.82</v>
      </c>
      <c r="H1500" s="5" t="n">
        <v>20.7</v>
      </c>
      <c r="I1500" s="5" t="n">
        <v>6</v>
      </c>
      <c r="J1500" s="5" t="s">
        <v>3643</v>
      </c>
      <c r="K1500" s="5" t="str">
        <f aca="false">IF(G1500 &gt;= 0, "Eastern Hemisphere", "Western Hemisphere")</f>
        <v>Eastern Hemisphere</v>
      </c>
      <c r="L1500" s="5" t="str">
        <f aca="false">IF(F1500 &gt;= 0, "Northern Hemisphere", "Southern Hemisphere")</f>
        <v>Northern Hemisphere</v>
      </c>
      <c r="M1500" s="5" t="n">
        <v>407</v>
      </c>
      <c r="N1500" s="5"/>
      <c r="O1500" s="5"/>
      <c r="P1500" s="5"/>
      <c r="Q1500" s="5" t="s">
        <v>3644</v>
      </c>
      <c r="R1500" s="5" t="s">
        <v>4751</v>
      </c>
      <c r="S1500" s="5" t="s">
        <v>4593</v>
      </c>
      <c r="T1500" s="5" t="s">
        <v>4752</v>
      </c>
      <c r="U1500" s="5" t="str">
        <f aca="false">IF(ISNUMBER(FIND(",", T1500)), MID(T1500, FIND(",", T1500) + 2, LEN(T1500) - FIND(",", T1500) - 1), IF(T1500&lt;&gt;"", T1500, "unknown"))</f>
        <v>Federated States of Micronesia</v>
      </c>
      <c r="V1500" s="5" t="s">
        <v>27</v>
      </c>
    </row>
    <row r="1501" customFormat="false" ht="13.8" hidden="false" customHeight="false" outlineLevel="0" collapsed="false">
      <c r="A1501" s="5" t="s">
        <v>4753</v>
      </c>
      <c r="B1501" s="5" t="n">
        <f aca="false">YEAR(DATEVALUE(LEFT(A1501, 10)))</f>
        <v>2005</v>
      </c>
      <c r="C1501" s="6" t="n">
        <v>38368</v>
      </c>
      <c r="D1501" s="2" t="n">
        <v>0.845752314814815</v>
      </c>
      <c r="F1501" s="5" t="n">
        <v>10.95</v>
      </c>
      <c r="G1501" s="5" t="n">
        <v>140.96</v>
      </c>
      <c r="H1501" s="5" t="n">
        <v>28</v>
      </c>
      <c r="I1501" s="5" t="n">
        <v>6.6</v>
      </c>
      <c r="J1501" s="5" t="s">
        <v>3643</v>
      </c>
      <c r="K1501" s="5" t="str">
        <f aca="false">IF(G1501 &gt;= 0, "Eastern Hemisphere", "Western Hemisphere")</f>
        <v>Eastern Hemisphere</v>
      </c>
      <c r="L1501" s="5" t="str">
        <f aca="false">IF(F1501 &gt;= 0, "Northern Hemisphere", "Southern Hemisphere")</f>
        <v>Northern Hemisphere</v>
      </c>
      <c r="M1501" s="5" t="n">
        <v>518</v>
      </c>
      <c r="N1501" s="5"/>
      <c r="O1501" s="5"/>
      <c r="P1501" s="5"/>
      <c r="Q1501" s="5" t="s">
        <v>3644</v>
      </c>
      <c r="R1501" s="5" t="s">
        <v>4754</v>
      </c>
      <c r="S1501" s="5" t="s">
        <v>4593</v>
      </c>
      <c r="T1501" s="5" t="s">
        <v>4752</v>
      </c>
      <c r="U1501" s="5" t="str">
        <f aca="false">IF(ISNUMBER(FIND(",", T1501)), MID(T1501, FIND(",", T1501) + 2, LEN(T1501) - FIND(",", T1501) - 1), IF(T1501&lt;&gt;"", T1501, "unknown"))</f>
        <v>Federated States of Micronesia</v>
      </c>
      <c r="V1501" s="5" t="s">
        <v>27</v>
      </c>
    </row>
    <row r="1502" customFormat="false" ht="13.8" hidden="false" customHeight="false" outlineLevel="0" collapsed="false">
      <c r="A1502" s="5" t="s">
        <v>4755</v>
      </c>
      <c r="B1502" s="5" t="n">
        <f aca="false">YEAR(DATEVALUE(LEFT(A1502, 10)))</f>
        <v>2005</v>
      </c>
      <c r="C1502" s="6" t="n">
        <v>38368</v>
      </c>
      <c r="D1502" s="2" t="n">
        <v>0.350740740740741</v>
      </c>
      <c r="F1502" s="5" t="n">
        <v>-25.58</v>
      </c>
      <c r="G1502" s="5" t="n">
        <v>-176.18</v>
      </c>
      <c r="H1502" s="5" t="n">
        <v>14.5</v>
      </c>
      <c r="I1502" s="5" t="n">
        <v>6.1</v>
      </c>
      <c r="J1502" s="5" t="s">
        <v>3643</v>
      </c>
      <c r="K1502" s="5" t="str">
        <f aca="false">IF(G1502 &gt;= 0, "Eastern Hemisphere", "Western Hemisphere")</f>
        <v>Western Hemisphere</v>
      </c>
      <c r="L1502" s="5" t="str">
        <f aca="false">IF(F1502 &gt;= 0, "Northern Hemisphere", "Southern Hemisphere")</f>
        <v>Southern Hemisphere</v>
      </c>
      <c r="M1502" s="5" t="n">
        <v>493</v>
      </c>
      <c r="N1502" s="5"/>
      <c r="O1502" s="5"/>
      <c r="P1502" s="5"/>
      <c r="Q1502" s="5" t="s">
        <v>3644</v>
      </c>
      <c r="R1502" s="5" t="s">
        <v>4756</v>
      </c>
      <c r="S1502" s="5" t="s">
        <v>4593</v>
      </c>
      <c r="T1502" s="5" t="s">
        <v>1124</v>
      </c>
      <c r="U1502" s="5" t="str">
        <f aca="false">IF(ISNUMBER(FIND(",", T1502)), MID(T1502, FIND(",", T1502) + 2, LEN(T1502) - FIND(",", T1502) - 1), IF(T1502&lt;&gt;"", T1502, "unknown"))</f>
        <v>south of the Fiji Islands</v>
      </c>
      <c r="V1502" s="5" t="s">
        <v>27</v>
      </c>
    </row>
    <row r="1503" customFormat="false" ht="13.8" hidden="false" customHeight="false" outlineLevel="0" collapsed="false">
      <c r="A1503" s="5" t="s">
        <v>4757</v>
      </c>
      <c r="B1503" s="5" t="n">
        <f aca="false">YEAR(DATEVALUE(LEFT(A1503, 10)))</f>
        <v>2005</v>
      </c>
      <c r="C1503" s="6" t="n">
        <v>38366</v>
      </c>
      <c r="D1503" s="2" t="n">
        <v>0.356412037037037</v>
      </c>
      <c r="F1503" s="5" t="n">
        <v>-4.23</v>
      </c>
      <c r="G1503" s="5" t="n">
        <v>152.72</v>
      </c>
      <c r="H1503" s="5" t="n">
        <v>11.1</v>
      </c>
      <c r="I1503" s="5" t="n">
        <v>6.1</v>
      </c>
      <c r="J1503" s="5" t="s">
        <v>3643</v>
      </c>
      <c r="K1503" s="5" t="str">
        <f aca="false">IF(G1503 &gt;= 0, "Eastern Hemisphere", "Western Hemisphere")</f>
        <v>Eastern Hemisphere</v>
      </c>
      <c r="L1503" s="5" t="str">
        <f aca="false">IF(F1503 &gt;= 0, "Northern Hemisphere", "Southern Hemisphere")</f>
        <v>Southern Hemisphere</v>
      </c>
      <c r="M1503" s="5" t="n">
        <v>379</v>
      </c>
      <c r="N1503" s="5"/>
      <c r="O1503" s="5"/>
      <c r="P1503" s="5"/>
      <c r="Q1503" s="5" t="s">
        <v>3644</v>
      </c>
      <c r="R1503" s="5" t="s">
        <v>4758</v>
      </c>
      <c r="S1503" s="5" t="s">
        <v>4759</v>
      </c>
      <c r="T1503" s="5" t="s">
        <v>745</v>
      </c>
      <c r="U1503" s="5" t="str">
        <f aca="false">IF(ISNUMBER(FIND(",", T1503)), MID(T1503, FIND(",", T1503) + 2, LEN(T1503) - FIND(",", T1503) - 1), IF(T1503&lt;&gt;"", T1503, "unknown"))</f>
        <v>Papua New Guinea</v>
      </c>
      <c r="V1503" s="5" t="s">
        <v>27</v>
      </c>
    </row>
    <row r="1504" customFormat="false" ht="13.8" hidden="false" customHeight="false" outlineLevel="0" collapsed="false">
      <c r="A1504" s="5" t="s">
        <v>4760</v>
      </c>
      <c r="B1504" s="5" t="n">
        <f aca="false">YEAR(DATEVALUE(LEFT(A1504, 10)))</f>
        <v>2005</v>
      </c>
      <c r="C1504" s="6" t="n">
        <v>38364</v>
      </c>
      <c r="D1504" s="2" t="n">
        <v>0.361168981481482</v>
      </c>
      <c r="F1504" s="5" t="n">
        <v>-0.92</v>
      </c>
      <c r="G1504" s="5" t="n">
        <v>-21.12</v>
      </c>
      <c r="H1504" s="5" t="n">
        <v>23.1</v>
      </c>
      <c r="I1504" s="5" t="n">
        <v>6.8</v>
      </c>
      <c r="J1504" s="5" t="s">
        <v>3643</v>
      </c>
      <c r="K1504" s="5" t="str">
        <f aca="false">IF(G1504 &gt;= 0, "Eastern Hemisphere", "Western Hemisphere")</f>
        <v>Western Hemisphere</v>
      </c>
      <c r="L1504" s="5" t="str">
        <f aca="false">IF(F1504 &gt;= 0, "Northern Hemisphere", "Southern Hemisphere")</f>
        <v>Southern Hemisphere</v>
      </c>
      <c r="M1504" s="5" t="n">
        <v>665</v>
      </c>
      <c r="N1504" s="5"/>
      <c r="O1504" s="5"/>
      <c r="P1504" s="5"/>
      <c r="Q1504" s="5" t="s">
        <v>3644</v>
      </c>
      <c r="R1504" s="5" t="s">
        <v>4761</v>
      </c>
      <c r="S1504" s="5" t="s">
        <v>4593</v>
      </c>
      <c r="T1504" s="5" t="s">
        <v>1477</v>
      </c>
      <c r="U1504" s="5" t="str">
        <f aca="false">IF(ISNUMBER(FIND(",", T1504)), MID(T1504, FIND(",", T1504) + 2, LEN(T1504) - FIND(",", T1504) - 1), IF(T1504&lt;&gt;"", T1504, "unknown"))</f>
        <v>central Mid-Atlantic Ridge</v>
      </c>
      <c r="V1504" s="5" t="s">
        <v>27</v>
      </c>
    </row>
    <row r="1505" customFormat="false" ht="13.8" hidden="false" customHeight="false" outlineLevel="0" collapsed="false">
      <c r="A1505" s="5" t="s">
        <v>4762</v>
      </c>
      <c r="B1505" s="5" t="n">
        <f aca="false">YEAR(DATEVALUE(LEFT(A1505, 10)))</f>
        <v>2005</v>
      </c>
      <c r="C1505" s="6" t="n">
        <v>38361</v>
      </c>
      <c r="D1505" s="2" t="n">
        <v>0.925671296296296</v>
      </c>
      <c r="F1505" s="5" t="n">
        <v>4.87</v>
      </c>
      <c r="G1505" s="5" t="n">
        <v>95.03</v>
      </c>
      <c r="H1505" s="5" t="n">
        <v>59.3</v>
      </c>
      <c r="I1505" s="5" t="n">
        <v>6</v>
      </c>
      <c r="J1505" s="5" t="s">
        <v>3643</v>
      </c>
      <c r="K1505" s="5" t="str">
        <f aca="false">IF(G1505 &gt;= 0, "Eastern Hemisphere", "Western Hemisphere")</f>
        <v>Eastern Hemisphere</v>
      </c>
      <c r="L1505" s="5" t="str">
        <f aca="false">IF(F1505 &gt;= 0, "Northern Hemisphere", "Southern Hemisphere")</f>
        <v>Northern Hemisphere</v>
      </c>
      <c r="M1505" s="5" t="n">
        <v>953</v>
      </c>
      <c r="N1505" s="5"/>
      <c r="O1505" s="5"/>
      <c r="P1505" s="5"/>
      <c r="Q1505" s="5" t="s">
        <v>3644</v>
      </c>
      <c r="R1505" s="5" t="s">
        <v>4763</v>
      </c>
      <c r="S1505" s="5" t="s">
        <v>4764</v>
      </c>
      <c r="T1505" s="5" t="s">
        <v>940</v>
      </c>
      <c r="U1505" s="5" t="str">
        <f aca="false">IF(ISNUMBER(FIND(",", T1505)), MID(T1505, FIND(",", T1505) + 2, LEN(T1505) - FIND(",", T1505) - 1), IF(T1505&lt;&gt;"", T1505, "unknown"))</f>
        <v>Indonesia</v>
      </c>
      <c r="V1505" s="5" t="s">
        <v>27</v>
      </c>
    </row>
    <row r="1506" customFormat="false" ht="13.8" hidden="false" customHeight="false" outlineLevel="0" collapsed="false">
      <c r="A1506" s="5" t="s">
        <v>4765</v>
      </c>
      <c r="B1506" s="5" t="n">
        <f aca="false">YEAR(DATEVALUE(LEFT(A1506, 10)))</f>
        <v>2005</v>
      </c>
      <c r="C1506" s="6" t="n">
        <v>38360</v>
      </c>
      <c r="D1506" s="2" t="n">
        <v>0.781284722222222</v>
      </c>
      <c r="F1506" s="5" t="n">
        <v>-55.299</v>
      </c>
      <c r="G1506" s="5" t="n">
        <v>-27.956</v>
      </c>
      <c r="H1506" s="5" t="n">
        <v>10</v>
      </c>
      <c r="I1506" s="5" t="n">
        <v>6</v>
      </c>
      <c r="J1506" s="5" t="s">
        <v>42</v>
      </c>
      <c r="K1506" s="5" t="str">
        <f aca="false">IF(G1506 &gt;= 0, "Eastern Hemisphere", "Western Hemisphere")</f>
        <v>Western Hemisphere</v>
      </c>
      <c r="L1506" s="5" t="str">
        <f aca="false">IF(F1506 &gt;= 0, "Northern Hemisphere", "Southern Hemisphere")</f>
        <v>Southern Hemisphere</v>
      </c>
      <c r="M1506" s="5" t="n">
        <v>90</v>
      </c>
      <c r="N1506" s="5" t="n">
        <v>32.3</v>
      </c>
      <c r="O1506" s="5"/>
      <c r="P1506" s="5" t="n">
        <v>1.04</v>
      </c>
      <c r="Q1506" s="5" t="s">
        <v>692</v>
      </c>
      <c r="R1506" s="5" t="s">
        <v>4766</v>
      </c>
      <c r="S1506" s="5" t="s">
        <v>4767</v>
      </c>
      <c r="T1506" s="5" t="s">
        <v>1161</v>
      </c>
      <c r="U1506" s="5" t="str">
        <f aca="false">IF(ISNUMBER(FIND(",", T1506)), MID(T1506, FIND(",", T1506) + 2, LEN(T1506) - FIND(",", T1506) - 1), IF(T1506&lt;&gt;"", T1506, "unknown"))</f>
        <v>South Sandwich Islands region</v>
      </c>
      <c r="V1506" s="5" t="s">
        <v>27</v>
      </c>
    </row>
    <row r="1507" customFormat="false" ht="13.8" hidden="false" customHeight="false" outlineLevel="0" collapsed="false">
      <c r="A1507" s="5" t="s">
        <v>4768</v>
      </c>
      <c r="B1507" s="5" t="n">
        <f aca="false">YEAR(DATEVALUE(LEFT(A1507, 10)))</f>
        <v>2005</v>
      </c>
      <c r="C1507" s="6" t="n">
        <v>38355</v>
      </c>
      <c r="D1507" s="2" t="n">
        <v>0.74962962962963</v>
      </c>
      <c r="F1507" s="5" t="n">
        <v>-50.65</v>
      </c>
      <c r="G1507" s="5" t="n">
        <v>161.84</v>
      </c>
      <c r="H1507" s="5" t="n">
        <v>4.1</v>
      </c>
      <c r="I1507" s="5" t="n">
        <v>6</v>
      </c>
      <c r="J1507" s="5" t="s">
        <v>3643</v>
      </c>
      <c r="K1507" s="5" t="str">
        <f aca="false">IF(G1507 &gt;= 0, "Eastern Hemisphere", "Western Hemisphere")</f>
        <v>Eastern Hemisphere</v>
      </c>
      <c r="L1507" s="5" t="str">
        <f aca="false">IF(F1507 &gt;= 0, "Northern Hemisphere", "Southern Hemisphere")</f>
        <v>Southern Hemisphere</v>
      </c>
      <c r="M1507" s="5" t="n">
        <v>128</v>
      </c>
      <c r="N1507" s="5"/>
      <c r="O1507" s="5"/>
      <c r="P1507" s="5"/>
      <c r="Q1507" s="5" t="s">
        <v>3644</v>
      </c>
      <c r="R1507" s="5" t="s">
        <v>4769</v>
      </c>
      <c r="S1507" s="5" t="s">
        <v>4593</v>
      </c>
      <c r="T1507" s="5" t="s">
        <v>3595</v>
      </c>
      <c r="U1507" s="5" t="str">
        <f aca="false">IF(ISNUMBER(FIND(",", T1507)), MID(T1507, FIND(",", T1507) + 2, LEN(T1507) - FIND(",", T1507) - 1), IF(T1507&lt;&gt;"", T1507, "unknown"))</f>
        <v>north of Macquarie Island</v>
      </c>
      <c r="V1507" s="5" t="s">
        <v>27</v>
      </c>
    </row>
    <row r="1508" customFormat="false" ht="13.8" hidden="false" customHeight="false" outlineLevel="0" collapsed="false">
      <c r="A1508" s="5" t="s">
        <v>4770</v>
      </c>
      <c r="B1508" s="5" t="n">
        <f aca="false">YEAR(DATEVALUE(LEFT(A1508, 10)))</f>
        <v>2005</v>
      </c>
      <c r="C1508" s="6" t="n">
        <v>38354</v>
      </c>
      <c r="D1508" s="2" t="n">
        <v>0.649953703703704</v>
      </c>
      <c r="F1508" s="5" t="n">
        <v>6.32</v>
      </c>
      <c r="G1508" s="5" t="n">
        <v>92.73</v>
      </c>
      <c r="H1508" s="5" t="n">
        <v>29</v>
      </c>
      <c r="I1508" s="5" t="n">
        <v>6.3</v>
      </c>
      <c r="J1508" s="5" t="s">
        <v>3643</v>
      </c>
      <c r="K1508" s="5" t="str">
        <f aca="false">IF(G1508 &gt;= 0, "Eastern Hemisphere", "Western Hemisphere")</f>
        <v>Eastern Hemisphere</v>
      </c>
      <c r="L1508" s="5" t="str">
        <f aca="false">IF(F1508 &gt;= 0, "Northern Hemisphere", "Southern Hemisphere")</f>
        <v>Northern Hemisphere</v>
      </c>
      <c r="M1508" s="5" t="n">
        <v>662</v>
      </c>
      <c r="N1508" s="5"/>
      <c r="O1508" s="5"/>
      <c r="P1508" s="5"/>
      <c r="Q1508" s="5" t="s">
        <v>3644</v>
      </c>
      <c r="R1508" s="5" t="s">
        <v>4771</v>
      </c>
      <c r="S1508" s="5" t="s">
        <v>4593</v>
      </c>
      <c r="T1508" s="5" t="s">
        <v>2109</v>
      </c>
      <c r="U1508" s="5" t="str">
        <f aca="false">IF(ISNUMBER(FIND(",", T1508)), MID(T1508, FIND(",", T1508) + 2, LEN(T1508) - FIND(",", T1508) - 1), IF(T1508&lt;&gt;"", T1508, "unknown"))</f>
        <v>India region</v>
      </c>
      <c r="V1508" s="5" t="s">
        <v>27</v>
      </c>
    </row>
    <row r="1509" customFormat="false" ht="13.8" hidden="false" customHeight="false" outlineLevel="0" collapsed="false">
      <c r="A1509" s="5" t="s">
        <v>4772</v>
      </c>
      <c r="B1509" s="5" t="n">
        <f aca="false">YEAR(DATEVALUE(LEFT(A1509, 10)))</f>
        <v>2005</v>
      </c>
      <c r="C1509" s="6" t="n">
        <v>38353</v>
      </c>
      <c r="D1509" s="2" t="n">
        <v>0.797268518518519</v>
      </c>
      <c r="F1509" s="5" t="n">
        <v>7.25</v>
      </c>
      <c r="G1509" s="5" t="n">
        <v>94.3</v>
      </c>
      <c r="H1509" s="5" t="n">
        <v>28.9</v>
      </c>
      <c r="I1509" s="5" t="n">
        <v>6.1</v>
      </c>
      <c r="J1509" s="5" t="s">
        <v>3643</v>
      </c>
      <c r="K1509" s="5" t="str">
        <f aca="false">IF(G1509 &gt;= 0, "Eastern Hemisphere", "Western Hemisphere")</f>
        <v>Eastern Hemisphere</v>
      </c>
      <c r="L1509" s="5" t="str">
        <f aca="false">IF(F1509 &gt;= 0, "Northern Hemisphere", "Southern Hemisphere")</f>
        <v>Northern Hemisphere</v>
      </c>
      <c r="M1509" s="5" t="n">
        <v>563</v>
      </c>
      <c r="N1509" s="5"/>
      <c r="O1509" s="5"/>
      <c r="P1509" s="5"/>
      <c r="Q1509" s="5" t="s">
        <v>3644</v>
      </c>
      <c r="R1509" s="5" t="s">
        <v>4773</v>
      </c>
      <c r="S1509" s="5" t="s">
        <v>4593</v>
      </c>
      <c r="T1509" s="5" t="s">
        <v>2109</v>
      </c>
      <c r="U1509" s="5" t="str">
        <f aca="false">IF(ISNUMBER(FIND(",", T1509)), MID(T1509, FIND(",", T1509) + 2, LEN(T1509) - FIND(",", T1509) - 1), IF(T1509&lt;&gt;"", T1509, "unknown"))</f>
        <v>India region</v>
      </c>
      <c r="V1509" s="5" t="s">
        <v>27</v>
      </c>
    </row>
    <row r="1510" customFormat="false" ht="13.8" hidden="false" customHeight="false" outlineLevel="0" collapsed="false">
      <c r="A1510" s="5" t="s">
        <v>4774</v>
      </c>
      <c r="B1510" s="5" t="n">
        <f aca="false">YEAR(DATEVALUE(LEFT(A1510, 10)))</f>
        <v>2005</v>
      </c>
      <c r="C1510" s="6" t="n">
        <v>38353</v>
      </c>
      <c r="D1510" s="2" t="n">
        <v>0.267881944444444</v>
      </c>
      <c r="F1510" s="5" t="n">
        <v>5.02</v>
      </c>
      <c r="G1510" s="5" t="n">
        <v>92.26</v>
      </c>
      <c r="H1510" s="5" t="n">
        <v>15.2</v>
      </c>
      <c r="I1510" s="5" t="n">
        <v>6.7</v>
      </c>
      <c r="J1510" s="5" t="s">
        <v>3643</v>
      </c>
      <c r="K1510" s="5" t="str">
        <f aca="false">IF(G1510 &gt;= 0, "Eastern Hemisphere", "Western Hemisphere")</f>
        <v>Eastern Hemisphere</v>
      </c>
      <c r="L1510" s="5" t="str">
        <f aca="false">IF(F1510 &gt;= 0, "Northern Hemisphere", "Southern Hemisphere")</f>
        <v>Northern Hemisphere</v>
      </c>
      <c r="M1510" s="5" t="n">
        <v>787</v>
      </c>
      <c r="N1510" s="5"/>
      <c r="O1510" s="5"/>
      <c r="P1510" s="5"/>
      <c r="Q1510" s="5" t="s">
        <v>3644</v>
      </c>
      <c r="R1510" s="5" t="s">
        <v>4775</v>
      </c>
      <c r="S1510" s="5" t="s">
        <v>4593</v>
      </c>
      <c r="T1510" s="5" t="s">
        <v>1034</v>
      </c>
      <c r="U1510" s="5" t="str">
        <f aca="false">IF(ISNUMBER(FIND(",", T1510)), MID(T1510, FIND(",", T1510) + 2, LEN(T1510) - FIND(",", T1510) - 1), IF(T1510&lt;&gt;"", T1510, "unknown"))</f>
        <v>off the west coast of northern Sumatra</v>
      </c>
      <c r="V1510" s="5" t="s">
        <v>27</v>
      </c>
    </row>
    <row r="1511" customFormat="false" ht="13.8" hidden="false" customHeight="false" outlineLevel="0" collapsed="false">
      <c r="A1511" s="5" t="s">
        <v>4776</v>
      </c>
      <c r="B1511" s="5" t="n">
        <f aca="false">YEAR(DATEVALUE(LEFT(A1511, 10)))</f>
        <v>2004</v>
      </c>
      <c r="C1511" s="6" t="n">
        <v>38352</v>
      </c>
      <c r="D1511" s="2" t="n">
        <v>0.503460648148148</v>
      </c>
      <c r="F1511" s="5" t="n">
        <v>6.22</v>
      </c>
      <c r="G1511" s="5" t="n">
        <v>92.89</v>
      </c>
      <c r="H1511" s="5" t="n">
        <v>19.8</v>
      </c>
      <c r="I1511" s="5" t="n">
        <v>6</v>
      </c>
      <c r="J1511" s="5" t="s">
        <v>3643</v>
      </c>
      <c r="K1511" s="5" t="str">
        <f aca="false">IF(G1511 &gt;= 0, "Eastern Hemisphere", "Western Hemisphere")</f>
        <v>Eastern Hemisphere</v>
      </c>
      <c r="L1511" s="5" t="str">
        <f aca="false">IF(F1511 &gt;= 0, "Northern Hemisphere", "Southern Hemisphere")</f>
        <v>Northern Hemisphere</v>
      </c>
      <c r="M1511" s="5" t="n">
        <v>534</v>
      </c>
      <c r="N1511" s="5"/>
      <c r="O1511" s="5"/>
      <c r="P1511" s="5"/>
      <c r="Q1511" s="5" t="s">
        <v>3644</v>
      </c>
      <c r="R1511" s="5" t="s">
        <v>4777</v>
      </c>
      <c r="S1511" s="5" t="s">
        <v>4593</v>
      </c>
      <c r="T1511" s="5" t="s">
        <v>2109</v>
      </c>
      <c r="U1511" s="5" t="str">
        <f aca="false">IF(ISNUMBER(FIND(",", T1511)), MID(T1511, FIND(",", T1511) + 2, LEN(T1511) - FIND(",", T1511) - 1), IF(T1511&lt;&gt;"", T1511, "unknown"))</f>
        <v>India region</v>
      </c>
      <c r="V1511" s="5" t="s">
        <v>27</v>
      </c>
    </row>
    <row r="1512" customFormat="false" ht="13.8" hidden="false" customHeight="false" outlineLevel="0" collapsed="false">
      <c r="A1512" s="5" t="s">
        <v>4778</v>
      </c>
      <c r="B1512" s="5" t="n">
        <f aca="false">YEAR(DATEVALUE(LEFT(A1512, 10)))</f>
        <v>2004</v>
      </c>
      <c r="C1512" s="6" t="n">
        <v>38352</v>
      </c>
      <c r="D1512" s="2" t="n">
        <v>0.1</v>
      </c>
      <c r="F1512" s="5" t="n">
        <v>7.09</v>
      </c>
      <c r="G1512" s="5" t="n">
        <v>92.52</v>
      </c>
      <c r="H1512" s="5" t="n">
        <v>16.1</v>
      </c>
      <c r="I1512" s="5" t="n">
        <v>6</v>
      </c>
      <c r="J1512" s="5" t="s">
        <v>3643</v>
      </c>
      <c r="K1512" s="5" t="str">
        <f aca="false">IF(G1512 &gt;= 0, "Eastern Hemisphere", "Western Hemisphere")</f>
        <v>Eastern Hemisphere</v>
      </c>
      <c r="L1512" s="5" t="str">
        <f aca="false">IF(F1512 &gt;= 0, "Northern Hemisphere", "Southern Hemisphere")</f>
        <v>Northern Hemisphere</v>
      </c>
      <c r="M1512" s="5" t="n">
        <v>708</v>
      </c>
      <c r="N1512" s="5"/>
      <c r="O1512" s="5"/>
      <c r="P1512" s="5"/>
      <c r="Q1512" s="5" t="s">
        <v>3644</v>
      </c>
      <c r="R1512" s="5" t="s">
        <v>4779</v>
      </c>
      <c r="S1512" s="5" t="s">
        <v>4593</v>
      </c>
      <c r="T1512" s="5" t="s">
        <v>2109</v>
      </c>
      <c r="U1512" s="5" t="str">
        <f aca="false">IF(ISNUMBER(FIND(",", T1512)), MID(T1512, FIND(",", T1512) + 2, LEN(T1512) - FIND(",", T1512) - 1), IF(T1512&lt;&gt;"", T1512, "unknown"))</f>
        <v>India region</v>
      </c>
      <c r="V1512" s="5" t="s">
        <v>27</v>
      </c>
    </row>
    <row r="1513" customFormat="false" ht="13.8" hidden="false" customHeight="false" outlineLevel="0" collapsed="false">
      <c r="A1513" s="5" t="s">
        <v>4780</v>
      </c>
      <c r="B1513" s="5" t="n">
        <f aca="false">YEAR(DATEVALUE(LEFT(A1513, 10)))</f>
        <v>2004</v>
      </c>
      <c r="C1513" s="6" t="n">
        <v>38350</v>
      </c>
      <c r="D1513" s="2" t="n">
        <v>0.247766203703704</v>
      </c>
      <c r="F1513" s="5" t="n">
        <v>8.791</v>
      </c>
      <c r="G1513" s="5" t="n">
        <v>93.198</v>
      </c>
      <c r="H1513" s="5" t="n">
        <v>12</v>
      </c>
      <c r="I1513" s="5" t="n">
        <v>6.2</v>
      </c>
      <c r="J1513" s="5" t="s">
        <v>42</v>
      </c>
      <c r="K1513" s="5" t="str">
        <f aca="false">IF(G1513 &gt;= 0, "Eastern Hemisphere", "Western Hemisphere")</f>
        <v>Eastern Hemisphere</v>
      </c>
      <c r="L1513" s="5" t="str">
        <f aca="false">IF(F1513 &gt;= 0, "Northern Hemisphere", "Southern Hemisphere")</f>
        <v>Northern Hemisphere</v>
      </c>
      <c r="M1513" s="5" t="n">
        <v>364</v>
      </c>
      <c r="N1513" s="5" t="n">
        <v>58.8</v>
      </c>
      <c r="O1513" s="5"/>
      <c r="P1513" s="5" t="n">
        <v>0.97</v>
      </c>
      <c r="Q1513" s="5" t="s">
        <v>692</v>
      </c>
      <c r="R1513" s="5" t="s">
        <v>4781</v>
      </c>
      <c r="S1513" s="5" t="s">
        <v>4782</v>
      </c>
      <c r="T1513" s="5" t="s">
        <v>2109</v>
      </c>
      <c r="U1513" s="5" t="str">
        <f aca="false">IF(ISNUMBER(FIND(",", T1513)), MID(T1513, FIND(",", T1513) + 2, LEN(T1513) - FIND(",", T1513) - 1), IF(T1513&lt;&gt;"", T1513, "unknown"))</f>
        <v>India region</v>
      </c>
      <c r="V1513" s="5" t="s">
        <v>27</v>
      </c>
    </row>
    <row r="1514" customFormat="false" ht="13.8" hidden="false" customHeight="false" outlineLevel="0" collapsed="false">
      <c r="A1514" s="5" t="s">
        <v>4783</v>
      </c>
      <c r="B1514" s="5" t="n">
        <f aca="false">YEAR(DATEVALUE(LEFT(A1514, 10)))</f>
        <v>2004</v>
      </c>
      <c r="C1514" s="6" t="n">
        <v>38350</v>
      </c>
      <c r="D1514" s="2" t="n">
        <v>0.077025462962963</v>
      </c>
      <c r="F1514" s="5" t="n">
        <v>9.06</v>
      </c>
      <c r="G1514" s="5" t="n">
        <v>93.75</v>
      </c>
      <c r="H1514" s="5" t="n">
        <v>23.6</v>
      </c>
      <c r="I1514" s="5" t="n">
        <v>6</v>
      </c>
      <c r="J1514" s="5" t="s">
        <v>3643</v>
      </c>
      <c r="K1514" s="5" t="str">
        <f aca="false">IF(G1514 &gt;= 0, "Eastern Hemisphere", "Western Hemisphere")</f>
        <v>Eastern Hemisphere</v>
      </c>
      <c r="L1514" s="5" t="str">
        <f aca="false">IF(F1514 &gt;= 0, "Northern Hemisphere", "Southern Hemisphere")</f>
        <v>Northern Hemisphere</v>
      </c>
      <c r="M1514" s="5" t="n">
        <v>910</v>
      </c>
      <c r="N1514" s="5"/>
      <c r="O1514" s="5"/>
      <c r="P1514" s="5"/>
      <c r="Q1514" s="5" t="s">
        <v>3644</v>
      </c>
      <c r="R1514" s="5" t="s">
        <v>4784</v>
      </c>
      <c r="S1514" s="5" t="s">
        <v>4593</v>
      </c>
      <c r="T1514" s="5" t="s">
        <v>2109</v>
      </c>
      <c r="U1514" s="5" t="str">
        <f aca="false">IF(ISNUMBER(FIND(",", T1514)), MID(T1514, FIND(",", T1514) + 2, LEN(T1514) - FIND(",", T1514) - 1), IF(T1514&lt;&gt;"", T1514, "unknown"))</f>
        <v>India region</v>
      </c>
      <c r="V1514" s="5" t="s">
        <v>27</v>
      </c>
    </row>
    <row r="1515" customFormat="false" ht="13.8" hidden="false" customHeight="false" outlineLevel="0" collapsed="false">
      <c r="A1515" s="5" t="s">
        <v>4785</v>
      </c>
      <c r="B1515" s="5" t="n">
        <f aca="false">YEAR(DATEVALUE(LEFT(A1515, 10)))</f>
        <v>2004</v>
      </c>
      <c r="C1515" s="6" t="n">
        <v>38348</v>
      </c>
      <c r="D1515" s="2" t="n">
        <v>0.402152777777778</v>
      </c>
      <c r="F1515" s="5" t="n">
        <v>5.29</v>
      </c>
      <c r="G1515" s="5" t="n">
        <v>94.59</v>
      </c>
      <c r="H1515" s="5" t="n">
        <v>35</v>
      </c>
      <c r="I1515" s="5" t="n">
        <v>6</v>
      </c>
      <c r="J1515" s="5" t="s">
        <v>3643</v>
      </c>
      <c r="K1515" s="5" t="str">
        <f aca="false">IF(G1515 &gt;= 0, "Eastern Hemisphere", "Western Hemisphere")</f>
        <v>Eastern Hemisphere</v>
      </c>
      <c r="L1515" s="5" t="str">
        <f aca="false">IF(F1515 &gt;= 0, "Northern Hemisphere", "Southern Hemisphere")</f>
        <v>Northern Hemisphere</v>
      </c>
      <c r="M1515" s="5" t="n">
        <v>974</v>
      </c>
      <c r="N1515" s="5"/>
      <c r="O1515" s="5"/>
      <c r="P1515" s="5"/>
      <c r="Q1515" s="5" t="s">
        <v>3644</v>
      </c>
      <c r="R1515" s="5" t="s">
        <v>4786</v>
      </c>
      <c r="S1515" s="5" t="s">
        <v>4593</v>
      </c>
      <c r="T1515" s="5" t="s">
        <v>940</v>
      </c>
      <c r="U1515" s="5" t="str">
        <f aca="false">IF(ISNUMBER(FIND(",", T1515)), MID(T1515, FIND(",", T1515) + 2, LEN(T1515) - FIND(",", T1515) - 1), IF(T1515&lt;&gt;"", T1515, "unknown"))</f>
        <v>Indonesia</v>
      </c>
      <c r="V1515" s="5" t="s">
        <v>27</v>
      </c>
    </row>
    <row r="1516" customFormat="false" ht="13.8" hidden="false" customHeight="false" outlineLevel="0" collapsed="false">
      <c r="A1516" s="5" t="s">
        <v>4787</v>
      </c>
      <c r="B1516" s="5" t="n">
        <f aca="false">YEAR(DATEVALUE(LEFT(A1516, 10)))</f>
        <v>2004</v>
      </c>
      <c r="C1516" s="6" t="n">
        <v>38347</v>
      </c>
      <c r="D1516" s="2" t="n">
        <v>0.805486111111111</v>
      </c>
      <c r="F1516" s="5" t="n">
        <v>2.72</v>
      </c>
      <c r="G1516" s="5" t="n">
        <v>94.05</v>
      </c>
      <c r="H1516" s="5" t="n">
        <v>20</v>
      </c>
      <c r="I1516" s="5" t="n">
        <v>6.1</v>
      </c>
      <c r="J1516" s="5" t="s">
        <v>3643</v>
      </c>
      <c r="K1516" s="5" t="str">
        <f aca="false">IF(G1516 &gt;= 0, "Eastern Hemisphere", "Western Hemisphere")</f>
        <v>Eastern Hemisphere</v>
      </c>
      <c r="L1516" s="5" t="str">
        <f aca="false">IF(F1516 &gt;= 0, "Northern Hemisphere", "Southern Hemisphere")</f>
        <v>Northern Hemisphere</v>
      </c>
      <c r="M1516" s="5" t="n">
        <v>252</v>
      </c>
      <c r="N1516" s="5"/>
      <c r="O1516" s="5"/>
      <c r="P1516" s="5"/>
      <c r="Q1516" s="5" t="s">
        <v>3644</v>
      </c>
      <c r="R1516" s="5" t="s">
        <v>4788</v>
      </c>
      <c r="S1516" s="5" t="s">
        <v>4593</v>
      </c>
      <c r="T1516" s="5" t="s">
        <v>1034</v>
      </c>
      <c r="U1516" s="5" t="str">
        <f aca="false">IF(ISNUMBER(FIND(",", T1516)), MID(T1516, FIND(",", T1516) + 2, LEN(T1516) - FIND(",", T1516) - 1), IF(T1516&lt;&gt;"", T1516, "unknown"))</f>
        <v>off the west coast of northern Sumatra</v>
      </c>
      <c r="V1516" s="5" t="s">
        <v>27</v>
      </c>
    </row>
    <row r="1517" customFormat="false" ht="13.8" hidden="false" customHeight="false" outlineLevel="0" collapsed="false">
      <c r="A1517" s="5" t="s">
        <v>4789</v>
      </c>
      <c r="B1517" s="5" t="n">
        <f aca="false">YEAR(DATEVALUE(LEFT(A1517, 10)))</f>
        <v>2004</v>
      </c>
      <c r="C1517" s="6" t="n">
        <v>38347</v>
      </c>
      <c r="D1517" s="2" t="n">
        <v>0.629548611111111</v>
      </c>
      <c r="F1517" s="5" t="n">
        <v>3.65</v>
      </c>
      <c r="G1517" s="5" t="n">
        <v>94.07</v>
      </c>
      <c r="H1517" s="5" t="n">
        <v>19.1</v>
      </c>
      <c r="I1517" s="5" t="n">
        <v>6</v>
      </c>
      <c r="J1517" s="5" t="s">
        <v>3643</v>
      </c>
      <c r="K1517" s="5" t="str">
        <f aca="false">IF(G1517 &gt;= 0, "Eastern Hemisphere", "Western Hemisphere")</f>
        <v>Eastern Hemisphere</v>
      </c>
      <c r="L1517" s="5" t="str">
        <f aca="false">IF(F1517 &gt;= 0, "Northern Hemisphere", "Southern Hemisphere")</f>
        <v>Northern Hemisphere</v>
      </c>
      <c r="M1517" s="5" t="n">
        <v>334</v>
      </c>
      <c r="N1517" s="5"/>
      <c r="O1517" s="5"/>
      <c r="P1517" s="5"/>
      <c r="Q1517" s="5" t="s">
        <v>3644</v>
      </c>
      <c r="R1517" s="5" t="s">
        <v>4790</v>
      </c>
      <c r="S1517" s="5" t="s">
        <v>4593</v>
      </c>
      <c r="T1517" s="5" t="s">
        <v>1034</v>
      </c>
      <c r="U1517" s="5" t="str">
        <f aca="false">IF(ISNUMBER(FIND(",", T1517)), MID(T1517, FIND(",", T1517) + 2, LEN(T1517) - FIND(",", T1517) - 1), IF(T1517&lt;&gt;"", T1517, "unknown"))</f>
        <v>off the west coast of northern Sumatra</v>
      </c>
      <c r="V1517" s="5" t="s">
        <v>27</v>
      </c>
    </row>
    <row r="1518" customFormat="false" ht="13.8" hidden="false" customHeight="false" outlineLevel="0" collapsed="false">
      <c r="A1518" s="5" t="s">
        <v>4791</v>
      </c>
      <c r="B1518" s="5" t="n">
        <f aca="false">YEAR(DATEVALUE(LEFT(A1518, 10)))</f>
        <v>2004</v>
      </c>
      <c r="C1518" s="6" t="n">
        <v>38347</v>
      </c>
      <c r="D1518" s="2" t="n">
        <v>0.46181712962963</v>
      </c>
      <c r="F1518" s="5" t="n">
        <v>13.55</v>
      </c>
      <c r="G1518" s="5" t="n">
        <v>92.83</v>
      </c>
      <c r="H1518" s="5" t="n">
        <v>15.2</v>
      </c>
      <c r="I1518" s="5" t="n">
        <v>6.2</v>
      </c>
      <c r="J1518" s="5" t="s">
        <v>3643</v>
      </c>
      <c r="K1518" s="5" t="str">
        <f aca="false">IF(G1518 &gt;= 0, "Eastern Hemisphere", "Western Hemisphere")</f>
        <v>Eastern Hemisphere</v>
      </c>
      <c r="L1518" s="5" t="str">
        <f aca="false">IF(F1518 &gt;= 0, "Northern Hemisphere", "Southern Hemisphere")</f>
        <v>Northern Hemisphere</v>
      </c>
      <c r="M1518" s="5" t="n">
        <v>922</v>
      </c>
      <c r="N1518" s="5"/>
      <c r="O1518" s="5"/>
      <c r="P1518" s="5"/>
      <c r="Q1518" s="5" t="s">
        <v>3644</v>
      </c>
      <c r="R1518" s="5" t="s">
        <v>4792</v>
      </c>
      <c r="S1518" s="5" t="s">
        <v>4793</v>
      </c>
      <c r="T1518" s="5" t="s">
        <v>2119</v>
      </c>
      <c r="U1518" s="5" t="str">
        <f aca="false">IF(ISNUMBER(FIND(",", T1518)), MID(T1518, FIND(",", T1518) + 2, LEN(T1518) - FIND(",", T1518) - 1), IF(T1518&lt;&gt;"", T1518, "unknown"))</f>
        <v>India region</v>
      </c>
      <c r="V1518" s="5" t="s">
        <v>27</v>
      </c>
    </row>
    <row r="1519" customFormat="false" ht="13.8" hidden="false" customHeight="false" outlineLevel="0" collapsed="false">
      <c r="A1519" s="5" t="s">
        <v>4794</v>
      </c>
      <c r="B1519" s="5" t="n">
        <f aca="false">YEAR(DATEVALUE(LEFT(A1519, 10)))</f>
        <v>2004</v>
      </c>
      <c r="C1519" s="6" t="n">
        <v>38347</v>
      </c>
      <c r="D1519" s="2" t="n">
        <v>0.430219907407407</v>
      </c>
      <c r="F1519" s="5" t="n">
        <v>13.45</v>
      </c>
      <c r="G1519" s="5" t="n">
        <v>92.71</v>
      </c>
      <c r="H1519" s="5" t="n">
        <v>26.7</v>
      </c>
      <c r="I1519" s="5" t="n">
        <v>6.3</v>
      </c>
      <c r="J1519" s="5" t="s">
        <v>3643</v>
      </c>
      <c r="K1519" s="5" t="str">
        <f aca="false">IF(G1519 &gt;= 0, "Eastern Hemisphere", "Western Hemisphere")</f>
        <v>Eastern Hemisphere</v>
      </c>
      <c r="L1519" s="5" t="str">
        <f aca="false">IF(F1519 &gt;= 0, "Northern Hemisphere", "Southern Hemisphere")</f>
        <v>Northern Hemisphere</v>
      </c>
      <c r="M1519" s="5" t="n">
        <v>780</v>
      </c>
      <c r="N1519" s="5"/>
      <c r="O1519" s="5"/>
      <c r="P1519" s="5"/>
      <c r="Q1519" s="5" t="s">
        <v>3644</v>
      </c>
      <c r="R1519" s="5" t="s">
        <v>4795</v>
      </c>
      <c r="S1519" s="5" t="s">
        <v>4796</v>
      </c>
      <c r="T1519" s="5" t="s">
        <v>2119</v>
      </c>
      <c r="U1519" s="5" t="str">
        <f aca="false">IF(ISNUMBER(FIND(",", T1519)), MID(T1519, FIND(",", T1519) + 2, LEN(T1519) - FIND(",", T1519) - 1), IF(T1519&lt;&gt;"", T1519, "unknown"))</f>
        <v>India region</v>
      </c>
      <c r="V1519" s="5" t="s">
        <v>27</v>
      </c>
    </row>
    <row r="1520" customFormat="false" ht="13.8" hidden="false" customHeight="false" outlineLevel="0" collapsed="false">
      <c r="A1520" s="5" t="s">
        <v>4797</v>
      </c>
      <c r="B1520" s="5" t="n">
        <f aca="false">YEAR(DATEVALUE(LEFT(A1520, 10)))</f>
        <v>2004</v>
      </c>
      <c r="C1520" s="6" t="n">
        <v>38347</v>
      </c>
      <c r="D1520" s="2" t="n">
        <v>0.429340277777778</v>
      </c>
      <c r="F1520" s="5" t="n">
        <v>8.88</v>
      </c>
      <c r="G1520" s="5" t="n">
        <v>93.75</v>
      </c>
      <c r="H1520" s="5" t="n">
        <v>42.3</v>
      </c>
      <c r="I1520" s="5" t="n">
        <v>6.3</v>
      </c>
      <c r="J1520" s="5" t="s">
        <v>3643</v>
      </c>
      <c r="K1520" s="5" t="str">
        <f aca="false">IF(G1520 &gt;= 0, "Eastern Hemisphere", "Western Hemisphere")</f>
        <v>Eastern Hemisphere</v>
      </c>
      <c r="L1520" s="5" t="str">
        <f aca="false">IF(F1520 &gt;= 0, "Northern Hemisphere", "Southern Hemisphere")</f>
        <v>Northern Hemisphere</v>
      </c>
      <c r="M1520" s="5" t="n">
        <v>294</v>
      </c>
      <c r="N1520" s="5"/>
      <c r="O1520" s="5"/>
      <c r="P1520" s="5"/>
      <c r="Q1520" s="5" t="s">
        <v>3644</v>
      </c>
      <c r="R1520" s="5" t="s">
        <v>4798</v>
      </c>
      <c r="S1520" s="5" t="s">
        <v>4593</v>
      </c>
      <c r="T1520" s="5" t="s">
        <v>2109</v>
      </c>
      <c r="U1520" s="5" t="str">
        <f aca="false">IF(ISNUMBER(FIND(",", T1520)), MID(T1520, FIND(",", T1520) + 2, LEN(T1520) - FIND(",", T1520) - 1), IF(T1520&lt;&gt;"", T1520, "unknown"))</f>
        <v>India region</v>
      </c>
      <c r="V1520" s="5" t="s">
        <v>27</v>
      </c>
    </row>
    <row r="1521" customFormat="false" ht="13.8" hidden="false" customHeight="false" outlineLevel="0" collapsed="false">
      <c r="A1521" s="5" t="s">
        <v>4799</v>
      </c>
      <c r="B1521" s="5" t="n">
        <f aca="false">YEAR(DATEVALUE(LEFT(A1521, 10)))</f>
        <v>2004</v>
      </c>
      <c r="C1521" s="6" t="n">
        <v>38347</v>
      </c>
      <c r="D1521" s="2" t="n">
        <v>0.388912037037037</v>
      </c>
      <c r="F1521" s="5" t="n">
        <v>8.85</v>
      </c>
      <c r="G1521" s="5" t="n">
        <v>92.3</v>
      </c>
      <c r="H1521" s="5" t="n">
        <v>17.4</v>
      </c>
      <c r="I1521" s="5" t="n">
        <v>6.6</v>
      </c>
      <c r="J1521" s="5" t="s">
        <v>3643</v>
      </c>
      <c r="K1521" s="5" t="str">
        <f aca="false">IF(G1521 &gt;= 0, "Eastern Hemisphere", "Western Hemisphere")</f>
        <v>Eastern Hemisphere</v>
      </c>
      <c r="L1521" s="5" t="str">
        <f aca="false">IF(F1521 &gt;= 0, "Northern Hemisphere", "Southern Hemisphere")</f>
        <v>Northern Hemisphere</v>
      </c>
      <c r="M1521" s="5" t="n">
        <v>763</v>
      </c>
      <c r="N1521" s="5"/>
      <c r="O1521" s="5"/>
      <c r="P1521" s="5"/>
      <c r="Q1521" s="5" t="s">
        <v>3644</v>
      </c>
      <c r="R1521" s="5" t="s">
        <v>4800</v>
      </c>
      <c r="S1521" s="5" t="s">
        <v>4801</v>
      </c>
      <c r="T1521" s="5" t="s">
        <v>2109</v>
      </c>
      <c r="U1521" s="5" t="str">
        <f aca="false">IF(ISNUMBER(FIND(",", T1521)), MID(T1521, FIND(",", T1521) + 2, LEN(T1521) - FIND(",", T1521) - 1), IF(T1521&lt;&gt;"", T1521, "unknown"))</f>
        <v>India region</v>
      </c>
      <c r="V1521" s="5" t="s">
        <v>27</v>
      </c>
    </row>
    <row r="1522" customFormat="false" ht="13.8" hidden="false" customHeight="false" outlineLevel="0" collapsed="false">
      <c r="A1522" s="5" t="s">
        <v>4802</v>
      </c>
      <c r="B1522" s="5" t="n">
        <f aca="false">YEAR(DATEVALUE(LEFT(A1522, 10)))</f>
        <v>2004</v>
      </c>
      <c r="C1522" s="6" t="n">
        <v>38347</v>
      </c>
      <c r="D1522" s="2" t="n">
        <v>0.1815625</v>
      </c>
      <c r="F1522" s="5" t="n">
        <v>6.88</v>
      </c>
      <c r="G1522" s="5" t="n">
        <v>92.89</v>
      </c>
      <c r="H1522" s="5" t="n">
        <v>23.2</v>
      </c>
      <c r="I1522" s="5" t="n">
        <v>7.2</v>
      </c>
      <c r="J1522" s="5" t="s">
        <v>3643</v>
      </c>
      <c r="K1522" s="5" t="str">
        <f aca="false">IF(G1522 &gt;= 0, "Eastern Hemisphere", "Western Hemisphere")</f>
        <v>Eastern Hemisphere</v>
      </c>
      <c r="L1522" s="5" t="str">
        <f aca="false">IF(F1522 &gt;= 0, "Northern Hemisphere", "Southern Hemisphere")</f>
        <v>Northern Hemisphere</v>
      </c>
      <c r="M1522" s="5" t="n">
        <v>798</v>
      </c>
      <c r="N1522" s="5"/>
      <c r="O1522" s="5"/>
      <c r="P1522" s="5"/>
      <c r="Q1522" s="5" t="s">
        <v>3644</v>
      </c>
      <c r="R1522" s="5" t="s">
        <v>4803</v>
      </c>
      <c r="S1522" s="5" t="s">
        <v>4804</v>
      </c>
      <c r="T1522" s="5" t="s">
        <v>2109</v>
      </c>
      <c r="U1522" s="5" t="str">
        <f aca="false">IF(ISNUMBER(FIND(",", T1522)), MID(T1522, FIND(",", T1522) + 2, LEN(T1522) - FIND(",", T1522) - 1), IF(T1522&lt;&gt;"", T1522, "unknown"))</f>
        <v>India region</v>
      </c>
      <c r="V1522" s="5" t="s">
        <v>27</v>
      </c>
    </row>
    <row r="1523" customFormat="false" ht="13.8" hidden="false" customHeight="false" outlineLevel="0" collapsed="false">
      <c r="A1523" s="5" t="s">
        <v>4805</v>
      </c>
      <c r="B1523" s="5" t="n">
        <f aca="false">YEAR(DATEVALUE(LEFT(A1523, 10)))</f>
        <v>2004</v>
      </c>
      <c r="C1523" s="6" t="n">
        <v>38347</v>
      </c>
      <c r="D1523" s="2" t="n">
        <v>0.0837962962962963</v>
      </c>
      <c r="F1523" s="5" t="n">
        <v>6.848</v>
      </c>
      <c r="G1523" s="5" t="n">
        <v>94.667</v>
      </c>
      <c r="H1523" s="5" t="n">
        <v>30</v>
      </c>
      <c r="I1523" s="5" t="n">
        <v>6</v>
      </c>
      <c r="J1523" s="5" t="s">
        <v>1061</v>
      </c>
      <c r="K1523" s="5" t="str">
        <f aca="false">IF(G1523 &gt;= 0, "Eastern Hemisphere", "Western Hemisphere")</f>
        <v>Eastern Hemisphere</v>
      </c>
      <c r="L1523" s="5" t="str">
        <f aca="false">IF(F1523 &gt;= 0, "Northern Hemisphere", "Southern Hemisphere")</f>
        <v>Northern Hemisphere</v>
      </c>
      <c r="M1523" s="5" t="n">
        <v>264</v>
      </c>
      <c r="N1523" s="5" t="n">
        <v>57.3</v>
      </c>
      <c r="O1523" s="5"/>
      <c r="P1523" s="5" t="n">
        <v>1.29</v>
      </c>
      <c r="Q1523" s="5" t="s">
        <v>692</v>
      </c>
      <c r="R1523" s="5" t="s">
        <v>4806</v>
      </c>
      <c r="S1523" s="5" t="s">
        <v>4807</v>
      </c>
      <c r="T1523" s="5" t="s">
        <v>2109</v>
      </c>
      <c r="U1523" s="5" t="str">
        <f aca="false">IF(ISNUMBER(FIND(",", T1523)), MID(T1523, FIND(",", T1523) + 2, LEN(T1523) - FIND(",", T1523) - 1), IF(T1523&lt;&gt;"", T1523, "unknown"))</f>
        <v>India region</v>
      </c>
      <c r="V1523" s="5" t="s">
        <v>27</v>
      </c>
    </row>
    <row r="1524" customFormat="false" ht="13.8" hidden="false" customHeight="false" outlineLevel="0" collapsed="false">
      <c r="A1524" s="5" t="s">
        <v>4808</v>
      </c>
      <c r="B1524" s="5" t="n">
        <f aca="false">YEAR(DATEVALUE(LEFT(A1524, 10)))</f>
        <v>2004</v>
      </c>
      <c r="C1524" s="6" t="n">
        <v>38347</v>
      </c>
      <c r="D1524" s="2" t="n">
        <v>0.0595833333333333</v>
      </c>
      <c r="F1524" s="5" t="n">
        <v>5.499</v>
      </c>
      <c r="G1524" s="5" t="n">
        <v>94.213</v>
      </c>
      <c r="H1524" s="5" t="n">
        <v>30</v>
      </c>
      <c r="I1524" s="5" t="n">
        <v>6.1</v>
      </c>
      <c r="J1524" s="5" t="s">
        <v>1061</v>
      </c>
      <c r="K1524" s="5" t="str">
        <f aca="false">IF(G1524 &gt;= 0, "Eastern Hemisphere", "Western Hemisphere")</f>
        <v>Eastern Hemisphere</v>
      </c>
      <c r="L1524" s="5" t="str">
        <f aca="false">IF(F1524 &gt;= 0, "Northern Hemisphere", "Southern Hemisphere")</f>
        <v>Northern Hemisphere</v>
      </c>
      <c r="M1524" s="5" t="n">
        <v>82</v>
      </c>
      <c r="N1524" s="5" t="n">
        <v>72.3</v>
      </c>
      <c r="O1524" s="5"/>
      <c r="P1524" s="5" t="n">
        <v>0.9</v>
      </c>
      <c r="Q1524" s="5" t="s">
        <v>692</v>
      </c>
      <c r="R1524" s="5" t="s">
        <v>4809</v>
      </c>
      <c r="S1524" s="5" t="s">
        <v>4810</v>
      </c>
      <c r="T1524" s="5" t="s">
        <v>940</v>
      </c>
      <c r="U1524" s="5" t="str">
        <f aca="false">IF(ISNUMBER(FIND(",", T1524)), MID(T1524, FIND(",", T1524) + 2, LEN(T1524) - FIND(",", T1524) - 1), IF(T1524&lt;&gt;"", T1524, "unknown"))</f>
        <v>Indonesia</v>
      </c>
      <c r="V1524" s="5" t="s">
        <v>27</v>
      </c>
    </row>
    <row r="1525" customFormat="false" ht="13.8" hidden="false" customHeight="false" outlineLevel="0" collapsed="false">
      <c r="A1525" s="5" t="s">
        <v>4811</v>
      </c>
      <c r="B1525" s="5" t="n">
        <f aca="false">YEAR(DATEVALUE(LEFT(A1525, 10)))</f>
        <v>2004</v>
      </c>
      <c r="C1525" s="6" t="n">
        <v>38347</v>
      </c>
      <c r="D1525" s="2" t="n">
        <v>0.0572337962962963</v>
      </c>
      <c r="F1525" s="5" t="n">
        <v>7.421</v>
      </c>
      <c r="G1525" s="5" t="n">
        <v>93.985</v>
      </c>
      <c r="H1525" s="5" t="n">
        <v>30</v>
      </c>
      <c r="I1525" s="5" t="n">
        <v>6</v>
      </c>
      <c r="J1525" s="5" t="s">
        <v>1061</v>
      </c>
      <c r="K1525" s="5" t="str">
        <f aca="false">IF(G1525 &gt;= 0, "Eastern Hemisphere", "Western Hemisphere")</f>
        <v>Eastern Hemisphere</v>
      </c>
      <c r="L1525" s="5" t="str">
        <f aca="false">IF(F1525 &gt;= 0, "Northern Hemisphere", "Southern Hemisphere")</f>
        <v>Northern Hemisphere</v>
      </c>
      <c r="M1525" s="5" t="n">
        <v>80</v>
      </c>
      <c r="N1525" s="5" t="n">
        <v>75.7</v>
      </c>
      <c r="O1525" s="5"/>
      <c r="P1525" s="5" t="n">
        <v>0.95</v>
      </c>
      <c r="Q1525" s="5" t="s">
        <v>692</v>
      </c>
      <c r="R1525" s="5" t="s">
        <v>4812</v>
      </c>
      <c r="S1525" s="5" t="s">
        <v>4813</v>
      </c>
      <c r="T1525" s="5" t="s">
        <v>2109</v>
      </c>
      <c r="U1525" s="5" t="str">
        <f aca="false">IF(ISNUMBER(FIND(",", T1525)), MID(T1525, FIND(",", T1525) + 2, LEN(T1525) - FIND(",", T1525) - 1), IF(T1525&lt;&gt;"", T1525, "unknown"))</f>
        <v>India region</v>
      </c>
      <c r="V1525" s="5" t="s">
        <v>27</v>
      </c>
    </row>
    <row r="1526" customFormat="false" ht="13.8" hidden="false" customHeight="false" outlineLevel="0" collapsed="false">
      <c r="A1526" s="5" t="s">
        <v>4814</v>
      </c>
      <c r="B1526" s="5" t="n">
        <f aca="false">YEAR(DATEVALUE(LEFT(A1526, 10)))</f>
        <v>2004</v>
      </c>
      <c r="C1526" s="6" t="n">
        <v>38347</v>
      </c>
      <c r="D1526" s="2" t="n">
        <v>0.0564814814814815</v>
      </c>
      <c r="F1526" s="5" t="n">
        <v>6.34</v>
      </c>
      <c r="G1526" s="5" t="n">
        <v>93.361</v>
      </c>
      <c r="H1526" s="5" t="n">
        <v>30</v>
      </c>
      <c r="I1526" s="5" t="n">
        <v>6.1</v>
      </c>
      <c r="J1526" s="5" t="s">
        <v>1061</v>
      </c>
      <c r="K1526" s="5" t="str">
        <f aca="false">IF(G1526 &gt;= 0, "Eastern Hemisphere", "Western Hemisphere")</f>
        <v>Eastern Hemisphere</v>
      </c>
      <c r="L1526" s="5" t="str">
        <f aca="false">IF(F1526 &gt;= 0, "Northern Hemisphere", "Southern Hemisphere")</f>
        <v>Northern Hemisphere</v>
      </c>
      <c r="M1526" s="5" t="n">
        <v>96</v>
      </c>
      <c r="N1526" s="5" t="n">
        <v>54.3</v>
      </c>
      <c r="O1526" s="5"/>
      <c r="P1526" s="5" t="n">
        <v>0.9</v>
      </c>
      <c r="Q1526" s="5" t="s">
        <v>692</v>
      </c>
      <c r="R1526" s="5" t="s">
        <v>4815</v>
      </c>
      <c r="S1526" s="5" t="s">
        <v>4816</v>
      </c>
      <c r="T1526" s="5" t="s">
        <v>2109</v>
      </c>
      <c r="U1526" s="5" t="str">
        <f aca="false">IF(ISNUMBER(FIND(",", T1526)), MID(T1526, FIND(",", T1526) + 2, LEN(T1526) - FIND(",", T1526) - 1), IF(T1526&lt;&gt;"", T1526, "unknown"))</f>
        <v>India region</v>
      </c>
      <c r="V1526" s="5" t="s">
        <v>27</v>
      </c>
    </row>
    <row r="1527" customFormat="false" ht="13.8" hidden="false" customHeight="false" outlineLevel="0" collapsed="false">
      <c r="A1527" s="5" t="s">
        <v>4817</v>
      </c>
      <c r="B1527" s="5" t="n">
        <f aca="false">YEAR(DATEVALUE(LEFT(A1527, 10)))</f>
        <v>2004</v>
      </c>
      <c r="C1527" s="6" t="n">
        <v>38347</v>
      </c>
      <c r="D1527" s="2" t="n">
        <v>0.0408912037037037</v>
      </c>
      <c r="F1527" s="5" t="n">
        <v>3.295</v>
      </c>
      <c r="G1527" s="5" t="n">
        <v>95.982</v>
      </c>
      <c r="H1527" s="5" t="n">
        <v>30</v>
      </c>
      <c r="I1527" s="5" t="n">
        <v>9.1</v>
      </c>
      <c r="J1527" s="5" t="s">
        <v>3643</v>
      </c>
      <c r="K1527" s="5" t="str">
        <f aca="false">IF(G1527 &gt;= 0, "Eastern Hemisphere", "Western Hemisphere")</f>
        <v>Eastern Hemisphere</v>
      </c>
      <c r="L1527" s="5" t="str">
        <f aca="false">IF(F1527 &gt;= 0, "Northern Hemisphere", "Southern Hemisphere")</f>
        <v>Northern Hemisphere</v>
      </c>
      <c r="M1527" s="5" t="n">
        <v>601</v>
      </c>
      <c r="N1527" s="5" t="n">
        <v>22</v>
      </c>
      <c r="O1527" s="5"/>
      <c r="P1527" s="5" t="n">
        <v>1.17</v>
      </c>
      <c r="Q1527" s="5" t="s">
        <v>4818</v>
      </c>
      <c r="R1527" s="5" t="s">
        <v>4819</v>
      </c>
      <c r="S1527" s="5" t="s">
        <v>4820</v>
      </c>
      <c r="T1527" s="5" t="s">
        <v>1034</v>
      </c>
      <c r="U1527" s="5" t="str">
        <f aca="false">IF(ISNUMBER(FIND(",", T1527)), MID(T1527, FIND(",", T1527) + 2, LEN(T1527) - FIND(",", T1527) - 1), IF(T1527&lt;&gt;"", T1527, "unknown"))</f>
        <v>off the west coast of northern Sumatra</v>
      </c>
      <c r="V1527" s="5" t="s">
        <v>27</v>
      </c>
    </row>
    <row r="1528" customFormat="false" ht="13.8" hidden="false" customHeight="false" outlineLevel="0" collapsed="false">
      <c r="A1528" s="5" t="s">
        <v>4821</v>
      </c>
      <c r="B1528" s="5" t="n">
        <f aca="false">YEAR(DATEVALUE(LEFT(A1528, 10)))</f>
        <v>2004</v>
      </c>
      <c r="C1528" s="6" t="n">
        <v>38344</v>
      </c>
      <c r="D1528" s="2" t="n">
        <v>0.624340277777778</v>
      </c>
      <c r="F1528" s="5" t="n">
        <v>-49.33</v>
      </c>
      <c r="G1528" s="5" t="n">
        <v>161.42</v>
      </c>
      <c r="H1528" s="5" t="n">
        <v>3.5</v>
      </c>
      <c r="I1528" s="5" t="n">
        <v>8.1</v>
      </c>
      <c r="J1528" s="5" t="s">
        <v>3643</v>
      </c>
      <c r="K1528" s="5" t="str">
        <f aca="false">IF(G1528 &gt;= 0, "Eastern Hemisphere", "Western Hemisphere")</f>
        <v>Eastern Hemisphere</v>
      </c>
      <c r="L1528" s="5" t="str">
        <f aca="false">IF(F1528 &gt;= 0, "Northern Hemisphere", "Southern Hemisphere")</f>
        <v>Southern Hemisphere</v>
      </c>
      <c r="M1528" s="5" t="n">
        <v>604</v>
      </c>
      <c r="N1528" s="5"/>
      <c r="O1528" s="5"/>
      <c r="P1528" s="5"/>
      <c r="Q1528" s="5" t="s">
        <v>3644</v>
      </c>
      <c r="R1528" s="5" t="s">
        <v>4822</v>
      </c>
      <c r="S1528" s="5" t="s">
        <v>4593</v>
      </c>
      <c r="T1528" s="5" t="s">
        <v>3595</v>
      </c>
      <c r="U1528" s="5" t="str">
        <f aca="false">IF(ISNUMBER(FIND(",", T1528)), MID(T1528, FIND(",", T1528) + 2, LEN(T1528) - FIND(",", T1528) - 1), IF(T1528&lt;&gt;"", T1528, "unknown"))</f>
        <v>north of Macquarie Island</v>
      </c>
      <c r="V1528" s="5" t="s">
        <v>27</v>
      </c>
    </row>
    <row r="1529" customFormat="false" ht="13.8" hidden="false" customHeight="false" outlineLevel="0" collapsed="false">
      <c r="A1529" s="5" t="s">
        <v>4823</v>
      </c>
      <c r="B1529" s="5" t="n">
        <f aca="false">YEAR(DATEVALUE(LEFT(A1529, 10)))</f>
        <v>2004</v>
      </c>
      <c r="C1529" s="6" t="n">
        <v>38343</v>
      </c>
      <c r="D1529" s="2" t="n">
        <v>0.877534722222222</v>
      </c>
      <c r="F1529" s="5" t="n">
        <v>-55.89</v>
      </c>
      <c r="G1529" s="5" t="n">
        <v>-124.9</v>
      </c>
      <c r="H1529" s="5" t="n">
        <v>13.5</v>
      </c>
      <c r="I1529" s="5" t="n">
        <v>6</v>
      </c>
      <c r="J1529" s="5" t="s">
        <v>3643</v>
      </c>
      <c r="K1529" s="5" t="str">
        <f aca="false">IF(G1529 &gt;= 0, "Eastern Hemisphere", "Western Hemisphere")</f>
        <v>Western Hemisphere</v>
      </c>
      <c r="L1529" s="5" t="str">
        <f aca="false">IF(F1529 &gt;= 0, "Northern Hemisphere", "Southern Hemisphere")</f>
        <v>Southern Hemisphere</v>
      </c>
      <c r="M1529" s="5" t="n">
        <v>60</v>
      </c>
      <c r="N1529" s="5"/>
      <c r="O1529" s="5"/>
      <c r="P1529" s="5"/>
      <c r="Q1529" s="5" t="s">
        <v>3644</v>
      </c>
      <c r="R1529" s="5" t="s">
        <v>4824</v>
      </c>
      <c r="S1529" s="5" t="s">
        <v>4593</v>
      </c>
      <c r="T1529" s="5" t="s">
        <v>1235</v>
      </c>
      <c r="U1529" s="5" t="str">
        <f aca="false">IF(ISNUMBER(FIND(",", T1529)), MID(T1529, FIND(",", T1529) + 2, LEN(T1529) - FIND(",", T1529) - 1), IF(T1529&lt;&gt;"", T1529, "unknown"))</f>
        <v>southern East Pacific Rise</v>
      </c>
      <c r="V1529" s="5" t="s">
        <v>27</v>
      </c>
    </row>
    <row r="1530" customFormat="false" ht="13.8" hidden="false" customHeight="false" outlineLevel="0" collapsed="false">
      <c r="A1530" s="5" t="s">
        <v>4825</v>
      </c>
      <c r="B1530" s="5" t="n">
        <f aca="false">YEAR(DATEVALUE(LEFT(A1530, 10)))</f>
        <v>2004</v>
      </c>
      <c r="C1530" s="6" t="n">
        <v>38339</v>
      </c>
      <c r="D1530" s="2" t="n">
        <v>0.282164351851852</v>
      </c>
      <c r="F1530" s="5" t="n">
        <v>48.83</v>
      </c>
      <c r="G1530" s="5" t="n">
        <v>156.28</v>
      </c>
      <c r="H1530" s="5" t="n">
        <v>11</v>
      </c>
      <c r="I1530" s="5" t="n">
        <v>6.2</v>
      </c>
      <c r="J1530" s="5" t="s">
        <v>3643</v>
      </c>
      <c r="K1530" s="5" t="str">
        <f aca="false">IF(G1530 &gt;= 0, "Eastern Hemisphere", "Western Hemisphere")</f>
        <v>Eastern Hemisphere</v>
      </c>
      <c r="L1530" s="5" t="str">
        <f aca="false">IF(F1530 &gt;= 0, "Northern Hemisphere", "Southern Hemisphere")</f>
        <v>Northern Hemisphere</v>
      </c>
      <c r="M1530" s="5" t="n">
        <v>822</v>
      </c>
      <c r="N1530" s="5"/>
      <c r="O1530" s="5"/>
      <c r="P1530" s="5"/>
      <c r="Q1530" s="5" t="s">
        <v>3644</v>
      </c>
      <c r="R1530" s="5" t="s">
        <v>4826</v>
      </c>
      <c r="S1530" s="5" t="s">
        <v>4593</v>
      </c>
      <c r="T1530" s="5" t="s">
        <v>2005</v>
      </c>
      <c r="U1530" s="5" t="str">
        <f aca="false">IF(ISNUMBER(FIND(",", T1530)), MID(T1530, FIND(",", T1530) + 2, LEN(T1530) - FIND(",", T1530) - 1), IF(T1530&lt;&gt;"", T1530, "unknown"))</f>
        <v>east of the Kuril Islands</v>
      </c>
      <c r="V1530" s="5" t="s">
        <v>27</v>
      </c>
    </row>
    <row r="1531" customFormat="false" ht="13.8" hidden="false" customHeight="false" outlineLevel="0" collapsed="false">
      <c r="A1531" s="5" t="s">
        <v>4827</v>
      </c>
      <c r="B1531" s="5" t="n">
        <f aca="false">YEAR(DATEVALUE(LEFT(A1531, 10)))</f>
        <v>2004</v>
      </c>
      <c r="C1531" s="6" t="n">
        <v>38335</v>
      </c>
      <c r="D1531" s="2" t="n">
        <v>0.972372685185185</v>
      </c>
      <c r="F1531" s="5" t="n">
        <v>18.93</v>
      </c>
      <c r="G1531" s="5" t="n">
        <v>-81.38</v>
      </c>
      <c r="H1531" s="5" t="n">
        <v>13</v>
      </c>
      <c r="I1531" s="5" t="n">
        <v>6.8</v>
      </c>
      <c r="J1531" s="5" t="s">
        <v>3643</v>
      </c>
      <c r="K1531" s="5" t="str">
        <f aca="false">IF(G1531 &gt;= 0, "Eastern Hemisphere", "Western Hemisphere")</f>
        <v>Western Hemisphere</v>
      </c>
      <c r="L1531" s="5" t="str">
        <f aca="false">IF(F1531 &gt;= 0, "Northern Hemisphere", "Southern Hemisphere")</f>
        <v>Northern Hemisphere</v>
      </c>
      <c r="M1531" s="5" t="n">
        <v>953</v>
      </c>
      <c r="N1531" s="5"/>
      <c r="O1531" s="5"/>
      <c r="P1531" s="5"/>
      <c r="Q1531" s="5" t="s">
        <v>3644</v>
      </c>
      <c r="R1531" s="5" t="s">
        <v>4828</v>
      </c>
      <c r="S1531" s="5" t="s">
        <v>4829</v>
      </c>
      <c r="T1531" s="5" t="s">
        <v>4830</v>
      </c>
      <c r="U1531" s="5" t="str">
        <f aca="false">IF(ISNUMBER(FIND(",", T1531)), MID(T1531, FIND(",", T1531) + 2, LEN(T1531) - FIND(",", T1531) - 1), IF(T1531&lt;&gt;"", T1531, "unknown"))</f>
        <v>Cayman Islands region</v>
      </c>
      <c r="V1531" s="5" t="s">
        <v>27</v>
      </c>
    </row>
    <row r="1532" customFormat="false" ht="13.8" hidden="false" customHeight="false" outlineLevel="0" collapsed="false">
      <c r="A1532" s="5" t="s">
        <v>4831</v>
      </c>
      <c r="B1532" s="5" t="n">
        <f aca="false">YEAR(DATEVALUE(LEFT(A1532, 10)))</f>
        <v>2004</v>
      </c>
      <c r="C1532" s="6" t="n">
        <v>38327</v>
      </c>
      <c r="D1532" s="2" t="n">
        <v>0.68505787037037</v>
      </c>
      <c r="F1532" s="5" t="n">
        <v>-18.54</v>
      </c>
      <c r="G1532" s="5" t="n">
        <v>-177.97</v>
      </c>
      <c r="H1532" s="5" t="n">
        <v>443.5</v>
      </c>
      <c r="I1532" s="5" t="n">
        <v>6.1</v>
      </c>
      <c r="J1532" s="5" t="s">
        <v>3643</v>
      </c>
      <c r="K1532" s="5" t="str">
        <f aca="false">IF(G1532 &gt;= 0, "Eastern Hemisphere", "Western Hemisphere")</f>
        <v>Western Hemisphere</v>
      </c>
      <c r="L1532" s="5" t="str">
        <f aca="false">IF(F1532 &gt;= 0, "Northern Hemisphere", "Southern Hemisphere")</f>
        <v>Southern Hemisphere</v>
      </c>
      <c r="M1532" s="5" t="n">
        <v>425</v>
      </c>
      <c r="N1532" s="5"/>
      <c r="O1532" s="5"/>
      <c r="P1532" s="5"/>
      <c r="Q1532" s="5" t="s">
        <v>3644</v>
      </c>
      <c r="R1532" s="5" t="s">
        <v>4832</v>
      </c>
      <c r="S1532" s="5" t="s">
        <v>4593</v>
      </c>
      <c r="T1532" s="5" t="s">
        <v>161</v>
      </c>
      <c r="U1532" s="5" t="str">
        <f aca="false">IF(ISNUMBER(FIND(",", T1532)), MID(T1532, FIND(",", T1532) + 2, LEN(T1532) - FIND(",", T1532) - 1), IF(T1532&lt;&gt;"", T1532, "unknown"))</f>
        <v>Fiji region</v>
      </c>
      <c r="V1532" s="5" t="s">
        <v>27</v>
      </c>
    </row>
    <row r="1533" customFormat="false" ht="13.8" hidden="false" customHeight="false" outlineLevel="0" collapsed="false">
      <c r="A1533" s="5" t="s">
        <v>4833</v>
      </c>
      <c r="B1533" s="5" t="n">
        <f aca="false">YEAR(DATEVALUE(LEFT(A1533, 10)))</f>
        <v>2004</v>
      </c>
      <c r="C1533" s="6" t="n">
        <v>38327</v>
      </c>
      <c r="D1533" s="2" t="n">
        <v>0.593877314814815</v>
      </c>
      <c r="F1533" s="5" t="n">
        <v>42.89</v>
      </c>
      <c r="G1533" s="5" t="n">
        <v>145.23</v>
      </c>
      <c r="H1533" s="5" t="n">
        <v>35</v>
      </c>
      <c r="I1533" s="5" t="n">
        <v>6.7</v>
      </c>
      <c r="J1533" s="5" t="s">
        <v>3643</v>
      </c>
      <c r="K1533" s="5" t="str">
        <f aca="false">IF(G1533 &gt;= 0, "Eastern Hemisphere", "Western Hemisphere")</f>
        <v>Eastern Hemisphere</v>
      </c>
      <c r="L1533" s="5" t="str">
        <f aca="false">IF(F1533 &gt;= 0, "Northern Hemisphere", "Southern Hemisphere")</f>
        <v>Northern Hemisphere</v>
      </c>
      <c r="M1533" s="5" t="n">
        <v>999</v>
      </c>
      <c r="N1533" s="5"/>
      <c r="O1533" s="5"/>
      <c r="P1533" s="5"/>
      <c r="Q1533" s="5" t="s">
        <v>3644</v>
      </c>
      <c r="R1533" s="5" t="s">
        <v>4834</v>
      </c>
      <c r="S1533" s="5" t="s">
        <v>4835</v>
      </c>
      <c r="T1533" s="5" t="s">
        <v>1217</v>
      </c>
      <c r="U1533" s="5" t="str">
        <f aca="false">IF(ISNUMBER(FIND(",", T1533)), MID(T1533, FIND(",", T1533) + 2, LEN(T1533) - FIND(",", T1533) - 1), IF(T1533&lt;&gt;"", T1533, "unknown"))</f>
        <v>Japan region</v>
      </c>
      <c r="V1533" s="5" t="s">
        <v>27</v>
      </c>
    </row>
    <row r="1534" customFormat="false" ht="13.8" hidden="false" customHeight="false" outlineLevel="0" collapsed="false">
      <c r="A1534" s="5" t="s">
        <v>4836</v>
      </c>
      <c r="B1534" s="5" t="n">
        <f aca="false">YEAR(DATEVALUE(LEFT(A1534, 10)))</f>
        <v>2004</v>
      </c>
      <c r="C1534" s="6" t="n">
        <v>38319</v>
      </c>
      <c r="D1534" s="2" t="n">
        <v>0.772384259259259</v>
      </c>
      <c r="F1534" s="5" t="n">
        <v>43.02</v>
      </c>
      <c r="G1534" s="5" t="n">
        <v>145.15</v>
      </c>
      <c r="H1534" s="5" t="n">
        <v>39</v>
      </c>
      <c r="I1534" s="5" t="n">
        <v>7</v>
      </c>
      <c r="J1534" s="5" t="s">
        <v>3643</v>
      </c>
      <c r="K1534" s="5" t="str">
        <f aca="false">IF(G1534 &gt;= 0, "Eastern Hemisphere", "Western Hemisphere")</f>
        <v>Eastern Hemisphere</v>
      </c>
      <c r="L1534" s="5" t="str">
        <f aca="false">IF(F1534 &gt;= 0, "Northern Hemisphere", "Southern Hemisphere")</f>
        <v>Northern Hemisphere</v>
      </c>
      <c r="M1534" s="5" t="n">
        <v>999</v>
      </c>
      <c r="N1534" s="5"/>
      <c r="O1534" s="5"/>
      <c r="P1534" s="5"/>
      <c r="Q1534" s="5" t="s">
        <v>3644</v>
      </c>
      <c r="R1534" s="5" t="s">
        <v>4837</v>
      </c>
      <c r="S1534" s="5" t="s">
        <v>4838</v>
      </c>
      <c r="T1534" s="5" t="s">
        <v>1217</v>
      </c>
      <c r="U1534" s="5" t="str">
        <f aca="false">IF(ISNUMBER(FIND(",", T1534)), MID(T1534, FIND(",", T1534) + 2, LEN(T1534) - FIND(",", T1534) - 1), IF(T1534&lt;&gt;"", T1534, "unknown"))</f>
        <v>Japan region</v>
      </c>
      <c r="V1534" s="5" t="s">
        <v>27</v>
      </c>
    </row>
    <row r="1535" customFormat="false" ht="13.8" hidden="false" customHeight="false" outlineLevel="0" collapsed="false">
      <c r="A1535" s="5" t="s">
        <v>4839</v>
      </c>
      <c r="B1535" s="5" t="n">
        <f aca="false">YEAR(DATEVALUE(LEFT(A1535, 10)))</f>
        <v>2004</v>
      </c>
      <c r="C1535" s="6" t="n">
        <v>38319</v>
      </c>
      <c r="D1535" s="2" t="n">
        <v>0.3171875</v>
      </c>
      <c r="F1535" s="5" t="n">
        <v>-3.68</v>
      </c>
      <c r="G1535" s="5" t="n">
        <v>135.46</v>
      </c>
      <c r="H1535" s="5" t="n">
        <v>21</v>
      </c>
      <c r="I1535" s="5" t="n">
        <v>6.1</v>
      </c>
      <c r="J1535" s="5" t="s">
        <v>3643</v>
      </c>
      <c r="K1535" s="5" t="str">
        <f aca="false">IF(G1535 &gt;= 0, "Eastern Hemisphere", "Western Hemisphere")</f>
        <v>Eastern Hemisphere</v>
      </c>
      <c r="L1535" s="5" t="str">
        <f aca="false">IF(F1535 &gt;= 0, "Northern Hemisphere", "Southern Hemisphere")</f>
        <v>Southern Hemisphere</v>
      </c>
      <c r="M1535" s="5" t="n">
        <v>296</v>
      </c>
      <c r="N1535" s="5"/>
      <c r="O1535" s="5"/>
      <c r="P1535" s="5"/>
      <c r="Q1535" s="5" t="s">
        <v>3644</v>
      </c>
      <c r="R1535" s="5" t="s">
        <v>4840</v>
      </c>
      <c r="S1535" s="5" t="s">
        <v>4841</v>
      </c>
      <c r="T1535" s="5" t="s">
        <v>843</v>
      </c>
      <c r="U1535" s="5" t="str">
        <f aca="false">IF(ISNUMBER(FIND(",", T1535)), MID(T1535, FIND(",", T1535) + 2, LEN(T1535) - FIND(",", T1535) - 1), IF(T1535&lt;&gt;"", T1535, "unknown"))</f>
        <v>Indonesia</v>
      </c>
      <c r="V1535" s="5" t="s">
        <v>27</v>
      </c>
    </row>
    <row r="1536" customFormat="false" ht="13.8" hidden="false" customHeight="false" outlineLevel="0" collapsed="false">
      <c r="A1536" s="5" t="s">
        <v>4842</v>
      </c>
      <c r="B1536" s="5" t="n">
        <f aca="false">YEAR(DATEVALUE(LEFT(A1536, 10)))</f>
        <v>2004</v>
      </c>
      <c r="C1536" s="6" t="n">
        <v>38319</v>
      </c>
      <c r="D1536" s="2" t="n">
        <v>0.107766203703704</v>
      </c>
      <c r="F1536" s="5" t="n">
        <v>-26.55</v>
      </c>
      <c r="G1536" s="5" t="n">
        <v>-113.91</v>
      </c>
      <c r="H1536" s="5" t="n">
        <v>1.9</v>
      </c>
      <c r="I1536" s="5" t="n">
        <v>6.6</v>
      </c>
      <c r="J1536" s="5" t="s">
        <v>3643</v>
      </c>
      <c r="K1536" s="5" t="str">
        <f aca="false">IF(G1536 &gt;= 0, "Eastern Hemisphere", "Western Hemisphere")</f>
        <v>Western Hemisphere</v>
      </c>
      <c r="L1536" s="5" t="str">
        <f aca="false">IF(F1536 &gt;= 0, "Northern Hemisphere", "Southern Hemisphere")</f>
        <v>Southern Hemisphere</v>
      </c>
      <c r="M1536" s="5" t="n">
        <v>361</v>
      </c>
      <c r="N1536" s="5"/>
      <c r="O1536" s="5"/>
      <c r="P1536" s="5"/>
      <c r="Q1536" s="5" t="s">
        <v>3644</v>
      </c>
      <c r="R1536" s="5" t="s">
        <v>4843</v>
      </c>
      <c r="S1536" s="5" t="s">
        <v>4593</v>
      </c>
      <c r="T1536" s="5" t="s">
        <v>191</v>
      </c>
      <c r="U1536" s="5" t="str">
        <f aca="false">IF(ISNUMBER(FIND(",", T1536)), MID(T1536, FIND(",", T1536) + 2, LEN(T1536) - FIND(",", T1536) - 1), IF(T1536&lt;&gt;"", T1536, "unknown"))</f>
        <v>Easter Island region</v>
      </c>
      <c r="V1536" s="5" t="s">
        <v>27</v>
      </c>
    </row>
    <row r="1537" customFormat="false" ht="13.8" hidden="false" customHeight="false" outlineLevel="0" collapsed="false">
      <c r="A1537" s="5" t="s">
        <v>4844</v>
      </c>
      <c r="B1537" s="5" t="n">
        <f aca="false">YEAR(DATEVALUE(LEFT(A1537, 10)))</f>
        <v>2004</v>
      </c>
      <c r="C1537" s="6" t="n">
        <v>38317</v>
      </c>
      <c r="D1537" s="2" t="n">
        <v>0.100752314814815</v>
      </c>
      <c r="F1537" s="5" t="n">
        <v>-3.61</v>
      </c>
      <c r="G1537" s="5" t="n">
        <v>135.42</v>
      </c>
      <c r="H1537" s="5" t="n">
        <v>24</v>
      </c>
      <c r="I1537" s="5" t="n">
        <v>7.1</v>
      </c>
      <c r="J1537" s="5" t="s">
        <v>3643</v>
      </c>
      <c r="K1537" s="5" t="str">
        <f aca="false">IF(G1537 &gt;= 0, "Eastern Hemisphere", "Western Hemisphere")</f>
        <v>Eastern Hemisphere</v>
      </c>
      <c r="L1537" s="5" t="str">
        <f aca="false">IF(F1537 &gt;= 0, "Northern Hemisphere", "Southern Hemisphere")</f>
        <v>Southern Hemisphere</v>
      </c>
      <c r="M1537" s="5" t="n">
        <v>517</v>
      </c>
      <c r="N1537" s="5"/>
      <c r="O1537" s="5"/>
      <c r="P1537" s="5"/>
      <c r="Q1537" s="5" t="s">
        <v>3644</v>
      </c>
      <c r="R1537" s="5" t="s">
        <v>4845</v>
      </c>
      <c r="S1537" s="5" t="s">
        <v>4846</v>
      </c>
      <c r="T1537" s="5" t="s">
        <v>843</v>
      </c>
      <c r="U1537" s="5" t="str">
        <f aca="false">IF(ISNUMBER(FIND(",", T1537)), MID(T1537, FIND(",", T1537) + 2, LEN(T1537) - FIND(",", T1537) - 1), IF(T1537&lt;&gt;"", T1537, "unknown"))</f>
        <v>Indonesia</v>
      </c>
      <c r="V1537" s="5" t="s">
        <v>27</v>
      </c>
    </row>
    <row r="1538" customFormat="false" ht="13.8" hidden="false" customHeight="false" outlineLevel="0" collapsed="false">
      <c r="A1538" s="5" t="s">
        <v>4847</v>
      </c>
      <c r="B1538" s="5" t="n">
        <f aca="false">YEAR(DATEVALUE(LEFT(A1538, 10)))</f>
        <v>2004</v>
      </c>
      <c r="C1538" s="6" t="n">
        <v>38313</v>
      </c>
      <c r="D1538" s="2" t="n">
        <v>0.851689814814815</v>
      </c>
      <c r="F1538" s="5" t="n">
        <v>-46.7</v>
      </c>
      <c r="G1538" s="5" t="n">
        <v>164.82</v>
      </c>
      <c r="H1538" s="5" t="n">
        <v>24</v>
      </c>
      <c r="I1538" s="5" t="n">
        <v>7.1</v>
      </c>
      <c r="J1538" s="5" t="s">
        <v>3643</v>
      </c>
      <c r="K1538" s="5" t="str">
        <f aca="false">IF(G1538 &gt;= 0, "Eastern Hemisphere", "Western Hemisphere")</f>
        <v>Eastern Hemisphere</v>
      </c>
      <c r="L1538" s="5" t="str">
        <f aca="false">IF(F1538 &gt;= 0, "Northern Hemisphere", "Southern Hemisphere")</f>
        <v>Southern Hemisphere</v>
      </c>
      <c r="M1538" s="5" t="n">
        <v>795</v>
      </c>
      <c r="N1538" s="5"/>
      <c r="O1538" s="5"/>
      <c r="P1538" s="5"/>
      <c r="Q1538" s="5" t="s">
        <v>3644</v>
      </c>
      <c r="R1538" s="5" t="s">
        <v>4848</v>
      </c>
      <c r="S1538" s="5" t="s">
        <v>4849</v>
      </c>
      <c r="T1538" s="5" t="s">
        <v>2692</v>
      </c>
      <c r="U1538" s="5" t="str">
        <f aca="false">IF(ISNUMBER(FIND(",", T1538)), MID(T1538, FIND(",", T1538) + 2, LEN(T1538) - FIND(",", T1538) - 1), IF(T1538&lt;&gt;"", T1538, "unknown"))</f>
        <v>off the west coast of the South Island of New Zealand</v>
      </c>
      <c r="V1538" s="5" t="s">
        <v>27</v>
      </c>
    </row>
    <row r="1539" customFormat="false" ht="13.8" hidden="false" customHeight="false" outlineLevel="0" collapsed="false">
      <c r="A1539" s="5" t="s">
        <v>4850</v>
      </c>
      <c r="B1539" s="5" t="n">
        <f aca="false">YEAR(DATEVALUE(LEFT(A1539, 10)))</f>
        <v>2004</v>
      </c>
      <c r="C1539" s="6" t="n">
        <v>38312</v>
      </c>
      <c r="D1539" s="2" t="n">
        <v>0.486886574074074</v>
      </c>
      <c r="F1539" s="5" t="n">
        <v>15.67</v>
      </c>
      <c r="G1539" s="5" t="n">
        <v>-61.71</v>
      </c>
      <c r="H1539" s="5" t="n">
        <v>14</v>
      </c>
      <c r="I1539" s="5" t="n">
        <v>6.3</v>
      </c>
      <c r="J1539" s="5" t="s">
        <v>3643</v>
      </c>
      <c r="K1539" s="5" t="str">
        <f aca="false">IF(G1539 &gt;= 0, "Eastern Hemisphere", "Western Hemisphere")</f>
        <v>Western Hemisphere</v>
      </c>
      <c r="L1539" s="5" t="str">
        <f aca="false">IF(F1539 &gt;= 0, "Northern Hemisphere", "Southern Hemisphere")</f>
        <v>Northern Hemisphere</v>
      </c>
      <c r="M1539" s="5" t="n">
        <v>999</v>
      </c>
      <c r="N1539" s="5"/>
      <c r="O1539" s="5"/>
      <c r="P1539" s="5"/>
      <c r="Q1539" s="5" t="s">
        <v>3644</v>
      </c>
      <c r="R1539" s="5" t="s">
        <v>4851</v>
      </c>
      <c r="S1539" s="5" t="s">
        <v>4852</v>
      </c>
      <c r="T1539" s="5" t="s">
        <v>4853</v>
      </c>
      <c r="U1539" s="5" t="str">
        <f aca="false">IF(ISNUMBER(FIND(",", T1539)), MID(T1539, FIND(",", T1539) + 2, LEN(T1539) - FIND(",", T1539) - 1), IF(T1539&lt;&gt;"", T1539, "unknown"))</f>
        <v>Leeward Islands</v>
      </c>
      <c r="V1539" s="5" t="s">
        <v>27</v>
      </c>
    </row>
    <row r="1540" customFormat="false" ht="13.8" hidden="false" customHeight="false" outlineLevel="0" collapsed="false">
      <c r="A1540" s="5" t="s">
        <v>4854</v>
      </c>
      <c r="B1540" s="5" t="n">
        <f aca="false">YEAR(DATEVALUE(LEFT(A1540, 10)))</f>
        <v>2004</v>
      </c>
      <c r="C1540" s="6" t="n">
        <v>38311</v>
      </c>
      <c r="D1540" s="2" t="n">
        <v>0.917881944444444</v>
      </c>
      <c r="F1540" s="5" t="n">
        <v>13.38</v>
      </c>
      <c r="G1540" s="5" t="n">
        <v>-90.14</v>
      </c>
      <c r="H1540" s="5" t="n">
        <v>41</v>
      </c>
      <c r="I1540" s="5" t="n">
        <v>6.3</v>
      </c>
      <c r="J1540" s="5" t="s">
        <v>3643</v>
      </c>
      <c r="K1540" s="5" t="str">
        <f aca="false">IF(G1540 &gt;= 0, "Eastern Hemisphere", "Western Hemisphere")</f>
        <v>Western Hemisphere</v>
      </c>
      <c r="L1540" s="5" t="str">
        <f aca="false">IF(F1540 &gt;= 0, "Northern Hemisphere", "Southern Hemisphere")</f>
        <v>Northern Hemisphere</v>
      </c>
      <c r="M1540" s="5" t="n">
        <v>560</v>
      </c>
      <c r="N1540" s="5"/>
      <c r="O1540" s="5"/>
      <c r="P1540" s="5"/>
      <c r="Q1540" s="5" t="s">
        <v>3644</v>
      </c>
      <c r="R1540" s="5" t="s">
        <v>4855</v>
      </c>
      <c r="S1540" s="5" t="s">
        <v>4856</v>
      </c>
      <c r="T1540" s="5" t="s">
        <v>4857</v>
      </c>
      <c r="U1540" s="5" t="str">
        <f aca="false">IF(ISNUMBER(FIND(",", T1540)), MID(T1540, FIND(",", T1540) + 2, LEN(T1540) - FIND(",", T1540) - 1), IF(T1540&lt;&gt;"", T1540, "unknown"))</f>
        <v>offshore El Salvador</v>
      </c>
      <c r="V1540" s="5" t="s">
        <v>27</v>
      </c>
    </row>
    <row r="1541" customFormat="false" ht="13.8" hidden="false" customHeight="false" outlineLevel="0" collapsed="false">
      <c r="A1541" s="5" t="s">
        <v>4858</v>
      </c>
      <c r="B1541" s="5" t="n">
        <f aca="false">YEAR(DATEVALUE(LEFT(A1541, 10)))</f>
        <v>2004</v>
      </c>
      <c r="C1541" s="6" t="n">
        <v>38311</v>
      </c>
      <c r="D1541" s="2" t="n">
        <v>0.338449074074074</v>
      </c>
      <c r="F1541" s="5" t="n">
        <v>9.58</v>
      </c>
      <c r="G1541" s="5" t="n">
        <v>-84.13</v>
      </c>
      <c r="H1541" s="5" t="n">
        <v>16</v>
      </c>
      <c r="I1541" s="5" t="n">
        <v>6.4</v>
      </c>
      <c r="J1541" s="5" t="s">
        <v>3643</v>
      </c>
      <c r="K1541" s="5" t="str">
        <f aca="false">IF(G1541 &gt;= 0, "Eastern Hemisphere", "Western Hemisphere")</f>
        <v>Western Hemisphere</v>
      </c>
      <c r="L1541" s="5" t="str">
        <f aca="false">IF(F1541 &gt;= 0, "Northern Hemisphere", "Southern Hemisphere")</f>
        <v>Northern Hemisphere</v>
      </c>
      <c r="M1541" s="5" t="n">
        <v>735</v>
      </c>
      <c r="N1541" s="5"/>
      <c r="O1541" s="5"/>
      <c r="P1541" s="5"/>
      <c r="Q1541" s="5" t="s">
        <v>3644</v>
      </c>
      <c r="R1541" s="5" t="s">
        <v>4859</v>
      </c>
      <c r="S1541" s="5" t="s">
        <v>4860</v>
      </c>
      <c r="T1541" s="5" t="s">
        <v>802</v>
      </c>
      <c r="U1541" s="5" t="str">
        <f aca="false">IF(ISNUMBER(FIND(",", T1541)), MID(T1541, FIND(",", T1541) + 2, LEN(T1541) - FIND(",", T1541) - 1), IF(T1541&lt;&gt;"", T1541, "unknown"))</f>
        <v>Costa Rica</v>
      </c>
      <c r="V1541" s="5" t="s">
        <v>27</v>
      </c>
    </row>
    <row r="1542" customFormat="false" ht="13.8" hidden="false" customHeight="false" outlineLevel="0" collapsed="false">
      <c r="A1542" s="5" t="s">
        <v>4861</v>
      </c>
      <c r="B1542" s="5" t="n">
        <f aca="false">YEAR(DATEVALUE(LEFT(A1542, 10)))</f>
        <v>2004</v>
      </c>
      <c r="C1542" s="6" t="n">
        <v>38308</v>
      </c>
      <c r="D1542" s="2" t="n">
        <v>0.881388888888889</v>
      </c>
      <c r="F1542" s="5" t="n">
        <v>-20.07</v>
      </c>
      <c r="G1542" s="5" t="n">
        <v>-178.62</v>
      </c>
      <c r="H1542" s="5" t="n">
        <v>618.9</v>
      </c>
      <c r="I1542" s="5" t="n">
        <v>6.5</v>
      </c>
      <c r="J1542" s="5" t="s">
        <v>3643</v>
      </c>
      <c r="K1542" s="5" t="str">
        <f aca="false">IF(G1542 &gt;= 0, "Eastern Hemisphere", "Western Hemisphere")</f>
        <v>Western Hemisphere</v>
      </c>
      <c r="L1542" s="5" t="str">
        <f aca="false">IF(F1542 &gt;= 0, "Northern Hemisphere", "Southern Hemisphere")</f>
        <v>Southern Hemisphere</v>
      </c>
      <c r="M1542" s="5" t="n">
        <v>680</v>
      </c>
      <c r="N1542" s="5"/>
      <c r="O1542" s="5"/>
      <c r="P1542" s="5"/>
      <c r="Q1542" s="5" t="s">
        <v>3644</v>
      </c>
      <c r="R1542" s="5" t="s">
        <v>4862</v>
      </c>
      <c r="S1542" s="5" t="s">
        <v>4593</v>
      </c>
      <c r="T1542" s="5" t="s">
        <v>161</v>
      </c>
      <c r="U1542" s="5" t="str">
        <f aca="false">IF(ISNUMBER(FIND(",", T1542)), MID(T1542, FIND(",", T1542) + 2, LEN(T1542) - FIND(",", T1542) - 1), IF(T1542&lt;&gt;"", T1542, "unknown"))</f>
        <v>Fiji region</v>
      </c>
      <c r="V1542" s="5" t="s">
        <v>27</v>
      </c>
    </row>
    <row r="1543" customFormat="false" ht="13.8" hidden="false" customHeight="false" outlineLevel="0" collapsed="false">
      <c r="A1543" s="5" t="s">
        <v>4863</v>
      </c>
      <c r="B1543" s="5" t="n">
        <f aca="false">YEAR(DATEVALUE(LEFT(A1543, 10)))</f>
        <v>2004</v>
      </c>
      <c r="C1543" s="6" t="n">
        <v>38307</v>
      </c>
      <c r="D1543" s="2" t="n">
        <v>0.421423611111111</v>
      </c>
      <c r="F1543" s="5" t="n">
        <v>-5.61</v>
      </c>
      <c r="G1543" s="5" t="n">
        <v>151.51</v>
      </c>
      <c r="H1543" s="5" t="n">
        <v>32</v>
      </c>
      <c r="I1543" s="5" t="n">
        <v>6.1</v>
      </c>
      <c r="J1543" s="5" t="s">
        <v>3643</v>
      </c>
      <c r="K1543" s="5" t="str">
        <f aca="false">IF(G1543 &gt;= 0, "Eastern Hemisphere", "Western Hemisphere")</f>
        <v>Eastern Hemisphere</v>
      </c>
      <c r="L1543" s="5" t="str">
        <f aca="false">IF(F1543 &gt;= 0, "Northern Hemisphere", "Southern Hemisphere")</f>
        <v>Southern Hemisphere</v>
      </c>
      <c r="M1543" s="5" t="n">
        <v>482</v>
      </c>
      <c r="N1543" s="5"/>
      <c r="O1543" s="5"/>
      <c r="P1543" s="5"/>
      <c r="Q1543" s="5" t="s">
        <v>3644</v>
      </c>
      <c r="R1543" s="5" t="s">
        <v>4864</v>
      </c>
      <c r="S1543" s="5" t="s">
        <v>4865</v>
      </c>
      <c r="T1543" s="5" t="s">
        <v>745</v>
      </c>
      <c r="U1543" s="5" t="str">
        <f aca="false">IF(ISNUMBER(FIND(",", T1543)), MID(T1543, FIND(",", T1543) + 2, LEN(T1543) - FIND(",", T1543) - 1), IF(T1543&lt;&gt;"", T1543, "unknown"))</f>
        <v>Papua New Guinea</v>
      </c>
      <c r="V1543" s="5" t="s">
        <v>27</v>
      </c>
    </row>
    <row r="1544" customFormat="false" ht="13.8" hidden="false" customHeight="false" outlineLevel="0" collapsed="false">
      <c r="A1544" s="5" t="s">
        <v>4866</v>
      </c>
      <c r="B1544" s="5" t="n">
        <f aca="false">YEAR(DATEVALUE(LEFT(A1544, 10)))</f>
        <v>2004</v>
      </c>
      <c r="C1544" s="6" t="n">
        <v>38306</v>
      </c>
      <c r="D1544" s="2" t="n">
        <v>0.379814814814815</v>
      </c>
      <c r="F1544" s="5" t="n">
        <v>4.72</v>
      </c>
      <c r="G1544" s="5" t="n">
        <v>-77.47</v>
      </c>
      <c r="H1544" s="5" t="n">
        <v>15</v>
      </c>
      <c r="I1544" s="5" t="n">
        <v>7.2</v>
      </c>
      <c r="J1544" s="5" t="s">
        <v>3643</v>
      </c>
      <c r="K1544" s="5" t="str">
        <f aca="false">IF(G1544 &gt;= 0, "Eastern Hemisphere", "Western Hemisphere")</f>
        <v>Western Hemisphere</v>
      </c>
      <c r="L1544" s="5" t="str">
        <f aca="false">IF(F1544 &gt;= 0, "Northern Hemisphere", "Southern Hemisphere")</f>
        <v>Northern Hemisphere</v>
      </c>
      <c r="M1544" s="5" t="n">
        <v>999</v>
      </c>
      <c r="N1544" s="5"/>
      <c r="O1544" s="5"/>
      <c r="P1544" s="5"/>
      <c r="Q1544" s="5" t="s">
        <v>3644</v>
      </c>
      <c r="R1544" s="5" t="s">
        <v>4867</v>
      </c>
      <c r="S1544" s="5" t="s">
        <v>4868</v>
      </c>
      <c r="T1544" s="5" t="s">
        <v>3704</v>
      </c>
      <c r="U1544" s="5" t="str">
        <f aca="false">IF(ISNUMBER(FIND(",", T1544)), MID(T1544, FIND(",", T1544) + 2, LEN(T1544) - FIND(",", T1544) - 1), IF(T1544&lt;&gt;"", T1544, "unknown"))</f>
        <v>near the west coast of Colombia</v>
      </c>
      <c r="V1544" s="5" t="s">
        <v>27</v>
      </c>
    </row>
    <row r="1545" customFormat="false" ht="13.8" hidden="false" customHeight="false" outlineLevel="0" collapsed="false">
      <c r="A1545" s="5" t="s">
        <v>4869</v>
      </c>
      <c r="B1545" s="5" t="n">
        <f aca="false">YEAR(DATEVALUE(LEFT(A1545, 10)))</f>
        <v>2004</v>
      </c>
      <c r="C1545" s="6" t="n">
        <v>38303</v>
      </c>
      <c r="D1545" s="2" t="n">
        <v>0.275185185185185</v>
      </c>
      <c r="F1545" s="5" t="n">
        <v>-26.69</v>
      </c>
      <c r="G1545" s="5" t="n">
        <v>-63.29</v>
      </c>
      <c r="H1545" s="5" t="n">
        <v>569</v>
      </c>
      <c r="I1545" s="5" t="n">
        <v>6</v>
      </c>
      <c r="J1545" s="5" t="s">
        <v>3643</v>
      </c>
      <c r="K1545" s="5" t="str">
        <f aca="false">IF(G1545 &gt;= 0, "Eastern Hemisphere", "Western Hemisphere")</f>
        <v>Western Hemisphere</v>
      </c>
      <c r="L1545" s="5" t="str">
        <f aca="false">IF(F1545 &gt;= 0, "Northern Hemisphere", "Southern Hemisphere")</f>
        <v>Southern Hemisphere</v>
      </c>
      <c r="M1545" s="5" t="n">
        <v>718</v>
      </c>
      <c r="N1545" s="5"/>
      <c r="O1545" s="5"/>
      <c r="P1545" s="5"/>
      <c r="Q1545" s="5" t="s">
        <v>3644</v>
      </c>
      <c r="R1545" s="5" t="s">
        <v>4870</v>
      </c>
      <c r="S1545" s="5" t="s">
        <v>4593</v>
      </c>
      <c r="T1545" s="5" t="s">
        <v>973</v>
      </c>
      <c r="U1545" s="5" t="str">
        <f aca="false">IF(ISNUMBER(FIND(",", T1545)), MID(T1545, FIND(",", T1545) + 2, LEN(T1545) - FIND(",", T1545) - 1), IF(T1545&lt;&gt;"", T1545, "unknown"))</f>
        <v>Argentina</v>
      </c>
      <c r="V1545" s="5" t="s">
        <v>27</v>
      </c>
    </row>
    <row r="1546" customFormat="false" ht="13.8" hidden="false" customHeight="false" outlineLevel="0" collapsed="false">
      <c r="A1546" s="5" t="s">
        <v>4871</v>
      </c>
      <c r="B1546" s="5" t="n">
        <f aca="false">YEAR(DATEVALUE(LEFT(A1546, 10)))</f>
        <v>2004</v>
      </c>
      <c r="C1546" s="6" t="n">
        <v>38302</v>
      </c>
      <c r="D1546" s="2" t="n">
        <v>0.95125</v>
      </c>
      <c r="F1546" s="5" t="n">
        <v>-8.255</v>
      </c>
      <c r="G1546" s="5" t="n">
        <v>124.93</v>
      </c>
      <c r="H1546" s="5" t="n">
        <v>10</v>
      </c>
      <c r="I1546" s="5" t="n">
        <v>6.4</v>
      </c>
      <c r="J1546" s="5" t="s">
        <v>1621</v>
      </c>
      <c r="K1546" s="5" t="str">
        <f aca="false">IF(G1546 &gt;= 0, "Eastern Hemisphere", "Western Hemisphere")</f>
        <v>Eastern Hemisphere</v>
      </c>
      <c r="L1546" s="5" t="str">
        <f aca="false">IF(F1546 &gt;= 0, "Northern Hemisphere", "Southern Hemisphere")</f>
        <v>Southern Hemisphere</v>
      </c>
      <c r="M1546" s="5" t="n">
        <v>146</v>
      </c>
      <c r="N1546" s="5" t="n">
        <v>42.8</v>
      </c>
      <c r="O1546" s="5"/>
      <c r="P1546" s="5" t="n">
        <v>1.14</v>
      </c>
      <c r="Q1546" s="5" t="s">
        <v>692</v>
      </c>
      <c r="R1546" s="5" t="s">
        <v>4872</v>
      </c>
      <c r="S1546" s="5" t="s">
        <v>4873</v>
      </c>
      <c r="T1546" s="5" t="s">
        <v>4874</v>
      </c>
      <c r="U1546" s="5" t="str">
        <f aca="false">IF(ISNUMBER(FIND(",", T1546)), MID(T1546, FIND(",", T1546) + 2, LEN(T1546) - FIND(",", T1546) - 1), IF(T1546&lt;&gt;"", T1546, "unknown"))</f>
        <v>Indonesia</v>
      </c>
      <c r="V1546" s="5" t="s">
        <v>27</v>
      </c>
    </row>
    <row r="1547" customFormat="false" ht="13.8" hidden="false" customHeight="false" outlineLevel="0" collapsed="false">
      <c r="A1547" s="5" t="s">
        <v>4875</v>
      </c>
      <c r="B1547" s="5" t="n">
        <f aca="false">YEAR(DATEVALUE(LEFT(A1547, 10)))</f>
        <v>2004</v>
      </c>
      <c r="C1547" s="6" t="n">
        <v>38302</v>
      </c>
      <c r="D1547" s="2" t="n">
        <v>0.893530092592593</v>
      </c>
      <c r="F1547" s="5" t="n">
        <v>-8.18</v>
      </c>
      <c r="G1547" s="5" t="n">
        <v>124.71</v>
      </c>
      <c r="H1547" s="5" t="n">
        <v>13</v>
      </c>
      <c r="I1547" s="5" t="n">
        <v>7.5</v>
      </c>
      <c r="J1547" s="5" t="s">
        <v>3643</v>
      </c>
      <c r="K1547" s="5" t="str">
        <f aca="false">IF(G1547 &gt;= 0, "Eastern Hemisphere", "Western Hemisphere")</f>
        <v>Eastern Hemisphere</v>
      </c>
      <c r="L1547" s="5" t="str">
        <f aca="false">IF(F1547 &gt;= 0, "Northern Hemisphere", "Southern Hemisphere")</f>
        <v>Southern Hemisphere</v>
      </c>
      <c r="M1547" s="5" t="n">
        <v>524</v>
      </c>
      <c r="N1547" s="5"/>
      <c r="O1547" s="5"/>
      <c r="P1547" s="5"/>
      <c r="Q1547" s="5" t="s">
        <v>3644</v>
      </c>
      <c r="R1547" s="5" t="s">
        <v>4876</v>
      </c>
      <c r="S1547" s="5" t="s">
        <v>4877</v>
      </c>
      <c r="T1547" s="5" t="s">
        <v>4874</v>
      </c>
      <c r="U1547" s="5" t="str">
        <f aca="false">IF(ISNUMBER(FIND(",", T1547)), MID(T1547, FIND(",", T1547) + 2, LEN(T1547) - FIND(",", T1547) - 1), IF(T1547&lt;&gt;"", T1547, "unknown"))</f>
        <v>Indonesia</v>
      </c>
      <c r="V1547" s="5" t="s">
        <v>27</v>
      </c>
    </row>
    <row r="1548" customFormat="false" ht="13.8" hidden="false" customHeight="false" outlineLevel="0" collapsed="false">
      <c r="A1548" s="5" t="s">
        <v>4878</v>
      </c>
      <c r="B1548" s="5" t="n">
        <f aca="false">YEAR(DATEVALUE(LEFT(A1548, 10)))</f>
        <v>2004</v>
      </c>
      <c r="C1548" s="6" t="n">
        <v>38302</v>
      </c>
      <c r="D1548" s="2" t="n">
        <v>0.73255787037037</v>
      </c>
      <c r="F1548" s="5" t="n">
        <v>-11.17</v>
      </c>
      <c r="G1548" s="5" t="n">
        <v>162.26</v>
      </c>
      <c r="H1548" s="5" t="n">
        <v>20</v>
      </c>
      <c r="I1548" s="5" t="n">
        <v>6.6</v>
      </c>
      <c r="J1548" s="5" t="s">
        <v>3643</v>
      </c>
      <c r="K1548" s="5" t="str">
        <f aca="false">IF(G1548 &gt;= 0, "Eastern Hemisphere", "Western Hemisphere")</f>
        <v>Eastern Hemisphere</v>
      </c>
      <c r="L1548" s="5" t="str">
        <f aca="false">IF(F1548 &gt;= 0, "Northern Hemisphere", "Southern Hemisphere")</f>
        <v>Southern Hemisphere</v>
      </c>
      <c r="M1548" s="5" t="n">
        <v>414</v>
      </c>
      <c r="N1548" s="5"/>
      <c r="O1548" s="5"/>
      <c r="P1548" s="5"/>
      <c r="Q1548" s="5" t="s">
        <v>3644</v>
      </c>
      <c r="R1548" s="5" t="s">
        <v>4879</v>
      </c>
      <c r="S1548" s="5" t="s">
        <v>4880</v>
      </c>
      <c r="T1548" s="5" t="s">
        <v>911</v>
      </c>
      <c r="U1548" s="5" t="str">
        <f aca="false">IF(ISNUMBER(FIND(",", T1548)), MID(T1548, FIND(",", T1548) + 2, LEN(T1548) - FIND(",", T1548) - 1), IF(T1548&lt;&gt;"", T1548, "unknown"))</f>
        <v>Solomon Islands</v>
      </c>
      <c r="V1548" s="5" t="s">
        <v>27</v>
      </c>
    </row>
    <row r="1549" customFormat="false" ht="13.8" hidden="false" customHeight="false" outlineLevel="0" collapsed="false">
      <c r="A1549" s="5" t="s">
        <v>4881</v>
      </c>
      <c r="B1549" s="5" t="n">
        <f aca="false">YEAR(DATEVALUE(LEFT(A1549, 10)))</f>
        <v>2004</v>
      </c>
      <c r="C1549" s="6" t="n">
        <v>38302</v>
      </c>
      <c r="D1549" s="2" t="n">
        <v>0.418599537037037</v>
      </c>
      <c r="F1549" s="5" t="n">
        <v>42.16</v>
      </c>
      <c r="G1549" s="5" t="n">
        <v>144.33</v>
      </c>
      <c r="H1549" s="5" t="n">
        <v>34</v>
      </c>
      <c r="I1549" s="5" t="n">
        <v>6.1</v>
      </c>
      <c r="J1549" s="5" t="s">
        <v>3643</v>
      </c>
      <c r="K1549" s="5" t="str">
        <f aca="false">IF(G1549 &gt;= 0, "Eastern Hemisphere", "Western Hemisphere")</f>
        <v>Eastern Hemisphere</v>
      </c>
      <c r="L1549" s="5" t="str">
        <f aca="false">IF(F1549 &gt;= 0, "Northern Hemisphere", "Southern Hemisphere")</f>
        <v>Northern Hemisphere</v>
      </c>
      <c r="M1549" s="5" t="n">
        <v>999</v>
      </c>
      <c r="N1549" s="5"/>
      <c r="O1549" s="5"/>
      <c r="P1549" s="5"/>
      <c r="Q1549" s="5" t="s">
        <v>3644</v>
      </c>
      <c r="R1549" s="5" t="s">
        <v>4882</v>
      </c>
      <c r="S1549" s="5" t="s">
        <v>4593</v>
      </c>
      <c r="T1549" s="5" t="s">
        <v>1217</v>
      </c>
      <c r="U1549" s="5" t="str">
        <f aca="false">IF(ISNUMBER(FIND(",", T1549)), MID(T1549, FIND(",", T1549) + 2, LEN(T1549) - FIND(",", T1549) - 1), IF(T1549&lt;&gt;"", T1549, "unknown"))</f>
        <v>Japan region</v>
      </c>
      <c r="V1549" s="5" t="s">
        <v>27</v>
      </c>
    </row>
    <row r="1550" customFormat="false" ht="13.8" hidden="false" customHeight="false" outlineLevel="0" collapsed="false">
      <c r="A1550" s="5" t="s">
        <v>4883</v>
      </c>
      <c r="B1550" s="5" t="n">
        <f aca="false">YEAR(DATEVALUE(LEFT(A1550, 10)))</f>
        <v>2004</v>
      </c>
      <c r="C1550" s="6" t="n">
        <v>38300</v>
      </c>
      <c r="D1550" s="2" t="n">
        <v>0.998877314814815</v>
      </c>
      <c r="F1550" s="5" t="n">
        <v>-11.14</v>
      </c>
      <c r="G1550" s="5" t="n">
        <v>163.79</v>
      </c>
      <c r="H1550" s="5" t="n">
        <v>9.9</v>
      </c>
      <c r="I1550" s="5" t="n">
        <v>6.9</v>
      </c>
      <c r="J1550" s="5" t="s">
        <v>3643</v>
      </c>
      <c r="K1550" s="5" t="str">
        <f aca="false">IF(G1550 &gt;= 0, "Eastern Hemisphere", "Western Hemisphere")</f>
        <v>Eastern Hemisphere</v>
      </c>
      <c r="L1550" s="5" t="str">
        <f aca="false">IF(F1550 &gt;= 0, "Northern Hemisphere", "Southern Hemisphere")</f>
        <v>Southern Hemisphere</v>
      </c>
      <c r="M1550" s="5" t="n">
        <v>713</v>
      </c>
      <c r="N1550" s="5"/>
      <c r="O1550" s="5"/>
      <c r="P1550" s="5"/>
      <c r="Q1550" s="5" t="s">
        <v>3644</v>
      </c>
      <c r="R1550" s="5" t="s">
        <v>4884</v>
      </c>
      <c r="S1550" s="5" t="s">
        <v>4885</v>
      </c>
      <c r="T1550" s="5" t="s">
        <v>911</v>
      </c>
      <c r="U1550" s="5" t="str">
        <f aca="false">IF(ISNUMBER(FIND(",", T1550)), MID(T1550, FIND(",", T1550) + 2, LEN(T1550) - FIND(",", T1550) - 1), IF(T1550&lt;&gt;"", T1550, "unknown"))</f>
        <v>Solomon Islands</v>
      </c>
      <c r="V1550" s="5" t="s">
        <v>27</v>
      </c>
    </row>
    <row r="1551" customFormat="false" ht="13.8" hidden="false" customHeight="false" outlineLevel="0" collapsed="false">
      <c r="A1551" s="5" t="s">
        <v>4886</v>
      </c>
      <c r="B1551" s="5" t="n">
        <f aca="false">YEAR(DATEVALUE(LEFT(A1551, 10)))</f>
        <v>2004</v>
      </c>
      <c r="C1551" s="6" t="n">
        <v>38299</v>
      </c>
      <c r="D1551" s="2" t="n">
        <v>0.663206018518519</v>
      </c>
      <c r="F1551" s="5" t="n">
        <v>24.07</v>
      </c>
      <c r="G1551" s="5" t="n">
        <v>122.53</v>
      </c>
      <c r="H1551" s="5" t="n">
        <v>30.8</v>
      </c>
      <c r="I1551" s="5" t="n">
        <v>6.3</v>
      </c>
      <c r="J1551" s="5" t="s">
        <v>3643</v>
      </c>
      <c r="K1551" s="5" t="str">
        <f aca="false">IF(G1551 &gt;= 0, "Eastern Hemisphere", "Western Hemisphere")</f>
        <v>Eastern Hemisphere</v>
      </c>
      <c r="L1551" s="5" t="str">
        <f aca="false">IF(F1551 &gt;= 0, "Northern Hemisphere", "Southern Hemisphere")</f>
        <v>Northern Hemisphere</v>
      </c>
      <c r="M1551" s="5" t="n">
        <v>845</v>
      </c>
      <c r="N1551" s="5"/>
      <c r="O1551" s="5"/>
      <c r="P1551" s="5"/>
      <c r="Q1551" s="5" t="s">
        <v>3644</v>
      </c>
      <c r="R1551" s="5" t="s">
        <v>4887</v>
      </c>
      <c r="S1551" s="5" t="s">
        <v>4888</v>
      </c>
      <c r="T1551" s="5" t="s">
        <v>2718</v>
      </c>
      <c r="U1551" s="5" t="str">
        <f aca="false">IF(ISNUMBER(FIND(",", T1551)), MID(T1551, FIND(",", T1551) + 2, LEN(T1551) - FIND(",", T1551) - 1), IF(T1551&lt;&gt;"", T1551, "unknown"))</f>
        <v>Taiwan region</v>
      </c>
      <c r="V1551" s="5" t="s">
        <v>27</v>
      </c>
    </row>
    <row r="1552" customFormat="false" ht="13.8" hidden="false" customHeight="false" outlineLevel="0" collapsed="false">
      <c r="A1552" s="5" t="s">
        <v>4889</v>
      </c>
      <c r="B1552" s="5" t="n">
        <f aca="false">YEAR(DATEVALUE(LEFT(A1552, 10)))</f>
        <v>2004</v>
      </c>
      <c r="C1552" s="6" t="n">
        <v>38298</v>
      </c>
      <c r="D1552" s="2" t="n">
        <v>0.0850231481481482</v>
      </c>
      <c r="F1552" s="5" t="n">
        <v>47.87</v>
      </c>
      <c r="G1552" s="5" t="n">
        <v>144.48</v>
      </c>
      <c r="H1552" s="5" t="n">
        <v>480.1</v>
      </c>
      <c r="I1552" s="5" t="n">
        <v>6.1</v>
      </c>
      <c r="J1552" s="5" t="s">
        <v>3643</v>
      </c>
      <c r="K1552" s="5" t="str">
        <f aca="false">IF(G1552 &gt;= 0, "Eastern Hemisphere", "Western Hemisphere")</f>
        <v>Eastern Hemisphere</v>
      </c>
      <c r="L1552" s="5" t="str">
        <f aca="false">IF(F1552 &gt;= 0, "Northern Hemisphere", "Southern Hemisphere")</f>
        <v>Northern Hemisphere</v>
      </c>
      <c r="M1552" s="5" t="n">
        <v>999</v>
      </c>
      <c r="N1552" s="5"/>
      <c r="O1552" s="5"/>
      <c r="P1552" s="5"/>
      <c r="Q1552" s="5" t="s">
        <v>3644</v>
      </c>
      <c r="R1552" s="5" t="s">
        <v>4890</v>
      </c>
      <c r="S1552" s="5" t="s">
        <v>4593</v>
      </c>
      <c r="T1552" s="5" t="s">
        <v>254</v>
      </c>
      <c r="U1552" s="5" t="str">
        <f aca="false">IF(ISNUMBER(FIND(",", T1552)), MID(T1552, FIND(",", T1552) + 2, LEN(T1552) - FIND(",", T1552) - 1), IF(T1552&lt;&gt;"", T1552, "unknown"))</f>
        <v>Sea of Okhotsk</v>
      </c>
      <c r="V1552" s="5" t="s">
        <v>27</v>
      </c>
    </row>
    <row r="1553" customFormat="false" ht="13.8" hidden="false" customHeight="false" outlineLevel="0" collapsed="false">
      <c r="A1553" s="5" t="s">
        <v>4891</v>
      </c>
      <c r="B1553" s="5" t="n">
        <f aca="false">YEAR(DATEVALUE(LEFT(A1553, 10)))</f>
        <v>2004</v>
      </c>
      <c r="C1553" s="6" t="n">
        <v>38293</v>
      </c>
      <c r="D1553" s="2" t="n">
        <v>0.41818287037037</v>
      </c>
      <c r="F1553" s="5" t="n">
        <v>49.17</v>
      </c>
      <c r="G1553" s="5" t="n">
        <v>-128.94</v>
      </c>
      <c r="H1553" s="5" t="n">
        <v>6.8</v>
      </c>
      <c r="I1553" s="5" t="n">
        <v>6.6</v>
      </c>
      <c r="J1553" s="5" t="s">
        <v>3643</v>
      </c>
      <c r="K1553" s="5" t="str">
        <f aca="false">IF(G1553 &gt;= 0, "Eastern Hemisphere", "Western Hemisphere")</f>
        <v>Western Hemisphere</v>
      </c>
      <c r="L1553" s="5" t="str">
        <f aca="false">IF(F1553 &gt;= 0, "Northern Hemisphere", "Southern Hemisphere")</f>
        <v>Northern Hemisphere</v>
      </c>
      <c r="M1553" s="5" t="n">
        <v>588</v>
      </c>
      <c r="N1553" s="5"/>
      <c r="O1553" s="5"/>
      <c r="P1553" s="5"/>
      <c r="Q1553" s="5" t="s">
        <v>3644</v>
      </c>
      <c r="R1553" s="5" t="s">
        <v>4892</v>
      </c>
      <c r="S1553" s="5" t="s">
        <v>4593</v>
      </c>
      <c r="T1553" s="5" t="s">
        <v>781</v>
      </c>
      <c r="U1553" s="5" t="str">
        <f aca="false">IF(ISNUMBER(FIND(",", T1553)), MID(T1553, FIND(",", T1553) + 2, LEN(T1553) - FIND(",", T1553) - 1), IF(T1553&lt;&gt;"", T1553, "unknown"))</f>
        <v>Canada region</v>
      </c>
      <c r="V1553" s="5" t="s">
        <v>27</v>
      </c>
    </row>
    <row r="1554" customFormat="false" ht="13.8" hidden="false" customHeight="false" outlineLevel="0" collapsed="false">
      <c r="A1554" s="5" t="s">
        <v>4893</v>
      </c>
      <c r="B1554" s="5" t="n">
        <f aca="false">YEAR(DATEVALUE(LEFT(A1554, 10)))</f>
        <v>2004</v>
      </c>
      <c r="C1554" s="6" t="n">
        <v>38286</v>
      </c>
      <c r="D1554" s="2" t="n">
        <v>0.953553240740741</v>
      </c>
      <c r="F1554" s="5" t="n">
        <v>-57.08</v>
      </c>
      <c r="G1554" s="5" t="n">
        <v>-24.75</v>
      </c>
      <c r="H1554" s="5" t="n">
        <v>11.2</v>
      </c>
      <c r="I1554" s="5" t="n">
        <v>6.2</v>
      </c>
      <c r="J1554" s="5" t="s">
        <v>3643</v>
      </c>
      <c r="K1554" s="5" t="str">
        <f aca="false">IF(G1554 &gt;= 0, "Eastern Hemisphere", "Western Hemisphere")</f>
        <v>Western Hemisphere</v>
      </c>
      <c r="L1554" s="5" t="str">
        <f aca="false">IF(F1554 &gt;= 0, "Northern Hemisphere", "Southern Hemisphere")</f>
        <v>Southern Hemisphere</v>
      </c>
      <c r="M1554" s="5" t="n">
        <v>154</v>
      </c>
      <c r="N1554" s="5"/>
      <c r="O1554" s="5"/>
      <c r="P1554" s="5"/>
      <c r="Q1554" s="5" t="s">
        <v>3644</v>
      </c>
      <c r="R1554" s="5" t="s">
        <v>4894</v>
      </c>
      <c r="S1554" s="5" t="s">
        <v>4593</v>
      </c>
      <c r="T1554" s="5" t="s">
        <v>1161</v>
      </c>
      <c r="U1554" s="5" t="str">
        <f aca="false">IF(ISNUMBER(FIND(",", T1554)), MID(T1554, FIND(",", T1554) + 2, LEN(T1554) - FIND(",", T1554) - 1), IF(T1554&lt;&gt;"", T1554, "unknown"))</f>
        <v>South Sandwich Islands region</v>
      </c>
      <c r="V1554" s="5" t="s">
        <v>27</v>
      </c>
    </row>
    <row r="1555" customFormat="false" ht="13.8" hidden="false" customHeight="false" outlineLevel="0" collapsed="false">
      <c r="A1555" s="5" t="s">
        <v>4895</v>
      </c>
      <c r="B1555" s="5" t="n">
        <f aca="false">YEAR(DATEVALUE(LEFT(A1555, 10)))</f>
        <v>2004</v>
      </c>
      <c r="C1555" s="6" t="n">
        <v>38286</v>
      </c>
      <c r="D1555" s="2" t="n">
        <v>0.866782407407407</v>
      </c>
      <c r="F1555" s="5" t="n">
        <v>-57.067</v>
      </c>
      <c r="G1555" s="5" t="n">
        <v>-24.829</v>
      </c>
      <c r="H1555" s="5" t="n">
        <v>10</v>
      </c>
      <c r="I1555" s="5" t="n">
        <v>6</v>
      </c>
      <c r="J1555" s="5" t="s">
        <v>42</v>
      </c>
      <c r="K1555" s="5" t="str">
        <f aca="false">IF(G1555 &gt;= 0, "Eastern Hemisphere", "Western Hemisphere")</f>
        <v>Western Hemisphere</v>
      </c>
      <c r="L1555" s="5" t="str">
        <f aca="false">IF(F1555 &gt;= 0, "Northern Hemisphere", "Southern Hemisphere")</f>
        <v>Southern Hemisphere</v>
      </c>
      <c r="M1555" s="5" t="n">
        <v>85</v>
      </c>
      <c r="N1555" s="5" t="n">
        <v>53.6</v>
      </c>
      <c r="O1555" s="5"/>
      <c r="P1555" s="5" t="n">
        <v>0.81</v>
      </c>
      <c r="Q1555" s="5" t="s">
        <v>692</v>
      </c>
      <c r="R1555" s="5" t="s">
        <v>4896</v>
      </c>
      <c r="S1555" s="5" t="s">
        <v>4897</v>
      </c>
      <c r="T1555" s="5" t="s">
        <v>1161</v>
      </c>
      <c r="U1555" s="5" t="str">
        <f aca="false">IF(ISNUMBER(FIND(",", T1555)), MID(T1555, FIND(",", T1555) + 2, LEN(T1555) - FIND(",", T1555) - 1), IF(T1555&lt;&gt;"", T1555, "unknown"))</f>
        <v>South Sandwich Islands region</v>
      </c>
      <c r="V1555" s="5" t="s">
        <v>27</v>
      </c>
    </row>
    <row r="1556" customFormat="false" ht="13.8" hidden="false" customHeight="false" outlineLevel="0" collapsed="false">
      <c r="A1556" s="5" t="s">
        <v>4898</v>
      </c>
      <c r="B1556" s="5" t="n">
        <f aca="false">YEAR(DATEVALUE(LEFT(A1556, 10)))</f>
        <v>2004</v>
      </c>
      <c r="C1556" s="6" t="n">
        <v>38283</v>
      </c>
      <c r="D1556" s="2" t="n">
        <v>0.398668981481482</v>
      </c>
      <c r="F1556" s="5" t="n">
        <v>37.34</v>
      </c>
      <c r="G1556" s="5" t="n">
        <v>138.88</v>
      </c>
      <c r="H1556" s="5" t="n">
        <v>16.2</v>
      </c>
      <c r="I1556" s="5" t="n">
        <v>6.3</v>
      </c>
      <c r="J1556" s="5" t="s">
        <v>3643</v>
      </c>
      <c r="K1556" s="5" t="str">
        <f aca="false">IF(G1556 &gt;= 0, "Eastern Hemisphere", "Western Hemisphere")</f>
        <v>Eastern Hemisphere</v>
      </c>
      <c r="L1556" s="5" t="str">
        <f aca="false">IF(F1556 &gt;= 0, "Northern Hemisphere", "Southern Hemisphere")</f>
        <v>Northern Hemisphere</v>
      </c>
      <c r="M1556" s="5" t="n">
        <v>975</v>
      </c>
      <c r="N1556" s="5"/>
      <c r="O1556" s="5"/>
      <c r="P1556" s="5"/>
      <c r="Q1556" s="5" t="s">
        <v>3644</v>
      </c>
      <c r="R1556" s="5" t="s">
        <v>4899</v>
      </c>
      <c r="S1556" s="5" t="s">
        <v>4900</v>
      </c>
      <c r="T1556" s="5" t="s">
        <v>1607</v>
      </c>
      <c r="U1556" s="5" t="str">
        <f aca="false">IF(ISNUMBER(FIND(",", T1556)), MID(T1556, FIND(",", T1556) + 2, LEN(T1556) - FIND(",", T1556) - 1), IF(T1556&lt;&gt;"", T1556, "unknown"))</f>
        <v>Japan</v>
      </c>
      <c r="V1556" s="5" t="s">
        <v>27</v>
      </c>
    </row>
    <row r="1557" customFormat="false" ht="13.8" hidden="false" customHeight="false" outlineLevel="0" collapsed="false">
      <c r="A1557" s="5" t="s">
        <v>4901</v>
      </c>
      <c r="B1557" s="5" t="n">
        <f aca="false">YEAR(DATEVALUE(LEFT(A1557, 10)))</f>
        <v>2004</v>
      </c>
      <c r="C1557" s="6" t="n">
        <v>38283</v>
      </c>
      <c r="D1557" s="2" t="n">
        <v>0.377222222222222</v>
      </c>
      <c r="F1557" s="5" t="n">
        <v>37.34</v>
      </c>
      <c r="G1557" s="5" t="n">
        <v>138.87</v>
      </c>
      <c r="H1557" s="5" t="n">
        <v>13.6</v>
      </c>
      <c r="I1557" s="5" t="n">
        <v>6.1</v>
      </c>
      <c r="J1557" s="5" t="s">
        <v>3643</v>
      </c>
      <c r="K1557" s="5" t="str">
        <f aca="false">IF(G1557 &gt;= 0, "Eastern Hemisphere", "Western Hemisphere")</f>
        <v>Eastern Hemisphere</v>
      </c>
      <c r="L1557" s="5" t="str">
        <f aca="false">IF(F1557 &gt;= 0, "Northern Hemisphere", "Southern Hemisphere")</f>
        <v>Northern Hemisphere</v>
      </c>
      <c r="M1557" s="5" t="n">
        <v>917</v>
      </c>
      <c r="N1557" s="5"/>
      <c r="O1557" s="5"/>
      <c r="P1557" s="5"/>
      <c r="Q1557" s="5" t="s">
        <v>3644</v>
      </c>
      <c r="R1557" s="5" t="s">
        <v>4902</v>
      </c>
      <c r="S1557" s="5" t="s">
        <v>4903</v>
      </c>
      <c r="T1557" s="5" t="s">
        <v>1607</v>
      </c>
      <c r="U1557" s="5" t="str">
        <f aca="false">IF(ISNUMBER(FIND(",", T1557)), MID(T1557, FIND(",", T1557) + 2, LEN(T1557) - FIND(",", T1557) - 1), IF(T1557&lt;&gt;"", T1557, "unknown"))</f>
        <v>Japan</v>
      </c>
      <c r="V1557" s="5" t="s">
        <v>27</v>
      </c>
    </row>
    <row r="1558" customFormat="false" ht="13.8" hidden="false" customHeight="false" outlineLevel="0" collapsed="false">
      <c r="A1558" s="5" t="s">
        <v>4904</v>
      </c>
      <c r="B1558" s="5" t="n">
        <f aca="false">YEAR(DATEVALUE(LEFT(A1558, 10)))</f>
        <v>2004</v>
      </c>
      <c r="C1558" s="6" t="n">
        <v>38283</v>
      </c>
      <c r="D1558" s="2" t="n">
        <v>0.372222222222222</v>
      </c>
      <c r="F1558" s="5" t="n">
        <v>37.26</v>
      </c>
      <c r="G1558" s="5" t="n">
        <v>138.79</v>
      </c>
      <c r="H1558" s="5" t="n">
        <v>16</v>
      </c>
      <c r="I1558" s="5" t="n">
        <v>6.6</v>
      </c>
      <c r="J1558" s="5" t="s">
        <v>3643</v>
      </c>
      <c r="K1558" s="5" t="str">
        <f aca="false">IF(G1558 &gt;= 0, "Eastern Hemisphere", "Western Hemisphere")</f>
        <v>Eastern Hemisphere</v>
      </c>
      <c r="L1558" s="5" t="str">
        <f aca="false">IF(F1558 &gt;= 0, "Northern Hemisphere", "Southern Hemisphere")</f>
        <v>Northern Hemisphere</v>
      </c>
      <c r="M1558" s="5" t="n">
        <v>999</v>
      </c>
      <c r="N1558" s="5"/>
      <c r="O1558" s="5"/>
      <c r="P1558" s="5"/>
      <c r="Q1558" s="5" t="s">
        <v>3644</v>
      </c>
      <c r="R1558" s="5" t="s">
        <v>4905</v>
      </c>
      <c r="S1558" s="5" t="s">
        <v>4906</v>
      </c>
      <c r="T1558" s="5" t="s">
        <v>1607</v>
      </c>
      <c r="U1558" s="5" t="str">
        <f aca="false">IF(ISNUMBER(FIND(",", T1558)), MID(T1558, FIND(",", T1558) + 2, LEN(T1558) - FIND(",", T1558) - 1), IF(T1558&lt;&gt;"", T1558, "unknown"))</f>
        <v>Japan</v>
      </c>
      <c r="V1558" s="5" t="s">
        <v>27</v>
      </c>
    </row>
    <row r="1559" customFormat="false" ht="13.8" hidden="false" customHeight="false" outlineLevel="0" collapsed="false">
      <c r="A1559" s="5" t="s">
        <v>4907</v>
      </c>
      <c r="B1559" s="5" t="n">
        <f aca="false">YEAR(DATEVALUE(LEFT(A1559, 10)))</f>
        <v>2004</v>
      </c>
      <c r="C1559" s="6" t="n">
        <v>38280</v>
      </c>
      <c r="D1559" s="2" t="n">
        <v>0.772511574074074</v>
      </c>
      <c r="F1559" s="5" t="n">
        <v>-14.04</v>
      </c>
      <c r="G1559" s="5" t="n">
        <v>166.66</v>
      </c>
      <c r="H1559" s="5" t="n">
        <v>66.1</v>
      </c>
      <c r="I1559" s="5" t="n">
        <v>6</v>
      </c>
      <c r="J1559" s="5" t="s">
        <v>3643</v>
      </c>
      <c r="K1559" s="5" t="str">
        <f aca="false">IF(G1559 &gt;= 0, "Eastern Hemisphere", "Western Hemisphere")</f>
        <v>Eastern Hemisphere</v>
      </c>
      <c r="L1559" s="5" t="str">
        <f aca="false">IF(F1559 &gt;= 0, "Northern Hemisphere", "Southern Hemisphere")</f>
        <v>Southern Hemisphere</v>
      </c>
      <c r="M1559" s="5" t="n">
        <v>326</v>
      </c>
      <c r="N1559" s="5"/>
      <c r="O1559" s="5"/>
      <c r="P1559" s="5"/>
      <c r="Q1559" s="5" t="s">
        <v>3644</v>
      </c>
      <c r="R1559" s="5" t="s">
        <v>4908</v>
      </c>
      <c r="S1559" s="5" t="s">
        <v>4909</v>
      </c>
      <c r="T1559" s="5" t="s">
        <v>703</v>
      </c>
      <c r="U1559" s="5" t="str">
        <f aca="false">IF(ISNUMBER(FIND(",", T1559)), MID(T1559, FIND(",", T1559) + 2, LEN(T1559) - FIND(",", T1559) - 1), IF(T1559&lt;&gt;"", T1559, "unknown"))</f>
        <v>Vanuatu</v>
      </c>
      <c r="V1559" s="5" t="s">
        <v>27</v>
      </c>
    </row>
    <row r="1560" customFormat="false" ht="13.8" hidden="false" customHeight="false" outlineLevel="0" collapsed="false">
      <c r="A1560" s="5" t="s">
        <v>4910</v>
      </c>
      <c r="B1560" s="5" t="n">
        <f aca="false">YEAR(DATEVALUE(LEFT(A1560, 10)))</f>
        <v>2004</v>
      </c>
      <c r="C1560" s="6" t="n">
        <v>38275</v>
      </c>
      <c r="D1560" s="2" t="n">
        <v>0.172800925925926</v>
      </c>
      <c r="F1560" s="5" t="n">
        <v>24.56</v>
      </c>
      <c r="G1560" s="5" t="n">
        <v>122.74</v>
      </c>
      <c r="H1560" s="5" t="n">
        <v>94</v>
      </c>
      <c r="I1560" s="5" t="n">
        <v>6.6</v>
      </c>
      <c r="J1560" s="5" t="s">
        <v>3643</v>
      </c>
      <c r="K1560" s="5" t="str">
        <f aca="false">IF(G1560 &gt;= 0, "Eastern Hemisphere", "Western Hemisphere")</f>
        <v>Eastern Hemisphere</v>
      </c>
      <c r="L1560" s="5" t="str">
        <f aca="false">IF(F1560 &gt;= 0, "Northern Hemisphere", "Southern Hemisphere")</f>
        <v>Northern Hemisphere</v>
      </c>
      <c r="M1560" s="5" t="n">
        <v>999</v>
      </c>
      <c r="N1560" s="5"/>
      <c r="O1560" s="5"/>
      <c r="P1560" s="5"/>
      <c r="Q1560" s="5" t="s">
        <v>3644</v>
      </c>
      <c r="R1560" s="5" t="s">
        <v>4911</v>
      </c>
      <c r="S1560" s="5" t="s">
        <v>4912</v>
      </c>
      <c r="T1560" s="5" t="s">
        <v>2718</v>
      </c>
      <c r="U1560" s="5" t="str">
        <f aca="false">IF(ISNUMBER(FIND(",", T1560)), MID(T1560, FIND(",", T1560) + 2, LEN(T1560) - FIND(",", T1560) - 1), IF(T1560&lt;&gt;"", T1560, "unknown"))</f>
        <v>Taiwan region</v>
      </c>
      <c r="V1560" s="5" t="s">
        <v>27</v>
      </c>
    </row>
    <row r="1561" customFormat="false" ht="13.8" hidden="false" customHeight="false" outlineLevel="0" collapsed="false">
      <c r="A1561" s="5" t="s">
        <v>4913</v>
      </c>
      <c r="B1561" s="5" t="n">
        <f aca="false">YEAR(DATEVALUE(LEFT(A1561, 10)))</f>
        <v>2004</v>
      </c>
      <c r="C1561" s="6" t="n">
        <v>38269</v>
      </c>
      <c r="D1561" s="2" t="n">
        <v>0.893668981481481</v>
      </c>
      <c r="F1561" s="5" t="n">
        <v>11.4</v>
      </c>
      <c r="G1561" s="5" t="n">
        <v>-86.7</v>
      </c>
      <c r="H1561" s="5" t="n">
        <v>35</v>
      </c>
      <c r="I1561" s="5" t="n">
        <v>6.9</v>
      </c>
      <c r="J1561" s="5" t="s">
        <v>3643</v>
      </c>
      <c r="K1561" s="5" t="str">
        <f aca="false">IF(G1561 &gt;= 0, "Eastern Hemisphere", "Western Hemisphere")</f>
        <v>Western Hemisphere</v>
      </c>
      <c r="L1561" s="5" t="str">
        <f aca="false">IF(F1561 &gt;= 0, "Northern Hemisphere", "Southern Hemisphere")</f>
        <v>Northern Hemisphere</v>
      </c>
      <c r="M1561" s="5" t="n">
        <v>697</v>
      </c>
      <c r="N1561" s="5"/>
      <c r="O1561" s="5"/>
      <c r="P1561" s="5"/>
      <c r="Q1561" s="5" t="s">
        <v>3644</v>
      </c>
      <c r="R1561" s="5" t="s">
        <v>4914</v>
      </c>
      <c r="S1561" s="5" t="s">
        <v>4915</v>
      </c>
      <c r="T1561" s="5" t="s">
        <v>4542</v>
      </c>
      <c r="U1561" s="5" t="str">
        <f aca="false">IF(ISNUMBER(FIND(",", T1561)), MID(T1561, FIND(",", T1561) + 2, LEN(T1561) - FIND(",", T1561) - 1), IF(T1561&lt;&gt;"", T1561, "unknown"))</f>
        <v>near the coast of Nicaragua</v>
      </c>
      <c r="V1561" s="5" t="s">
        <v>27</v>
      </c>
    </row>
    <row r="1562" customFormat="false" ht="13.8" hidden="false" customHeight="false" outlineLevel="0" collapsed="false">
      <c r="A1562" s="5" t="s">
        <v>4916</v>
      </c>
      <c r="B1562" s="5" t="n">
        <f aca="false">YEAR(DATEVALUE(LEFT(A1562, 10)))</f>
        <v>2004</v>
      </c>
      <c r="C1562" s="6" t="n">
        <v>38268</v>
      </c>
      <c r="D1562" s="2" t="n">
        <v>0.608402777777778</v>
      </c>
      <c r="F1562" s="5" t="n">
        <v>13.89</v>
      </c>
      <c r="G1562" s="5" t="n">
        <v>120.54</v>
      </c>
      <c r="H1562" s="5" t="n">
        <v>105</v>
      </c>
      <c r="I1562" s="5" t="n">
        <v>6.4</v>
      </c>
      <c r="J1562" s="5" t="s">
        <v>3643</v>
      </c>
      <c r="K1562" s="5" t="str">
        <f aca="false">IF(G1562 &gt;= 0, "Eastern Hemisphere", "Western Hemisphere")</f>
        <v>Eastern Hemisphere</v>
      </c>
      <c r="L1562" s="5" t="str">
        <f aca="false">IF(F1562 &gt;= 0, "Northern Hemisphere", "Southern Hemisphere")</f>
        <v>Northern Hemisphere</v>
      </c>
      <c r="M1562" s="5" t="n">
        <v>860</v>
      </c>
      <c r="N1562" s="5"/>
      <c r="O1562" s="5"/>
      <c r="P1562" s="5"/>
      <c r="Q1562" s="5" t="s">
        <v>3644</v>
      </c>
      <c r="R1562" s="5" t="s">
        <v>4917</v>
      </c>
      <c r="S1562" s="5" t="s">
        <v>4918</v>
      </c>
      <c r="T1562" s="5" t="s">
        <v>2237</v>
      </c>
      <c r="U1562" s="5" t="str">
        <f aca="false">IF(ISNUMBER(FIND(",", T1562)), MID(T1562, FIND(",", T1562) + 2, LEN(T1562) - FIND(",", T1562) - 1), IF(T1562&lt;&gt;"", T1562, "unknown"))</f>
        <v>Philippines</v>
      </c>
      <c r="V1562" s="5" t="s">
        <v>27</v>
      </c>
    </row>
    <row r="1563" customFormat="false" ht="13.8" hidden="false" customHeight="false" outlineLevel="0" collapsed="false">
      <c r="A1563" s="5" t="s">
        <v>4919</v>
      </c>
      <c r="B1563" s="5" t="n">
        <f aca="false">YEAR(DATEVALUE(LEFT(A1563, 10)))</f>
        <v>2004</v>
      </c>
      <c r="C1563" s="6" t="n">
        <v>38268</v>
      </c>
      <c r="D1563" s="2" t="n">
        <v>0.352696759259259</v>
      </c>
      <c r="F1563" s="5" t="n">
        <v>-10.93</v>
      </c>
      <c r="G1563" s="5" t="n">
        <v>162.2</v>
      </c>
      <c r="H1563" s="5" t="n">
        <v>36</v>
      </c>
      <c r="I1563" s="5" t="n">
        <v>6.7</v>
      </c>
      <c r="J1563" s="5" t="s">
        <v>3643</v>
      </c>
      <c r="K1563" s="5" t="str">
        <f aca="false">IF(G1563 &gt;= 0, "Eastern Hemisphere", "Western Hemisphere")</f>
        <v>Eastern Hemisphere</v>
      </c>
      <c r="L1563" s="5" t="str">
        <f aca="false">IF(F1563 &gt;= 0, "Northern Hemisphere", "Southern Hemisphere")</f>
        <v>Southern Hemisphere</v>
      </c>
      <c r="M1563" s="5" t="n">
        <v>922</v>
      </c>
      <c r="N1563" s="5"/>
      <c r="O1563" s="5"/>
      <c r="P1563" s="5"/>
      <c r="Q1563" s="5" t="s">
        <v>3644</v>
      </c>
      <c r="R1563" s="5" t="s">
        <v>4920</v>
      </c>
      <c r="S1563" s="5" t="s">
        <v>4921</v>
      </c>
      <c r="T1563" s="5" t="s">
        <v>911</v>
      </c>
      <c r="U1563" s="5" t="str">
        <f aca="false">IF(ISNUMBER(FIND(",", T1563)), MID(T1563, FIND(",", T1563) + 2, LEN(T1563) - FIND(",", T1563) - 1), IF(T1563&lt;&gt;"", T1563, "unknown"))</f>
        <v>Solomon Islands</v>
      </c>
      <c r="V1563" s="5" t="s">
        <v>27</v>
      </c>
    </row>
    <row r="1564" customFormat="false" ht="13.8" hidden="false" customHeight="false" outlineLevel="0" collapsed="false">
      <c r="A1564" s="5" t="s">
        <v>4922</v>
      </c>
      <c r="B1564" s="5" t="n">
        <f aca="false">YEAR(DATEVALUE(LEFT(A1564, 10)))</f>
        <v>2004</v>
      </c>
      <c r="C1564" s="6" t="n">
        <v>38266</v>
      </c>
      <c r="D1564" s="2" t="n">
        <v>0.938159722222222</v>
      </c>
      <c r="F1564" s="5" t="n">
        <v>-0.73</v>
      </c>
      <c r="G1564" s="5" t="n">
        <v>134.49</v>
      </c>
      <c r="H1564" s="5" t="n">
        <v>15</v>
      </c>
      <c r="I1564" s="5" t="n">
        <v>6.1</v>
      </c>
      <c r="J1564" s="5" t="s">
        <v>3643</v>
      </c>
      <c r="K1564" s="5" t="str">
        <f aca="false">IF(G1564 &gt;= 0, "Eastern Hemisphere", "Western Hemisphere")</f>
        <v>Eastern Hemisphere</v>
      </c>
      <c r="L1564" s="5" t="str">
        <f aca="false">IF(F1564 &gt;= 0, "Northern Hemisphere", "Southern Hemisphere")</f>
        <v>Southern Hemisphere</v>
      </c>
      <c r="M1564" s="5" t="n">
        <v>277</v>
      </c>
      <c r="N1564" s="5"/>
      <c r="O1564" s="5"/>
      <c r="P1564" s="5"/>
      <c r="Q1564" s="5" t="s">
        <v>3644</v>
      </c>
      <c r="R1564" s="5" t="s">
        <v>4923</v>
      </c>
      <c r="S1564" s="5" t="s">
        <v>4924</v>
      </c>
      <c r="T1564" s="5" t="s">
        <v>1015</v>
      </c>
      <c r="U1564" s="5" t="str">
        <f aca="false">IF(ISNUMBER(FIND(",", T1564)), MID(T1564, FIND(",", T1564) + 2, LEN(T1564) - FIND(",", T1564) - 1), IF(T1564&lt;&gt;"", T1564, "unknown"))</f>
        <v>Indonesia</v>
      </c>
      <c r="V1564" s="5" t="s">
        <v>27</v>
      </c>
    </row>
    <row r="1565" customFormat="false" ht="13.8" hidden="false" customHeight="false" outlineLevel="0" collapsed="false">
      <c r="A1565" s="5" t="s">
        <v>4925</v>
      </c>
      <c r="B1565" s="5" t="n">
        <f aca="false">YEAR(DATEVALUE(LEFT(A1565, 10)))</f>
        <v>2004</v>
      </c>
      <c r="C1565" s="6" t="n">
        <v>38264</v>
      </c>
      <c r="D1565" s="2" t="n">
        <v>0.805960648148148</v>
      </c>
      <c r="F1565" s="5" t="n">
        <v>14.6</v>
      </c>
      <c r="G1565" s="5" t="n">
        <v>147.09</v>
      </c>
      <c r="H1565" s="5" t="n">
        <v>9</v>
      </c>
      <c r="I1565" s="5" t="n">
        <v>6</v>
      </c>
      <c r="J1565" s="5" t="s">
        <v>3643</v>
      </c>
      <c r="K1565" s="5" t="str">
        <f aca="false">IF(G1565 &gt;= 0, "Eastern Hemisphere", "Western Hemisphere")</f>
        <v>Eastern Hemisphere</v>
      </c>
      <c r="L1565" s="5" t="str">
        <f aca="false">IF(F1565 &gt;= 0, "Northern Hemisphere", "Southern Hemisphere")</f>
        <v>Northern Hemisphere</v>
      </c>
      <c r="M1565" s="5" t="n">
        <v>434</v>
      </c>
      <c r="N1565" s="5"/>
      <c r="O1565" s="5"/>
      <c r="P1565" s="5"/>
      <c r="Q1565" s="5" t="s">
        <v>3644</v>
      </c>
      <c r="R1565" s="5" t="s">
        <v>4926</v>
      </c>
      <c r="S1565" s="5" t="s">
        <v>4927</v>
      </c>
      <c r="T1565" s="5" t="s">
        <v>246</v>
      </c>
      <c r="U1565" s="5" t="str">
        <f aca="false">IF(ISNUMBER(FIND(",", T1565)), MID(T1565, FIND(",", T1565) + 2, LEN(T1565) - FIND(",", T1565) - 1), IF(T1565&lt;&gt;"", T1565, "unknown"))</f>
        <v>Mariana Islands region</v>
      </c>
      <c r="V1565" s="5" t="s">
        <v>27</v>
      </c>
    </row>
    <row r="1566" customFormat="false" ht="13.8" hidden="false" customHeight="false" outlineLevel="0" collapsed="false">
      <c r="A1566" s="5" t="s">
        <v>4928</v>
      </c>
      <c r="B1566" s="5" t="n">
        <f aca="false">YEAR(DATEVALUE(LEFT(A1566, 10)))</f>
        <v>2004</v>
      </c>
      <c r="C1566" s="6" t="n">
        <v>38258</v>
      </c>
      <c r="D1566" s="2" t="n">
        <v>0.719027777777778</v>
      </c>
      <c r="F1566" s="5" t="n">
        <v>35.8182</v>
      </c>
      <c r="G1566" s="5" t="n">
        <v>-120.366</v>
      </c>
      <c r="H1566" s="5" t="n">
        <v>8.6</v>
      </c>
      <c r="I1566" s="5" t="n">
        <v>6</v>
      </c>
      <c r="J1566" s="5" t="s">
        <v>55</v>
      </c>
      <c r="K1566" s="5" t="str">
        <f aca="false">IF(G1566 &gt;= 0, "Eastern Hemisphere", "Western Hemisphere")</f>
        <v>Western Hemisphere</v>
      </c>
      <c r="L1566" s="5" t="str">
        <f aca="false">IF(F1566 &gt;= 0, "Northern Hemisphere", "Southern Hemisphere")</f>
        <v>Northern Hemisphere</v>
      </c>
      <c r="M1566" s="5"/>
      <c r="N1566" s="5" t="n">
        <v>25.2</v>
      </c>
      <c r="O1566" s="5" t="n">
        <v>0.01796631</v>
      </c>
      <c r="P1566" s="5" t="n">
        <v>0.04</v>
      </c>
      <c r="Q1566" s="5" t="s">
        <v>56</v>
      </c>
      <c r="R1566" s="5" t="s">
        <v>4929</v>
      </c>
      <c r="S1566" s="5" t="s">
        <v>4927</v>
      </c>
      <c r="T1566" s="5" t="s">
        <v>4930</v>
      </c>
      <c r="U1566" s="5" t="str">
        <f aca="false">IF(ISNUMBER(FIND(",", T1566)), MID(T1566, FIND(",", T1566) + 2, LEN(T1566) - FIND(",", T1566) - 1), IF(T1566&lt;&gt;"", T1566, "unknown"))</f>
        <v>California</v>
      </c>
      <c r="V1566" s="5" t="s">
        <v>27</v>
      </c>
    </row>
    <row r="1567" customFormat="false" ht="13.8" hidden="false" customHeight="false" outlineLevel="0" collapsed="false">
      <c r="A1567" s="5" t="s">
        <v>4931</v>
      </c>
      <c r="B1567" s="5" t="n">
        <f aca="false">YEAR(DATEVALUE(LEFT(A1567, 10)))</f>
        <v>2004</v>
      </c>
      <c r="C1567" s="6" t="n">
        <v>38258</v>
      </c>
      <c r="D1567" s="2" t="n">
        <v>0.719027777777778</v>
      </c>
      <c r="F1567" s="5" t="n">
        <v>35.75</v>
      </c>
      <c r="G1567" s="5" t="n">
        <v>-120.32</v>
      </c>
      <c r="H1567" s="5" t="n">
        <v>4.8</v>
      </c>
      <c r="I1567" s="5" t="n">
        <v>6</v>
      </c>
      <c r="J1567" s="5"/>
      <c r="K1567" s="5"/>
      <c r="L1567" s="5"/>
      <c r="M1567" s="5"/>
      <c r="N1567" s="5"/>
      <c r="O1567" s="5"/>
      <c r="P1567" s="5"/>
      <c r="Q1567" s="5" t="s">
        <v>4932</v>
      </c>
      <c r="R1567" s="5" t="s">
        <v>4933</v>
      </c>
      <c r="S1567" s="5" t="s">
        <v>4934</v>
      </c>
      <c r="T1567" s="5" t="s">
        <v>4935</v>
      </c>
      <c r="U1567" s="5" t="str">
        <f aca="false">IF(ISNUMBER(FIND(",", T1567)), MID(T1567, FIND(",", T1567) + 2, LEN(T1567) - FIND(",", T1567) - 1), IF(T1567&lt;&gt;"", T1567, "unknown"))</f>
        <v>Central California</v>
      </c>
      <c r="V1567" s="5" t="s">
        <v>27</v>
      </c>
    </row>
    <row r="1568" customFormat="false" ht="13.8" hidden="false" customHeight="false" outlineLevel="0" collapsed="false">
      <c r="A1568" s="5" t="s">
        <v>4936</v>
      </c>
      <c r="B1568" s="5" t="n">
        <f aca="false">YEAR(DATEVALUE(LEFT(A1568, 10)))</f>
        <v>2004</v>
      </c>
      <c r="C1568" s="6" t="n">
        <v>38258</v>
      </c>
      <c r="D1568" s="2" t="n">
        <v>0.645787037037037</v>
      </c>
      <c r="F1568" s="5" t="n">
        <v>-52.39</v>
      </c>
      <c r="G1568" s="5" t="n">
        <v>28.1</v>
      </c>
      <c r="H1568" s="5" t="n">
        <v>22.2</v>
      </c>
      <c r="I1568" s="5" t="n">
        <v>6.3</v>
      </c>
      <c r="J1568" s="5" t="s">
        <v>3643</v>
      </c>
      <c r="K1568" s="5"/>
      <c r="L1568" s="5"/>
      <c r="M1568" s="5" t="n">
        <v>423</v>
      </c>
      <c r="N1568" s="5"/>
      <c r="O1568" s="5"/>
      <c r="P1568" s="5"/>
      <c r="Q1568" s="5" t="s">
        <v>3644</v>
      </c>
      <c r="R1568" s="5" t="s">
        <v>4937</v>
      </c>
      <c r="S1568" s="5" t="s">
        <v>4927</v>
      </c>
      <c r="T1568" s="5" t="s">
        <v>4938</v>
      </c>
      <c r="U1568" s="5" t="str">
        <f aca="false">IF(ISNUMBER(FIND(",", T1568)), MID(T1568, FIND(",", T1568) + 2, LEN(T1568) - FIND(",", T1568) - 1), IF(T1568&lt;&gt;"", T1568, "unknown"))</f>
        <v>south of Africa</v>
      </c>
      <c r="V1568" s="5" t="s">
        <v>27</v>
      </c>
    </row>
    <row r="1569" customFormat="false" ht="13.8" hidden="false" customHeight="false" outlineLevel="0" collapsed="false">
      <c r="A1569" s="5" t="s">
        <v>4939</v>
      </c>
      <c r="B1569" s="5" t="n">
        <f aca="false">YEAR(DATEVALUE(LEFT(A1569, 10)))</f>
        <v>2004</v>
      </c>
      <c r="C1569" s="6" t="n">
        <v>38249</v>
      </c>
      <c r="D1569" s="2" t="n">
        <v>0.851435185185185</v>
      </c>
      <c r="F1569" s="5" t="n">
        <v>52.23</v>
      </c>
      <c r="G1569" s="5" t="n">
        <v>174.07</v>
      </c>
      <c r="H1569" s="5" t="n">
        <v>25</v>
      </c>
      <c r="I1569" s="5" t="n">
        <v>6.2</v>
      </c>
      <c r="J1569" s="5" t="s">
        <v>3643</v>
      </c>
      <c r="K1569" s="5"/>
      <c r="L1569" s="5"/>
      <c r="M1569" s="5" t="n">
        <v>999</v>
      </c>
      <c r="N1569" s="5"/>
      <c r="O1569" s="5"/>
      <c r="P1569" s="5"/>
      <c r="Q1569" s="5" t="s">
        <v>3644</v>
      </c>
      <c r="R1569" s="5" t="s">
        <v>4940</v>
      </c>
      <c r="S1569" s="5" t="s">
        <v>4927</v>
      </c>
      <c r="T1569" s="5" t="s">
        <v>715</v>
      </c>
      <c r="U1569" s="5" t="str">
        <f aca="false">IF(ISNUMBER(FIND(",", T1569)), MID(T1569, FIND(",", T1569) + 2, LEN(T1569) - FIND(",", T1569) - 1), IF(T1569&lt;&gt;"", T1569, "unknown"))</f>
        <v>Aleutian Islands, Alaska</v>
      </c>
      <c r="V1569" s="5" t="s">
        <v>27</v>
      </c>
    </row>
    <row r="1570" customFormat="false" ht="13.8" hidden="false" customHeight="false" outlineLevel="0" collapsed="false">
      <c r="A1570" s="5" t="s">
        <v>4941</v>
      </c>
      <c r="B1570" s="5" t="n">
        <f aca="false">YEAR(DATEVALUE(LEFT(A1570, 10)))</f>
        <v>2004</v>
      </c>
      <c r="C1570" s="6" t="n">
        <v>38241</v>
      </c>
      <c r="D1570" s="2" t="n">
        <v>0.911550925925926</v>
      </c>
      <c r="F1570" s="5" t="n">
        <v>-58.01</v>
      </c>
      <c r="G1570" s="5" t="n">
        <v>-25.41</v>
      </c>
      <c r="H1570" s="5" t="n">
        <v>61.7</v>
      </c>
      <c r="I1570" s="5" t="n">
        <v>6.1</v>
      </c>
      <c r="J1570" s="5" t="s">
        <v>3643</v>
      </c>
      <c r="K1570" s="5"/>
      <c r="L1570" s="5"/>
      <c r="M1570" s="5" t="n">
        <v>375</v>
      </c>
      <c r="N1570" s="5"/>
      <c r="O1570" s="5"/>
      <c r="P1570" s="5"/>
      <c r="Q1570" s="5" t="s">
        <v>3644</v>
      </c>
      <c r="R1570" s="5" t="s">
        <v>4942</v>
      </c>
      <c r="S1570" s="5" t="s">
        <v>4927</v>
      </c>
      <c r="T1570" s="5" t="s">
        <v>1161</v>
      </c>
      <c r="U1570" s="5" t="str">
        <f aca="false">IF(ISNUMBER(FIND(",", T1570)), MID(T1570, FIND(",", T1570) + 2, LEN(T1570) - FIND(",", T1570) - 1), IF(T1570&lt;&gt;"", T1570, "unknown"))</f>
        <v>South Sandwich Islands region</v>
      </c>
      <c r="V1570" s="5" t="s">
        <v>27</v>
      </c>
    </row>
    <row r="1571" customFormat="false" ht="13.8" hidden="false" customHeight="false" outlineLevel="0" collapsed="false">
      <c r="A1571" s="5" t="s">
        <v>4943</v>
      </c>
      <c r="B1571" s="5" t="n">
        <f aca="false">YEAR(DATEVALUE(LEFT(A1571, 10)))</f>
        <v>2004</v>
      </c>
      <c r="C1571" s="6" t="n">
        <v>38238</v>
      </c>
      <c r="D1571" s="2" t="n">
        <v>0.623877314814815</v>
      </c>
      <c r="F1571" s="5" t="n">
        <v>33.19</v>
      </c>
      <c r="G1571" s="5" t="n">
        <v>137.23</v>
      </c>
      <c r="H1571" s="5" t="n">
        <v>7</v>
      </c>
      <c r="I1571" s="5" t="n">
        <v>6.1</v>
      </c>
      <c r="J1571" s="5" t="s">
        <v>3643</v>
      </c>
      <c r="K1571" s="5"/>
      <c r="L1571" s="5"/>
      <c r="M1571" s="5" t="n">
        <v>970</v>
      </c>
      <c r="N1571" s="5"/>
      <c r="O1571" s="5"/>
      <c r="P1571" s="5"/>
      <c r="Q1571" s="5" t="s">
        <v>3644</v>
      </c>
      <c r="R1571" s="5" t="s">
        <v>4944</v>
      </c>
      <c r="S1571" s="5" t="s">
        <v>4927</v>
      </c>
      <c r="T1571" s="5" t="s">
        <v>2679</v>
      </c>
      <c r="U1571" s="5" t="str">
        <f aca="false">IF(ISNUMBER(FIND(",", T1571)), MID(T1571, FIND(",", T1571) + 2, LEN(T1571) - FIND(",", T1571) - 1), IF(T1571&lt;&gt;"", T1571, "unknown"))</f>
        <v>Japan</v>
      </c>
      <c r="V1571" s="5" t="s">
        <v>27</v>
      </c>
    </row>
    <row r="1572" customFormat="false" ht="13.8" hidden="false" customHeight="false" outlineLevel="0" collapsed="false">
      <c r="A1572" s="5" t="s">
        <v>4945</v>
      </c>
      <c r="B1572" s="5" t="n">
        <f aca="false">YEAR(DATEVALUE(LEFT(A1572, 10)))</f>
        <v>2004</v>
      </c>
      <c r="C1572" s="6" t="n">
        <v>38237</v>
      </c>
      <c r="D1572" s="2" t="n">
        <v>0.495185185185185</v>
      </c>
      <c r="F1572" s="5" t="n">
        <v>-28.56</v>
      </c>
      <c r="G1572" s="5" t="n">
        <v>-65.84</v>
      </c>
      <c r="H1572" s="5" t="n">
        <v>13</v>
      </c>
      <c r="I1572" s="5" t="n">
        <v>6.1</v>
      </c>
      <c r="J1572" s="5" t="s">
        <v>3643</v>
      </c>
      <c r="K1572" s="5"/>
      <c r="L1572" s="5"/>
      <c r="M1572" s="5" t="n">
        <v>541</v>
      </c>
      <c r="N1572" s="5"/>
      <c r="O1572" s="5"/>
      <c r="P1572" s="5"/>
      <c r="Q1572" s="5" t="s">
        <v>3644</v>
      </c>
      <c r="R1572" s="5" t="s">
        <v>4946</v>
      </c>
      <c r="S1572" s="5" t="s">
        <v>4947</v>
      </c>
      <c r="T1572" s="5" t="s">
        <v>4948</v>
      </c>
      <c r="U1572" s="5" t="str">
        <f aca="false">IF(ISNUMBER(FIND(",", T1572)), MID(T1572, FIND(",", T1572) + 2, LEN(T1572) - FIND(",", T1572) - 1), IF(T1572&lt;&gt;"", T1572, "unknown"))</f>
        <v>Argentina</v>
      </c>
      <c r="V1572" s="5" t="s">
        <v>27</v>
      </c>
    </row>
    <row r="1573" customFormat="false" ht="13.8" hidden="false" customHeight="false" outlineLevel="0" collapsed="false">
      <c r="A1573" s="5" t="s">
        <v>4949</v>
      </c>
      <c r="B1573" s="5" t="n">
        <f aca="false">YEAR(DATEVALUE(LEFT(A1573, 10)))</f>
        <v>2004</v>
      </c>
      <c r="C1573" s="6" t="n">
        <v>38236</v>
      </c>
      <c r="D1573" s="2" t="n">
        <v>0.978877314814815</v>
      </c>
      <c r="F1573" s="5" t="n">
        <v>33.22</v>
      </c>
      <c r="G1573" s="5" t="n">
        <v>137.29</v>
      </c>
      <c r="H1573" s="5" t="n">
        <v>13</v>
      </c>
      <c r="I1573" s="5" t="n">
        <v>6.6</v>
      </c>
      <c r="J1573" s="5" t="s">
        <v>3643</v>
      </c>
      <c r="K1573" s="5"/>
      <c r="L1573" s="5"/>
      <c r="M1573" s="5" t="n">
        <v>999</v>
      </c>
      <c r="N1573" s="5"/>
      <c r="O1573" s="5"/>
      <c r="P1573" s="5"/>
      <c r="Q1573" s="5" t="s">
        <v>3644</v>
      </c>
      <c r="R1573" s="5" t="s">
        <v>4950</v>
      </c>
      <c r="S1573" s="5" t="s">
        <v>4951</v>
      </c>
      <c r="T1573" s="5" t="s">
        <v>2679</v>
      </c>
      <c r="U1573" s="5" t="str">
        <f aca="false">IF(ISNUMBER(FIND(",", T1573)), MID(T1573, FIND(",", T1573) + 2, LEN(T1573) - FIND(",", T1573) - 1), IF(T1573&lt;&gt;"", T1573, "unknown"))</f>
        <v>Japan</v>
      </c>
      <c r="V1573" s="5" t="s">
        <v>27</v>
      </c>
    </row>
    <row r="1574" customFormat="false" ht="13.8" hidden="false" customHeight="false" outlineLevel="0" collapsed="false">
      <c r="A1574" s="5" t="s">
        <v>4952</v>
      </c>
      <c r="B1574" s="5" t="n">
        <f aca="false">YEAR(DATEVALUE(LEFT(A1574, 10)))</f>
        <v>2004</v>
      </c>
      <c r="C1574" s="6" t="n">
        <v>38236</v>
      </c>
      <c r="D1574" s="2" t="n">
        <v>0.529907407407407</v>
      </c>
      <c r="F1574" s="5" t="n">
        <v>-55.32</v>
      </c>
      <c r="G1574" s="5" t="n">
        <v>-29.08</v>
      </c>
      <c r="H1574" s="5" t="n">
        <v>45.2</v>
      </c>
      <c r="I1574" s="5" t="n">
        <v>6.8</v>
      </c>
      <c r="J1574" s="5" t="s">
        <v>3643</v>
      </c>
      <c r="K1574" s="5"/>
      <c r="L1574" s="5"/>
      <c r="M1574" s="5" t="n">
        <v>405</v>
      </c>
      <c r="N1574" s="5"/>
      <c r="O1574" s="5"/>
      <c r="P1574" s="5"/>
      <c r="Q1574" s="5" t="s">
        <v>3644</v>
      </c>
      <c r="R1574" s="5" t="s">
        <v>4953</v>
      </c>
      <c r="S1574" s="5" t="s">
        <v>4927</v>
      </c>
      <c r="T1574" s="5" t="s">
        <v>1161</v>
      </c>
      <c r="U1574" s="5" t="str">
        <f aca="false">IF(ISNUMBER(FIND(",", T1574)), MID(T1574, FIND(",", T1574) + 2, LEN(T1574) - FIND(",", T1574) - 1), IF(T1574&lt;&gt;"", T1574, "unknown"))</f>
        <v>South Sandwich Islands region</v>
      </c>
      <c r="V1574" s="5" t="s">
        <v>27</v>
      </c>
    </row>
    <row r="1575" customFormat="false" ht="13.8" hidden="false" customHeight="false" outlineLevel="0" collapsed="false">
      <c r="A1575" s="5" t="s">
        <v>4954</v>
      </c>
      <c r="B1575" s="5" t="n">
        <f aca="false">YEAR(DATEVALUE(LEFT(A1575, 10)))</f>
        <v>2004</v>
      </c>
      <c r="C1575" s="6" t="n">
        <v>38235</v>
      </c>
      <c r="D1575" s="2" t="n">
        <v>0.623136574074074</v>
      </c>
      <c r="F1575" s="5" t="n">
        <v>33.2</v>
      </c>
      <c r="G1575" s="5" t="n">
        <v>137.09</v>
      </c>
      <c r="H1575" s="5" t="n">
        <v>14</v>
      </c>
      <c r="I1575" s="5" t="n">
        <v>7.4</v>
      </c>
      <c r="J1575" s="5" t="s">
        <v>3643</v>
      </c>
      <c r="K1575" s="5"/>
      <c r="L1575" s="5"/>
      <c r="M1575" s="5" t="n">
        <v>999</v>
      </c>
      <c r="N1575" s="5"/>
      <c r="O1575" s="5"/>
      <c r="P1575" s="5"/>
      <c r="Q1575" s="5" t="s">
        <v>3644</v>
      </c>
      <c r="R1575" s="5" t="s">
        <v>4955</v>
      </c>
      <c r="S1575" s="5" t="s">
        <v>4956</v>
      </c>
      <c r="T1575" s="5" t="s">
        <v>2679</v>
      </c>
      <c r="U1575" s="5" t="str">
        <f aca="false">IF(ISNUMBER(FIND(",", T1575)), MID(T1575, FIND(",", T1575) + 2, LEN(T1575) - FIND(",", T1575) - 1), IF(T1575&lt;&gt;"", T1575, "unknown"))</f>
        <v>Japan</v>
      </c>
      <c r="V1575" s="5" t="s">
        <v>27</v>
      </c>
    </row>
    <row r="1576" customFormat="false" ht="13.8" hidden="false" customHeight="false" outlineLevel="0" collapsed="false">
      <c r="A1576" s="5" t="s">
        <v>4957</v>
      </c>
      <c r="B1576" s="5" t="n">
        <f aca="false">YEAR(DATEVALUE(LEFT(A1576, 10)))</f>
        <v>2004</v>
      </c>
      <c r="C1576" s="6" t="n">
        <v>38235</v>
      </c>
      <c r="D1576" s="2" t="n">
        <v>0.421608796296296</v>
      </c>
      <c r="F1576" s="5" t="n">
        <v>33.08</v>
      </c>
      <c r="G1576" s="5" t="n">
        <v>136.7</v>
      </c>
      <c r="H1576" s="5" t="n">
        <v>15</v>
      </c>
      <c r="I1576" s="5" t="n">
        <v>7.2</v>
      </c>
      <c r="J1576" s="5" t="s">
        <v>3643</v>
      </c>
      <c r="K1576" s="5"/>
      <c r="L1576" s="5"/>
      <c r="M1576" s="5" t="n">
        <v>999</v>
      </c>
      <c r="N1576" s="5"/>
      <c r="O1576" s="5"/>
      <c r="P1576" s="5"/>
      <c r="Q1576" s="5" t="s">
        <v>3644</v>
      </c>
      <c r="R1576" s="5" t="s">
        <v>4958</v>
      </c>
      <c r="S1576" s="5" t="s">
        <v>4959</v>
      </c>
      <c r="T1576" s="5" t="s">
        <v>4960</v>
      </c>
      <c r="U1576" s="5" t="str">
        <f aca="false">IF(ISNUMBER(FIND(",", T1576)), MID(T1576, FIND(",", T1576) + 2, LEN(T1576) - FIND(",", T1576) - 1), IF(T1576&lt;&gt;"", T1576, "unknown"))</f>
        <v>Japan</v>
      </c>
      <c r="V1576" s="5" t="s">
        <v>27</v>
      </c>
    </row>
    <row r="1577" customFormat="false" ht="13.8" hidden="false" customHeight="false" outlineLevel="0" collapsed="false">
      <c r="A1577" s="5" t="s">
        <v>4961</v>
      </c>
      <c r="B1577" s="5" t="n">
        <f aca="false">YEAR(DATEVALUE(LEFT(A1577, 10)))</f>
        <v>2004</v>
      </c>
      <c r="C1577" s="6" t="n">
        <v>38233</v>
      </c>
      <c r="D1577" s="2" t="n">
        <v>0.795</v>
      </c>
      <c r="F1577" s="5" t="n">
        <v>-15.23</v>
      </c>
      <c r="G1577" s="5" t="n">
        <v>-173.27</v>
      </c>
      <c r="H1577" s="5" t="n">
        <v>12</v>
      </c>
      <c r="I1577" s="5" t="n">
        <v>6</v>
      </c>
      <c r="J1577" s="5" t="s">
        <v>3643</v>
      </c>
      <c r="K1577" s="5"/>
      <c r="L1577" s="5"/>
      <c r="M1577" s="5" t="n">
        <v>246</v>
      </c>
      <c r="N1577" s="5"/>
      <c r="O1577" s="5"/>
      <c r="P1577" s="5"/>
      <c r="Q1577" s="5" t="s">
        <v>3644</v>
      </c>
      <c r="R1577" s="5" t="s">
        <v>4962</v>
      </c>
      <c r="S1577" s="5" t="s">
        <v>4927</v>
      </c>
      <c r="T1577" s="5" t="s">
        <v>1007</v>
      </c>
      <c r="U1577" s="5" t="str">
        <f aca="false">IF(ISNUMBER(FIND(",", T1577)), MID(T1577, FIND(",", T1577) + 2, LEN(T1577) - FIND(",", T1577) - 1), IF(T1577&lt;&gt;"", T1577, "unknown"))</f>
        <v>Tonga</v>
      </c>
      <c r="V1577" s="5" t="s">
        <v>27</v>
      </c>
    </row>
    <row r="1578" customFormat="false" ht="13.8" hidden="false" customHeight="false" outlineLevel="0" collapsed="false">
      <c r="A1578" s="5" t="s">
        <v>4963</v>
      </c>
      <c r="B1578" s="5" t="n">
        <f aca="false">YEAR(DATEVALUE(LEFT(A1578, 10)))</f>
        <v>2004</v>
      </c>
      <c r="C1578" s="6" t="n">
        <v>38227</v>
      </c>
      <c r="D1578" s="2" t="n">
        <v>0.570497685185185</v>
      </c>
      <c r="F1578" s="5" t="n">
        <v>-34.92</v>
      </c>
      <c r="G1578" s="5" t="n">
        <v>-70.46</v>
      </c>
      <c r="H1578" s="5" t="n">
        <v>20</v>
      </c>
      <c r="I1578" s="5" t="n">
        <v>6.5</v>
      </c>
      <c r="J1578" s="5" t="s">
        <v>3643</v>
      </c>
      <c r="K1578" s="5"/>
      <c r="L1578" s="5"/>
      <c r="M1578" s="5" t="n">
        <v>477</v>
      </c>
      <c r="N1578" s="5"/>
      <c r="O1578" s="5"/>
      <c r="P1578" s="5"/>
      <c r="Q1578" s="5" t="s">
        <v>3644</v>
      </c>
      <c r="R1578" s="5" t="s">
        <v>4964</v>
      </c>
      <c r="S1578" s="5" t="s">
        <v>4965</v>
      </c>
      <c r="T1578" s="5" t="s">
        <v>2256</v>
      </c>
      <c r="U1578" s="5" t="str">
        <f aca="false">IF(ISNUMBER(FIND(",", T1578)), MID(T1578, FIND(",", T1578) + 2, LEN(T1578) - FIND(",", T1578) - 1), IF(T1578&lt;&gt;"", T1578, "unknown"))</f>
        <v>Chile</v>
      </c>
      <c r="V1578" s="5" t="s">
        <v>27</v>
      </c>
    </row>
    <row r="1579" customFormat="false" ht="13.8" hidden="false" customHeight="false" outlineLevel="0" collapsed="false">
      <c r="A1579" s="5" t="s">
        <v>4966</v>
      </c>
      <c r="B1579" s="5" t="n">
        <f aca="false">YEAR(DATEVALUE(LEFT(A1579, 10)))</f>
        <v>2004</v>
      </c>
      <c r="C1579" s="6" t="n">
        <v>38209</v>
      </c>
      <c r="D1579" s="2" t="n">
        <v>0.0746759259259259</v>
      </c>
      <c r="F1579" s="5" t="n">
        <v>36.4</v>
      </c>
      <c r="G1579" s="5" t="n">
        <v>70.74</v>
      </c>
      <c r="H1579" s="5" t="n">
        <v>205.7</v>
      </c>
      <c r="I1579" s="5" t="n">
        <v>6</v>
      </c>
      <c r="J1579" s="5" t="s">
        <v>3643</v>
      </c>
      <c r="K1579" s="5"/>
      <c r="L1579" s="5"/>
      <c r="M1579" s="5" t="n">
        <v>780</v>
      </c>
      <c r="N1579" s="5"/>
      <c r="O1579" s="5"/>
      <c r="P1579" s="5"/>
      <c r="Q1579" s="5" t="s">
        <v>3644</v>
      </c>
      <c r="R1579" s="5" t="s">
        <v>4967</v>
      </c>
      <c r="S1579" s="5" t="s">
        <v>4968</v>
      </c>
      <c r="T1579" s="5" t="s">
        <v>1948</v>
      </c>
      <c r="U1579" s="5" t="str">
        <f aca="false">IF(ISNUMBER(FIND(",", T1579)), MID(T1579, FIND(",", T1579) + 2, LEN(T1579) - FIND(",", T1579) - 1), IF(T1579&lt;&gt;"", T1579, "unknown"))</f>
        <v>Afghanistan</v>
      </c>
      <c r="V1579" s="5" t="s">
        <v>27</v>
      </c>
    </row>
    <row r="1580" customFormat="false" ht="13.8" hidden="false" customHeight="false" outlineLevel="0" collapsed="false">
      <c r="A1580" s="5" t="s">
        <v>4969</v>
      </c>
      <c r="B1580" s="5" t="n">
        <f aca="false">YEAR(DATEVALUE(LEFT(A1580, 10)))</f>
        <v>2004</v>
      </c>
      <c r="C1580" s="6" t="n">
        <v>38200</v>
      </c>
      <c r="D1580" s="2" t="n">
        <v>0.793865740740741</v>
      </c>
      <c r="F1580" s="5" t="n">
        <v>-63.61</v>
      </c>
      <c r="G1580" s="5" t="n">
        <v>-166.63</v>
      </c>
      <c r="H1580" s="5" t="n">
        <v>12</v>
      </c>
      <c r="I1580" s="5" t="n">
        <v>6</v>
      </c>
      <c r="J1580" s="5" t="s">
        <v>3643</v>
      </c>
      <c r="K1580" s="5"/>
      <c r="L1580" s="5"/>
      <c r="M1580" s="5" t="n">
        <v>124</v>
      </c>
      <c r="N1580" s="5"/>
      <c r="O1580" s="5"/>
      <c r="P1580" s="5"/>
      <c r="Q1580" s="5" t="s">
        <v>3644</v>
      </c>
      <c r="R1580" s="5" t="s">
        <v>4970</v>
      </c>
      <c r="S1580" s="5" t="s">
        <v>4927</v>
      </c>
      <c r="T1580" s="5" t="s">
        <v>695</v>
      </c>
      <c r="U1580" s="5" t="str">
        <f aca="false">IF(ISNUMBER(FIND(",", T1580)), MID(T1580, FIND(",", T1580) + 2, LEN(T1580) - FIND(",", T1580) - 1), IF(T1580&lt;&gt;"", T1580, "unknown"))</f>
        <v>Pacific-Antarctic Ridge</v>
      </c>
      <c r="V1580" s="5" t="s">
        <v>27</v>
      </c>
    </row>
    <row r="1581" customFormat="false" ht="13.8" hidden="false" customHeight="false" outlineLevel="0" collapsed="false">
      <c r="A1581" s="5" t="s">
        <v>4971</v>
      </c>
      <c r="B1581" s="5" t="n">
        <f aca="false">YEAR(DATEVALUE(LEFT(A1581, 10)))</f>
        <v>2004</v>
      </c>
      <c r="C1581" s="6" t="n">
        <v>38196</v>
      </c>
      <c r="D1581" s="2" t="n">
        <v>0.164212962962963</v>
      </c>
      <c r="F1581" s="5" t="n">
        <v>-0.5</v>
      </c>
      <c r="G1581" s="5" t="n">
        <v>133.08</v>
      </c>
      <c r="H1581" s="5" t="n">
        <v>13</v>
      </c>
      <c r="I1581" s="5" t="n">
        <v>6.5</v>
      </c>
      <c r="J1581" s="5" t="s">
        <v>3643</v>
      </c>
      <c r="K1581" s="5"/>
      <c r="L1581" s="5"/>
      <c r="M1581" s="5" t="n">
        <v>387</v>
      </c>
      <c r="N1581" s="5"/>
      <c r="O1581" s="5"/>
      <c r="P1581" s="5"/>
      <c r="Q1581" s="5" t="s">
        <v>3644</v>
      </c>
      <c r="R1581" s="5" t="s">
        <v>4972</v>
      </c>
      <c r="S1581" s="5" t="s">
        <v>4973</v>
      </c>
      <c r="T1581" s="5" t="s">
        <v>1015</v>
      </c>
      <c r="U1581" s="5" t="str">
        <f aca="false">IF(ISNUMBER(FIND(",", T1581)), MID(T1581, FIND(",", T1581) + 2, LEN(T1581) - FIND(",", T1581) - 1), IF(T1581&lt;&gt;"", T1581, "unknown"))</f>
        <v>Indonesia</v>
      </c>
      <c r="V1581" s="5" t="s">
        <v>27</v>
      </c>
    </row>
    <row r="1582" customFormat="false" ht="13.8" hidden="false" customHeight="false" outlineLevel="0" collapsed="false">
      <c r="A1582" s="5" t="s">
        <v>4974</v>
      </c>
      <c r="B1582" s="5" t="n">
        <f aca="false">YEAR(DATEVALUE(LEFT(A1582, 10)))</f>
        <v>2004</v>
      </c>
      <c r="C1582" s="6" t="n">
        <v>38193</v>
      </c>
      <c r="D1582" s="2" t="n">
        <v>0.607847222222222</v>
      </c>
      <c r="F1582" s="5" t="n">
        <v>-2.52</v>
      </c>
      <c r="G1582" s="5" t="n">
        <v>103.92</v>
      </c>
      <c r="H1582" s="5" t="n">
        <v>580.9</v>
      </c>
      <c r="I1582" s="5" t="n">
        <v>7.3</v>
      </c>
      <c r="J1582" s="5" t="s">
        <v>3643</v>
      </c>
      <c r="K1582" s="5"/>
      <c r="L1582" s="5"/>
      <c r="M1582" s="5" t="n">
        <v>999</v>
      </c>
      <c r="N1582" s="5"/>
      <c r="O1582" s="5"/>
      <c r="P1582" s="5"/>
      <c r="Q1582" s="5" t="s">
        <v>3644</v>
      </c>
      <c r="R1582" s="5" t="s">
        <v>4975</v>
      </c>
      <c r="S1582" s="5" t="s">
        <v>4976</v>
      </c>
      <c r="T1582" s="5" t="s">
        <v>1828</v>
      </c>
      <c r="U1582" s="5" t="str">
        <f aca="false">IF(ISNUMBER(FIND(",", T1582)), MID(T1582, FIND(",", T1582) + 2, LEN(T1582) - FIND(",", T1582) - 1), IF(T1582&lt;&gt;"", T1582, "unknown"))</f>
        <v>Indonesia</v>
      </c>
      <c r="V1582" s="5" t="s">
        <v>27</v>
      </c>
    </row>
    <row r="1583" customFormat="false" ht="13.8" hidden="false" customHeight="false" outlineLevel="0" collapsed="false">
      <c r="A1583" s="5" t="s">
        <v>4977</v>
      </c>
      <c r="B1583" s="5" t="n">
        <f aca="false">YEAR(DATEVALUE(LEFT(A1583, 10)))</f>
        <v>2004</v>
      </c>
      <c r="C1583" s="6" t="n">
        <v>38190</v>
      </c>
      <c r="D1583" s="2" t="n">
        <v>0.406423611111111</v>
      </c>
      <c r="F1583" s="5" t="n">
        <v>26.51</v>
      </c>
      <c r="G1583" s="5" t="n">
        <v>128.89</v>
      </c>
      <c r="H1583" s="5" t="n">
        <v>24</v>
      </c>
      <c r="I1583" s="5" t="n">
        <v>6</v>
      </c>
      <c r="J1583" s="5" t="s">
        <v>3643</v>
      </c>
      <c r="K1583" s="5"/>
      <c r="L1583" s="5"/>
      <c r="M1583" s="5" t="n">
        <v>798</v>
      </c>
      <c r="N1583" s="5"/>
      <c r="O1583" s="5"/>
      <c r="P1583" s="5"/>
      <c r="Q1583" s="5" t="s">
        <v>3644</v>
      </c>
      <c r="R1583" s="5" t="s">
        <v>4978</v>
      </c>
      <c r="S1583" s="5" t="s">
        <v>4927</v>
      </c>
      <c r="T1583" s="5" t="s">
        <v>2343</v>
      </c>
      <c r="U1583" s="5" t="str">
        <f aca="false">IF(ISNUMBER(FIND(",", T1583)), MID(T1583, FIND(",", T1583) + 2, LEN(T1583) - FIND(",", T1583) - 1), IF(T1583&lt;&gt;"", T1583, "unknown"))</f>
        <v>Japan</v>
      </c>
      <c r="V1583" s="5" t="s">
        <v>27</v>
      </c>
    </row>
    <row r="1584" customFormat="false" ht="13.8" hidden="false" customHeight="false" outlineLevel="0" collapsed="false">
      <c r="A1584" s="5" t="s">
        <v>4979</v>
      </c>
      <c r="B1584" s="5" t="n">
        <f aca="false">YEAR(DATEVALUE(LEFT(A1584, 10)))</f>
        <v>2004</v>
      </c>
      <c r="C1584" s="6" t="n">
        <v>38187</v>
      </c>
      <c r="D1584" s="2" t="n">
        <v>0.334583333333333</v>
      </c>
      <c r="F1584" s="5" t="n">
        <v>49.52</v>
      </c>
      <c r="G1584" s="5" t="n">
        <v>-127.09</v>
      </c>
      <c r="H1584" s="5" t="n">
        <v>16</v>
      </c>
      <c r="I1584" s="5" t="n">
        <v>6.3</v>
      </c>
      <c r="J1584" s="5" t="s">
        <v>3643</v>
      </c>
      <c r="K1584" s="5"/>
      <c r="L1584" s="5"/>
      <c r="M1584" s="5" t="n">
        <v>615</v>
      </c>
      <c r="N1584" s="5"/>
      <c r="O1584" s="5"/>
      <c r="P1584" s="5"/>
      <c r="Q1584" s="5" t="s">
        <v>3644</v>
      </c>
      <c r="R1584" s="5" t="s">
        <v>4980</v>
      </c>
      <c r="S1584" s="5" t="s">
        <v>4981</v>
      </c>
      <c r="T1584" s="5" t="s">
        <v>781</v>
      </c>
      <c r="U1584" s="5" t="str">
        <f aca="false">IF(ISNUMBER(FIND(",", T1584)), MID(T1584, FIND(",", T1584) + 2, LEN(T1584) - FIND(",", T1584) - 1), IF(T1584&lt;&gt;"", T1584, "unknown"))</f>
        <v>Canada region</v>
      </c>
      <c r="V1584" s="5" t="s">
        <v>27</v>
      </c>
    </row>
    <row r="1585" customFormat="false" ht="13.8" hidden="false" customHeight="false" outlineLevel="0" collapsed="false">
      <c r="A1585" s="5" t="s">
        <v>4982</v>
      </c>
      <c r="B1585" s="5" t="n">
        <f aca="false">YEAR(DATEVALUE(LEFT(A1585, 10)))</f>
        <v>2004</v>
      </c>
      <c r="C1585" s="6" t="n">
        <v>38184</v>
      </c>
      <c r="D1585" s="2" t="n">
        <v>0.998819444444445</v>
      </c>
      <c r="F1585" s="5" t="n">
        <v>-65.6</v>
      </c>
      <c r="G1585" s="5" t="n">
        <v>-179.51</v>
      </c>
      <c r="H1585" s="5" t="n">
        <v>2.3</v>
      </c>
      <c r="I1585" s="5" t="n">
        <v>6.1</v>
      </c>
      <c r="J1585" s="5" t="s">
        <v>3643</v>
      </c>
      <c r="K1585" s="5"/>
      <c r="L1585" s="5"/>
      <c r="M1585" s="5" t="n">
        <v>192</v>
      </c>
      <c r="N1585" s="5"/>
      <c r="O1585" s="5"/>
      <c r="P1585" s="5"/>
      <c r="Q1585" s="5" t="s">
        <v>3644</v>
      </c>
      <c r="R1585" s="5" t="s">
        <v>4983</v>
      </c>
      <c r="S1585" s="5" t="s">
        <v>4927</v>
      </c>
      <c r="T1585" s="5" t="s">
        <v>695</v>
      </c>
      <c r="U1585" s="5" t="str">
        <f aca="false">IF(ISNUMBER(FIND(",", T1585)), MID(T1585, FIND(",", T1585) + 2, LEN(T1585) - FIND(",", T1585) - 1), IF(T1585&lt;&gt;"", T1585, "unknown"))</f>
        <v>Pacific-Antarctic Ridge</v>
      </c>
      <c r="V1585" s="5" t="s">
        <v>27</v>
      </c>
    </row>
    <row r="1586" customFormat="false" ht="13.8" hidden="false" customHeight="false" outlineLevel="0" collapsed="false">
      <c r="A1586" s="5" t="s">
        <v>4984</v>
      </c>
      <c r="B1586" s="5" t="n">
        <f aca="false">YEAR(DATEVALUE(LEFT(A1586, 10)))</f>
        <v>2004</v>
      </c>
      <c r="C1586" s="6" t="n">
        <v>38183</v>
      </c>
      <c r="D1586" s="2" t="n">
        <v>0.185578703703704</v>
      </c>
      <c r="F1586" s="5" t="n">
        <v>-17.656</v>
      </c>
      <c r="G1586" s="5" t="n">
        <v>-178.76</v>
      </c>
      <c r="H1586" s="5" t="n">
        <v>565.5</v>
      </c>
      <c r="I1586" s="5" t="n">
        <v>7.1</v>
      </c>
      <c r="J1586" s="5" t="s">
        <v>65</v>
      </c>
      <c r="K1586" s="5"/>
      <c r="L1586" s="5"/>
      <c r="M1586" s="5" t="n">
        <v>208</v>
      </c>
      <c r="N1586" s="5" t="n">
        <v>52.2</v>
      </c>
      <c r="O1586" s="5"/>
      <c r="P1586" s="5" t="n">
        <v>0.93</v>
      </c>
      <c r="Q1586" s="5" t="s">
        <v>692</v>
      </c>
      <c r="R1586" s="5" t="s">
        <v>4985</v>
      </c>
      <c r="S1586" s="5" t="s">
        <v>4986</v>
      </c>
      <c r="T1586" s="5" t="s">
        <v>161</v>
      </c>
      <c r="U1586" s="5" t="str">
        <f aca="false">IF(ISNUMBER(FIND(",", T1586)), MID(T1586, FIND(",", T1586) + 2, LEN(T1586) - FIND(",", T1586) - 1), IF(T1586&lt;&gt;"", T1586, "unknown"))</f>
        <v>Fiji region</v>
      </c>
      <c r="V1586" s="5" t="s">
        <v>27</v>
      </c>
    </row>
    <row r="1587" customFormat="false" ht="13.8" hidden="false" customHeight="false" outlineLevel="0" collapsed="false">
      <c r="A1587" s="5" t="s">
        <v>4987</v>
      </c>
      <c r="B1587" s="5" t="n">
        <f aca="false">YEAR(DATEVALUE(LEFT(A1587, 10)))</f>
        <v>2004</v>
      </c>
      <c r="C1587" s="6" t="n">
        <v>38183</v>
      </c>
      <c r="D1587" s="2" t="n">
        <v>0.185520833333333</v>
      </c>
      <c r="F1587" s="5" t="n">
        <v>-17.83</v>
      </c>
      <c r="G1587" s="5" t="n">
        <v>-178.65</v>
      </c>
      <c r="H1587" s="5" t="n">
        <v>566</v>
      </c>
      <c r="I1587" s="5" t="n">
        <v>7</v>
      </c>
      <c r="J1587" s="5" t="s">
        <v>3643</v>
      </c>
      <c r="K1587" s="5"/>
      <c r="L1587" s="5"/>
      <c r="M1587" s="5" t="n">
        <v>385</v>
      </c>
      <c r="N1587" s="5"/>
      <c r="O1587" s="5"/>
      <c r="P1587" s="5"/>
      <c r="Q1587" s="5" t="s">
        <v>3644</v>
      </c>
      <c r="R1587" s="5" t="s">
        <v>4988</v>
      </c>
      <c r="S1587" s="5" t="s">
        <v>4989</v>
      </c>
      <c r="T1587" s="5" t="s">
        <v>161</v>
      </c>
      <c r="U1587" s="5" t="str">
        <f aca="false">IF(ISNUMBER(FIND(",", T1587)), MID(T1587, FIND(",", T1587) + 2, LEN(T1587) - FIND(",", T1587) - 1), IF(T1587&lt;&gt;"", T1587, "unknown"))</f>
        <v>Fiji region</v>
      </c>
      <c r="V1587" s="5" t="s">
        <v>27</v>
      </c>
    </row>
    <row r="1588" customFormat="false" ht="13.8" hidden="false" customHeight="false" outlineLevel="0" collapsed="false">
      <c r="A1588" s="5" t="s">
        <v>4990</v>
      </c>
      <c r="B1588" s="5" t="n">
        <f aca="false">YEAR(DATEVALUE(LEFT(A1588, 10)))</f>
        <v>2004</v>
      </c>
      <c r="C1588" s="6" t="n">
        <v>38179</v>
      </c>
      <c r="D1588" s="2" t="n">
        <v>0.990416666666667</v>
      </c>
      <c r="F1588" s="5" t="n">
        <v>-20.23</v>
      </c>
      <c r="G1588" s="5" t="n">
        <v>-126.91</v>
      </c>
      <c r="H1588" s="5" t="n">
        <v>12</v>
      </c>
      <c r="I1588" s="5" t="n">
        <v>6.1</v>
      </c>
      <c r="J1588" s="5" t="s">
        <v>3643</v>
      </c>
      <c r="K1588" s="5"/>
      <c r="L1588" s="5"/>
      <c r="M1588" s="5" t="n">
        <v>555</v>
      </c>
      <c r="N1588" s="5"/>
      <c r="O1588" s="5"/>
      <c r="P1588" s="5"/>
      <c r="Q1588" s="5" t="s">
        <v>3644</v>
      </c>
      <c r="R1588" s="5" t="s">
        <v>4991</v>
      </c>
      <c r="S1588" s="5" t="s">
        <v>4927</v>
      </c>
      <c r="T1588" s="5" t="s">
        <v>4992</v>
      </c>
      <c r="U1588" s="5" t="str">
        <f aca="false">IF(ISNUMBER(FIND(",", T1588)), MID(T1588, FIND(",", T1588) + 2, LEN(T1588) - FIND(",", T1588) - 1), IF(T1588&lt;&gt;"", T1588, "unknown"))</f>
        <v>South Pacific Ocean</v>
      </c>
      <c r="V1588" s="5" t="s">
        <v>27</v>
      </c>
    </row>
    <row r="1589" customFormat="false" ht="13.8" hidden="false" customHeight="false" outlineLevel="0" collapsed="false">
      <c r="A1589" s="5" t="s">
        <v>4993</v>
      </c>
      <c r="B1589" s="5" t="n">
        <f aca="false">YEAR(DATEVALUE(LEFT(A1589, 10)))</f>
        <v>2004</v>
      </c>
      <c r="C1589" s="6" t="n">
        <v>38179</v>
      </c>
      <c r="D1589" s="2" t="n">
        <v>0.964398148148148</v>
      </c>
      <c r="F1589" s="5" t="n">
        <v>30.67</v>
      </c>
      <c r="G1589" s="5" t="n">
        <v>83.64</v>
      </c>
      <c r="H1589" s="5" t="n">
        <v>13</v>
      </c>
      <c r="I1589" s="5" t="n">
        <v>6.2</v>
      </c>
      <c r="J1589" s="5" t="s">
        <v>3643</v>
      </c>
      <c r="K1589" s="5"/>
      <c r="L1589" s="5"/>
      <c r="M1589" s="5" t="n">
        <v>793</v>
      </c>
      <c r="N1589" s="5"/>
      <c r="O1589" s="5"/>
      <c r="P1589" s="5"/>
      <c r="Q1589" s="5" t="s">
        <v>3644</v>
      </c>
      <c r="R1589" s="5" t="s">
        <v>4994</v>
      </c>
      <c r="S1589" s="5" t="s">
        <v>4995</v>
      </c>
      <c r="T1589" s="5" t="s">
        <v>3058</v>
      </c>
      <c r="U1589" s="5" t="str">
        <f aca="false">IF(ISNUMBER(FIND(",", T1589)), MID(T1589, FIND(",", T1589) + 2, LEN(T1589) - FIND(",", T1589) - 1), IF(T1589&lt;&gt;"", T1589, "unknown"))</f>
        <v>western Xizang</v>
      </c>
      <c r="V1589" s="5" t="s">
        <v>27</v>
      </c>
    </row>
    <row r="1590" customFormat="false" ht="13.8" hidden="false" customHeight="false" outlineLevel="0" collapsed="false">
      <c r="A1590" s="5" t="s">
        <v>4996</v>
      </c>
      <c r="B1590" s="5" t="n">
        <f aca="false">YEAR(DATEVALUE(LEFT(A1590, 10)))</f>
        <v>2004</v>
      </c>
      <c r="C1590" s="6" t="n">
        <v>38176</v>
      </c>
      <c r="D1590" s="2" t="n">
        <v>0.438055555555556</v>
      </c>
      <c r="F1590" s="5" t="n">
        <v>47.19</v>
      </c>
      <c r="G1590" s="5" t="n">
        <v>151.33</v>
      </c>
      <c r="H1590" s="5" t="n">
        <v>125</v>
      </c>
      <c r="I1590" s="5" t="n">
        <v>6.3</v>
      </c>
      <c r="J1590" s="5" t="s">
        <v>3643</v>
      </c>
      <c r="K1590" s="5"/>
      <c r="L1590" s="5"/>
      <c r="M1590" s="5" t="n">
        <v>999</v>
      </c>
      <c r="N1590" s="5"/>
      <c r="O1590" s="5"/>
      <c r="P1590" s="5"/>
      <c r="Q1590" s="5" t="s">
        <v>3644</v>
      </c>
      <c r="R1590" s="5" t="s">
        <v>4997</v>
      </c>
      <c r="S1590" s="5" t="s">
        <v>4927</v>
      </c>
      <c r="T1590" s="5" t="s">
        <v>749</v>
      </c>
      <c r="U1590" s="5" t="str">
        <f aca="false">IF(ISNUMBER(FIND(",", T1590)), MID(T1590, FIND(",", T1590) + 2, LEN(T1590) - FIND(",", T1590) - 1), IF(T1590&lt;&gt;"", T1590, "unknown"))</f>
        <v>Kuril Islands</v>
      </c>
      <c r="V1590" s="5" t="s">
        <v>27</v>
      </c>
    </row>
    <row r="1591" customFormat="false" ht="13.8" hidden="false" customHeight="false" outlineLevel="0" collapsed="false">
      <c r="A1591" s="5" t="s">
        <v>4998</v>
      </c>
      <c r="B1591" s="5" t="n">
        <f aca="false">YEAR(DATEVALUE(LEFT(A1591, 10)))</f>
        <v>2004</v>
      </c>
      <c r="C1591" s="6" t="n">
        <v>38169</v>
      </c>
      <c r="D1591" s="2" t="n">
        <v>0.194189814814815</v>
      </c>
      <c r="F1591" s="5" t="n">
        <v>-49.59</v>
      </c>
      <c r="G1591" s="5" t="n">
        <v>163.76</v>
      </c>
      <c r="H1591" s="5" t="n">
        <v>12</v>
      </c>
      <c r="I1591" s="5" t="n">
        <v>6.2</v>
      </c>
      <c r="J1591" s="5" t="s">
        <v>3643</v>
      </c>
      <c r="K1591" s="5"/>
      <c r="L1591" s="5"/>
      <c r="M1591" s="5" t="n">
        <v>52</v>
      </c>
      <c r="N1591" s="5"/>
      <c r="O1591" s="5"/>
      <c r="P1591" s="5"/>
      <c r="Q1591" s="5" t="s">
        <v>3644</v>
      </c>
      <c r="R1591" s="5" t="s">
        <v>4999</v>
      </c>
      <c r="S1591" s="5" t="s">
        <v>4927</v>
      </c>
      <c r="T1591" s="5" t="s">
        <v>3293</v>
      </c>
      <c r="U1591" s="5" t="str">
        <f aca="false">IF(ISNUMBER(FIND(",", T1591)), MID(T1591, FIND(",", T1591) + 2, LEN(T1591) - FIND(",", T1591) - 1), IF(T1591&lt;&gt;"", T1591, "unknown"))</f>
        <v>New Zealand region</v>
      </c>
      <c r="V1591" s="5" t="s">
        <v>27</v>
      </c>
    </row>
    <row r="1592" customFormat="false" ht="13.8" hidden="false" customHeight="false" outlineLevel="0" collapsed="false">
      <c r="A1592" s="5" t="s">
        <v>5000</v>
      </c>
      <c r="B1592" s="5" t="n">
        <f aca="false">YEAR(DATEVALUE(LEFT(A1592, 10)))</f>
        <v>2004</v>
      </c>
      <c r="C1592" s="6" t="n">
        <v>38168</v>
      </c>
      <c r="D1592" s="2" t="n">
        <v>0.98431712962963</v>
      </c>
      <c r="F1592" s="5" t="n">
        <v>0.68</v>
      </c>
      <c r="G1592" s="5" t="n">
        <v>124.69</v>
      </c>
      <c r="H1592" s="5" t="n">
        <v>91</v>
      </c>
      <c r="I1592" s="5" t="n">
        <v>6.2</v>
      </c>
      <c r="J1592" s="5" t="s">
        <v>3643</v>
      </c>
      <c r="K1592" s="5"/>
      <c r="L1592" s="5"/>
      <c r="M1592" s="5" t="n">
        <v>563</v>
      </c>
      <c r="N1592" s="5"/>
      <c r="O1592" s="5"/>
      <c r="P1592" s="5"/>
      <c r="Q1592" s="5" t="s">
        <v>3644</v>
      </c>
      <c r="R1592" s="5" t="s">
        <v>5001</v>
      </c>
      <c r="S1592" s="5" t="s">
        <v>5002</v>
      </c>
      <c r="T1592" s="5" t="s">
        <v>1197</v>
      </c>
      <c r="U1592" s="5" t="str">
        <f aca="false">IF(ISNUMBER(FIND(",", T1592)), MID(T1592, FIND(",", T1592) + 2, LEN(T1592) - FIND(",", T1592) - 1), IF(T1592&lt;&gt;"", T1592, "unknown"))</f>
        <v>Sulawesi, Indonesia</v>
      </c>
      <c r="V1592" s="5" t="s">
        <v>27</v>
      </c>
    </row>
    <row r="1593" customFormat="false" ht="13.8" hidden="false" customHeight="false" outlineLevel="0" collapsed="false">
      <c r="A1593" s="5" t="s">
        <v>5003</v>
      </c>
      <c r="B1593" s="5" t="n">
        <f aca="false">YEAR(DATEVALUE(LEFT(A1593, 10)))</f>
        <v>2004</v>
      </c>
      <c r="C1593" s="6" t="n">
        <v>38167</v>
      </c>
      <c r="D1593" s="2" t="n">
        <v>0.292708333333333</v>
      </c>
      <c r="F1593" s="5" t="n">
        <v>10.68</v>
      </c>
      <c r="G1593" s="5" t="n">
        <v>-87.11</v>
      </c>
      <c r="H1593" s="5" t="n">
        <v>9</v>
      </c>
      <c r="I1593" s="5" t="n">
        <v>6.3</v>
      </c>
      <c r="J1593" s="5" t="s">
        <v>3643</v>
      </c>
      <c r="K1593" s="5"/>
      <c r="L1593" s="5"/>
      <c r="M1593" s="5" t="n">
        <v>685</v>
      </c>
      <c r="N1593" s="5"/>
      <c r="O1593" s="5"/>
      <c r="P1593" s="5"/>
      <c r="Q1593" s="5" t="s">
        <v>3644</v>
      </c>
      <c r="R1593" s="5" t="s">
        <v>5004</v>
      </c>
      <c r="S1593" s="5" t="s">
        <v>4927</v>
      </c>
      <c r="T1593" s="5" t="s">
        <v>5005</v>
      </c>
      <c r="U1593" s="5" t="str">
        <f aca="false">IF(ISNUMBER(FIND(",", T1593)), MID(T1593, FIND(",", T1593) + 2, LEN(T1593) - FIND(",", T1593) - 1), IF(T1593&lt;&gt;"", T1593, "unknown"))</f>
        <v>off the coast of Costa Rica</v>
      </c>
      <c r="V1593" s="5" t="s">
        <v>27</v>
      </c>
    </row>
    <row r="1594" customFormat="false" ht="13.8" hidden="false" customHeight="false" outlineLevel="0" collapsed="false">
      <c r="A1594" s="5" t="s">
        <v>5006</v>
      </c>
      <c r="B1594" s="5" t="n">
        <f aca="false">YEAR(DATEVALUE(LEFT(A1594, 10)))</f>
        <v>2004</v>
      </c>
      <c r="C1594" s="6" t="n">
        <v>38166</v>
      </c>
      <c r="D1594" s="2" t="n">
        <v>0.409571759259259</v>
      </c>
      <c r="F1594" s="5" t="n">
        <v>54.8</v>
      </c>
      <c r="G1594" s="5" t="n">
        <v>-134.54</v>
      </c>
      <c r="H1594" s="5" t="n">
        <v>16</v>
      </c>
      <c r="I1594" s="5" t="n">
        <v>6.8</v>
      </c>
      <c r="J1594" s="5" t="s">
        <v>3643</v>
      </c>
      <c r="K1594" s="5"/>
      <c r="L1594" s="5"/>
      <c r="M1594" s="5" t="n">
        <v>903</v>
      </c>
      <c r="N1594" s="5"/>
      <c r="O1594" s="5"/>
      <c r="P1594" s="5"/>
      <c r="Q1594" s="5" t="s">
        <v>3644</v>
      </c>
      <c r="R1594" s="5" t="s">
        <v>5007</v>
      </c>
      <c r="S1594" s="5" t="s">
        <v>4927</v>
      </c>
      <c r="T1594" s="5" t="s">
        <v>3478</v>
      </c>
      <c r="U1594" s="5" t="str">
        <f aca="false">IF(ISNUMBER(FIND(",", T1594)), MID(T1594, FIND(",", T1594) + 2, LEN(T1594) - FIND(",", T1594) - 1), IF(T1594&lt;&gt;"", T1594, "unknown"))</f>
        <v>Canada</v>
      </c>
      <c r="V1594" s="5" t="s">
        <v>27</v>
      </c>
    </row>
    <row r="1595" customFormat="false" ht="13.8" hidden="false" customHeight="false" outlineLevel="0" collapsed="false">
      <c r="A1595" s="5" t="s">
        <v>5008</v>
      </c>
      <c r="B1595" s="5" t="n">
        <f aca="false">YEAR(DATEVALUE(LEFT(A1595, 10)))</f>
        <v>2004</v>
      </c>
      <c r="C1595" s="6" t="n">
        <v>38163</v>
      </c>
      <c r="D1595" s="2" t="n">
        <v>0.107731481481481</v>
      </c>
      <c r="F1595" s="5" t="n">
        <v>-6.79</v>
      </c>
      <c r="G1595" s="5" t="n">
        <v>130.38</v>
      </c>
      <c r="H1595" s="5" t="n">
        <v>74</v>
      </c>
      <c r="I1595" s="5" t="n">
        <v>6.1</v>
      </c>
      <c r="J1595" s="5" t="s">
        <v>3643</v>
      </c>
      <c r="K1595" s="5"/>
      <c r="L1595" s="5"/>
      <c r="M1595" s="5" t="n">
        <v>637</v>
      </c>
      <c r="N1595" s="5"/>
      <c r="O1595" s="5"/>
      <c r="P1595" s="5"/>
      <c r="Q1595" s="5" t="s">
        <v>3644</v>
      </c>
      <c r="R1595" s="5" t="s">
        <v>5009</v>
      </c>
      <c r="S1595" s="5" t="s">
        <v>4927</v>
      </c>
      <c r="T1595" s="5" t="s">
        <v>727</v>
      </c>
      <c r="U1595" s="5" t="str">
        <f aca="false">IF(ISNUMBER(FIND(",", T1595)), MID(T1595, FIND(",", T1595) + 2, LEN(T1595) - FIND(",", T1595) - 1), IF(T1595&lt;&gt;"", T1595, "unknown"))</f>
        <v>Banda Sea</v>
      </c>
      <c r="V1595" s="5" t="s">
        <v>27</v>
      </c>
    </row>
    <row r="1596" customFormat="false" ht="13.8" hidden="false" customHeight="false" outlineLevel="0" collapsed="false">
      <c r="A1596" s="5" t="s">
        <v>5010</v>
      </c>
      <c r="B1596" s="5" t="n">
        <f aca="false">YEAR(DATEVALUE(LEFT(A1596, 10)))</f>
        <v>2004</v>
      </c>
      <c r="C1596" s="6" t="n">
        <v>38148</v>
      </c>
      <c r="D1596" s="2" t="n">
        <v>0.638854166666667</v>
      </c>
      <c r="F1596" s="5" t="n">
        <v>55.71</v>
      </c>
      <c r="G1596" s="5" t="n">
        <v>159.99</v>
      </c>
      <c r="H1596" s="5" t="n">
        <v>185</v>
      </c>
      <c r="I1596" s="5" t="n">
        <v>6.8</v>
      </c>
      <c r="J1596" s="5" t="s">
        <v>3643</v>
      </c>
      <c r="K1596" s="5"/>
      <c r="L1596" s="5"/>
      <c r="M1596" s="5" t="n">
        <v>999</v>
      </c>
      <c r="N1596" s="5"/>
      <c r="O1596" s="5"/>
      <c r="P1596" s="5"/>
      <c r="Q1596" s="5" t="s">
        <v>3644</v>
      </c>
      <c r="R1596" s="5" t="s">
        <v>5011</v>
      </c>
      <c r="S1596" s="5" t="s">
        <v>5012</v>
      </c>
      <c r="T1596" s="5" t="s">
        <v>3832</v>
      </c>
      <c r="U1596" s="5" t="str">
        <f aca="false">IF(ISNUMBER(FIND(",", T1596)), MID(T1596, FIND(",", T1596) + 2, LEN(T1596) - FIND(",", T1596) - 1), IF(T1596&lt;&gt;"", T1596, "unknown"))</f>
        <v>Russia</v>
      </c>
      <c r="V1596" s="5" t="s">
        <v>27</v>
      </c>
    </row>
    <row r="1597" customFormat="false" ht="13.8" hidden="false" customHeight="false" outlineLevel="0" collapsed="false">
      <c r="A1597" s="5" t="s">
        <v>5013</v>
      </c>
      <c r="B1597" s="5" t="n">
        <f aca="false">YEAR(DATEVALUE(LEFT(A1597, 10)))</f>
        <v>2004</v>
      </c>
      <c r="C1597" s="6" t="n">
        <v>38147</v>
      </c>
      <c r="D1597" s="2" t="n">
        <v>0.952893518518518</v>
      </c>
      <c r="F1597" s="5" t="n">
        <v>-51.65</v>
      </c>
      <c r="G1597" s="5" t="n">
        <v>139.63</v>
      </c>
      <c r="H1597" s="5" t="n">
        <v>19</v>
      </c>
      <c r="I1597" s="5" t="n">
        <v>6.4</v>
      </c>
      <c r="J1597" s="5" t="s">
        <v>3643</v>
      </c>
      <c r="K1597" s="5"/>
      <c r="L1597" s="5"/>
      <c r="M1597" s="5" t="n">
        <v>244</v>
      </c>
      <c r="N1597" s="5"/>
      <c r="O1597" s="5"/>
      <c r="P1597" s="5"/>
      <c r="Q1597" s="5" t="s">
        <v>3644</v>
      </c>
      <c r="R1597" s="5" t="s">
        <v>5014</v>
      </c>
      <c r="S1597" s="5" t="s">
        <v>4927</v>
      </c>
      <c r="T1597" s="5" t="s">
        <v>985</v>
      </c>
      <c r="U1597" s="5" t="str">
        <f aca="false">IF(ISNUMBER(FIND(",", T1597)), MID(T1597, FIND(",", T1597) + 2, LEN(T1597) - FIND(",", T1597) - 1), IF(T1597&lt;&gt;"", T1597, "unknown"))</f>
        <v>western Indian-Antarctic Ridge</v>
      </c>
      <c r="V1597" s="5" t="s">
        <v>27</v>
      </c>
    </row>
    <row r="1598" customFormat="false" ht="13.8" hidden="false" customHeight="false" outlineLevel="0" collapsed="false">
      <c r="A1598" s="5" t="s">
        <v>5015</v>
      </c>
      <c r="B1598" s="5" t="n">
        <f aca="false">YEAR(DATEVALUE(LEFT(A1598, 10)))</f>
        <v>2004</v>
      </c>
      <c r="C1598" s="6" t="n">
        <v>38140</v>
      </c>
      <c r="D1598" s="2" t="n">
        <v>0.368472222222222</v>
      </c>
      <c r="F1598" s="5" t="n">
        <v>-32.84</v>
      </c>
      <c r="G1598" s="5" t="n">
        <v>-179.19</v>
      </c>
      <c r="H1598" s="5" t="n">
        <v>36</v>
      </c>
      <c r="I1598" s="5" t="n">
        <v>6.1</v>
      </c>
      <c r="J1598" s="5" t="s">
        <v>3643</v>
      </c>
      <c r="K1598" s="5"/>
      <c r="L1598" s="5"/>
      <c r="M1598" s="5" t="n">
        <v>547</v>
      </c>
      <c r="N1598" s="5"/>
      <c r="O1598" s="5"/>
      <c r="P1598" s="5"/>
      <c r="Q1598" s="5" t="s">
        <v>3644</v>
      </c>
      <c r="R1598" s="5" t="s">
        <v>5016</v>
      </c>
      <c r="S1598" s="5" t="s">
        <v>4927</v>
      </c>
      <c r="T1598" s="5" t="s">
        <v>1190</v>
      </c>
      <c r="U1598" s="5" t="str">
        <f aca="false">IF(ISNUMBER(FIND(",", T1598)), MID(T1598, FIND(",", T1598) + 2, LEN(T1598) - FIND(",", T1598) - 1), IF(T1598&lt;&gt;"", T1598, "unknown"))</f>
        <v>south of the Kermadec Islands</v>
      </c>
      <c r="V1598" s="5" t="s">
        <v>27</v>
      </c>
    </row>
    <row r="1599" customFormat="false" ht="13.8" hidden="false" customHeight="false" outlineLevel="0" collapsed="false">
      <c r="A1599" s="5" t="s">
        <v>5017</v>
      </c>
      <c r="B1599" s="5" t="n">
        <f aca="false">YEAR(DATEVALUE(LEFT(A1599, 10)))</f>
        <v>2004</v>
      </c>
      <c r="C1599" s="6" t="n">
        <v>38136</v>
      </c>
      <c r="D1599" s="2" t="n">
        <v>0.872326388888889</v>
      </c>
      <c r="F1599" s="5" t="n">
        <v>34.24</v>
      </c>
      <c r="G1599" s="5" t="n">
        <v>141.43</v>
      </c>
      <c r="H1599" s="5" t="n">
        <v>16</v>
      </c>
      <c r="I1599" s="5" t="n">
        <v>6.3</v>
      </c>
      <c r="J1599" s="5" t="s">
        <v>3643</v>
      </c>
      <c r="K1599" s="5"/>
      <c r="L1599" s="5"/>
      <c r="M1599" s="5" t="n">
        <v>610</v>
      </c>
      <c r="N1599" s="5"/>
      <c r="O1599" s="5"/>
      <c r="P1599" s="5"/>
      <c r="Q1599" s="5" t="s">
        <v>3644</v>
      </c>
      <c r="R1599" s="5" t="s">
        <v>5018</v>
      </c>
      <c r="S1599" s="5" t="s">
        <v>4927</v>
      </c>
      <c r="T1599" s="5" t="s">
        <v>735</v>
      </c>
      <c r="U1599" s="5" t="str">
        <f aca="false">IF(ISNUMBER(FIND(",", T1599)), MID(T1599, FIND(",", T1599) + 2, LEN(T1599) - FIND(",", T1599) - 1), IF(T1599&lt;&gt;"", T1599, "unknown"))</f>
        <v>Japan</v>
      </c>
      <c r="V1599" s="5" t="s">
        <v>27</v>
      </c>
    </row>
    <row r="1600" customFormat="false" ht="13.8" hidden="false" customHeight="false" outlineLevel="0" collapsed="false">
      <c r="A1600" s="5" t="s">
        <v>5019</v>
      </c>
      <c r="B1600" s="5" t="n">
        <f aca="false">YEAR(DATEVALUE(LEFT(A1600, 10)))</f>
        <v>2004</v>
      </c>
      <c r="C1600" s="6" t="n">
        <v>38135</v>
      </c>
      <c r="D1600" s="2" t="n">
        <v>0.526909722222222</v>
      </c>
      <c r="F1600" s="5" t="n">
        <v>36.24</v>
      </c>
      <c r="G1600" s="5" t="n">
        <v>51.57</v>
      </c>
      <c r="H1600" s="5" t="n">
        <v>27.7</v>
      </c>
      <c r="I1600" s="5" t="n">
        <v>6.3</v>
      </c>
      <c r="J1600" s="5" t="s">
        <v>3643</v>
      </c>
      <c r="K1600" s="5"/>
      <c r="L1600" s="5"/>
      <c r="M1600" s="5" t="n">
        <v>889</v>
      </c>
      <c r="N1600" s="5"/>
      <c r="O1600" s="5"/>
      <c r="P1600" s="5"/>
      <c r="Q1600" s="5" t="s">
        <v>3644</v>
      </c>
      <c r="R1600" s="5" t="s">
        <v>5020</v>
      </c>
      <c r="S1600" s="5" t="s">
        <v>5021</v>
      </c>
      <c r="T1600" s="5" t="s">
        <v>5022</v>
      </c>
      <c r="U1600" s="5" t="str">
        <f aca="false">IF(ISNUMBER(FIND(",", T1600)), MID(T1600, FIND(",", T1600) + 2, LEN(T1600) - FIND(",", T1600) - 1), IF(T1600&lt;&gt;"", T1600, "unknown"))</f>
        <v>northern Iran</v>
      </c>
      <c r="V1600" s="5" t="s">
        <v>27</v>
      </c>
    </row>
    <row r="1601" customFormat="false" ht="13.8" hidden="false" customHeight="false" outlineLevel="0" collapsed="false">
      <c r="A1601" s="5" t="s">
        <v>5023</v>
      </c>
      <c r="B1601" s="5" t="n">
        <f aca="false">YEAR(DATEVALUE(LEFT(A1601, 10)))</f>
        <v>2004</v>
      </c>
      <c r="C1601" s="6" t="n">
        <v>38126</v>
      </c>
      <c r="D1601" s="2" t="n">
        <v>0.294583333333333</v>
      </c>
      <c r="F1601" s="5" t="n">
        <v>22.68</v>
      </c>
      <c r="G1601" s="5" t="n">
        <v>121.44</v>
      </c>
      <c r="H1601" s="5" t="n">
        <v>20</v>
      </c>
      <c r="I1601" s="5" t="n">
        <v>6.2</v>
      </c>
      <c r="J1601" s="5" t="s">
        <v>3643</v>
      </c>
      <c r="K1601" s="5"/>
      <c r="L1601" s="5"/>
      <c r="M1601" s="5" t="n">
        <v>818</v>
      </c>
      <c r="N1601" s="5"/>
      <c r="O1601" s="5"/>
      <c r="P1601" s="5"/>
      <c r="Q1601" s="5" t="s">
        <v>3644</v>
      </c>
      <c r="R1601" s="5" t="s">
        <v>5024</v>
      </c>
      <c r="S1601" s="5" t="s">
        <v>5025</v>
      </c>
      <c r="T1601" s="5" t="s">
        <v>2718</v>
      </c>
      <c r="U1601" s="5" t="str">
        <f aca="false">IF(ISNUMBER(FIND(",", T1601)), MID(T1601, FIND(",", T1601) + 2, LEN(T1601) - FIND(",", T1601) - 1), IF(T1601&lt;&gt;"", T1601, "unknown"))</f>
        <v>Taiwan region</v>
      </c>
      <c r="V1601" s="5" t="s">
        <v>27</v>
      </c>
    </row>
    <row r="1602" customFormat="false" ht="13.8" hidden="false" customHeight="false" outlineLevel="0" collapsed="false">
      <c r="A1602" s="5" t="s">
        <v>5026</v>
      </c>
      <c r="B1602" s="5" t="n">
        <f aca="false">YEAR(DATEVALUE(LEFT(A1602, 10)))</f>
        <v>2004</v>
      </c>
      <c r="C1602" s="6" t="n">
        <v>38120</v>
      </c>
      <c r="D1602" s="2" t="n">
        <v>0.415798611111111</v>
      </c>
      <c r="F1602" s="5" t="n">
        <v>-3.6</v>
      </c>
      <c r="G1602" s="5" t="n">
        <v>150.78</v>
      </c>
      <c r="H1602" s="5" t="n">
        <v>22.3</v>
      </c>
      <c r="I1602" s="5" t="n">
        <v>6.3</v>
      </c>
      <c r="J1602" s="5" t="s">
        <v>3643</v>
      </c>
      <c r="K1602" s="5"/>
      <c r="L1602" s="5"/>
      <c r="M1602" s="5" t="n">
        <v>407</v>
      </c>
      <c r="N1602" s="5"/>
      <c r="O1602" s="5"/>
      <c r="P1602" s="5"/>
      <c r="Q1602" s="5" t="s">
        <v>3644</v>
      </c>
      <c r="R1602" s="5" t="s">
        <v>5027</v>
      </c>
      <c r="S1602" s="5" t="s">
        <v>4927</v>
      </c>
      <c r="T1602" s="5" t="s">
        <v>711</v>
      </c>
      <c r="U1602" s="5" t="str">
        <f aca="false">IF(ISNUMBER(FIND(",", T1602)), MID(T1602, FIND(",", T1602) + 2, LEN(T1602) - FIND(",", T1602) - 1), IF(T1602&lt;&gt;"", T1602, "unknown"))</f>
        <v>Papua New Guinea</v>
      </c>
      <c r="V1602" s="5" t="s">
        <v>27</v>
      </c>
    </row>
    <row r="1603" customFormat="false" ht="13.8" hidden="false" customHeight="false" outlineLevel="0" collapsed="false">
      <c r="A1603" s="5" t="s">
        <v>5028</v>
      </c>
      <c r="B1603" s="5" t="n">
        <f aca="false">YEAR(DATEVALUE(LEFT(A1603, 10)))</f>
        <v>2004</v>
      </c>
      <c r="C1603" s="6" t="n">
        <v>38118</v>
      </c>
      <c r="D1603" s="2" t="n">
        <v>0.353333333333333</v>
      </c>
      <c r="F1603" s="5" t="n">
        <v>0.4</v>
      </c>
      <c r="G1603" s="5" t="n">
        <v>97.77</v>
      </c>
      <c r="H1603" s="5" t="n">
        <v>21</v>
      </c>
      <c r="I1603" s="5" t="n">
        <v>6.1</v>
      </c>
      <c r="J1603" s="5" t="s">
        <v>3643</v>
      </c>
      <c r="K1603" s="5"/>
      <c r="L1603" s="5"/>
      <c r="M1603" s="5" t="n">
        <v>636</v>
      </c>
      <c r="N1603" s="5"/>
      <c r="O1603" s="5"/>
      <c r="P1603" s="5"/>
      <c r="Q1603" s="5" t="s">
        <v>3644</v>
      </c>
      <c r="R1603" s="5" t="s">
        <v>5029</v>
      </c>
      <c r="S1603" s="5" t="s">
        <v>5030</v>
      </c>
      <c r="T1603" s="5" t="s">
        <v>1523</v>
      </c>
      <c r="U1603" s="5" t="str">
        <f aca="false">IF(ISNUMBER(FIND(",", T1603)), MID(T1603, FIND(",", T1603) + 2, LEN(T1603) - FIND(",", T1603) - 1), IF(T1603&lt;&gt;"", T1603, "unknown"))</f>
        <v>Indonesia</v>
      </c>
      <c r="V1603" s="5" t="s">
        <v>27</v>
      </c>
    </row>
    <row r="1604" customFormat="false" ht="13.8" hidden="false" customHeight="false" outlineLevel="0" collapsed="false">
      <c r="A1604" s="5" t="s">
        <v>5031</v>
      </c>
      <c r="B1604" s="5" t="n">
        <f aca="false">YEAR(DATEVALUE(LEFT(A1604, 10)))</f>
        <v>2004</v>
      </c>
      <c r="C1604" s="6" t="n">
        <v>38114</v>
      </c>
      <c r="D1604" s="2" t="n">
        <v>0.0602083333333333</v>
      </c>
      <c r="F1604" s="5" t="n">
        <v>-21.92</v>
      </c>
      <c r="G1604" s="5" t="n">
        <v>170.29</v>
      </c>
      <c r="H1604" s="5" t="n">
        <v>14</v>
      </c>
      <c r="I1604" s="5" t="n">
        <v>6.3</v>
      </c>
      <c r="J1604" s="5" t="s">
        <v>3643</v>
      </c>
      <c r="K1604" s="5"/>
      <c r="L1604" s="5"/>
      <c r="M1604" s="5" t="n">
        <v>318</v>
      </c>
      <c r="N1604" s="5"/>
      <c r="O1604" s="5"/>
      <c r="P1604" s="5"/>
      <c r="Q1604" s="5" t="s">
        <v>3644</v>
      </c>
      <c r="R1604" s="5" t="s">
        <v>5032</v>
      </c>
      <c r="S1604" s="5" t="s">
        <v>4927</v>
      </c>
      <c r="T1604" s="5" t="s">
        <v>1116</v>
      </c>
      <c r="U1604" s="5" t="str">
        <f aca="false">IF(ISNUMBER(FIND(",", T1604)), MID(T1604, FIND(",", T1604) + 2, LEN(T1604) - FIND(",", T1604) - 1), IF(T1604&lt;&gt;"", T1604, "unknown"))</f>
        <v>southeast of the Loyalty Islands</v>
      </c>
      <c r="V1604" s="5" t="s">
        <v>27</v>
      </c>
    </row>
    <row r="1605" customFormat="false" ht="13.8" hidden="false" customHeight="false" outlineLevel="0" collapsed="false">
      <c r="A1605" s="5" t="s">
        <v>5033</v>
      </c>
      <c r="B1605" s="5" t="n">
        <f aca="false">YEAR(DATEVALUE(LEFT(A1605, 10)))</f>
        <v>2004</v>
      </c>
      <c r="C1605" s="6" t="n">
        <v>38110</v>
      </c>
      <c r="D1605" s="2" t="n">
        <v>0.192233796296296</v>
      </c>
      <c r="F1605" s="5" t="n">
        <v>-37.74</v>
      </c>
      <c r="G1605" s="5" t="n">
        <v>-73.33</v>
      </c>
      <c r="H1605" s="5" t="n">
        <v>21</v>
      </c>
      <c r="I1605" s="5" t="n">
        <v>6.6</v>
      </c>
      <c r="J1605" s="5" t="s">
        <v>3643</v>
      </c>
      <c r="K1605" s="5"/>
      <c r="L1605" s="5"/>
      <c r="M1605" s="5" t="n">
        <v>454</v>
      </c>
      <c r="N1605" s="5"/>
      <c r="O1605" s="5"/>
      <c r="P1605" s="5"/>
      <c r="Q1605" s="5" t="s">
        <v>3644</v>
      </c>
      <c r="R1605" s="5" t="s">
        <v>5034</v>
      </c>
      <c r="S1605" s="5" t="s">
        <v>5035</v>
      </c>
      <c r="T1605" s="5" t="s">
        <v>1786</v>
      </c>
      <c r="U1605" s="5" t="str">
        <f aca="false">IF(ISNUMBER(FIND(",", T1605)), MID(T1605, FIND(",", T1605) + 2, LEN(T1605) - FIND(",", T1605) - 1), IF(T1605&lt;&gt;"", T1605, "unknown"))</f>
        <v>Chile</v>
      </c>
      <c r="V1605" s="5" t="s">
        <v>27</v>
      </c>
    </row>
    <row r="1606" customFormat="false" ht="13.8" hidden="false" customHeight="false" outlineLevel="0" collapsed="false">
      <c r="A1606" s="5" t="s">
        <v>5036</v>
      </c>
      <c r="B1606" s="5" t="n">
        <f aca="false">YEAR(DATEVALUE(LEFT(A1606, 10)))</f>
        <v>2004</v>
      </c>
      <c r="C1606" s="6" t="n">
        <v>38106</v>
      </c>
      <c r="D1606" s="2" t="n">
        <v>0.039837962962963</v>
      </c>
      <c r="F1606" s="5" t="n">
        <v>10.72</v>
      </c>
      <c r="G1606" s="5" t="n">
        <v>-86.03</v>
      </c>
      <c r="H1606" s="5" t="n">
        <v>18</v>
      </c>
      <c r="I1606" s="5" t="n">
        <v>6.2</v>
      </c>
      <c r="J1606" s="5" t="s">
        <v>3643</v>
      </c>
      <c r="K1606" s="5"/>
      <c r="L1606" s="5"/>
      <c r="M1606" s="5" t="n">
        <v>506</v>
      </c>
      <c r="N1606" s="5"/>
      <c r="O1606" s="5"/>
      <c r="P1606" s="5"/>
      <c r="Q1606" s="5" t="s">
        <v>3644</v>
      </c>
      <c r="R1606" s="5" t="s">
        <v>5037</v>
      </c>
      <c r="S1606" s="5" t="s">
        <v>5038</v>
      </c>
      <c r="T1606" s="5" t="s">
        <v>5005</v>
      </c>
      <c r="U1606" s="5" t="str">
        <f aca="false">IF(ISNUMBER(FIND(",", T1606)), MID(T1606, FIND(",", T1606) + 2, LEN(T1606) - FIND(",", T1606) - 1), IF(T1606&lt;&gt;"", T1606, "unknown"))</f>
        <v>off the coast of Costa Rica</v>
      </c>
      <c r="V1606" s="5" t="s">
        <v>27</v>
      </c>
    </row>
    <row r="1607" customFormat="false" ht="13.8" hidden="false" customHeight="false" outlineLevel="0" collapsed="false">
      <c r="A1607" s="5" t="s">
        <v>5039</v>
      </c>
      <c r="B1607" s="5" t="n">
        <f aca="false">YEAR(DATEVALUE(LEFT(A1607, 10)))</f>
        <v>2004</v>
      </c>
      <c r="C1607" s="6" t="n">
        <v>38104</v>
      </c>
      <c r="D1607" s="2" t="n">
        <v>0.978020833333333</v>
      </c>
      <c r="F1607" s="5" t="n">
        <v>-17.77</v>
      </c>
      <c r="G1607" s="5" t="n">
        <v>167.87</v>
      </c>
      <c r="H1607" s="5" t="n">
        <v>22</v>
      </c>
      <c r="I1607" s="5" t="n">
        <v>6</v>
      </c>
      <c r="J1607" s="5" t="s">
        <v>3643</v>
      </c>
      <c r="K1607" s="5"/>
      <c r="L1607" s="5"/>
      <c r="M1607" s="5" t="n">
        <v>167</v>
      </c>
      <c r="N1607" s="5"/>
      <c r="O1607" s="5"/>
      <c r="P1607" s="5"/>
      <c r="Q1607" s="5" t="s">
        <v>3644</v>
      </c>
      <c r="R1607" s="5" t="s">
        <v>5040</v>
      </c>
      <c r="S1607" s="5" t="s">
        <v>5041</v>
      </c>
      <c r="T1607" s="5" t="s">
        <v>703</v>
      </c>
      <c r="U1607" s="5" t="str">
        <f aca="false">IF(ISNUMBER(FIND(",", T1607)), MID(T1607, FIND(",", T1607) + 2, LEN(T1607) - FIND(",", T1607) - 1), IF(T1607&lt;&gt;"", T1607, "unknown"))</f>
        <v>Vanuatu</v>
      </c>
      <c r="V1607" s="5" t="s">
        <v>27</v>
      </c>
    </row>
    <row r="1608" customFormat="false" ht="13.8" hidden="false" customHeight="false" outlineLevel="0" collapsed="false">
      <c r="A1608" s="5" t="s">
        <v>5042</v>
      </c>
      <c r="B1608" s="5" t="n">
        <f aca="false">YEAR(DATEVALUE(LEFT(A1608, 10)))</f>
        <v>2004</v>
      </c>
      <c r="C1608" s="6" t="n">
        <v>38101</v>
      </c>
      <c r="D1608" s="2" t="n">
        <v>0.322349537037037</v>
      </c>
      <c r="F1608" s="5" t="n">
        <v>-21.899</v>
      </c>
      <c r="G1608" s="5" t="n">
        <v>-174.822</v>
      </c>
      <c r="H1608" s="5" t="n">
        <v>8</v>
      </c>
      <c r="I1608" s="5" t="n">
        <v>6.1</v>
      </c>
      <c r="J1608" s="5" t="s">
        <v>42</v>
      </c>
      <c r="K1608" s="5"/>
      <c r="L1608" s="5"/>
      <c r="M1608" s="5" t="n">
        <v>304</v>
      </c>
      <c r="N1608" s="5" t="n">
        <v>49.4</v>
      </c>
      <c r="O1608" s="5"/>
      <c r="P1608" s="5" t="n">
        <v>0.9</v>
      </c>
      <c r="Q1608" s="5" t="s">
        <v>692</v>
      </c>
      <c r="R1608" s="5" t="s">
        <v>5043</v>
      </c>
      <c r="S1608" s="5" t="s">
        <v>5044</v>
      </c>
      <c r="T1608" s="5" t="s">
        <v>1007</v>
      </c>
      <c r="U1608" s="5" t="str">
        <f aca="false">IF(ISNUMBER(FIND(",", T1608)), MID(T1608, FIND(",", T1608) + 2, LEN(T1608) - FIND(",", T1608) - 1), IF(T1608&lt;&gt;"", T1608, "unknown"))</f>
        <v>Tonga</v>
      </c>
      <c r="V1608" s="5" t="s">
        <v>27</v>
      </c>
    </row>
    <row r="1609" customFormat="false" ht="13.8" hidden="false" customHeight="false" outlineLevel="0" collapsed="false">
      <c r="A1609" s="5" t="s">
        <v>5045</v>
      </c>
      <c r="B1609" s="5" t="n">
        <f aca="false">YEAR(DATEVALUE(LEFT(A1609, 10)))</f>
        <v>2004</v>
      </c>
      <c r="C1609" s="6" t="n">
        <v>38100</v>
      </c>
      <c r="D1609" s="2" t="n">
        <v>0.076724537037037</v>
      </c>
      <c r="F1609" s="5" t="n">
        <v>-9.54</v>
      </c>
      <c r="G1609" s="5" t="n">
        <v>122.68</v>
      </c>
      <c r="H1609" s="5" t="n">
        <v>64</v>
      </c>
      <c r="I1609" s="5" t="n">
        <v>6.6</v>
      </c>
      <c r="J1609" s="5" t="s">
        <v>3643</v>
      </c>
      <c r="K1609" s="5"/>
      <c r="L1609" s="5"/>
      <c r="M1609" s="5" t="n">
        <v>745</v>
      </c>
      <c r="N1609" s="5"/>
      <c r="O1609" s="5"/>
      <c r="P1609" s="5"/>
      <c r="Q1609" s="5" t="s">
        <v>3644</v>
      </c>
      <c r="R1609" s="5" t="s">
        <v>5046</v>
      </c>
      <c r="S1609" s="5" t="s">
        <v>5047</v>
      </c>
      <c r="T1609" s="5" t="s">
        <v>5048</v>
      </c>
      <c r="U1609" s="5" t="str">
        <f aca="false">IF(ISNUMBER(FIND(",", T1609)), MID(T1609, FIND(",", T1609) + 2, LEN(T1609) - FIND(",", T1609) - 1), IF(T1609&lt;&gt;"", T1609, "unknown"))</f>
        <v>Savu Sea</v>
      </c>
      <c r="V1609" s="5" t="s">
        <v>27</v>
      </c>
    </row>
    <row r="1610" customFormat="false" ht="13.8" hidden="false" customHeight="false" outlineLevel="0" collapsed="false">
      <c r="A1610" s="5" t="s">
        <v>5049</v>
      </c>
      <c r="B1610" s="5" t="n">
        <f aca="false">YEAR(DATEVALUE(LEFT(A1610, 10)))</f>
        <v>2004</v>
      </c>
      <c r="C1610" s="6" t="n">
        <v>38099</v>
      </c>
      <c r="D1610" s="2" t="n">
        <v>0.594479166666667</v>
      </c>
      <c r="F1610" s="5" t="n">
        <v>-3.31</v>
      </c>
      <c r="G1610" s="5" t="n">
        <v>146.92</v>
      </c>
      <c r="H1610" s="5" t="n">
        <v>12</v>
      </c>
      <c r="I1610" s="5" t="n">
        <v>6</v>
      </c>
      <c r="J1610" s="5" t="s">
        <v>3643</v>
      </c>
      <c r="K1610" s="5"/>
      <c r="L1610" s="5"/>
      <c r="M1610" s="5" t="n">
        <v>224</v>
      </c>
      <c r="N1610" s="5"/>
      <c r="O1610" s="5"/>
      <c r="P1610" s="5"/>
      <c r="Q1610" s="5" t="s">
        <v>3644</v>
      </c>
      <c r="R1610" s="5" t="s">
        <v>5050</v>
      </c>
      <c r="S1610" s="5" t="s">
        <v>4927</v>
      </c>
      <c r="T1610" s="5" t="s">
        <v>3002</v>
      </c>
      <c r="U1610" s="5" t="str">
        <f aca="false">IF(ISNUMBER(FIND(",", T1610)), MID(T1610, FIND(",", T1610) + 2, LEN(T1610) - FIND(",", T1610) - 1), IF(T1610&lt;&gt;"", T1610, "unknown"))</f>
        <v>Bismarck Sea</v>
      </c>
      <c r="V1610" s="5" t="s">
        <v>27</v>
      </c>
    </row>
    <row r="1611" customFormat="false" ht="13.8" hidden="false" customHeight="false" outlineLevel="0" collapsed="false">
      <c r="A1611" s="5" t="s">
        <v>5051</v>
      </c>
      <c r="B1611" s="5" t="n">
        <f aca="false">YEAR(DATEVALUE(LEFT(A1611, 10)))</f>
        <v>2004</v>
      </c>
      <c r="C1611" s="6" t="n">
        <v>38093</v>
      </c>
      <c r="D1611" s="2" t="n">
        <v>0.914641203703704</v>
      </c>
      <c r="F1611" s="5" t="n">
        <v>-5.22</v>
      </c>
      <c r="G1611" s="5" t="n">
        <v>102.63</v>
      </c>
      <c r="H1611" s="5" t="n">
        <v>46.9</v>
      </c>
      <c r="I1611" s="5" t="n">
        <v>6</v>
      </c>
      <c r="J1611" s="5" t="s">
        <v>3643</v>
      </c>
      <c r="K1611" s="5"/>
      <c r="L1611" s="5"/>
      <c r="M1611" s="5" t="n">
        <v>522</v>
      </c>
      <c r="N1611" s="5"/>
      <c r="O1611" s="5"/>
      <c r="P1611" s="5"/>
      <c r="Q1611" s="5" t="s">
        <v>3644</v>
      </c>
      <c r="R1611" s="5" t="s">
        <v>5052</v>
      </c>
      <c r="S1611" s="5" t="s">
        <v>5053</v>
      </c>
      <c r="T1611" s="5" t="s">
        <v>1828</v>
      </c>
      <c r="U1611" s="5" t="str">
        <f aca="false">IF(ISNUMBER(FIND(",", T1611)), MID(T1611, FIND(",", T1611) + 2, LEN(T1611) - FIND(",", T1611) - 1), IF(T1611&lt;&gt;"", T1611, "unknown"))</f>
        <v>Indonesia</v>
      </c>
      <c r="V1611" s="5" t="s">
        <v>27</v>
      </c>
    </row>
    <row r="1612" customFormat="false" ht="13.8" hidden="false" customHeight="false" outlineLevel="0" collapsed="false">
      <c r="A1612" s="5" t="s">
        <v>5054</v>
      </c>
      <c r="B1612" s="5" t="n">
        <f aca="false">YEAR(DATEVALUE(LEFT(A1612, 10)))</f>
        <v>2004</v>
      </c>
      <c r="C1612" s="6" t="n">
        <v>38092</v>
      </c>
      <c r="D1612" s="2" t="n">
        <v>0.838148148148148</v>
      </c>
      <c r="F1612" s="5" t="n">
        <v>-19.39</v>
      </c>
      <c r="G1612" s="5" t="n">
        <v>169.7</v>
      </c>
      <c r="H1612" s="5" t="n">
        <v>17.9</v>
      </c>
      <c r="I1612" s="5" t="n">
        <v>6.1</v>
      </c>
      <c r="J1612" s="5" t="s">
        <v>3643</v>
      </c>
      <c r="K1612" s="5"/>
      <c r="L1612" s="5"/>
      <c r="M1612" s="5" t="n">
        <v>399</v>
      </c>
      <c r="N1612" s="5"/>
      <c r="O1612" s="5"/>
      <c r="P1612" s="5"/>
      <c r="Q1612" s="5" t="s">
        <v>3644</v>
      </c>
      <c r="R1612" s="5" t="s">
        <v>5055</v>
      </c>
      <c r="S1612" s="5" t="s">
        <v>5056</v>
      </c>
      <c r="T1612" s="5" t="s">
        <v>703</v>
      </c>
      <c r="U1612" s="5" t="str">
        <f aca="false">IF(ISNUMBER(FIND(",", T1612)), MID(T1612, FIND(",", T1612) + 2, LEN(T1612) - FIND(",", T1612) - 1), IF(T1612&lt;&gt;"", T1612, "unknown"))</f>
        <v>Vanuatu</v>
      </c>
      <c r="V1612" s="5" t="s">
        <v>27</v>
      </c>
    </row>
    <row r="1613" customFormat="false" ht="13.8" hidden="false" customHeight="false" outlineLevel="0" collapsed="false">
      <c r="A1613" s="5" t="s">
        <v>5057</v>
      </c>
      <c r="B1613" s="5" t="n">
        <f aca="false">YEAR(DATEVALUE(LEFT(A1613, 10)))</f>
        <v>2004</v>
      </c>
      <c r="C1613" s="6" t="n">
        <v>38091</v>
      </c>
      <c r="D1613" s="2" t="n">
        <v>0.0792708333333333</v>
      </c>
      <c r="F1613" s="5" t="n">
        <v>55.29</v>
      </c>
      <c r="G1613" s="5" t="n">
        <v>162.6</v>
      </c>
      <c r="H1613" s="5" t="n">
        <v>51</v>
      </c>
      <c r="I1613" s="5" t="n">
        <v>6.1</v>
      </c>
      <c r="J1613" s="5" t="s">
        <v>3643</v>
      </c>
      <c r="K1613" s="5"/>
      <c r="L1613" s="5"/>
      <c r="M1613" s="5" t="n">
        <v>999</v>
      </c>
      <c r="N1613" s="5"/>
      <c r="O1613" s="5"/>
      <c r="P1613" s="5"/>
      <c r="Q1613" s="5" t="s">
        <v>3644</v>
      </c>
      <c r="R1613" s="5" t="s">
        <v>5058</v>
      </c>
      <c r="S1613" s="5" t="s">
        <v>4927</v>
      </c>
      <c r="T1613" s="5" t="s">
        <v>936</v>
      </c>
      <c r="U1613" s="5" t="str">
        <f aca="false">IF(ISNUMBER(FIND(",", T1613)), MID(T1613, FIND(",", T1613) + 2, LEN(T1613) - FIND(",", T1613) - 1), IF(T1613&lt;&gt;"", T1613, "unknown"))</f>
        <v>Russia</v>
      </c>
      <c r="V1613" s="5" t="s">
        <v>27</v>
      </c>
    </row>
    <row r="1614" customFormat="false" ht="13.8" hidden="false" customHeight="false" outlineLevel="0" collapsed="false">
      <c r="A1614" s="5" t="s">
        <v>5059</v>
      </c>
      <c r="B1614" s="5" t="n">
        <f aca="false">YEAR(DATEVALUE(LEFT(A1614, 10)))</f>
        <v>2004</v>
      </c>
      <c r="C1614" s="6" t="n">
        <v>38088</v>
      </c>
      <c r="D1614" s="2" t="n">
        <v>0.754293981481482</v>
      </c>
      <c r="F1614" s="5" t="n">
        <v>42.88</v>
      </c>
      <c r="G1614" s="5" t="n">
        <v>144.91</v>
      </c>
      <c r="H1614" s="5" t="n">
        <v>37</v>
      </c>
      <c r="I1614" s="5" t="n">
        <v>6.1</v>
      </c>
      <c r="J1614" s="5" t="s">
        <v>3643</v>
      </c>
      <c r="K1614" s="5"/>
      <c r="L1614" s="5"/>
      <c r="M1614" s="5" t="n">
        <v>999</v>
      </c>
      <c r="N1614" s="5"/>
      <c r="O1614" s="5"/>
      <c r="P1614" s="5"/>
      <c r="Q1614" s="5" t="s">
        <v>3644</v>
      </c>
      <c r="R1614" s="5" t="s">
        <v>5060</v>
      </c>
      <c r="S1614" s="5" t="s">
        <v>5061</v>
      </c>
      <c r="T1614" s="5" t="s">
        <v>1217</v>
      </c>
      <c r="U1614" s="5" t="str">
        <f aca="false">IF(ISNUMBER(FIND(",", T1614)), MID(T1614, FIND(",", T1614) + 2, LEN(T1614) - FIND(",", T1614) - 1), IF(T1614&lt;&gt;"", T1614, "unknown"))</f>
        <v>Japan region</v>
      </c>
      <c r="V1614" s="5" t="s">
        <v>27</v>
      </c>
    </row>
    <row r="1615" customFormat="false" ht="13.8" hidden="false" customHeight="false" outlineLevel="0" collapsed="false">
      <c r="A1615" s="5" t="s">
        <v>5062</v>
      </c>
      <c r="B1615" s="5" t="n">
        <f aca="false">YEAR(DATEVALUE(LEFT(A1615, 10)))</f>
        <v>2004</v>
      </c>
      <c r="C1615" s="6" t="n">
        <v>38088</v>
      </c>
      <c r="D1615" s="2" t="n">
        <v>0.317696759259259</v>
      </c>
      <c r="F1615" s="5" t="n">
        <v>-3.77</v>
      </c>
      <c r="G1615" s="5" t="n">
        <v>140.18</v>
      </c>
      <c r="H1615" s="5" t="n">
        <v>20</v>
      </c>
      <c r="I1615" s="5" t="n">
        <v>6.1</v>
      </c>
      <c r="J1615" s="5" t="s">
        <v>3643</v>
      </c>
      <c r="K1615" s="5"/>
      <c r="L1615" s="5"/>
      <c r="M1615" s="5" t="n">
        <v>339</v>
      </c>
      <c r="N1615" s="5"/>
      <c r="O1615" s="5"/>
      <c r="P1615" s="5"/>
      <c r="Q1615" s="5" t="s">
        <v>3644</v>
      </c>
      <c r="R1615" s="5" t="s">
        <v>5063</v>
      </c>
      <c r="S1615" s="5" t="s">
        <v>5064</v>
      </c>
      <c r="T1615" s="5" t="s">
        <v>843</v>
      </c>
      <c r="U1615" s="5" t="str">
        <f aca="false">IF(ISNUMBER(FIND(",", T1615)), MID(T1615, FIND(",", T1615) + 2, LEN(T1615) - FIND(",", T1615) - 1), IF(T1615&lt;&gt;"", T1615, "unknown"))</f>
        <v>Indonesia</v>
      </c>
      <c r="V1615" s="5" t="s">
        <v>27</v>
      </c>
    </row>
    <row r="1616" customFormat="false" ht="13.8" hidden="false" customHeight="false" outlineLevel="0" collapsed="false">
      <c r="A1616" s="5" t="s">
        <v>5065</v>
      </c>
      <c r="B1616" s="5" t="n">
        <f aca="false">YEAR(DATEVALUE(LEFT(A1616, 10)))</f>
        <v>2004</v>
      </c>
      <c r="C1616" s="6" t="n">
        <v>38086</v>
      </c>
      <c r="D1616" s="2" t="n">
        <v>0.641365740740741</v>
      </c>
      <c r="F1616" s="5" t="n">
        <v>-13.15</v>
      </c>
      <c r="G1616" s="5" t="n">
        <v>167.26</v>
      </c>
      <c r="H1616" s="5" t="n">
        <v>220</v>
      </c>
      <c r="I1616" s="5" t="n">
        <v>6.4</v>
      </c>
      <c r="J1616" s="5" t="s">
        <v>3643</v>
      </c>
      <c r="K1616" s="5"/>
      <c r="L1616" s="5"/>
      <c r="M1616" s="5" t="n">
        <v>668</v>
      </c>
      <c r="N1616" s="5"/>
      <c r="O1616" s="5"/>
      <c r="P1616" s="5"/>
      <c r="Q1616" s="5" t="s">
        <v>3644</v>
      </c>
      <c r="R1616" s="5" t="s">
        <v>5066</v>
      </c>
      <c r="S1616" s="5" t="s">
        <v>4927</v>
      </c>
      <c r="T1616" s="5" t="s">
        <v>703</v>
      </c>
      <c r="U1616" s="5" t="str">
        <f aca="false">IF(ISNUMBER(FIND(",", T1616)), MID(T1616, FIND(",", T1616) + 2, LEN(T1616) - FIND(",", T1616) - 1), IF(T1616&lt;&gt;"", T1616, "unknown"))</f>
        <v>Vanuatu</v>
      </c>
      <c r="V1616" s="5" t="s">
        <v>27</v>
      </c>
    </row>
    <row r="1617" customFormat="false" ht="13.8" hidden="false" customHeight="false" outlineLevel="0" collapsed="false">
      <c r="A1617" s="5" t="s">
        <v>5067</v>
      </c>
      <c r="B1617" s="5" t="n">
        <f aca="false">YEAR(DATEVALUE(LEFT(A1617, 10)))</f>
        <v>2004</v>
      </c>
      <c r="C1617" s="6" t="n">
        <v>38085</v>
      </c>
      <c r="D1617" s="2" t="n">
        <v>0.206840277777778</v>
      </c>
      <c r="F1617" s="5" t="n">
        <v>-36.29</v>
      </c>
      <c r="G1617" s="5" t="n">
        <v>-98.06</v>
      </c>
      <c r="H1617" s="5" t="n">
        <v>15.7</v>
      </c>
      <c r="I1617" s="5" t="n">
        <v>6.3</v>
      </c>
      <c r="J1617" s="5" t="s">
        <v>3643</v>
      </c>
      <c r="K1617" s="5"/>
      <c r="L1617" s="5"/>
      <c r="M1617" s="5" t="n">
        <v>215</v>
      </c>
      <c r="N1617" s="5"/>
      <c r="O1617" s="5"/>
      <c r="P1617" s="5"/>
      <c r="Q1617" s="5" t="s">
        <v>3644</v>
      </c>
      <c r="R1617" s="5" t="s">
        <v>5068</v>
      </c>
      <c r="S1617" s="5" t="s">
        <v>4927</v>
      </c>
      <c r="T1617" s="5" t="s">
        <v>2725</v>
      </c>
      <c r="U1617" s="5" t="str">
        <f aca="false">IF(ISNUMBER(FIND(",", T1617)), MID(T1617, FIND(",", T1617) + 2, LEN(T1617) - FIND(",", T1617) - 1), IF(T1617&lt;&gt;"", T1617, "unknown"))</f>
        <v>southeast of Easter Island</v>
      </c>
      <c r="V1617" s="5" t="s">
        <v>27</v>
      </c>
    </row>
    <row r="1618" customFormat="false" ht="13.8" hidden="false" customHeight="false" outlineLevel="0" collapsed="false">
      <c r="A1618" s="5" t="s">
        <v>5069</v>
      </c>
      <c r="B1618" s="5" t="n">
        <f aca="false">YEAR(DATEVALUE(LEFT(A1618, 10)))</f>
        <v>2004</v>
      </c>
      <c r="C1618" s="6" t="n">
        <v>38082</v>
      </c>
      <c r="D1618" s="2" t="n">
        <v>0.891689814814815</v>
      </c>
      <c r="F1618" s="5" t="n">
        <v>36.5</v>
      </c>
      <c r="G1618" s="5" t="n">
        <v>71.02</v>
      </c>
      <c r="H1618" s="5" t="n">
        <v>175</v>
      </c>
      <c r="I1618" s="5" t="n">
        <v>6.5</v>
      </c>
      <c r="J1618" s="5" t="s">
        <v>3643</v>
      </c>
      <c r="K1618" s="5"/>
      <c r="L1618" s="5"/>
      <c r="M1618" s="5" t="n">
        <v>999</v>
      </c>
      <c r="N1618" s="5"/>
      <c r="O1618" s="5"/>
      <c r="P1618" s="5"/>
      <c r="Q1618" s="5" t="s">
        <v>3644</v>
      </c>
      <c r="R1618" s="5" t="s">
        <v>5070</v>
      </c>
      <c r="S1618" s="5" t="s">
        <v>5071</v>
      </c>
      <c r="T1618" s="5" t="s">
        <v>1948</v>
      </c>
      <c r="U1618" s="5" t="str">
        <f aca="false">IF(ISNUMBER(FIND(",", T1618)), MID(T1618, FIND(",", T1618) + 2, LEN(T1618) - FIND(",", T1618) - 1), IF(T1618&lt;&gt;"", T1618, "unknown"))</f>
        <v>Afghanistan</v>
      </c>
      <c r="V1618" s="5" t="s">
        <v>27</v>
      </c>
    </row>
    <row r="1619" customFormat="false" ht="13.8" hidden="false" customHeight="false" outlineLevel="0" collapsed="false">
      <c r="A1619" s="5" t="s">
        <v>5072</v>
      </c>
      <c r="B1619" s="5" t="n">
        <f aca="false">YEAR(DATEVALUE(LEFT(A1619, 10)))</f>
        <v>2004</v>
      </c>
      <c r="C1619" s="6" t="n">
        <v>38073</v>
      </c>
      <c r="D1619" s="2" t="n">
        <v>0.782974537037037</v>
      </c>
      <c r="F1619" s="5" t="n">
        <v>33.93</v>
      </c>
      <c r="G1619" s="5" t="n">
        <v>89.17</v>
      </c>
      <c r="H1619" s="5" t="n">
        <v>8</v>
      </c>
      <c r="I1619" s="5" t="n">
        <v>6</v>
      </c>
      <c r="J1619" s="5" t="s">
        <v>3643</v>
      </c>
      <c r="K1619" s="5"/>
      <c r="L1619" s="5"/>
      <c r="M1619" s="5" t="n">
        <v>638</v>
      </c>
      <c r="N1619" s="5"/>
      <c r="O1619" s="5"/>
      <c r="P1619" s="5"/>
      <c r="Q1619" s="5" t="s">
        <v>3644</v>
      </c>
      <c r="R1619" s="5" t="s">
        <v>5073</v>
      </c>
      <c r="S1619" s="5" t="s">
        <v>5074</v>
      </c>
      <c r="T1619" s="5" t="s">
        <v>3058</v>
      </c>
      <c r="U1619" s="5" t="str">
        <f aca="false">IF(ISNUMBER(FIND(",", T1619)), MID(T1619, FIND(",", T1619) + 2, LEN(T1619) - FIND(",", T1619) - 1), IF(T1619&lt;&gt;"", T1619, "unknown"))</f>
        <v>western Xizang</v>
      </c>
      <c r="V1619" s="5" t="s">
        <v>27</v>
      </c>
    </row>
    <row r="1620" customFormat="false" ht="13.8" hidden="false" customHeight="false" outlineLevel="0" collapsed="false">
      <c r="A1620" s="5" t="s">
        <v>5075</v>
      </c>
      <c r="B1620" s="5" t="n">
        <f aca="false">YEAR(DATEVALUE(LEFT(A1620, 10)))</f>
        <v>2004</v>
      </c>
      <c r="C1620" s="6" t="n">
        <v>38064</v>
      </c>
      <c r="D1620" s="2" t="n">
        <v>0.836388888888889</v>
      </c>
      <c r="F1620" s="5" t="n">
        <v>-23.84</v>
      </c>
      <c r="G1620" s="5" t="n">
        <v>-175.88</v>
      </c>
      <c r="H1620" s="5" t="n">
        <v>13</v>
      </c>
      <c r="I1620" s="5" t="n">
        <v>6.2</v>
      </c>
      <c r="J1620" s="5" t="s">
        <v>3643</v>
      </c>
      <c r="K1620" s="5"/>
      <c r="L1620" s="5"/>
      <c r="M1620" s="5" t="n">
        <v>486</v>
      </c>
      <c r="N1620" s="5"/>
      <c r="O1620" s="5"/>
      <c r="P1620" s="5"/>
      <c r="Q1620" s="5" t="s">
        <v>3644</v>
      </c>
      <c r="R1620" s="5" t="s">
        <v>5076</v>
      </c>
      <c r="S1620" s="5" t="s">
        <v>4927</v>
      </c>
      <c r="T1620" s="5" t="s">
        <v>1806</v>
      </c>
      <c r="U1620" s="5" t="str">
        <f aca="false">IF(ISNUMBER(FIND(",", T1620)), MID(T1620, FIND(",", T1620) + 2, LEN(T1620) - FIND(",", T1620) - 1), IF(T1620&lt;&gt;"", T1620, "unknown"))</f>
        <v>Tonga region</v>
      </c>
      <c r="V1620" s="5" t="s">
        <v>27</v>
      </c>
    </row>
    <row r="1621" customFormat="false" ht="13.8" hidden="false" customHeight="false" outlineLevel="0" collapsed="false">
      <c r="A1621" s="5" t="s">
        <v>5077</v>
      </c>
      <c r="B1621" s="5" t="n">
        <f aca="false">YEAR(DATEVALUE(LEFT(A1621, 10)))</f>
        <v>2004</v>
      </c>
      <c r="C1621" s="6" t="n">
        <v>38063</v>
      </c>
      <c r="D1621" s="2" t="n">
        <v>0.222916666666667</v>
      </c>
      <c r="F1621" s="5" t="n">
        <v>34.58</v>
      </c>
      <c r="G1621" s="5" t="n">
        <v>23.41</v>
      </c>
      <c r="H1621" s="5" t="n">
        <v>27</v>
      </c>
      <c r="I1621" s="5" t="n">
        <v>6</v>
      </c>
      <c r="J1621" s="5" t="s">
        <v>3643</v>
      </c>
      <c r="K1621" s="5"/>
      <c r="L1621" s="5"/>
      <c r="M1621" s="5" t="n">
        <v>426</v>
      </c>
      <c r="N1621" s="5"/>
      <c r="O1621" s="5"/>
      <c r="P1621" s="5"/>
      <c r="Q1621" s="5" t="s">
        <v>3644</v>
      </c>
      <c r="R1621" s="5" t="s">
        <v>5078</v>
      </c>
      <c r="S1621" s="5" t="s">
        <v>4927</v>
      </c>
      <c r="T1621" s="5" t="s">
        <v>1533</v>
      </c>
      <c r="U1621" s="5" t="str">
        <f aca="false">IF(ISNUMBER(FIND(",", T1621)), MID(T1621, FIND(",", T1621) + 2, LEN(T1621) - FIND(",", T1621) - 1), IF(T1621&lt;&gt;"", T1621, "unknown"))</f>
        <v>Greece</v>
      </c>
      <c r="V1621" s="5" t="s">
        <v>27</v>
      </c>
    </row>
    <row r="1622" customFormat="false" ht="13.8" hidden="false" customHeight="false" outlineLevel="0" collapsed="false">
      <c r="A1622" s="5" t="s">
        <v>5079</v>
      </c>
      <c r="B1622" s="5" t="n">
        <f aca="false">YEAR(DATEVALUE(LEFT(A1622, 10)))</f>
        <v>2004</v>
      </c>
      <c r="C1622" s="6" t="n">
        <v>38063</v>
      </c>
      <c r="D1622" s="2" t="n">
        <v>0.139664351851852</v>
      </c>
      <c r="F1622" s="5" t="n">
        <v>-21.13</v>
      </c>
      <c r="G1622" s="5" t="n">
        <v>-65.64</v>
      </c>
      <c r="H1622" s="5" t="n">
        <v>286</v>
      </c>
      <c r="I1622" s="5" t="n">
        <v>6.1</v>
      </c>
      <c r="J1622" s="5" t="s">
        <v>3643</v>
      </c>
      <c r="K1622" s="5"/>
      <c r="L1622" s="5"/>
      <c r="M1622" s="5" t="n">
        <v>623</v>
      </c>
      <c r="N1622" s="5"/>
      <c r="O1622" s="5"/>
      <c r="P1622" s="5"/>
      <c r="Q1622" s="5" t="s">
        <v>3644</v>
      </c>
      <c r="R1622" s="5" t="s">
        <v>5080</v>
      </c>
      <c r="S1622" s="5" t="s">
        <v>4927</v>
      </c>
      <c r="T1622" s="5" t="s">
        <v>5081</v>
      </c>
      <c r="U1622" s="5" t="str">
        <f aca="false">IF(ISNUMBER(FIND(",", T1622)), MID(T1622, FIND(",", T1622) + 2, LEN(T1622) - FIND(",", T1622) - 1), IF(T1622&lt;&gt;"", T1622, "unknown"))</f>
        <v>Bolivia</v>
      </c>
      <c r="V1622" s="5" t="s">
        <v>27</v>
      </c>
    </row>
    <row r="1623" customFormat="false" ht="13.8" hidden="false" customHeight="false" outlineLevel="0" collapsed="false">
      <c r="A1623" s="5" t="s">
        <v>5082</v>
      </c>
      <c r="B1623" s="5" t="n">
        <f aca="false">YEAR(DATEVALUE(LEFT(A1623, 10)))</f>
        <v>2004</v>
      </c>
      <c r="C1623" s="6" t="n">
        <v>38055</v>
      </c>
      <c r="D1623" s="2" t="n">
        <v>0.956030092592593</v>
      </c>
      <c r="F1623" s="5" t="n">
        <v>-32.29</v>
      </c>
      <c r="G1623" s="5" t="n">
        <v>-178.11</v>
      </c>
      <c r="H1623" s="5" t="n">
        <v>16</v>
      </c>
      <c r="I1623" s="5" t="n">
        <v>6.2</v>
      </c>
      <c r="J1623" s="5" t="s">
        <v>3643</v>
      </c>
      <c r="K1623" s="5"/>
      <c r="L1623" s="5"/>
      <c r="M1623" s="5" t="n">
        <v>257</v>
      </c>
      <c r="N1623" s="5"/>
      <c r="O1623" s="5"/>
      <c r="P1623" s="5"/>
      <c r="Q1623" s="5" t="s">
        <v>3644</v>
      </c>
      <c r="R1623" s="5" t="s">
        <v>5083</v>
      </c>
      <c r="S1623" s="5" t="s">
        <v>4927</v>
      </c>
      <c r="T1623" s="5" t="s">
        <v>1190</v>
      </c>
      <c r="U1623" s="5" t="str">
        <f aca="false">IF(ISNUMBER(FIND(",", T1623)), MID(T1623, FIND(",", T1623) + 2, LEN(T1623) - FIND(",", T1623) - 1), IF(T1623&lt;&gt;"", T1623, "unknown"))</f>
        <v>south of the Kermadec Islands</v>
      </c>
      <c r="V1623" s="5" t="s">
        <v>27</v>
      </c>
    </row>
    <row r="1624" customFormat="false" ht="13.8" hidden="false" customHeight="false" outlineLevel="0" collapsed="false">
      <c r="A1624" s="5" t="s">
        <v>5084</v>
      </c>
      <c r="B1624" s="5" t="n">
        <f aca="false">YEAR(DATEVALUE(LEFT(A1624, 10)))</f>
        <v>2004</v>
      </c>
      <c r="C1624" s="6" t="n">
        <v>38054</v>
      </c>
      <c r="D1624" s="2" t="n">
        <v>0.985543981481481</v>
      </c>
      <c r="F1624" s="5" t="n">
        <v>10.59</v>
      </c>
      <c r="G1624" s="5" t="n">
        <v>-43.89</v>
      </c>
      <c r="H1624" s="5" t="n">
        <v>3.6</v>
      </c>
      <c r="I1624" s="5" t="n">
        <v>6</v>
      </c>
      <c r="J1624" s="5" t="s">
        <v>3643</v>
      </c>
      <c r="K1624" s="5"/>
      <c r="L1624" s="5"/>
      <c r="M1624" s="5" t="n">
        <v>478</v>
      </c>
      <c r="N1624" s="5"/>
      <c r="O1624" s="5"/>
      <c r="P1624" s="5"/>
      <c r="Q1624" s="5" t="s">
        <v>3644</v>
      </c>
      <c r="R1624" s="5" t="s">
        <v>5085</v>
      </c>
      <c r="S1624" s="5" t="s">
        <v>4927</v>
      </c>
      <c r="T1624" s="5" t="s">
        <v>2136</v>
      </c>
      <c r="U1624" s="5" t="str">
        <f aca="false">IF(ISNUMBER(FIND(",", T1624)), MID(T1624, FIND(",", T1624) + 2, LEN(T1624) - FIND(",", T1624) - 1), IF(T1624&lt;&gt;"", T1624, "unknown"))</f>
        <v>northern Mid-Atlantic Ridge</v>
      </c>
      <c r="V1624" s="5" t="s">
        <v>27</v>
      </c>
    </row>
    <row r="1625" customFormat="false" ht="13.8" hidden="false" customHeight="false" outlineLevel="0" collapsed="false">
      <c r="A1625" s="5" t="s">
        <v>5086</v>
      </c>
      <c r="B1625" s="5" t="n">
        <f aca="false">YEAR(DATEVALUE(LEFT(A1625, 10)))</f>
        <v>2004</v>
      </c>
      <c r="C1625" s="6" t="n">
        <v>38053</v>
      </c>
      <c r="D1625" s="2" t="n">
        <v>0.463900462962963</v>
      </c>
      <c r="F1625" s="5" t="n">
        <v>-32.381</v>
      </c>
      <c r="G1625" s="5" t="n">
        <v>-178.191</v>
      </c>
      <c r="H1625" s="5" t="n">
        <v>7</v>
      </c>
      <c r="I1625" s="5" t="n">
        <v>6</v>
      </c>
      <c r="J1625" s="5" t="s">
        <v>42</v>
      </c>
      <c r="K1625" s="5"/>
      <c r="L1625" s="5"/>
      <c r="M1625" s="5" t="n">
        <v>147</v>
      </c>
      <c r="N1625" s="5" t="n">
        <v>54.1</v>
      </c>
      <c r="O1625" s="5"/>
      <c r="P1625" s="5" t="n">
        <v>1.05</v>
      </c>
      <c r="Q1625" s="5" t="s">
        <v>692</v>
      </c>
      <c r="R1625" s="5" t="s">
        <v>5087</v>
      </c>
      <c r="S1625" s="5" t="s">
        <v>5088</v>
      </c>
      <c r="T1625" s="5" t="s">
        <v>1190</v>
      </c>
      <c r="U1625" s="5" t="str">
        <f aca="false">IF(ISNUMBER(FIND(",", T1625)), MID(T1625, FIND(",", T1625) + 2, LEN(T1625) - FIND(",", T1625) - 1), IF(T1625&lt;&gt;"", T1625, "unknown"))</f>
        <v>south of the Kermadec Islands</v>
      </c>
      <c r="V1625" s="5" t="s">
        <v>27</v>
      </c>
    </row>
    <row r="1626" customFormat="false" ht="13.8" hidden="false" customHeight="false" outlineLevel="0" collapsed="false">
      <c r="A1626" s="5" t="s">
        <v>5089</v>
      </c>
      <c r="B1626" s="5" t="n">
        <f aca="false">YEAR(DATEVALUE(LEFT(A1626, 10)))</f>
        <v>2004</v>
      </c>
      <c r="C1626" s="6" t="n">
        <v>38048</v>
      </c>
      <c r="D1626" s="2" t="n">
        <v>0.157893518518519</v>
      </c>
      <c r="F1626" s="5" t="n">
        <v>11.65</v>
      </c>
      <c r="G1626" s="5" t="n">
        <v>-86.9</v>
      </c>
      <c r="H1626" s="5" t="n">
        <v>28</v>
      </c>
      <c r="I1626" s="5" t="n">
        <v>6.2</v>
      </c>
      <c r="J1626" s="5" t="s">
        <v>3643</v>
      </c>
      <c r="K1626" s="5"/>
      <c r="L1626" s="5"/>
      <c r="M1626" s="5" t="n">
        <v>316</v>
      </c>
      <c r="N1626" s="5"/>
      <c r="O1626" s="5"/>
      <c r="P1626" s="5"/>
      <c r="Q1626" s="5" t="s">
        <v>3644</v>
      </c>
      <c r="R1626" s="5" t="s">
        <v>5090</v>
      </c>
      <c r="S1626" s="5" t="s">
        <v>5091</v>
      </c>
      <c r="T1626" s="5" t="s">
        <v>4542</v>
      </c>
      <c r="U1626" s="5" t="str">
        <f aca="false">IF(ISNUMBER(FIND(",", T1626)), MID(T1626, FIND(",", T1626) + 2, LEN(T1626) - FIND(",", T1626) - 1), IF(T1626&lt;&gt;"", T1626, "unknown"))</f>
        <v>near the coast of Nicaragua</v>
      </c>
      <c r="V1626" s="5" t="s">
        <v>27</v>
      </c>
    </row>
    <row r="1627" customFormat="false" ht="13.8" hidden="false" customHeight="false" outlineLevel="0" collapsed="false">
      <c r="A1627" s="5" t="s">
        <v>5092</v>
      </c>
      <c r="B1627" s="5" t="n">
        <f aca="false">YEAR(DATEVALUE(LEFT(A1627, 10)))</f>
        <v>2004</v>
      </c>
      <c r="C1627" s="6" t="n">
        <v>38043</v>
      </c>
      <c r="D1627" s="2" t="n">
        <v>0.855810185185185</v>
      </c>
      <c r="F1627" s="5" t="n">
        <v>-18.06</v>
      </c>
      <c r="G1627" s="5" t="n">
        <v>66.34</v>
      </c>
      <c r="H1627" s="5" t="n">
        <v>13.1</v>
      </c>
      <c r="I1627" s="5" t="n">
        <v>6.2</v>
      </c>
      <c r="J1627" s="5" t="s">
        <v>3643</v>
      </c>
      <c r="K1627" s="5"/>
      <c r="L1627" s="5"/>
      <c r="M1627" s="5" t="n">
        <v>111</v>
      </c>
      <c r="N1627" s="5"/>
      <c r="O1627" s="5"/>
      <c r="P1627" s="5"/>
      <c r="Q1627" s="5" t="s">
        <v>3644</v>
      </c>
      <c r="R1627" s="5" t="s">
        <v>5093</v>
      </c>
      <c r="S1627" s="5" t="s">
        <v>4927</v>
      </c>
      <c r="T1627" s="5" t="s">
        <v>907</v>
      </c>
      <c r="U1627" s="5" t="str">
        <f aca="false">IF(ISNUMBER(FIND(",", T1627)), MID(T1627, FIND(",", T1627) + 2, LEN(T1627) - FIND(",", T1627) - 1), IF(T1627&lt;&gt;"", T1627, "unknown"))</f>
        <v>Mauritius - Reunion region</v>
      </c>
      <c r="V1627" s="5" t="s">
        <v>27</v>
      </c>
    </row>
    <row r="1628" customFormat="false" ht="13.8" hidden="false" customHeight="false" outlineLevel="0" collapsed="false">
      <c r="A1628" s="5" t="s">
        <v>5094</v>
      </c>
      <c r="B1628" s="5" t="n">
        <f aca="false">YEAR(DATEVALUE(LEFT(A1628, 10)))</f>
        <v>2004</v>
      </c>
      <c r="C1628" s="6" t="n">
        <v>38041</v>
      </c>
      <c r="D1628" s="2" t="n">
        <v>0.102627314814815</v>
      </c>
      <c r="F1628" s="5" t="n">
        <v>35.2</v>
      </c>
      <c r="G1628" s="5" t="n">
        <v>-3.98</v>
      </c>
      <c r="H1628" s="5" t="n">
        <v>8</v>
      </c>
      <c r="I1628" s="5" t="n">
        <v>6.3</v>
      </c>
      <c r="J1628" s="5" t="s">
        <v>3643</v>
      </c>
      <c r="K1628" s="5"/>
      <c r="L1628" s="5"/>
      <c r="M1628" s="5" t="n">
        <v>641</v>
      </c>
      <c r="N1628" s="5"/>
      <c r="O1628" s="5"/>
      <c r="P1628" s="5"/>
      <c r="Q1628" s="5" t="s">
        <v>3644</v>
      </c>
      <c r="R1628" s="5" t="s">
        <v>5095</v>
      </c>
      <c r="S1628" s="5" t="s">
        <v>5096</v>
      </c>
      <c r="T1628" s="5" t="s">
        <v>2203</v>
      </c>
      <c r="U1628" s="5" t="str">
        <f aca="false">IF(ISNUMBER(FIND(",", T1628)), MID(T1628, FIND(",", T1628) + 2, LEN(T1628) - FIND(",", T1628) - 1), IF(T1628&lt;&gt;"", T1628, "unknown"))</f>
        <v>Strait of Gibraltar</v>
      </c>
      <c r="V1628" s="5" t="s">
        <v>27</v>
      </c>
    </row>
    <row r="1629" customFormat="false" ht="13.8" hidden="false" customHeight="false" outlineLevel="0" collapsed="false">
      <c r="A1629" s="5" t="s">
        <v>5097</v>
      </c>
      <c r="B1629" s="5" t="n">
        <f aca="false">YEAR(DATEVALUE(LEFT(A1629, 10)))</f>
        <v>2004</v>
      </c>
      <c r="C1629" s="6" t="n">
        <v>38040</v>
      </c>
      <c r="D1629" s="2" t="n">
        <v>0.670011574074074</v>
      </c>
      <c r="F1629" s="5" t="n">
        <v>-14.84</v>
      </c>
      <c r="G1629" s="5" t="n">
        <v>-175.46</v>
      </c>
      <c r="H1629" s="5" t="n">
        <v>31</v>
      </c>
      <c r="I1629" s="5" t="n">
        <v>6.1</v>
      </c>
      <c r="J1629" s="5" t="s">
        <v>3643</v>
      </c>
      <c r="K1629" s="5"/>
      <c r="L1629" s="5"/>
      <c r="M1629" s="5" t="n">
        <v>224</v>
      </c>
      <c r="N1629" s="5"/>
      <c r="O1629" s="5"/>
      <c r="P1629" s="5"/>
      <c r="Q1629" s="5" t="s">
        <v>3644</v>
      </c>
      <c r="R1629" s="5" t="s">
        <v>5098</v>
      </c>
      <c r="S1629" s="5" t="s">
        <v>4927</v>
      </c>
      <c r="T1629" s="5" t="s">
        <v>2520</v>
      </c>
      <c r="U1629" s="5" t="str">
        <f aca="false">IF(ISNUMBER(FIND(",", T1629)), MID(T1629, FIND(",", T1629) + 2, LEN(T1629) - FIND(",", T1629) - 1), IF(T1629&lt;&gt;"", T1629, "unknown"))</f>
        <v>Samoa Islands region</v>
      </c>
      <c r="V1629" s="5" t="s">
        <v>27</v>
      </c>
    </row>
    <row r="1630" customFormat="false" ht="13.8" hidden="false" customHeight="false" outlineLevel="0" collapsed="false">
      <c r="A1630" s="5" t="s">
        <v>5099</v>
      </c>
      <c r="B1630" s="5" t="n">
        <f aca="false">YEAR(DATEVALUE(LEFT(A1630, 10)))</f>
        <v>2004</v>
      </c>
      <c r="C1630" s="6" t="n">
        <v>38039</v>
      </c>
      <c r="D1630" s="2" t="n">
        <v>0.282256944444444</v>
      </c>
      <c r="F1630" s="5" t="n">
        <v>-1.61</v>
      </c>
      <c r="G1630" s="5" t="n">
        <v>100.39</v>
      </c>
      <c r="H1630" s="5" t="n">
        <v>46</v>
      </c>
      <c r="I1630" s="5" t="n">
        <v>6</v>
      </c>
      <c r="J1630" s="5" t="s">
        <v>3643</v>
      </c>
      <c r="K1630" s="5"/>
      <c r="L1630" s="5"/>
      <c r="M1630" s="5" t="n">
        <v>999</v>
      </c>
      <c r="N1630" s="5"/>
      <c r="O1630" s="5"/>
      <c r="P1630" s="5"/>
      <c r="Q1630" s="5" t="s">
        <v>3644</v>
      </c>
      <c r="R1630" s="5" t="s">
        <v>5100</v>
      </c>
      <c r="S1630" s="5" t="s">
        <v>5101</v>
      </c>
      <c r="T1630" s="5" t="s">
        <v>1828</v>
      </c>
      <c r="U1630" s="5" t="str">
        <f aca="false">IF(ISNUMBER(FIND(",", T1630)), MID(T1630, FIND(",", T1630) + 2, LEN(T1630) - FIND(",", T1630) - 1), IF(T1630&lt;&gt;"", T1630, "unknown"))</f>
        <v>Indonesia</v>
      </c>
      <c r="V1630" s="5" t="s">
        <v>27</v>
      </c>
    </row>
    <row r="1631" customFormat="false" ht="13.8" hidden="false" customHeight="false" outlineLevel="0" collapsed="false">
      <c r="A1631" s="5" t="s">
        <v>5102</v>
      </c>
      <c r="B1631" s="5" t="n">
        <f aca="false">YEAR(DATEVALUE(LEFT(A1631, 10)))</f>
        <v>2004</v>
      </c>
      <c r="C1631" s="6" t="n">
        <v>38038</v>
      </c>
      <c r="D1631" s="2" t="n">
        <v>0.107465277777778</v>
      </c>
      <c r="F1631" s="5" t="n">
        <v>-58.34</v>
      </c>
      <c r="G1631" s="5" t="n">
        <v>-15.01</v>
      </c>
      <c r="H1631" s="5" t="n">
        <v>25.3</v>
      </c>
      <c r="I1631" s="5" t="n">
        <v>6.6</v>
      </c>
      <c r="J1631" s="5" t="s">
        <v>3643</v>
      </c>
      <c r="K1631" s="5"/>
      <c r="L1631" s="5"/>
      <c r="M1631" s="5" t="n">
        <v>172</v>
      </c>
      <c r="N1631" s="5"/>
      <c r="O1631" s="5"/>
      <c r="P1631" s="5"/>
      <c r="Q1631" s="5" t="s">
        <v>3644</v>
      </c>
      <c r="R1631" s="5" t="s">
        <v>5103</v>
      </c>
      <c r="S1631" s="5" t="s">
        <v>4927</v>
      </c>
      <c r="T1631" s="5" t="s">
        <v>1022</v>
      </c>
      <c r="U1631" s="5" t="str">
        <f aca="false">IF(ISNUMBER(FIND(",", T1631)), MID(T1631, FIND(",", T1631) + 2, LEN(T1631) - FIND(",", T1631) - 1), IF(T1631&lt;&gt;"", T1631, "unknown"))</f>
        <v>east of the South Sandwich Islands</v>
      </c>
      <c r="V1631" s="5" t="s">
        <v>27</v>
      </c>
    </row>
    <row r="1632" customFormat="false" ht="13.8" hidden="false" customHeight="false" outlineLevel="0" collapsed="false">
      <c r="A1632" s="5" t="s">
        <v>5104</v>
      </c>
      <c r="B1632" s="5" t="n">
        <f aca="false">YEAR(DATEVALUE(LEFT(A1632, 10)))</f>
        <v>2004</v>
      </c>
      <c r="C1632" s="6" t="n">
        <v>38037</v>
      </c>
      <c r="D1632" s="2" t="n">
        <v>0.249131944444444</v>
      </c>
      <c r="F1632" s="5" t="n">
        <v>-11.62</v>
      </c>
      <c r="G1632" s="5" t="n">
        <v>166.46</v>
      </c>
      <c r="H1632" s="5" t="n">
        <v>83.7</v>
      </c>
      <c r="I1632" s="5" t="n">
        <v>6</v>
      </c>
      <c r="J1632" s="5" t="s">
        <v>3643</v>
      </c>
      <c r="K1632" s="5"/>
      <c r="L1632" s="5"/>
      <c r="M1632" s="5" t="n">
        <v>312</v>
      </c>
      <c r="N1632" s="5"/>
      <c r="O1632" s="5"/>
      <c r="P1632" s="5"/>
      <c r="Q1632" s="5" t="s">
        <v>3644</v>
      </c>
      <c r="R1632" s="5" t="s">
        <v>5105</v>
      </c>
      <c r="S1632" s="5" t="s">
        <v>5106</v>
      </c>
      <c r="T1632" s="5" t="s">
        <v>850</v>
      </c>
      <c r="U1632" s="5" t="str">
        <f aca="false">IF(ISNUMBER(FIND(",", T1632)), MID(T1632, FIND(",", T1632) + 2, LEN(T1632) - FIND(",", T1632) - 1), IF(T1632&lt;&gt;"", T1632, "unknown"))</f>
        <v>Santa Cruz Islands</v>
      </c>
      <c r="V1632" s="5" t="s">
        <v>27</v>
      </c>
    </row>
    <row r="1633" customFormat="false" ht="13.8" hidden="false" customHeight="false" outlineLevel="0" collapsed="false">
      <c r="A1633" s="5" t="s">
        <v>5107</v>
      </c>
      <c r="B1633" s="5" t="n">
        <f aca="false">YEAR(DATEVALUE(LEFT(A1633, 10)))</f>
        <v>2004</v>
      </c>
      <c r="C1633" s="6" t="n">
        <v>38025</v>
      </c>
      <c r="D1633" s="2" t="n">
        <v>0.374201388888889</v>
      </c>
      <c r="F1633" s="5" t="n">
        <v>-3.73</v>
      </c>
      <c r="G1633" s="5" t="n">
        <v>135.36</v>
      </c>
      <c r="H1633" s="5" t="n">
        <v>20</v>
      </c>
      <c r="I1633" s="5" t="n">
        <v>6.7</v>
      </c>
      <c r="J1633" s="5" t="s">
        <v>3643</v>
      </c>
      <c r="K1633" s="5"/>
      <c r="L1633" s="5"/>
      <c r="M1633" s="5" t="n">
        <v>369</v>
      </c>
      <c r="N1633" s="5"/>
      <c r="O1633" s="5"/>
      <c r="P1633" s="5"/>
      <c r="Q1633" s="5" t="s">
        <v>3644</v>
      </c>
      <c r="R1633" s="5" t="s">
        <v>5108</v>
      </c>
      <c r="S1633" s="5" t="s">
        <v>5109</v>
      </c>
      <c r="T1633" s="5" t="s">
        <v>843</v>
      </c>
      <c r="U1633" s="5" t="str">
        <f aca="false">IF(ISNUMBER(FIND(",", T1633)), MID(T1633, FIND(",", T1633) + 2, LEN(T1633) - FIND(",", T1633) - 1), IF(T1633&lt;&gt;"", T1633, "unknown"))</f>
        <v>Indonesia</v>
      </c>
      <c r="V1633" s="5" t="s">
        <v>27</v>
      </c>
    </row>
    <row r="1634" customFormat="false" ht="13.8" hidden="false" customHeight="false" outlineLevel="0" collapsed="false">
      <c r="A1634" s="5" t="s">
        <v>5110</v>
      </c>
      <c r="B1634" s="5" t="n">
        <f aca="false">YEAR(DATEVALUE(LEFT(A1634, 10)))</f>
        <v>2004</v>
      </c>
      <c r="C1634" s="6" t="n">
        <v>38024</v>
      </c>
      <c r="D1634" s="2" t="n">
        <v>0.112916666666667</v>
      </c>
      <c r="F1634" s="5" t="n">
        <v>-4.05</v>
      </c>
      <c r="G1634" s="5" t="n">
        <v>135.05</v>
      </c>
      <c r="H1634" s="5" t="n">
        <v>20</v>
      </c>
      <c r="I1634" s="5" t="n">
        <v>7.3</v>
      </c>
      <c r="J1634" s="5" t="s">
        <v>3643</v>
      </c>
      <c r="K1634" s="5"/>
      <c r="L1634" s="5"/>
      <c r="M1634" s="5" t="n">
        <v>581</v>
      </c>
      <c r="N1634" s="5"/>
      <c r="O1634" s="5"/>
      <c r="P1634" s="5"/>
      <c r="Q1634" s="5" t="s">
        <v>3644</v>
      </c>
      <c r="R1634" s="5" t="s">
        <v>5111</v>
      </c>
      <c r="S1634" s="5" t="s">
        <v>5112</v>
      </c>
      <c r="T1634" s="5" t="s">
        <v>813</v>
      </c>
      <c r="U1634" s="5" t="str">
        <f aca="false">IF(ISNUMBER(FIND(",", T1634)), MID(T1634, FIND(",", T1634) + 2, LEN(T1634) - FIND(",", T1634) - 1), IF(T1634&lt;&gt;"", T1634, "unknown"))</f>
        <v>Indonesia</v>
      </c>
      <c r="V1634" s="5" t="s">
        <v>27</v>
      </c>
    </row>
    <row r="1635" customFormat="false" ht="13.8" hidden="false" customHeight="false" outlineLevel="0" collapsed="false">
      <c r="A1635" s="5" t="s">
        <v>5113</v>
      </c>
      <c r="B1635" s="5" t="n">
        <f aca="false">YEAR(DATEVALUE(LEFT(A1635, 10)))</f>
        <v>2004</v>
      </c>
      <c r="C1635" s="6" t="n">
        <v>38022</v>
      </c>
      <c r="D1635" s="2" t="n">
        <v>0.878518518518519</v>
      </c>
      <c r="F1635" s="5" t="n">
        <v>-3.62</v>
      </c>
      <c r="G1635" s="5" t="n">
        <v>135.57</v>
      </c>
      <c r="H1635" s="5" t="n">
        <v>23</v>
      </c>
      <c r="I1635" s="5" t="n">
        <v>7</v>
      </c>
      <c r="J1635" s="5" t="s">
        <v>3643</v>
      </c>
      <c r="K1635" s="5"/>
      <c r="L1635" s="5"/>
      <c r="M1635" s="5" t="n">
        <v>529</v>
      </c>
      <c r="N1635" s="5"/>
      <c r="O1635" s="5"/>
      <c r="P1635" s="5"/>
      <c r="Q1635" s="5" t="s">
        <v>3644</v>
      </c>
      <c r="R1635" s="5" t="s">
        <v>5114</v>
      </c>
      <c r="S1635" s="5" t="s">
        <v>5115</v>
      </c>
      <c r="T1635" s="5" t="s">
        <v>843</v>
      </c>
      <c r="U1635" s="5" t="str">
        <f aca="false">IF(ISNUMBER(FIND(",", T1635)), MID(T1635, FIND(",", T1635) + 2, LEN(T1635) - FIND(",", T1635) - 1), IF(T1635&lt;&gt;"", T1635, "unknown"))</f>
        <v>Indonesia</v>
      </c>
      <c r="V1635" s="5" t="s">
        <v>27</v>
      </c>
    </row>
    <row r="1636" customFormat="false" ht="13.8" hidden="false" customHeight="false" outlineLevel="0" collapsed="false">
      <c r="A1636" s="5" t="s">
        <v>5116</v>
      </c>
      <c r="B1636" s="5" t="n">
        <f aca="false">YEAR(DATEVALUE(LEFT(A1636, 10)))</f>
        <v>2004</v>
      </c>
      <c r="C1636" s="6" t="n">
        <v>38021</v>
      </c>
      <c r="D1636" s="2" t="n">
        <v>0.499837962962963</v>
      </c>
      <c r="F1636" s="5" t="n">
        <v>8.35</v>
      </c>
      <c r="G1636" s="5" t="n">
        <v>-82.89</v>
      </c>
      <c r="H1636" s="5" t="n">
        <v>19</v>
      </c>
      <c r="I1636" s="5" t="n">
        <v>6.1</v>
      </c>
      <c r="J1636" s="5" t="s">
        <v>3643</v>
      </c>
      <c r="K1636" s="5"/>
      <c r="L1636" s="5"/>
      <c r="M1636" s="5" t="n">
        <v>554</v>
      </c>
      <c r="N1636" s="5"/>
      <c r="O1636" s="5"/>
      <c r="P1636" s="5"/>
      <c r="Q1636" s="5" t="s">
        <v>3644</v>
      </c>
      <c r="R1636" s="5" t="s">
        <v>5117</v>
      </c>
      <c r="S1636" s="5" t="s">
        <v>5118</v>
      </c>
      <c r="T1636" s="5" t="s">
        <v>2977</v>
      </c>
      <c r="U1636" s="5" t="str">
        <f aca="false">IF(ISNUMBER(FIND(",", T1636)), MID(T1636, FIND(",", T1636) + 2, LEN(T1636) - FIND(",", T1636) - 1), IF(T1636&lt;&gt;"", T1636, "unknown"))</f>
        <v>Panama-Costa Rica border region</v>
      </c>
      <c r="V1636" s="5" t="s">
        <v>27</v>
      </c>
    </row>
    <row r="1637" customFormat="false" ht="13.8" hidden="false" customHeight="false" outlineLevel="0" collapsed="false">
      <c r="A1637" s="5" t="s">
        <v>5119</v>
      </c>
      <c r="B1637" s="5" t="n">
        <f aca="false">YEAR(DATEVALUE(LEFT(A1637, 10)))</f>
        <v>2004</v>
      </c>
      <c r="C1637" s="6" t="n">
        <v>38015</v>
      </c>
      <c r="D1637" s="2" t="n">
        <v>0.161712962962963</v>
      </c>
      <c r="F1637" s="5" t="n">
        <v>-50.21</v>
      </c>
      <c r="G1637" s="5" t="n">
        <v>-114.68</v>
      </c>
      <c r="H1637" s="5" t="n">
        <v>11.1</v>
      </c>
      <c r="I1637" s="5" t="n">
        <v>6.1</v>
      </c>
      <c r="J1637" s="5" t="s">
        <v>3643</v>
      </c>
      <c r="K1637" s="5"/>
      <c r="L1637" s="5"/>
      <c r="M1637" s="5" t="n">
        <v>149</v>
      </c>
      <c r="N1637" s="5"/>
      <c r="O1637" s="5"/>
      <c r="P1637" s="5"/>
      <c r="Q1637" s="5" t="s">
        <v>3644</v>
      </c>
      <c r="R1637" s="5" t="s">
        <v>5120</v>
      </c>
      <c r="S1637" s="5" t="s">
        <v>4927</v>
      </c>
      <c r="T1637" s="5" t="s">
        <v>1235</v>
      </c>
      <c r="U1637" s="5" t="str">
        <f aca="false">IF(ISNUMBER(FIND(",", T1637)), MID(T1637, FIND(",", T1637) + 2, LEN(T1637) - FIND(",", T1637) - 1), IF(T1637&lt;&gt;"", T1637, "unknown"))</f>
        <v>southern East Pacific Rise</v>
      </c>
      <c r="V1637" s="5" t="s">
        <v>27</v>
      </c>
    </row>
    <row r="1638" customFormat="false" ht="13.8" hidden="false" customHeight="false" outlineLevel="0" collapsed="false">
      <c r="A1638" s="5" t="s">
        <v>5121</v>
      </c>
      <c r="B1638" s="5" t="n">
        <f aca="false">YEAR(DATEVALUE(LEFT(A1638, 10)))</f>
        <v>2004</v>
      </c>
      <c r="C1638" s="6" t="n">
        <v>38014</v>
      </c>
      <c r="D1638" s="2" t="n">
        <v>0.927418981481481</v>
      </c>
      <c r="F1638" s="5" t="n">
        <v>-3.17</v>
      </c>
      <c r="G1638" s="5" t="n">
        <v>127.28</v>
      </c>
      <c r="H1638" s="5" t="n">
        <v>14</v>
      </c>
      <c r="I1638" s="5" t="n">
        <v>6.6</v>
      </c>
      <c r="J1638" s="5" t="s">
        <v>3643</v>
      </c>
      <c r="K1638" s="5"/>
      <c r="L1638" s="5"/>
      <c r="M1638" s="5" t="n">
        <v>435</v>
      </c>
      <c r="N1638" s="5"/>
      <c r="O1638" s="5"/>
      <c r="P1638" s="5"/>
      <c r="Q1638" s="5" t="s">
        <v>3644</v>
      </c>
      <c r="R1638" s="5" t="s">
        <v>5122</v>
      </c>
      <c r="S1638" s="5" t="s">
        <v>5123</v>
      </c>
      <c r="T1638" s="5" t="s">
        <v>4017</v>
      </c>
      <c r="U1638" s="5" t="str">
        <f aca="false">IF(ISNUMBER(FIND(",", T1638)), MID(T1638, FIND(",", T1638) + 2, LEN(T1638) - FIND(",", T1638) - 1), IF(T1638&lt;&gt;"", T1638, "unknown"))</f>
        <v>Indonesia</v>
      </c>
      <c r="V1638" s="5" t="s">
        <v>27</v>
      </c>
    </row>
    <row r="1639" customFormat="false" ht="13.8" hidden="false" customHeight="false" outlineLevel="0" collapsed="false">
      <c r="A1639" s="5" t="s">
        <v>5124</v>
      </c>
      <c r="B1639" s="5" t="n">
        <f aca="false">YEAR(DATEVALUE(LEFT(A1639, 10)))</f>
        <v>2004</v>
      </c>
      <c r="C1639" s="6" t="n">
        <v>38011</v>
      </c>
      <c r="D1639" s="2" t="n">
        <v>0.488333333333333</v>
      </c>
      <c r="F1639" s="5" t="n">
        <v>-16.87</v>
      </c>
      <c r="G1639" s="5" t="n">
        <v>-174.09</v>
      </c>
      <c r="H1639" s="5" t="n">
        <v>135</v>
      </c>
      <c r="I1639" s="5" t="n">
        <v>6.6</v>
      </c>
      <c r="J1639" s="5" t="s">
        <v>3643</v>
      </c>
      <c r="K1639" s="5"/>
      <c r="L1639" s="5"/>
      <c r="M1639" s="5" t="n">
        <v>856</v>
      </c>
      <c r="N1639" s="5"/>
      <c r="O1639" s="5"/>
      <c r="P1639" s="5"/>
      <c r="Q1639" s="5" t="s">
        <v>3644</v>
      </c>
      <c r="R1639" s="5" t="s">
        <v>5125</v>
      </c>
      <c r="S1639" s="5" t="s">
        <v>5126</v>
      </c>
      <c r="T1639" s="5" t="s">
        <v>1007</v>
      </c>
      <c r="U1639" s="5" t="str">
        <f aca="false">IF(ISNUMBER(FIND(",", T1639)), MID(T1639, FIND(",", T1639) + 2, LEN(T1639) - FIND(",", T1639) - 1), IF(T1639&lt;&gt;"", T1639, "unknown"))</f>
        <v>Tonga</v>
      </c>
      <c r="V1639" s="5" t="s">
        <v>27</v>
      </c>
    </row>
    <row r="1640" customFormat="false" ht="13.8" hidden="false" customHeight="false" outlineLevel="0" collapsed="false">
      <c r="A1640" s="5" t="s">
        <v>5127</v>
      </c>
      <c r="B1640" s="5" t="n">
        <f aca="false">YEAR(DATEVALUE(LEFT(A1640, 10)))</f>
        <v>2004</v>
      </c>
      <c r="C1640" s="6" t="n">
        <v>38002</v>
      </c>
      <c r="D1640" s="2" t="n">
        <v>0.755497685185185</v>
      </c>
      <c r="F1640" s="5" t="n">
        <v>7.63</v>
      </c>
      <c r="G1640" s="5" t="n">
        <v>-37.67</v>
      </c>
      <c r="H1640" s="5" t="n">
        <v>12</v>
      </c>
      <c r="I1640" s="5" t="n">
        <v>6.2</v>
      </c>
      <c r="J1640" s="5" t="s">
        <v>3643</v>
      </c>
      <c r="K1640" s="5"/>
      <c r="L1640" s="5"/>
      <c r="M1640" s="5" t="n">
        <v>820</v>
      </c>
      <c r="N1640" s="5"/>
      <c r="O1640" s="5"/>
      <c r="P1640" s="5"/>
      <c r="Q1640" s="5" t="s">
        <v>3644</v>
      </c>
      <c r="R1640" s="5" t="s">
        <v>5128</v>
      </c>
      <c r="S1640" s="5" t="s">
        <v>4927</v>
      </c>
      <c r="T1640" s="5" t="s">
        <v>1477</v>
      </c>
      <c r="U1640" s="5" t="str">
        <f aca="false">IF(ISNUMBER(FIND(",", T1640)), MID(T1640, FIND(",", T1640) + 2, LEN(T1640) - FIND(",", T1640) - 1), IF(T1640&lt;&gt;"", T1640, "unknown"))</f>
        <v>central Mid-Atlantic Ridge</v>
      </c>
      <c r="V1640" s="5" t="s">
        <v>27</v>
      </c>
    </row>
    <row r="1641" customFormat="false" ht="13.8" hidden="false" customHeight="false" outlineLevel="0" collapsed="false">
      <c r="A1641" s="5" t="s">
        <v>5129</v>
      </c>
      <c r="B1641" s="5" t="n">
        <f aca="false">YEAR(DATEVALUE(LEFT(A1641, 10)))</f>
        <v>2004</v>
      </c>
      <c r="C1641" s="6" t="n">
        <v>38001</v>
      </c>
      <c r="D1641" s="2" t="n">
        <v>0.310335648148148</v>
      </c>
      <c r="F1641" s="5" t="n">
        <v>-3.52</v>
      </c>
      <c r="G1641" s="5" t="n">
        <v>151.11</v>
      </c>
      <c r="H1641" s="5" t="n">
        <v>13.9</v>
      </c>
      <c r="I1641" s="5" t="n">
        <v>6.2</v>
      </c>
      <c r="J1641" s="5" t="s">
        <v>3643</v>
      </c>
      <c r="K1641" s="5"/>
      <c r="L1641" s="5"/>
      <c r="M1641" s="5" t="n">
        <v>257</v>
      </c>
      <c r="N1641" s="5"/>
      <c r="O1641" s="5"/>
      <c r="P1641" s="5"/>
      <c r="Q1641" s="5" t="s">
        <v>3644</v>
      </c>
      <c r="R1641" s="5" t="s">
        <v>5130</v>
      </c>
      <c r="S1641" s="5" t="s">
        <v>4927</v>
      </c>
      <c r="T1641" s="5" t="s">
        <v>711</v>
      </c>
      <c r="U1641" s="5" t="str">
        <f aca="false">IF(ISNUMBER(FIND(",", T1641)), MID(T1641, FIND(",", T1641) + 2, LEN(T1641) - FIND(",", T1641) - 1), IF(T1641&lt;&gt;"", T1641, "unknown"))</f>
        <v>Papua New Guinea</v>
      </c>
      <c r="V1641" s="5" t="s">
        <v>27</v>
      </c>
    </row>
    <row r="1642" customFormat="false" ht="13.8" hidden="false" customHeight="false" outlineLevel="0" collapsed="false">
      <c r="A1642" s="5" t="s">
        <v>5131</v>
      </c>
      <c r="B1642" s="5" t="n">
        <f aca="false">YEAR(DATEVALUE(LEFT(A1642, 10)))</f>
        <v>2004</v>
      </c>
      <c r="C1642" s="6" t="n">
        <v>37997</v>
      </c>
      <c r="D1642" s="2" t="n">
        <v>0.395243055555556</v>
      </c>
      <c r="F1642" s="5" t="n">
        <v>-20.18</v>
      </c>
      <c r="G1642" s="5" t="n">
        <v>-179.07</v>
      </c>
      <c r="H1642" s="5" t="n">
        <v>672.4</v>
      </c>
      <c r="I1642" s="5" t="n">
        <v>6</v>
      </c>
      <c r="J1642" s="5" t="s">
        <v>3643</v>
      </c>
      <c r="K1642" s="5"/>
      <c r="L1642" s="5"/>
      <c r="M1642" s="5" t="n">
        <v>433</v>
      </c>
      <c r="N1642" s="5"/>
      <c r="O1642" s="5"/>
      <c r="P1642" s="5"/>
      <c r="Q1642" s="5" t="s">
        <v>3644</v>
      </c>
      <c r="R1642" s="5" t="s">
        <v>5132</v>
      </c>
      <c r="S1642" s="5" t="s">
        <v>4927</v>
      </c>
      <c r="T1642" s="5" t="s">
        <v>161</v>
      </c>
      <c r="U1642" s="5" t="str">
        <f aca="false">IF(ISNUMBER(FIND(",", T1642)), MID(T1642, FIND(",", T1642) + 2, LEN(T1642) - FIND(",", T1642) - 1), IF(T1642&lt;&gt;"", T1642, "unknown"))</f>
        <v>Fiji region</v>
      </c>
      <c r="V1642" s="5" t="s">
        <v>27</v>
      </c>
    </row>
    <row r="1643" customFormat="false" ht="13.8" hidden="false" customHeight="false" outlineLevel="0" collapsed="false">
      <c r="A1643" s="5" t="s">
        <v>5133</v>
      </c>
      <c r="B1643" s="5" t="n">
        <f aca="false">YEAR(DATEVALUE(LEFT(A1643, 10)))</f>
        <v>2004</v>
      </c>
      <c r="C1643" s="6" t="n">
        <v>37997</v>
      </c>
      <c r="D1643" s="2" t="n">
        <v>0.189444444444444</v>
      </c>
      <c r="F1643" s="5" t="n">
        <v>-36.68</v>
      </c>
      <c r="G1643" s="5" t="n">
        <v>53.37</v>
      </c>
      <c r="H1643" s="5" t="n">
        <v>7</v>
      </c>
      <c r="I1643" s="5" t="n">
        <v>6.2</v>
      </c>
      <c r="J1643" s="5" t="s">
        <v>3643</v>
      </c>
      <c r="K1643" s="5"/>
      <c r="L1643" s="5"/>
      <c r="M1643" s="5" t="n">
        <v>723</v>
      </c>
      <c r="N1643" s="5"/>
      <c r="O1643" s="5"/>
      <c r="P1643" s="5"/>
      <c r="Q1643" s="5" t="s">
        <v>3644</v>
      </c>
      <c r="R1643" s="5" t="s">
        <v>5134</v>
      </c>
      <c r="S1643" s="5" t="s">
        <v>4927</v>
      </c>
      <c r="T1643" s="5" t="s">
        <v>5135</v>
      </c>
      <c r="U1643" s="5" t="str">
        <f aca="false">IF(ISNUMBER(FIND(",", T1643)), MID(T1643, FIND(",", T1643) + 2, LEN(T1643) - FIND(",", T1643) - 1), IF(T1643&lt;&gt;"", T1643, "unknown"))</f>
        <v>South Indian Ocean</v>
      </c>
      <c r="V1643" s="5" t="s">
        <v>27</v>
      </c>
    </row>
    <row r="1644" customFormat="false" ht="13.8" hidden="false" customHeight="false" outlineLevel="0" collapsed="false">
      <c r="A1644" s="5" t="s">
        <v>5136</v>
      </c>
      <c r="B1644" s="5" t="n">
        <f aca="false">YEAR(DATEVALUE(LEFT(A1644, 10)))</f>
        <v>2004</v>
      </c>
      <c r="C1644" s="6" t="n">
        <v>37995</v>
      </c>
      <c r="D1644" s="2" t="n">
        <v>0.941296296296296</v>
      </c>
      <c r="F1644" s="5" t="n">
        <v>-6.03</v>
      </c>
      <c r="G1644" s="5" t="n">
        <v>149.4</v>
      </c>
      <c r="H1644" s="5" t="n">
        <v>31</v>
      </c>
      <c r="I1644" s="5" t="n">
        <v>6.2</v>
      </c>
      <c r="J1644" s="5" t="s">
        <v>3643</v>
      </c>
      <c r="K1644" s="5"/>
      <c r="L1644" s="5"/>
      <c r="M1644" s="5" t="n">
        <v>210</v>
      </c>
      <c r="N1644" s="5"/>
      <c r="O1644" s="5"/>
      <c r="P1644" s="5"/>
      <c r="Q1644" s="5" t="s">
        <v>3644</v>
      </c>
      <c r="R1644" s="5" t="s">
        <v>5137</v>
      </c>
      <c r="S1644" s="5" t="s">
        <v>5138</v>
      </c>
      <c r="T1644" s="5" t="s">
        <v>745</v>
      </c>
      <c r="U1644" s="5" t="str">
        <f aca="false">IF(ISNUMBER(FIND(",", T1644)), MID(T1644, FIND(",", T1644) + 2, LEN(T1644) - FIND(",", T1644) - 1), IF(T1644&lt;&gt;"", T1644, "unknown"))</f>
        <v>Papua New Guinea</v>
      </c>
      <c r="V1644" s="5" t="s">
        <v>27</v>
      </c>
    </row>
    <row r="1645" customFormat="false" ht="13.8" hidden="false" customHeight="false" outlineLevel="0" collapsed="false">
      <c r="A1645" s="5" t="s">
        <v>5139</v>
      </c>
      <c r="B1645" s="5" t="n">
        <f aca="false">YEAR(DATEVALUE(LEFT(A1645, 10)))</f>
        <v>2004</v>
      </c>
      <c r="C1645" s="6" t="n">
        <v>37989</v>
      </c>
      <c r="D1645" s="2" t="n">
        <v>0.690601851851852</v>
      </c>
      <c r="F1645" s="5" t="n">
        <v>-22.438</v>
      </c>
      <c r="G1645" s="5" t="n">
        <v>169.919</v>
      </c>
      <c r="H1645" s="5" t="n">
        <v>10</v>
      </c>
      <c r="I1645" s="5" t="n">
        <v>6.1</v>
      </c>
      <c r="J1645" s="5" t="s">
        <v>1061</v>
      </c>
      <c r="K1645" s="5"/>
      <c r="L1645" s="5"/>
      <c r="M1645" s="5" t="n">
        <v>125</v>
      </c>
      <c r="N1645" s="5" t="n">
        <v>51</v>
      </c>
      <c r="O1645" s="5"/>
      <c r="P1645" s="5" t="n">
        <v>1.11</v>
      </c>
      <c r="Q1645" s="5" t="s">
        <v>692</v>
      </c>
      <c r="R1645" s="5" t="s">
        <v>5140</v>
      </c>
      <c r="S1645" s="5" t="s">
        <v>5141</v>
      </c>
      <c r="T1645" s="5" t="s">
        <v>1116</v>
      </c>
      <c r="U1645" s="5" t="str">
        <f aca="false">IF(ISNUMBER(FIND(",", T1645)), MID(T1645, FIND(",", T1645) + 2, LEN(T1645) - FIND(",", T1645) - 1), IF(T1645&lt;&gt;"", T1645, "unknown"))</f>
        <v>southeast of the Loyalty Islands</v>
      </c>
      <c r="V1645" s="5" t="s">
        <v>27</v>
      </c>
    </row>
    <row r="1646" customFormat="false" ht="13.8" hidden="false" customHeight="false" outlineLevel="0" collapsed="false">
      <c r="A1646" s="5" t="s">
        <v>5142</v>
      </c>
      <c r="B1646" s="5" t="n">
        <f aca="false">YEAR(DATEVALUE(LEFT(A1646, 10)))</f>
        <v>2004</v>
      </c>
      <c r="C1646" s="6" t="n">
        <v>37989</v>
      </c>
      <c r="D1646" s="2" t="n">
        <v>0.68287037037037</v>
      </c>
      <c r="F1646" s="5" t="n">
        <v>-22.27</v>
      </c>
      <c r="G1646" s="5" t="n">
        <v>169.75</v>
      </c>
      <c r="H1646" s="5" t="n">
        <v>19</v>
      </c>
      <c r="I1646" s="5" t="n">
        <v>7.1</v>
      </c>
      <c r="J1646" s="5" t="s">
        <v>3643</v>
      </c>
      <c r="K1646" s="5"/>
      <c r="L1646" s="5"/>
      <c r="M1646" s="5" t="n">
        <v>697</v>
      </c>
      <c r="N1646" s="5"/>
      <c r="O1646" s="5"/>
      <c r="P1646" s="5"/>
      <c r="Q1646" s="5" t="s">
        <v>3644</v>
      </c>
      <c r="R1646" s="5" t="s">
        <v>5143</v>
      </c>
      <c r="S1646" s="5" t="s">
        <v>4927</v>
      </c>
      <c r="T1646" s="5" t="s">
        <v>1116</v>
      </c>
      <c r="U1646" s="5" t="str">
        <f aca="false">IF(ISNUMBER(FIND(",", T1646)), MID(T1646, FIND(",", T1646) + 2, LEN(T1646) - FIND(",", T1646) - 1), IF(T1646&lt;&gt;"", T1646, "unknown"))</f>
        <v>southeast of the Loyalty Islands</v>
      </c>
      <c r="V1646" s="5" t="s">
        <v>27</v>
      </c>
    </row>
    <row r="1647" customFormat="false" ht="13.8" hidden="false" customHeight="false" outlineLevel="0" collapsed="false">
      <c r="A1647" s="5" t="s">
        <v>5144</v>
      </c>
      <c r="B1647" s="5" t="n">
        <f aca="false">YEAR(DATEVALUE(LEFT(A1647, 10)))</f>
        <v>2004</v>
      </c>
      <c r="C1647" s="6" t="n">
        <v>37989</v>
      </c>
      <c r="D1647" s="2" t="n">
        <v>0.348472222222222</v>
      </c>
      <c r="F1647" s="5" t="n">
        <v>-22.34</v>
      </c>
      <c r="G1647" s="5" t="n">
        <v>169.66</v>
      </c>
      <c r="H1647" s="5" t="n">
        <v>13.7</v>
      </c>
      <c r="I1647" s="5" t="n">
        <v>6.3</v>
      </c>
      <c r="J1647" s="5" t="s">
        <v>3643</v>
      </c>
      <c r="K1647" s="5"/>
      <c r="L1647" s="5"/>
      <c r="M1647" s="5" t="n">
        <v>404</v>
      </c>
      <c r="N1647" s="5"/>
      <c r="O1647" s="5"/>
      <c r="P1647" s="5"/>
      <c r="Q1647" s="5" t="s">
        <v>3644</v>
      </c>
      <c r="R1647" s="5" t="s">
        <v>5145</v>
      </c>
      <c r="S1647" s="5" t="s">
        <v>4927</v>
      </c>
      <c r="T1647" s="5" t="s">
        <v>1116</v>
      </c>
      <c r="U1647" s="5" t="str">
        <f aca="false">IF(ISNUMBER(FIND(",", T1647)), MID(T1647, FIND(",", T1647) + 2, LEN(T1647) - FIND(",", T1647) - 1), IF(T1647&lt;&gt;"", T1647, "unknown"))</f>
        <v>southeast of the Loyalty Islands</v>
      </c>
      <c r="V1647" s="5" t="s">
        <v>27</v>
      </c>
    </row>
    <row r="1648" customFormat="false" ht="13.8" hidden="false" customHeight="false" outlineLevel="0" collapsed="false">
      <c r="A1648" s="5" t="s">
        <v>5146</v>
      </c>
      <c r="B1648" s="5" t="n">
        <f aca="false">YEAR(DATEVALUE(LEFT(A1648, 10)))</f>
        <v>2004</v>
      </c>
      <c r="C1648" s="6" t="n">
        <v>37989</v>
      </c>
      <c r="D1648" s="2" t="n">
        <v>0.339618055555556</v>
      </c>
      <c r="F1648" s="5" t="n">
        <v>-22.163</v>
      </c>
      <c r="G1648" s="5" t="n">
        <v>169.55</v>
      </c>
      <c r="H1648" s="5" t="n">
        <v>10</v>
      </c>
      <c r="I1648" s="5" t="n">
        <v>6.1</v>
      </c>
      <c r="J1648" s="5" t="s">
        <v>65</v>
      </c>
      <c r="K1648" s="5"/>
      <c r="L1648" s="5"/>
      <c r="M1648" s="5" t="n">
        <v>66</v>
      </c>
      <c r="N1648" s="5" t="n">
        <v>75.8</v>
      </c>
      <c r="O1648" s="5"/>
      <c r="P1648" s="5" t="n">
        <v>1.12</v>
      </c>
      <c r="Q1648" s="5" t="s">
        <v>692</v>
      </c>
      <c r="R1648" s="5" t="s">
        <v>5147</v>
      </c>
      <c r="S1648" s="5" t="s">
        <v>5148</v>
      </c>
      <c r="T1648" s="5" t="s">
        <v>1116</v>
      </c>
      <c r="U1648" s="5" t="str">
        <f aca="false">IF(ISNUMBER(FIND(",", T1648)), MID(T1648, FIND(",", T1648) + 2, LEN(T1648) - FIND(",", T1648) - 1), IF(T1648&lt;&gt;"", T1648, "unknown"))</f>
        <v>southeast of the Loyalty Islands</v>
      </c>
      <c r="V1648" s="5" t="s">
        <v>27</v>
      </c>
    </row>
    <row r="1649" customFormat="false" ht="13.8" hidden="false" customHeight="false" outlineLevel="0" collapsed="false">
      <c r="A1649" s="5" t="s">
        <v>5149</v>
      </c>
      <c r="B1649" s="5" t="n">
        <f aca="false">YEAR(DATEVALUE(LEFT(A1649, 10)))</f>
        <v>2004</v>
      </c>
      <c r="C1649" s="6" t="n">
        <v>37989</v>
      </c>
      <c r="D1649" s="2" t="n">
        <v>0.338611111111111</v>
      </c>
      <c r="F1649" s="5" t="n">
        <v>-22.38</v>
      </c>
      <c r="G1649" s="5" t="n">
        <v>169.74</v>
      </c>
      <c r="H1649" s="5" t="n">
        <v>18</v>
      </c>
      <c r="I1649" s="5" t="n">
        <v>6</v>
      </c>
      <c r="J1649" s="5" t="s">
        <v>3643</v>
      </c>
      <c r="K1649" s="5"/>
      <c r="L1649" s="5"/>
      <c r="M1649" s="5" t="n">
        <v>203</v>
      </c>
      <c r="N1649" s="5"/>
      <c r="O1649" s="5"/>
      <c r="P1649" s="5"/>
      <c r="Q1649" s="5" t="s">
        <v>3644</v>
      </c>
      <c r="R1649" s="5" t="s">
        <v>5150</v>
      </c>
      <c r="S1649" s="5" t="s">
        <v>4927</v>
      </c>
      <c r="T1649" s="5" t="s">
        <v>1116</v>
      </c>
      <c r="U1649" s="5" t="str">
        <f aca="false">IF(ISNUMBER(FIND(",", T1649)), MID(T1649, FIND(",", T1649) + 2, LEN(T1649) - FIND(",", T1649) - 1), IF(T1649&lt;&gt;"", T1649, "unknown"))</f>
        <v>southeast of the Loyalty Islands</v>
      </c>
      <c r="V1649" s="5" t="s">
        <v>27</v>
      </c>
    </row>
    <row r="1650" customFormat="false" ht="13.8" hidden="false" customHeight="false" outlineLevel="0" collapsed="false">
      <c r="A1650" s="5" t="s">
        <v>5151</v>
      </c>
      <c r="B1650" s="5" t="n">
        <f aca="false">YEAR(DATEVALUE(LEFT(A1650, 10)))</f>
        <v>2004</v>
      </c>
      <c r="C1650" s="6" t="n">
        <v>37987</v>
      </c>
      <c r="D1650" s="2" t="n">
        <v>0.980416666666667</v>
      </c>
      <c r="F1650" s="5" t="n">
        <v>17.47</v>
      </c>
      <c r="G1650" s="5" t="n">
        <v>-101.35</v>
      </c>
      <c r="H1650" s="5" t="n">
        <v>17</v>
      </c>
      <c r="I1650" s="5" t="n">
        <v>6</v>
      </c>
      <c r="J1650" s="5" t="s">
        <v>3643</v>
      </c>
      <c r="K1650" s="5"/>
      <c r="L1650" s="5"/>
      <c r="M1650" s="5" t="n">
        <v>403</v>
      </c>
      <c r="N1650" s="5"/>
      <c r="O1650" s="5"/>
      <c r="P1650" s="5"/>
      <c r="Q1650" s="5" t="s">
        <v>3644</v>
      </c>
      <c r="R1650" s="5" t="s">
        <v>5152</v>
      </c>
      <c r="S1650" s="5" t="s">
        <v>5153</v>
      </c>
      <c r="T1650" s="5" t="s">
        <v>5154</v>
      </c>
      <c r="U1650" s="5" t="str">
        <f aca="false">IF(ISNUMBER(FIND(",", T1650)), MID(T1650, FIND(",", T1650) + 2, LEN(T1650) - FIND(",", T1650) - 1), IF(T1650&lt;&gt;"", T1650, "unknown"))</f>
        <v>Mexico</v>
      </c>
      <c r="V1650" s="5" t="s">
        <v>27</v>
      </c>
    </row>
    <row r="1651" customFormat="false" ht="13.8" hidden="false" customHeight="false" outlineLevel="0" collapsed="false">
      <c r="A1651" s="5" t="s">
        <v>5155</v>
      </c>
      <c r="B1651" s="5" t="n">
        <f aca="false">YEAR(DATEVALUE(LEFT(A1651, 10)))</f>
        <v>2003</v>
      </c>
      <c r="C1651" s="6" t="n">
        <v>37984</v>
      </c>
      <c r="D1651" s="2" t="n">
        <v>0.0631365740740741</v>
      </c>
      <c r="F1651" s="5" t="n">
        <v>42.46</v>
      </c>
      <c r="G1651" s="5" t="n">
        <v>144.6</v>
      </c>
      <c r="H1651" s="5" t="n">
        <v>26</v>
      </c>
      <c r="I1651" s="5" t="n">
        <v>6.1</v>
      </c>
      <c r="J1651" s="5" t="s">
        <v>3643</v>
      </c>
      <c r="K1651" s="5"/>
      <c r="L1651" s="5"/>
      <c r="M1651" s="5" t="n">
        <v>784</v>
      </c>
      <c r="N1651" s="5"/>
      <c r="O1651" s="5"/>
      <c r="P1651" s="5"/>
      <c r="Q1651" s="5" t="s">
        <v>3644</v>
      </c>
      <c r="R1651" s="5" t="s">
        <v>5156</v>
      </c>
      <c r="S1651" s="5" t="s">
        <v>5157</v>
      </c>
      <c r="T1651" s="5" t="s">
        <v>1217</v>
      </c>
      <c r="U1651" s="5" t="str">
        <f aca="false">IF(ISNUMBER(FIND(",", T1651)), MID(T1651, FIND(",", T1651) + 2, LEN(T1651) - FIND(",", T1651) - 1), IF(T1651&lt;&gt;"", T1651, "unknown"))</f>
        <v>Japan region</v>
      </c>
      <c r="V1651" s="5" t="s">
        <v>27</v>
      </c>
    </row>
    <row r="1652" customFormat="false" ht="13.8" hidden="false" customHeight="false" outlineLevel="0" collapsed="false">
      <c r="A1652" s="5" t="s">
        <v>5158</v>
      </c>
      <c r="B1652" s="5" t="n">
        <f aca="false">YEAR(DATEVALUE(LEFT(A1652, 10)))</f>
        <v>2003</v>
      </c>
      <c r="C1652" s="6" t="n">
        <v>37982</v>
      </c>
      <c r="D1652" s="2" t="n">
        <v>0.954976851851852</v>
      </c>
      <c r="F1652" s="5" t="n">
        <v>-21.73</v>
      </c>
      <c r="G1652" s="5" t="n">
        <v>169.73</v>
      </c>
      <c r="H1652" s="5" t="n">
        <v>67.9</v>
      </c>
      <c r="I1652" s="5" t="n">
        <v>6.3</v>
      </c>
      <c r="J1652" s="5" t="s">
        <v>3643</v>
      </c>
      <c r="K1652" s="5"/>
      <c r="L1652" s="5"/>
      <c r="M1652" s="5" t="n">
        <v>157</v>
      </c>
      <c r="N1652" s="5"/>
      <c r="O1652" s="5"/>
      <c r="P1652" s="5"/>
      <c r="Q1652" s="5" t="s">
        <v>3644</v>
      </c>
      <c r="R1652" s="5" t="s">
        <v>5159</v>
      </c>
      <c r="S1652" s="5" t="s">
        <v>4927</v>
      </c>
      <c r="T1652" s="5" t="s">
        <v>1116</v>
      </c>
      <c r="U1652" s="5" t="str">
        <f aca="false">IF(ISNUMBER(FIND(",", T1652)), MID(T1652, FIND(",", T1652) + 2, LEN(T1652) - FIND(",", T1652) - 1), IF(T1652&lt;&gt;"", T1652, "unknown"))</f>
        <v>southeast of the Loyalty Islands</v>
      </c>
      <c r="V1652" s="5" t="s">
        <v>27</v>
      </c>
    </row>
    <row r="1653" customFormat="false" ht="13.8" hidden="false" customHeight="false" outlineLevel="0" collapsed="false">
      <c r="A1653" s="5" t="s">
        <v>5160</v>
      </c>
      <c r="B1653" s="5" t="n">
        <f aca="false">YEAR(DATEVALUE(LEFT(A1653, 10)))</f>
        <v>2003</v>
      </c>
      <c r="C1653" s="6" t="n">
        <v>37982</v>
      </c>
      <c r="D1653" s="2" t="n">
        <v>0.943101851851852</v>
      </c>
      <c r="F1653" s="5" t="n">
        <v>-21.64</v>
      </c>
      <c r="G1653" s="5" t="n">
        <v>169.93</v>
      </c>
      <c r="H1653" s="5" t="n">
        <v>17</v>
      </c>
      <c r="I1653" s="5" t="n">
        <v>6.7</v>
      </c>
      <c r="J1653" s="5" t="s">
        <v>3643</v>
      </c>
      <c r="K1653" s="5"/>
      <c r="L1653" s="5"/>
      <c r="M1653" s="5" t="n">
        <v>376</v>
      </c>
      <c r="N1653" s="5"/>
      <c r="O1653" s="5"/>
      <c r="P1653" s="5"/>
      <c r="Q1653" s="5" t="s">
        <v>3644</v>
      </c>
      <c r="R1653" s="5" t="s">
        <v>5161</v>
      </c>
      <c r="S1653" s="5" t="s">
        <v>4927</v>
      </c>
      <c r="T1653" s="5" t="s">
        <v>1116</v>
      </c>
      <c r="U1653" s="5" t="str">
        <f aca="false">IF(ISNUMBER(FIND(",", T1653)), MID(T1653, FIND(",", T1653) + 2, LEN(T1653) - FIND(",", T1653) - 1), IF(T1653&lt;&gt;"", T1653, "unknown"))</f>
        <v>southeast of the Loyalty Islands</v>
      </c>
      <c r="V1653" s="5" t="s">
        <v>27</v>
      </c>
    </row>
    <row r="1654" customFormat="false" ht="13.8" hidden="false" customHeight="false" outlineLevel="0" collapsed="false">
      <c r="A1654" s="5" t="s">
        <v>5162</v>
      </c>
      <c r="B1654" s="5" t="n">
        <f aca="false">YEAR(DATEVALUE(LEFT(A1654, 10)))</f>
        <v>2003</v>
      </c>
      <c r="C1654" s="6" t="n">
        <v>37982</v>
      </c>
      <c r="D1654" s="2" t="n">
        <v>0.667395833333333</v>
      </c>
      <c r="F1654" s="5" t="n">
        <v>-21.97</v>
      </c>
      <c r="G1654" s="5" t="n">
        <v>169.86</v>
      </c>
      <c r="H1654" s="5" t="n">
        <v>18</v>
      </c>
      <c r="I1654" s="5" t="n">
        <v>7.2</v>
      </c>
      <c r="J1654" s="5" t="s">
        <v>3643</v>
      </c>
      <c r="K1654" s="5"/>
      <c r="L1654" s="5"/>
      <c r="M1654" s="5" t="n">
        <v>419</v>
      </c>
      <c r="N1654" s="5"/>
      <c r="O1654" s="5"/>
      <c r="P1654" s="5"/>
      <c r="Q1654" s="5" t="s">
        <v>3644</v>
      </c>
      <c r="R1654" s="5" t="s">
        <v>5163</v>
      </c>
      <c r="S1654" s="5" t="s">
        <v>5164</v>
      </c>
      <c r="T1654" s="5" t="s">
        <v>1116</v>
      </c>
      <c r="U1654" s="5" t="str">
        <f aca="false">IF(ISNUMBER(FIND(",", T1654)), MID(T1654, FIND(",", T1654) + 2, LEN(T1654) - FIND(",", T1654) - 1), IF(T1654&lt;&gt;"", T1654, "unknown"))</f>
        <v>southeast of the Loyalty Islands</v>
      </c>
      <c r="V1654" s="5" t="s">
        <v>27</v>
      </c>
    </row>
    <row r="1655" customFormat="false" ht="13.8" hidden="false" customHeight="false" outlineLevel="0" collapsed="false">
      <c r="A1655" s="5" t="s">
        <v>5165</v>
      </c>
      <c r="B1655" s="5" t="n">
        <f aca="false">YEAR(DATEVALUE(LEFT(A1655, 10)))</f>
        <v>2003</v>
      </c>
      <c r="C1655" s="6" t="n">
        <v>37982</v>
      </c>
      <c r="D1655" s="2" t="n">
        <v>0.205162037037037</v>
      </c>
      <c r="F1655" s="5" t="n">
        <v>-22.09</v>
      </c>
      <c r="G1655" s="5" t="n">
        <v>169.49</v>
      </c>
      <c r="H1655" s="5" t="n">
        <v>11</v>
      </c>
      <c r="I1655" s="5" t="n">
        <v>6.1</v>
      </c>
      <c r="J1655" s="5" t="s">
        <v>3643</v>
      </c>
      <c r="K1655" s="5"/>
      <c r="L1655" s="5"/>
      <c r="M1655" s="5" t="n">
        <v>398</v>
      </c>
      <c r="N1655" s="5"/>
      <c r="O1655" s="5"/>
      <c r="P1655" s="5"/>
      <c r="Q1655" s="5" t="s">
        <v>3644</v>
      </c>
      <c r="R1655" s="5" t="s">
        <v>5166</v>
      </c>
      <c r="S1655" s="5" t="s">
        <v>4927</v>
      </c>
      <c r="T1655" s="5" t="s">
        <v>1116</v>
      </c>
      <c r="U1655" s="5" t="str">
        <f aca="false">IF(ISNUMBER(FIND(",", T1655)), MID(T1655, FIND(",", T1655) + 2, LEN(T1655) - FIND(",", T1655) - 1), IF(T1655&lt;&gt;"", T1655, "unknown"))</f>
        <v>southeast of the Loyalty Islands</v>
      </c>
      <c r="V1655" s="5" t="s">
        <v>27</v>
      </c>
    </row>
    <row r="1656" customFormat="false" ht="13.8" hidden="false" customHeight="false" outlineLevel="0" collapsed="false">
      <c r="A1656" s="5" t="s">
        <v>5167</v>
      </c>
      <c r="B1656" s="5" t="n">
        <f aca="false">YEAR(DATEVALUE(LEFT(A1656, 10)))</f>
        <v>2003</v>
      </c>
      <c r="C1656" s="6" t="n">
        <v>37981</v>
      </c>
      <c r="D1656" s="2" t="n">
        <v>0.893125</v>
      </c>
      <c r="F1656" s="5" t="n">
        <v>-22.19</v>
      </c>
      <c r="G1656" s="5" t="n">
        <v>169.42</v>
      </c>
      <c r="H1656" s="5" t="n">
        <v>10</v>
      </c>
      <c r="I1656" s="5" t="n">
        <v>6.7</v>
      </c>
      <c r="J1656" s="5" t="s">
        <v>3643</v>
      </c>
      <c r="K1656" s="5"/>
      <c r="L1656" s="5"/>
      <c r="M1656" s="5" t="n">
        <v>481</v>
      </c>
      <c r="N1656" s="5"/>
      <c r="O1656" s="5"/>
      <c r="P1656" s="5"/>
      <c r="Q1656" s="5" t="s">
        <v>3644</v>
      </c>
      <c r="R1656" s="5" t="s">
        <v>5168</v>
      </c>
      <c r="S1656" s="5" t="s">
        <v>4927</v>
      </c>
      <c r="T1656" s="5" t="s">
        <v>1116</v>
      </c>
      <c r="U1656" s="5" t="str">
        <f aca="false">IF(ISNUMBER(FIND(",", T1656)), MID(T1656, FIND(",", T1656) + 2, LEN(T1656) - FIND(",", T1656) - 1), IF(T1656&lt;&gt;"", T1656, "unknown"))</f>
        <v>southeast of the Loyalty Islands</v>
      </c>
      <c r="V1656" s="5" t="s">
        <v>27</v>
      </c>
    </row>
    <row r="1657" customFormat="false" ht="13.8" hidden="false" customHeight="false" outlineLevel="0" collapsed="false">
      <c r="A1657" s="5" t="s">
        <v>5169</v>
      </c>
      <c r="B1657" s="5" t="n">
        <f aca="false">YEAR(DATEVALUE(LEFT(A1657, 10)))</f>
        <v>2003</v>
      </c>
      <c r="C1657" s="6" t="n">
        <v>37981</v>
      </c>
      <c r="D1657" s="2" t="n">
        <v>0.0811805555555556</v>
      </c>
      <c r="F1657" s="5" t="n">
        <v>28.95</v>
      </c>
      <c r="G1657" s="5" t="n">
        <v>58.26</v>
      </c>
      <c r="H1657" s="5" t="n">
        <v>14</v>
      </c>
      <c r="I1657" s="5" t="n">
        <v>6.6</v>
      </c>
      <c r="J1657" s="5" t="s">
        <v>3643</v>
      </c>
      <c r="K1657" s="5"/>
      <c r="L1657" s="5"/>
      <c r="M1657" s="5" t="n">
        <v>489</v>
      </c>
      <c r="N1657" s="5"/>
      <c r="O1657" s="5"/>
      <c r="P1657" s="5"/>
      <c r="Q1657" s="5" t="s">
        <v>3644</v>
      </c>
      <c r="R1657" s="5" t="s">
        <v>5170</v>
      </c>
      <c r="S1657" s="5" t="s">
        <v>5171</v>
      </c>
      <c r="T1657" s="5" t="s">
        <v>1813</v>
      </c>
      <c r="U1657" s="5" t="str">
        <f aca="false">IF(ISNUMBER(FIND(",", T1657)), MID(T1657, FIND(",", T1657) + 2, LEN(T1657) - FIND(",", T1657) - 1), IF(T1657&lt;&gt;"", T1657, "unknown"))</f>
        <v>southeastern Iran</v>
      </c>
      <c r="V1657" s="5" t="s">
        <v>27</v>
      </c>
    </row>
    <row r="1658" customFormat="false" ht="13.8" hidden="false" customHeight="false" outlineLevel="0" collapsed="false">
      <c r="A1658" s="5" t="s">
        <v>5172</v>
      </c>
      <c r="B1658" s="5" t="n">
        <f aca="false">YEAR(DATEVALUE(LEFT(A1658, 10)))</f>
        <v>2003</v>
      </c>
      <c r="C1658" s="6" t="n">
        <v>37980</v>
      </c>
      <c r="D1658" s="2" t="n">
        <v>0.862905092592593</v>
      </c>
      <c r="F1658" s="5" t="n">
        <v>-22.16</v>
      </c>
      <c r="G1658" s="5" t="n">
        <v>169.62</v>
      </c>
      <c r="H1658" s="5" t="n">
        <v>11</v>
      </c>
      <c r="I1658" s="5" t="n">
        <v>6.5</v>
      </c>
      <c r="J1658" s="5" t="s">
        <v>3643</v>
      </c>
      <c r="K1658" s="5"/>
      <c r="L1658" s="5"/>
      <c r="M1658" s="5" t="n">
        <v>586</v>
      </c>
      <c r="N1658" s="5"/>
      <c r="O1658" s="5"/>
      <c r="P1658" s="5"/>
      <c r="Q1658" s="5" t="s">
        <v>3644</v>
      </c>
      <c r="R1658" s="5" t="s">
        <v>5173</v>
      </c>
      <c r="S1658" s="5" t="s">
        <v>4927</v>
      </c>
      <c r="T1658" s="5" t="s">
        <v>1116</v>
      </c>
      <c r="U1658" s="5" t="str">
        <f aca="false">IF(ISNUMBER(FIND(",", T1658)), MID(T1658, FIND(",", T1658) + 2, LEN(T1658) - FIND(",", T1658) - 1), IF(T1658&lt;&gt;"", T1658, "unknown"))</f>
        <v>southeast of the Loyalty Islands</v>
      </c>
      <c r="V1658" s="5" t="s">
        <v>27</v>
      </c>
    </row>
    <row r="1659" customFormat="false" ht="13.8" hidden="false" customHeight="false" outlineLevel="0" collapsed="false">
      <c r="A1659" s="5" t="s">
        <v>5174</v>
      </c>
      <c r="B1659" s="5" t="n">
        <f aca="false">YEAR(DATEVALUE(LEFT(A1659, 10)))</f>
        <v>2003</v>
      </c>
      <c r="C1659" s="6" t="n">
        <v>37980</v>
      </c>
      <c r="D1659" s="2" t="n">
        <v>0.299456018518519</v>
      </c>
      <c r="F1659" s="5" t="n">
        <v>8.36</v>
      </c>
      <c r="G1659" s="5" t="n">
        <v>-82.84</v>
      </c>
      <c r="H1659" s="5" t="n">
        <v>34</v>
      </c>
      <c r="I1659" s="5" t="n">
        <v>6.5</v>
      </c>
      <c r="J1659" s="5" t="s">
        <v>3643</v>
      </c>
      <c r="K1659" s="5"/>
      <c r="L1659" s="5"/>
      <c r="M1659" s="5" t="n">
        <v>479</v>
      </c>
      <c r="N1659" s="5"/>
      <c r="O1659" s="5"/>
      <c r="P1659" s="5"/>
      <c r="Q1659" s="5" t="s">
        <v>3644</v>
      </c>
      <c r="R1659" s="5" t="s">
        <v>5175</v>
      </c>
      <c r="S1659" s="5" t="s">
        <v>5176</v>
      </c>
      <c r="T1659" s="5" t="s">
        <v>2977</v>
      </c>
      <c r="U1659" s="5" t="str">
        <f aca="false">IF(ISNUMBER(FIND(",", T1659)), MID(T1659, FIND(",", T1659) + 2, LEN(T1659) - FIND(",", T1659) - 1), IF(T1659&lt;&gt;"", T1659, "unknown"))</f>
        <v>Panama-Costa Rica border region</v>
      </c>
      <c r="V1659" s="5" t="s">
        <v>27</v>
      </c>
    </row>
    <row r="1660" customFormat="false" ht="13.8" hidden="false" customHeight="false" outlineLevel="0" collapsed="false">
      <c r="A1660" s="5" t="s">
        <v>5177</v>
      </c>
      <c r="B1660" s="5" t="n">
        <f aca="false">YEAR(DATEVALUE(LEFT(A1660, 10)))</f>
        <v>2003</v>
      </c>
      <c r="C1660" s="6" t="n">
        <v>37977</v>
      </c>
      <c r="D1660" s="2" t="n">
        <v>0.80275462962963</v>
      </c>
      <c r="F1660" s="5" t="n">
        <v>35.62</v>
      </c>
      <c r="G1660" s="5" t="n">
        <v>-121.07</v>
      </c>
      <c r="H1660" s="5" t="n">
        <v>16</v>
      </c>
      <c r="I1660" s="5" t="n">
        <v>6.5</v>
      </c>
      <c r="J1660" s="5" t="s">
        <v>3643</v>
      </c>
      <c r="K1660" s="5"/>
      <c r="L1660" s="5"/>
      <c r="M1660" s="5" t="n">
        <v>598</v>
      </c>
      <c r="N1660" s="5"/>
      <c r="O1660" s="5"/>
      <c r="P1660" s="5"/>
      <c r="Q1660" s="5" t="s">
        <v>3644</v>
      </c>
      <c r="R1660" s="5" t="s">
        <v>5178</v>
      </c>
      <c r="S1660" s="5" t="s">
        <v>5179</v>
      </c>
      <c r="T1660" s="5" t="s">
        <v>4935</v>
      </c>
      <c r="U1660" s="5" t="str">
        <f aca="false">IF(ISNUMBER(FIND(",", T1660)), MID(T1660, FIND(",", T1660) + 2, LEN(T1660) - FIND(",", T1660) - 1), IF(T1660&lt;&gt;"", T1660, "unknown"))</f>
        <v>Central California</v>
      </c>
      <c r="V1660" s="5" t="s">
        <v>27</v>
      </c>
    </row>
    <row r="1661" customFormat="false" ht="13.8" hidden="false" customHeight="false" outlineLevel="0" collapsed="false">
      <c r="A1661" s="5" t="s">
        <v>5180</v>
      </c>
      <c r="B1661" s="5" t="n">
        <f aca="false">YEAR(DATEVALUE(LEFT(A1661, 10)))</f>
        <v>2003</v>
      </c>
      <c r="C1661" s="6" t="n">
        <v>37976</v>
      </c>
      <c r="D1661" s="2" t="n">
        <v>0.319988425925926</v>
      </c>
      <c r="F1661" s="5" t="n">
        <v>-0.8</v>
      </c>
      <c r="G1661" s="5" t="n">
        <v>-20.65</v>
      </c>
      <c r="H1661" s="5" t="n">
        <v>10</v>
      </c>
      <c r="I1661" s="5" t="n">
        <v>6.5</v>
      </c>
      <c r="J1661" s="5" t="s">
        <v>3643</v>
      </c>
      <c r="K1661" s="5"/>
      <c r="L1661" s="5"/>
      <c r="M1661" s="5" t="n">
        <v>481</v>
      </c>
      <c r="N1661" s="5"/>
      <c r="O1661" s="5"/>
      <c r="P1661" s="5"/>
      <c r="Q1661" s="5" t="s">
        <v>3644</v>
      </c>
      <c r="R1661" s="5" t="s">
        <v>5181</v>
      </c>
      <c r="S1661" s="5" t="s">
        <v>4927</v>
      </c>
      <c r="T1661" s="5" t="s">
        <v>1477</v>
      </c>
      <c r="U1661" s="5" t="str">
        <f aca="false">IF(ISNUMBER(FIND(",", T1661)), MID(T1661, FIND(",", T1661) + 2, LEN(T1661) - FIND(",", T1661) - 1), IF(T1661&lt;&gt;"", T1661, "unknown"))</f>
        <v>central Mid-Atlantic Ridge</v>
      </c>
      <c r="V1661" s="5" t="s">
        <v>27</v>
      </c>
    </row>
    <row r="1662" customFormat="false" ht="13.8" hidden="false" customHeight="false" outlineLevel="0" collapsed="false">
      <c r="A1662" s="5" t="s">
        <v>5182</v>
      </c>
      <c r="B1662" s="5" t="n">
        <f aca="false">YEAR(DATEVALUE(LEFT(A1662, 10)))</f>
        <v>2003</v>
      </c>
      <c r="C1662" s="6" t="n">
        <v>37965</v>
      </c>
      <c r="D1662" s="2" t="n">
        <v>0.193229166666667</v>
      </c>
      <c r="F1662" s="5" t="n">
        <v>23.09</v>
      </c>
      <c r="G1662" s="5" t="n">
        <v>121.37</v>
      </c>
      <c r="H1662" s="5" t="n">
        <v>24</v>
      </c>
      <c r="I1662" s="5" t="n">
        <v>6.8</v>
      </c>
      <c r="J1662" s="5" t="s">
        <v>3643</v>
      </c>
      <c r="K1662" s="5"/>
      <c r="L1662" s="5"/>
      <c r="M1662" s="5" t="n">
        <v>799</v>
      </c>
      <c r="N1662" s="5"/>
      <c r="O1662" s="5"/>
      <c r="P1662" s="5"/>
      <c r="Q1662" s="5" t="s">
        <v>3644</v>
      </c>
      <c r="R1662" s="5" t="s">
        <v>5183</v>
      </c>
      <c r="S1662" s="5" t="s">
        <v>5184</v>
      </c>
      <c r="T1662" s="5" t="s">
        <v>2294</v>
      </c>
      <c r="U1662" s="5" t="str">
        <f aca="false">IF(ISNUMBER(FIND(",", T1662)), MID(T1662, FIND(",", T1662) + 2, LEN(T1662) - FIND(",", T1662) - 1), IF(T1662&lt;&gt;"", T1662, "unknown"))</f>
        <v>Taiwan</v>
      </c>
      <c r="V1662" s="5" t="s">
        <v>27</v>
      </c>
    </row>
    <row r="1663" customFormat="false" ht="13.8" hidden="false" customHeight="false" outlineLevel="0" collapsed="false">
      <c r="A1663" s="5" t="s">
        <v>5185</v>
      </c>
      <c r="B1663" s="5" t="n">
        <f aca="false">YEAR(DATEVALUE(LEFT(A1663, 10)))</f>
        <v>2003</v>
      </c>
      <c r="C1663" s="6" t="n">
        <v>37964</v>
      </c>
      <c r="D1663" s="2" t="n">
        <v>0.53056712962963</v>
      </c>
      <c r="F1663" s="5" t="n">
        <v>51.33</v>
      </c>
      <c r="G1663" s="5" t="n">
        <v>-179.31</v>
      </c>
      <c r="H1663" s="5" t="n">
        <v>24</v>
      </c>
      <c r="I1663" s="5" t="n">
        <v>6.2</v>
      </c>
      <c r="J1663" s="5" t="s">
        <v>3643</v>
      </c>
      <c r="K1663" s="5"/>
      <c r="L1663" s="5"/>
      <c r="M1663" s="5" t="n">
        <v>870</v>
      </c>
      <c r="N1663" s="5"/>
      <c r="O1663" s="5"/>
      <c r="P1663" s="5"/>
      <c r="Q1663" s="5" t="s">
        <v>3644</v>
      </c>
      <c r="R1663" s="5" t="s">
        <v>5186</v>
      </c>
      <c r="S1663" s="5" t="s">
        <v>4927</v>
      </c>
      <c r="T1663" s="5" t="s">
        <v>831</v>
      </c>
      <c r="U1663" s="5" t="str">
        <f aca="false">IF(ISNUMBER(FIND(",", T1663)), MID(T1663, FIND(",", T1663) + 2, LEN(T1663) - FIND(",", T1663) - 1), IF(T1663&lt;&gt;"", T1663, "unknown"))</f>
        <v>Aleutian Islands, Alaska</v>
      </c>
      <c r="V1663" s="5" t="s">
        <v>27</v>
      </c>
    </row>
    <row r="1664" customFormat="false" ht="13.8" hidden="false" customHeight="false" outlineLevel="0" collapsed="false">
      <c r="A1664" s="5" t="s">
        <v>5187</v>
      </c>
      <c r="B1664" s="5" t="n">
        <f aca="false">YEAR(DATEVALUE(LEFT(A1664, 10)))</f>
        <v>2003</v>
      </c>
      <c r="C1664" s="6" t="n">
        <v>37960</v>
      </c>
      <c r="D1664" s="2" t="n">
        <v>0.893206018518519</v>
      </c>
      <c r="F1664" s="5" t="n">
        <v>55.57</v>
      </c>
      <c r="G1664" s="5" t="n">
        <v>165.73</v>
      </c>
      <c r="H1664" s="5" t="n">
        <v>21</v>
      </c>
      <c r="I1664" s="5" t="n">
        <v>6.6</v>
      </c>
      <c r="J1664" s="5" t="s">
        <v>3643</v>
      </c>
      <c r="K1664" s="5"/>
      <c r="L1664" s="5"/>
      <c r="M1664" s="5" t="n">
        <v>991</v>
      </c>
      <c r="N1664" s="5"/>
      <c r="O1664" s="5"/>
      <c r="P1664" s="5"/>
      <c r="Q1664" s="5" t="s">
        <v>3644</v>
      </c>
      <c r="R1664" s="5" t="s">
        <v>5188</v>
      </c>
      <c r="S1664" s="5" t="s">
        <v>4927</v>
      </c>
      <c r="T1664" s="5" t="s">
        <v>4318</v>
      </c>
      <c r="U1664" s="5" t="str">
        <f aca="false">IF(ISNUMBER(FIND(",", T1664)), MID(T1664, FIND(",", T1664) + 2, LEN(T1664) - FIND(",", T1664) - 1), IF(T1664&lt;&gt;"", T1664, "unknown"))</f>
        <v>Russia region</v>
      </c>
      <c r="V1664" s="5" t="s">
        <v>27</v>
      </c>
    </row>
    <row r="1665" customFormat="false" ht="13.8" hidden="false" customHeight="false" outlineLevel="0" collapsed="false">
      <c r="A1665" s="5" t="s">
        <v>5189</v>
      </c>
      <c r="B1665" s="5" t="n">
        <f aca="false">YEAR(DATEVALUE(LEFT(A1665, 10)))</f>
        <v>2003</v>
      </c>
      <c r="C1665" s="6" t="n">
        <v>37956</v>
      </c>
      <c r="D1665" s="2" t="n">
        <v>0.0684490740740741</v>
      </c>
      <c r="F1665" s="5" t="n">
        <v>42.88</v>
      </c>
      <c r="G1665" s="5" t="n">
        <v>80.54</v>
      </c>
      <c r="H1665" s="5" t="n">
        <v>17</v>
      </c>
      <c r="I1665" s="5" t="n">
        <v>6</v>
      </c>
      <c r="J1665" s="5" t="s">
        <v>3643</v>
      </c>
      <c r="K1665" s="5"/>
      <c r="L1665" s="5"/>
      <c r="M1665" s="5" t="n">
        <v>787</v>
      </c>
      <c r="N1665" s="5"/>
      <c r="O1665" s="5"/>
      <c r="P1665" s="5"/>
      <c r="Q1665" s="5" t="s">
        <v>3644</v>
      </c>
      <c r="R1665" s="5" t="s">
        <v>5190</v>
      </c>
      <c r="S1665" s="5" t="s">
        <v>5191</v>
      </c>
      <c r="T1665" s="5" t="s">
        <v>5192</v>
      </c>
      <c r="U1665" s="5" t="str">
        <f aca="false">IF(ISNUMBER(FIND(",", T1665)), MID(T1665, FIND(",", T1665) + 2, LEN(T1665) - FIND(",", T1665) - 1), IF(T1665&lt;&gt;"", T1665, "unknown"))</f>
        <v>Kazakhstan-Xinjiang border region</v>
      </c>
      <c r="V1665" s="5" t="s">
        <v>27</v>
      </c>
    </row>
    <row r="1666" customFormat="false" ht="13.8" hidden="false" customHeight="false" outlineLevel="0" collapsed="false">
      <c r="A1666" s="5" t="s">
        <v>5193</v>
      </c>
      <c r="B1666" s="5" t="n">
        <f aca="false">YEAR(DATEVALUE(LEFT(A1666, 10)))</f>
        <v>2003</v>
      </c>
      <c r="C1666" s="6" t="n">
        <v>37950</v>
      </c>
      <c r="D1666" s="2" t="n">
        <v>0.847071759259259</v>
      </c>
      <c r="F1666" s="5" t="n">
        <v>-5.64</v>
      </c>
      <c r="G1666" s="5" t="n">
        <v>151.01</v>
      </c>
      <c r="H1666" s="5" t="n">
        <v>35</v>
      </c>
      <c r="I1666" s="5" t="n">
        <v>6.5</v>
      </c>
      <c r="J1666" s="5" t="s">
        <v>3643</v>
      </c>
      <c r="K1666" s="5"/>
      <c r="L1666" s="5"/>
      <c r="M1666" s="5" t="n">
        <v>596</v>
      </c>
      <c r="N1666" s="5"/>
      <c r="O1666" s="5"/>
      <c r="P1666" s="5"/>
      <c r="Q1666" s="5" t="s">
        <v>3644</v>
      </c>
      <c r="R1666" s="5" t="s">
        <v>5194</v>
      </c>
      <c r="S1666" s="5" t="s">
        <v>5195</v>
      </c>
      <c r="T1666" s="5" t="s">
        <v>745</v>
      </c>
      <c r="U1666" s="5" t="str">
        <f aca="false">IF(ISNUMBER(FIND(",", T1666)), MID(T1666, FIND(",", T1666) + 2, LEN(T1666) - FIND(",", T1666) - 1), IF(T1666&lt;&gt;"", T1666, "unknown"))</f>
        <v>Papua New Guinea</v>
      </c>
      <c r="V1666" s="5" t="s">
        <v>27</v>
      </c>
    </row>
    <row r="1667" customFormat="false" ht="13.8" hidden="false" customHeight="false" outlineLevel="0" collapsed="false">
      <c r="A1667" s="5" t="s">
        <v>5196</v>
      </c>
      <c r="B1667" s="5" t="n">
        <f aca="false">YEAR(DATEVALUE(LEFT(A1667, 10)))</f>
        <v>2003</v>
      </c>
      <c r="C1667" s="6" t="n">
        <v>37943</v>
      </c>
      <c r="D1667" s="2" t="n">
        <v>0.718333333333333</v>
      </c>
      <c r="F1667" s="5" t="n">
        <v>12.11</v>
      </c>
      <c r="G1667" s="5" t="n">
        <v>125.41</v>
      </c>
      <c r="H1667" s="5" t="n">
        <v>35</v>
      </c>
      <c r="I1667" s="5" t="n">
        <v>6.5</v>
      </c>
      <c r="J1667" s="5" t="s">
        <v>3643</v>
      </c>
      <c r="K1667" s="5"/>
      <c r="L1667" s="5"/>
      <c r="M1667" s="5" t="n">
        <v>767</v>
      </c>
      <c r="N1667" s="5"/>
      <c r="O1667" s="5"/>
      <c r="P1667" s="5"/>
      <c r="Q1667" s="5" t="s">
        <v>3644</v>
      </c>
      <c r="R1667" s="5" t="s">
        <v>5197</v>
      </c>
      <c r="S1667" s="5" t="s">
        <v>5198</v>
      </c>
      <c r="T1667" s="5" t="s">
        <v>3124</v>
      </c>
      <c r="U1667" s="5" t="str">
        <f aca="false">IF(ISNUMBER(FIND(",", T1667)), MID(T1667, FIND(",", T1667) + 2, LEN(T1667) - FIND(",", T1667) - 1), IF(T1667&lt;&gt;"", T1667, "unknown"))</f>
        <v>Philippines</v>
      </c>
      <c r="V1667" s="5" t="s">
        <v>27</v>
      </c>
    </row>
    <row r="1668" customFormat="false" ht="13.8" hidden="false" customHeight="false" outlineLevel="0" collapsed="false">
      <c r="A1668" s="5" t="s">
        <v>5199</v>
      </c>
      <c r="B1668" s="5" t="n">
        <f aca="false">YEAR(DATEVALUE(LEFT(A1668, 10)))</f>
        <v>2003</v>
      </c>
      <c r="C1668" s="6" t="n">
        <v>37942</v>
      </c>
      <c r="D1668" s="2" t="n">
        <v>0.27994212962963</v>
      </c>
      <c r="F1668" s="5" t="n">
        <v>51.12</v>
      </c>
      <c r="G1668" s="5" t="n">
        <v>178.65</v>
      </c>
      <c r="H1668" s="5" t="n">
        <v>29.9</v>
      </c>
      <c r="I1668" s="5" t="n">
        <v>7.8</v>
      </c>
      <c r="J1668" s="5" t="s">
        <v>3643</v>
      </c>
      <c r="K1668" s="5"/>
      <c r="L1668" s="5"/>
      <c r="M1668" s="5" t="n">
        <v>999</v>
      </c>
      <c r="N1668" s="5"/>
      <c r="O1668" s="5"/>
      <c r="P1668" s="5"/>
      <c r="Q1668" s="5" t="s">
        <v>3644</v>
      </c>
      <c r="R1668" s="5" t="s">
        <v>5200</v>
      </c>
      <c r="S1668" s="5" t="s">
        <v>4927</v>
      </c>
      <c r="T1668" s="5" t="s">
        <v>2733</v>
      </c>
      <c r="U1668" s="5" t="str">
        <f aca="false">IF(ISNUMBER(FIND(",", T1668)), MID(T1668, FIND(",", T1668) + 2, LEN(T1668) - FIND(",", T1668) - 1), IF(T1668&lt;&gt;"", T1668, "unknown"))</f>
        <v>Aleutian Islands, Alaska</v>
      </c>
      <c r="V1668" s="5" t="s">
        <v>27</v>
      </c>
    </row>
    <row r="1669" customFormat="false" ht="13.8" hidden="false" customHeight="false" outlineLevel="0" collapsed="false">
      <c r="A1669" s="5" t="s">
        <v>5201</v>
      </c>
      <c r="B1669" s="5" t="n">
        <f aca="false">YEAR(DATEVALUE(LEFT(A1669, 10)))</f>
        <v>2003</v>
      </c>
      <c r="C1669" s="6" t="n">
        <v>37939</v>
      </c>
      <c r="D1669" s="2" t="n">
        <v>0.186516203703704</v>
      </c>
      <c r="F1669" s="5" t="n">
        <v>-16.69</v>
      </c>
      <c r="G1669" s="5" t="n">
        <v>172.44</v>
      </c>
      <c r="H1669" s="5" t="n">
        <v>13</v>
      </c>
      <c r="I1669" s="5" t="n">
        <v>6</v>
      </c>
      <c r="J1669" s="5" t="s">
        <v>3643</v>
      </c>
      <c r="K1669" s="5"/>
      <c r="L1669" s="5"/>
      <c r="M1669" s="5" t="n">
        <v>245</v>
      </c>
      <c r="N1669" s="5"/>
      <c r="O1669" s="5"/>
      <c r="P1669" s="5"/>
      <c r="Q1669" s="5" t="s">
        <v>3644</v>
      </c>
      <c r="R1669" s="5" t="s">
        <v>5202</v>
      </c>
      <c r="S1669" s="5" t="s">
        <v>4927</v>
      </c>
      <c r="T1669" s="5" t="s">
        <v>1380</v>
      </c>
      <c r="U1669" s="5" t="str">
        <f aca="false">IF(ISNUMBER(FIND(",", T1669)), MID(T1669, FIND(",", T1669) + 2, LEN(T1669) - FIND(",", T1669) - 1), IF(T1669&lt;&gt;"", T1669, "unknown"))</f>
        <v>Vanuatu region</v>
      </c>
      <c r="V1669" s="5" t="s">
        <v>27</v>
      </c>
    </row>
    <row r="1670" customFormat="false" ht="13.8" hidden="false" customHeight="false" outlineLevel="0" collapsed="false">
      <c r="A1670" s="5" t="s">
        <v>5203</v>
      </c>
      <c r="B1670" s="5" t="n">
        <f aca="false">YEAR(DATEVALUE(LEFT(A1670, 10)))</f>
        <v>2003</v>
      </c>
      <c r="C1670" s="6" t="n">
        <v>37937</v>
      </c>
      <c r="D1670" s="2" t="n">
        <v>0.351898148148148</v>
      </c>
      <c r="F1670" s="5" t="n">
        <v>33.24</v>
      </c>
      <c r="G1670" s="5" t="n">
        <v>136.98</v>
      </c>
      <c r="H1670" s="5" t="n">
        <v>381</v>
      </c>
      <c r="I1670" s="5" t="n">
        <v>6.3</v>
      </c>
      <c r="J1670" s="5" t="s">
        <v>3643</v>
      </c>
      <c r="K1670" s="5"/>
      <c r="L1670" s="5"/>
      <c r="M1670" s="5" t="n">
        <v>943</v>
      </c>
      <c r="N1670" s="5"/>
      <c r="O1670" s="5"/>
      <c r="P1670" s="5"/>
      <c r="Q1670" s="5" t="s">
        <v>3644</v>
      </c>
      <c r="R1670" s="5" t="s">
        <v>5204</v>
      </c>
      <c r="S1670" s="5" t="s">
        <v>4927</v>
      </c>
      <c r="T1670" s="5" t="s">
        <v>4960</v>
      </c>
      <c r="U1670" s="5" t="str">
        <f aca="false">IF(ISNUMBER(FIND(",", T1670)), MID(T1670, FIND(",", T1670) + 2, LEN(T1670) - FIND(",", T1670) - 1), IF(T1670&lt;&gt;"", T1670, "unknown"))</f>
        <v>Japan</v>
      </c>
      <c r="V1670" s="5" t="s">
        <v>27</v>
      </c>
    </row>
    <row r="1671" customFormat="false" ht="13.8" hidden="false" customHeight="false" outlineLevel="0" collapsed="false">
      <c r="A1671" s="5" t="s">
        <v>5205</v>
      </c>
      <c r="B1671" s="5" t="n">
        <f aca="false">YEAR(DATEVALUE(LEFT(A1671, 10)))</f>
        <v>2003</v>
      </c>
      <c r="C1671" s="6" t="n">
        <v>37937</v>
      </c>
      <c r="D1671" s="2" t="n">
        <v>0.0206712962962963</v>
      </c>
      <c r="F1671" s="5" t="n">
        <v>1.51</v>
      </c>
      <c r="G1671" s="5" t="n">
        <v>126.41</v>
      </c>
      <c r="H1671" s="5" t="n">
        <v>31</v>
      </c>
      <c r="I1671" s="5" t="n">
        <v>6.2</v>
      </c>
      <c r="J1671" s="5" t="s">
        <v>3643</v>
      </c>
      <c r="K1671" s="5"/>
      <c r="L1671" s="5"/>
      <c r="M1671" s="5" t="n">
        <v>390</v>
      </c>
      <c r="N1671" s="5"/>
      <c r="O1671" s="5"/>
      <c r="P1671" s="5"/>
      <c r="Q1671" s="5" t="s">
        <v>3644</v>
      </c>
      <c r="R1671" s="5" t="s">
        <v>5206</v>
      </c>
      <c r="S1671" s="5" t="s">
        <v>4927</v>
      </c>
      <c r="T1671" s="5" t="s">
        <v>723</v>
      </c>
      <c r="U1671" s="5" t="str">
        <f aca="false">IF(ISNUMBER(FIND(",", T1671)), MID(T1671, FIND(",", T1671) + 2, LEN(T1671) - FIND(",", T1671) - 1), IF(T1671&lt;&gt;"", T1671, "unknown"))</f>
        <v>Molucca Sea</v>
      </c>
      <c r="V1671" s="5" t="s">
        <v>27</v>
      </c>
    </row>
    <row r="1672" customFormat="false" ht="13.8" hidden="false" customHeight="false" outlineLevel="0" collapsed="false">
      <c r="A1672" s="5" t="s">
        <v>5207</v>
      </c>
      <c r="B1672" s="5" t="n">
        <f aca="false">YEAR(DATEVALUE(LEFT(A1672, 10)))</f>
        <v>2003</v>
      </c>
      <c r="C1672" s="6" t="n">
        <v>37936</v>
      </c>
      <c r="D1672" s="2" t="n">
        <v>0.652488425925926</v>
      </c>
      <c r="F1672" s="5" t="n">
        <v>-30.64</v>
      </c>
      <c r="G1672" s="5" t="n">
        <v>-179.05</v>
      </c>
      <c r="H1672" s="5" t="n">
        <v>36.8</v>
      </c>
      <c r="I1672" s="5" t="n">
        <v>6</v>
      </c>
      <c r="J1672" s="5" t="s">
        <v>3643</v>
      </c>
      <c r="K1672" s="5"/>
      <c r="L1672" s="5"/>
      <c r="M1672" s="5" t="n">
        <v>116</v>
      </c>
      <c r="N1672" s="5"/>
      <c r="O1672" s="5"/>
      <c r="P1672" s="5"/>
      <c r="Q1672" s="5" t="s">
        <v>3644</v>
      </c>
      <c r="R1672" s="5" t="s">
        <v>5208</v>
      </c>
      <c r="S1672" s="5" t="s">
        <v>4927</v>
      </c>
      <c r="T1672" s="5" t="s">
        <v>1011</v>
      </c>
      <c r="U1672" s="5" t="str">
        <f aca="false">IF(ISNUMBER(FIND(",", T1672)), MID(T1672, FIND(",", T1672) + 2, LEN(T1672) - FIND(",", T1672) - 1), IF(T1672&lt;&gt;"", T1672, "unknown"))</f>
        <v>Kermadec Islands region</v>
      </c>
      <c r="V1672" s="5" t="s">
        <v>27</v>
      </c>
    </row>
    <row r="1673" customFormat="false" ht="13.8" hidden="false" customHeight="false" outlineLevel="0" collapsed="false">
      <c r="A1673" s="5" t="s">
        <v>5209</v>
      </c>
      <c r="B1673" s="5" t="n">
        <f aca="false">YEAR(DATEVALUE(LEFT(A1673, 10)))</f>
        <v>2003</v>
      </c>
      <c r="C1673" s="6" t="n">
        <v>37936</v>
      </c>
      <c r="D1673" s="2" t="n">
        <v>0.572835648148148</v>
      </c>
      <c r="F1673" s="5" t="n">
        <v>-30.53</v>
      </c>
      <c r="G1673" s="5" t="n">
        <v>-178.87</v>
      </c>
      <c r="H1673" s="5" t="n">
        <v>27.5</v>
      </c>
      <c r="I1673" s="5" t="n">
        <v>6</v>
      </c>
      <c r="J1673" s="5" t="s">
        <v>3643</v>
      </c>
      <c r="K1673" s="5"/>
      <c r="L1673" s="5"/>
      <c r="M1673" s="5" t="n">
        <v>92</v>
      </c>
      <c r="N1673" s="5"/>
      <c r="O1673" s="5"/>
      <c r="P1673" s="5"/>
      <c r="Q1673" s="5" t="s">
        <v>3644</v>
      </c>
      <c r="R1673" s="5" t="s">
        <v>5210</v>
      </c>
      <c r="S1673" s="5" t="s">
        <v>4927</v>
      </c>
      <c r="T1673" s="5" t="s">
        <v>1432</v>
      </c>
      <c r="U1673" s="5" t="str">
        <f aca="false">IF(ISNUMBER(FIND(",", T1673)), MID(T1673, FIND(",", T1673) + 2, LEN(T1673) - FIND(",", T1673) - 1), IF(T1673&lt;&gt;"", T1673, "unknown"))</f>
        <v>New Zealand</v>
      </c>
      <c r="V1673" s="5" t="s">
        <v>27</v>
      </c>
    </row>
    <row r="1674" customFormat="false" ht="13.8" hidden="false" customHeight="false" outlineLevel="0" collapsed="false">
      <c r="A1674" s="5" t="s">
        <v>5211</v>
      </c>
      <c r="B1674" s="5" t="n">
        <f aca="false">YEAR(DATEVALUE(LEFT(A1674, 10)))</f>
        <v>2003</v>
      </c>
      <c r="C1674" s="6" t="n">
        <v>37934</v>
      </c>
      <c r="D1674" s="2" t="n">
        <v>0.828217592592593</v>
      </c>
      <c r="F1674" s="5" t="n">
        <v>-0.61</v>
      </c>
      <c r="G1674" s="5" t="n">
        <v>-19.71</v>
      </c>
      <c r="H1674" s="5" t="n">
        <v>6</v>
      </c>
      <c r="I1674" s="5" t="n">
        <v>6.6</v>
      </c>
      <c r="J1674" s="5" t="s">
        <v>3643</v>
      </c>
      <c r="K1674" s="5"/>
      <c r="L1674" s="5"/>
      <c r="M1674" s="5" t="n">
        <v>452</v>
      </c>
      <c r="N1674" s="5"/>
      <c r="O1674" s="5"/>
      <c r="P1674" s="5"/>
      <c r="Q1674" s="5" t="s">
        <v>3644</v>
      </c>
      <c r="R1674" s="5" t="s">
        <v>5212</v>
      </c>
      <c r="S1674" s="5" t="s">
        <v>4927</v>
      </c>
      <c r="T1674" s="5" t="s">
        <v>1477</v>
      </c>
      <c r="U1674" s="5" t="str">
        <f aca="false">IF(ISNUMBER(FIND(",", T1674)), MID(T1674, FIND(",", T1674) + 2, LEN(T1674) - FIND(",", T1674) - 1), IF(T1674&lt;&gt;"", T1674, "unknown"))</f>
        <v>central Mid-Atlantic Ridge</v>
      </c>
      <c r="V1674" s="5" t="s">
        <v>27</v>
      </c>
    </row>
    <row r="1675" customFormat="false" ht="13.8" hidden="false" customHeight="false" outlineLevel="0" collapsed="false">
      <c r="A1675" s="5" t="s">
        <v>5213</v>
      </c>
      <c r="B1675" s="5" t="n">
        <f aca="false">YEAR(DATEVALUE(LEFT(A1675, 10)))</f>
        <v>2003</v>
      </c>
      <c r="C1675" s="6" t="n">
        <v>37931</v>
      </c>
      <c r="D1675" s="2" t="n">
        <v>0.443090277777778</v>
      </c>
      <c r="F1675" s="5" t="n">
        <v>-19.21</v>
      </c>
      <c r="G1675" s="5" t="n">
        <v>169.02</v>
      </c>
      <c r="H1675" s="5" t="n">
        <v>98</v>
      </c>
      <c r="I1675" s="5" t="n">
        <v>6.6</v>
      </c>
      <c r="J1675" s="5" t="s">
        <v>3643</v>
      </c>
      <c r="K1675" s="5"/>
      <c r="L1675" s="5"/>
      <c r="M1675" s="5" t="n">
        <v>535</v>
      </c>
      <c r="N1675" s="5"/>
      <c r="O1675" s="5"/>
      <c r="P1675" s="5"/>
      <c r="Q1675" s="5" t="s">
        <v>3644</v>
      </c>
      <c r="R1675" s="5" t="s">
        <v>5214</v>
      </c>
      <c r="S1675" s="5" t="s">
        <v>5215</v>
      </c>
      <c r="T1675" s="5" t="s">
        <v>703</v>
      </c>
      <c r="U1675" s="5" t="str">
        <f aca="false">IF(ISNUMBER(FIND(",", T1675)), MID(T1675, FIND(",", T1675) + 2, LEN(T1675) - FIND(",", T1675) - 1), IF(T1675&lt;&gt;"", T1675, "unknown"))</f>
        <v>Vanuatu</v>
      </c>
      <c r="V1675" s="5" t="s">
        <v>27</v>
      </c>
    </row>
    <row r="1676" customFormat="false" ht="13.8" hidden="false" customHeight="false" outlineLevel="0" collapsed="false">
      <c r="A1676" s="5" t="s">
        <v>5216</v>
      </c>
      <c r="B1676" s="5" t="n">
        <f aca="false">YEAR(DATEVALUE(LEFT(A1676, 10)))</f>
        <v>2003</v>
      </c>
      <c r="C1676" s="6" t="n">
        <v>37927</v>
      </c>
      <c r="D1676" s="2" t="n">
        <v>0.230763888888889</v>
      </c>
      <c r="F1676" s="5" t="n">
        <v>-45.14</v>
      </c>
      <c r="G1676" s="5" t="n">
        <v>166.66</v>
      </c>
      <c r="H1676" s="5" t="n">
        <v>16</v>
      </c>
      <c r="I1676" s="5" t="n">
        <v>6.4</v>
      </c>
      <c r="J1676" s="5" t="s">
        <v>3643</v>
      </c>
      <c r="K1676" s="5"/>
      <c r="L1676" s="5"/>
      <c r="M1676" s="5" t="n">
        <v>117</v>
      </c>
      <c r="N1676" s="5"/>
      <c r="O1676" s="5"/>
      <c r="P1676" s="5"/>
      <c r="Q1676" s="5" t="s">
        <v>3644</v>
      </c>
      <c r="R1676" s="5" t="s">
        <v>5217</v>
      </c>
      <c r="S1676" s="5" t="s">
        <v>5218</v>
      </c>
      <c r="T1676" s="5" t="s">
        <v>2692</v>
      </c>
      <c r="U1676" s="5" t="str">
        <f aca="false">IF(ISNUMBER(FIND(",", T1676)), MID(T1676, FIND(",", T1676) + 2, LEN(T1676) - FIND(",", T1676) - 1), IF(T1676&lt;&gt;"", T1676, "unknown"))</f>
        <v>off the west coast of the South Island of New Zealand</v>
      </c>
      <c r="V1676" s="5" t="s">
        <v>27</v>
      </c>
    </row>
    <row r="1677" customFormat="false" ht="13.8" hidden="false" customHeight="false" outlineLevel="0" collapsed="false">
      <c r="A1677" s="5" t="s">
        <v>5219</v>
      </c>
      <c r="B1677" s="5" t="n">
        <f aca="false">YEAR(DATEVALUE(LEFT(A1677, 10)))</f>
        <v>2003</v>
      </c>
      <c r="C1677" s="6" t="n">
        <v>37925</v>
      </c>
      <c r="D1677" s="2" t="n">
        <v>0.0461921296296296</v>
      </c>
      <c r="F1677" s="5" t="n">
        <v>37.87</v>
      </c>
      <c r="G1677" s="5" t="n">
        <v>142.59</v>
      </c>
      <c r="H1677" s="5" t="n">
        <v>20</v>
      </c>
      <c r="I1677" s="5" t="n">
        <v>7</v>
      </c>
      <c r="J1677" s="5" t="s">
        <v>3643</v>
      </c>
      <c r="K1677" s="5"/>
      <c r="L1677" s="5"/>
      <c r="M1677" s="5" t="n">
        <v>853</v>
      </c>
      <c r="N1677" s="5"/>
      <c r="O1677" s="5"/>
      <c r="P1677" s="5"/>
      <c r="Q1677" s="5" t="s">
        <v>3644</v>
      </c>
      <c r="R1677" s="5" t="s">
        <v>5220</v>
      </c>
      <c r="S1677" s="5" t="s">
        <v>5221</v>
      </c>
      <c r="T1677" s="5" t="s">
        <v>735</v>
      </c>
      <c r="U1677" s="5" t="str">
        <f aca="false">IF(ISNUMBER(FIND(",", T1677)), MID(T1677, FIND(",", T1677) + 2, LEN(T1677) - FIND(",", T1677) - 1), IF(T1677&lt;&gt;"", T1677, "unknown"))</f>
        <v>Japan</v>
      </c>
      <c r="V1677" s="5" t="s">
        <v>27</v>
      </c>
    </row>
    <row r="1678" customFormat="false" ht="13.8" hidden="false" customHeight="false" outlineLevel="0" collapsed="false">
      <c r="A1678" s="5" t="s">
        <v>5222</v>
      </c>
      <c r="B1678" s="5" t="n">
        <f aca="false">YEAR(DATEVALUE(LEFT(A1678, 10)))</f>
        <v>2003</v>
      </c>
      <c r="C1678" s="6" t="n">
        <v>37922</v>
      </c>
      <c r="D1678" s="2" t="n">
        <v>0.106828703703704</v>
      </c>
      <c r="F1678" s="5" t="n">
        <v>-5.38</v>
      </c>
      <c r="G1678" s="5" t="n">
        <v>151.57</v>
      </c>
      <c r="H1678" s="5" t="n">
        <v>40</v>
      </c>
      <c r="I1678" s="5" t="n">
        <v>6</v>
      </c>
      <c r="J1678" s="5" t="s">
        <v>3643</v>
      </c>
      <c r="K1678" s="5"/>
      <c r="L1678" s="5"/>
      <c r="M1678" s="5" t="n">
        <v>559</v>
      </c>
      <c r="N1678" s="5"/>
      <c r="O1678" s="5"/>
      <c r="P1678" s="5"/>
      <c r="Q1678" s="5" t="s">
        <v>3644</v>
      </c>
      <c r="R1678" s="5" t="s">
        <v>5223</v>
      </c>
      <c r="S1678" s="5" t="s">
        <v>5224</v>
      </c>
      <c r="T1678" s="5" t="s">
        <v>745</v>
      </c>
      <c r="U1678" s="5" t="str">
        <f aca="false">IF(ISNUMBER(FIND(",", T1678)), MID(T1678, FIND(",", T1678) + 2, LEN(T1678) - FIND(",", T1678) - 1), IF(T1678&lt;&gt;"", T1678, "unknown"))</f>
        <v>Papua New Guinea</v>
      </c>
      <c r="V1678" s="5" t="s">
        <v>27</v>
      </c>
    </row>
    <row r="1679" customFormat="false" ht="13.8" hidden="false" customHeight="false" outlineLevel="0" collapsed="false">
      <c r="A1679" s="5" t="s">
        <v>5225</v>
      </c>
      <c r="B1679" s="5" t="n">
        <f aca="false">YEAR(DATEVALUE(LEFT(A1679, 10)))</f>
        <v>2003</v>
      </c>
      <c r="C1679" s="6" t="n">
        <v>37916</v>
      </c>
      <c r="D1679" s="2" t="n">
        <v>0.489930555555556</v>
      </c>
      <c r="F1679" s="5" t="n">
        <v>-6.08</v>
      </c>
      <c r="G1679" s="5" t="n">
        <v>147.78</v>
      </c>
      <c r="H1679" s="5" t="n">
        <v>39</v>
      </c>
      <c r="I1679" s="5" t="n">
        <v>6.3</v>
      </c>
      <c r="J1679" s="5" t="s">
        <v>3643</v>
      </c>
      <c r="K1679" s="5"/>
      <c r="L1679" s="5"/>
      <c r="M1679" s="5" t="n">
        <v>559</v>
      </c>
      <c r="N1679" s="5"/>
      <c r="O1679" s="5"/>
      <c r="P1679" s="5"/>
      <c r="Q1679" s="5" t="s">
        <v>3644</v>
      </c>
      <c r="R1679" s="5" t="s">
        <v>5226</v>
      </c>
      <c r="S1679" s="5" t="s">
        <v>5227</v>
      </c>
      <c r="T1679" s="5" t="s">
        <v>1026</v>
      </c>
      <c r="U1679" s="5" t="str">
        <f aca="false">IF(ISNUMBER(FIND(",", T1679)), MID(T1679, FIND(",", T1679) + 2, LEN(T1679) - FIND(",", T1679) - 1), IF(T1679&lt;&gt;"", T1679, "unknown"))</f>
        <v>Papua New Guinea</v>
      </c>
      <c r="V1679" s="5" t="s">
        <v>27</v>
      </c>
    </row>
    <row r="1680" customFormat="false" ht="13.8" hidden="false" customHeight="false" outlineLevel="0" collapsed="false">
      <c r="A1680" s="5" t="s">
        <v>5228</v>
      </c>
      <c r="B1680" s="5" t="n">
        <f aca="false">YEAR(DATEVALUE(LEFT(A1680, 10)))</f>
        <v>2003</v>
      </c>
      <c r="C1680" s="6" t="n">
        <v>37912</v>
      </c>
      <c r="D1680" s="2" t="n">
        <v>0.935578703703704</v>
      </c>
      <c r="F1680" s="5" t="n">
        <v>0.46</v>
      </c>
      <c r="G1680" s="5" t="n">
        <v>126.03</v>
      </c>
      <c r="H1680" s="5" t="n">
        <v>32</v>
      </c>
      <c r="I1680" s="5" t="n">
        <v>6.3</v>
      </c>
      <c r="J1680" s="5" t="s">
        <v>3643</v>
      </c>
      <c r="K1680" s="5"/>
      <c r="L1680" s="5"/>
      <c r="M1680" s="5" t="n">
        <v>509</v>
      </c>
      <c r="N1680" s="5"/>
      <c r="O1680" s="5"/>
      <c r="P1680" s="5"/>
      <c r="Q1680" s="5" t="s">
        <v>3644</v>
      </c>
      <c r="R1680" s="5" t="s">
        <v>5229</v>
      </c>
      <c r="S1680" s="5" t="s">
        <v>5218</v>
      </c>
      <c r="T1680" s="5" t="s">
        <v>723</v>
      </c>
      <c r="U1680" s="5" t="str">
        <f aca="false">IF(ISNUMBER(FIND(",", T1680)), MID(T1680, FIND(",", T1680) + 2, LEN(T1680) - FIND(",", T1680) - 1), IF(T1680&lt;&gt;"", T1680, "unknown"))</f>
        <v>Molucca Sea</v>
      </c>
      <c r="V1680" s="5" t="s">
        <v>27</v>
      </c>
    </row>
    <row r="1681" customFormat="false" ht="13.8" hidden="false" customHeight="false" outlineLevel="0" collapsed="false">
      <c r="A1681" s="5" t="s">
        <v>5230</v>
      </c>
      <c r="B1681" s="5" t="n">
        <f aca="false">YEAR(DATEVALUE(LEFT(A1681, 10)))</f>
        <v>2003</v>
      </c>
      <c r="C1681" s="6" t="n">
        <v>37911</v>
      </c>
      <c r="D1681" s="2" t="n">
        <v>0.429953703703704</v>
      </c>
      <c r="F1681" s="5" t="n">
        <v>-5.47</v>
      </c>
      <c r="G1681" s="5" t="n">
        <v>154.22</v>
      </c>
      <c r="H1681" s="5" t="n">
        <v>130</v>
      </c>
      <c r="I1681" s="5" t="n">
        <v>6.4</v>
      </c>
      <c r="J1681" s="5" t="s">
        <v>3643</v>
      </c>
      <c r="K1681" s="5"/>
      <c r="L1681" s="5"/>
      <c r="M1681" s="5" t="n">
        <v>710</v>
      </c>
      <c r="N1681" s="5"/>
      <c r="O1681" s="5"/>
      <c r="P1681" s="5"/>
      <c r="Q1681" s="5" t="s">
        <v>3644</v>
      </c>
      <c r="R1681" s="5" t="s">
        <v>5231</v>
      </c>
      <c r="S1681" s="5" t="s">
        <v>5232</v>
      </c>
      <c r="T1681" s="5" t="s">
        <v>1473</v>
      </c>
      <c r="U1681" s="5" t="str">
        <f aca="false">IF(ISNUMBER(FIND(",", T1681)), MID(T1681, FIND(",", T1681) + 2, LEN(T1681) - FIND(",", T1681) - 1), IF(T1681&lt;&gt;"", T1681, "unknown"))</f>
        <v>Papua New Guinea</v>
      </c>
      <c r="V1681" s="5" t="s">
        <v>27</v>
      </c>
    </row>
    <row r="1682" customFormat="false" ht="13.8" hidden="false" customHeight="false" outlineLevel="0" collapsed="false">
      <c r="A1682" s="5" t="s">
        <v>5233</v>
      </c>
      <c r="B1682" s="5" t="n">
        <f aca="false">YEAR(DATEVALUE(LEFT(A1682, 10)))</f>
        <v>2003</v>
      </c>
      <c r="C1682" s="6" t="n">
        <v>37903</v>
      </c>
      <c r="D1682" s="2" t="n">
        <v>0.930069444444444</v>
      </c>
      <c r="F1682" s="5" t="n">
        <v>13.76</v>
      </c>
      <c r="G1682" s="5" t="n">
        <v>120</v>
      </c>
      <c r="H1682" s="5" t="n">
        <v>57.8</v>
      </c>
      <c r="I1682" s="5" t="n">
        <v>6</v>
      </c>
      <c r="J1682" s="5" t="s">
        <v>3643</v>
      </c>
      <c r="K1682" s="5"/>
      <c r="L1682" s="5"/>
      <c r="M1682" s="5" t="n">
        <v>552</v>
      </c>
      <c r="N1682" s="5"/>
      <c r="O1682" s="5"/>
      <c r="P1682" s="5"/>
      <c r="Q1682" s="5" t="s">
        <v>3644</v>
      </c>
      <c r="R1682" s="5" t="s">
        <v>5234</v>
      </c>
      <c r="S1682" s="5" t="s">
        <v>5235</v>
      </c>
      <c r="T1682" s="5" t="s">
        <v>5236</v>
      </c>
      <c r="U1682" s="5" t="str">
        <f aca="false">IF(ISNUMBER(FIND(",", T1682)), MID(T1682, FIND(",", T1682) + 2, LEN(T1682) - FIND(",", T1682) - 1), IF(T1682&lt;&gt;"", T1682, "unknown"))</f>
        <v>North Pacific Ocean</v>
      </c>
      <c r="V1682" s="5" t="s">
        <v>27</v>
      </c>
    </row>
    <row r="1683" customFormat="false" ht="13.8" hidden="false" customHeight="false" outlineLevel="0" collapsed="false">
      <c r="A1683" s="5" t="s">
        <v>5237</v>
      </c>
      <c r="B1683" s="5" t="n">
        <f aca="false">YEAR(DATEVALUE(LEFT(A1683, 10)))</f>
        <v>2003</v>
      </c>
      <c r="C1683" s="6" t="n">
        <v>37902</v>
      </c>
      <c r="D1683" s="2" t="n">
        <v>0.379814814814815</v>
      </c>
      <c r="F1683" s="5" t="n">
        <v>42.65</v>
      </c>
      <c r="G1683" s="5" t="n">
        <v>144.53</v>
      </c>
      <c r="H1683" s="5" t="n">
        <v>32</v>
      </c>
      <c r="I1683" s="5" t="n">
        <v>6.7</v>
      </c>
      <c r="J1683" s="5" t="s">
        <v>3643</v>
      </c>
      <c r="K1683" s="5"/>
      <c r="L1683" s="5"/>
      <c r="M1683" s="5" t="n">
        <v>910</v>
      </c>
      <c r="N1683" s="5"/>
      <c r="O1683" s="5"/>
      <c r="P1683" s="5"/>
      <c r="Q1683" s="5" t="s">
        <v>3644</v>
      </c>
      <c r="R1683" s="5" t="s">
        <v>5238</v>
      </c>
      <c r="S1683" s="5" t="s">
        <v>5239</v>
      </c>
      <c r="T1683" s="5" t="s">
        <v>1217</v>
      </c>
      <c r="U1683" s="5" t="str">
        <f aca="false">IF(ISNUMBER(FIND(",", T1683)), MID(T1683, FIND(",", T1683) + 2, LEN(T1683) - FIND(",", T1683) - 1), IF(T1683&lt;&gt;"", T1683, "unknown"))</f>
        <v>Japan region</v>
      </c>
      <c r="V1683" s="5" t="s">
        <v>27</v>
      </c>
    </row>
    <row r="1684" customFormat="false" ht="13.8" hidden="false" customHeight="false" outlineLevel="0" collapsed="false">
      <c r="A1684" s="5" t="s">
        <v>5240</v>
      </c>
      <c r="B1684" s="5" t="n">
        <f aca="false">YEAR(DATEVALUE(LEFT(A1684, 10)))</f>
        <v>2003</v>
      </c>
      <c r="C1684" s="6" t="n">
        <v>37901</v>
      </c>
      <c r="D1684" s="2" t="n">
        <v>0.205196759259259</v>
      </c>
      <c r="F1684" s="5" t="n">
        <v>-16.52</v>
      </c>
      <c r="G1684" s="5" t="n">
        <v>-170.15</v>
      </c>
      <c r="H1684" s="5" t="n">
        <v>8</v>
      </c>
      <c r="I1684" s="5" t="n">
        <v>6.1</v>
      </c>
      <c r="J1684" s="5" t="s">
        <v>3643</v>
      </c>
      <c r="K1684" s="5"/>
      <c r="L1684" s="5"/>
      <c r="M1684" s="5" t="n">
        <v>544</v>
      </c>
      <c r="N1684" s="5"/>
      <c r="O1684" s="5"/>
      <c r="P1684" s="5"/>
      <c r="Q1684" s="5" t="s">
        <v>3644</v>
      </c>
      <c r="R1684" s="5" t="s">
        <v>5241</v>
      </c>
      <c r="S1684" s="5" t="s">
        <v>5218</v>
      </c>
      <c r="T1684" s="5" t="s">
        <v>2520</v>
      </c>
      <c r="U1684" s="5" t="str">
        <f aca="false">IF(ISNUMBER(FIND(",", T1684)), MID(T1684, FIND(",", T1684) + 2, LEN(T1684) - FIND(",", T1684) - 1), IF(T1684&lt;&gt;"", T1684, "unknown"))</f>
        <v>Samoa Islands region</v>
      </c>
      <c r="V1684" s="5" t="s">
        <v>27</v>
      </c>
    </row>
    <row r="1685" customFormat="false" ht="13.8" hidden="false" customHeight="false" outlineLevel="0" collapsed="false">
      <c r="A1685" s="5" t="s">
        <v>5242</v>
      </c>
      <c r="B1685" s="5" t="n">
        <f aca="false">YEAR(DATEVALUE(LEFT(A1685, 10)))</f>
        <v>2003</v>
      </c>
      <c r="C1685" s="6" t="n">
        <v>37895</v>
      </c>
      <c r="D1685" s="2" t="n">
        <v>0.0440625</v>
      </c>
      <c r="F1685" s="5" t="n">
        <v>50.18</v>
      </c>
      <c r="G1685" s="5" t="n">
        <v>87.74</v>
      </c>
      <c r="H1685" s="5" t="n">
        <v>16</v>
      </c>
      <c r="I1685" s="5" t="n">
        <v>6.6</v>
      </c>
      <c r="J1685" s="5" t="s">
        <v>3643</v>
      </c>
      <c r="K1685" s="5"/>
      <c r="L1685" s="5"/>
      <c r="M1685" s="5" t="n">
        <v>999</v>
      </c>
      <c r="N1685" s="5"/>
      <c r="O1685" s="5"/>
      <c r="P1685" s="5"/>
      <c r="Q1685" s="5" t="s">
        <v>3644</v>
      </c>
      <c r="R1685" s="5" t="s">
        <v>5243</v>
      </c>
      <c r="S1685" s="5" t="s">
        <v>5244</v>
      </c>
      <c r="T1685" s="5" t="s">
        <v>1120</v>
      </c>
      <c r="U1685" s="5" t="str">
        <f aca="false">IF(ISNUMBER(FIND(",", T1685)), MID(T1685, FIND(",", T1685) + 2, LEN(T1685) - FIND(",", T1685) - 1), IF(T1685&lt;&gt;"", T1685, "unknown"))</f>
        <v>Russia</v>
      </c>
      <c r="V1685" s="5" t="s">
        <v>27</v>
      </c>
    </row>
    <row r="1686" customFormat="false" ht="13.8" hidden="false" customHeight="false" outlineLevel="0" collapsed="false">
      <c r="A1686" s="5" t="s">
        <v>5245</v>
      </c>
      <c r="B1686" s="5" t="n">
        <f aca="false">YEAR(DATEVALUE(LEFT(A1686, 10)))</f>
        <v>2003</v>
      </c>
      <c r="C1686" s="6" t="n">
        <v>37894</v>
      </c>
      <c r="D1686" s="2" t="n">
        <v>0.589328703703704</v>
      </c>
      <c r="F1686" s="5" t="n">
        <v>-30.5</v>
      </c>
      <c r="G1686" s="5" t="n">
        <v>-177.24</v>
      </c>
      <c r="H1686" s="5" t="n">
        <v>12</v>
      </c>
      <c r="I1686" s="5" t="n">
        <v>6.3</v>
      </c>
      <c r="J1686" s="5" t="s">
        <v>3643</v>
      </c>
      <c r="K1686" s="5"/>
      <c r="L1686" s="5"/>
      <c r="M1686" s="5" t="n">
        <v>461</v>
      </c>
      <c r="N1686" s="5"/>
      <c r="O1686" s="5"/>
      <c r="P1686" s="5"/>
      <c r="Q1686" s="5" t="s">
        <v>3644</v>
      </c>
      <c r="R1686" s="5" t="s">
        <v>5246</v>
      </c>
      <c r="S1686" s="5" t="s">
        <v>5218</v>
      </c>
      <c r="T1686" s="5" t="s">
        <v>1432</v>
      </c>
      <c r="U1686" s="5" t="str">
        <f aca="false">IF(ISNUMBER(FIND(",", T1686)), MID(T1686, FIND(",", T1686) + 2, LEN(T1686) - FIND(",", T1686) - 1), IF(T1686&lt;&gt;"", T1686, "unknown"))</f>
        <v>New Zealand</v>
      </c>
      <c r="V1686" s="5" t="s">
        <v>27</v>
      </c>
    </row>
    <row r="1687" customFormat="false" ht="13.8" hidden="false" customHeight="false" outlineLevel="0" collapsed="false">
      <c r="A1687" s="5" t="s">
        <v>5247</v>
      </c>
      <c r="B1687" s="5" t="n">
        <f aca="false">YEAR(DATEVALUE(LEFT(A1687, 10)))</f>
        <v>2003</v>
      </c>
      <c r="C1687" s="6" t="n">
        <v>37893</v>
      </c>
      <c r="D1687" s="2" t="n">
        <v>0.108958333333333</v>
      </c>
      <c r="F1687" s="5" t="n">
        <v>42.47</v>
      </c>
      <c r="G1687" s="5" t="n">
        <v>144.35</v>
      </c>
      <c r="H1687" s="5" t="n">
        <v>25</v>
      </c>
      <c r="I1687" s="5" t="n">
        <v>6.4</v>
      </c>
      <c r="J1687" s="5" t="s">
        <v>3643</v>
      </c>
      <c r="K1687" s="5"/>
      <c r="L1687" s="5"/>
      <c r="M1687" s="5" t="n">
        <v>982</v>
      </c>
      <c r="N1687" s="5"/>
      <c r="O1687" s="5"/>
      <c r="P1687" s="5"/>
      <c r="Q1687" s="5" t="s">
        <v>3644</v>
      </c>
      <c r="R1687" s="5" t="s">
        <v>5248</v>
      </c>
      <c r="S1687" s="5" t="s">
        <v>5249</v>
      </c>
      <c r="T1687" s="5" t="s">
        <v>1217</v>
      </c>
      <c r="U1687" s="5" t="str">
        <f aca="false">IF(ISNUMBER(FIND(",", T1687)), MID(T1687, FIND(",", T1687) + 2, LEN(T1687) - FIND(",", T1687) - 1), IF(T1687&lt;&gt;"", T1687, "unknown"))</f>
        <v>Japan region</v>
      </c>
      <c r="V1687" s="5" t="s">
        <v>27</v>
      </c>
    </row>
    <row r="1688" customFormat="false" ht="13.8" hidden="false" customHeight="false" outlineLevel="0" collapsed="false">
      <c r="A1688" s="5" t="s">
        <v>5250</v>
      </c>
      <c r="B1688" s="5" t="n">
        <f aca="false">YEAR(DATEVALUE(LEFT(A1688, 10)))</f>
        <v>2003</v>
      </c>
      <c r="C1688" s="6" t="n">
        <v>37891</v>
      </c>
      <c r="D1688" s="2" t="n">
        <v>0.786666666666667</v>
      </c>
      <c r="F1688" s="5" t="n">
        <v>50.09</v>
      </c>
      <c r="G1688" s="5" t="n">
        <v>87.79</v>
      </c>
      <c r="H1688" s="5" t="n">
        <v>11</v>
      </c>
      <c r="I1688" s="5" t="n">
        <v>6.4</v>
      </c>
      <c r="J1688" s="5" t="s">
        <v>3643</v>
      </c>
      <c r="K1688" s="5"/>
      <c r="L1688" s="5"/>
      <c r="M1688" s="5" t="n">
        <v>999</v>
      </c>
      <c r="N1688" s="5"/>
      <c r="O1688" s="5"/>
      <c r="P1688" s="5"/>
      <c r="Q1688" s="5" t="s">
        <v>3644</v>
      </c>
      <c r="R1688" s="5" t="s">
        <v>5251</v>
      </c>
      <c r="S1688" s="5" t="s">
        <v>5252</v>
      </c>
      <c r="T1688" s="5" t="s">
        <v>1120</v>
      </c>
      <c r="U1688" s="5" t="str">
        <f aca="false">IF(ISNUMBER(FIND(",", T1688)), MID(T1688, FIND(",", T1688) + 2, LEN(T1688) - FIND(",", T1688) - 1), IF(T1688&lt;&gt;"", T1688, "unknown"))</f>
        <v>Russia</v>
      </c>
      <c r="V1688" s="5" t="s">
        <v>27</v>
      </c>
    </row>
    <row r="1689" customFormat="false" ht="13.8" hidden="false" customHeight="false" outlineLevel="0" collapsed="false">
      <c r="A1689" s="5" t="s">
        <v>5253</v>
      </c>
      <c r="B1689" s="5" t="n">
        <f aca="false">YEAR(DATEVALUE(LEFT(A1689, 10)))</f>
        <v>2003</v>
      </c>
      <c r="C1689" s="6" t="n">
        <v>37891</v>
      </c>
      <c r="D1689" s="2" t="n">
        <v>0.481550925925926</v>
      </c>
      <c r="F1689" s="5" t="n">
        <v>50.03</v>
      </c>
      <c r="G1689" s="5" t="n">
        <v>87.81</v>
      </c>
      <c r="H1689" s="5" t="n">
        <v>12.3</v>
      </c>
      <c r="I1689" s="5" t="n">
        <v>7.2</v>
      </c>
      <c r="J1689" s="5" t="s">
        <v>3643</v>
      </c>
      <c r="K1689" s="5"/>
      <c r="L1689" s="5"/>
      <c r="M1689" s="5" t="n">
        <v>999</v>
      </c>
      <c r="N1689" s="5"/>
      <c r="O1689" s="5"/>
      <c r="P1689" s="5"/>
      <c r="Q1689" s="5" t="s">
        <v>3644</v>
      </c>
      <c r="R1689" s="5" t="s">
        <v>5254</v>
      </c>
      <c r="S1689" s="5" t="s">
        <v>5255</v>
      </c>
      <c r="T1689" s="5" t="s">
        <v>1120</v>
      </c>
      <c r="U1689" s="5" t="str">
        <f aca="false">IF(ISNUMBER(FIND(",", T1689)), MID(T1689, FIND(",", T1689) + 2, LEN(T1689) - FIND(",", T1689) - 1), IF(T1689&lt;&gt;"", T1689, "unknown"))</f>
        <v>Russia</v>
      </c>
      <c r="V1689" s="5" t="s">
        <v>27</v>
      </c>
    </row>
    <row r="1690" customFormat="false" ht="13.8" hidden="false" customHeight="false" outlineLevel="0" collapsed="false">
      <c r="A1690" s="5" t="s">
        <v>5256</v>
      </c>
      <c r="B1690" s="5" t="n">
        <f aca="false">YEAR(DATEVALUE(LEFT(A1690, 10)))</f>
        <v>2003</v>
      </c>
      <c r="C1690" s="6" t="n">
        <v>37890</v>
      </c>
      <c r="D1690" s="2" t="n">
        <v>0.859965277777778</v>
      </c>
      <c r="F1690" s="5" t="n">
        <v>42.05</v>
      </c>
      <c r="G1690" s="5" t="n">
        <v>144.52</v>
      </c>
      <c r="H1690" s="5" t="n">
        <v>17</v>
      </c>
      <c r="I1690" s="5" t="n">
        <v>6</v>
      </c>
      <c r="J1690" s="5" t="s">
        <v>3643</v>
      </c>
      <c r="K1690" s="5"/>
      <c r="L1690" s="5"/>
      <c r="M1690" s="5" t="n">
        <v>798</v>
      </c>
      <c r="N1690" s="5"/>
      <c r="O1690" s="5"/>
      <c r="P1690" s="5"/>
      <c r="Q1690" s="5" t="s">
        <v>3644</v>
      </c>
      <c r="R1690" s="5" t="s">
        <v>5257</v>
      </c>
      <c r="S1690" s="5" t="s">
        <v>5218</v>
      </c>
      <c r="T1690" s="5" t="s">
        <v>1217</v>
      </c>
      <c r="U1690" s="5" t="str">
        <f aca="false">IF(ISNUMBER(FIND(",", T1690)), MID(T1690, FIND(",", T1690) + 2, LEN(T1690) - FIND(",", T1690) - 1), IF(T1690&lt;&gt;"", T1690, "unknown"))</f>
        <v>Japan region</v>
      </c>
      <c r="V1690" s="5" t="s">
        <v>27</v>
      </c>
    </row>
    <row r="1691" customFormat="false" ht="13.8" hidden="false" customHeight="false" outlineLevel="0" collapsed="false">
      <c r="A1691" s="5" t="s">
        <v>5258</v>
      </c>
      <c r="B1691" s="5" t="n">
        <f aca="false">YEAR(DATEVALUE(LEFT(A1691, 10)))</f>
        <v>2003</v>
      </c>
      <c r="C1691" s="6" t="n">
        <v>37889</v>
      </c>
      <c r="D1691" s="2" t="n">
        <v>0.880578703703704</v>
      </c>
      <c r="F1691" s="5" t="n">
        <v>41.8</v>
      </c>
      <c r="G1691" s="5" t="n">
        <v>143.55</v>
      </c>
      <c r="H1691" s="5" t="n">
        <v>37.9</v>
      </c>
      <c r="I1691" s="5" t="n">
        <v>7.3</v>
      </c>
      <c r="J1691" s="5" t="s">
        <v>3643</v>
      </c>
      <c r="K1691" s="5"/>
      <c r="L1691" s="5"/>
      <c r="M1691" s="5" t="n">
        <v>862</v>
      </c>
      <c r="N1691" s="5"/>
      <c r="O1691" s="5"/>
      <c r="P1691" s="5"/>
      <c r="Q1691" s="5" t="s">
        <v>3644</v>
      </c>
      <c r="R1691" s="5" t="s">
        <v>5259</v>
      </c>
      <c r="S1691" s="5" t="s">
        <v>5260</v>
      </c>
      <c r="T1691" s="5" t="s">
        <v>1217</v>
      </c>
      <c r="U1691" s="5" t="str">
        <f aca="false">IF(ISNUMBER(FIND(",", T1691)), MID(T1691, FIND(",", T1691) + 2, LEN(T1691) - FIND(",", T1691) - 1), IF(T1691&lt;&gt;"", T1691, "unknown"))</f>
        <v>Japan region</v>
      </c>
      <c r="V1691" s="5" t="s">
        <v>27</v>
      </c>
    </row>
    <row r="1692" customFormat="false" ht="13.8" hidden="false" customHeight="false" outlineLevel="0" collapsed="false">
      <c r="A1692" s="5" t="s">
        <v>5261</v>
      </c>
      <c r="B1692" s="5" t="n">
        <f aca="false">YEAR(DATEVALUE(LEFT(A1692, 10)))</f>
        <v>2003</v>
      </c>
      <c r="C1692" s="6" t="n">
        <v>37889</v>
      </c>
      <c r="D1692" s="2" t="n">
        <v>0.826481481481482</v>
      </c>
      <c r="F1692" s="5" t="n">
        <v>41.86</v>
      </c>
      <c r="G1692" s="5" t="n">
        <v>143.87</v>
      </c>
      <c r="H1692" s="5" t="n">
        <v>27</v>
      </c>
      <c r="I1692" s="5" t="n">
        <v>8.3</v>
      </c>
      <c r="J1692" s="5" t="s">
        <v>3643</v>
      </c>
      <c r="K1692" s="5"/>
      <c r="L1692" s="5"/>
      <c r="M1692" s="5" t="n">
        <v>999</v>
      </c>
      <c r="N1692" s="5"/>
      <c r="O1692" s="5"/>
      <c r="P1692" s="5"/>
      <c r="Q1692" s="5" t="s">
        <v>3644</v>
      </c>
      <c r="R1692" s="5" t="s">
        <v>5262</v>
      </c>
      <c r="S1692" s="5" t="s">
        <v>5263</v>
      </c>
      <c r="T1692" s="5" t="s">
        <v>1217</v>
      </c>
      <c r="U1692" s="5" t="str">
        <f aca="false">IF(ISNUMBER(FIND(",", T1692)), MID(T1692, FIND(",", T1692) + 2, LEN(T1692) - FIND(",", T1692) - 1), IF(T1692&lt;&gt;"", T1692, "unknown"))</f>
        <v>Japan region</v>
      </c>
      <c r="V1692" s="5" t="s">
        <v>27</v>
      </c>
    </row>
    <row r="1693" customFormat="false" ht="13.8" hidden="false" customHeight="false" outlineLevel="0" collapsed="false">
      <c r="A1693" s="5" t="s">
        <v>5264</v>
      </c>
      <c r="B1693" s="5" t="n">
        <f aca="false">YEAR(DATEVALUE(LEFT(A1693, 10)))</f>
        <v>2003</v>
      </c>
      <c r="C1693" s="6" t="n">
        <v>37886</v>
      </c>
      <c r="D1693" s="2" t="n">
        <v>0.198356481481481</v>
      </c>
      <c r="F1693" s="5" t="n">
        <v>19.76</v>
      </c>
      <c r="G1693" s="5" t="n">
        <v>-70.69</v>
      </c>
      <c r="H1693" s="5" t="n">
        <v>14</v>
      </c>
      <c r="I1693" s="5" t="n">
        <v>6.4</v>
      </c>
      <c r="J1693" s="5" t="s">
        <v>3643</v>
      </c>
      <c r="K1693" s="5"/>
      <c r="L1693" s="5"/>
      <c r="M1693" s="5" t="n">
        <v>709</v>
      </c>
      <c r="N1693" s="5"/>
      <c r="O1693" s="5"/>
      <c r="P1693" s="5"/>
      <c r="Q1693" s="5" t="s">
        <v>3644</v>
      </c>
      <c r="R1693" s="5" t="s">
        <v>5265</v>
      </c>
      <c r="S1693" s="5" t="s">
        <v>5266</v>
      </c>
      <c r="T1693" s="5" t="s">
        <v>5267</v>
      </c>
      <c r="U1693" s="5" t="str">
        <f aca="false">IF(ISNUMBER(FIND(",", T1693)), MID(T1693, FIND(",", T1693) + 2, LEN(T1693) - FIND(",", T1693) - 1), IF(T1693&lt;&gt;"", T1693, "unknown"))</f>
        <v>Dominican Republic</v>
      </c>
      <c r="V1693" s="5" t="s">
        <v>27</v>
      </c>
    </row>
    <row r="1694" customFormat="false" ht="13.8" hidden="false" customHeight="false" outlineLevel="0" collapsed="false">
      <c r="A1694" s="5" t="s">
        <v>5268</v>
      </c>
      <c r="B1694" s="5" t="n">
        <f aca="false">YEAR(DATEVALUE(LEFT(A1694, 10)))</f>
        <v>2003</v>
      </c>
      <c r="C1694" s="6" t="n">
        <v>37885</v>
      </c>
      <c r="D1694" s="2" t="n">
        <v>0.968912037037037</v>
      </c>
      <c r="F1694" s="5" t="n">
        <v>-1.1</v>
      </c>
      <c r="G1694" s="5" t="n">
        <v>-14.06</v>
      </c>
      <c r="H1694" s="5" t="n">
        <v>14.5</v>
      </c>
      <c r="I1694" s="5" t="n">
        <v>6</v>
      </c>
      <c r="J1694" s="5" t="s">
        <v>3643</v>
      </c>
      <c r="K1694" s="5"/>
      <c r="L1694" s="5"/>
      <c r="M1694" s="5" t="n">
        <v>334</v>
      </c>
      <c r="N1694" s="5"/>
      <c r="O1694" s="5"/>
      <c r="P1694" s="5"/>
      <c r="Q1694" s="5" t="s">
        <v>3644</v>
      </c>
      <c r="R1694" s="5" t="s">
        <v>5269</v>
      </c>
      <c r="S1694" s="5" t="s">
        <v>5218</v>
      </c>
      <c r="T1694" s="5" t="s">
        <v>2964</v>
      </c>
      <c r="U1694" s="5" t="str">
        <f aca="false">IF(ISNUMBER(FIND(",", T1694)), MID(T1694, FIND(",", T1694) + 2, LEN(T1694) - FIND(",", T1694) - 1), IF(T1694&lt;&gt;"", T1694, "unknown"))</f>
        <v>north of Ascension Island</v>
      </c>
      <c r="V1694" s="5" t="s">
        <v>27</v>
      </c>
    </row>
    <row r="1695" customFormat="false" ht="13.8" hidden="false" customHeight="false" outlineLevel="0" collapsed="false">
      <c r="A1695" s="5" t="s">
        <v>5270</v>
      </c>
      <c r="B1695" s="5" t="n">
        <f aca="false">YEAR(DATEVALUE(LEFT(A1695, 10)))</f>
        <v>2003</v>
      </c>
      <c r="C1695" s="6" t="n">
        <v>37885</v>
      </c>
      <c r="D1695" s="2" t="n">
        <v>0.761296296296296</v>
      </c>
      <c r="F1695" s="5" t="n">
        <v>19.88</v>
      </c>
      <c r="G1695" s="5" t="n">
        <v>95.63</v>
      </c>
      <c r="H1695" s="5" t="n">
        <v>18</v>
      </c>
      <c r="I1695" s="5" t="n">
        <v>6.5</v>
      </c>
      <c r="J1695" s="5" t="s">
        <v>3643</v>
      </c>
      <c r="K1695" s="5"/>
      <c r="L1695" s="5"/>
      <c r="M1695" s="5" t="n">
        <v>843</v>
      </c>
      <c r="N1695" s="5"/>
      <c r="O1695" s="5"/>
      <c r="P1695" s="5"/>
      <c r="Q1695" s="5" t="s">
        <v>3644</v>
      </c>
      <c r="R1695" s="5" t="s">
        <v>5271</v>
      </c>
      <c r="S1695" s="5" t="s">
        <v>5272</v>
      </c>
      <c r="T1695" s="5" t="s">
        <v>773</v>
      </c>
      <c r="U1695" s="5" t="str">
        <f aca="false">IF(ISNUMBER(FIND(",", T1695)), MID(T1695, FIND(",", T1695) + 2, LEN(T1695) - FIND(",", T1695) - 1), IF(T1695&lt;&gt;"", T1695, "unknown"))</f>
        <v>Myanmar</v>
      </c>
      <c r="V1695" s="5" t="s">
        <v>27</v>
      </c>
    </row>
    <row r="1696" customFormat="false" ht="13.8" hidden="false" customHeight="false" outlineLevel="0" collapsed="false">
      <c r="A1696" s="5" t="s">
        <v>5273</v>
      </c>
      <c r="B1696" s="5" t="n">
        <f aca="false">YEAR(DATEVALUE(LEFT(A1696, 10)))</f>
        <v>2003</v>
      </c>
      <c r="C1696" s="6" t="n">
        <v>37876</v>
      </c>
      <c r="D1696" s="2" t="n">
        <v>0.288842592592593</v>
      </c>
      <c r="F1696" s="5" t="n">
        <v>-5.3</v>
      </c>
      <c r="G1696" s="5" t="n">
        <v>151.57</v>
      </c>
      <c r="H1696" s="5" t="n">
        <v>48</v>
      </c>
      <c r="I1696" s="5" t="n">
        <v>6</v>
      </c>
      <c r="J1696" s="5" t="s">
        <v>3643</v>
      </c>
      <c r="K1696" s="5"/>
      <c r="L1696" s="5"/>
      <c r="M1696" s="5" t="n">
        <v>647</v>
      </c>
      <c r="N1696" s="5"/>
      <c r="O1696" s="5"/>
      <c r="P1696" s="5"/>
      <c r="Q1696" s="5" t="s">
        <v>3644</v>
      </c>
      <c r="R1696" s="5" t="s">
        <v>5274</v>
      </c>
      <c r="S1696" s="5" t="s">
        <v>5275</v>
      </c>
      <c r="T1696" s="5" t="s">
        <v>745</v>
      </c>
      <c r="U1696" s="5" t="str">
        <f aca="false">IF(ISNUMBER(FIND(",", T1696)), MID(T1696, FIND(",", T1696) + 2, LEN(T1696) - FIND(",", T1696) - 1), IF(T1696&lt;&gt;"", T1696, "unknown"))</f>
        <v>Papua New Guinea</v>
      </c>
      <c r="V1696" s="5" t="s">
        <v>27</v>
      </c>
    </row>
    <row r="1697" customFormat="false" ht="13.8" hidden="false" customHeight="false" outlineLevel="0" collapsed="false">
      <c r="A1697" s="5" t="s">
        <v>5276</v>
      </c>
      <c r="B1697" s="5" t="n">
        <f aca="false">YEAR(DATEVALUE(LEFT(A1697, 10)))</f>
        <v>2003</v>
      </c>
      <c r="C1697" s="6" t="n">
        <v>37875</v>
      </c>
      <c r="D1697" s="2" t="n">
        <v>0.915601851851852</v>
      </c>
      <c r="F1697" s="5" t="n">
        <v>-8.28</v>
      </c>
      <c r="G1697" s="5" t="n">
        <v>156.2</v>
      </c>
      <c r="H1697" s="5" t="n">
        <v>18.8</v>
      </c>
      <c r="I1697" s="5" t="n">
        <v>6</v>
      </c>
      <c r="J1697" s="5" t="s">
        <v>3643</v>
      </c>
      <c r="K1697" s="5"/>
      <c r="L1697" s="5"/>
      <c r="M1697" s="5" t="n">
        <v>269</v>
      </c>
      <c r="N1697" s="5"/>
      <c r="O1697" s="5"/>
      <c r="P1697" s="5"/>
      <c r="Q1697" s="5" t="s">
        <v>3644</v>
      </c>
      <c r="R1697" s="5" t="s">
        <v>5277</v>
      </c>
      <c r="S1697" s="5" t="s">
        <v>5218</v>
      </c>
      <c r="T1697" s="5" t="s">
        <v>911</v>
      </c>
      <c r="U1697" s="5" t="str">
        <f aca="false">IF(ISNUMBER(FIND(",", T1697)), MID(T1697, FIND(",", T1697) + 2, LEN(T1697) - FIND(",", T1697) - 1), IF(T1697&lt;&gt;"", T1697, "unknown"))</f>
        <v>Solomon Islands</v>
      </c>
      <c r="V1697" s="5" t="s">
        <v>27</v>
      </c>
    </row>
    <row r="1698" customFormat="false" ht="13.8" hidden="false" customHeight="false" outlineLevel="0" collapsed="false">
      <c r="A1698" s="5" t="s">
        <v>5278</v>
      </c>
      <c r="B1698" s="5" t="n">
        <f aca="false">YEAR(DATEVALUE(LEFT(A1698, 10)))</f>
        <v>2003</v>
      </c>
      <c r="C1698" s="6" t="n">
        <v>37871</v>
      </c>
      <c r="D1698" s="2" t="n">
        <v>0.555092592592593</v>
      </c>
      <c r="F1698" s="5" t="n">
        <v>-22.37</v>
      </c>
      <c r="G1698" s="5" t="n">
        <v>172.18</v>
      </c>
      <c r="H1698" s="5" t="n">
        <v>21</v>
      </c>
      <c r="I1698" s="5" t="n">
        <v>6.3</v>
      </c>
      <c r="J1698" s="5" t="s">
        <v>3643</v>
      </c>
      <c r="K1698" s="5"/>
      <c r="L1698" s="5"/>
      <c r="M1698" s="5" t="n">
        <v>174</v>
      </c>
      <c r="N1698" s="5"/>
      <c r="O1698" s="5"/>
      <c r="P1698" s="5"/>
      <c r="Q1698" s="5" t="s">
        <v>3644</v>
      </c>
      <c r="R1698" s="5" t="s">
        <v>5279</v>
      </c>
      <c r="S1698" s="5" t="s">
        <v>5218</v>
      </c>
      <c r="T1698" s="5" t="s">
        <v>1116</v>
      </c>
      <c r="U1698" s="5" t="str">
        <f aca="false">IF(ISNUMBER(FIND(",", T1698)), MID(T1698, FIND(",", T1698) + 2, LEN(T1698) - FIND(",", T1698) - 1), IF(T1698&lt;&gt;"", T1698, "unknown"))</f>
        <v>southeast of the Loyalty Islands</v>
      </c>
      <c r="V1698" s="5" t="s">
        <v>27</v>
      </c>
    </row>
    <row r="1699" customFormat="false" ht="13.8" hidden="false" customHeight="false" outlineLevel="0" collapsed="false">
      <c r="A1699" s="5" t="s">
        <v>5280</v>
      </c>
      <c r="B1699" s="5" t="n">
        <f aca="false">YEAR(DATEVALUE(LEFT(A1699, 10)))</f>
        <v>2003</v>
      </c>
      <c r="C1699" s="6" t="n">
        <v>37870</v>
      </c>
      <c r="D1699" s="2" t="n">
        <v>0.0890625</v>
      </c>
      <c r="F1699" s="5" t="n">
        <v>-4.63</v>
      </c>
      <c r="G1699" s="5" t="n">
        <v>-106.05</v>
      </c>
      <c r="H1699" s="5" t="n">
        <v>12</v>
      </c>
      <c r="I1699" s="5" t="n">
        <v>6</v>
      </c>
      <c r="J1699" s="5" t="s">
        <v>3643</v>
      </c>
      <c r="K1699" s="5"/>
      <c r="L1699" s="5"/>
      <c r="M1699" s="5" t="n">
        <v>273</v>
      </c>
      <c r="N1699" s="5"/>
      <c r="O1699" s="5"/>
      <c r="P1699" s="5"/>
      <c r="Q1699" s="5" t="s">
        <v>3644</v>
      </c>
      <c r="R1699" s="5" t="s">
        <v>5281</v>
      </c>
      <c r="S1699" s="5" t="s">
        <v>5218</v>
      </c>
      <c r="T1699" s="5" t="s">
        <v>3006</v>
      </c>
      <c r="U1699" s="5" t="str">
        <f aca="false">IF(ISNUMBER(FIND(",", T1699)), MID(T1699, FIND(",", T1699) + 2, LEN(T1699) - FIND(",", T1699) - 1), IF(T1699&lt;&gt;"", T1699, "unknown"))</f>
        <v>central East Pacific Rise</v>
      </c>
      <c r="V1699" s="5" t="s">
        <v>27</v>
      </c>
    </row>
    <row r="1700" customFormat="false" ht="13.8" hidden="false" customHeight="false" outlineLevel="0" collapsed="false">
      <c r="A1700" s="5" t="s">
        <v>5282</v>
      </c>
      <c r="B1700" s="5" t="n">
        <f aca="false">YEAR(DATEVALUE(LEFT(A1700, 10)))</f>
        <v>2003</v>
      </c>
      <c r="C1700" s="6" t="n">
        <v>37866</v>
      </c>
      <c r="D1700" s="2" t="n">
        <v>0.769479166666667</v>
      </c>
      <c r="F1700" s="5" t="n">
        <v>-15.3</v>
      </c>
      <c r="G1700" s="5" t="n">
        <v>-173.1</v>
      </c>
      <c r="H1700" s="5" t="n">
        <v>19</v>
      </c>
      <c r="I1700" s="5" t="n">
        <v>6.4</v>
      </c>
      <c r="J1700" s="5" t="s">
        <v>3643</v>
      </c>
      <c r="K1700" s="5"/>
      <c r="L1700" s="5"/>
      <c r="M1700" s="5" t="n">
        <v>464</v>
      </c>
      <c r="N1700" s="5"/>
      <c r="O1700" s="5"/>
      <c r="P1700" s="5"/>
      <c r="Q1700" s="5" t="s">
        <v>3644</v>
      </c>
      <c r="R1700" s="5" t="s">
        <v>5283</v>
      </c>
      <c r="S1700" s="5" t="s">
        <v>5218</v>
      </c>
      <c r="T1700" s="5" t="s">
        <v>1007</v>
      </c>
      <c r="U1700" s="5" t="str">
        <f aca="false">IF(ISNUMBER(FIND(",", T1700)), MID(T1700, FIND(",", T1700) + 2, LEN(T1700) - FIND(",", T1700) - 1), IF(T1700&lt;&gt;"", T1700, "unknown"))</f>
        <v>Tonga</v>
      </c>
      <c r="V1700" s="5" t="s">
        <v>27</v>
      </c>
    </row>
    <row r="1701" customFormat="false" ht="13.8" hidden="false" customHeight="false" outlineLevel="0" collapsed="false">
      <c r="A1701" s="5" t="s">
        <v>5284</v>
      </c>
      <c r="B1701" s="5" t="n">
        <f aca="false">YEAR(DATEVALUE(LEFT(A1701, 10)))</f>
        <v>2003</v>
      </c>
      <c r="C1701" s="6" t="n">
        <v>37864</v>
      </c>
      <c r="D1701" s="2" t="n">
        <v>0.963888888888889</v>
      </c>
      <c r="F1701" s="5" t="n">
        <v>43.35</v>
      </c>
      <c r="G1701" s="5" t="n">
        <v>132.28</v>
      </c>
      <c r="H1701" s="5" t="n">
        <v>481</v>
      </c>
      <c r="I1701" s="5" t="n">
        <v>6.1</v>
      </c>
      <c r="J1701" s="5" t="s">
        <v>3643</v>
      </c>
      <c r="K1701" s="5"/>
      <c r="L1701" s="5"/>
      <c r="M1701" s="5" t="n">
        <v>999</v>
      </c>
      <c r="N1701" s="5"/>
      <c r="O1701" s="5"/>
      <c r="P1701" s="5"/>
      <c r="Q1701" s="5" t="s">
        <v>3644</v>
      </c>
      <c r="R1701" s="5" t="s">
        <v>5285</v>
      </c>
      <c r="S1701" s="5" t="s">
        <v>5218</v>
      </c>
      <c r="T1701" s="5" t="s">
        <v>2416</v>
      </c>
      <c r="U1701" s="5" t="str">
        <f aca="false">IF(ISNUMBER(FIND(",", T1701)), MID(T1701, FIND(",", T1701) + 2, LEN(T1701) - FIND(",", T1701) - 1), IF(T1701&lt;&gt;"", T1701, "unknown"))</f>
        <v>Russia</v>
      </c>
      <c r="V1701" s="5" t="s">
        <v>27</v>
      </c>
    </row>
    <row r="1702" customFormat="false" ht="13.8" hidden="false" customHeight="false" outlineLevel="0" collapsed="false">
      <c r="A1702" s="5" t="s">
        <v>5286</v>
      </c>
      <c r="B1702" s="5" t="n">
        <f aca="false">YEAR(DATEVALUE(LEFT(A1702, 10)))</f>
        <v>2003</v>
      </c>
      <c r="C1702" s="6" t="n">
        <v>37863</v>
      </c>
      <c r="D1702" s="2" t="n">
        <v>0.00393518518518519</v>
      </c>
      <c r="F1702" s="5" t="n">
        <v>-14.77</v>
      </c>
      <c r="G1702" s="5" t="n">
        <v>167.34</v>
      </c>
      <c r="H1702" s="5" t="n">
        <v>137</v>
      </c>
      <c r="I1702" s="5" t="n">
        <v>6</v>
      </c>
      <c r="J1702" s="5" t="s">
        <v>3643</v>
      </c>
      <c r="K1702" s="5"/>
      <c r="L1702" s="5"/>
      <c r="M1702" s="5" t="n">
        <v>268</v>
      </c>
      <c r="N1702" s="5"/>
      <c r="O1702" s="5"/>
      <c r="P1702" s="5"/>
      <c r="Q1702" s="5" t="s">
        <v>3644</v>
      </c>
      <c r="R1702" s="5" t="s">
        <v>5287</v>
      </c>
      <c r="S1702" s="5" t="s">
        <v>5218</v>
      </c>
      <c r="T1702" s="5" t="s">
        <v>703</v>
      </c>
      <c r="U1702" s="5" t="str">
        <f aca="false">IF(ISNUMBER(FIND(",", T1702)), MID(T1702, FIND(",", T1702) + 2, LEN(T1702) - FIND(",", T1702) - 1), IF(T1702&lt;&gt;"", T1702, "unknown"))</f>
        <v>Vanuatu</v>
      </c>
      <c r="V1702" s="5" t="s">
        <v>27</v>
      </c>
    </row>
    <row r="1703" customFormat="false" ht="13.8" hidden="false" customHeight="false" outlineLevel="0" collapsed="false">
      <c r="A1703" s="5" t="s">
        <v>5288</v>
      </c>
      <c r="B1703" s="5" t="n">
        <f aca="false">YEAR(DATEVALUE(LEFT(A1703, 10)))</f>
        <v>2003</v>
      </c>
      <c r="C1703" s="6" t="n">
        <v>37861</v>
      </c>
      <c r="D1703" s="2" t="n">
        <v>0.20025462962963</v>
      </c>
      <c r="F1703" s="5" t="n">
        <v>-49.72</v>
      </c>
      <c r="G1703" s="5" t="n">
        <v>-115.04</v>
      </c>
      <c r="H1703" s="5" t="n">
        <v>14</v>
      </c>
      <c r="I1703" s="5" t="n">
        <v>6.2</v>
      </c>
      <c r="J1703" s="5" t="s">
        <v>3643</v>
      </c>
      <c r="K1703" s="5"/>
      <c r="L1703" s="5"/>
      <c r="M1703" s="5" t="n">
        <v>173</v>
      </c>
      <c r="N1703" s="5"/>
      <c r="O1703" s="5"/>
      <c r="P1703" s="5"/>
      <c r="Q1703" s="5" t="s">
        <v>3644</v>
      </c>
      <c r="R1703" s="5" t="s">
        <v>5289</v>
      </c>
      <c r="S1703" s="5" t="s">
        <v>5218</v>
      </c>
      <c r="T1703" s="5" t="s">
        <v>1235</v>
      </c>
      <c r="U1703" s="5" t="str">
        <f aca="false">IF(ISNUMBER(FIND(",", T1703)), MID(T1703, FIND(",", T1703) + 2, LEN(T1703) - FIND(",", T1703) - 1), IF(T1703&lt;&gt;"", T1703, "unknown"))</f>
        <v>southern East Pacific Rise</v>
      </c>
      <c r="V1703" s="5" t="s">
        <v>27</v>
      </c>
    </row>
    <row r="1704" customFormat="false" ht="13.8" hidden="false" customHeight="false" outlineLevel="0" collapsed="false">
      <c r="A1704" s="5" t="s">
        <v>5290</v>
      </c>
      <c r="B1704" s="5" t="n">
        <f aca="false">YEAR(DATEVALUE(LEFT(A1704, 10)))</f>
        <v>2003</v>
      </c>
      <c r="C1704" s="6" t="n">
        <v>37854</v>
      </c>
      <c r="D1704" s="2" t="n">
        <v>0.508923611111111</v>
      </c>
      <c r="F1704" s="5" t="n">
        <v>-45.2</v>
      </c>
      <c r="G1704" s="5" t="n">
        <v>167.14</v>
      </c>
      <c r="H1704" s="5" t="n">
        <v>28</v>
      </c>
      <c r="I1704" s="5" t="n">
        <v>7.2</v>
      </c>
      <c r="J1704" s="5" t="s">
        <v>3643</v>
      </c>
      <c r="K1704" s="5"/>
      <c r="L1704" s="5"/>
      <c r="M1704" s="5" t="n">
        <v>638</v>
      </c>
      <c r="N1704" s="5"/>
      <c r="O1704" s="5"/>
      <c r="P1704" s="5"/>
      <c r="Q1704" s="5" t="s">
        <v>3644</v>
      </c>
      <c r="R1704" s="5" t="s">
        <v>5291</v>
      </c>
      <c r="S1704" s="5" t="s">
        <v>5292</v>
      </c>
      <c r="T1704" s="5" t="s">
        <v>1763</v>
      </c>
      <c r="U1704" s="5" t="str">
        <f aca="false">IF(ISNUMBER(FIND(",", T1704)), MID(T1704, FIND(",", T1704) + 2, LEN(T1704) - FIND(",", T1704) - 1), IF(T1704&lt;&gt;"", T1704, "unknown"))</f>
        <v>South Island of New Zealand</v>
      </c>
      <c r="V1704" s="5" t="s">
        <v>27</v>
      </c>
    </row>
    <row r="1705" customFormat="false" ht="13.8" hidden="false" customHeight="false" outlineLevel="0" collapsed="false">
      <c r="A1705" s="5" t="s">
        <v>5293</v>
      </c>
      <c r="B1705" s="5" t="n">
        <f aca="false">YEAR(DATEVALUE(LEFT(A1705, 10)))</f>
        <v>2003</v>
      </c>
      <c r="C1705" s="6" t="n">
        <v>37847</v>
      </c>
      <c r="D1705" s="2" t="n">
        <v>0.21869212962963</v>
      </c>
      <c r="F1705" s="5" t="n">
        <v>38.94</v>
      </c>
      <c r="G1705" s="5" t="n">
        <v>20.62</v>
      </c>
      <c r="H1705" s="5" t="n">
        <v>11</v>
      </c>
      <c r="I1705" s="5" t="n">
        <v>6.2</v>
      </c>
      <c r="J1705" s="5" t="s">
        <v>3643</v>
      </c>
      <c r="K1705" s="5"/>
      <c r="L1705" s="5"/>
      <c r="M1705" s="5" t="n">
        <v>380</v>
      </c>
      <c r="N1705" s="5"/>
      <c r="O1705" s="5"/>
      <c r="P1705" s="5"/>
      <c r="Q1705" s="5" t="s">
        <v>3644</v>
      </c>
      <c r="R1705" s="5" t="s">
        <v>5294</v>
      </c>
      <c r="S1705" s="5" t="s">
        <v>5295</v>
      </c>
      <c r="T1705" s="5" t="s">
        <v>5296</v>
      </c>
      <c r="U1705" s="5" t="str">
        <f aca="false">IF(ISNUMBER(FIND(",", T1705)), MID(T1705, FIND(",", T1705) + 2, LEN(T1705) - FIND(",", T1705) - 1), IF(T1705&lt;&gt;"", T1705, "unknown"))</f>
        <v>Greece</v>
      </c>
      <c r="V1705" s="5" t="s">
        <v>27</v>
      </c>
    </row>
    <row r="1706" customFormat="false" ht="13.8" hidden="false" customHeight="false" outlineLevel="0" collapsed="false">
      <c r="A1706" s="5" t="s">
        <v>5297</v>
      </c>
      <c r="B1706" s="5" t="n">
        <f aca="false">YEAR(DATEVALUE(LEFT(A1706, 10)))</f>
        <v>2003</v>
      </c>
      <c r="C1706" s="6" t="n">
        <v>37844</v>
      </c>
      <c r="D1706" s="2" t="n">
        <v>0.890636574074074</v>
      </c>
      <c r="F1706" s="5" t="n">
        <v>12.12</v>
      </c>
      <c r="G1706" s="5" t="n">
        <v>93.48</v>
      </c>
      <c r="H1706" s="5" t="n">
        <v>96.8</v>
      </c>
      <c r="I1706" s="5" t="n">
        <v>6</v>
      </c>
      <c r="J1706" s="5" t="s">
        <v>3643</v>
      </c>
      <c r="K1706" s="5"/>
      <c r="L1706" s="5"/>
      <c r="M1706" s="5" t="n">
        <v>804</v>
      </c>
      <c r="N1706" s="5"/>
      <c r="O1706" s="5"/>
      <c r="P1706" s="5"/>
      <c r="Q1706" s="5" t="s">
        <v>3644</v>
      </c>
      <c r="R1706" s="5" t="s">
        <v>5298</v>
      </c>
      <c r="S1706" s="5" t="s">
        <v>5299</v>
      </c>
      <c r="T1706" s="5" t="s">
        <v>2119</v>
      </c>
      <c r="U1706" s="5" t="str">
        <f aca="false">IF(ISNUMBER(FIND(",", T1706)), MID(T1706, FIND(",", T1706) + 2, LEN(T1706) - FIND(",", T1706) - 1), IF(T1706&lt;&gt;"", T1706, "unknown"))</f>
        <v>India region</v>
      </c>
      <c r="V1706" s="5" t="s">
        <v>27</v>
      </c>
    </row>
    <row r="1707" customFormat="false" ht="13.8" hidden="false" customHeight="false" outlineLevel="0" collapsed="false">
      <c r="A1707" s="5" t="s">
        <v>5300</v>
      </c>
      <c r="B1707" s="5" t="n">
        <f aca="false">YEAR(DATEVALUE(LEFT(A1707, 10)))</f>
        <v>2003</v>
      </c>
      <c r="C1707" s="6" t="n">
        <v>37844</v>
      </c>
      <c r="D1707" s="2" t="n">
        <v>0.0133564814814815</v>
      </c>
      <c r="F1707" s="5" t="n">
        <v>1.18</v>
      </c>
      <c r="G1707" s="5" t="n">
        <v>128.2</v>
      </c>
      <c r="H1707" s="5" t="n">
        <v>35</v>
      </c>
      <c r="I1707" s="5" t="n">
        <v>6</v>
      </c>
      <c r="J1707" s="5" t="s">
        <v>3643</v>
      </c>
      <c r="K1707" s="5"/>
      <c r="L1707" s="5"/>
      <c r="M1707" s="5" t="n">
        <v>304</v>
      </c>
      <c r="N1707" s="5"/>
      <c r="O1707" s="5"/>
      <c r="P1707" s="5"/>
      <c r="Q1707" s="5" t="s">
        <v>3644</v>
      </c>
      <c r="R1707" s="5" t="s">
        <v>5301</v>
      </c>
      <c r="S1707" s="5" t="s">
        <v>5302</v>
      </c>
      <c r="T1707" s="5" t="s">
        <v>1924</v>
      </c>
      <c r="U1707" s="5" t="str">
        <f aca="false">IF(ISNUMBER(FIND(",", T1707)), MID(T1707, FIND(",", T1707) + 2, LEN(T1707) - FIND(",", T1707) - 1), IF(T1707&lt;&gt;"", T1707, "unknown"))</f>
        <v>Indonesia</v>
      </c>
      <c r="V1707" s="5" t="s">
        <v>27</v>
      </c>
    </row>
    <row r="1708" customFormat="false" ht="13.8" hidden="false" customHeight="false" outlineLevel="0" collapsed="false">
      <c r="A1708" s="5" t="s">
        <v>5303</v>
      </c>
      <c r="B1708" s="5" t="n">
        <f aca="false">YEAR(DATEVALUE(LEFT(A1708, 10)))</f>
        <v>2003</v>
      </c>
      <c r="C1708" s="6" t="n">
        <v>37837</v>
      </c>
      <c r="D1708" s="2" t="n">
        <v>0.192627314814815</v>
      </c>
      <c r="F1708" s="5" t="n">
        <v>-60.57</v>
      </c>
      <c r="G1708" s="5" t="n">
        <v>-43.5</v>
      </c>
      <c r="H1708" s="5" t="n">
        <v>22</v>
      </c>
      <c r="I1708" s="5" t="n">
        <v>7.6</v>
      </c>
      <c r="J1708" s="5" t="s">
        <v>3643</v>
      </c>
      <c r="K1708" s="5"/>
      <c r="L1708" s="5"/>
      <c r="M1708" s="5" t="n">
        <v>449</v>
      </c>
      <c r="N1708" s="5"/>
      <c r="O1708" s="5"/>
      <c r="P1708" s="5"/>
      <c r="Q1708" s="5" t="s">
        <v>3644</v>
      </c>
      <c r="R1708" s="5" t="s">
        <v>5304</v>
      </c>
      <c r="S1708" s="5" t="s">
        <v>5305</v>
      </c>
      <c r="T1708" s="5" t="s">
        <v>173</v>
      </c>
      <c r="U1708" s="5" t="str">
        <f aca="false">IF(ISNUMBER(FIND(",", T1708)), MID(T1708, FIND(",", T1708) + 2, LEN(T1708) - FIND(",", T1708) - 1), IF(T1708&lt;&gt;"", T1708, "unknown"))</f>
        <v>Scotia Sea</v>
      </c>
      <c r="V1708" s="5" t="s">
        <v>27</v>
      </c>
    </row>
    <row r="1709" customFormat="false" ht="13.8" hidden="false" customHeight="false" outlineLevel="0" collapsed="false">
      <c r="A1709" s="5" t="s">
        <v>5306</v>
      </c>
      <c r="B1709" s="5" t="n">
        <f aca="false">YEAR(DATEVALUE(LEFT(A1709, 10)))</f>
        <v>2003</v>
      </c>
      <c r="C1709" s="6" t="n">
        <v>37829</v>
      </c>
      <c r="D1709" s="2" t="n">
        <v>0.48712962962963</v>
      </c>
      <c r="F1709" s="5" t="n">
        <v>-20.05</v>
      </c>
      <c r="G1709" s="5" t="n">
        <v>-65.07</v>
      </c>
      <c r="H1709" s="5" t="n">
        <v>345</v>
      </c>
      <c r="I1709" s="5" t="n">
        <v>6</v>
      </c>
      <c r="J1709" s="5" t="s">
        <v>3643</v>
      </c>
      <c r="K1709" s="5"/>
      <c r="L1709" s="5"/>
      <c r="M1709" s="5" t="n">
        <v>783</v>
      </c>
      <c r="N1709" s="5"/>
      <c r="O1709" s="5"/>
      <c r="P1709" s="5"/>
      <c r="Q1709" s="5" t="s">
        <v>3644</v>
      </c>
      <c r="R1709" s="5" t="s">
        <v>5307</v>
      </c>
      <c r="S1709" s="5" t="s">
        <v>5218</v>
      </c>
      <c r="T1709" s="5" t="s">
        <v>3033</v>
      </c>
      <c r="U1709" s="5" t="str">
        <f aca="false">IF(ISNUMBER(FIND(",", T1709)), MID(T1709, FIND(",", T1709) + 2, LEN(T1709) - FIND(",", T1709) - 1), IF(T1709&lt;&gt;"", T1709, "unknown"))</f>
        <v>Bolivia</v>
      </c>
      <c r="V1709" s="5" t="s">
        <v>27</v>
      </c>
    </row>
    <row r="1710" customFormat="false" ht="13.8" hidden="false" customHeight="false" outlineLevel="0" collapsed="false">
      <c r="A1710" s="5" t="s">
        <v>5308</v>
      </c>
      <c r="B1710" s="5" t="n">
        <f aca="false">YEAR(DATEVALUE(LEFT(A1710, 10)))</f>
        <v>2003</v>
      </c>
      <c r="C1710" s="6" t="n">
        <v>37829</v>
      </c>
      <c r="D1710" s="2" t="n">
        <v>0.267743055555556</v>
      </c>
      <c r="F1710" s="5" t="n">
        <v>46.77</v>
      </c>
      <c r="G1710" s="5" t="n">
        <v>139.54</v>
      </c>
      <c r="H1710" s="5" t="n">
        <v>470</v>
      </c>
      <c r="I1710" s="5" t="n">
        <v>6.7</v>
      </c>
      <c r="J1710" s="5" t="s">
        <v>3643</v>
      </c>
      <c r="K1710" s="5"/>
      <c r="L1710" s="5"/>
      <c r="M1710" s="5" t="n">
        <v>0</v>
      </c>
      <c r="N1710" s="5"/>
      <c r="O1710" s="5"/>
      <c r="P1710" s="5"/>
      <c r="Q1710" s="5" t="s">
        <v>3644</v>
      </c>
      <c r="R1710" s="5" t="s">
        <v>5309</v>
      </c>
      <c r="S1710" s="5" t="s">
        <v>5218</v>
      </c>
      <c r="T1710" s="5" t="s">
        <v>3768</v>
      </c>
      <c r="U1710" s="5" t="str">
        <f aca="false">IF(ISNUMBER(FIND(",", T1710)), MID(T1710, FIND(",", T1710) + 2, LEN(T1710) - FIND(",", T1710) - 1), IF(T1710&lt;&gt;"", T1710, "unknown"))</f>
        <v>Russia</v>
      </c>
      <c r="V1710" s="5" t="s">
        <v>27</v>
      </c>
    </row>
    <row r="1711" customFormat="false" ht="13.8" hidden="false" customHeight="false" outlineLevel="0" collapsed="false">
      <c r="A1711" s="5" t="s">
        <v>5310</v>
      </c>
      <c r="B1711" s="5" t="n">
        <f aca="false">YEAR(DATEVALUE(LEFT(A1711, 10)))</f>
        <v>2003</v>
      </c>
      <c r="C1711" s="6" t="n">
        <v>37829</v>
      </c>
      <c r="D1711" s="2" t="n">
        <v>0.08625</v>
      </c>
      <c r="F1711" s="5" t="n">
        <v>-21.11</v>
      </c>
      <c r="G1711" s="5" t="n">
        <v>-176.44</v>
      </c>
      <c r="H1711" s="5" t="n">
        <v>213</v>
      </c>
      <c r="I1711" s="5" t="n">
        <v>6.6</v>
      </c>
      <c r="J1711" s="5" t="s">
        <v>3643</v>
      </c>
      <c r="K1711" s="5"/>
      <c r="L1711" s="5"/>
      <c r="M1711" s="5" t="n">
        <v>715</v>
      </c>
      <c r="N1711" s="5"/>
      <c r="O1711" s="5"/>
      <c r="P1711" s="5"/>
      <c r="Q1711" s="5" t="s">
        <v>3644</v>
      </c>
      <c r="R1711" s="5" t="s">
        <v>5311</v>
      </c>
      <c r="S1711" s="5" t="s">
        <v>5312</v>
      </c>
      <c r="T1711" s="5" t="s">
        <v>161</v>
      </c>
      <c r="U1711" s="5" t="str">
        <f aca="false">IF(ISNUMBER(FIND(",", T1711)), MID(T1711, FIND(",", T1711) + 2, LEN(T1711) - FIND(",", T1711) - 1), IF(T1711&lt;&gt;"", T1711, "unknown"))</f>
        <v>Fiji region</v>
      </c>
      <c r="V1711" s="5" t="s">
        <v>27</v>
      </c>
    </row>
    <row r="1712" customFormat="false" ht="13.8" hidden="false" customHeight="false" outlineLevel="0" collapsed="false">
      <c r="A1712" s="5" t="s">
        <v>5313</v>
      </c>
      <c r="B1712" s="5" t="n">
        <f aca="false">YEAR(DATEVALUE(LEFT(A1712, 10)))</f>
        <v>2003</v>
      </c>
      <c r="C1712" s="6" t="n">
        <v>37827</v>
      </c>
      <c r="D1712" s="2" t="n">
        <v>0.926053240740741</v>
      </c>
      <c r="F1712" s="5" t="n">
        <v>38.48</v>
      </c>
      <c r="G1712" s="5" t="n">
        <v>141.03</v>
      </c>
      <c r="H1712" s="5" t="n">
        <v>6</v>
      </c>
      <c r="I1712" s="5" t="n">
        <v>6</v>
      </c>
      <c r="J1712" s="5" t="s">
        <v>3643</v>
      </c>
      <c r="K1712" s="5"/>
      <c r="L1712" s="5"/>
      <c r="M1712" s="5" t="n">
        <v>944</v>
      </c>
      <c r="N1712" s="5"/>
      <c r="O1712" s="5"/>
      <c r="P1712" s="5"/>
      <c r="Q1712" s="5" t="s">
        <v>3644</v>
      </c>
      <c r="R1712" s="5" t="s">
        <v>5314</v>
      </c>
      <c r="S1712" s="5" t="s">
        <v>5315</v>
      </c>
      <c r="T1712" s="5" t="s">
        <v>947</v>
      </c>
      <c r="U1712" s="5" t="str">
        <f aca="false">IF(ISNUMBER(FIND(",", T1712)), MID(T1712, FIND(",", T1712) + 2, LEN(T1712) - FIND(",", T1712) - 1), IF(T1712&lt;&gt;"", T1712, "unknown"))</f>
        <v>Japan</v>
      </c>
      <c r="V1712" s="5" t="s">
        <v>27</v>
      </c>
    </row>
    <row r="1713" customFormat="false" ht="13.8" hidden="false" customHeight="false" outlineLevel="0" collapsed="false">
      <c r="A1713" s="5" t="s">
        <v>5316</v>
      </c>
      <c r="B1713" s="5" t="n">
        <f aca="false">YEAR(DATEVALUE(LEFT(A1713, 10)))</f>
        <v>2003</v>
      </c>
      <c r="C1713" s="6" t="n">
        <v>37827</v>
      </c>
      <c r="D1713" s="2" t="n">
        <v>0.401238425925926</v>
      </c>
      <c r="F1713" s="5" t="n">
        <v>-1.53</v>
      </c>
      <c r="G1713" s="5" t="n">
        <v>149.74</v>
      </c>
      <c r="H1713" s="5" t="n">
        <v>24</v>
      </c>
      <c r="I1713" s="5" t="n">
        <v>6.4</v>
      </c>
      <c r="J1713" s="5" t="s">
        <v>3643</v>
      </c>
      <c r="K1713" s="5"/>
      <c r="L1713" s="5"/>
      <c r="M1713" s="5" t="n">
        <v>924</v>
      </c>
      <c r="N1713" s="5"/>
      <c r="O1713" s="5"/>
      <c r="P1713" s="5"/>
      <c r="Q1713" s="5" t="s">
        <v>3644</v>
      </c>
      <c r="R1713" s="5" t="s">
        <v>5317</v>
      </c>
      <c r="S1713" s="5" t="s">
        <v>5318</v>
      </c>
      <c r="T1713" s="5" t="s">
        <v>711</v>
      </c>
      <c r="U1713" s="5" t="str">
        <f aca="false">IF(ISNUMBER(FIND(",", T1713)), MID(T1713, FIND(",", T1713) + 2, LEN(T1713) - FIND(",", T1713) - 1), IF(T1713&lt;&gt;"", T1713, "unknown"))</f>
        <v>Papua New Guinea</v>
      </c>
      <c r="V1713" s="5" t="s">
        <v>27</v>
      </c>
    </row>
    <row r="1714" customFormat="false" ht="13.8" hidden="false" customHeight="false" outlineLevel="0" collapsed="false">
      <c r="A1714" s="5" t="s">
        <v>5319</v>
      </c>
      <c r="B1714" s="5" t="n">
        <f aca="false">YEAR(DATEVALUE(LEFT(A1714, 10)))</f>
        <v>2003</v>
      </c>
      <c r="C1714" s="6" t="n">
        <v>37823</v>
      </c>
      <c r="D1714" s="2" t="n">
        <v>0.579166666666667</v>
      </c>
      <c r="F1714" s="5" t="n">
        <v>-5.53</v>
      </c>
      <c r="G1714" s="5" t="n">
        <v>148.84</v>
      </c>
      <c r="H1714" s="5" t="n">
        <v>195</v>
      </c>
      <c r="I1714" s="5" t="n">
        <v>6.3</v>
      </c>
      <c r="J1714" s="5" t="s">
        <v>3643</v>
      </c>
      <c r="K1714" s="5"/>
      <c r="L1714" s="5"/>
      <c r="M1714" s="5" t="n">
        <v>760</v>
      </c>
      <c r="N1714" s="5"/>
      <c r="O1714" s="5"/>
      <c r="P1714" s="5"/>
      <c r="Q1714" s="5" t="s">
        <v>3644</v>
      </c>
      <c r="R1714" s="5" t="s">
        <v>5320</v>
      </c>
      <c r="S1714" s="5" t="s">
        <v>5218</v>
      </c>
      <c r="T1714" s="5" t="s">
        <v>745</v>
      </c>
      <c r="U1714" s="5" t="str">
        <f aca="false">IF(ISNUMBER(FIND(",", T1714)), MID(T1714, FIND(",", T1714) + 2, LEN(T1714) - FIND(",", T1714) - 1), IF(T1714&lt;&gt;"", T1714, "unknown"))</f>
        <v>Papua New Guinea</v>
      </c>
      <c r="V1714" s="5" t="s">
        <v>27</v>
      </c>
    </row>
    <row r="1715" customFormat="false" ht="13.8" hidden="false" customHeight="false" outlineLevel="0" collapsed="false">
      <c r="A1715" s="5" t="s">
        <v>5321</v>
      </c>
      <c r="B1715" s="5" t="n">
        <f aca="false">YEAR(DATEVALUE(LEFT(A1715, 10)))</f>
        <v>2003</v>
      </c>
      <c r="C1715" s="6" t="n">
        <v>37819</v>
      </c>
      <c r="D1715" s="2" t="n">
        <v>0.831458333333333</v>
      </c>
      <c r="F1715" s="5" t="n">
        <v>18.71</v>
      </c>
      <c r="G1715" s="5" t="n">
        <v>-106.97</v>
      </c>
      <c r="H1715" s="5" t="n">
        <v>24</v>
      </c>
      <c r="I1715" s="5" t="n">
        <v>6</v>
      </c>
      <c r="J1715" s="5" t="s">
        <v>3643</v>
      </c>
      <c r="K1715" s="5"/>
      <c r="L1715" s="5"/>
      <c r="M1715" s="5" t="n">
        <v>84</v>
      </c>
      <c r="N1715" s="5"/>
      <c r="O1715" s="5"/>
      <c r="P1715" s="5"/>
      <c r="Q1715" s="5" t="s">
        <v>3644</v>
      </c>
      <c r="R1715" s="5" t="s">
        <v>5322</v>
      </c>
      <c r="S1715" s="5" t="s">
        <v>5218</v>
      </c>
      <c r="T1715" s="5" t="s">
        <v>1970</v>
      </c>
      <c r="U1715" s="5" t="str">
        <f aca="false">IF(ISNUMBER(FIND(",", T1715)), MID(T1715, FIND(",", T1715) + 2, LEN(T1715) - FIND(",", T1715) - 1), IF(T1715&lt;&gt;"", T1715, "unknown"))</f>
        <v>Mexico</v>
      </c>
      <c r="V1715" s="5" t="s">
        <v>27</v>
      </c>
    </row>
    <row r="1716" customFormat="false" ht="13.8" hidden="false" customHeight="false" outlineLevel="0" collapsed="false">
      <c r="A1716" s="5" t="s">
        <v>5323</v>
      </c>
      <c r="B1716" s="5" t="n">
        <f aca="false">YEAR(DATEVALUE(LEFT(A1716, 10)))</f>
        <v>2003</v>
      </c>
      <c r="C1716" s="6" t="n">
        <v>37817</v>
      </c>
      <c r="D1716" s="2" t="n">
        <v>0.852685185185185</v>
      </c>
      <c r="F1716" s="5" t="n">
        <v>-2.66</v>
      </c>
      <c r="G1716" s="5" t="n">
        <v>68.33</v>
      </c>
      <c r="H1716" s="5" t="n">
        <v>10</v>
      </c>
      <c r="I1716" s="5" t="n">
        <v>7.5</v>
      </c>
      <c r="J1716" s="5" t="s">
        <v>3643</v>
      </c>
      <c r="K1716" s="5"/>
      <c r="L1716" s="5"/>
      <c r="M1716" s="5" t="n">
        <v>877</v>
      </c>
      <c r="N1716" s="5"/>
      <c r="O1716" s="5"/>
      <c r="P1716" s="5"/>
      <c r="Q1716" s="5" t="s">
        <v>3644</v>
      </c>
      <c r="R1716" s="5" t="s">
        <v>5324</v>
      </c>
      <c r="S1716" s="5" t="s">
        <v>5218</v>
      </c>
      <c r="T1716" s="5" t="s">
        <v>4006</v>
      </c>
      <c r="U1716" s="5" t="str">
        <f aca="false">IF(ISNUMBER(FIND(",", T1716)), MID(T1716, FIND(",", T1716) + 2, LEN(T1716) - FIND(",", T1716) - 1), IF(T1716&lt;&gt;"", T1716, "unknown"))</f>
        <v>Carlsberg Ridge</v>
      </c>
      <c r="V1716" s="5" t="s">
        <v>27</v>
      </c>
    </row>
    <row r="1717" customFormat="false" ht="13.8" hidden="false" customHeight="false" outlineLevel="0" collapsed="false">
      <c r="A1717" s="5" t="s">
        <v>5325</v>
      </c>
      <c r="B1717" s="5" t="n">
        <f aca="false">YEAR(DATEVALUE(LEFT(A1717, 10)))</f>
        <v>2003</v>
      </c>
      <c r="C1717" s="6" t="n">
        <v>37817</v>
      </c>
      <c r="D1717" s="2" t="n">
        <v>0.782361111111111</v>
      </c>
      <c r="F1717" s="5" t="n">
        <v>-3.9</v>
      </c>
      <c r="G1717" s="5" t="n">
        <v>152.28</v>
      </c>
      <c r="H1717" s="5" t="n">
        <v>12</v>
      </c>
      <c r="I1717" s="5" t="n">
        <v>6.5</v>
      </c>
      <c r="J1717" s="5" t="s">
        <v>3643</v>
      </c>
      <c r="K1717" s="5"/>
      <c r="L1717" s="5"/>
      <c r="M1717" s="5" t="n">
        <v>296</v>
      </c>
      <c r="N1717" s="5"/>
      <c r="O1717" s="5"/>
      <c r="P1717" s="5"/>
      <c r="Q1717" s="5" t="s">
        <v>3644</v>
      </c>
      <c r="R1717" s="5" t="s">
        <v>5326</v>
      </c>
      <c r="S1717" s="5" t="s">
        <v>5327</v>
      </c>
      <c r="T1717" s="5" t="s">
        <v>711</v>
      </c>
      <c r="U1717" s="5" t="str">
        <f aca="false">IF(ISNUMBER(FIND(",", T1717)), MID(T1717, FIND(",", T1717) + 2, LEN(T1717) - FIND(",", T1717) - 1), IF(T1717&lt;&gt;"", T1717, "unknown"))</f>
        <v>Papua New Guinea</v>
      </c>
      <c r="V1717" s="5" t="s">
        <v>27</v>
      </c>
    </row>
    <row r="1718" customFormat="false" ht="13.8" hidden="false" customHeight="false" outlineLevel="0" collapsed="false">
      <c r="A1718" s="5" t="s">
        <v>5328</v>
      </c>
      <c r="B1718" s="5" t="n">
        <f aca="false">YEAR(DATEVALUE(LEFT(A1718, 10)))</f>
        <v>2003</v>
      </c>
      <c r="C1718" s="6" t="n">
        <v>37814</v>
      </c>
      <c r="D1718" s="2" t="n">
        <v>0.959490740740741</v>
      </c>
      <c r="F1718" s="5" t="n">
        <v>54.78</v>
      </c>
      <c r="G1718" s="5" t="n">
        <v>-134.37</v>
      </c>
      <c r="H1718" s="5" t="n">
        <v>12</v>
      </c>
      <c r="I1718" s="5" t="n">
        <v>6</v>
      </c>
      <c r="J1718" s="5" t="s">
        <v>3643</v>
      </c>
      <c r="K1718" s="5"/>
      <c r="L1718" s="5"/>
      <c r="M1718" s="5" t="n">
        <v>558</v>
      </c>
      <c r="N1718" s="5"/>
      <c r="O1718" s="5"/>
      <c r="P1718" s="5"/>
      <c r="Q1718" s="5" t="s">
        <v>3644</v>
      </c>
      <c r="R1718" s="5" t="s">
        <v>5329</v>
      </c>
      <c r="S1718" s="5" t="s">
        <v>5218</v>
      </c>
      <c r="T1718" s="5" t="s">
        <v>3478</v>
      </c>
      <c r="U1718" s="5" t="str">
        <f aca="false">IF(ISNUMBER(FIND(",", T1718)), MID(T1718, FIND(",", T1718) + 2, LEN(T1718) - FIND(",", T1718) - 1), IF(T1718&lt;&gt;"", T1718, "unknown"))</f>
        <v>Canada</v>
      </c>
      <c r="V1718" s="5" t="s">
        <v>27</v>
      </c>
    </row>
    <row r="1719" customFormat="false" ht="13.8" hidden="false" customHeight="false" outlineLevel="0" collapsed="false">
      <c r="A1719" s="5" t="s">
        <v>5330</v>
      </c>
      <c r="B1719" s="5" t="n">
        <f aca="false">YEAR(DATEVALUE(LEFT(A1719, 10)))</f>
        <v>2003</v>
      </c>
      <c r="C1719" s="6" t="n">
        <v>37806</v>
      </c>
      <c r="D1719" s="2" t="n">
        <v>0.0235300925925926</v>
      </c>
      <c r="F1719" s="5" t="n">
        <v>-5.5</v>
      </c>
      <c r="G1719" s="5" t="n">
        <v>151.82</v>
      </c>
      <c r="H1719" s="5" t="n">
        <v>25</v>
      </c>
      <c r="I1719" s="5" t="n">
        <v>6</v>
      </c>
      <c r="J1719" s="5" t="s">
        <v>3643</v>
      </c>
      <c r="K1719" s="5"/>
      <c r="L1719" s="5"/>
      <c r="M1719" s="5" t="n">
        <v>337</v>
      </c>
      <c r="N1719" s="5"/>
      <c r="O1719" s="5"/>
      <c r="P1719" s="5"/>
      <c r="Q1719" s="5" t="s">
        <v>3644</v>
      </c>
      <c r="R1719" s="5" t="s">
        <v>5331</v>
      </c>
      <c r="S1719" s="5" t="s">
        <v>5332</v>
      </c>
      <c r="T1719" s="5" t="s">
        <v>745</v>
      </c>
      <c r="U1719" s="5" t="str">
        <f aca="false">IF(ISNUMBER(FIND(",", T1719)), MID(T1719, FIND(",", T1719) + 2, LEN(T1719) - FIND(",", T1719) - 1), IF(T1719&lt;&gt;"", T1719, "unknown"))</f>
        <v>Papua New Guinea</v>
      </c>
      <c r="V1719" s="5" t="s">
        <v>27</v>
      </c>
    </row>
    <row r="1720" customFormat="false" ht="13.8" hidden="false" customHeight="false" outlineLevel="0" collapsed="false">
      <c r="A1720" s="5" t="s">
        <v>5333</v>
      </c>
      <c r="B1720" s="5" t="n">
        <f aca="false">YEAR(DATEVALUE(LEFT(A1720, 10)))</f>
        <v>2003</v>
      </c>
      <c r="C1720" s="6" t="n">
        <v>37803</v>
      </c>
      <c r="D1720" s="2" t="n">
        <v>0.244722222222222</v>
      </c>
      <c r="F1720" s="5" t="n">
        <v>4.53</v>
      </c>
      <c r="G1720" s="5" t="n">
        <v>122.53</v>
      </c>
      <c r="H1720" s="5" t="n">
        <v>595</v>
      </c>
      <c r="I1720" s="5" t="n">
        <v>6</v>
      </c>
      <c r="J1720" s="5" t="s">
        <v>3643</v>
      </c>
      <c r="K1720" s="5"/>
      <c r="L1720" s="5"/>
      <c r="M1720" s="5" t="n">
        <v>585</v>
      </c>
      <c r="N1720" s="5"/>
      <c r="O1720" s="5"/>
      <c r="P1720" s="5"/>
      <c r="Q1720" s="5" t="s">
        <v>3644</v>
      </c>
      <c r="R1720" s="5" t="s">
        <v>5334</v>
      </c>
      <c r="S1720" s="5" t="s">
        <v>5218</v>
      </c>
      <c r="T1720" s="5" t="s">
        <v>809</v>
      </c>
      <c r="U1720" s="5" t="str">
        <f aca="false">IF(ISNUMBER(FIND(",", T1720)), MID(T1720, FIND(",", T1720) + 2, LEN(T1720) - FIND(",", T1720) - 1), IF(T1720&lt;&gt;"", T1720, "unknown"))</f>
        <v>Celebes Sea</v>
      </c>
      <c r="V1720" s="5" t="s">
        <v>27</v>
      </c>
    </row>
    <row r="1721" customFormat="false" ht="13.8" hidden="false" customHeight="false" outlineLevel="0" collapsed="false">
      <c r="A1721" s="5" t="s">
        <v>5335</v>
      </c>
      <c r="B1721" s="5" t="n">
        <f aca="false">YEAR(DATEVALUE(LEFT(A1721, 10)))</f>
        <v>2003</v>
      </c>
      <c r="C1721" s="6" t="n">
        <v>37800</v>
      </c>
      <c r="D1721" s="2" t="n">
        <v>0.645636574074074</v>
      </c>
      <c r="F1721" s="5" t="n">
        <v>-3.36</v>
      </c>
      <c r="G1721" s="5" t="n">
        <v>146.29</v>
      </c>
      <c r="H1721" s="5" t="n">
        <v>9</v>
      </c>
      <c r="I1721" s="5" t="n">
        <v>6.2</v>
      </c>
      <c r="J1721" s="5" t="s">
        <v>3643</v>
      </c>
      <c r="K1721" s="5"/>
      <c r="L1721" s="5"/>
      <c r="M1721" s="5" t="n">
        <v>206</v>
      </c>
      <c r="N1721" s="5"/>
      <c r="O1721" s="5"/>
      <c r="P1721" s="5"/>
      <c r="Q1721" s="5" t="s">
        <v>3644</v>
      </c>
      <c r="R1721" s="5" t="s">
        <v>5336</v>
      </c>
      <c r="S1721" s="5" t="s">
        <v>5218</v>
      </c>
      <c r="T1721" s="5" t="s">
        <v>3002</v>
      </c>
      <c r="U1721" s="5" t="str">
        <f aca="false">IF(ISNUMBER(FIND(",", T1721)), MID(T1721, FIND(",", T1721) + 2, LEN(T1721) - FIND(",", T1721) - 1), IF(T1721&lt;&gt;"", T1721, "unknown"))</f>
        <v>Bismarck Sea</v>
      </c>
      <c r="V1721" s="5" t="s">
        <v>27</v>
      </c>
    </row>
    <row r="1722" customFormat="false" ht="13.8" hidden="false" customHeight="false" outlineLevel="0" collapsed="false">
      <c r="A1722" s="5" t="s">
        <v>5337</v>
      </c>
      <c r="B1722" s="5" t="n">
        <f aca="false">YEAR(DATEVALUE(LEFT(A1722, 10)))</f>
        <v>2003</v>
      </c>
      <c r="C1722" s="6" t="n">
        <v>37795</v>
      </c>
      <c r="D1722" s="2" t="n">
        <v>0.508738425925926</v>
      </c>
      <c r="F1722" s="5" t="n">
        <v>51.46</v>
      </c>
      <c r="G1722" s="5" t="n">
        <v>176.73</v>
      </c>
      <c r="H1722" s="5" t="n">
        <v>20</v>
      </c>
      <c r="I1722" s="5" t="n">
        <v>6.9</v>
      </c>
      <c r="J1722" s="5" t="s">
        <v>3643</v>
      </c>
      <c r="K1722" s="5"/>
      <c r="L1722" s="5"/>
      <c r="M1722" s="5" t="n">
        <v>999</v>
      </c>
      <c r="N1722" s="5"/>
      <c r="O1722" s="5"/>
      <c r="P1722" s="5"/>
      <c r="Q1722" s="5" t="s">
        <v>3644</v>
      </c>
      <c r="R1722" s="5" t="s">
        <v>5338</v>
      </c>
      <c r="S1722" s="5" t="s">
        <v>5218</v>
      </c>
      <c r="T1722" s="5" t="s">
        <v>2733</v>
      </c>
      <c r="U1722" s="5" t="str">
        <f aca="false">IF(ISNUMBER(FIND(",", T1722)), MID(T1722, FIND(",", T1722) + 2, LEN(T1722) - FIND(",", T1722) - 1), IF(T1722&lt;&gt;"", T1722, "unknown"))</f>
        <v>Aleutian Islands, Alaska</v>
      </c>
      <c r="V1722" s="5" t="s">
        <v>27</v>
      </c>
    </row>
    <row r="1723" customFormat="false" ht="13.8" hidden="false" customHeight="false" outlineLevel="0" collapsed="false">
      <c r="A1723" s="5" t="s">
        <v>5339</v>
      </c>
      <c r="B1723" s="5" t="n">
        <f aca="false">YEAR(DATEVALUE(LEFT(A1723, 10)))</f>
        <v>2003</v>
      </c>
      <c r="C1723" s="6" t="n">
        <v>37792</v>
      </c>
      <c r="D1723" s="2" t="n">
        <v>0.562986111111111</v>
      </c>
      <c r="F1723" s="5" t="n">
        <v>-30.65</v>
      </c>
      <c r="G1723" s="5" t="n">
        <v>-71.53</v>
      </c>
      <c r="H1723" s="5" t="n">
        <v>32</v>
      </c>
      <c r="I1723" s="5" t="n">
        <v>6.8</v>
      </c>
      <c r="J1723" s="5" t="s">
        <v>3643</v>
      </c>
      <c r="K1723" s="5"/>
      <c r="L1723" s="5"/>
      <c r="M1723" s="5" t="n">
        <v>563</v>
      </c>
      <c r="N1723" s="5"/>
      <c r="O1723" s="5"/>
      <c r="P1723" s="5"/>
      <c r="Q1723" s="5" t="s">
        <v>3644</v>
      </c>
      <c r="R1723" s="5" t="s">
        <v>5340</v>
      </c>
      <c r="S1723" s="5" t="s">
        <v>5341</v>
      </c>
      <c r="T1723" s="5" t="s">
        <v>757</v>
      </c>
      <c r="U1723" s="5" t="str">
        <f aca="false">IF(ISNUMBER(FIND(",", T1723)), MID(T1723, FIND(",", T1723) + 2, LEN(T1723) - FIND(",", T1723) - 1), IF(T1723&lt;&gt;"", T1723, "unknown"))</f>
        <v>Chile</v>
      </c>
      <c r="V1723" s="5" t="s">
        <v>27</v>
      </c>
    </row>
    <row r="1724" customFormat="false" ht="13.8" hidden="false" customHeight="false" outlineLevel="0" collapsed="false">
      <c r="A1724" s="5" t="s">
        <v>5342</v>
      </c>
      <c r="B1724" s="5" t="n">
        <f aca="false">YEAR(DATEVALUE(LEFT(A1724, 10)))</f>
        <v>2003</v>
      </c>
      <c r="C1724" s="6" t="n">
        <v>37792</v>
      </c>
      <c r="D1724" s="2" t="n">
        <v>0.263645833333333</v>
      </c>
      <c r="F1724" s="5" t="n">
        <v>-7.64</v>
      </c>
      <c r="G1724" s="5" t="n">
        <v>-71.67</v>
      </c>
      <c r="H1724" s="5" t="n">
        <v>553</v>
      </c>
      <c r="I1724" s="5" t="n">
        <v>7</v>
      </c>
      <c r="J1724" s="5" t="s">
        <v>3643</v>
      </c>
      <c r="K1724" s="5"/>
      <c r="L1724" s="5"/>
      <c r="M1724" s="5" t="n">
        <v>999</v>
      </c>
      <c r="N1724" s="5"/>
      <c r="O1724" s="5"/>
      <c r="P1724" s="5"/>
      <c r="Q1724" s="5" t="s">
        <v>3644</v>
      </c>
      <c r="R1724" s="5" t="s">
        <v>5343</v>
      </c>
      <c r="S1724" s="5" t="s">
        <v>5344</v>
      </c>
      <c r="T1724" s="5" t="s">
        <v>5345</v>
      </c>
      <c r="U1724" s="5" t="str">
        <f aca="false">IF(ISNUMBER(FIND(",", T1724)), MID(T1724, FIND(",", T1724) + 2, LEN(T1724) - FIND(",", T1724) - 1), IF(T1724&lt;&gt;"", T1724, "unknown"))</f>
        <v>Brazil</v>
      </c>
      <c r="V1724" s="5" t="s">
        <v>27</v>
      </c>
    </row>
    <row r="1725" customFormat="false" ht="13.8" hidden="false" customHeight="false" outlineLevel="0" collapsed="false">
      <c r="A1725" s="5" t="s">
        <v>5346</v>
      </c>
      <c r="B1725" s="5" t="n">
        <f aca="false">YEAR(DATEVALUE(LEFT(A1725, 10)))</f>
        <v>2003</v>
      </c>
      <c r="C1725" s="6" t="n">
        <v>37788</v>
      </c>
      <c r="D1725" s="2" t="n">
        <v>0.922256944444444</v>
      </c>
      <c r="F1725" s="5" t="n">
        <v>55.46</v>
      </c>
      <c r="G1725" s="5" t="n">
        <v>159.93</v>
      </c>
      <c r="H1725" s="5" t="n">
        <v>180</v>
      </c>
      <c r="I1725" s="5" t="n">
        <v>6.8</v>
      </c>
      <c r="J1725" s="5" t="s">
        <v>3643</v>
      </c>
      <c r="K1725" s="5"/>
      <c r="L1725" s="5"/>
      <c r="M1725" s="5" t="n">
        <v>999</v>
      </c>
      <c r="N1725" s="5"/>
      <c r="O1725" s="5"/>
      <c r="P1725" s="5"/>
      <c r="Q1725" s="5" t="s">
        <v>3644</v>
      </c>
      <c r="R1725" s="5" t="s">
        <v>5347</v>
      </c>
      <c r="S1725" s="5" t="s">
        <v>5348</v>
      </c>
      <c r="T1725" s="5" t="s">
        <v>3832</v>
      </c>
      <c r="U1725" s="5" t="str">
        <f aca="false">IF(ISNUMBER(FIND(",", T1725)), MID(T1725, FIND(",", T1725) + 2, LEN(T1725) - FIND(",", T1725) - 1), IF(T1725&lt;&gt;"", T1725, "unknown"))</f>
        <v>Russia</v>
      </c>
      <c r="V1725" s="5" t="s">
        <v>27</v>
      </c>
    </row>
    <row r="1726" customFormat="false" ht="13.8" hidden="false" customHeight="false" outlineLevel="0" collapsed="false">
      <c r="A1726" s="5" t="s">
        <v>5349</v>
      </c>
      <c r="B1726" s="5" t="n">
        <f aca="false">YEAR(DATEVALUE(LEFT(A1726, 10)))</f>
        <v>2003</v>
      </c>
      <c r="C1726" s="6" t="n">
        <v>37787</v>
      </c>
      <c r="D1726" s="2" t="n">
        <v>0.808726851851852</v>
      </c>
      <c r="F1726" s="5" t="n">
        <v>51.56</v>
      </c>
      <c r="G1726" s="5" t="n">
        <v>176.85</v>
      </c>
      <c r="H1726" s="5" t="n">
        <v>20</v>
      </c>
      <c r="I1726" s="5" t="n">
        <v>6.5</v>
      </c>
      <c r="J1726" s="5" t="s">
        <v>3643</v>
      </c>
      <c r="K1726" s="5"/>
      <c r="L1726" s="5"/>
      <c r="M1726" s="5" t="n">
        <v>999</v>
      </c>
      <c r="N1726" s="5"/>
      <c r="O1726" s="5"/>
      <c r="P1726" s="5"/>
      <c r="Q1726" s="5" t="s">
        <v>3644</v>
      </c>
      <c r="R1726" s="5" t="s">
        <v>5350</v>
      </c>
      <c r="S1726" s="5" t="s">
        <v>5218</v>
      </c>
      <c r="T1726" s="5" t="s">
        <v>2733</v>
      </c>
      <c r="U1726" s="5" t="str">
        <f aca="false">IF(ISNUMBER(FIND(",", T1726)), MID(T1726, FIND(",", T1726) + 2, LEN(T1726) - FIND(",", T1726) - 1), IF(T1726&lt;&gt;"", T1726, "unknown"))</f>
        <v>Aleutian Islands, Alaska</v>
      </c>
      <c r="V1726" s="5" t="s">
        <v>27</v>
      </c>
    </row>
    <row r="1727" customFormat="false" ht="13.8" hidden="false" customHeight="false" outlineLevel="0" collapsed="false">
      <c r="A1727" s="5" t="s">
        <v>5351</v>
      </c>
      <c r="B1727" s="5" t="n">
        <f aca="false">YEAR(DATEVALUE(LEFT(A1727, 10)))</f>
        <v>2003</v>
      </c>
      <c r="C1727" s="6" t="n">
        <v>37784</v>
      </c>
      <c r="D1727" s="2" t="n">
        <v>0.374537037037037</v>
      </c>
      <c r="F1727" s="5" t="n">
        <v>-5.98</v>
      </c>
      <c r="G1727" s="5" t="n">
        <v>154.86</v>
      </c>
      <c r="H1727" s="5" t="n">
        <v>175</v>
      </c>
      <c r="I1727" s="5" t="n">
        <v>6.2</v>
      </c>
      <c r="J1727" s="5" t="s">
        <v>3643</v>
      </c>
      <c r="K1727" s="5"/>
      <c r="L1727" s="5"/>
      <c r="M1727" s="5" t="n">
        <v>848</v>
      </c>
      <c r="N1727" s="5"/>
      <c r="O1727" s="5"/>
      <c r="P1727" s="5"/>
      <c r="Q1727" s="5" t="s">
        <v>3644</v>
      </c>
      <c r="R1727" s="5" t="s">
        <v>5352</v>
      </c>
      <c r="S1727" s="5" t="s">
        <v>5218</v>
      </c>
      <c r="T1727" s="5" t="s">
        <v>1473</v>
      </c>
      <c r="U1727" s="5" t="str">
        <f aca="false">IF(ISNUMBER(FIND(",", T1727)), MID(T1727, FIND(",", T1727) + 2, LEN(T1727) - FIND(",", T1727) - 1), IF(T1727&lt;&gt;"", T1727, "unknown"))</f>
        <v>Papua New Guinea</v>
      </c>
      <c r="V1727" s="5" t="s">
        <v>27</v>
      </c>
    </row>
    <row r="1728" customFormat="false" ht="13.8" hidden="false" customHeight="false" outlineLevel="0" collapsed="false">
      <c r="A1728" s="5" t="s">
        <v>5353</v>
      </c>
      <c r="B1728" s="5" t="n">
        <f aca="false">YEAR(DATEVALUE(LEFT(A1728, 10)))</f>
        <v>2003</v>
      </c>
      <c r="C1728" s="6" t="n">
        <v>37779</v>
      </c>
      <c r="D1728" s="2" t="n">
        <v>0.0227430555555556</v>
      </c>
      <c r="F1728" s="5" t="n">
        <v>-5.13</v>
      </c>
      <c r="G1728" s="5" t="n">
        <v>152.54</v>
      </c>
      <c r="H1728" s="5" t="n">
        <v>24</v>
      </c>
      <c r="I1728" s="5" t="n">
        <v>6.5</v>
      </c>
      <c r="J1728" s="5" t="s">
        <v>3643</v>
      </c>
      <c r="K1728" s="5"/>
      <c r="L1728" s="5"/>
      <c r="M1728" s="5" t="n">
        <v>630</v>
      </c>
      <c r="N1728" s="5"/>
      <c r="O1728" s="5"/>
      <c r="P1728" s="5"/>
      <c r="Q1728" s="5" t="s">
        <v>3644</v>
      </c>
      <c r="R1728" s="5" t="s">
        <v>5354</v>
      </c>
      <c r="S1728" s="5" t="s">
        <v>5355</v>
      </c>
      <c r="T1728" s="5" t="s">
        <v>745</v>
      </c>
      <c r="U1728" s="5" t="str">
        <f aca="false">IF(ISNUMBER(FIND(",", T1728)), MID(T1728, FIND(",", T1728) + 2, LEN(T1728) - FIND(",", T1728) - 1), IF(T1728&lt;&gt;"", T1728, "unknown"))</f>
        <v>Papua New Guinea</v>
      </c>
      <c r="V1728" s="5" t="s">
        <v>27</v>
      </c>
    </row>
    <row r="1729" customFormat="false" ht="13.8" hidden="false" customHeight="false" outlineLevel="0" collapsed="false">
      <c r="A1729" s="5" t="s">
        <v>5356</v>
      </c>
      <c r="B1729" s="5" t="n">
        <f aca="false">YEAR(DATEVALUE(LEFT(A1729, 10)))</f>
        <v>2003</v>
      </c>
      <c r="C1729" s="6" t="n">
        <v>37769</v>
      </c>
      <c r="D1729" s="2" t="n">
        <v>0.677303240740741</v>
      </c>
      <c r="F1729" s="5" t="n">
        <v>-17.84</v>
      </c>
      <c r="G1729" s="5" t="n">
        <v>65.89</v>
      </c>
      <c r="H1729" s="5" t="n">
        <v>9.6</v>
      </c>
      <c r="I1729" s="5" t="n">
        <v>6.2</v>
      </c>
      <c r="J1729" s="5" t="s">
        <v>3643</v>
      </c>
      <c r="K1729" s="5"/>
      <c r="L1729" s="5"/>
      <c r="M1729" s="5" t="n">
        <v>577</v>
      </c>
      <c r="N1729" s="5"/>
      <c r="O1729" s="5"/>
      <c r="P1729" s="5"/>
      <c r="Q1729" s="5" t="s">
        <v>3644</v>
      </c>
      <c r="R1729" s="5" t="s">
        <v>5357</v>
      </c>
      <c r="S1729" s="5" t="s">
        <v>5218</v>
      </c>
      <c r="T1729" s="5" t="s">
        <v>907</v>
      </c>
      <c r="U1729" s="5" t="str">
        <f aca="false">IF(ISNUMBER(FIND(",", T1729)), MID(T1729, FIND(",", T1729) + 2, LEN(T1729) - FIND(",", T1729) - 1), IF(T1729&lt;&gt;"", T1729, "unknown"))</f>
        <v>Mauritius - Reunion region</v>
      </c>
      <c r="V1729" s="5" t="s">
        <v>27</v>
      </c>
    </row>
    <row r="1730" customFormat="false" ht="13.8" hidden="false" customHeight="false" outlineLevel="0" collapsed="false">
      <c r="A1730" s="5" t="s">
        <v>5358</v>
      </c>
      <c r="B1730" s="5" t="n">
        <f aca="false">YEAR(DATEVALUE(LEFT(A1730, 10)))</f>
        <v>2003</v>
      </c>
      <c r="C1730" s="6" t="n">
        <v>37767</v>
      </c>
      <c r="D1730" s="2" t="n">
        <v>0.967708333333333</v>
      </c>
      <c r="F1730" s="5" t="n">
        <v>6.75</v>
      </c>
      <c r="G1730" s="5" t="n">
        <v>123.74</v>
      </c>
      <c r="H1730" s="5" t="n">
        <v>566</v>
      </c>
      <c r="I1730" s="5" t="n">
        <v>6.8</v>
      </c>
      <c r="J1730" s="5" t="s">
        <v>3643</v>
      </c>
      <c r="K1730" s="5"/>
      <c r="L1730" s="5"/>
      <c r="M1730" s="5" t="n">
        <v>802</v>
      </c>
      <c r="N1730" s="5"/>
      <c r="O1730" s="5"/>
      <c r="P1730" s="5"/>
      <c r="Q1730" s="5" t="s">
        <v>3644</v>
      </c>
      <c r="R1730" s="5" t="s">
        <v>5359</v>
      </c>
      <c r="S1730" s="5" t="s">
        <v>5360</v>
      </c>
      <c r="T1730" s="5" t="s">
        <v>2028</v>
      </c>
      <c r="U1730" s="5" t="str">
        <f aca="false">IF(ISNUMBER(FIND(",", T1730)), MID(T1730, FIND(",", T1730) + 2, LEN(T1730) - FIND(",", T1730) - 1), IF(T1730&lt;&gt;"", T1730, "unknown"))</f>
        <v>Mindanao, Philippines</v>
      </c>
      <c r="V1730" s="5" t="s">
        <v>27</v>
      </c>
    </row>
    <row r="1731" customFormat="false" ht="13.8" hidden="false" customHeight="false" outlineLevel="0" collapsed="false">
      <c r="A1731" s="5" t="s">
        <v>5361</v>
      </c>
      <c r="B1731" s="5" t="n">
        <f aca="false">YEAR(DATEVALUE(LEFT(A1731, 10)))</f>
        <v>2003</v>
      </c>
      <c r="C1731" s="6" t="n">
        <v>37767</v>
      </c>
      <c r="D1731" s="2" t="n">
        <v>0.807974537037037</v>
      </c>
      <c r="F1731" s="5" t="n">
        <v>2.34</v>
      </c>
      <c r="G1731" s="5" t="n">
        <v>128.87</v>
      </c>
      <c r="H1731" s="5" t="n">
        <v>31</v>
      </c>
      <c r="I1731" s="5" t="n">
        <v>6.9</v>
      </c>
      <c r="J1731" s="5" t="s">
        <v>3643</v>
      </c>
      <c r="K1731" s="5"/>
      <c r="L1731" s="5"/>
      <c r="M1731" s="5" t="n">
        <v>604</v>
      </c>
      <c r="N1731" s="5"/>
      <c r="O1731" s="5"/>
      <c r="P1731" s="5"/>
      <c r="Q1731" s="5" t="s">
        <v>3644</v>
      </c>
      <c r="R1731" s="5" t="s">
        <v>5362</v>
      </c>
      <c r="S1731" s="5" t="s">
        <v>5363</v>
      </c>
      <c r="T1731" s="5" t="s">
        <v>1924</v>
      </c>
      <c r="U1731" s="5" t="str">
        <f aca="false">IF(ISNUMBER(FIND(",", T1731)), MID(T1731, FIND(",", T1731) + 2, LEN(T1731) - FIND(",", T1731) - 1), IF(T1731&lt;&gt;"", T1731, "unknown"))</f>
        <v>Indonesia</v>
      </c>
      <c r="V1731" s="5" t="s">
        <v>27</v>
      </c>
    </row>
    <row r="1732" customFormat="false" ht="13.8" hidden="false" customHeight="false" outlineLevel="0" collapsed="false">
      <c r="A1732" s="5" t="s">
        <v>5364</v>
      </c>
      <c r="B1732" s="5" t="n">
        <f aca="false">YEAR(DATEVALUE(LEFT(A1732, 10)))</f>
        <v>2003</v>
      </c>
      <c r="C1732" s="6" t="n">
        <v>37767</v>
      </c>
      <c r="D1732" s="2" t="n">
        <v>0.392060185185185</v>
      </c>
      <c r="F1732" s="5" t="n">
        <v>38.86</v>
      </c>
      <c r="G1732" s="5" t="n">
        <v>141.5</v>
      </c>
      <c r="H1732" s="5" t="n">
        <v>68</v>
      </c>
      <c r="I1732" s="5" t="n">
        <v>7</v>
      </c>
      <c r="J1732" s="5" t="s">
        <v>3643</v>
      </c>
      <c r="K1732" s="5"/>
      <c r="L1732" s="5"/>
      <c r="M1732" s="5" t="n">
        <v>999</v>
      </c>
      <c r="N1732" s="5"/>
      <c r="O1732" s="5"/>
      <c r="P1732" s="5"/>
      <c r="Q1732" s="5" t="s">
        <v>3644</v>
      </c>
      <c r="R1732" s="5" t="s">
        <v>5365</v>
      </c>
      <c r="S1732" s="5" t="s">
        <v>5366</v>
      </c>
      <c r="T1732" s="5" t="s">
        <v>947</v>
      </c>
      <c r="U1732" s="5" t="str">
        <f aca="false">IF(ISNUMBER(FIND(",", T1732)), MID(T1732, FIND(",", T1732) + 2, LEN(T1732) - FIND(",", T1732) - 1), IF(T1732&lt;&gt;"", T1732, "unknown"))</f>
        <v>Japan</v>
      </c>
      <c r="V1732" s="5" t="s">
        <v>27</v>
      </c>
    </row>
    <row r="1733" customFormat="false" ht="13.8" hidden="false" customHeight="false" outlineLevel="0" collapsed="false">
      <c r="A1733" s="5" t="s">
        <v>5367</v>
      </c>
      <c r="B1733" s="5" t="n">
        <f aca="false">YEAR(DATEVALUE(LEFT(A1733, 10)))</f>
        <v>2003</v>
      </c>
      <c r="C1733" s="6" t="n">
        <v>37762</v>
      </c>
      <c r="D1733" s="2" t="n">
        <v>0.780798611111111</v>
      </c>
      <c r="F1733" s="5" t="n">
        <v>36.88</v>
      </c>
      <c r="G1733" s="5" t="n">
        <v>3.69</v>
      </c>
      <c r="H1733" s="5" t="n">
        <v>12</v>
      </c>
      <c r="I1733" s="5" t="n">
        <v>6.8</v>
      </c>
      <c r="J1733" s="5" t="s">
        <v>3643</v>
      </c>
      <c r="K1733" s="5"/>
      <c r="L1733" s="5"/>
      <c r="M1733" s="5" t="n">
        <v>447</v>
      </c>
      <c r="N1733" s="5"/>
      <c r="O1733" s="5"/>
      <c r="P1733" s="5"/>
      <c r="Q1733" s="5" t="s">
        <v>3644</v>
      </c>
      <c r="R1733" s="5" t="s">
        <v>5368</v>
      </c>
      <c r="S1733" s="5" t="s">
        <v>5369</v>
      </c>
      <c r="T1733" s="5" t="s">
        <v>5370</v>
      </c>
      <c r="U1733" s="5" t="str">
        <f aca="false">IF(ISNUMBER(FIND(",", T1733)), MID(T1733, FIND(",", T1733) + 2, LEN(T1733) - FIND(",", T1733) - 1), IF(T1733&lt;&gt;"", T1733, "unknown"))</f>
        <v>northern Algeria</v>
      </c>
      <c r="V1733" s="5" t="s">
        <v>27</v>
      </c>
    </row>
    <row r="1734" customFormat="false" ht="13.8" hidden="false" customHeight="false" outlineLevel="0" collapsed="false">
      <c r="A1734" s="5" t="s">
        <v>5371</v>
      </c>
      <c r="B1734" s="5" t="n">
        <f aca="false">YEAR(DATEVALUE(LEFT(A1734, 10)))</f>
        <v>2003</v>
      </c>
      <c r="C1734" s="6" t="n">
        <v>37760</v>
      </c>
      <c r="D1734" s="2" t="n">
        <v>0.685543981481481</v>
      </c>
      <c r="F1734" s="5" t="n">
        <v>17.54</v>
      </c>
      <c r="G1734" s="5" t="n">
        <v>-105.56</v>
      </c>
      <c r="H1734" s="5" t="n">
        <v>9.8</v>
      </c>
      <c r="I1734" s="5" t="n">
        <v>6.1</v>
      </c>
      <c r="J1734" s="5" t="s">
        <v>3643</v>
      </c>
      <c r="K1734" s="5"/>
      <c r="L1734" s="5"/>
      <c r="M1734" s="5" t="n">
        <v>233</v>
      </c>
      <c r="N1734" s="5"/>
      <c r="O1734" s="5"/>
      <c r="P1734" s="5"/>
      <c r="Q1734" s="5" t="s">
        <v>3644</v>
      </c>
      <c r="R1734" s="5" t="s">
        <v>5372</v>
      </c>
      <c r="S1734" s="5" t="s">
        <v>5218</v>
      </c>
      <c r="T1734" s="5" t="s">
        <v>3062</v>
      </c>
      <c r="U1734" s="5" t="str">
        <f aca="false">IF(ISNUMBER(FIND(",", T1734)), MID(T1734, FIND(",", T1734) + 2, LEN(T1734) - FIND(",", T1734) - 1), IF(T1734&lt;&gt;"", T1734, "unknown"))</f>
        <v>Mexico</v>
      </c>
      <c r="V1734" s="5" t="s">
        <v>27</v>
      </c>
    </row>
    <row r="1735" customFormat="false" ht="13.8" hidden="false" customHeight="false" outlineLevel="0" collapsed="false">
      <c r="A1735" s="5" t="s">
        <v>5373</v>
      </c>
      <c r="B1735" s="5" t="n">
        <f aca="false">YEAR(DATEVALUE(LEFT(A1735, 10)))</f>
        <v>2003</v>
      </c>
      <c r="C1735" s="6" t="n">
        <v>37755</v>
      </c>
      <c r="D1735" s="2" t="n">
        <v>0.319837962962963</v>
      </c>
      <c r="F1735" s="5" t="n">
        <v>-8.06</v>
      </c>
      <c r="G1735" s="5" t="n">
        <v>107.17</v>
      </c>
      <c r="H1735" s="5" t="n">
        <v>49.3</v>
      </c>
      <c r="I1735" s="5" t="n">
        <v>6</v>
      </c>
      <c r="J1735" s="5" t="s">
        <v>3643</v>
      </c>
      <c r="K1735" s="5"/>
      <c r="L1735" s="5"/>
      <c r="M1735" s="5" t="n">
        <v>345</v>
      </c>
      <c r="N1735" s="5"/>
      <c r="O1735" s="5"/>
      <c r="P1735" s="5"/>
      <c r="Q1735" s="5" t="s">
        <v>3644</v>
      </c>
      <c r="R1735" s="5" t="s">
        <v>5374</v>
      </c>
      <c r="S1735" s="5" t="s">
        <v>5218</v>
      </c>
      <c r="T1735" s="5" t="s">
        <v>2646</v>
      </c>
      <c r="U1735" s="5" t="str">
        <f aca="false">IF(ISNUMBER(FIND(",", T1735)), MID(T1735, FIND(",", T1735) + 2, LEN(T1735) - FIND(",", T1735) - 1), IF(T1735&lt;&gt;"", T1735, "unknown"))</f>
        <v>Indonesia</v>
      </c>
      <c r="V1735" s="5" t="s">
        <v>27</v>
      </c>
    </row>
    <row r="1736" customFormat="false" ht="13.8" hidden="false" customHeight="false" outlineLevel="0" collapsed="false">
      <c r="A1736" s="5" t="s">
        <v>5375</v>
      </c>
      <c r="B1736" s="5" t="n">
        <f aca="false">YEAR(DATEVALUE(LEFT(A1736, 10)))</f>
        <v>2003</v>
      </c>
      <c r="C1736" s="6" t="n">
        <v>37755</v>
      </c>
      <c r="D1736" s="2" t="n">
        <v>0.2525</v>
      </c>
      <c r="F1736" s="5" t="n">
        <v>18.31</v>
      </c>
      <c r="G1736" s="5" t="n">
        <v>-58.6</v>
      </c>
      <c r="H1736" s="5" t="n">
        <v>32</v>
      </c>
      <c r="I1736" s="5" t="n">
        <v>6.6</v>
      </c>
      <c r="J1736" s="5" t="s">
        <v>3643</v>
      </c>
      <c r="K1736" s="5"/>
      <c r="L1736" s="5"/>
      <c r="M1736" s="5" t="n">
        <v>999</v>
      </c>
      <c r="N1736" s="5"/>
      <c r="O1736" s="5"/>
      <c r="P1736" s="5"/>
      <c r="Q1736" s="5" t="s">
        <v>3644</v>
      </c>
      <c r="R1736" s="5" t="s">
        <v>5376</v>
      </c>
      <c r="S1736" s="5" t="s">
        <v>5218</v>
      </c>
      <c r="T1736" s="5" t="s">
        <v>5377</v>
      </c>
      <c r="U1736" s="5" t="str">
        <f aca="false">IF(ISNUMBER(FIND(",", T1736)), MID(T1736, FIND(",", T1736) + 2, LEN(T1736) - FIND(",", T1736) - 1), IF(T1736&lt;&gt;"", T1736, "unknown"))</f>
        <v>North Atlantic Ocean</v>
      </c>
      <c r="V1736" s="5" t="s">
        <v>27</v>
      </c>
    </row>
    <row r="1737" customFormat="false" ht="13.8" hidden="false" customHeight="false" outlineLevel="0" collapsed="false">
      <c r="A1737" s="5" t="s">
        <v>5378</v>
      </c>
      <c r="B1737" s="5" t="n">
        <f aca="false">YEAR(DATEVALUE(LEFT(A1737, 10)))</f>
        <v>2003</v>
      </c>
      <c r="C1737" s="6" t="n">
        <v>37754</v>
      </c>
      <c r="D1737" s="2" t="n">
        <v>0.889756944444445</v>
      </c>
      <c r="F1737" s="5" t="n">
        <v>-17.28</v>
      </c>
      <c r="G1737" s="5" t="n">
        <v>167.81</v>
      </c>
      <c r="H1737" s="5" t="n">
        <v>32</v>
      </c>
      <c r="I1737" s="5" t="n">
        <v>6.3</v>
      </c>
      <c r="J1737" s="5" t="s">
        <v>3643</v>
      </c>
      <c r="K1737" s="5"/>
      <c r="L1737" s="5"/>
      <c r="M1737" s="5" t="n">
        <v>530</v>
      </c>
      <c r="N1737" s="5"/>
      <c r="O1737" s="5"/>
      <c r="P1737" s="5"/>
      <c r="Q1737" s="5" t="s">
        <v>3644</v>
      </c>
      <c r="R1737" s="5" t="s">
        <v>5379</v>
      </c>
      <c r="S1737" s="5" t="s">
        <v>5380</v>
      </c>
      <c r="T1737" s="5" t="s">
        <v>703</v>
      </c>
      <c r="U1737" s="5" t="str">
        <f aca="false">IF(ISNUMBER(FIND(",", T1737)), MID(T1737, FIND(",", T1737) + 2, LEN(T1737) - FIND(",", T1737) - 1), IF(T1737&lt;&gt;"", T1737, "unknown"))</f>
        <v>Vanuatu</v>
      </c>
      <c r="V1737" s="5" t="s">
        <v>27</v>
      </c>
    </row>
    <row r="1738" customFormat="false" ht="13.8" hidden="false" customHeight="false" outlineLevel="0" collapsed="false">
      <c r="A1738" s="5" t="s">
        <v>5381</v>
      </c>
      <c r="B1738" s="5" t="n">
        <f aca="false">YEAR(DATEVALUE(LEFT(A1738, 10)))</f>
        <v>2003</v>
      </c>
      <c r="C1738" s="6" t="n">
        <v>37752</v>
      </c>
      <c r="D1738" s="2" t="n">
        <v>0.744189814814815</v>
      </c>
      <c r="F1738" s="5" t="n">
        <v>-1.02</v>
      </c>
      <c r="G1738" s="5" t="n">
        <v>126.92</v>
      </c>
      <c r="H1738" s="5" t="n">
        <v>42.8</v>
      </c>
      <c r="I1738" s="5" t="n">
        <v>6.1</v>
      </c>
      <c r="J1738" s="5" t="s">
        <v>3643</v>
      </c>
      <c r="K1738" s="5"/>
      <c r="L1738" s="5"/>
      <c r="M1738" s="5" t="n">
        <v>362</v>
      </c>
      <c r="N1738" s="5"/>
      <c r="O1738" s="5"/>
      <c r="P1738" s="5"/>
      <c r="Q1738" s="5" t="s">
        <v>3644</v>
      </c>
      <c r="R1738" s="5" t="s">
        <v>5382</v>
      </c>
      <c r="S1738" s="5" t="s">
        <v>5218</v>
      </c>
      <c r="T1738" s="5" t="s">
        <v>3972</v>
      </c>
      <c r="U1738" s="5" t="str">
        <f aca="false">IF(ISNUMBER(FIND(",", T1738)), MID(T1738, FIND(",", T1738) + 2, LEN(T1738) - FIND(",", T1738) - 1), IF(T1738&lt;&gt;"", T1738, "unknown"))</f>
        <v>Indonesia</v>
      </c>
      <c r="V1738" s="5" t="s">
        <v>27</v>
      </c>
    </row>
    <row r="1739" customFormat="false" ht="13.8" hidden="false" customHeight="false" outlineLevel="0" collapsed="false">
      <c r="A1739" s="5" t="s">
        <v>5383</v>
      </c>
      <c r="B1739" s="5" t="n">
        <f aca="false">YEAR(DATEVALUE(LEFT(A1739, 10)))</f>
        <v>2003</v>
      </c>
      <c r="C1739" s="6" t="n">
        <v>37750</v>
      </c>
      <c r="D1739" s="2" t="n">
        <v>0.851597222222222</v>
      </c>
      <c r="F1739" s="5" t="n">
        <v>-48.09</v>
      </c>
      <c r="G1739" s="5" t="n">
        <v>32.18</v>
      </c>
      <c r="H1739" s="5" t="n">
        <v>19.4</v>
      </c>
      <c r="I1739" s="5" t="n">
        <v>6.3</v>
      </c>
      <c r="J1739" s="5" t="s">
        <v>3643</v>
      </c>
      <c r="K1739" s="5"/>
      <c r="L1739" s="5"/>
      <c r="M1739" s="5" t="n">
        <v>360</v>
      </c>
      <c r="N1739" s="5"/>
      <c r="O1739" s="5"/>
      <c r="P1739" s="5"/>
      <c r="Q1739" s="5" t="s">
        <v>3644</v>
      </c>
      <c r="R1739" s="5" t="s">
        <v>5384</v>
      </c>
      <c r="S1739" s="5" t="s">
        <v>5218</v>
      </c>
      <c r="T1739" s="5" t="s">
        <v>2766</v>
      </c>
      <c r="U1739" s="5" t="str">
        <f aca="false">IF(ISNUMBER(FIND(",", T1739)), MID(T1739, FIND(",", T1739) + 2, LEN(T1739) - FIND(",", T1739) - 1), IF(T1739&lt;&gt;"", T1739, "unknown"))</f>
        <v>Prince Edward Islands region</v>
      </c>
      <c r="V1739" s="5" t="s">
        <v>27</v>
      </c>
    </row>
    <row r="1740" customFormat="false" ht="13.8" hidden="false" customHeight="false" outlineLevel="0" collapsed="false">
      <c r="A1740" s="5" t="s">
        <v>5385</v>
      </c>
      <c r="B1740" s="5" t="n">
        <f aca="false">YEAR(DATEVALUE(LEFT(A1740, 10)))</f>
        <v>2003</v>
      </c>
      <c r="C1740" s="6" t="n">
        <v>37746</v>
      </c>
      <c r="D1740" s="2" t="n">
        <v>0.961631944444444</v>
      </c>
      <c r="F1740" s="5" t="n">
        <v>3.67</v>
      </c>
      <c r="G1740" s="5" t="n">
        <v>127.99</v>
      </c>
      <c r="H1740" s="5" t="n">
        <v>45</v>
      </c>
      <c r="I1740" s="5" t="n">
        <v>6.1</v>
      </c>
      <c r="J1740" s="5" t="s">
        <v>3643</v>
      </c>
      <c r="K1740" s="5"/>
      <c r="L1740" s="5"/>
      <c r="M1740" s="5" t="n">
        <v>525</v>
      </c>
      <c r="N1740" s="5"/>
      <c r="O1740" s="5"/>
      <c r="P1740" s="5"/>
      <c r="Q1740" s="5" t="s">
        <v>3644</v>
      </c>
      <c r="R1740" s="5" t="s">
        <v>5386</v>
      </c>
      <c r="S1740" s="5" t="s">
        <v>5218</v>
      </c>
      <c r="T1740" s="5" t="s">
        <v>2799</v>
      </c>
      <c r="U1740" s="5" t="str">
        <f aca="false">IF(ISNUMBER(FIND(",", T1740)), MID(T1740, FIND(",", T1740) + 2, LEN(T1740) - FIND(",", T1740) - 1), IF(T1740&lt;&gt;"", T1740, "unknown"))</f>
        <v>Indonesia</v>
      </c>
      <c r="V1740" s="5" t="s">
        <v>27</v>
      </c>
    </row>
    <row r="1741" customFormat="false" ht="13.8" hidden="false" customHeight="false" outlineLevel="0" collapsed="false">
      <c r="A1741" s="5" t="s">
        <v>5387</v>
      </c>
      <c r="B1741" s="5" t="n">
        <f aca="false">YEAR(DATEVALUE(LEFT(A1741, 10)))</f>
        <v>2003</v>
      </c>
      <c r="C1741" s="6" t="n">
        <v>37746</v>
      </c>
      <c r="D1741" s="2" t="n">
        <v>0.659826388888889</v>
      </c>
      <c r="F1741" s="5" t="n">
        <v>0.19</v>
      </c>
      <c r="G1741" s="5" t="n">
        <v>127.33</v>
      </c>
      <c r="H1741" s="5" t="n">
        <v>116</v>
      </c>
      <c r="I1741" s="5" t="n">
        <v>6.3</v>
      </c>
      <c r="J1741" s="5" t="s">
        <v>3643</v>
      </c>
      <c r="K1741" s="5"/>
      <c r="L1741" s="5"/>
      <c r="M1741" s="5" t="n">
        <v>428</v>
      </c>
      <c r="N1741" s="5"/>
      <c r="O1741" s="5"/>
      <c r="P1741" s="5"/>
      <c r="Q1741" s="5" t="s">
        <v>3644</v>
      </c>
      <c r="R1741" s="5" t="s">
        <v>5388</v>
      </c>
      <c r="S1741" s="5" t="s">
        <v>5389</v>
      </c>
      <c r="T1741" s="5" t="s">
        <v>1924</v>
      </c>
      <c r="U1741" s="5" t="str">
        <f aca="false">IF(ISNUMBER(FIND(",", T1741)), MID(T1741, FIND(",", T1741) + 2, LEN(T1741) - FIND(",", T1741) - 1), IF(T1741&lt;&gt;"", T1741, "unknown"))</f>
        <v>Indonesia</v>
      </c>
      <c r="V1741" s="5" t="s">
        <v>27</v>
      </c>
    </row>
    <row r="1742" customFormat="false" ht="13.8" hidden="false" customHeight="false" outlineLevel="0" collapsed="false">
      <c r="A1742" s="5" t="s">
        <v>5390</v>
      </c>
      <c r="B1742" s="5" t="n">
        <f aca="false">YEAR(DATEVALUE(LEFT(A1742, 10)))</f>
        <v>2003</v>
      </c>
      <c r="C1742" s="6" t="n">
        <v>37745</v>
      </c>
      <c r="D1742" s="2" t="n">
        <v>0.839421296296296</v>
      </c>
      <c r="F1742" s="5" t="n">
        <v>-30.66</v>
      </c>
      <c r="G1742" s="5" t="n">
        <v>-178.11</v>
      </c>
      <c r="H1742" s="5" t="n">
        <v>36</v>
      </c>
      <c r="I1742" s="5" t="n">
        <v>6.4</v>
      </c>
      <c r="J1742" s="5" t="s">
        <v>3643</v>
      </c>
      <c r="K1742" s="5"/>
      <c r="L1742" s="5"/>
      <c r="M1742" s="5" t="n">
        <v>794</v>
      </c>
      <c r="N1742" s="5"/>
      <c r="O1742" s="5"/>
      <c r="P1742" s="5"/>
      <c r="Q1742" s="5" t="s">
        <v>3644</v>
      </c>
      <c r="R1742" s="5" t="s">
        <v>5391</v>
      </c>
      <c r="S1742" s="5" t="s">
        <v>5218</v>
      </c>
      <c r="T1742" s="5" t="s">
        <v>1432</v>
      </c>
      <c r="U1742" s="5" t="str">
        <f aca="false">IF(ISNUMBER(FIND(",", T1742)), MID(T1742, FIND(",", T1742) + 2, LEN(T1742) - FIND(",", T1742) - 1), IF(T1742&lt;&gt;"", T1742, "unknown"))</f>
        <v>New Zealand</v>
      </c>
      <c r="V1742" s="5" t="s">
        <v>27</v>
      </c>
    </row>
    <row r="1743" customFormat="false" ht="13.8" hidden="false" customHeight="false" outlineLevel="0" collapsed="false">
      <c r="A1743" s="5" t="s">
        <v>5392</v>
      </c>
      <c r="B1743" s="5" t="n">
        <f aca="false">YEAR(DATEVALUE(LEFT(A1743, 10)))</f>
        <v>2003</v>
      </c>
      <c r="C1743" s="6" t="n">
        <v>37745</v>
      </c>
      <c r="D1743" s="2" t="n">
        <v>0.552256944444444</v>
      </c>
      <c r="F1743" s="5" t="n">
        <v>-30.65</v>
      </c>
      <c r="G1743" s="5" t="n">
        <v>-178.11</v>
      </c>
      <c r="H1743" s="5" t="n">
        <v>32</v>
      </c>
      <c r="I1743" s="5" t="n">
        <v>6.7</v>
      </c>
      <c r="J1743" s="5" t="s">
        <v>3643</v>
      </c>
      <c r="K1743" s="5"/>
      <c r="L1743" s="5"/>
      <c r="M1743" s="5" t="n">
        <v>795</v>
      </c>
      <c r="N1743" s="5"/>
      <c r="O1743" s="5"/>
      <c r="P1743" s="5"/>
      <c r="Q1743" s="5" t="s">
        <v>3644</v>
      </c>
      <c r="R1743" s="5" t="s">
        <v>5393</v>
      </c>
      <c r="S1743" s="5" t="s">
        <v>5218</v>
      </c>
      <c r="T1743" s="5" t="s">
        <v>1432</v>
      </c>
      <c r="U1743" s="5" t="str">
        <f aca="false">IF(ISNUMBER(FIND(",", T1743)), MID(T1743, FIND(",", T1743) + 2, LEN(T1743) - FIND(",", T1743) - 1), IF(T1743&lt;&gt;"", T1743, "unknown"))</f>
        <v>New Zealand</v>
      </c>
      <c r="V1743" s="5" t="s">
        <v>27</v>
      </c>
    </row>
    <row r="1744" customFormat="false" ht="13.8" hidden="false" customHeight="false" outlineLevel="0" collapsed="false">
      <c r="A1744" s="5" t="s">
        <v>5394</v>
      </c>
      <c r="B1744" s="5" t="n">
        <f aca="false">YEAR(DATEVALUE(LEFT(A1744, 10)))</f>
        <v>2003</v>
      </c>
      <c r="C1744" s="6" t="n">
        <v>37744</v>
      </c>
      <c r="D1744" s="2" t="n">
        <v>0.210462962962963</v>
      </c>
      <c r="F1744" s="5" t="n">
        <v>-15.24</v>
      </c>
      <c r="G1744" s="5" t="n">
        <v>-173.56</v>
      </c>
      <c r="H1744" s="5" t="n">
        <v>34</v>
      </c>
      <c r="I1744" s="5" t="n">
        <v>6.2</v>
      </c>
      <c r="J1744" s="5" t="s">
        <v>3643</v>
      </c>
      <c r="K1744" s="5"/>
      <c r="L1744" s="5"/>
      <c r="M1744" s="5" t="n">
        <v>570</v>
      </c>
      <c r="N1744" s="5"/>
      <c r="O1744" s="5"/>
      <c r="P1744" s="5"/>
      <c r="Q1744" s="5" t="s">
        <v>3644</v>
      </c>
      <c r="R1744" s="5" t="s">
        <v>5395</v>
      </c>
      <c r="S1744" s="5" t="s">
        <v>5218</v>
      </c>
      <c r="T1744" s="5" t="s">
        <v>1007</v>
      </c>
      <c r="U1744" s="5" t="str">
        <f aca="false">IF(ISNUMBER(FIND(",", T1744)), MID(T1744, FIND(",", T1744) + 2, LEN(T1744) - FIND(",", T1744) - 1), IF(T1744&lt;&gt;"", T1744, "unknown"))</f>
        <v>Tonga</v>
      </c>
      <c r="V1744" s="5" t="s">
        <v>27</v>
      </c>
    </row>
    <row r="1745" customFormat="false" ht="13.8" hidden="false" customHeight="false" outlineLevel="0" collapsed="false">
      <c r="A1745" s="5" t="s">
        <v>5396</v>
      </c>
      <c r="B1745" s="5" t="n">
        <f aca="false">YEAR(DATEVALUE(LEFT(A1745, 10)))</f>
        <v>2003</v>
      </c>
      <c r="C1745" s="6" t="n">
        <v>37742</v>
      </c>
      <c r="D1745" s="2" t="n">
        <v>0.0188194444444444</v>
      </c>
      <c r="F1745" s="5" t="n">
        <v>38.97</v>
      </c>
      <c r="G1745" s="5" t="n">
        <v>40.45</v>
      </c>
      <c r="H1745" s="5" t="n">
        <v>14</v>
      </c>
      <c r="I1745" s="5" t="n">
        <v>6.3</v>
      </c>
      <c r="J1745" s="5" t="s">
        <v>3643</v>
      </c>
      <c r="K1745" s="5"/>
      <c r="L1745" s="5"/>
      <c r="M1745" s="5" t="n">
        <v>459</v>
      </c>
      <c r="N1745" s="5"/>
      <c r="O1745" s="5"/>
      <c r="P1745" s="5"/>
      <c r="Q1745" s="5" t="s">
        <v>3644</v>
      </c>
      <c r="R1745" s="5" t="s">
        <v>5397</v>
      </c>
      <c r="S1745" s="5" t="s">
        <v>5398</v>
      </c>
      <c r="T1745" s="5" t="s">
        <v>1260</v>
      </c>
      <c r="U1745" s="5" t="str">
        <f aca="false">IF(ISNUMBER(FIND(",", T1745)), MID(T1745, FIND(",", T1745) + 2, LEN(T1745) - FIND(",", T1745) - 1), IF(T1745&lt;&gt;"", T1745, "unknown"))</f>
        <v>eastern Turkey</v>
      </c>
      <c r="V1745" s="5" t="s">
        <v>27</v>
      </c>
    </row>
    <row r="1746" customFormat="false" ht="13.8" hidden="false" customHeight="false" outlineLevel="0" collapsed="false">
      <c r="A1746" s="5" t="s">
        <v>5399</v>
      </c>
      <c r="B1746" s="5" t="n">
        <f aca="false">YEAR(DATEVALUE(LEFT(A1746, 10)))</f>
        <v>2003</v>
      </c>
      <c r="C1746" s="6" t="n">
        <v>37738</v>
      </c>
      <c r="D1746" s="2" t="n">
        <v>0.669212962962963</v>
      </c>
      <c r="F1746" s="5" t="n">
        <v>-20.86</v>
      </c>
      <c r="G1746" s="5" t="n">
        <v>169.87</v>
      </c>
      <c r="H1746" s="5" t="n">
        <v>69</v>
      </c>
      <c r="I1746" s="5" t="n">
        <v>6.3</v>
      </c>
      <c r="J1746" s="5" t="s">
        <v>3643</v>
      </c>
      <c r="K1746" s="5"/>
      <c r="L1746" s="5"/>
      <c r="M1746" s="5" t="n">
        <v>541</v>
      </c>
      <c r="N1746" s="5"/>
      <c r="O1746" s="5"/>
      <c r="P1746" s="5"/>
      <c r="Q1746" s="5" t="s">
        <v>3644</v>
      </c>
      <c r="R1746" s="5" t="s">
        <v>5400</v>
      </c>
      <c r="S1746" s="5" t="s">
        <v>5218</v>
      </c>
      <c r="T1746" s="5" t="s">
        <v>703</v>
      </c>
      <c r="U1746" s="5" t="str">
        <f aca="false">IF(ISNUMBER(FIND(",", T1746)), MID(T1746, FIND(",", T1746) + 2, LEN(T1746) - FIND(",", T1746) - 1), IF(T1746&lt;&gt;"", T1746, "unknown"))</f>
        <v>Vanuatu</v>
      </c>
      <c r="V1746" s="5" t="s">
        <v>27</v>
      </c>
    </row>
    <row r="1747" customFormat="false" ht="13.8" hidden="false" customHeight="false" outlineLevel="0" collapsed="false">
      <c r="A1747" s="5" t="s">
        <v>5401</v>
      </c>
      <c r="B1747" s="5" t="n">
        <f aca="false">YEAR(DATEVALUE(LEFT(A1747, 10)))</f>
        <v>2003</v>
      </c>
      <c r="C1747" s="6" t="n">
        <v>37735</v>
      </c>
      <c r="D1747" s="2" t="n">
        <v>0.455810185185185</v>
      </c>
      <c r="F1747" s="5" t="n">
        <v>48.77</v>
      </c>
      <c r="G1747" s="5" t="n">
        <v>154.92</v>
      </c>
      <c r="H1747" s="5" t="n">
        <v>34</v>
      </c>
      <c r="I1747" s="5" t="n">
        <v>6</v>
      </c>
      <c r="J1747" s="5" t="s">
        <v>3643</v>
      </c>
      <c r="K1747" s="5"/>
      <c r="L1747" s="5"/>
      <c r="M1747" s="5" t="n">
        <v>802</v>
      </c>
      <c r="N1747" s="5"/>
      <c r="O1747" s="5"/>
      <c r="P1747" s="5"/>
      <c r="Q1747" s="5" t="s">
        <v>3644</v>
      </c>
      <c r="R1747" s="5" t="s">
        <v>5402</v>
      </c>
      <c r="S1747" s="5" t="s">
        <v>5218</v>
      </c>
      <c r="T1747" s="5" t="s">
        <v>749</v>
      </c>
      <c r="U1747" s="5" t="str">
        <f aca="false">IF(ISNUMBER(FIND(",", T1747)), MID(T1747, FIND(",", T1747) + 2, LEN(T1747) - FIND(",", T1747) - 1), IF(T1747&lt;&gt;"", T1747, "unknown"))</f>
        <v>Kuril Islands</v>
      </c>
      <c r="V1747" s="5" t="s">
        <v>27</v>
      </c>
    </row>
    <row r="1748" customFormat="false" ht="13.8" hidden="false" customHeight="false" outlineLevel="0" collapsed="false">
      <c r="A1748" s="5" t="s">
        <v>5403</v>
      </c>
      <c r="B1748" s="5" t="n">
        <f aca="false">YEAR(DATEVALUE(LEFT(A1748, 10)))</f>
        <v>2003</v>
      </c>
      <c r="C1748" s="6" t="n">
        <v>37728</v>
      </c>
      <c r="D1748" s="2" t="n">
        <v>0.618657407407407</v>
      </c>
      <c r="F1748" s="5" t="n">
        <v>-54.67</v>
      </c>
      <c r="G1748" s="5" t="n">
        <v>1.48</v>
      </c>
      <c r="H1748" s="5" t="n">
        <v>20.7</v>
      </c>
      <c r="I1748" s="5" t="n">
        <v>6.5</v>
      </c>
      <c r="J1748" s="5" t="s">
        <v>3643</v>
      </c>
      <c r="K1748" s="5"/>
      <c r="L1748" s="5"/>
      <c r="M1748" s="5" t="n">
        <v>127</v>
      </c>
      <c r="N1748" s="5"/>
      <c r="O1748" s="5"/>
      <c r="P1748" s="5"/>
      <c r="Q1748" s="5" t="s">
        <v>3644</v>
      </c>
      <c r="R1748" s="5" t="s">
        <v>5404</v>
      </c>
      <c r="S1748" s="5" t="s">
        <v>5218</v>
      </c>
      <c r="T1748" s="5" t="s">
        <v>2750</v>
      </c>
      <c r="U1748" s="5" t="str">
        <f aca="false">IF(ISNUMBER(FIND(",", T1748)), MID(T1748, FIND(",", T1748) + 2, LEN(T1748) - FIND(",", T1748) - 1), IF(T1748&lt;&gt;"", T1748, "unknown"))</f>
        <v>Bouvet Island region</v>
      </c>
      <c r="V1748" s="5" t="s">
        <v>27</v>
      </c>
    </row>
    <row r="1749" customFormat="false" ht="13.8" hidden="false" customHeight="false" outlineLevel="0" collapsed="false">
      <c r="A1749" s="5" t="s">
        <v>5405</v>
      </c>
      <c r="B1749" s="5" t="n">
        <f aca="false">YEAR(DATEVALUE(LEFT(A1749, 10)))</f>
        <v>2003</v>
      </c>
      <c r="C1749" s="6" t="n">
        <v>37728</v>
      </c>
      <c r="D1749" s="2" t="n">
        <v>0.0337962962962963</v>
      </c>
      <c r="F1749" s="5" t="n">
        <v>37.54</v>
      </c>
      <c r="G1749" s="5" t="n">
        <v>96.54</v>
      </c>
      <c r="H1749" s="5" t="n">
        <v>14</v>
      </c>
      <c r="I1749" s="5" t="n">
        <v>6.3</v>
      </c>
      <c r="J1749" s="5" t="s">
        <v>3643</v>
      </c>
      <c r="K1749" s="5"/>
      <c r="L1749" s="5"/>
      <c r="M1749" s="5" t="n">
        <v>979</v>
      </c>
      <c r="N1749" s="5"/>
      <c r="O1749" s="5"/>
      <c r="P1749" s="5"/>
      <c r="Q1749" s="5" t="s">
        <v>3644</v>
      </c>
      <c r="R1749" s="5" t="s">
        <v>5406</v>
      </c>
      <c r="S1749" s="5" t="s">
        <v>5407</v>
      </c>
      <c r="T1749" s="5" t="s">
        <v>2653</v>
      </c>
      <c r="U1749" s="5" t="str">
        <f aca="false">IF(ISNUMBER(FIND(",", T1749)), MID(T1749, FIND(",", T1749) + 2, LEN(T1749) - FIND(",", T1749) - 1), IF(T1749&lt;&gt;"", T1749, "unknown"))</f>
        <v>China</v>
      </c>
      <c r="V1749" s="5" t="s">
        <v>27</v>
      </c>
    </row>
    <row r="1750" customFormat="false" ht="13.8" hidden="false" customHeight="false" outlineLevel="0" collapsed="false">
      <c r="A1750" s="5" t="s">
        <v>5408</v>
      </c>
      <c r="B1750" s="5" t="n">
        <f aca="false">YEAR(DATEVALUE(LEFT(A1750, 10)))</f>
        <v>2003</v>
      </c>
      <c r="C1750" s="6" t="n">
        <v>37722</v>
      </c>
      <c r="D1750" s="2" t="n">
        <v>0.258993055555556</v>
      </c>
      <c r="F1750" s="5" t="n">
        <v>6.99</v>
      </c>
      <c r="G1750" s="5" t="n">
        <v>-82.35</v>
      </c>
      <c r="H1750" s="5" t="n">
        <v>17.3</v>
      </c>
      <c r="I1750" s="5" t="n">
        <v>6.1</v>
      </c>
      <c r="J1750" s="5" t="s">
        <v>3643</v>
      </c>
      <c r="K1750" s="5"/>
      <c r="L1750" s="5"/>
      <c r="M1750" s="5" t="n">
        <v>509</v>
      </c>
      <c r="N1750" s="5"/>
      <c r="O1750" s="5"/>
      <c r="P1750" s="5"/>
      <c r="Q1750" s="5" t="s">
        <v>3644</v>
      </c>
      <c r="R1750" s="5" t="s">
        <v>5409</v>
      </c>
      <c r="S1750" s="5" t="s">
        <v>5218</v>
      </c>
      <c r="T1750" s="5" t="s">
        <v>966</v>
      </c>
      <c r="U1750" s="5" t="str">
        <f aca="false">IF(ISNUMBER(FIND(",", T1750)), MID(T1750, FIND(",", T1750) + 2, LEN(T1750) - FIND(",", T1750) - 1), IF(T1750&lt;&gt;"", T1750, "unknown"))</f>
        <v>south of Panama</v>
      </c>
      <c r="V1750" s="5" t="s">
        <v>27</v>
      </c>
    </row>
    <row r="1751" customFormat="false" ht="13.8" hidden="false" customHeight="false" outlineLevel="0" collapsed="false">
      <c r="A1751" s="5" t="s">
        <v>5410</v>
      </c>
      <c r="B1751" s="5" t="n">
        <f aca="false">YEAR(DATEVALUE(LEFT(A1751, 10)))</f>
        <v>2003</v>
      </c>
      <c r="C1751" s="6" t="n">
        <v>37713</v>
      </c>
      <c r="D1751" s="2" t="n">
        <v>0.155011574074074</v>
      </c>
      <c r="F1751" s="5" t="n">
        <v>35.21</v>
      </c>
      <c r="G1751" s="5" t="n">
        <v>-35.7</v>
      </c>
      <c r="H1751" s="5" t="n">
        <v>12.4</v>
      </c>
      <c r="I1751" s="5" t="n">
        <v>6.2</v>
      </c>
      <c r="J1751" s="5" t="s">
        <v>3643</v>
      </c>
      <c r="K1751" s="5"/>
      <c r="L1751" s="5"/>
      <c r="M1751" s="5" t="n">
        <v>849</v>
      </c>
      <c r="N1751" s="5"/>
      <c r="O1751" s="5"/>
      <c r="P1751" s="5"/>
      <c r="Q1751" s="5" t="s">
        <v>3644</v>
      </c>
      <c r="R1751" s="5" t="s">
        <v>5411</v>
      </c>
      <c r="S1751" s="5" t="s">
        <v>5218</v>
      </c>
      <c r="T1751" s="5" t="s">
        <v>2136</v>
      </c>
      <c r="U1751" s="5" t="str">
        <f aca="false">IF(ISNUMBER(FIND(",", T1751)), MID(T1751, FIND(",", T1751) + 2, LEN(T1751) - FIND(",", T1751) - 1), IF(T1751&lt;&gt;"", T1751, "unknown"))</f>
        <v>northern Mid-Atlantic Ridge</v>
      </c>
      <c r="V1751" s="5" t="s">
        <v>27</v>
      </c>
    </row>
    <row r="1752" customFormat="false" ht="13.8" hidden="false" customHeight="false" outlineLevel="0" collapsed="false">
      <c r="A1752" s="5" t="s">
        <v>5412</v>
      </c>
      <c r="B1752" s="5" t="n">
        <f aca="false">YEAR(DATEVALUE(LEFT(A1752, 10)))</f>
        <v>2003</v>
      </c>
      <c r="C1752" s="6" t="n">
        <v>37711</v>
      </c>
      <c r="D1752" s="2" t="n">
        <v>0.046400462962963</v>
      </c>
      <c r="F1752" s="5" t="n">
        <v>-6.19</v>
      </c>
      <c r="G1752" s="5" t="n">
        <v>151.5</v>
      </c>
      <c r="H1752" s="5" t="n">
        <v>12</v>
      </c>
      <c r="I1752" s="5" t="n">
        <v>6.2</v>
      </c>
      <c r="J1752" s="5" t="s">
        <v>3643</v>
      </c>
      <c r="K1752" s="5"/>
      <c r="L1752" s="5"/>
      <c r="M1752" s="5" t="n">
        <v>547</v>
      </c>
      <c r="N1752" s="5"/>
      <c r="O1752" s="5"/>
      <c r="P1752" s="5"/>
      <c r="Q1752" s="5" t="s">
        <v>3644</v>
      </c>
      <c r="R1752" s="5" t="s">
        <v>5413</v>
      </c>
      <c r="S1752" s="5" t="s">
        <v>5414</v>
      </c>
      <c r="T1752" s="5" t="s">
        <v>745</v>
      </c>
      <c r="U1752" s="5" t="str">
        <f aca="false">IF(ISNUMBER(FIND(",", T1752)), MID(T1752, FIND(",", T1752) + 2, LEN(T1752) - FIND(",", T1752) - 1), IF(T1752&lt;&gt;"", T1752, "unknown"))</f>
        <v>Papua New Guinea</v>
      </c>
      <c r="V1752" s="5" t="s">
        <v>27</v>
      </c>
    </row>
    <row r="1753" customFormat="false" ht="13.8" hidden="false" customHeight="false" outlineLevel="0" collapsed="false">
      <c r="A1753" s="5" t="s">
        <v>5415</v>
      </c>
      <c r="B1753" s="5" t="n">
        <f aca="false">YEAR(DATEVALUE(LEFT(A1753, 10)))</f>
        <v>2003</v>
      </c>
      <c r="C1753" s="6" t="n">
        <v>37710</v>
      </c>
      <c r="D1753" s="2" t="n">
        <v>0.75943287037037</v>
      </c>
      <c r="F1753" s="5" t="n">
        <v>-3.25</v>
      </c>
      <c r="G1753" s="5" t="n">
        <v>127.47</v>
      </c>
      <c r="H1753" s="5" t="n">
        <v>34.8</v>
      </c>
      <c r="I1753" s="5" t="n">
        <v>6.2</v>
      </c>
      <c r="J1753" s="5" t="s">
        <v>3643</v>
      </c>
      <c r="K1753" s="5"/>
      <c r="L1753" s="5"/>
      <c r="M1753" s="5" t="n">
        <v>393</v>
      </c>
      <c r="N1753" s="5"/>
      <c r="O1753" s="5"/>
      <c r="P1753" s="5"/>
      <c r="Q1753" s="5" t="s">
        <v>3644</v>
      </c>
      <c r="R1753" s="5" t="s">
        <v>5416</v>
      </c>
      <c r="S1753" s="5" t="s">
        <v>5417</v>
      </c>
      <c r="T1753" s="5" t="s">
        <v>4017</v>
      </c>
      <c r="U1753" s="5" t="str">
        <f aca="false">IF(ISNUMBER(FIND(",", T1753)), MID(T1753, FIND(",", T1753) + 2, LEN(T1753) - FIND(",", T1753) - 1), IF(T1753&lt;&gt;"", T1753, "unknown"))</f>
        <v>Indonesia</v>
      </c>
      <c r="V1753" s="5" t="s">
        <v>27</v>
      </c>
    </row>
    <row r="1754" customFormat="false" ht="13.8" hidden="false" customHeight="false" outlineLevel="0" collapsed="false">
      <c r="A1754" s="5" t="s">
        <v>5418</v>
      </c>
      <c r="B1754" s="5" t="n">
        <f aca="false">YEAR(DATEVALUE(LEFT(A1754, 10)))</f>
        <v>2003</v>
      </c>
      <c r="C1754" s="6" t="n">
        <v>37708</v>
      </c>
      <c r="D1754" s="2" t="n">
        <v>0.730428240740741</v>
      </c>
      <c r="F1754" s="5" t="n">
        <v>-15.32</v>
      </c>
      <c r="G1754" s="5" t="n">
        <v>-173.42</v>
      </c>
      <c r="H1754" s="5" t="n">
        <v>41</v>
      </c>
      <c r="I1754" s="5" t="n">
        <v>6.1</v>
      </c>
      <c r="J1754" s="5" t="s">
        <v>3643</v>
      </c>
      <c r="K1754" s="5"/>
      <c r="L1754" s="5"/>
      <c r="M1754" s="5" t="n">
        <v>452</v>
      </c>
      <c r="N1754" s="5"/>
      <c r="O1754" s="5"/>
      <c r="P1754" s="5"/>
      <c r="Q1754" s="5" t="s">
        <v>3644</v>
      </c>
      <c r="R1754" s="5" t="s">
        <v>5419</v>
      </c>
      <c r="S1754" s="5" t="s">
        <v>5218</v>
      </c>
      <c r="T1754" s="5" t="s">
        <v>1007</v>
      </c>
      <c r="U1754" s="5" t="str">
        <f aca="false">IF(ISNUMBER(FIND(",", T1754)), MID(T1754, FIND(",", T1754) + 2, LEN(T1754) - FIND(",", T1754) - 1), IF(T1754&lt;&gt;"", T1754, "unknown"))</f>
        <v>Tonga</v>
      </c>
      <c r="V1754" s="5" t="s">
        <v>27</v>
      </c>
    </row>
    <row r="1755" customFormat="false" ht="13.8" hidden="false" customHeight="false" outlineLevel="0" collapsed="false">
      <c r="A1755" s="5" t="s">
        <v>5420</v>
      </c>
      <c r="B1755" s="5" t="n">
        <f aca="false">YEAR(DATEVALUE(LEFT(A1755, 10)))</f>
        <v>2003</v>
      </c>
      <c r="C1755" s="6" t="n">
        <v>37705</v>
      </c>
      <c r="D1755" s="2" t="n">
        <v>0.120439814814815</v>
      </c>
      <c r="F1755" s="5" t="n">
        <v>-8.34</v>
      </c>
      <c r="G1755" s="5" t="n">
        <v>120.6</v>
      </c>
      <c r="H1755" s="5" t="n">
        <v>34</v>
      </c>
      <c r="I1755" s="5" t="n">
        <v>6.4</v>
      </c>
      <c r="J1755" s="5" t="s">
        <v>3643</v>
      </c>
      <c r="K1755" s="5"/>
      <c r="L1755" s="5"/>
      <c r="M1755" s="5" t="n">
        <v>493</v>
      </c>
      <c r="N1755" s="5"/>
      <c r="O1755" s="5"/>
      <c r="P1755" s="5"/>
      <c r="Q1755" s="5" t="s">
        <v>3644</v>
      </c>
      <c r="R1755" s="5" t="s">
        <v>5421</v>
      </c>
      <c r="S1755" s="5" t="s">
        <v>5422</v>
      </c>
      <c r="T1755" s="5" t="s">
        <v>3225</v>
      </c>
      <c r="U1755" s="5" t="str">
        <f aca="false">IF(ISNUMBER(FIND(",", T1755)), MID(T1755, FIND(",", T1755) + 2, LEN(T1755) - FIND(",", T1755) - 1), IF(T1755&lt;&gt;"", T1755, "unknown"))</f>
        <v>Indonesia</v>
      </c>
      <c r="V1755" s="5" t="s">
        <v>27</v>
      </c>
    </row>
    <row r="1756" customFormat="false" ht="13.8" hidden="false" customHeight="false" outlineLevel="0" collapsed="false">
      <c r="A1756" s="5" t="s">
        <v>5423</v>
      </c>
      <c r="B1756" s="5" t="n">
        <f aca="false">YEAR(DATEVALUE(LEFT(A1756, 10)))</f>
        <v>2003</v>
      </c>
      <c r="C1756" s="6" t="n">
        <v>37699</v>
      </c>
      <c r="D1756" s="2" t="n">
        <v>0.00260416666666667</v>
      </c>
      <c r="F1756" s="5" t="n">
        <v>-9.39</v>
      </c>
      <c r="G1756" s="5" t="n">
        <v>156.63</v>
      </c>
      <c r="H1756" s="5" t="n">
        <v>44.6</v>
      </c>
      <c r="I1756" s="5" t="n">
        <v>6</v>
      </c>
      <c r="J1756" s="5" t="s">
        <v>3643</v>
      </c>
      <c r="K1756" s="5"/>
      <c r="L1756" s="5"/>
      <c r="M1756" s="5" t="n">
        <v>381</v>
      </c>
      <c r="N1756" s="5"/>
      <c r="O1756" s="5"/>
      <c r="P1756" s="5"/>
      <c r="Q1756" s="5" t="s">
        <v>3644</v>
      </c>
      <c r="R1756" s="5" t="s">
        <v>5424</v>
      </c>
      <c r="S1756" s="5" t="s">
        <v>5218</v>
      </c>
      <c r="T1756" s="5" t="s">
        <v>911</v>
      </c>
      <c r="U1756" s="5" t="str">
        <f aca="false">IF(ISNUMBER(FIND(",", T1756)), MID(T1756, FIND(",", T1756) + 2, LEN(T1756) - FIND(",", T1756) - 1), IF(T1756&lt;&gt;"", T1756, "unknown"))</f>
        <v>Solomon Islands</v>
      </c>
      <c r="V1756" s="5" t="s">
        <v>27</v>
      </c>
    </row>
    <row r="1757" customFormat="false" ht="13.8" hidden="false" customHeight="false" outlineLevel="0" collapsed="false">
      <c r="A1757" s="5" t="s">
        <v>5425</v>
      </c>
      <c r="B1757" s="5" t="n">
        <f aca="false">YEAR(DATEVALUE(LEFT(A1757, 10)))</f>
        <v>2003</v>
      </c>
      <c r="C1757" s="6" t="n">
        <v>37697</v>
      </c>
      <c r="D1757" s="2" t="n">
        <v>0.788761574074074</v>
      </c>
      <c r="F1757" s="5" t="n">
        <v>51.31</v>
      </c>
      <c r="G1757" s="5" t="n">
        <v>177.93</v>
      </c>
      <c r="H1757" s="5" t="n">
        <v>37</v>
      </c>
      <c r="I1757" s="5" t="n">
        <v>6.1</v>
      </c>
      <c r="J1757" s="5" t="s">
        <v>3643</v>
      </c>
      <c r="K1757" s="5"/>
      <c r="L1757" s="5"/>
      <c r="M1757" s="5" t="n">
        <v>791</v>
      </c>
      <c r="N1757" s="5"/>
      <c r="O1757" s="5"/>
      <c r="P1757" s="5"/>
      <c r="Q1757" s="5" t="s">
        <v>3644</v>
      </c>
      <c r="R1757" s="5" t="s">
        <v>5426</v>
      </c>
      <c r="S1757" s="5" t="s">
        <v>5218</v>
      </c>
      <c r="T1757" s="5" t="s">
        <v>2733</v>
      </c>
      <c r="U1757" s="5" t="str">
        <f aca="false">IF(ISNUMBER(FIND(",", T1757)), MID(T1757, FIND(",", T1757) + 2, LEN(T1757) - FIND(",", T1757) - 1), IF(T1757&lt;&gt;"", T1757, "unknown"))</f>
        <v>Aleutian Islands, Alaska</v>
      </c>
      <c r="V1757" s="5" t="s">
        <v>27</v>
      </c>
    </row>
    <row r="1758" customFormat="false" ht="13.8" hidden="false" customHeight="false" outlineLevel="0" collapsed="false">
      <c r="A1758" s="5" t="s">
        <v>5427</v>
      </c>
      <c r="B1758" s="5" t="n">
        <f aca="false">YEAR(DATEVALUE(LEFT(A1758, 10)))</f>
        <v>2003</v>
      </c>
      <c r="C1758" s="6" t="n">
        <v>37697</v>
      </c>
      <c r="D1758" s="2" t="n">
        <v>0.691875</v>
      </c>
      <c r="F1758" s="5" t="n">
        <v>51.28</v>
      </c>
      <c r="G1758" s="5" t="n">
        <v>177.93</v>
      </c>
      <c r="H1758" s="5" t="n">
        <v>28</v>
      </c>
      <c r="I1758" s="5" t="n">
        <v>7</v>
      </c>
      <c r="J1758" s="5" t="s">
        <v>3643</v>
      </c>
      <c r="K1758" s="5"/>
      <c r="L1758" s="5"/>
      <c r="M1758" s="5" t="n">
        <v>999</v>
      </c>
      <c r="N1758" s="5"/>
      <c r="O1758" s="5"/>
      <c r="P1758" s="5"/>
      <c r="Q1758" s="5" t="s">
        <v>3644</v>
      </c>
      <c r="R1758" s="5" t="s">
        <v>5428</v>
      </c>
      <c r="S1758" s="5" t="s">
        <v>5218</v>
      </c>
      <c r="T1758" s="5" t="s">
        <v>2733</v>
      </c>
      <c r="U1758" s="5" t="str">
        <f aca="false">IF(ISNUMBER(FIND(",", T1758)), MID(T1758, FIND(",", T1758) + 2, LEN(T1758) - FIND(",", T1758) - 1), IF(T1758&lt;&gt;"", T1758, "unknown"))</f>
        <v>Aleutian Islands, Alaska</v>
      </c>
      <c r="V1758" s="5" t="s">
        <v>27</v>
      </c>
    </row>
    <row r="1759" customFormat="false" ht="13.8" hidden="false" customHeight="false" outlineLevel="0" collapsed="false">
      <c r="A1759" s="5" t="s">
        <v>5429</v>
      </c>
      <c r="B1759" s="5" t="n">
        <f aca="false">YEAR(DATEVALUE(LEFT(A1759, 10)))</f>
        <v>2003</v>
      </c>
      <c r="C1759" s="6" t="n">
        <v>37695</v>
      </c>
      <c r="D1759" s="2" t="n">
        <v>0.820486111111111</v>
      </c>
      <c r="F1759" s="5" t="n">
        <v>52.22</v>
      </c>
      <c r="G1759" s="5" t="n">
        <v>160.27</v>
      </c>
      <c r="H1759" s="5" t="n">
        <v>30</v>
      </c>
      <c r="I1759" s="5" t="n">
        <v>6</v>
      </c>
      <c r="J1759" s="5" t="s">
        <v>3643</v>
      </c>
      <c r="K1759" s="5"/>
      <c r="L1759" s="5"/>
      <c r="M1759" s="5" t="n">
        <v>817</v>
      </c>
      <c r="N1759" s="5"/>
      <c r="O1759" s="5"/>
      <c r="P1759" s="5"/>
      <c r="Q1759" s="5" t="s">
        <v>3644</v>
      </c>
      <c r="R1759" s="5" t="s">
        <v>5430</v>
      </c>
      <c r="S1759" s="5" t="s">
        <v>5218</v>
      </c>
      <c r="T1759" s="5" t="s">
        <v>2024</v>
      </c>
      <c r="U1759" s="5" t="str">
        <f aca="false">IF(ISNUMBER(FIND(",", T1759)), MID(T1759, FIND(",", T1759) + 2, LEN(T1759) - FIND(",", T1759) - 1), IF(T1759&lt;&gt;"", T1759, "unknown"))</f>
        <v>Russia</v>
      </c>
      <c r="V1759" s="5" t="s">
        <v>27</v>
      </c>
    </row>
    <row r="1760" customFormat="false" ht="13.8" hidden="false" customHeight="false" outlineLevel="0" collapsed="false">
      <c r="A1760" s="5" t="s">
        <v>5431</v>
      </c>
      <c r="B1760" s="5" t="n">
        <f aca="false">YEAR(DATEVALUE(LEFT(A1760, 10)))</f>
        <v>2003</v>
      </c>
      <c r="C1760" s="6" t="n">
        <v>37694</v>
      </c>
      <c r="D1760" s="2" t="n">
        <v>0.537650462962963</v>
      </c>
      <c r="F1760" s="5" t="n">
        <v>-17.45</v>
      </c>
      <c r="G1760" s="5" t="n">
        <v>-175.07</v>
      </c>
      <c r="H1760" s="5" t="n">
        <v>275</v>
      </c>
      <c r="I1760" s="5" t="n">
        <v>6.3</v>
      </c>
      <c r="J1760" s="5" t="s">
        <v>3643</v>
      </c>
      <c r="K1760" s="5"/>
      <c r="L1760" s="5"/>
      <c r="M1760" s="5" t="n">
        <v>576</v>
      </c>
      <c r="N1760" s="5"/>
      <c r="O1760" s="5"/>
      <c r="P1760" s="5"/>
      <c r="Q1760" s="5" t="s">
        <v>3644</v>
      </c>
      <c r="R1760" s="5" t="s">
        <v>5432</v>
      </c>
      <c r="S1760" s="5" t="s">
        <v>5218</v>
      </c>
      <c r="T1760" s="5" t="s">
        <v>1007</v>
      </c>
      <c r="U1760" s="5" t="str">
        <f aca="false">IF(ISNUMBER(FIND(",", T1760)), MID(T1760, FIND(",", T1760) + 2, LEN(T1760) - FIND(",", T1760) - 1), IF(T1760&lt;&gt;"", T1760, "unknown"))</f>
        <v>Tonga</v>
      </c>
      <c r="V1760" s="5" t="s">
        <v>27</v>
      </c>
    </row>
    <row r="1761" customFormat="false" ht="13.8" hidden="false" customHeight="false" outlineLevel="0" collapsed="false">
      <c r="A1761" s="5" t="s">
        <v>5433</v>
      </c>
      <c r="B1761" s="5" t="n">
        <f aca="false">YEAR(DATEVALUE(LEFT(A1761, 10)))</f>
        <v>2003</v>
      </c>
      <c r="C1761" s="6" t="n">
        <v>37694</v>
      </c>
      <c r="D1761" s="2" t="n">
        <v>0.295983796296296</v>
      </c>
      <c r="F1761" s="5" t="n">
        <v>-0.41</v>
      </c>
      <c r="G1761" s="5" t="n">
        <v>132.91</v>
      </c>
      <c r="H1761" s="5" t="n">
        <v>22</v>
      </c>
      <c r="I1761" s="5" t="n">
        <v>6.2</v>
      </c>
      <c r="J1761" s="5" t="s">
        <v>3643</v>
      </c>
      <c r="K1761" s="5"/>
      <c r="L1761" s="5"/>
      <c r="M1761" s="5" t="n">
        <v>447</v>
      </c>
      <c r="N1761" s="5"/>
      <c r="O1761" s="5"/>
      <c r="P1761" s="5"/>
      <c r="Q1761" s="5" t="s">
        <v>3644</v>
      </c>
      <c r="R1761" s="5" t="s">
        <v>5434</v>
      </c>
      <c r="S1761" s="5" t="s">
        <v>5435</v>
      </c>
      <c r="T1761" s="5" t="s">
        <v>1015</v>
      </c>
      <c r="U1761" s="5" t="str">
        <f aca="false">IF(ISNUMBER(FIND(",", T1761)), MID(T1761, FIND(",", T1761) + 2, LEN(T1761) - FIND(",", T1761) - 1), IF(T1761&lt;&gt;"", T1761, "unknown"))</f>
        <v>Indonesia</v>
      </c>
      <c r="V1761" s="5" t="s">
        <v>27</v>
      </c>
    </row>
    <row r="1762" customFormat="false" ht="13.8" hidden="false" customHeight="false" outlineLevel="0" collapsed="false">
      <c r="A1762" s="5" t="s">
        <v>5436</v>
      </c>
      <c r="B1762" s="5" t="n">
        <f aca="false">YEAR(DATEVALUE(LEFT(A1762, 10)))</f>
        <v>2003</v>
      </c>
      <c r="C1762" s="6" t="n">
        <v>37692</v>
      </c>
      <c r="D1762" s="2" t="n">
        <v>0.98724537037037</v>
      </c>
      <c r="F1762" s="5" t="n">
        <v>26.65</v>
      </c>
      <c r="G1762" s="5" t="n">
        <v>-110.56</v>
      </c>
      <c r="H1762" s="5" t="n">
        <v>31.7</v>
      </c>
      <c r="I1762" s="5" t="n">
        <v>6.3</v>
      </c>
      <c r="J1762" s="5" t="s">
        <v>3643</v>
      </c>
      <c r="K1762" s="5"/>
      <c r="L1762" s="5"/>
      <c r="M1762" s="5" t="n">
        <v>326</v>
      </c>
      <c r="N1762" s="5"/>
      <c r="O1762" s="5"/>
      <c r="P1762" s="5"/>
      <c r="Q1762" s="5" t="s">
        <v>3644</v>
      </c>
      <c r="R1762" s="5" t="s">
        <v>5437</v>
      </c>
      <c r="S1762" s="5" t="s">
        <v>5438</v>
      </c>
      <c r="T1762" s="5" t="s">
        <v>1390</v>
      </c>
      <c r="U1762" s="5" t="str">
        <f aca="false">IF(ISNUMBER(FIND(",", T1762)), MID(T1762, FIND(",", T1762) + 2, LEN(T1762) - FIND(",", T1762) - 1), IF(T1762&lt;&gt;"", T1762, "unknown"))</f>
        <v>Gulf of California</v>
      </c>
      <c r="V1762" s="5" t="s">
        <v>27</v>
      </c>
    </row>
    <row r="1763" customFormat="false" ht="13.8" hidden="false" customHeight="false" outlineLevel="0" collapsed="false">
      <c r="A1763" s="5" t="s">
        <v>5439</v>
      </c>
      <c r="B1763" s="5" t="n">
        <f aca="false">YEAR(DATEVALUE(LEFT(A1763, 10)))</f>
        <v>2003</v>
      </c>
      <c r="C1763" s="6" t="n">
        <v>37691</v>
      </c>
      <c r="D1763" s="2" t="n">
        <v>0.310798611111111</v>
      </c>
      <c r="F1763" s="5" t="n">
        <v>-4.69</v>
      </c>
      <c r="G1763" s="5" t="n">
        <v>153.25</v>
      </c>
      <c r="H1763" s="5" t="n">
        <v>37</v>
      </c>
      <c r="I1763" s="5" t="n">
        <v>6.8</v>
      </c>
      <c r="J1763" s="5" t="s">
        <v>3643</v>
      </c>
      <c r="K1763" s="5"/>
      <c r="L1763" s="5"/>
      <c r="M1763" s="5" t="n">
        <v>742</v>
      </c>
      <c r="N1763" s="5"/>
      <c r="O1763" s="5"/>
      <c r="P1763" s="5"/>
      <c r="Q1763" s="5" t="s">
        <v>3644</v>
      </c>
      <c r="R1763" s="5" t="s">
        <v>5440</v>
      </c>
      <c r="S1763" s="5" t="s">
        <v>5441</v>
      </c>
      <c r="T1763" s="5" t="s">
        <v>711</v>
      </c>
      <c r="U1763" s="5" t="str">
        <f aca="false">IF(ISNUMBER(FIND(",", T1763)), MID(T1763, FIND(",", T1763) + 2, LEN(T1763) - FIND(",", T1763) - 1), IF(T1763&lt;&gt;"", T1763, "unknown"))</f>
        <v>Papua New Guinea</v>
      </c>
      <c r="V1763" s="5" t="s">
        <v>27</v>
      </c>
    </row>
    <row r="1764" customFormat="false" ht="13.8" hidden="false" customHeight="false" outlineLevel="0" collapsed="false">
      <c r="A1764" s="5" t="s">
        <v>5442</v>
      </c>
      <c r="B1764" s="5" t="n">
        <f aca="false">YEAR(DATEVALUE(LEFT(A1764, 10)))</f>
        <v>2003</v>
      </c>
      <c r="C1764" s="6" t="n">
        <v>37690</v>
      </c>
      <c r="D1764" s="2" t="n">
        <v>0.0900115740740741</v>
      </c>
      <c r="F1764" s="5" t="n">
        <v>1.67</v>
      </c>
      <c r="G1764" s="5" t="n">
        <v>127.25</v>
      </c>
      <c r="H1764" s="5" t="n">
        <v>90</v>
      </c>
      <c r="I1764" s="5" t="n">
        <v>6.3</v>
      </c>
      <c r="J1764" s="5" t="s">
        <v>3643</v>
      </c>
      <c r="K1764" s="5"/>
      <c r="L1764" s="5"/>
      <c r="M1764" s="5" t="n">
        <v>636</v>
      </c>
      <c r="N1764" s="5"/>
      <c r="O1764" s="5"/>
      <c r="P1764" s="5"/>
      <c r="Q1764" s="5" t="s">
        <v>3644</v>
      </c>
      <c r="R1764" s="5" t="s">
        <v>5443</v>
      </c>
      <c r="S1764" s="5" t="s">
        <v>5444</v>
      </c>
      <c r="T1764" s="5" t="s">
        <v>1924</v>
      </c>
      <c r="U1764" s="5" t="str">
        <f aca="false">IF(ISNUMBER(FIND(",", T1764)), MID(T1764, FIND(",", T1764) + 2, LEN(T1764) - FIND(",", T1764) - 1), IF(T1764&lt;&gt;"", T1764, "unknown"))</f>
        <v>Indonesia</v>
      </c>
      <c r="V1764" s="5" t="s">
        <v>27</v>
      </c>
    </row>
    <row r="1765" customFormat="false" ht="13.8" hidden="false" customHeight="false" outlineLevel="0" collapsed="false">
      <c r="A1765" s="5" t="s">
        <v>5445</v>
      </c>
      <c r="B1765" s="5" t="n">
        <f aca="false">YEAR(DATEVALUE(LEFT(A1765, 10)))</f>
        <v>2003</v>
      </c>
      <c r="C1765" s="6" t="n">
        <v>37682</v>
      </c>
      <c r="D1765" s="2" t="n">
        <v>0.696527777777778</v>
      </c>
      <c r="F1765" s="5" t="n">
        <v>-36.9</v>
      </c>
      <c r="G1765" s="5" t="n">
        <v>-20.7</v>
      </c>
      <c r="H1765" s="5" t="n">
        <v>26</v>
      </c>
      <c r="I1765" s="5" t="n">
        <v>6</v>
      </c>
      <c r="J1765" s="5" t="s">
        <v>3643</v>
      </c>
      <c r="K1765" s="5"/>
      <c r="L1765" s="5"/>
      <c r="M1765" s="5" t="n">
        <v>551</v>
      </c>
      <c r="N1765" s="5"/>
      <c r="O1765" s="5"/>
      <c r="P1765" s="5"/>
      <c r="Q1765" s="5" t="s">
        <v>3644</v>
      </c>
      <c r="R1765" s="5" t="s">
        <v>5446</v>
      </c>
      <c r="S1765" s="5" t="s">
        <v>5218</v>
      </c>
      <c r="T1765" s="5" t="s">
        <v>3817</v>
      </c>
      <c r="U1765" s="5" t="str">
        <f aca="false">IF(ISNUMBER(FIND(",", T1765)), MID(T1765, FIND(",", T1765) + 2, LEN(T1765) - FIND(",", T1765) - 1), IF(T1765&lt;&gt;"", T1765, "unknown"))</f>
        <v>southern Mid-Atlantic Ridge</v>
      </c>
      <c r="V1765" s="5" t="s">
        <v>27</v>
      </c>
    </row>
    <row r="1766" customFormat="false" ht="13.8" hidden="false" customHeight="false" outlineLevel="0" collapsed="false">
      <c r="A1766" s="5" t="s">
        <v>5447</v>
      </c>
      <c r="B1766" s="5" t="n">
        <f aca="false">YEAR(DATEVALUE(LEFT(A1766, 10)))</f>
        <v>2003</v>
      </c>
      <c r="C1766" s="6" t="n">
        <v>37676</v>
      </c>
      <c r="D1766" s="2" t="n">
        <v>0.0859143518518519</v>
      </c>
      <c r="F1766" s="5" t="n">
        <v>39.51</v>
      </c>
      <c r="G1766" s="5" t="n">
        <v>77.2</v>
      </c>
      <c r="H1766" s="5" t="n">
        <v>14</v>
      </c>
      <c r="I1766" s="5" t="n">
        <v>6.3</v>
      </c>
      <c r="J1766" s="5" t="s">
        <v>3643</v>
      </c>
      <c r="K1766" s="5"/>
      <c r="L1766" s="5"/>
      <c r="M1766" s="5" t="n">
        <v>844</v>
      </c>
      <c r="N1766" s="5"/>
      <c r="O1766" s="5"/>
      <c r="P1766" s="5"/>
      <c r="Q1766" s="5" t="s">
        <v>3644</v>
      </c>
      <c r="R1766" s="5" t="s">
        <v>5448</v>
      </c>
      <c r="S1766" s="5" t="s">
        <v>5449</v>
      </c>
      <c r="T1766" s="5" t="s">
        <v>5450</v>
      </c>
      <c r="U1766" s="5" t="str">
        <f aca="false">IF(ISNUMBER(FIND(",", T1766)), MID(T1766, FIND(",", T1766) + 2, LEN(T1766) - FIND(",", T1766) - 1), IF(T1766&lt;&gt;"", T1766, "unknown"))</f>
        <v>China</v>
      </c>
      <c r="V1766" s="5" t="s">
        <v>27</v>
      </c>
    </row>
    <row r="1767" customFormat="false" ht="13.8" hidden="false" customHeight="false" outlineLevel="0" collapsed="false">
      <c r="A1767" s="5" t="s">
        <v>5451</v>
      </c>
      <c r="B1767" s="5" t="n">
        <f aca="false">YEAR(DATEVALUE(LEFT(A1767, 10)))</f>
        <v>2003</v>
      </c>
      <c r="C1767" s="6" t="n">
        <v>37671</v>
      </c>
      <c r="D1767" s="2" t="n">
        <v>0.147650462962963</v>
      </c>
      <c r="F1767" s="5" t="n">
        <v>53.6</v>
      </c>
      <c r="G1767" s="5" t="n">
        <v>-164.73</v>
      </c>
      <c r="H1767" s="5" t="n">
        <v>19</v>
      </c>
      <c r="I1767" s="5" t="n">
        <v>6.6</v>
      </c>
      <c r="J1767" s="5" t="s">
        <v>3643</v>
      </c>
      <c r="K1767" s="5"/>
      <c r="L1767" s="5"/>
      <c r="M1767" s="5" t="n">
        <v>999</v>
      </c>
      <c r="N1767" s="5"/>
      <c r="O1767" s="5"/>
      <c r="P1767" s="5"/>
      <c r="Q1767" s="5" t="s">
        <v>3644</v>
      </c>
      <c r="R1767" s="5" t="s">
        <v>5452</v>
      </c>
      <c r="S1767" s="5" t="s">
        <v>5218</v>
      </c>
      <c r="T1767" s="5" t="s">
        <v>4449</v>
      </c>
      <c r="U1767" s="5" t="str">
        <f aca="false">IF(ISNUMBER(FIND(",", T1767)), MID(T1767, FIND(",", T1767) + 2, LEN(T1767) - FIND(",", T1767) - 1), IF(T1767&lt;&gt;"", T1767, "unknown"))</f>
        <v>Alaska</v>
      </c>
      <c r="V1767" s="5" t="s">
        <v>27</v>
      </c>
    </row>
    <row r="1768" customFormat="false" ht="13.8" hidden="false" customHeight="false" outlineLevel="0" collapsed="false">
      <c r="A1768" s="5" t="s">
        <v>5453</v>
      </c>
      <c r="B1768" s="5" t="n">
        <f aca="false">YEAR(DATEVALUE(LEFT(A1768, 10)))</f>
        <v>2003</v>
      </c>
      <c r="C1768" s="6" t="n">
        <v>37667</v>
      </c>
      <c r="D1768" s="2" t="n">
        <v>0.459733796296296</v>
      </c>
      <c r="F1768" s="5" t="n">
        <v>12.2</v>
      </c>
      <c r="G1768" s="5" t="n">
        <v>124.01</v>
      </c>
      <c r="H1768" s="5" t="n">
        <v>9</v>
      </c>
      <c r="I1768" s="5" t="n">
        <v>6.2</v>
      </c>
      <c r="J1768" s="5" t="s">
        <v>3643</v>
      </c>
      <c r="K1768" s="5"/>
      <c r="L1768" s="5"/>
      <c r="M1768" s="5" t="n">
        <v>506</v>
      </c>
      <c r="N1768" s="5"/>
      <c r="O1768" s="5"/>
      <c r="P1768" s="5"/>
      <c r="Q1768" s="5" t="s">
        <v>3644</v>
      </c>
      <c r="R1768" s="5" t="s">
        <v>5454</v>
      </c>
      <c r="S1768" s="5" t="s">
        <v>5455</v>
      </c>
      <c r="T1768" s="5" t="s">
        <v>3124</v>
      </c>
      <c r="U1768" s="5" t="str">
        <f aca="false">IF(ISNUMBER(FIND(",", T1768)), MID(T1768, FIND(",", T1768) + 2, LEN(T1768) - FIND(",", T1768) - 1), IF(T1768&lt;&gt;"", T1768, "unknown"))</f>
        <v>Philippines</v>
      </c>
      <c r="V1768" s="5" t="s">
        <v>27</v>
      </c>
    </row>
    <row r="1769" customFormat="false" ht="13.8" hidden="false" customHeight="false" outlineLevel="0" collapsed="false">
      <c r="A1769" s="5" t="s">
        <v>5456</v>
      </c>
      <c r="B1769" s="5" t="n">
        <f aca="false">YEAR(DATEVALUE(LEFT(A1769, 10)))</f>
        <v>2003</v>
      </c>
      <c r="C1769" s="6" t="n">
        <v>37664</v>
      </c>
      <c r="D1769" s="2" t="n">
        <v>0.939953703703704</v>
      </c>
      <c r="F1769" s="5" t="n">
        <v>-3.65</v>
      </c>
      <c r="G1769" s="5" t="n">
        <v>144.33</v>
      </c>
      <c r="H1769" s="5" t="n">
        <v>14</v>
      </c>
      <c r="I1769" s="5" t="n">
        <v>6.2</v>
      </c>
      <c r="J1769" s="5" t="s">
        <v>3643</v>
      </c>
      <c r="K1769" s="5"/>
      <c r="L1769" s="5"/>
      <c r="M1769" s="5" t="n">
        <v>648</v>
      </c>
      <c r="N1769" s="5"/>
      <c r="O1769" s="5"/>
      <c r="P1769" s="5"/>
      <c r="Q1769" s="5" t="s">
        <v>3644</v>
      </c>
      <c r="R1769" s="5" t="s">
        <v>5457</v>
      </c>
      <c r="S1769" s="5" t="s">
        <v>5458</v>
      </c>
      <c r="T1769" s="5" t="s">
        <v>873</v>
      </c>
      <c r="U1769" s="5" t="str">
        <f aca="false">IF(ISNUMBER(FIND(",", T1769)), MID(T1769, FIND(",", T1769) + 2, LEN(T1769) - FIND(",", T1769) - 1), IF(T1769&lt;&gt;"", T1769, "unknown"))</f>
        <v>Papua New Guinea</v>
      </c>
      <c r="V1769" s="5" t="s">
        <v>27</v>
      </c>
    </row>
    <row r="1770" customFormat="false" ht="13.8" hidden="false" customHeight="false" outlineLevel="0" collapsed="false">
      <c r="A1770" s="5" t="s">
        <v>5459</v>
      </c>
      <c r="B1770" s="5" t="n">
        <f aca="false">YEAR(DATEVALUE(LEFT(A1770, 10)))</f>
        <v>2003</v>
      </c>
      <c r="C1770" s="6" t="n">
        <v>37662</v>
      </c>
      <c r="D1770" s="2" t="n">
        <v>0.201064814814815</v>
      </c>
      <c r="F1770" s="5" t="n">
        <v>-6.01</v>
      </c>
      <c r="G1770" s="5" t="n">
        <v>149.87</v>
      </c>
      <c r="H1770" s="5" t="n">
        <v>35</v>
      </c>
      <c r="I1770" s="5" t="n">
        <v>6.2</v>
      </c>
      <c r="J1770" s="5" t="s">
        <v>3643</v>
      </c>
      <c r="K1770" s="5"/>
      <c r="L1770" s="5"/>
      <c r="M1770" s="5" t="n">
        <v>341</v>
      </c>
      <c r="N1770" s="5"/>
      <c r="O1770" s="5"/>
      <c r="P1770" s="5"/>
      <c r="Q1770" s="5" t="s">
        <v>3644</v>
      </c>
      <c r="R1770" s="5" t="s">
        <v>5460</v>
      </c>
      <c r="S1770" s="5" t="s">
        <v>5461</v>
      </c>
      <c r="T1770" s="5" t="s">
        <v>745</v>
      </c>
      <c r="U1770" s="5" t="str">
        <f aca="false">IF(ISNUMBER(FIND(",", T1770)), MID(T1770, FIND(",", T1770) + 2, LEN(T1770) - FIND(",", T1770) - 1), IF(T1770&lt;&gt;"", T1770, "unknown"))</f>
        <v>Papua New Guinea</v>
      </c>
      <c r="V1770" s="5" t="s">
        <v>27</v>
      </c>
    </row>
    <row r="1771" customFormat="false" ht="13.8" hidden="false" customHeight="false" outlineLevel="0" collapsed="false">
      <c r="A1771" s="5" t="s">
        <v>5462</v>
      </c>
      <c r="B1771" s="5" t="n">
        <f aca="false">YEAR(DATEVALUE(LEFT(A1771, 10)))</f>
        <v>2003</v>
      </c>
      <c r="C1771" s="6" t="n">
        <v>37648</v>
      </c>
      <c r="D1771" s="2" t="n">
        <v>0.74755787037037</v>
      </c>
      <c r="F1771" s="5" t="n">
        <v>-45.92</v>
      </c>
      <c r="G1771" s="5" t="n">
        <v>35.1</v>
      </c>
      <c r="H1771" s="5" t="n">
        <v>23.4</v>
      </c>
      <c r="I1771" s="5" t="n">
        <v>6.4</v>
      </c>
      <c r="J1771" s="5" t="s">
        <v>3643</v>
      </c>
      <c r="K1771" s="5"/>
      <c r="L1771" s="5"/>
      <c r="M1771" s="5" t="n">
        <v>269</v>
      </c>
      <c r="N1771" s="5"/>
      <c r="O1771" s="5"/>
      <c r="P1771" s="5"/>
      <c r="Q1771" s="5" t="s">
        <v>3644</v>
      </c>
      <c r="R1771" s="5" t="s">
        <v>5463</v>
      </c>
      <c r="S1771" s="5" t="s">
        <v>5218</v>
      </c>
      <c r="T1771" s="5" t="s">
        <v>2766</v>
      </c>
      <c r="U1771" s="5" t="str">
        <f aca="false">IF(ISNUMBER(FIND(",", T1771)), MID(T1771, FIND(",", T1771) + 2, LEN(T1771) - FIND(",", T1771) - 1), IF(T1771&lt;&gt;"", T1771, "unknown"))</f>
        <v>Prince Edward Islands region</v>
      </c>
      <c r="V1771" s="5" t="s">
        <v>27</v>
      </c>
    </row>
    <row r="1772" customFormat="false" ht="13.8" hidden="false" customHeight="false" outlineLevel="0" collapsed="false">
      <c r="A1772" s="5" t="s">
        <v>5464</v>
      </c>
      <c r="B1772" s="5" t="n">
        <f aca="false">YEAR(DATEVALUE(LEFT(A1772, 10)))</f>
        <v>2003</v>
      </c>
      <c r="C1772" s="6" t="n">
        <v>37648</v>
      </c>
      <c r="D1772" s="2" t="n">
        <v>0.226678240740741</v>
      </c>
      <c r="F1772" s="5" t="n">
        <v>39.5</v>
      </c>
      <c r="G1772" s="5" t="n">
        <v>39.85</v>
      </c>
      <c r="H1772" s="5" t="n">
        <v>16.1</v>
      </c>
      <c r="I1772" s="5" t="n">
        <v>6</v>
      </c>
      <c r="J1772" s="5" t="s">
        <v>3643</v>
      </c>
      <c r="K1772" s="5"/>
      <c r="L1772" s="5"/>
      <c r="M1772" s="5" t="n">
        <v>378</v>
      </c>
      <c r="N1772" s="5"/>
      <c r="O1772" s="5"/>
      <c r="P1772" s="5"/>
      <c r="Q1772" s="5" t="s">
        <v>3644</v>
      </c>
      <c r="R1772" s="5" t="s">
        <v>5465</v>
      </c>
      <c r="S1772" s="5" t="s">
        <v>5466</v>
      </c>
      <c r="T1772" s="5" t="s">
        <v>1260</v>
      </c>
      <c r="U1772" s="5" t="str">
        <f aca="false">IF(ISNUMBER(FIND(",", T1772)), MID(T1772, FIND(",", T1772) + 2, LEN(T1772) - FIND(",", T1772) - 1), IF(T1772&lt;&gt;"", T1772, "unknown"))</f>
        <v>eastern Turkey</v>
      </c>
      <c r="V1772" s="5" t="s">
        <v>27</v>
      </c>
    </row>
    <row r="1773" customFormat="false" ht="13.8" hidden="false" customHeight="false" outlineLevel="0" collapsed="false">
      <c r="A1773" s="5" t="s">
        <v>5467</v>
      </c>
      <c r="B1773" s="5" t="n">
        <f aca="false">YEAR(DATEVALUE(LEFT(A1773, 10)))</f>
        <v>2003</v>
      </c>
      <c r="C1773" s="6" t="n">
        <v>37643</v>
      </c>
      <c r="D1773" s="2" t="n">
        <v>0.0879166666666667</v>
      </c>
      <c r="F1773" s="5" t="n">
        <v>18.9</v>
      </c>
      <c r="G1773" s="5" t="n">
        <v>-104.06</v>
      </c>
      <c r="H1773" s="5" t="n">
        <v>24</v>
      </c>
      <c r="I1773" s="5" t="n">
        <v>7.5</v>
      </c>
      <c r="J1773" s="5" t="s">
        <v>3643</v>
      </c>
      <c r="K1773" s="5"/>
      <c r="L1773" s="5"/>
      <c r="M1773" s="5" t="n">
        <v>858</v>
      </c>
      <c r="N1773" s="5"/>
      <c r="O1773" s="5"/>
      <c r="P1773" s="5"/>
      <c r="Q1773" s="5" t="s">
        <v>3644</v>
      </c>
      <c r="R1773" s="5" t="s">
        <v>5468</v>
      </c>
      <c r="S1773" s="5" t="s">
        <v>5469</v>
      </c>
      <c r="T1773" s="5" t="s">
        <v>5470</v>
      </c>
      <c r="U1773" s="5" t="str">
        <f aca="false">IF(ISNUMBER(FIND(",", T1773)), MID(T1773, FIND(",", T1773) + 2, LEN(T1773) - FIND(",", T1773) - 1), IF(T1773&lt;&gt;"", T1773, "unknown"))</f>
        <v>Mexico</v>
      </c>
      <c r="V1773" s="5" t="s">
        <v>27</v>
      </c>
    </row>
    <row r="1774" customFormat="false" ht="13.8" hidden="false" customHeight="false" outlineLevel="0" collapsed="false">
      <c r="A1774" s="5" t="s">
        <v>5471</v>
      </c>
      <c r="B1774" s="5" t="n">
        <f aca="false">YEAR(DATEVALUE(LEFT(A1774, 10)))</f>
        <v>2003</v>
      </c>
      <c r="C1774" s="6" t="n">
        <v>37642</v>
      </c>
      <c r="D1774" s="2" t="n">
        <v>0.115844907407407</v>
      </c>
      <c r="F1774" s="5" t="n">
        <v>13.62</v>
      </c>
      <c r="G1774" s="5" t="n">
        <v>-90.85</v>
      </c>
      <c r="H1774" s="5" t="n">
        <v>24</v>
      </c>
      <c r="I1774" s="5" t="n">
        <v>6.4</v>
      </c>
      <c r="J1774" s="5" t="s">
        <v>3643</v>
      </c>
      <c r="K1774" s="5"/>
      <c r="L1774" s="5"/>
      <c r="M1774" s="5" t="n">
        <v>457</v>
      </c>
      <c r="N1774" s="5"/>
      <c r="O1774" s="5"/>
      <c r="P1774" s="5"/>
      <c r="Q1774" s="5" t="s">
        <v>3644</v>
      </c>
      <c r="R1774" s="5" t="s">
        <v>5472</v>
      </c>
      <c r="S1774" s="5" t="s">
        <v>5473</v>
      </c>
      <c r="T1774" s="5" t="s">
        <v>769</v>
      </c>
      <c r="U1774" s="5" t="str">
        <f aca="false">IF(ISNUMBER(FIND(",", T1774)), MID(T1774, FIND(",", T1774) + 2, LEN(T1774) - FIND(",", T1774) - 1), IF(T1774&lt;&gt;"", T1774, "unknown"))</f>
        <v>offshore Guatemala</v>
      </c>
      <c r="V1774" s="5" t="s">
        <v>27</v>
      </c>
    </row>
    <row r="1775" customFormat="false" ht="13.8" hidden="false" customHeight="false" outlineLevel="0" collapsed="false">
      <c r="A1775" s="5" t="s">
        <v>5474</v>
      </c>
      <c r="B1775" s="5" t="n">
        <f aca="false">YEAR(DATEVALUE(LEFT(A1775, 10)))</f>
        <v>2003</v>
      </c>
      <c r="C1775" s="6" t="n">
        <v>37641</v>
      </c>
      <c r="D1775" s="2" t="n">
        <v>0.363252314814815</v>
      </c>
      <c r="F1775" s="5" t="n">
        <v>-10.49</v>
      </c>
      <c r="G1775" s="5" t="n">
        <v>160.88</v>
      </c>
      <c r="H1775" s="5" t="n">
        <v>21</v>
      </c>
      <c r="I1775" s="5" t="n">
        <v>7.2</v>
      </c>
      <c r="J1775" s="5" t="s">
        <v>3643</v>
      </c>
      <c r="K1775" s="5"/>
      <c r="L1775" s="5"/>
      <c r="M1775" s="5" t="n">
        <v>814</v>
      </c>
      <c r="N1775" s="5"/>
      <c r="O1775" s="5"/>
      <c r="P1775" s="5"/>
      <c r="Q1775" s="5" t="s">
        <v>3644</v>
      </c>
      <c r="R1775" s="5" t="s">
        <v>5475</v>
      </c>
      <c r="S1775" s="5" t="s">
        <v>5476</v>
      </c>
      <c r="T1775" s="5" t="s">
        <v>911</v>
      </c>
      <c r="U1775" s="5" t="str">
        <f aca="false">IF(ISNUMBER(FIND(",", T1775)), MID(T1775, FIND(",", T1775) + 2, LEN(T1775) - FIND(",", T1775) - 1), IF(T1775&lt;&gt;"", T1775, "unknown"))</f>
        <v>Solomon Islands</v>
      </c>
      <c r="V1775" s="5" t="s">
        <v>27</v>
      </c>
    </row>
    <row r="1776" customFormat="false" ht="13.8" hidden="false" customHeight="false" outlineLevel="0" collapsed="false">
      <c r="A1776" s="5" t="s">
        <v>5477</v>
      </c>
      <c r="B1776" s="5" t="n">
        <f aca="false">YEAR(DATEVALUE(LEFT(A1776, 10)))</f>
        <v>2003</v>
      </c>
      <c r="C1776" s="6" t="n">
        <v>37637</v>
      </c>
      <c r="D1776" s="2" t="n">
        <v>0.0369907407407407</v>
      </c>
      <c r="F1776" s="5" t="n">
        <v>44.16</v>
      </c>
      <c r="G1776" s="5" t="n">
        <v>-129.14</v>
      </c>
      <c r="H1776" s="5" t="n">
        <v>9</v>
      </c>
      <c r="I1776" s="5" t="n">
        <v>6.2</v>
      </c>
      <c r="J1776" s="5" t="s">
        <v>3643</v>
      </c>
      <c r="K1776" s="5"/>
      <c r="L1776" s="5"/>
      <c r="M1776" s="5" t="n">
        <v>285</v>
      </c>
      <c r="N1776" s="5"/>
      <c r="O1776" s="5"/>
      <c r="P1776" s="5"/>
      <c r="Q1776" s="5" t="s">
        <v>3644</v>
      </c>
      <c r="R1776" s="5" t="s">
        <v>5478</v>
      </c>
      <c r="S1776" s="5" t="s">
        <v>5218</v>
      </c>
      <c r="T1776" s="5" t="s">
        <v>1056</v>
      </c>
      <c r="U1776" s="5" t="str">
        <f aca="false">IF(ISNUMBER(FIND(",", T1776)), MID(T1776, FIND(",", T1776) + 2, LEN(T1776) - FIND(",", T1776) - 1), IF(T1776&lt;&gt;"", T1776, "unknown"))</f>
        <v>off the coast of Oregon</v>
      </c>
      <c r="V1776" s="5" t="s">
        <v>27</v>
      </c>
    </row>
    <row r="1777" customFormat="false" ht="13.8" hidden="false" customHeight="false" outlineLevel="0" collapsed="false">
      <c r="A1777" s="5" t="s">
        <v>5479</v>
      </c>
      <c r="B1777" s="5" t="n">
        <f aca="false">YEAR(DATEVALUE(LEFT(A1777, 10)))</f>
        <v>2003</v>
      </c>
      <c r="C1777" s="6" t="n">
        <v>37631</v>
      </c>
      <c r="D1777" s="2" t="n">
        <v>0.549930555555556</v>
      </c>
      <c r="F1777" s="5" t="n">
        <v>-5.24</v>
      </c>
      <c r="G1777" s="5" t="n">
        <v>153.77</v>
      </c>
      <c r="H1777" s="5" t="n">
        <v>36</v>
      </c>
      <c r="I1777" s="5" t="n">
        <v>6.6</v>
      </c>
      <c r="J1777" s="5" t="s">
        <v>3643</v>
      </c>
      <c r="K1777" s="5"/>
      <c r="L1777" s="5"/>
      <c r="M1777" s="5" t="n">
        <v>673</v>
      </c>
      <c r="N1777" s="5"/>
      <c r="O1777" s="5"/>
      <c r="P1777" s="5"/>
      <c r="Q1777" s="5" t="s">
        <v>3644</v>
      </c>
      <c r="R1777" s="5" t="s">
        <v>5480</v>
      </c>
      <c r="S1777" s="5" t="s">
        <v>5481</v>
      </c>
      <c r="T1777" s="5" t="s">
        <v>711</v>
      </c>
      <c r="U1777" s="5" t="str">
        <f aca="false">IF(ISNUMBER(FIND(",", T1777)), MID(T1777, FIND(",", T1777) + 2, LEN(T1777) - FIND(",", T1777) - 1), IF(T1777&lt;&gt;"", T1777, "unknown"))</f>
        <v>Papua New Guinea</v>
      </c>
      <c r="V1777" s="5" t="s">
        <v>27</v>
      </c>
    </row>
    <row r="1778" customFormat="false" ht="13.8" hidden="false" customHeight="false" outlineLevel="0" collapsed="false">
      <c r="A1778" s="5" t="s">
        <v>5482</v>
      </c>
      <c r="B1778" s="5" t="n">
        <f aca="false">YEAR(DATEVALUE(LEFT(A1778, 10)))</f>
        <v>2003</v>
      </c>
      <c r="C1778" s="6" t="n">
        <v>37625</v>
      </c>
      <c r="D1778" s="2" t="n">
        <v>0.218796296296296</v>
      </c>
      <c r="F1778" s="5" t="n">
        <v>-20.67</v>
      </c>
      <c r="G1778" s="5" t="n">
        <v>-177.5</v>
      </c>
      <c r="H1778" s="5" t="n">
        <v>378</v>
      </c>
      <c r="I1778" s="5" t="n">
        <v>6.5</v>
      </c>
      <c r="J1778" s="5" t="s">
        <v>3643</v>
      </c>
      <c r="K1778" s="5"/>
      <c r="L1778" s="5"/>
      <c r="M1778" s="5" t="n">
        <v>558</v>
      </c>
      <c r="N1778" s="5"/>
      <c r="O1778" s="5"/>
      <c r="P1778" s="5"/>
      <c r="Q1778" s="5" t="s">
        <v>3644</v>
      </c>
      <c r="R1778" s="5" t="s">
        <v>5483</v>
      </c>
      <c r="S1778" s="5" t="s">
        <v>5218</v>
      </c>
      <c r="T1778" s="5" t="s">
        <v>161</v>
      </c>
      <c r="U1778" s="5" t="str">
        <f aca="false">IF(ISNUMBER(FIND(",", T1778)), MID(T1778, FIND(",", T1778) + 2, LEN(T1778) - FIND(",", T1778) - 1), IF(T1778&lt;&gt;"", T1778, "unknown"))</f>
        <v>Fiji region</v>
      </c>
      <c r="V1778" s="5" t="s">
        <v>27</v>
      </c>
    </row>
    <row r="1779" customFormat="false" ht="13.8" hidden="false" customHeight="false" outlineLevel="0" collapsed="false">
      <c r="A1779" s="5" t="s">
        <v>5484</v>
      </c>
      <c r="B1779" s="5" t="n">
        <f aca="false">YEAR(DATEVALUE(LEFT(A1779, 10)))</f>
        <v>2002</v>
      </c>
      <c r="C1779" s="6" t="n">
        <v>37620</v>
      </c>
      <c r="D1779" s="2" t="n">
        <v>0.200833333333333</v>
      </c>
      <c r="F1779" s="5" t="n">
        <v>7.38</v>
      </c>
      <c r="G1779" s="5" t="n">
        <v>123.26</v>
      </c>
      <c r="H1779" s="5" t="n">
        <v>16.8</v>
      </c>
      <c r="I1779" s="5" t="n">
        <v>6.3</v>
      </c>
      <c r="J1779" s="5" t="s">
        <v>3643</v>
      </c>
      <c r="K1779" s="5"/>
      <c r="L1779" s="5"/>
      <c r="M1779" s="5" t="n">
        <v>360</v>
      </c>
      <c r="N1779" s="5"/>
      <c r="O1779" s="5"/>
      <c r="P1779" s="5"/>
      <c r="Q1779" s="5" t="s">
        <v>3644</v>
      </c>
      <c r="R1779" s="5" t="s">
        <v>5485</v>
      </c>
      <c r="S1779" s="5" t="s">
        <v>5486</v>
      </c>
      <c r="T1779" s="5" t="s">
        <v>788</v>
      </c>
      <c r="U1779" s="5" t="str">
        <f aca="false">IF(ISNUMBER(FIND(",", T1779)), MID(T1779, FIND(",", T1779) + 2, LEN(T1779) - FIND(",", T1779) - 1), IF(T1779&lt;&gt;"", T1779, "unknown"))</f>
        <v>Philippines</v>
      </c>
      <c r="V1779" s="5" t="s">
        <v>27</v>
      </c>
    </row>
    <row r="1780" customFormat="false" ht="13.8" hidden="false" customHeight="false" outlineLevel="0" collapsed="false">
      <c r="A1780" s="5" t="s">
        <v>5487</v>
      </c>
      <c r="B1780" s="5" t="n">
        <f aca="false">YEAR(DATEVALUE(LEFT(A1780, 10)))</f>
        <v>2002</v>
      </c>
      <c r="C1780" s="6" t="n">
        <v>37610</v>
      </c>
      <c r="D1780" s="2" t="n">
        <v>0.593530092592593</v>
      </c>
      <c r="F1780" s="5" t="n">
        <v>-3.02</v>
      </c>
      <c r="G1780" s="5" t="n">
        <v>148.03</v>
      </c>
      <c r="H1780" s="5" t="n">
        <v>21</v>
      </c>
      <c r="I1780" s="5" t="n">
        <v>6.3</v>
      </c>
      <c r="J1780" s="5" t="s">
        <v>3643</v>
      </c>
      <c r="K1780" s="5"/>
      <c r="L1780" s="5"/>
      <c r="M1780" s="5" t="n">
        <v>346</v>
      </c>
      <c r="N1780" s="5"/>
      <c r="O1780" s="5"/>
      <c r="P1780" s="5"/>
      <c r="Q1780" s="5" t="s">
        <v>3644</v>
      </c>
      <c r="R1780" s="5" t="s">
        <v>5488</v>
      </c>
      <c r="S1780" s="5" t="s">
        <v>5218</v>
      </c>
      <c r="T1780" s="5" t="s">
        <v>3002</v>
      </c>
      <c r="U1780" s="5" t="str">
        <f aca="false">IF(ISNUMBER(FIND(",", T1780)), MID(T1780, FIND(",", T1780) + 2, LEN(T1780) - FIND(",", T1780) - 1), IF(T1780&lt;&gt;"", T1780, "unknown"))</f>
        <v>Bismarck Sea</v>
      </c>
      <c r="V1780" s="5" t="s">
        <v>27</v>
      </c>
    </row>
    <row r="1781" customFormat="false" ht="13.8" hidden="false" customHeight="false" outlineLevel="0" collapsed="false">
      <c r="A1781" s="5" t="s">
        <v>5489</v>
      </c>
      <c r="B1781" s="5" t="n">
        <f aca="false">YEAR(DATEVALUE(LEFT(A1781, 10)))</f>
        <v>2002</v>
      </c>
      <c r="C1781" s="6" t="n">
        <v>37608</v>
      </c>
      <c r="D1781" s="2" t="n">
        <v>0.591944444444445</v>
      </c>
      <c r="F1781" s="5" t="n">
        <v>-57.11</v>
      </c>
      <c r="G1781" s="5" t="n">
        <v>-24.81</v>
      </c>
      <c r="H1781" s="5" t="n">
        <v>14</v>
      </c>
      <c r="I1781" s="5" t="n">
        <v>6.1</v>
      </c>
      <c r="J1781" s="5" t="s">
        <v>3643</v>
      </c>
      <c r="K1781" s="5"/>
      <c r="L1781" s="5"/>
      <c r="M1781" s="5" t="n">
        <v>234</v>
      </c>
      <c r="N1781" s="5"/>
      <c r="O1781" s="5"/>
      <c r="P1781" s="5"/>
      <c r="Q1781" s="5" t="s">
        <v>3644</v>
      </c>
      <c r="R1781" s="5" t="s">
        <v>5490</v>
      </c>
      <c r="S1781" s="5" t="s">
        <v>5218</v>
      </c>
      <c r="T1781" s="5" t="s">
        <v>1161</v>
      </c>
      <c r="U1781" s="5" t="str">
        <f aca="false">IF(ISNUMBER(FIND(",", T1781)), MID(T1781, FIND(",", T1781) + 2, LEN(T1781) - FIND(",", T1781) - 1), IF(T1781&lt;&gt;"", T1781, "unknown"))</f>
        <v>South Sandwich Islands region</v>
      </c>
      <c r="V1781" s="5" t="s">
        <v>27</v>
      </c>
    </row>
    <row r="1782" customFormat="false" ht="13.8" hidden="false" customHeight="false" outlineLevel="0" collapsed="false">
      <c r="A1782" s="5" t="s">
        <v>5491</v>
      </c>
      <c r="B1782" s="5" t="n">
        <f aca="false">YEAR(DATEVALUE(LEFT(A1782, 10)))</f>
        <v>2002</v>
      </c>
      <c r="C1782" s="6" t="n">
        <v>37607</v>
      </c>
      <c r="D1782" s="2" t="n">
        <v>0.189513888888889</v>
      </c>
      <c r="F1782" s="5" t="n">
        <v>-56.96</v>
      </c>
      <c r="G1782" s="5" t="n">
        <v>-24.76</v>
      </c>
      <c r="H1782" s="5" t="n">
        <v>11</v>
      </c>
      <c r="I1782" s="5" t="n">
        <v>6.2</v>
      </c>
      <c r="J1782" s="5" t="s">
        <v>3643</v>
      </c>
      <c r="K1782" s="5"/>
      <c r="L1782" s="5"/>
      <c r="M1782" s="5" t="n">
        <v>178</v>
      </c>
      <c r="N1782" s="5"/>
      <c r="O1782" s="5"/>
      <c r="P1782" s="5"/>
      <c r="Q1782" s="5" t="s">
        <v>3644</v>
      </c>
      <c r="R1782" s="5" t="s">
        <v>5492</v>
      </c>
      <c r="S1782" s="5" t="s">
        <v>5218</v>
      </c>
      <c r="T1782" s="5" t="s">
        <v>1161</v>
      </c>
      <c r="U1782" s="5" t="str">
        <f aca="false">IF(ISNUMBER(FIND(",", T1782)), MID(T1782, FIND(",", T1782) + 2, LEN(T1782) - FIND(",", T1782) - 1), IF(T1782&lt;&gt;"", T1782, "unknown"))</f>
        <v>South Sandwich Islands region</v>
      </c>
      <c r="V1782" s="5" t="s">
        <v>27</v>
      </c>
    </row>
    <row r="1783" customFormat="false" ht="13.8" hidden="false" customHeight="false" outlineLevel="0" collapsed="false">
      <c r="A1783" s="5" t="s">
        <v>5493</v>
      </c>
      <c r="B1783" s="5" t="n">
        <f aca="false">YEAR(DATEVALUE(LEFT(A1783, 10)))</f>
        <v>2002</v>
      </c>
      <c r="C1783" s="6" t="n">
        <v>37602</v>
      </c>
      <c r="D1783" s="2" t="n">
        <v>0.354675925925926</v>
      </c>
      <c r="F1783" s="5" t="n">
        <v>-4.78</v>
      </c>
      <c r="G1783" s="5" t="n">
        <v>153.36</v>
      </c>
      <c r="H1783" s="5" t="n">
        <v>34</v>
      </c>
      <c r="I1783" s="5" t="n">
        <v>6.6</v>
      </c>
      <c r="J1783" s="5" t="s">
        <v>3643</v>
      </c>
      <c r="K1783" s="5"/>
      <c r="L1783" s="5"/>
      <c r="M1783" s="5" t="n">
        <v>723</v>
      </c>
      <c r="N1783" s="5"/>
      <c r="O1783" s="5"/>
      <c r="P1783" s="5"/>
      <c r="Q1783" s="5" t="s">
        <v>3644</v>
      </c>
      <c r="R1783" s="5" t="s">
        <v>5494</v>
      </c>
      <c r="S1783" s="5" t="s">
        <v>5495</v>
      </c>
      <c r="T1783" s="5" t="s">
        <v>711</v>
      </c>
      <c r="U1783" s="5" t="str">
        <f aca="false">IF(ISNUMBER(FIND(",", T1783)), MID(T1783, FIND(",", T1783) + 2, LEN(T1783) - FIND(",", T1783) - 1), IF(T1783&lt;&gt;"", T1783, "unknown"))</f>
        <v>Papua New Guinea</v>
      </c>
      <c r="V1783" s="5" t="s">
        <v>27</v>
      </c>
    </row>
    <row r="1784" customFormat="false" ht="13.8" hidden="false" customHeight="false" outlineLevel="0" collapsed="false">
      <c r="A1784" s="5" t="s">
        <v>5496</v>
      </c>
      <c r="B1784" s="5" t="n">
        <f aca="false">YEAR(DATEVALUE(LEFT(A1784, 10)))</f>
        <v>2002</v>
      </c>
      <c r="C1784" s="6" t="n">
        <v>37601</v>
      </c>
      <c r="D1784" s="2" t="n">
        <v>0.159525462962963</v>
      </c>
      <c r="F1784" s="5" t="n">
        <v>-3.8</v>
      </c>
      <c r="G1784" s="5" t="n">
        <v>135.02</v>
      </c>
      <c r="H1784" s="5" t="n">
        <v>12.6</v>
      </c>
      <c r="I1784" s="5" t="n">
        <v>6.2</v>
      </c>
      <c r="J1784" s="5" t="s">
        <v>3643</v>
      </c>
      <c r="K1784" s="5"/>
      <c r="L1784" s="5"/>
      <c r="M1784" s="5" t="n">
        <v>326</v>
      </c>
      <c r="N1784" s="5"/>
      <c r="O1784" s="5"/>
      <c r="P1784" s="5"/>
      <c r="Q1784" s="5" t="s">
        <v>3644</v>
      </c>
      <c r="R1784" s="5" t="s">
        <v>5497</v>
      </c>
      <c r="S1784" s="5" t="s">
        <v>5498</v>
      </c>
      <c r="T1784" s="5" t="s">
        <v>843</v>
      </c>
      <c r="U1784" s="5" t="str">
        <f aca="false">IF(ISNUMBER(FIND(",", T1784)), MID(T1784, FIND(",", T1784) + 2, LEN(T1784) - FIND(",", T1784) - 1), IF(T1784&lt;&gt;"", T1784, "unknown"))</f>
        <v>Indonesia</v>
      </c>
      <c r="V1784" s="5" t="s">
        <v>27</v>
      </c>
    </row>
    <row r="1785" customFormat="false" ht="13.8" hidden="false" customHeight="false" outlineLevel="0" collapsed="false">
      <c r="A1785" s="5" t="s">
        <v>5499</v>
      </c>
      <c r="B1785" s="5" t="n">
        <f aca="false">YEAR(DATEVALUE(LEFT(A1785, 10)))</f>
        <v>2002</v>
      </c>
      <c r="C1785" s="6" t="n">
        <v>37600</v>
      </c>
      <c r="D1785" s="2" t="n">
        <v>0.186053240740741</v>
      </c>
      <c r="F1785" s="5" t="n">
        <v>-24.22</v>
      </c>
      <c r="G1785" s="5" t="n">
        <v>179.35</v>
      </c>
      <c r="H1785" s="5" t="n">
        <v>537.2</v>
      </c>
      <c r="I1785" s="5" t="n">
        <v>6</v>
      </c>
      <c r="J1785" s="5" t="s">
        <v>3643</v>
      </c>
      <c r="K1785" s="5"/>
      <c r="L1785" s="5"/>
      <c r="M1785" s="5" t="n">
        <v>617</v>
      </c>
      <c r="N1785" s="5"/>
      <c r="O1785" s="5"/>
      <c r="P1785" s="5"/>
      <c r="Q1785" s="5" t="s">
        <v>3644</v>
      </c>
      <c r="R1785" s="5" t="s">
        <v>5500</v>
      </c>
      <c r="S1785" s="5" t="s">
        <v>5218</v>
      </c>
      <c r="T1785" s="5" t="s">
        <v>1124</v>
      </c>
      <c r="U1785" s="5" t="str">
        <f aca="false">IF(ISNUMBER(FIND(",", T1785)), MID(T1785, FIND(",", T1785) + 2, LEN(T1785) - FIND(",", T1785) - 1), IF(T1785&lt;&gt;"", T1785, "unknown"))</f>
        <v>south of the Fiji Islands</v>
      </c>
      <c r="V1785" s="5" t="s">
        <v>27</v>
      </c>
    </row>
    <row r="1786" customFormat="false" ht="13.8" hidden="false" customHeight="false" outlineLevel="0" collapsed="false">
      <c r="A1786" s="5" t="s">
        <v>5501</v>
      </c>
      <c r="B1786" s="5" t="n">
        <f aca="false">YEAR(DATEVALUE(LEFT(A1786, 10)))</f>
        <v>2002</v>
      </c>
      <c r="C1786" s="6" t="n">
        <v>37586</v>
      </c>
      <c r="D1786" s="2" t="n">
        <v>0.0335185185185185</v>
      </c>
      <c r="F1786" s="5" t="n">
        <v>51.6</v>
      </c>
      <c r="G1786" s="5" t="n">
        <v>-173.64</v>
      </c>
      <c r="H1786" s="5" t="n">
        <v>16</v>
      </c>
      <c r="I1786" s="5" t="n">
        <v>6.1</v>
      </c>
      <c r="J1786" s="5" t="s">
        <v>3643</v>
      </c>
      <c r="K1786" s="5"/>
      <c r="L1786" s="5"/>
      <c r="M1786" s="5" t="n">
        <v>988</v>
      </c>
      <c r="N1786" s="5"/>
      <c r="O1786" s="5"/>
      <c r="P1786" s="5"/>
      <c r="Q1786" s="5" t="s">
        <v>3644</v>
      </c>
      <c r="R1786" s="5" t="s">
        <v>5502</v>
      </c>
      <c r="S1786" s="5" t="s">
        <v>5503</v>
      </c>
      <c r="T1786" s="5" t="s">
        <v>831</v>
      </c>
      <c r="U1786" s="5" t="str">
        <f aca="false">IF(ISNUMBER(FIND(",", T1786)), MID(T1786, FIND(",", T1786) + 2, LEN(T1786) - FIND(",", T1786) - 1), IF(T1786&lt;&gt;"", T1786, "unknown"))</f>
        <v>Aleutian Islands, Alaska</v>
      </c>
      <c r="V1786" s="5" t="s">
        <v>27</v>
      </c>
    </row>
    <row r="1787" customFormat="false" ht="13.8" hidden="false" customHeight="false" outlineLevel="0" collapsed="false">
      <c r="A1787" s="5" t="s">
        <v>5504</v>
      </c>
      <c r="B1787" s="5" t="n">
        <f aca="false">YEAR(DATEVALUE(LEFT(A1787, 10)))</f>
        <v>2002</v>
      </c>
      <c r="C1787" s="6" t="n">
        <v>37580</v>
      </c>
      <c r="D1787" s="2" t="n">
        <v>0.89755787037037</v>
      </c>
      <c r="F1787" s="5" t="n">
        <v>35.33</v>
      </c>
      <c r="G1787" s="5" t="n">
        <v>74.55</v>
      </c>
      <c r="H1787" s="5" t="n">
        <v>13</v>
      </c>
      <c r="I1787" s="5" t="n">
        <v>6.3</v>
      </c>
      <c r="J1787" s="5" t="s">
        <v>3643</v>
      </c>
      <c r="K1787" s="5"/>
      <c r="L1787" s="5"/>
      <c r="M1787" s="5" t="n">
        <v>689</v>
      </c>
      <c r="N1787" s="5"/>
      <c r="O1787" s="5"/>
      <c r="P1787" s="5"/>
      <c r="Q1787" s="5" t="s">
        <v>3644</v>
      </c>
      <c r="R1787" s="5" t="s">
        <v>5505</v>
      </c>
      <c r="S1787" s="5" t="s">
        <v>5506</v>
      </c>
      <c r="T1787" s="5" t="s">
        <v>5507</v>
      </c>
      <c r="U1787" s="5" t="str">
        <f aca="false">IF(ISNUMBER(FIND(",", T1787)), MID(T1787, FIND(",", T1787) + 2, LEN(T1787) - FIND(",", T1787) - 1), IF(T1787&lt;&gt;"", T1787, "unknown"))</f>
        <v>northwestern Kashmir</v>
      </c>
      <c r="V1787" s="5" t="s">
        <v>27</v>
      </c>
    </row>
    <row r="1788" customFormat="false" ht="13.8" hidden="false" customHeight="false" outlineLevel="0" collapsed="false">
      <c r="A1788" s="5" t="s">
        <v>5508</v>
      </c>
      <c r="B1788" s="5" t="n">
        <f aca="false">YEAR(DATEVALUE(LEFT(A1788, 10)))</f>
        <v>2002</v>
      </c>
      <c r="C1788" s="6" t="n">
        <v>37577</v>
      </c>
      <c r="D1788" s="2" t="n">
        <v>0.204085648148148</v>
      </c>
      <c r="F1788" s="5" t="n">
        <v>47.824</v>
      </c>
      <c r="G1788" s="5" t="n">
        <v>146.209</v>
      </c>
      <c r="H1788" s="5" t="n">
        <v>459.1</v>
      </c>
      <c r="I1788" s="5" t="n">
        <v>7.3</v>
      </c>
      <c r="J1788" s="5" t="s">
        <v>65</v>
      </c>
      <c r="K1788" s="5"/>
      <c r="L1788" s="5"/>
      <c r="M1788" s="5" t="n">
        <v>326</v>
      </c>
      <c r="N1788" s="5"/>
      <c r="O1788" s="5"/>
      <c r="P1788" s="5" t="n">
        <v>1.02</v>
      </c>
      <c r="Q1788" s="5" t="s">
        <v>692</v>
      </c>
      <c r="R1788" s="5" t="s">
        <v>5509</v>
      </c>
      <c r="S1788" s="5" t="s">
        <v>5510</v>
      </c>
      <c r="T1788" s="5" t="s">
        <v>5511</v>
      </c>
      <c r="U1788" s="5" t="str">
        <f aca="false">IF(ISNUMBER(FIND(",", T1788)), MID(T1788, FIND(",", T1788) + 2, LEN(T1788) - FIND(",", T1788) - 1), IF(T1788&lt;&gt;"", T1788, "unknown"))</f>
        <v>northwest of the Kuril Islands</v>
      </c>
      <c r="V1788" s="5" t="s">
        <v>27</v>
      </c>
    </row>
    <row r="1789" customFormat="false" ht="13.8" hidden="false" customHeight="false" outlineLevel="0" collapsed="false">
      <c r="A1789" s="5" t="s">
        <v>5512</v>
      </c>
      <c r="B1789" s="5" t="n">
        <f aca="false">YEAR(DATEVALUE(LEFT(A1789, 10)))</f>
        <v>2002</v>
      </c>
      <c r="C1789" s="6" t="n">
        <v>37577</v>
      </c>
      <c r="D1789" s="2" t="n">
        <v>0.204027777777778</v>
      </c>
      <c r="F1789" s="5" t="n">
        <v>47.95</v>
      </c>
      <c r="G1789" s="5" t="n">
        <v>146.39</v>
      </c>
      <c r="H1789" s="5" t="n">
        <v>459</v>
      </c>
      <c r="I1789" s="5" t="n">
        <v>7.3</v>
      </c>
      <c r="J1789" s="5" t="s">
        <v>3643</v>
      </c>
      <c r="K1789" s="5"/>
      <c r="L1789" s="5"/>
      <c r="M1789" s="5" t="n">
        <v>999</v>
      </c>
      <c r="N1789" s="5"/>
      <c r="O1789" s="5"/>
      <c r="P1789" s="5"/>
      <c r="Q1789" s="5" t="s">
        <v>3644</v>
      </c>
      <c r="R1789" s="5" t="s">
        <v>5513</v>
      </c>
      <c r="S1789" s="5" t="s">
        <v>5503</v>
      </c>
      <c r="T1789" s="5" t="s">
        <v>5511</v>
      </c>
      <c r="U1789" s="5" t="str">
        <f aca="false">IF(ISNUMBER(FIND(",", T1789)), MID(T1789, FIND(",", T1789) + 2, LEN(T1789) - FIND(",", T1789) - 1), IF(T1789&lt;&gt;"", T1789, "unknown"))</f>
        <v>northwest of the Kuril Islands</v>
      </c>
      <c r="V1789" s="5" t="s">
        <v>27</v>
      </c>
    </row>
    <row r="1790" customFormat="false" ht="13.8" hidden="false" customHeight="false" outlineLevel="0" collapsed="false">
      <c r="A1790" s="5" t="s">
        <v>5514</v>
      </c>
      <c r="B1790" s="5" t="n">
        <f aca="false">YEAR(DATEVALUE(LEFT(A1790, 10)))</f>
        <v>2002</v>
      </c>
      <c r="C1790" s="6" t="n">
        <v>37575</v>
      </c>
      <c r="D1790" s="2" t="n">
        <v>0.832337962962963</v>
      </c>
      <c r="F1790" s="5" t="n">
        <v>-55.8</v>
      </c>
      <c r="G1790" s="5" t="n">
        <v>-36.19</v>
      </c>
      <c r="H1790" s="5" t="n">
        <v>15</v>
      </c>
      <c r="I1790" s="5" t="n">
        <v>6.6</v>
      </c>
      <c r="J1790" s="5" t="s">
        <v>3643</v>
      </c>
      <c r="K1790" s="5"/>
      <c r="L1790" s="5"/>
      <c r="M1790" s="5" t="n">
        <v>381</v>
      </c>
      <c r="N1790" s="5"/>
      <c r="O1790" s="5"/>
      <c r="P1790" s="5"/>
      <c r="Q1790" s="5" t="s">
        <v>3644</v>
      </c>
      <c r="R1790" s="5" t="s">
        <v>5515</v>
      </c>
      <c r="S1790" s="5" t="s">
        <v>5503</v>
      </c>
      <c r="T1790" s="5" t="s">
        <v>5516</v>
      </c>
      <c r="U1790" s="5" t="str">
        <f aca="false">IF(ISNUMBER(FIND(",", T1790)), MID(T1790, FIND(",", T1790) + 2, LEN(T1790) - FIND(",", T1790) - 1), IF(T1790&lt;&gt;"", T1790, "unknown"))</f>
        <v>South Georgia Island region</v>
      </c>
      <c r="V1790" s="5" t="s">
        <v>27</v>
      </c>
    </row>
    <row r="1791" customFormat="false" ht="13.8" hidden="false" customHeight="false" outlineLevel="0" collapsed="false">
      <c r="A1791" s="5" t="s">
        <v>5517</v>
      </c>
      <c r="B1791" s="5" t="n">
        <f aca="false">YEAR(DATEVALUE(LEFT(A1791, 10)))</f>
        <v>2002</v>
      </c>
      <c r="C1791" s="6" t="n">
        <v>37572</v>
      </c>
      <c r="D1791" s="2" t="n">
        <v>0.0741666666666667</v>
      </c>
      <c r="F1791" s="5" t="n">
        <v>-56.51</v>
      </c>
      <c r="G1791" s="5" t="n">
        <v>-27.45</v>
      </c>
      <c r="H1791" s="5" t="n">
        <v>105</v>
      </c>
      <c r="I1791" s="5" t="n">
        <v>6.2</v>
      </c>
      <c r="J1791" s="5" t="s">
        <v>3643</v>
      </c>
      <c r="K1791" s="5"/>
      <c r="L1791" s="5"/>
      <c r="M1791" s="5" t="n">
        <v>569</v>
      </c>
      <c r="N1791" s="5"/>
      <c r="O1791" s="5"/>
      <c r="P1791" s="5"/>
      <c r="Q1791" s="5" t="s">
        <v>3644</v>
      </c>
      <c r="R1791" s="5" t="s">
        <v>5518</v>
      </c>
      <c r="S1791" s="5" t="s">
        <v>5503</v>
      </c>
      <c r="T1791" s="5" t="s">
        <v>1161</v>
      </c>
      <c r="U1791" s="5" t="str">
        <f aca="false">IF(ISNUMBER(FIND(",", T1791)), MID(T1791, FIND(",", T1791) + 2, LEN(T1791) - FIND(",", T1791) - 1), IF(T1791&lt;&gt;"", T1791, "unknown"))</f>
        <v>South Sandwich Islands region</v>
      </c>
      <c r="V1791" s="5" t="s">
        <v>27</v>
      </c>
    </row>
    <row r="1792" customFormat="false" ht="13.8" hidden="false" customHeight="false" outlineLevel="0" collapsed="false">
      <c r="A1792" s="5" t="s">
        <v>5519</v>
      </c>
      <c r="B1792" s="5" t="n">
        <f aca="false">YEAR(DATEVALUE(LEFT(A1792, 10)))</f>
        <v>2002</v>
      </c>
      <c r="C1792" s="6" t="n">
        <v>37569</v>
      </c>
      <c r="D1792" s="2" t="n">
        <v>0.00991898148148148</v>
      </c>
      <c r="F1792" s="5" t="n">
        <v>13.67</v>
      </c>
      <c r="G1792" s="5" t="n">
        <v>-91.27</v>
      </c>
      <c r="H1792" s="5" t="n">
        <v>18</v>
      </c>
      <c r="I1792" s="5" t="n">
        <v>6</v>
      </c>
      <c r="J1792" s="5" t="s">
        <v>3643</v>
      </c>
      <c r="K1792" s="5"/>
      <c r="L1792" s="5"/>
      <c r="M1792" s="5" t="n">
        <v>348</v>
      </c>
      <c r="N1792" s="5"/>
      <c r="O1792" s="5"/>
      <c r="P1792" s="5"/>
      <c r="Q1792" s="5" t="s">
        <v>3644</v>
      </c>
      <c r="R1792" s="5" t="s">
        <v>5520</v>
      </c>
      <c r="S1792" s="5" t="s">
        <v>5521</v>
      </c>
      <c r="T1792" s="5" t="s">
        <v>769</v>
      </c>
      <c r="U1792" s="5" t="str">
        <f aca="false">IF(ISNUMBER(FIND(",", T1792)), MID(T1792, FIND(",", T1792) + 2, LEN(T1792) - FIND(",", T1792) - 1), IF(T1792&lt;&gt;"", T1792, "unknown"))</f>
        <v>offshore Guatemala</v>
      </c>
      <c r="V1792" s="5" t="s">
        <v>27</v>
      </c>
    </row>
    <row r="1793" customFormat="false" ht="13.8" hidden="false" customHeight="false" outlineLevel="0" collapsed="false">
      <c r="A1793" s="5" t="s">
        <v>5522</v>
      </c>
      <c r="B1793" s="5" t="n">
        <f aca="false">YEAR(DATEVALUE(LEFT(A1793, 10)))</f>
        <v>2002</v>
      </c>
      <c r="C1793" s="6" t="n">
        <v>37567</v>
      </c>
      <c r="D1793" s="2" t="n">
        <v>0.634803240740741</v>
      </c>
      <c r="F1793" s="5" t="n">
        <v>51.15</v>
      </c>
      <c r="G1793" s="5" t="n">
        <v>179.35</v>
      </c>
      <c r="H1793" s="5" t="n">
        <v>26</v>
      </c>
      <c r="I1793" s="5" t="n">
        <v>6.6</v>
      </c>
      <c r="J1793" s="5" t="s">
        <v>3643</v>
      </c>
      <c r="K1793" s="5"/>
      <c r="L1793" s="5"/>
      <c r="M1793" s="5" t="n">
        <v>999</v>
      </c>
      <c r="N1793" s="5"/>
      <c r="O1793" s="5"/>
      <c r="P1793" s="5"/>
      <c r="Q1793" s="5" t="s">
        <v>3644</v>
      </c>
      <c r="R1793" s="5" t="s">
        <v>5523</v>
      </c>
      <c r="S1793" s="5" t="s">
        <v>5503</v>
      </c>
      <c r="T1793" s="5" t="s">
        <v>2733</v>
      </c>
      <c r="U1793" s="5" t="str">
        <f aca="false">IF(ISNUMBER(FIND(",", T1793)), MID(T1793, FIND(",", T1793) + 2, LEN(T1793) - FIND(",", T1793) - 1), IF(T1793&lt;&gt;"", T1793, "unknown"))</f>
        <v>Aleutian Islands, Alaska</v>
      </c>
      <c r="V1793" s="5" t="s">
        <v>27</v>
      </c>
    </row>
    <row r="1794" customFormat="false" ht="13.8" hidden="false" customHeight="false" outlineLevel="0" collapsed="false">
      <c r="A1794" s="5" t="s">
        <v>5524</v>
      </c>
      <c r="B1794" s="5" t="n">
        <f aca="false">YEAR(DATEVALUE(LEFT(A1794, 10)))</f>
        <v>2002</v>
      </c>
      <c r="C1794" s="6" t="n">
        <v>37563</v>
      </c>
      <c r="D1794" s="2" t="n">
        <v>0.925497685185185</v>
      </c>
      <c r="F1794" s="5" t="n">
        <v>63.54</v>
      </c>
      <c r="G1794" s="5" t="n">
        <v>-147.73</v>
      </c>
      <c r="H1794" s="5" t="n">
        <v>19</v>
      </c>
      <c r="I1794" s="5" t="n">
        <v>7.8</v>
      </c>
      <c r="J1794" s="5" t="s">
        <v>3643</v>
      </c>
      <c r="K1794" s="5"/>
      <c r="L1794" s="5"/>
      <c r="M1794" s="5" t="n">
        <v>999</v>
      </c>
      <c r="N1794" s="5"/>
      <c r="O1794" s="5"/>
      <c r="P1794" s="5"/>
      <c r="Q1794" s="5" t="s">
        <v>3644</v>
      </c>
      <c r="R1794" s="5" t="s">
        <v>5525</v>
      </c>
      <c r="S1794" s="5" t="s">
        <v>5526</v>
      </c>
      <c r="T1794" s="5" t="s">
        <v>5527</v>
      </c>
      <c r="U1794" s="5" t="str">
        <f aca="false">IF(ISNUMBER(FIND(",", T1794)), MID(T1794, FIND(",", T1794) + 2, LEN(T1794) - FIND(",", T1794) - 1), IF(T1794&lt;&gt;"", T1794, "unknown"))</f>
        <v>Central Alaska</v>
      </c>
      <c r="V1794" s="5" t="s">
        <v>27</v>
      </c>
    </row>
    <row r="1795" customFormat="false" ht="13.8" hidden="false" customHeight="false" outlineLevel="0" collapsed="false">
      <c r="A1795" s="5" t="s">
        <v>5528</v>
      </c>
      <c r="B1795" s="5" t="n">
        <f aca="false">YEAR(DATEVALUE(LEFT(A1795, 10)))</f>
        <v>2002</v>
      </c>
      <c r="C1795" s="6" t="n">
        <v>37563</v>
      </c>
      <c r="D1795" s="2" t="n">
        <v>0.15119212962963</v>
      </c>
      <c r="F1795" s="5" t="n">
        <v>38.95</v>
      </c>
      <c r="G1795" s="5" t="n">
        <v>141.94</v>
      </c>
      <c r="H1795" s="5" t="n">
        <v>39</v>
      </c>
      <c r="I1795" s="5" t="n">
        <v>6.4</v>
      </c>
      <c r="J1795" s="5" t="s">
        <v>3643</v>
      </c>
      <c r="K1795" s="5"/>
      <c r="L1795" s="5"/>
      <c r="M1795" s="5" t="n">
        <v>852</v>
      </c>
      <c r="N1795" s="5"/>
      <c r="O1795" s="5"/>
      <c r="P1795" s="5"/>
      <c r="Q1795" s="5" t="s">
        <v>3644</v>
      </c>
      <c r="R1795" s="5" t="s">
        <v>5529</v>
      </c>
      <c r="S1795" s="5" t="s">
        <v>5530</v>
      </c>
      <c r="T1795" s="5" t="s">
        <v>947</v>
      </c>
      <c r="U1795" s="5" t="str">
        <f aca="false">IF(ISNUMBER(FIND(",", T1795)), MID(T1795, FIND(",", T1795) + 2, LEN(T1795) - FIND(",", T1795) - 1), IF(T1795&lt;&gt;"", T1795, "unknown"))</f>
        <v>Japan</v>
      </c>
      <c r="V1795" s="5" t="s">
        <v>27</v>
      </c>
    </row>
    <row r="1796" customFormat="false" ht="13.8" hidden="false" customHeight="false" outlineLevel="0" collapsed="false">
      <c r="A1796" s="5" t="s">
        <v>5531</v>
      </c>
      <c r="B1796" s="5" t="n">
        <f aca="false">YEAR(DATEVALUE(LEFT(A1796, 10)))</f>
        <v>2002</v>
      </c>
      <c r="C1796" s="6" t="n">
        <v>37562</v>
      </c>
      <c r="D1796" s="2" t="n">
        <v>0.407511574074074</v>
      </c>
      <c r="F1796" s="5" t="n">
        <v>2.94</v>
      </c>
      <c r="G1796" s="5" t="n">
        <v>96.38</v>
      </c>
      <c r="H1796" s="5" t="n">
        <v>35.8</v>
      </c>
      <c r="I1796" s="5" t="n">
        <v>6.3</v>
      </c>
      <c r="J1796" s="5" t="s">
        <v>3643</v>
      </c>
      <c r="K1796" s="5"/>
      <c r="L1796" s="5"/>
      <c r="M1796" s="5" t="n">
        <v>816</v>
      </c>
      <c r="N1796" s="5"/>
      <c r="O1796" s="5"/>
      <c r="P1796" s="5"/>
      <c r="Q1796" s="5" t="s">
        <v>3644</v>
      </c>
      <c r="R1796" s="5" t="s">
        <v>5532</v>
      </c>
      <c r="S1796" s="5" t="s">
        <v>5533</v>
      </c>
      <c r="T1796" s="5" t="s">
        <v>915</v>
      </c>
      <c r="U1796" s="5" t="str">
        <f aca="false">IF(ISNUMBER(FIND(",", T1796)), MID(T1796, FIND(",", T1796) + 2, LEN(T1796) - FIND(",", T1796) - 1), IF(T1796&lt;&gt;"", T1796, "unknown"))</f>
        <v>Indonesia</v>
      </c>
      <c r="V1796" s="5" t="s">
        <v>27</v>
      </c>
    </row>
    <row r="1797" customFormat="false" ht="13.8" hidden="false" customHeight="false" outlineLevel="0" collapsed="false">
      <c r="A1797" s="5" t="s">
        <v>5534</v>
      </c>
      <c r="B1797" s="5" t="n">
        <f aca="false">YEAR(DATEVALUE(LEFT(A1797, 10)))</f>
        <v>2002</v>
      </c>
      <c r="C1797" s="6" t="n">
        <v>37562</v>
      </c>
      <c r="D1797" s="2" t="n">
        <v>0.0598611111111111</v>
      </c>
      <c r="F1797" s="5" t="n">
        <v>2.82</v>
      </c>
      <c r="G1797" s="5" t="n">
        <v>96.09</v>
      </c>
      <c r="H1797" s="5" t="n">
        <v>31.5</v>
      </c>
      <c r="I1797" s="5" t="n">
        <v>7.2</v>
      </c>
      <c r="J1797" s="5" t="s">
        <v>3643</v>
      </c>
      <c r="K1797" s="5"/>
      <c r="L1797" s="5"/>
      <c r="M1797" s="5" t="n">
        <v>888</v>
      </c>
      <c r="N1797" s="5"/>
      <c r="O1797" s="5"/>
      <c r="P1797" s="5"/>
      <c r="Q1797" s="5" t="s">
        <v>3644</v>
      </c>
      <c r="R1797" s="5" t="s">
        <v>5535</v>
      </c>
      <c r="S1797" s="5" t="s">
        <v>5536</v>
      </c>
      <c r="T1797" s="5" t="s">
        <v>915</v>
      </c>
      <c r="U1797" s="5" t="str">
        <f aca="false">IF(ISNUMBER(FIND(",", T1797)), MID(T1797, FIND(",", T1797) + 2, LEN(T1797) - FIND(",", T1797) - 1), IF(T1797&lt;&gt;"", T1797, "unknown"))</f>
        <v>Indonesia</v>
      </c>
      <c r="V1797" s="5" t="s">
        <v>27</v>
      </c>
    </row>
    <row r="1798" customFormat="false" ht="13.8" hidden="false" customHeight="false" outlineLevel="0" collapsed="false">
      <c r="A1798" s="5" t="s">
        <v>5537</v>
      </c>
      <c r="B1798" s="5" t="n">
        <f aca="false">YEAR(DATEVALUE(LEFT(A1798, 10)))</f>
        <v>2002</v>
      </c>
      <c r="C1798" s="6" t="n">
        <v>37560</v>
      </c>
      <c r="D1798" s="2" t="n">
        <v>0.0661805555555556</v>
      </c>
      <c r="F1798" s="5" t="n">
        <v>-3.46</v>
      </c>
      <c r="G1798" s="5" t="n">
        <v>148.75</v>
      </c>
      <c r="H1798" s="5" t="n">
        <v>11</v>
      </c>
      <c r="I1798" s="5" t="n">
        <v>6</v>
      </c>
      <c r="J1798" s="5" t="s">
        <v>3643</v>
      </c>
      <c r="K1798" s="5"/>
      <c r="L1798" s="5"/>
      <c r="M1798" s="5" t="n">
        <v>227</v>
      </c>
      <c r="N1798" s="5"/>
      <c r="O1798" s="5"/>
      <c r="P1798" s="5"/>
      <c r="Q1798" s="5" t="s">
        <v>3644</v>
      </c>
      <c r="R1798" s="5" t="s">
        <v>5538</v>
      </c>
      <c r="S1798" s="5" t="s">
        <v>5503</v>
      </c>
      <c r="T1798" s="5" t="s">
        <v>3002</v>
      </c>
      <c r="U1798" s="5" t="str">
        <f aca="false">IF(ISNUMBER(FIND(",", T1798)), MID(T1798, FIND(",", T1798) + 2, LEN(T1798) - FIND(",", T1798) - 1), IF(T1798&lt;&gt;"", T1798, "unknown"))</f>
        <v>Bismarck Sea</v>
      </c>
      <c r="V1798" s="5" t="s">
        <v>27</v>
      </c>
    </row>
    <row r="1799" customFormat="false" ht="13.8" hidden="false" customHeight="false" outlineLevel="0" collapsed="false">
      <c r="A1799" s="5" t="s">
        <v>5539</v>
      </c>
      <c r="B1799" s="5" t="n">
        <f aca="false">YEAR(DATEVALUE(LEFT(A1799, 10)))</f>
        <v>2002</v>
      </c>
      <c r="C1799" s="6" t="n">
        <v>37553</v>
      </c>
      <c r="D1799" s="2" t="n">
        <v>0.256006944444444</v>
      </c>
      <c r="F1799" s="5" t="n">
        <v>-1.96</v>
      </c>
      <c r="G1799" s="5" t="n">
        <v>29.01</v>
      </c>
      <c r="H1799" s="5" t="n">
        <v>11</v>
      </c>
      <c r="I1799" s="5" t="n">
        <v>6.2</v>
      </c>
      <c r="J1799" s="5" t="s">
        <v>3643</v>
      </c>
      <c r="K1799" s="5"/>
      <c r="L1799" s="5"/>
      <c r="M1799" s="5" t="n">
        <v>673</v>
      </c>
      <c r="N1799" s="5"/>
      <c r="O1799" s="5"/>
      <c r="P1799" s="5"/>
      <c r="Q1799" s="5" t="s">
        <v>3644</v>
      </c>
      <c r="R1799" s="5" t="s">
        <v>5540</v>
      </c>
      <c r="S1799" s="5" t="s">
        <v>5541</v>
      </c>
      <c r="T1799" s="5" t="s">
        <v>5542</v>
      </c>
      <c r="U1799" s="5" t="str">
        <f aca="false">IF(ISNUMBER(FIND(",", T1799)), MID(T1799, FIND(",", T1799) + 2, LEN(T1799) - FIND(",", T1799) - 1), IF(T1799&lt;&gt;"", T1799, "unknown"))</f>
        <v>Congo-Rwanda-Uganda</v>
      </c>
      <c r="V1799" s="5" t="s">
        <v>27</v>
      </c>
    </row>
    <row r="1800" customFormat="false" ht="13.8" hidden="false" customHeight="false" outlineLevel="0" collapsed="false">
      <c r="A1800" s="5" t="s">
        <v>5543</v>
      </c>
      <c r="B1800" s="5" t="n">
        <f aca="false">YEAR(DATEVALUE(LEFT(A1800, 10)))</f>
        <v>2002</v>
      </c>
      <c r="C1800" s="6" t="n">
        <v>37552</v>
      </c>
      <c r="D1800" s="2" t="n">
        <v>0.477314814814815</v>
      </c>
      <c r="F1800" s="5" t="n">
        <v>63.53</v>
      </c>
      <c r="G1800" s="5" t="n">
        <v>-148.15</v>
      </c>
      <c r="H1800" s="5" t="n">
        <v>13</v>
      </c>
      <c r="I1800" s="5" t="n">
        <v>6.6</v>
      </c>
      <c r="J1800" s="5" t="s">
        <v>3643</v>
      </c>
      <c r="K1800" s="5"/>
      <c r="L1800" s="5"/>
      <c r="M1800" s="5" t="n">
        <v>933</v>
      </c>
      <c r="N1800" s="5"/>
      <c r="O1800" s="5"/>
      <c r="P1800" s="5"/>
      <c r="Q1800" s="5" t="s">
        <v>3644</v>
      </c>
      <c r="R1800" s="5" t="s">
        <v>5544</v>
      </c>
      <c r="S1800" s="5" t="s">
        <v>5545</v>
      </c>
      <c r="T1800" s="5" t="s">
        <v>5527</v>
      </c>
      <c r="U1800" s="5" t="str">
        <f aca="false">IF(ISNUMBER(FIND(",", T1800)), MID(T1800, FIND(",", T1800) + 2, LEN(T1800) - FIND(",", T1800) - 1), IF(T1800&lt;&gt;"", T1800, "unknown"))</f>
        <v>Central Alaska</v>
      </c>
      <c r="V1800" s="5" t="s">
        <v>27</v>
      </c>
    </row>
    <row r="1801" customFormat="false" ht="13.8" hidden="false" customHeight="false" outlineLevel="0" collapsed="false">
      <c r="A1801" s="5" t="s">
        <v>5546</v>
      </c>
      <c r="B1801" s="5" t="n">
        <f aca="false">YEAR(DATEVALUE(LEFT(A1801, 10)))</f>
        <v>2002</v>
      </c>
      <c r="C1801" s="6" t="n">
        <v>37551</v>
      </c>
      <c r="D1801" s="2" t="n">
        <v>0.485474537037037</v>
      </c>
      <c r="F1801" s="5" t="n">
        <v>-20.64</v>
      </c>
      <c r="G1801" s="5" t="n">
        <v>-178.31</v>
      </c>
      <c r="H1801" s="5" t="n">
        <v>550.8</v>
      </c>
      <c r="I1801" s="5" t="n">
        <v>6.1</v>
      </c>
      <c r="J1801" s="5" t="s">
        <v>3643</v>
      </c>
      <c r="K1801" s="5"/>
      <c r="L1801" s="5"/>
      <c r="M1801" s="5" t="n">
        <v>512</v>
      </c>
      <c r="N1801" s="5"/>
      <c r="O1801" s="5"/>
      <c r="P1801" s="5"/>
      <c r="Q1801" s="5" t="s">
        <v>3644</v>
      </c>
      <c r="R1801" s="5" t="s">
        <v>5547</v>
      </c>
      <c r="S1801" s="5" t="s">
        <v>5503</v>
      </c>
      <c r="T1801" s="5" t="s">
        <v>161</v>
      </c>
      <c r="U1801" s="5" t="str">
        <f aca="false">IF(ISNUMBER(FIND(",", T1801)), MID(T1801, FIND(",", T1801) + 2, LEN(T1801) - FIND(",", T1801) - 1), IF(T1801&lt;&gt;"", T1801, "unknown"))</f>
        <v>Fiji region</v>
      </c>
      <c r="V1801" s="5" t="s">
        <v>27</v>
      </c>
    </row>
    <row r="1802" customFormat="false" ht="13.8" hidden="false" customHeight="false" outlineLevel="0" collapsed="false">
      <c r="A1802" s="5" t="s">
        <v>5548</v>
      </c>
      <c r="B1802" s="5" t="n">
        <f aca="false">YEAR(DATEVALUE(LEFT(A1802, 10)))</f>
        <v>2002</v>
      </c>
      <c r="C1802" s="6" t="n">
        <v>37548</v>
      </c>
      <c r="D1802" s="2" t="n">
        <v>0.506296296296296</v>
      </c>
      <c r="F1802" s="5" t="n">
        <v>44.26</v>
      </c>
      <c r="G1802" s="5" t="n">
        <v>149.87</v>
      </c>
      <c r="H1802" s="5" t="n">
        <v>16</v>
      </c>
      <c r="I1802" s="5" t="n">
        <v>6.3</v>
      </c>
      <c r="J1802" s="5" t="s">
        <v>3643</v>
      </c>
      <c r="K1802" s="5"/>
      <c r="L1802" s="5"/>
      <c r="M1802" s="5" t="n">
        <v>800</v>
      </c>
      <c r="N1802" s="5"/>
      <c r="O1802" s="5"/>
      <c r="P1802" s="5"/>
      <c r="Q1802" s="5" t="s">
        <v>3644</v>
      </c>
      <c r="R1802" s="5" t="s">
        <v>5549</v>
      </c>
      <c r="S1802" s="5" t="s">
        <v>5503</v>
      </c>
      <c r="T1802" s="5" t="s">
        <v>749</v>
      </c>
      <c r="U1802" s="5" t="str">
        <f aca="false">IF(ISNUMBER(FIND(",", T1802)), MID(T1802, FIND(",", T1802) + 2, LEN(T1802) - FIND(",", T1802) - 1), IF(T1802&lt;&gt;"", T1802, "unknown"))</f>
        <v>Kuril Islands</v>
      </c>
      <c r="V1802" s="5" t="s">
        <v>27</v>
      </c>
    </row>
    <row r="1803" customFormat="false" ht="13.8" hidden="false" customHeight="false" outlineLevel="0" collapsed="false">
      <c r="A1803" s="5" t="s">
        <v>5550</v>
      </c>
      <c r="B1803" s="5" t="n">
        <f aca="false">YEAR(DATEVALUE(LEFT(A1803, 10)))</f>
        <v>2002</v>
      </c>
      <c r="C1803" s="6" t="n">
        <v>37548</v>
      </c>
      <c r="D1803" s="2" t="n">
        <v>0.0305324074074074</v>
      </c>
      <c r="F1803" s="5" t="n">
        <v>-3.67</v>
      </c>
      <c r="G1803" s="5" t="n">
        <v>140.3</v>
      </c>
      <c r="H1803" s="5" t="n">
        <v>34.9</v>
      </c>
      <c r="I1803" s="5" t="n">
        <v>6</v>
      </c>
      <c r="J1803" s="5" t="s">
        <v>3643</v>
      </c>
      <c r="K1803" s="5"/>
      <c r="L1803" s="5"/>
      <c r="M1803" s="5" t="n">
        <v>261</v>
      </c>
      <c r="N1803" s="5"/>
      <c r="O1803" s="5"/>
      <c r="P1803" s="5"/>
      <c r="Q1803" s="5" t="s">
        <v>3644</v>
      </c>
      <c r="R1803" s="5" t="s">
        <v>5551</v>
      </c>
      <c r="S1803" s="5" t="s">
        <v>5552</v>
      </c>
      <c r="T1803" s="5" t="s">
        <v>843</v>
      </c>
      <c r="U1803" s="5" t="str">
        <f aca="false">IF(ISNUMBER(FIND(",", T1803)), MID(T1803, FIND(",", T1803) + 2, LEN(T1803) - FIND(",", T1803) - 1), IF(T1803&lt;&gt;"", T1803, "unknown"))</f>
        <v>Indonesia</v>
      </c>
      <c r="V1803" s="5" t="s">
        <v>27</v>
      </c>
    </row>
    <row r="1804" customFormat="false" ht="13.8" hidden="false" customHeight="false" outlineLevel="0" collapsed="false">
      <c r="A1804" s="5" t="s">
        <v>5553</v>
      </c>
      <c r="B1804" s="5" t="n">
        <f aca="false">YEAR(DATEVALUE(LEFT(A1804, 10)))</f>
        <v>2002</v>
      </c>
      <c r="C1804" s="6" t="n">
        <v>37547</v>
      </c>
      <c r="D1804" s="2" t="n">
        <v>0.470046296296296</v>
      </c>
      <c r="F1804" s="5" t="n">
        <v>-57.03</v>
      </c>
      <c r="G1804" s="5" t="n">
        <v>-142.91</v>
      </c>
      <c r="H1804" s="5" t="n">
        <v>15</v>
      </c>
      <c r="I1804" s="5" t="n">
        <v>6</v>
      </c>
      <c r="J1804" s="5" t="s">
        <v>3643</v>
      </c>
      <c r="K1804" s="5"/>
      <c r="L1804" s="5"/>
      <c r="M1804" s="5" t="n">
        <v>54</v>
      </c>
      <c r="N1804" s="5"/>
      <c r="O1804" s="5"/>
      <c r="P1804" s="5"/>
      <c r="Q1804" s="5" t="s">
        <v>3644</v>
      </c>
      <c r="R1804" s="5" t="s">
        <v>5554</v>
      </c>
      <c r="S1804" s="5" t="s">
        <v>5503</v>
      </c>
      <c r="T1804" s="5" t="s">
        <v>695</v>
      </c>
      <c r="U1804" s="5" t="str">
        <f aca="false">IF(ISNUMBER(FIND(",", T1804)), MID(T1804, FIND(",", T1804) + 2, LEN(T1804) - FIND(",", T1804) - 1), IF(T1804&lt;&gt;"", T1804, "unknown"))</f>
        <v>Pacific-Antarctic Ridge</v>
      </c>
      <c r="V1804" s="5" t="s">
        <v>27</v>
      </c>
    </row>
    <row r="1805" customFormat="false" ht="13.8" hidden="false" customHeight="false" outlineLevel="0" collapsed="false">
      <c r="A1805" s="5" t="s">
        <v>5555</v>
      </c>
      <c r="B1805" s="5" t="n">
        <f aca="false">YEAR(DATEVALUE(LEFT(A1805, 10)))</f>
        <v>2002</v>
      </c>
      <c r="C1805" s="6" t="n">
        <v>37546</v>
      </c>
      <c r="D1805" s="2" t="n">
        <v>0.744965277777778</v>
      </c>
      <c r="F1805" s="5" t="n">
        <v>-3.6</v>
      </c>
      <c r="G1805" s="5" t="n">
        <v>140.2</v>
      </c>
      <c r="H1805" s="5" t="n">
        <v>30</v>
      </c>
      <c r="I1805" s="5" t="n">
        <v>6.3</v>
      </c>
      <c r="J1805" s="5" t="s">
        <v>3643</v>
      </c>
      <c r="K1805" s="5"/>
      <c r="L1805" s="5"/>
      <c r="M1805" s="5" t="n">
        <v>320</v>
      </c>
      <c r="N1805" s="5"/>
      <c r="O1805" s="5"/>
      <c r="P1805" s="5"/>
      <c r="Q1805" s="5" t="s">
        <v>3644</v>
      </c>
      <c r="R1805" s="5" t="s">
        <v>5556</v>
      </c>
      <c r="S1805" s="5" t="s">
        <v>5557</v>
      </c>
      <c r="T1805" s="5" t="s">
        <v>843</v>
      </c>
      <c r="U1805" s="5" t="str">
        <f aca="false">IF(ISNUMBER(FIND(",", T1805)), MID(T1805, FIND(",", T1805) + 2, LEN(T1805) - FIND(",", T1805) - 1), IF(T1805&lt;&gt;"", T1805, "unknown"))</f>
        <v>Indonesia</v>
      </c>
      <c r="V1805" s="5" t="s">
        <v>27</v>
      </c>
    </row>
    <row r="1806" customFormat="false" ht="13.8" hidden="false" customHeight="false" outlineLevel="0" collapsed="false">
      <c r="A1806" s="5" t="s">
        <v>5558</v>
      </c>
      <c r="B1806" s="5" t="n">
        <f aca="false">YEAR(DATEVALUE(LEFT(A1806, 10)))</f>
        <v>2002</v>
      </c>
      <c r="C1806" s="6" t="n">
        <v>37546</v>
      </c>
      <c r="D1806" s="2" t="n">
        <v>0.183287037037037</v>
      </c>
      <c r="F1806" s="5" t="n">
        <v>-19.79</v>
      </c>
      <c r="G1806" s="5" t="n">
        <v>-178.31</v>
      </c>
      <c r="H1806" s="5" t="n">
        <v>609</v>
      </c>
      <c r="I1806" s="5" t="n">
        <v>6.1</v>
      </c>
      <c r="J1806" s="5" t="s">
        <v>3643</v>
      </c>
      <c r="K1806" s="5"/>
      <c r="L1806" s="5"/>
      <c r="M1806" s="5" t="n">
        <v>420</v>
      </c>
      <c r="N1806" s="5"/>
      <c r="O1806" s="5"/>
      <c r="P1806" s="5"/>
      <c r="Q1806" s="5" t="s">
        <v>3644</v>
      </c>
      <c r="R1806" s="5" t="s">
        <v>5559</v>
      </c>
      <c r="S1806" s="5" t="s">
        <v>5503</v>
      </c>
      <c r="T1806" s="5" t="s">
        <v>161</v>
      </c>
      <c r="U1806" s="5" t="str">
        <f aca="false">IF(ISNUMBER(FIND(",", T1806)), MID(T1806, FIND(",", T1806) + 2, LEN(T1806) - FIND(",", T1806) - 1), IF(T1806&lt;&gt;"", T1806, "unknown"))</f>
        <v>Fiji region</v>
      </c>
      <c r="V1806" s="5" t="s">
        <v>27</v>
      </c>
    </row>
    <row r="1807" customFormat="false" ht="13.8" hidden="false" customHeight="false" outlineLevel="0" collapsed="false">
      <c r="A1807" s="5" t="s">
        <v>5560</v>
      </c>
      <c r="B1807" s="5" t="n">
        <f aca="false">YEAR(DATEVALUE(LEFT(A1807, 10)))</f>
        <v>2002</v>
      </c>
      <c r="C1807" s="6" t="n">
        <v>37545</v>
      </c>
      <c r="D1807" s="2" t="n">
        <v>0.42525462962963</v>
      </c>
      <c r="F1807" s="5" t="n">
        <v>51.91</v>
      </c>
      <c r="G1807" s="5" t="n">
        <v>157.22</v>
      </c>
      <c r="H1807" s="5" t="n">
        <v>105</v>
      </c>
      <c r="I1807" s="5" t="n">
        <v>6.2</v>
      </c>
      <c r="J1807" s="5" t="s">
        <v>3643</v>
      </c>
      <c r="K1807" s="5"/>
      <c r="L1807" s="5"/>
      <c r="M1807" s="5" t="n">
        <v>999</v>
      </c>
      <c r="N1807" s="5"/>
      <c r="O1807" s="5"/>
      <c r="P1807" s="5"/>
      <c r="Q1807" s="5" t="s">
        <v>3644</v>
      </c>
      <c r="R1807" s="5" t="s">
        <v>5561</v>
      </c>
      <c r="S1807" s="5" t="s">
        <v>5562</v>
      </c>
      <c r="T1807" s="5" t="s">
        <v>936</v>
      </c>
      <c r="U1807" s="5" t="str">
        <f aca="false">IF(ISNUMBER(FIND(",", T1807)), MID(T1807, FIND(",", T1807) + 2, LEN(T1807) - FIND(",", T1807) - 1), IF(T1807&lt;&gt;"", T1807, "unknown"))</f>
        <v>Russia</v>
      </c>
      <c r="V1807" s="5" t="s">
        <v>27</v>
      </c>
    </row>
    <row r="1808" customFormat="false" ht="13.8" hidden="false" customHeight="false" outlineLevel="0" collapsed="false">
      <c r="A1808" s="5" t="s">
        <v>5563</v>
      </c>
      <c r="B1808" s="5" t="n">
        <f aca="false">YEAR(DATEVALUE(LEFT(A1808, 10)))</f>
        <v>2002</v>
      </c>
      <c r="C1808" s="6" t="n">
        <v>37543</v>
      </c>
      <c r="D1808" s="2" t="n">
        <v>0.592152777777778</v>
      </c>
      <c r="F1808" s="5" t="n">
        <v>41.23</v>
      </c>
      <c r="G1808" s="5" t="n">
        <v>142.2</v>
      </c>
      <c r="H1808" s="5" t="n">
        <v>40</v>
      </c>
      <c r="I1808" s="5" t="n">
        <v>6.1</v>
      </c>
      <c r="J1808" s="5" t="s">
        <v>3643</v>
      </c>
      <c r="K1808" s="5"/>
      <c r="L1808" s="5"/>
      <c r="M1808" s="5" t="n">
        <v>801</v>
      </c>
      <c r="N1808" s="5"/>
      <c r="O1808" s="5"/>
      <c r="P1808" s="5"/>
      <c r="Q1808" s="5" t="s">
        <v>3644</v>
      </c>
      <c r="R1808" s="5" t="s">
        <v>5564</v>
      </c>
      <c r="S1808" s="5" t="s">
        <v>5503</v>
      </c>
      <c r="T1808" s="5" t="s">
        <v>1217</v>
      </c>
      <c r="U1808" s="5" t="str">
        <f aca="false">IF(ISNUMBER(FIND(",", T1808)), MID(T1808, FIND(",", T1808) + 2, LEN(T1808) - FIND(",", T1808) - 1), IF(T1808&lt;&gt;"", T1808, "unknown"))</f>
        <v>Japan region</v>
      </c>
      <c r="V1808" s="5" t="s">
        <v>27</v>
      </c>
    </row>
    <row r="1809" customFormat="false" ht="13.8" hidden="false" customHeight="false" outlineLevel="0" collapsed="false">
      <c r="A1809" s="5" t="s">
        <v>5565</v>
      </c>
      <c r="B1809" s="5" t="n">
        <f aca="false">YEAR(DATEVALUE(LEFT(A1809, 10)))</f>
        <v>2002</v>
      </c>
      <c r="C1809" s="6" t="n">
        <v>37542</v>
      </c>
      <c r="D1809" s="2" t="n">
        <v>0.871655092592593</v>
      </c>
      <c r="F1809" s="5" t="n">
        <v>-14.57</v>
      </c>
      <c r="G1809" s="5" t="n">
        <v>-175.28</v>
      </c>
      <c r="H1809" s="5" t="n">
        <v>18.7</v>
      </c>
      <c r="I1809" s="5" t="n">
        <v>6</v>
      </c>
      <c r="J1809" s="5" t="s">
        <v>3643</v>
      </c>
      <c r="K1809" s="5"/>
      <c r="L1809" s="5"/>
      <c r="M1809" s="5" t="n">
        <v>375</v>
      </c>
      <c r="N1809" s="5"/>
      <c r="O1809" s="5"/>
      <c r="P1809" s="5"/>
      <c r="Q1809" s="5" t="s">
        <v>3644</v>
      </c>
      <c r="R1809" s="5" t="s">
        <v>5566</v>
      </c>
      <c r="S1809" s="5" t="s">
        <v>5503</v>
      </c>
      <c r="T1809" s="5" t="s">
        <v>2520</v>
      </c>
      <c r="U1809" s="5" t="str">
        <f aca="false">IF(ISNUMBER(FIND(",", T1809)), MID(T1809, FIND(",", T1809) + 2, LEN(T1809) - FIND(",", T1809) - 1), IF(T1809&lt;&gt;"", T1809, "unknown"))</f>
        <v>Samoa Islands region</v>
      </c>
      <c r="V1809" s="5" t="s">
        <v>27</v>
      </c>
    </row>
    <row r="1810" customFormat="false" ht="13.8" hidden="false" customHeight="false" outlineLevel="0" collapsed="false">
      <c r="A1810" s="5" t="s">
        <v>5567</v>
      </c>
      <c r="B1810" s="5" t="n">
        <f aca="false">YEAR(DATEVALUE(LEFT(A1810, 10)))</f>
        <v>2002</v>
      </c>
      <c r="C1810" s="6" t="n">
        <v>37541</v>
      </c>
      <c r="D1810" s="2" t="n">
        <v>0.988333333333333</v>
      </c>
      <c r="F1810" s="5" t="n">
        <v>15.07</v>
      </c>
      <c r="G1810" s="5" t="n">
        <v>118.42</v>
      </c>
      <c r="H1810" s="5" t="n">
        <v>19.2</v>
      </c>
      <c r="I1810" s="5" t="n">
        <v>6</v>
      </c>
      <c r="J1810" s="5" t="s">
        <v>3643</v>
      </c>
      <c r="K1810" s="5"/>
      <c r="L1810" s="5"/>
      <c r="M1810" s="5" t="n">
        <v>448</v>
      </c>
      <c r="N1810" s="5"/>
      <c r="O1810" s="5"/>
      <c r="P1810" s="5"/>
      <c r="Q1810" s="5" t="s">
        <v>3644</v>
      </c>
      <c r="R1810" s="5" t="s">
        <v>5568</v>
      </c>
      <c r="S1810" s="5" t="s">
        <v>5503</v>
      </c>
      <c r="T1810" s="5" t="s">
        <v>858</v>
      </c>
      <c r="U1810" s="5" t="str">
        <f aca="false">IF(ISNUMBER(FIND(",", T1810)), MID(T1810, FIND(",", T1810) + 2, LEN(T1810) - FIND(",", T1810) - 1), IF(T1810&lt;&gt;"", T1810, "unknown"))</f>
        <v>Philippine Islands region</v>
      </c>
      <c r="V1810" s="5" t="s">
        <v>27</v>
      </c>
    </row>
    <row r="1811" customFormat="false" ht="13.8" hidden="false" customHeight="false" outlineLevel="0" collapsed="false">
      <c r="A1811" s="5" t="s">
        <v>5569</v>
      </c>
      <c r="B1811" s="5" t="n">
        <f aca="false">YEAR(DATEVALUE(LEFT(A1811, 10)))</f>
        <v>2002</v>
      </c>
      <c r="C1811" s="6" t="n">
        <v>37541</v>
      </c>
      <c r="D1811" s="2" t="n">
        <v>0.839722222222222</v>
      </c>
      <c r="F1811" s="5" t="n">
        <v>-8.36</v>
      </c>
      <c r="G1811" s="5" t="n">
        <v>-71.63</v>
      </c>
      <c r="H1811" s="5" t="n">
        <v>534</v>
      </c>
      <c r="I1811" s="5" t="n">
        <v>6.8</v>
      </c>
      <c r="J1811" s="5" t="s">
        <v>3643</v>
      </c>
      <c r="K1811" s="5"/>
      <c r="L1811" s="5"/>
      <c r="M1811" s="5" t="n">
        <v>999</v>
      </c>
      <c r="N1811" s="5"/>
      <c r="O1811" s="5"/>
      <c r="P1811" s="5"/>
      <c r="Q1811" s="5" t="s">
        <v>3644</v>
      </c>
      <c r="R1811" s="5" t="s">
        <v>5570</v>
      </c>
      <c r="S1811" s="5" t="s">
        <v>5571</v>
      </c>
      <c r="T1811" s="5" t="s">
        <v>2140</v>
      </c>
      <c r="U1811" s="5" t="str">
        <f aca="false">IF(ISNUMBER(FIND(",", T1811)), MID(T1811, FIND(",", T1811) + 2, LEN(T1811) - FIND(",", T1811) - 1), IF(T1811&lt;&gt;"", T1811, "unknown"))</f>
        <v>Brazil</v>
      </c>
      <c r="V1811" s="5" t="s">
        <v>27</v>
      </c>
    </row>
    <row r="1812" customFormat="false" ht="13.8" hidden="false" customHeight="false" outlineLevel="0" collapsed="false">
      <c r="A1812" s="5" t="s">
        <v>5572</v>
      </c>
      <c r="B1812" s="5" t="n">
        <f aca="false">YEAR(DATEVALUE(LEFT(A1812, 10)))</f>
        <v>2002</v>
      </c>
      <c r="C1812" s="6" t="n">
        <v>37539</v>
      </c>
      <c r="D1812" s="2" t="n">
        <v>0.520543981481482</v>
      </c>
      <c r="F1812" s="5" t="n">
        <v>-1.401</v>
      </c>
      <c r="G1812" s="5" t="n">
        <v>133.934</v>
      </c>
      <c r="H1812" s="5" t="n">
        <v>10</v>
      </c>
      <c r="I1812" s="5" t="n">
        <v>6</v>
      </c>
      <c r="J1812" s="5" t="s">
        <v>1061</v>
      </c>
      <c r="K1812" s="5"/>
      <c r="L1812" s="5"/>
      <c r="M1812" s="5" t="n">
        <v>149</v>
      </c>
      <c r="N1812" s="5"/>
      <c r="O1812" s="5"/>
      <c r="P1812" s="5" t="n">
        <v>1.13</v>
      </c>
      <c r="Q1812" s="5" t="s">
        <v>692</v>
      </c>
      <c r="R1812" s="5" t="s">
        <v>5573</v>
      </c>
      <c r="S1812" s="5" t="s">
        <v>5574</v>
      </c>
      <c r="T1812" s="5" t="s">
        <v>843</v>
      </c>
      <c r="U1812" s="5" t="str">
        <f aca="false">IF(ISNUMBER(FIND(",", T1812)), MID(T1812, FIND(",", T1812) + 2, LEN(T1812) - FIND(",", T1812) - 1), IF(T1812&lt;&gt;"", T1812, "unknown"))</f>
        <v>Indonesia</v>
      </c>
      <c r="V1812" s="5" t="s">
        <v>27</v>
      </c>
    </row>
    <row r="1813" customFormat="false" ht="13.8" hidden="false" customHeight="false" outlineLevel="0" collapsed="false">
      <c r="A1813" s="5" t="s">
        <v>5575</v>
      </c>
      <c r="B1813" s="5" t="n">
        <f aca="false">YEAR(DATEVALUE(LEFT(A1813, 10)))</f>
        <v>2002</v>
      </c>
      <c r="C1813" s="6" t="n">
        <v>37539</v>
      </c>
      <c r="D1813" s="2" t="n">
        <v>0.519733796296296</v>
      </c>
      <c r="F1813" s="5" t="n">
        <v>-1.511</v>
      </c>
      <c r="G1813" s="5" t="n">
        <v>133.973</v>
      </c>
      <c r="H1813" s="5" t="n">
        <v>10</v>
      </c>
      <c r="I1813" s="5" t="n">
        <v>6.7</v>
      </c>
      <c r="J1813" s="5" t="s">
        <v>1621</v>
      </c>
      <c r="K1813" s="5"/>
      <c r="L1813" s="5"/>
      <c r="M1813" s="5" t="n">
        <v>250</v>
      </c>
      <c r="N1813" s="5"/>
      <c r="O1813" s="5"/>
      <c r="P1813" s="5" t="n">
        <v>1.05</v>
      </c>
      <c r="Q1813" s="5" t="s">
        <v>692</v>
      </c>
      <c r="R1813" s="5" t="s">
        <v>5576</v>
      </c>
      <c r="S1813" s="5" t="s">
        <v>5577</v>
      </c>
      <c r="T1813" s="5" t="s">
        <v>843</v>
      </c>
      <c r="U1813" s="5" t="str">
        <f aca="false">IF(ISNUMBER(FIND(",", T1813)), MID(T1813, FIND(",", T1813) + 2, LEN(T1813) - FIND(",", T1813) - 1), IF(T1813&lt;&gt;"", T1813, "unknown"))</f>
        <v>Indonesia</v>
      </c>
      <c r="V1813" s="5" t="s">
        <v>27</v>
      </c>
    </row>
    <row r="1814" customFormat="false" ht="13.8" hidden="false" customHeight="false" outlineLevel="0" collapsed="false">
      <c r="A1814" s="5" t="s">
        <v>5578</v>
      </c>
      <c r="B1814" s="5" t="n">
        <f aca="false">YEAR(DATEVALUE(LEFT(A1814, 10)))</f>
        <v>2002</v>
      </c>
      <c r="C1814" s="6" t="n">
        <v>37539</v>
      </c>
      <c r="D1814" s="2" t="n">
        <v>0.451655092592593</v>
      </c>
      <c r="F1814" s="5" t="n">
        <v>-1.7</v>
      </c>
      <c r="G1814" s="5" t="n">
        <v>134.23</v>
      </c>
      <c r="H1814" s="5" t="n">
        <v>16</v>
      </c>
      <c r="I1814" s="5" t="n">
        <v>7.5</v>
      </c>
      <c r="J1814" s="5" t="s">
        <v>3643</v>
      </c>
      <c r="K1814" s="5"/>
      <c r="L1814" s="5"/>
      <c r="M1814" s="5" t="n">
        <v>648</v>
      </c>
      <c r="N1814" s="5"/>
      <c r="O1814" s="5"/>
      <c r="P1814" s="5"/>
      <c r="Q1814" s="5" t="s">
        <v>3644</v>
      </c>
      <c r="R1814" s="5" t="s">
        <v>5579</v>
      </c>
      <c r="S1814" s="5" t="s">
        <v>5580</v>
      </c>
      <c r="T1814" s="5" t="s">
        <v>1015</v>
      </c>
      <c r="U1814" s="5" t="str">
        <f aca="false">IF(ISNUMBER(FIND(",", T1814)), MID(T1814, FIND(",", T1814) + 2, LEN(T1814) - FIND(",", T1814) - 1), IF(T1814&lt;&gt;"", T1814, "unknown"))</f>
        <v>Indonesia</v>
      </c>
      <c r="V1814" s="5" t="s">
        <v>27</v>
      </c>
    </row>
    <row r="1815" customFormat="false" ht="13.8" hidden="false" customHeight="false" outlineLevel="0" collapsed="false">
      <c r="A1815" s="5" t="s">
        <v>5581</v>
      </c>
      <c r="B1815" s="5" t="n">
        <f aca="false">YEAR(DATEVALUE(LEFT(A1815, 10)))</f>
        <v>2002</v>
      </c>
      <c r="C1815" s="6" t="n">
        <v>37535</v>
      </c>
      <c r="D1815" s="2" t="n">
        <v>0.657349537037037</v>
      </c>
      <c r="F1815" s="5" t="n">
        <v>-8.31</v>
      </c>
      <c r="G1815" s="5" t="n">
        <v>118.19</v>
      </c>
      <c r="H1815" s="5" t="n">
        <v>14</v>
      </c>
      <c r="I1815" s="5" t="n">
        <v>6.2</v>
      </c>
      <c r="J1815" s="5" t="s">
        <v>3643</v>
      </c>
      <c r="K1815" s="5"/>
      <c r="L1815" s="5"/>
      <c r="M1815" s="5" t="n">
        <v>331</v>
      </c>
      <c r="N1815" s="5"/>
      <c r="O1815" s="5"/>
      <c r="P1815" s="5"/>
      <c r="Q1815" s="5" t="s">
        <v>3644</v>
      </c>
      <c r="R1815" s="5" t="s">
        <v>5582</v>
      </c>
      <c r="S1815" s="5" t="s">
        <v>5583</v>
      </c>
      <c r="T1815" s="5" t="s">
        <v>2484</v>
      </c>
      <c r="U1815" s="5" t="str">
        <f aca="false">IF(ISNUMBER(FIND(",", T1815)), MID(T1815, FIND(",", T1815) + 2, LEN(T1815) - FIND(",", T1815) - 1), IF(T1815&lt;&gt;"", T1815, "unknown"))</f>
        <v>Indonesia</v>
      </c>
      <c r="V1815" s="5" t="s">
        <v>27</v>
      </c>
    </row>
    <row r="1816" customFormat="false" ht="13.8" hidden="false" customHeight="false" outlineLevel="0" collapsed="false">
      <c r="A1816" s="5" t="s">
        <v>5584</v>
      </c>
      <c r="B1816" s="5" t="n">
        <f aca="false">YEAR(DATEVALUE(LEFT(A1816, 10)))</f>
        <v>2002</v>
      </c>
      <c r="C1816" s="6" t="n">
        <v>37533</v>
      </c>
      <c r="D1816" s="2" t="n">
        <v>0.795717592592593</v>
      </c>
      <c r="F1816" s="5" t="n">
        <v>-20.96</v>
      </c>
      <c r="G1816" s="5" t="n">
        <v>-178.86</v>
      </c>
      <c r="H1816" s="5" t="n">
        <v>630</v>
      </c>
      <c r="I1816" s="5" t="n">
        <v>6.3</v>
      </c>
      <c r="J1816" s="5" t="s">
        <v>3643</v>
      </c>
      <c r="K1816" s="5"/>
      <c r="L1816" s="5"/>
      <c r="M1816" s="5" t="n">
        <v>979</v>
      </c>
      <c r="N1816" s="5"/>
      <c r="O1816" s="5"/>
      <c r="P1816" s="5"/>
      <c r="Q1816" s="5" t="s">
        <v>3644</v>
      </c>
      <c r="R1816" s="5" t="s">
        <v>5585</v>
      </c>
      <c r="S1816" s="5" t="s">
        <v>5503</v>
      </c>
      <c r="T1816" s="5" t="s">
        <v>161</v>
      </c>
      <c r="U1816" s="5" t="str">
        <f aca="false">IF(ISNUMBER(FIND(",", T1816)), MID(T1816, FIND(",", T1816) + 2, LEN(T1816) - FIND(",", T1816) - 1), IF(T1816&lt;&gt;"", T1816, "unknown"))</f>
        <v>Fiji region</v>
      </c>
      <c r="V1816" s="5" t="s">
        <v>27</v>
      </c>
    </row>
    <row r="1817" customFormat="false" ht="13.8" hidden="false" customHeight="false" outlineLevel="0" collapsed="false">
      <c r="A1817" s="5" t="s">
        <v>5586</v>
      </c>
      <c r="B1817" s="5" t="n">
        <f aca="false">YEAR(DATEVALUE(LEFT(A1817, 10)))</f>
        <v>2002</v>
      </c>
      <c r="C1817" s="6" t="n">
        <v>37532</v>
      </c>
      <c r="D1817" s="2" t="n">
        <v>0.795266203703704</v>
      </c>
      <c r="F1817" s="5" t="n">
        <v>-7.53</v>
      </c>
      <c r="G1817" s="5" t="n">
        <v>115.62</v>
      </c>
      <c r="H1817" s="5" t="n">
        <v>310</v>
      </c>
      <c r="I1817" s="5" t="n">
        <v>6</v>
      </c>
      <c r="J1817" s="5" t="s">
        <v>3643</v>
      </c>
      <c r="K1817" s="5"/>
      <c r="L1817" s="5"/>
      <c r="M1817" s="5" t="n">
        <v>511</v>
      </c>
      <c r="N1817" s="5"/>
      <c r="O1817" s="5"/>
      <c r="P1817" s="5"/>
      <c r="Q1817" s="5" t="s">
        <v>3644</v>
      </c>
      <c r="R1817" s="5" t="s">
        <v>5587</v>
      </c>
      <c r="S1817" s="5" t="s">
        <v>5503</v>
      </c>
      <c r="T1817" s="5" t="s">
        <v>1732</v>
      </c>
      <c r="U1817" s="5" t="str">
        <f aca="false">IF(ISNUMBER(FIND(",", T1817)), MID(T1817, FIND(",", T1817) + 2, LEN(T1817) - FIND(",", T1817) - 1), IF(T1817&lt;&gt;"", T1817, "unknown"))</f>
        <v>Bali Sea</v>
      </c>
      <c r="V1817" s="5" t="s">
        <v>27</v>
      </c>
    </row>
    <row r="1818" customFormat="false" ht="13.8" hidden="false" customHeight="false" outlineLevel="0" collapsed="false">
      <c r="A1818" s="5" t="s">
        <v>5588</v>
      </c>
      <c r="B1818" s="5" t="n">
        <f aca="false">YEAR(DATEVALUE(LEFT(A1818, 10)))</f>
        <v>2002</v>
      </c>
      <c r="C1818" s="6" t="n">
        <v>37532</v>
      </c>
      <c r="D1818" s="2" t="n">
        <v>0.672615740740741</v>
      </c>
      <c r="F1818" s="5" t="n">
        <v>23.28</v>
      </c>
      <c r="G1818" s="5" t="n">
        <v>-108.57</v>
      </c>
      <c r="H1818" s="5" t="n">
        <v>28</v>
      </c>
      <c r="I1818" s="5" t="n">
        <v>6.5</v>
      </c>
      <c r="J1818" s="5" t="s">
        <v>3643</v>
      </c>
      <c r="K1818" s="5"/>
      <c r="L1818" s="5"/>
      <c r="M1818" s="5" t="n">
        <v>322</v>
      </c>
      <c r="N1818" s="5"/>
      <c r="O1818" s="5"/>
      <c r="P1818" s="5"/>
      <c r="Q1818" s="5" t="s">
        <v>3644</v>
      </c>
      <c r="R1818" s="5" t="s">
        <v>5589</v>
      </c>
      <c r="S1818" s="5" t="s">
        <v>5503</v>
      </c>
      <c r="T1818" s="5" t="s">
        <v>1390</v>
      </c>
      <c r="U1818" s="5" t="str">
        <f aca="false">IF(ISNUMBER(FIND(",", T1818)), MID(T1818, FIND(",", T1818) + 2, LEN(T1818) - FIND(",", T1818) - 1), IF(T1818&lt;&gt;"", T1818, "unknown"))</f>
        <v>Gulf of California</v>
      </c>
      <c r="V1818" s="5" t="s">
        <v>27</v>
      </c>
    </row>
    <row r="1819" customFormat="false" ht="13.8" hidden="false" customHeight="false" outlineLevel="0" collapsed="false">
      <c r="A1819" s="5" t="s">
        <v>5590</v>
      </c>
      <c r="B1819" s="5" t="n">
        <f aca="false">YEAR(DATEVALUE(LEFT(A1819, 10)))</f>
        <v>2002</v>
      </c>
      <c r="C1819" s="6" t="n">
        <v>37523</v>
      </c>
      <c r="D1819" s="2" t="n">
        <v>0.959375</v>
      </c>
      <c r="F1819" s="5" t="n">
        <v>-10.67</v>
      </c>
      <c r="G1819" s="5" t="n">
        <v>161.36</v>
      </c>
      <c r="H1819" s="5" t="n">
        <v>19</v>
      </c>
      <c r="I1819" s="5" t="n">
        <v>6.3</v>
      </c>
      <c r="J1819" s="5" t="s">
        <v>3643</v>
      </c>
      <c r="K1819" s="5"/>
      <c r="L1819" s="5"/>
      <c r="M1819" s="5" t="n">
        <v>174</v>
      </c>
      <c r="N1819" s="5"/>
      <c r="O1819" s="5"/>
      <c r="P1819" s="5"/>
      <c r="Q1819" s="5" t="s">
        <v>3644</v>
      </c>
      <c r="R1819" s="5" t="s">
        <v>5591</v>
      </c>
      <c r="S1819" s="5" t="s">
        <v>5592</v>
      </c>
      <c r="T1819" s="5" t="s">
        <v>911</v>
      </c>
      <c r="U1819" s="5" t="str">
        <f aca="false">IF(ISNUMBER(FIND(",", T1819)), MID(T1819, FIND(",", T1819) + 2, LEN(T1819) - FIND(",", T1819) - 1), IF(T1819&lt;&gt;"", T1819, "unknown"))</f>
        <v>Solomon Islands</v>
      </c>
      <c r="V1819" s="5" t="s">
        <v>27</v>
      </c>
    </row>
    <row r="1820" customFormat="false" ht="13.8" hidden="false" customHeight="false" outlineLevel="0" collapsed="false">
      <c r="A1820" s="5" t="s">
        <v>5593</v>
      </c>
      <c r="B1820" s="5" t="n">
        <f aca="false">YEAR(DATEVALUE(LEFT(A1820, 10)))</f>
        <v>2002</v>
      </c>
      <c r="C1820" s="6" t="n">
        <v>37523</v>
      </c>
      <c r="D1820" s="2" t="n">
        <v>0.954421296296296</v>
      </c>
      <c r="F1820" s="5" t="n">
        <v>-10.65</v>
      </c>
      <c r="G1820" s="5" t="n">
        <v>161.28</v>
      </c>
      <c r="H1820" s="5" t="n">
        <v>11</v>
      </c>
      <c r="I1820" s="5" t="n">
        <v>6.2</v>
      </c>
      <c r="J1820" s="5" t="s">
        <v>3643</v>
      </c>
      <c r="K1820" s="5"/>
      <c r="L1820" s="5"/>
      <c r="M1820" s="5" t="n">
        <v>282</v>
      </c>
      <c r="N1820" s="5"/>
      <c r="O1820" s="5"/>
      <c r="P1820" s="5"/>
      <c r="Q1820" s="5" t="s">
        <v>3644</v>
      </c>
      <c r="R1820" s="5" t="s">
        <v>5594</v>
      </c>
      <c r="S1820" s="5" t="s">
        <v>5595</v>
      </c>
      <c r="T1820" s="5" t="s">
        <v>911</v>
      </c>
      <c r="U1820" s="5" t="str">
        <f aca="false">IF(ISNUMBER(FIND(",", T1820)), MID(T1820, FIND(",", T1820) + 2, LEN(T1820) - FIND(",", T1820) - 1), IF(T1820&lt;&gt;"", T1820, "unknown"))</f>
        <v>Solomon Islands</v>
      </c>
      <c r="V1820" s="5" t="s">
        <v>27</v>
      </c>
    </row>
    <row r="1821" customFormat="false" ht="13.8" hidden="false" customHeight="false" outlineLevel="0" collapsed="false">
      <c r="A1821" s="5" t="s">
        <v>5596</v>
      </c>
      <c r="B1821" s="5" t="n">
        <f aca="false">YEAR(DATEVALUE(LEFT(A1821, 10)))</f>
        <v>2002</v>
      </c>
      <c r="C1821" s="6" t="n">
        <v>37523</v>
      </c>
      <c r="D1821" s="2" t="n">
        <v>0.175844907407407</v>
      </c>
      <c r="F1821" s="5" t="n">
        <v>-10.54</v>
      </c>
      <c r="G1821" s="5" t="n">
        <v>161.39</v>
      </c>
      <c r="H1821" s="5" t="n">
        <v>12</v>
      </c>
      <c r="I1821" s="5" t="n">
        <v>6.1</v>
      </c>
      <c r="J1821" s="5" t="s">
        <v>3643</v>
      </c>
      <c r="K1821" s="5"/>
      <c r="L1821" s="5"/>
      <c r="M1821" s="5" t="n">
        <v>169</v>
      </c>
      <c r="N1821" s="5"/>
      <c r="O1821" s="5"/>
      <c r="P1821" s="5"/>
      <c r="Q1821" s="5" t="s">
        <v>3644</v>
      </c>
      <c r="R1821" s="5" t="s">
        <v>5597</v>
      </c>
      <c r="S1821" s="5" t="s">
        <v>5598</v>
      </c>
      <c r="T1821" s="5" t="s">
        <v>911</v>
      </c>
      <c r="U1821" s="5" t="str">
        <f aca="false">IF(ISNUMBER(FIND(",", T1821)), MID(T1821, FIND(",", T1821) + 2, LEN(T1821) - FIND(",", T1821) - 1), IF(T1821&lt;&gt;"", T1821, "unknown"))</f>
        <v>Solomon Islands</v>
      </c>
      <c r="V1821" s="5" t="s">
        <v>27</v>
      </c>
    </row>
    <row r="1822" customFormat="false" ht="13.8" hidden="false" customHeight="false" outlineLevel="0" collapsed="false">
      <c r="A1822" s="5" t="s">
        <v>5599</v>
      </c>
      <c r="B1822" s="5" t="n">
        <f aca="false">YEAR(DATEVALUE(LEFT(A1822, 10)))</f>
        <v>2002</v>
      </c>
      <c r="C1822" s="6" t="n">
        <v>37523</v>
      </c>
      <c r="D1822" s="2" t="n">
        <v>0.164849537037037</v>
      </c>
      <c r="F1822" s="5" t="n">
        <v>-31.51</v>
      </c>
      <c r="G1822" s="5" t="n">
        <v>-69.16</v>
      </c>
      <c r="H1822" s="5" t="n">
        <v>116</v>
      </c>
      <c r="I1822" s="5" t="n">
        <v>6.2</v>
      </c>
      <c r="J1822" s="5" t="s">
        <v>3643</v>
      </c>
      <c r="K1822" s="5"/>
      <c r="L1822" s="5"/>
      <c r="M1822" s="5" t="n">
        <v>469</v>
      </c>
      <c r="N1822" s="5"/>
      <c r="O1822" s="5"/>
      <c r="P1822" s="5"/>
      <c r="Q1822" s="5" t="s">
        <v>3644</v>
      </c>
      <c r="R1822" s="5" t="s">
        <v>5600</v>
      </c>
      <c r="S1822" s="5" t="s">
        <v>5601</v>
      </c>
      <c r="T1822" s="5" t="s">
        <v>2336</v>
      </c>
      <c r="U1822" s="5" t="str">
        <f aca="false">IF(ISNUMBER(FIND(",", T1822)), MID(T1822, FIND(",", T1822) + 2, LEN(T1822) - FIND(",", T1822) - 1), IF(T1822&lt;&gt;"", T1822, "unknown"))</f>
        <v>Argentina</v>
      </c>
      <c r="V1822" s="5" t="s">
        <v>27</v>
      </c>
    </row>
    <row r="1823" customFormat="false" ht="13.8" hidden="false" customHeight="false" outlineLevel="0" collapsed="false">
      <c r="A1823" s="5" t="s">
        <v>5602</v>
      </c>
      <c r="B1823" s="5" t="n">
        <f aca="false">YEAR(DATEVALUE(LEFT(A1823, 10)))</f>
        <v>2002</v>
      </c>
      <c r="C1823" s="6" t="n">
        <v>37519</v>
      </c>
      <c r="D1823" s="2" t="n">
        <v>0.6553125</v>
      </c>
      <c r="F1823" s="5" t="n">
        <v>-1.67</v>
      </c>
      <c r="G1823" s="5" t="n">
        <v>134.2</v>
      </c>
      <c r="H1823" s="5" t="n">
        <v>24</v>
      </c>
      <c r="I1823" s="5" t="n">
        <v>6.4</v>
      </c>
      <c r="J1823" s="5" t="s">
        <v>3643</v>
      </c>
      <c r="K1823" s="5"/>
      <c r="L1823" s="5"/>
      <c r="M1823" s="5" t="n">
        <v>358</v>
      </c>
      <c r="N1823" s="5"/>
      <c r="O1823" s="5"/>
      <c r="P1823" s="5"/>
      <c r="Q1823" s="5" t="s">
        <v>3644</v>
      </c>
      <c r="R1823" s="5" t="s">
        <v>5603</v>
      </c>
      <c r="S1823" s="5" t="s">
        <v>5604</v>
      </c>
      <c r="T1823" s="5" t="s">
        <v>1015</v>
      </c>
      <c r="U1823" s="5" t="str">
        <f aca="false">IF(ISNUMBER(FIND(",", T1823)), MID(T1823, FIND(",", T1823) + 2, LEN(T1823) - FIND(",", T1823) - 1), IF(T1823&lt;&gt;"", T1823, "unknown"))</f>
        <v>Indonesia</v>
      </c>
      <c r="V1823" s="5" t="s">
        <v>27</v>
      </c>
    </row>
    <row r="1824" customFormat="false" ht="13.8" hidden="false" customHeight="false" outlineLevel="0" collapsed="false">
      <c r="A1824" s="5" t="s">
        <v>5605</v>
      </c>
      <c r="B1824" s="5" t="n">
        <f aca="false">YEAR(DATEVALUE(LEFT(A1824, 10)))</f>
        <v>2002</v>
      </c>
      <c r="C1824" s="6" t="n">
        <v>37519</v>
      </c>
      <c r="D1824" s="2" t="n">
        <v>0.565081018518519</v>
      </c>
      <c r="F1824" s="5" t="n">
        <v>-1.74</v>
      </c>
      <c r="G1824" s="5" t="n">
        <v>134.17</v>
      </c>
      <c r="H1824" s="5" t="n">
        <v>9</v>
      </c>
      <c r="I1824" s="5" t="n">
        <v>6</v>
      </c>
      <c r="J1824" s="5" t="s">
        <v>3643</v>
      </c>
      <c r="K1824" s="5"/>
      <c r="L1824" s="5"/>
      <c r="M1824" s="5" t="n">
        <v>221</v>
      </c>
      <c r="N1824" s="5"/>
      <c r="O1824" s="5"/>
      <c r="P1824" s="5"/>
      <c r="Q1824" s="5" t="s">
        <v>3644</v>
      </c>
      <c r="R1824" s="5" t="s">
        <v>5606</v>
      </c>
      <c r="S1824" s="5" t="s">
        <v>5607</v>
      </c>
      <c r="T1824" s="5" t="s">
        <v>1015</v>
      </c>
      <c r="U1824" s="5" t="str">
        <f aca="false">IF(ISNUMBER(FIND(",", T1824)), MID(T1824, FIND(",", T1824) + 2, LEN(T1824) - FIND(",", T1824) - 1), IF(T1824&lt;&gt;"", T1824, "unknown"))</f>
        <v>Indonesia</v>
      </c>
      <c r="V1824" s="5" t="s">
        <v>27</v>
      </c>
    </row>
    <row r="1825" customFormat="false" ht="13.8" hidden="false" customHeight="false" outlineLevel="0" collapsed="false">
      <c r="A1825" s="5" t="s">
        <v>5608</v>
      </c>
      <c r="B1825" s="5" t="n">
        <f aca="false">YEAR(DATEVALUE(LEFT(A1825, 10)))</f>
        <v>2002</v>
      </c>
      <c r="C1825" s="6" t="n">
        <v>37516</v>
      </c>
      <c r="D1825" s="2" t="n">
        <v>0.4725</v>
      </c>
      <c r="F1825" s="5" t="n">
        <v>-3.28</v>
      </c>
      <c r="G1825" s="5" t="n">
        <v>142.78</v>
      </c>
      <c r="H1825" s="5" t="n">
        <v>9</v>
      </c>
      <c r="I1825" s="5" t="n">
        <v>6</v>
      </c>
      <c r="J1825" s="5" t="s">
        <v>3643</v>
      </c>
      <c r="K1825" s="5"/>
      <c r="L1825" s="5"/>
      <c r="M1825" s="5" t="n">
        <v>355</v>
      </c>
      <c r="N1825" s="5"/>
      <c r="O1825" s="5"/>
      <c r="P1825" s="5"/>
      <c r="Q1825" s="5" t="s">
        <v>3644</v>
      </c>
      <c r="R1825" s="5" t="s">
        <v>5609</v>
      </c>
      <c r="S1825" s="5" t="s">
        <v>5610</v>
      </c>
      <c r="T1825" s="5" t="s">
        <v>873</v>
      </c>
      <c r="U1825" s="5" t="str">
        <f aca="false">IF(ISNUMBER(FIND(",", T1825)), MID(T1825, FIND(",", T1825) + 2, LEN(T1825) - FIND(",", T1825) - 1), IF(T1825&lt;&gt;"", T1825, "unknown"))</f>
        <v>Papua New Guinea</v>
      </c>
      <c r="V1825" s="5" t="s">
        <v>27</v>
      </c>
    </row>
    <row r="1826" customFormat="false" ht="13.8" hidden="false" customHeight="false" outlineLevel="0" collapsed="false">
      <c r="A1826" s="5" t="s">
        <v>5611</v>
      </c>
      <c r="B1826" s="5" t="n">
        <f aca="false">YEAR(DATEVALUE(LEFT(A1826, 10)))</f>
        <v>2002</v>
      </c>
      <c r="C1826" s="6" t="n">
        <v>37515</v>
      </c>
      <c r="D1826" s="2" t="n">
        <v>0.557662037037037</v>
      </c>
      <c r="F1826" s="5" t="n">
        <v>-3.26</v>
      </c>
      <c r="G1826" s="5" t="n">
        <v>142.74</v>
      </c>
      <c r="H1826" s="5" t="n">
        <v>11</v>
      </c>
      <c r="I1826" s="5" t="n">
        <v>6</v>
      </c>
      <c r="J1826" s="5" t="s">
        <v>3643</v>
      </c>
      <c r="K1826" s="5"/>
      <c r="L1826" s="5"/>
      <c r="M1826" s="5" t="n">
        <v>420</v>
      </c>
      <c r="N1826" s="5"/>
      <c r="O1826" s="5"/>
      <c r="P1826" s="5"/>
      <c r="Q1826" s="5" t="s">
        <v>3644</v>
      </c>
      <c r="R1826" s="5" t="s">
        <v>5612</v>
      </c>
      <c r="S1826" s="5" t="s">
        <v>5613</v>
      </c>
      <c r="T1826" s="5" t="s">
        <v>873</v>
      </c>
      <c r="U1826" s="5" t="str">
        <f aca="false">IF(ISNUMBER(FIND(",", T1826)), MID(T1826, FIND(",", T1826) + 2, LEN(T1826) - FIND(",", T1826) - 1), IF(T1826&lt;&gt;"", T1826, "unknown"))</f>
        <v>Papua New Guinea</v>
      </c>
      <c r="V1826" s="5" t="s">
        <v>27</v>
      </c>
    </row>
    <row r="1827" customFormat="false" ht="13.8" hidden="false" customHeight="false" outlineLevel="0" collapsed="false">
      <c r="A1827" s="5" t="s">
        <v>5614</v>
      </c>
      <c r="B1827" s="5" t="n">
        <f aca="false">YEAR(DATEVALUE(LEFT(A1827, 10)))</f>
        <v>2002</v>
      </c>
      <c r="C1827" s="6" t="n">
        <v>37514</v>
      </c>
      <c r="D1827" s="2" t="n">
        <v>0.360787037037037</v>
      </c>
      <c r="F1827" s="5" t="n">
        <v>44.68</v>
      </c>
      <c r="G1827" s="5" t="n">
        <v>130.05</v>
      </c>
      <c r="H1827" s="5" t="n">
        <v>586</v>
      </c>
      <c r="I1827" s="5" t="n">
        <v>6.3</v>
      </c>
      <c r="J1827" s="5" t="s">
        <v>3643</v>
      </c>
      <c r="K1827" s="5"/>
      <c r="L1827" s="5"/>
      <c r="M1827" s="5" t="n">
        <v>970</v>
      </c>
      <c r="N1827" s="5"/>
      <c r="O1827" s="5"/>
      <c r="P1827" s="5"/>
      <c r="Q1827" s="5" t="s">
        <v>3644</v>
      </c>
      <c r="R1827" s="5" t="s">
        <v>5615</v>
      </c>
      <c r="S1827" s="5" t="s">
        <v>5616</v>
      </c>
      <c r="T1827" s="5" t="s">
        <v>5617</v>
      </c>
      <c r="U1827" s="5" t="str">
        <f aca="false">IF(ISNUMBER(FIND(",", T1827)), MID(T1827, FIND(",", T1827) + 2, LEN(T1827) - FIND(",", T1827) - 1), IF(T1827&lt;&gt;"", T1827, "unknown"))</f>
        <v>China</v>
      </c>
      <c r="V1827" s="5" t="s">
        <v>27</v>
      </c>
    </row>
    <row r="1828" customFormat="false" ht="13.8" hidden="false" customHeight="false" outlineLevel="0" collapsed="false">
      <c r="A1828" s="5" t="s">
        <v>5618</v>
      </c>
      <c r="B1828" s="5" t="n">
        <f aca="false">YEAR(DATEVALUE(LEFT(A1828, 10)))</f>
        <v>2002</v>
      </c>
      <c r="C1828" s="6" t="n">
        <v>37512</v>
      </c>
      <c r="D1828" s="2" t="n">
        <v>0.936458333333333</v>
      </c>
      <c r="F1828" s="5" t="n">
        <v>13.02</v>
      </c>
      <c r="G1828" s="5" t="n">
        <v>93.09</v>
      </c>
      <c r="H1828" s="5" t="n">
        <v>21</v>
      </c>
      <c r="I1828" s="5" t="n">
        <v>6.5</v>
      </c>
      <c r="J1828" s="5" t="s">
        <v>3643</v>
      </c>
      <c r="K1828" s="5"/>
      <c r="L1828" s="5"/>
      <c r="M1828" s="5" t="n">
        <v>913</v>
      </c>
      <c r="N1828" s="5"/>
      <c r="O1828" s="5"/>
      <c r="P1828" s="5"/>
      <c r="Q1828" s="5" t="s">
        <v>3644</v>
      </c>
      <c r="R1828" s="5" t="s">
        <v>5619</v>
      </c>
      <c r="S1828" s="5" t="s">
        <v>5620</v>
      </c>
      <c r="T1828" s="5" t="s">
        <v>2119</v>
      </c>
      <c r="U1828" s="5" t="str">
        <f aca="false">IF(ISNUMBER(FIND(",", T1828)), MID(T1828, FIND(",", T1828) + 2, LEN(T1828) - FIND(",", T1828) - 1), IF(T1828&lt;&gt;"", T1828, "unknown"))</f>
        <v>India region</v>
      </c>
      <c r="V1828" s="5" t="s">
        <v>27</v>
      </c>
    </row>
    <row r="1829" customFormat="false" ht="13.8" hidden="false" customHeight="false" outlineLevel="0" collapsed="false">
      <c r="A1829" s="5" t="s">
        <v>5621</v>
      </c>
      <c r="B1829" s="5" t="n">
        <f aca="false">YEAR(DATEVALUE(LEFT(A1829, 10)))</f>
        <v>2002</v>
      </c>
      <c r="C1829" s="6" t="n">
        <v>37507</v>
      </c>
      <c r="D1829" s="2" t="n">
        <v>0.780844907407407</v>
      </c>
      <c r="F1829" s="5" t="n">
        <v>-3.26</v>
      </c>
      <c r="G1829" s="5" t="n">
        <v>142.94</v>
      </c>
      <c r="H1829" s="5" t="n">
        <v>13</v>
      </c>
      <c r="I1829" s="5" t="n">
        <v>7.6</v>
      </c>
      <c r="J1829" s="5" t="s">
        <v>3643</v>
      </c>
      <c r="K1829" s="5"/>
      <c r="L1829" s="5"/>
      <c r="M1829" s="5" t="n">
        <v>580</v>
      </c>
      <c r="N1829" s="5"/>
      <c r="O1829" s="5"/>
      <c r="P1829" s="5"/>
      <c r="Q1829" s="5" t="s">
        <v>3644</v>
      </c>
      <c r="R1829" s="5" t="s">
        <v>5622</v>
      </c>
      <c r="S1829" s="5" t="s">
        <v>5623</v>
      </c>
      <c r="T1829" s="5" t="s">
        <v>873</v>
      </c>
      <c r="U1829" s="5" t="str">
        <f aca="false">IF(ISNUMBER(FIND(",", T1829)), MID(T1829, FIND(",", T1829) + 2, LEN(T1829) - FIND(",", T1829) - 1), IF(T1829&lt;&gt;"", T1829, "unknown"))</f>
        <v>Papua New Guinea</v>
      </c>
      <c r="V1829" s="5" t="s">
        <v>27</v>
      </c>
    </row>
    <row r="1830" customFormat="false" ht="13.8" hidden="false" customHeight="false" outlineLevel="0" collapsed="false">
      <c r="A1830" s="5" t="s">
        <v>5624</v>
      </c>
      <c r="B1830" s="5" t="n">
        <f aca="false">YEAR(DATEVALUE(LEFT(A1830, 10)))</f>
        <v>2002</v>
      </c>
      <c r="C1830" s="6" t="n">
        <v>37500</v>
      </c>
      <c r="D1830" s="2" t="n">
        <v>0.718784722222222</v>
      </c>
      <c r="F1830" s="5" t="n">
        <v>14.3</v>
      </c>
      <c r="G1830" s="5" t="n">
        <v>51.91</v>
      </c>
      <c r="H1830" s="5" t="n">
        <v>20.7</v>
      </c>
      <c r="I1830" s="5" t="n">
        <v>6</v>
      </c>
      <c r="J1830" s="5" t="s">
        <v>3643</v>
      </c>
      <c r="K1830" s="5"/>
      <c r="L1830" s="5"/>
      <c r="M1830" s="5" t="n">
        <v>393</v>
      </c>
      <c r="N1830" s="5"/>
      <c r="O1830" s="5"/>
      <c r="P1830" s="5"/>
      <c r="Q1830" s="5" t="s">
        <v>3644</v>
      </c>
      <c r="R1830" s="5" t="s">
        <v>5625</v>
      </c>
      <c r="S1830" s="5" t="s">
        <v>5503</v>
      </c>
      <c r="T1830" s="5" t="s">
        <v>4027</v>
      </c>
      <c r="U1830" s="5" t="str">
        <f aca="false">IF(ISNUMBER(FIND(",", T1830)), MID(T1830, FIND(",", T1830) + 2, LEN(T1830) - FIND(",", T1830) - 1), IF(T1830&lt;&gt;"", T1830, "unknown"))</f>
        <v>Gulf of Aden</v>
      </c>
      <c r="V1830" s="5" t="s">
        <v>27</v>
      </c>
    </row>
    <row r="1831" customFormat="false" ht="13.8" hidden="false" customHeight="false" outlineLevel="0" collapsed="false">
      <c r="A1831" s="5" t="s">
        <v>5626</v>
      </c>
      <c r="B1831" s="5" t="n">
        <f aca="false">YEAR(DATEVALUE(LEFT(A1831, 10)))</f>
        <v>2002</v>
      </c>
      <c r="C1831" s="6" t="n">
        <v>37492</v>
      </c>
      <c r="D1831" s="2" t="n">
        <v>0.778391203703704</v>
      </c>
      <c r="F1831" s="5" t="n">
        <v>43.16</v>
      </c>
      <c r="G1831" s="5" t="n">
        <v>146.08</v>
      </c>
      <c r="H1831" s="5" t="n">
        <v>30</v>
      </c>
      <c r="I1831" s="5" t="n">
        <v>6.1</v>
      </c>
      <c r="J1831" s="5" t="s">
        <v>3643</v>
      </c>
      <c r="K1831" s="5"/>
      <c r="L1831" s="5"/>
      <c r="M1831" s="5" t="n">
        <v>749</v>
      </c>
      <c r="N1831" s="5"/>
      <c r="O1831" s="5"/>
      <c r="P1831" s="5"/>
      <c r="Q1831" s="5" t="s">
        <v>3644</v>
      </c>
      <c r="R1831" s="5" t="s">
        <v>5627</v>
      </c>
      <c r="S1831" s="5" t="s">
        <v>5628</v>
      </c>
      <c r="T1831" s="5" t="s">
        <v>749</v>
      </c>
      <c r="U1831" s="5" t="str">
        <f aca="false">IF(ISNUMBER(FIND(",", T1831)), MID(T1831, FIND(",", T1831) + 2, LEN(T1831) - FIND(",", T1831) - 1), IF(T1831&lt;&gt;"", T1831, "unknown"))</f>
        <v>Kuril Islands</v>
      </c>
      <c r="V1831" s="5" t="s">
        <v>27</v>
      </c>
    </row>
    <row r="1832" customFormat="false" ht="13.8" hidden="false" customHeight="false" outlineLevel="0" collapsed="false">
      <c r="A1832" s="5" t="s">
        <v>5629</v>
      </c>
      <c r="B1832" s="5" t="n">
        <f aca="false">YEAR(DATEVALUE(LEFT(A1832, 10)))</f>
        <v>2002</v>
      </c>
      <c r="C1832" s="6" t="n">
        <v>37488</v>
      </c>
      <c r="D1832" s="2" t="n">
        <v>0.458020833333333</v>
      </c>
      <c r="F1832" s="5" t="n">
        <v>30.99</v>
      </c>
      <c r="G1832" s="5" t="n">
        <v>142</v>
      </c>
      <c r="H1832" s="5" t="n">
        <v>9</v>
      </c>
      <c r="I1832" s="5" t="n">
        <v>6</v>
      </c>
      <c r="J1832" s="5" t="s">
        <v>3643</v>
      </c>
      <c r="K1832" s="5"/>
      <c r="L1832" s="5"/>
      <c r="M1832" s="5" t="n">
        <v>427</v>
      </c>
      <c r="N1832" s="5"/>
      <c r="O1832" s="5"/>
      <c r="P1832" s="5"/>
      <c r="Q1832" s="5" t="s">
        <v>3644</v>
      </c>
      <c r="R1832" s="5" t="s">
        <v>5630</v>
      </c>
      <c r="S1832" s="5" t="s">
        <v>5503</v>
      </c>
      <c r="T1832" s="5" t="s">
        <v>310</v>
      </c>
      <c r="U1832" s="5" t="str">
        <f aca="false">IF(ISNUMBER(FIND(",", T1832)), MID(T1832, FIND(",", T1832) + 2, LEN(T1832) - FIND(",", T1832) - 1), IF(T1832&lt;&gt;"", T1832, "unknown"))</f>
        <v>Japan region</v>
      </c>
      <c r="V1832" s="5" t="s">
        <v>27</v>
      </c>
    </row>
    <row r="1833" customFormat="false" ht="13.8" hidden="false" customHeight="false" outlineLevel="0" collapsed="false">
      <c r="A1833" s="5" t="s">
        <v>5631</v>
      </c>
      <c r="B1833" s="5" t="n">
        <f aca="false">YEAR(DATEVALUE(LEFT(A1833, 10)))</f>
        <v>2002</v>
      </c>
      <c r="C1833" s="6" t="n">
        <v>37487</v>
      </c>
      <c r="D1833" s="2" t="n">
        <v>0.474375</v>
      </c>
      <c r="F1833" s="5" t="n">
        <v>-23.899</v>
      </c>
      <c r="G1833" s="5" t="n">
        <v>178.375</v>
      </c>
      <c r="H1833" s="5" t="n">
        <v>677.4</v>
      </c>
      <c r="I1833" s="5" t="n">
        <v>6.1</v>
      </c>
      <c r="J1833" s="5" t="s">
        <v>1061</v>
      </c>
      <c r="K1833" s="5"/>
      <c r="L1833" s="5"/>
      <c r="M1833" s="5" t="n">
        <v>227</v>
      </c>
      <c r="N1833" s="5"/>
      <c r="O1833" s="5"/>
      <c r="P1833" s="5" t="n">
        <v>1.14</v>
      </c>
      <c r="Q1833" s="5" t="s">
        <v>692</v>
      </c>
      <c r="R1833" s="5" t="s">
        <v>5632</v>
      </c>
      <c r="S1833" s="5" t="s">
        <v>5633</v>
      </c>
      <c r="T1833" s="5" t="s">
        <v>1124</v>
      </c>
      <c r="U1833" s="5" t="str">
        <f aca="false">IF(ISNUMBER(FIND(",", T1833)), MID(T1833, FIND(",", T1833) + 2, LEN(T1833) - FIND(",", T1833) - 1), IF(T1833&lt;&gt;"", T1833, "unknown"))</f>
        <v>south of the Fiji Islands</v>
      </c>
      <c r="V1833" s="5" t="s">
        <v>27</v>
      </c>
    </row>
    <row r="1834" customFormat="false" ht="13.8" hidden="false" customHeight="false" outlineLevel="0" collapsed="false">
      <c r="A1834" s="5" t="s">
        <v>5634</v>
      </c>
      <c r="B1834" s="5" t="n">
        <f aca="false">YEAR(DATEVALUE(LEFT(A1834, 10)))</f>
        <v>2002</v>
      </c>
      <c r="C1834" s="6" t="n">
        <v>37487</v>
      </c>
      <c r="D1834" s="2" t="n">
        <v>0.464178240740741</v>
      </c>
      <c r="F1834" s="5" t="n">
        <v>-23.92</v>
      </c>
      <c r="G1834" s="5" t="n">
        <v>178.53</v>
      </c>
      <c r="H1834" s="5" t="n">
        <v>675</v>
      </c>
      <c r="I1834" s="5" t="n">
        <v>7.7</v>
      </c>
      <c r="J1834" s="5" t="s">
        <v>3643</v>
      </c>
      <c r="K1834" s="5"/>
      <c r="L1834" s="5"/>
      <c r="M1834" s="5" t="n">
        <v>438</v>
      </c>
      <c r="N1834" s="5"/>
      <c r="O1834" s="5"/>
      <c r="P1834" s="5"/>
      <c r="Q1834" s="5" t="s">
        <v>3644</v>
      </c>
      <c r="R1834" s="5" t="s">
        <v>5635</v>
      </c>
      <c r="S1834" s="5" t="s">
        <v>5503</v>
      </c>
      <c r="T1834" s="5" t="s">
        <v>1124</v>
      </c>
      <c r="U1834" s="5" t="str">
        <f aca="false">IF(ISNUMBER(FIND(",", T1834)), MID(T1834, FIND(",", T1834) + 2, LEN(T1834) - FIND(",", T1834) - 1), IF(T1834&lt;&gt;"", T1834, "unknown"))</f>
        <v>south of the Fiji Islands</v>
      </c>
      <c r="V1834" s="5" t="s">
        <v>27</v>
      </c>
    </row>
    <row r="1835" customFormat="false" ht="13.8" hidden="false" customHeight="false" outlineLevel="0" collapsed="false">
      <c r="A1835" s="5" t="s">
        <v>5636</v>
      </c>
      <c r="B1835" s="5" t="n">
        <f aca="false">YEAR(DATEVALUE(LEFT(A1835, 10)))</f>
        <v>2002</v>
      </c>
      <c r="C1835" s="6" t="n">
        <v>37487</v>
      </c>
      <c r="D1835" s="2" t="n">
        <v>0.459039351851852</v>
      </c>
      <c r="F1835" s="5" t="n">
        <v>-21.72</v>
      </c>
      <c r="G1835" s="5" t="n">
        <v>-179.36</v>
      </c>
      <c r="H1835" s="5" t="n">
        <v>580</v>
      </c>
      <c r="I1835" s="5" t="n">
        <v>7.6</v>
      </c>
      <c r="J1835" s="5" t="s">
        <v>3643</v>
      </c>
      <c r="K1835" s="5"/>
      <c r="L1835" s="5"/>
      <c r="M1835" s="5" t="n">
        <v>748</v>
      </c>
      <c r="N1835" s="5"/>
      <c r="O1835" s="5"/>
      <c r="P1835" s="5"/>
      <c r="Q1835" s="5" t="s">
        <v>3644</v>
      </c>
      <c r="R1835" s="5" t="s">
        <v>5637</v>
      </c>
      <c r="S1835" s="5" t="s">
        <v>5503</v>
      </c>
      <c r="T1835" s="5" t="s">
        <v>161</v>
      </c>
      <c r="U1835" s="5" t="str">
        <f aca="false">IF(ISNUMBER(FIND(",", T1835)), MID(T1835, FIND(",", T1835) + 2, LEN(T1835) - FIND(",", T1835) - 1), IF(T1835&lt;&gt;"", T1835, "unknown"))</f>
        <v>Fiji region</v>
      </c>
      <c r="V1835" s="5" t="s">
        <v>27</v>
      </c>
    </row>
    <row r="1836" customFormat="false" ht="13.8" hidden="false" customHeight="false" outlineLevel="0" collapsed="false">
      <c r="A1836" s="5" t="s">
        <v>5638</v>
      </c>
      <c r="B1836" s="5" t="n">
        <f aca="false">YEAR(DATEVALUE(LEFT(A1836, 10)))</f>
        <v>2002</v>
      </c>
      <c r="C1836" s="6" t="n">
        <v>37483</v>
      </c>
      <c r="D1836" s="2" t="n">
        <v>0.229502314814815</v>
      </c>
      <c r="F1836" s="5" t="n">
        <v>-1.26</v>
      </c>
      <c r="G1836" s="5" t="n">
        <v>121.29</v>
      </c>
      <c r="H1836" s="5" t="n">
        <v>20</v>
      </c>
      <c r="I1836" s="5" t="n">
        <v>6.2</v>
      </c>
      <c r="J1836" s="5" t="s">
        <v>3643</v>
      </c>
      <c r="K1836" s="5"/>
      <c r="L1836" s="5"/>
      <c r="M1836" s="5" t="n">
        <v>222</v>
      </c>
      <c r="N1836" s="5"/>
      <c r="O1836" s="5"/>
      <c r="P1836" s="5"/>
      <c r="Q1836" s="5" t="s">
        <v>3644</v>
      </c>
      <c r="R1836" s="5" t="s">
        <v>5639</v>
      </c>
      <c r="S1836" s="5" t="s">
        <v>5640</v>
      </c>
      <c r="T1836" s="5" t="s">
        <v>707</v>
      </c>
      <c r="U1836" s="5" t="str">
        <f aca="false">IF(ISNUMBER(FIND(",", T1836)), MID(T1836, FIND(",", T1836) + 2, LEN(T1836) - FIND(",", T1836) - 1), IF(T1836&lt;&gt;"", T1836, "unknown"))</f>
        <v>Indonesia</v>
      </c>
      <c r="V1836" s="5" t="s">
        <v>27</v>
      </c>
    </row>
    <row r="1837" customFormat="false" ht="13.8" hidden="false" customHeight="false" outlineLevel="0" collapsed="false">
      <c r="A1837" s="5" t="s">
        <v>5641</v>
      </c>
      <c r="B1837" s="5" t="n">
        <f aca="false">YEAR(DATEVALUE(LEFT(A1837, 10)))</f>
        <v>2002</v>
      </c>
      <c r="C1837" s="6" t="n">
        <v>37482</v>
      </c>
      <c r="D1837" s="2" t="n">
        <v>0.581863425925926</v>
      </c>
      <c r="F1837" s="5" t="n">
        <v>14.08</v>
      </c>
      <c r="G1837" s="5" t="n">
        <v>146.32</v>
      </c>
      <c r="H1837" s="5" t="n">
        <v>30</v>
      </c>
      <c r="I1837" s="5" t="n">
        <v>6.5</v>
      </c>
      <c r="J1837" s="5" t="s">
        <v>3643</v>
      </c>
      <c r="K1837" s="5"/>
      <c r="L1837" s="5"/>
      <c r="M1837" s="5" t="n">
        <v>355</v>
      </c>
      <c r="N1837" s="5"/>
      <c r="O1837" s="5"/>
      <c r="P1837" s="5"/>
      <c r="Q1837" s="5" t="s">
        <v>3644</v>
      </c>
      <c r="R1837" s="5" t="s">
        <v>5642</v>
      </c>
      <c r="S1837" s="5" t="s">
        <v>5643</v>
      </c>
      <c r="T1837" s="5" t="s">
        <v>4727</v>
      </c>
      <c r="U1837" s="5" t="str">
        <f aca="false">IF(ISNUMBER(FIND(",", T1837)), MID(T1837, FIND(",", T1837) + 2, LEN(T1837) - FIND(",", T1837) - 1), IF(T1837&lt;&gt;"", T1837, "unknown"))</f>
        <v>Northern Mariana Islands</v>
      </c>
      <c r="V1837" s="5" t="s">
        <v>27</v>
      </c>
    </row>
    <row r="1838" customFormat="false" ht="13.8" hidden="false" customHeight="false" outlineLevel="0" collapsed="false">
      <c r="A1838" s="5" t="s">
        <v>5644</v>
      </c>
      <c r="B1838" s="5" t="n">
        <f aca="false">YEAR(DATEVALUE(LEFT(A1838, 10)))</f>
        <v>2002</v>
      </c>
      <c r="C1838" s="6" t="n">
        <v>37482</v>
      </c>
      <c r="D1838" s="2" t="n">
        <v>0.550486111111111</v>
      </c>
      <c r="F1838" s="5" t="n">
        <v>7.78</v>
      </c>
      <c r="G1838" s="5" t="n">
        <v>136.99</v>
      </c>
      <c r="H1838" s="5" t="n">
        <v>14</v>
      </c>
      <c r="I1838" s="5" t="n">
        <v>6.2</v>
      </c>
      <c r="J1838" s="5" t="s">
        <v>3643</v>
      </c>
      <c r="K1838" s="5"/>
      <c r="L1838" s="5"/>
      <c r="M1838" s="5" t="n">
        <v>308</v>
      </c>
      <c r="N1838" s="5"/>
      <c r="O1838" s="5"/>
      <c r="P1838" s="5"/>
      <c r="Q1838" s="5" t="s">
        <v>3644</v>
      </c>
      <c r="R1838" s="5" t="s">
        <v>5645</v>
      </c>
      <c r="S1838" s="5" t="s">
        <v>5503</v>
      </c>
      <c r="T1838" s="5" t="s">
        <v>5646</v>
      </c>
      <c r="U1838" s="5" t="str">
        <f aca="false">IF(ISNUMBER(FIND(",", T1838)), MID(T1838, FIND(",", T1838) + 2, LEN(T1838) - FIND(",", T1838) - 1), IF(T1838&lt;&gt;"", T1838, "unknown"))</f>
        <v>Palau region</v>
      </c>
      <c r="V1838" s="5" t="s">
        <v>27</v>
      </c>
    </row>
    <row r="1839" customFormat="false" ht="13.8" hidden="false" customHeight="false" outlineLevel="0" collapsed="false">
      <c r="A1839" s="5" t="s">
        <v>5647</v>
      </c>
      <c r="B1839" s="5" t="n">
        <f aca="false">YEAR(DATEVALUE(LEFT(A1839, 10)))</f>
        <v>2002</v>
      </c>
      <c r="C1839" s="6" t="n">
        <v>37477</v>
      </c>
      <c r="D1839" s="2" t="n">
        <v>0.563263888888889</v>
      </c>
      <c r="F1839" s="5" t="n">
        <v>-16.38</v>
      </c>
      <c r="G1839" s="5" t="n">
        <v>-176.06</v>
      </c>
      <c r="H1839" s="5" t="n">
        <v>364</v>
      </c>
      <c r="I1839" s="5" t="n">
        <v>6.1</v>
      </c>
      <c r="J1839" s="5" t="s">
        <v>3643</v>
      </c>
      <c r="K1839" s="5"/>
      <c r="L1839" s="5"/>
      <c r="M1839" s="5" t="n">
        <v>357</v>
      </c>
      <c r="N1839" s="5"/>
      <c r="O1839" s="5"/>
      <c r="P1839" s="5"/>
      <c r="Q1839" s="5" t="s">
        <v>3644</v>
      </c>
      <c r="R1839" s="5" t="s">
        <v>5648</v>
      </c>
      <c r="S1839" s="5" t="s">
        <v>5503</v>
      </c>
      <c r="T1839" s="5" t="s">
        <v>161</v>
      </c>
      <c r="U1839" s="5" t="str">
        <f aca="false">IF(ISNUMBER(FIND(",", T1839)), MID(T1839, FIND(",", T1839) + 2, LEN(T1839) - FIND(",", T1839) - 1), IF(T1839&lt;&gt;"", T1839, "unknown"))</f>
        <v>Fiji region</v>
      </c>
      <c r="V1839" s="5" t="s">
        <v>27</v>
      </c>
    </row>
    <row r="1840" customFormat="false" ht="13.8" hidden="false" customHeight="false" outlineLevel="0" collapsed="false">
      <c r="A1840" s="5" t="s">
        <v>5649</v>
      </c>
      <c r="B1840" s="5" t="n">
        <f aca="false">YEAR(DATEVALUE(LEFT(A1840, 10)))</f>
        <v>2002</v>
      </c>
      <c r="C1840" s="6" t="n">
        <v>37470</v>
      </c>
      <c r="D1840" s="2" t="n">
        <v>0.966423611111111</v>
      </c>
      <c r="F1840" s="5" t="n">
        <v>29.22</v>
      </c>
      <c r="G1840" s="5" t="n">
        <v>139.09</v>
      </c>
      <c r="H1840" s="5" t="n">
        <v>418</v>
      </c>
      <c r="I1840" s="5" t="n">
        <v>6.2</v>
      </c>
      <c r="J1840" s="5" t="s">
        <v>3643</v>
      </c>
      <c r="K1840" s="5"/>
      <c r="L1840" s="5"/>
      <c r="M1840" s="5" t="n">
        <v>616</v>
      </c>
      <c r="N1840" s="5"/>
      <c r="O1840" s="5"/>
      <c r="P1840" s="5"/>
      <c r="Q1840" s="5" t="s">
        <v>3644</v>
      </c>
      <c r="R1840" s="5" t="s">
        <v>5650</v>
      </c>
      <c r="S1840" s="5" t="s">
        <v>5503</v>
      </c>
      <c r="T1840" s="5" t="s">
        <v>310</v>
      </c>
      <c r="U1840" s="5" t="str">
        <f aca="false">IF(ISNUMBER(FIND(",", T1840)), MID(T1840, FIND(",", T1840) + 2, LEN(T1840) - FIND(",", T1840) - 1), IF(T1840&lt;&gt;"", T1840, "unknown"))</f>
        <v>Japan region</v>
      </c>
      <c r="V1840" s="5" t="s">
        <v>27</v>
      </c>
    </row>
    <row r="1841" customFormat="false" ht="13.8" hidden="false" customHeight="false" outlineLevel="0" collapsed="false">
      <c r="A1841" s="5" t="s">
        <v>5651</v>
      </c>
      <c r="B1841" s="5" t="n">
        <f aca="false">YEAR(DATEVALUE(LEFT(A1841, 10)))</f>
        <v>2002</v>
      </c>
      <c r="C1841" s="6" t="n">
        <v>37468</v>
      </c>
      <c r="D1841" s="2" t="n">
        <v>0.0116550925925926</v>
      </c>
      <c r="F1841" s="5" t="n">
        <v>7.93</v>
      </c>
      <c r="G1841" s="5" t="n">
        <v>-82.78</v>
      </c>
      <c r="H1841" s="5" t="n">
        <v>20</v>
      </c>
      <c r="I1841" s="5" t="n">
        <v>6.5</v>
      </c>
      <c r="J1841" s="5" t="s">
        <v>3643</v>
      </c>
      <c r="K1841" s="5"/>
      <c r="L1841" s="5"/>
      <c r="M1841" s="5" t="n">
        <v>573</v>
      </c>
      <c r="N1841" s="5"/>
      <c r="O1841" s="5"/>
      <c r="P1841" s="5"/>
      <c r="Q1841" s="5" t="s">
        <v>3644</v>
      </c>
      <c r="R1841" s="5" t="s">
        <v>5652</v>
      </c>
      <c r="S1841" s="5" t="s">
        <v>5653</v>
      </c>
      <c r="T1841" s="5" t="s">
        <v>966</v>
      </c>
      <c r="U1841" s="5" t="str">
        <f aca="false">IF(ISNUMBER(FIND(",", T1841)), MID(T1841, FIND(",", T1841) + 2, LEN(T1841) - FIND(",", T1841) - 1), IF(T1841&lt;&gt;"", T1841, "unknown"))</f>
        <v>south of Panama</v>
      </c>
      <c r="V1841" s="5" t="s">
        <v>27</v>
      </c>
    </row>
    <row r="1842" customFormat="false" ht="13.8" hidden="false" customHeight="false" outlineLevel="0" collapsed="false">
      <c r="A1842" s="5" t="s">
        <v>5654</v>
      </c>
      <c r="B1842" s="5" t="n">
        <f aca="false">YEAR(DATEVALUE(LEFT(A1842, 10)))</f>
        <v>2002</v>
      </c>
      <c r="C1842" s="6" t="n">
        <v>37467</v>
      </c>
      <c r="D1842" s="2" t="n">
        <v>0.288263888888889</v>
      </c>
      <c r="F1842" s="5" t="n">
        <v>-57.88</v>
      </c>
      <c r="G1842" s="5" t="n">
        <v>-23.34</v>
      </c>
      <c r="H1842" s="5" t="n">
        <v>14</v>
      </c>
      <c r="I1842" s="5" t="n">
        <v>6.1</v>
      </c>
      <c r="J1842" s="5" t="s">
        <v>3643</v>
      </c>
      <c r="K1842" s="5"/>
      <c r="L1842" s="5"/>
      <c r="M1842" s="5" t="n">
        <v>310</v>
      </c>
      <c r="N1842" s="5"/>
      <c r="O1842" s="5"/>
      <c r="P1842" s="5"/>
      <c r="Q1842" s="5" t="s">
        <v>3644</v>
      </c>
      <c r="R1842" s="5" t="s">
        <v>5655</v>
      </c>
      <c r="S1842" s="5" t="s">
        <v>5503</v>
      </c>
      <c r="T1842" s="5" t="s">
        <v>1161</v>
      </c>
      <c r="U1842" s="5" t="str">
        <f aca="false">IF(ISNUMBER(FIND(",", T1842)), MID(T1842, FIND(",", T1842) + 2, LEN(T1842) - FIND(",", T1842) - 1), IF(T1842&lt;&gt;"", T1842, "unknown"))</f>
        <v>South Sandwich Islands region</v>
      </c>
      <c r="V1842" s="5" t="s">
        <v>27</v>
      </c>
    </row>
    <row r="1843" customFormat="false" ht="13.8" hidden="false" customHeight="false" outlineLevel="0" collapsed="false">
      <c r="A1843" s="5" t="s">
        <v>5656</v>
      </c>
      <c r="B1843" s="5" t="n">
        <f aca="false">YEAR(DATEVALUE(LEFT(A1843, 10)))</f>
        <v>2002</v>
      </c>
      <c r="C1843" s="6" t="n">
        <v>37456</v>
      </c>
      <c r="D1843" s="2" t="n">
        <v>0.280520833333333</v>
      </c>
      <c r="F1843" s="5" t="n">
        <v>-56.63</v>
      </c>
      <c r="G1843" s="5" t="n">
        <v>-140.7</v>
      </c>
      <c r="H1843" s="5" t="n">
        <v>12.5</v>
      </c>
      <c r="I1843" s="5" t="n">
        <v>6</v>
      </c>
      <c r="J1843" s="5" t="s">
        <v>3643</v>
      </c>
      <c r="K1843" s="5"/>
      <c r="L1843" s="5"/>
      <c r="M1843" s="5" t="n">
        <v>26</v>
      </c>
      <c r="N1843" s="5"/>
      <c r="O1843" s="5"/>
      <c r="P1843" s="5"/>
      <c r="Q1843" s="5" t="s">
        <v>3644</v>
      </c>
      <c r="R1843" s="5" t="s">
        <v>5657</v>
      </c>
      <c r="S1843" s="5" t="s">
        <v>5503</v>
      </c>
      <c r="T1843" s="5" t="s">
        <v>695</v>
      </c>
      <c r="U1843" s="5" t="str">
        <f aca="false">IF(ISNUMBER(FIND(",", T1843)), MID(T1843, FIND(",", T1843) + 2, LEN(T1843) - FIND(",", T1843) - 1), IF(T1843&lt;&gt;"", T1843, "unknown"))</f>
        <v>Pacific-Antarctic Ridge</v>
      </c>
      <c r="V1843" s="5" t="s">
        <v>27</v>
      </c>
    </row>
    <row r="1844" customFormat="false" ht="13.8" hidden="false" customHeight="false" outlineLevel="0" collapsed="false">
      <c r="A1844" s="5" t="s">
        <v>5658</v>
      </c>
      <c r="B1844" s="5" t="n">
        <f aca="false">YEAR(DATEVALUE(LEFT(A1844, 10)))</f>
        <v>2002</v>
      </c>
      <c r="C1844" s="6" t="n">
        <v>37440</v>
      </c>
      <c r="D1844" s="2" t="n">
        <v>0.958530092592593</v>
      </c>
      <c r="F1844" s="5" t="n">
        <v>-5.06</v>
      </c>
      <c r="G1844" s="5" t="n">
        <v>147.52</v>
      </c>
      <c r="H1844" s="5" t="n">
        <v>18</v>
      </c>
      <c r="I1844" s="5" t="n">
        <v>6.1</v>
      </c>
      <c r="J1844" s="5" t="s">
        <v>3643</v>
      </c>
      <c r="K1844" s="5"/>
      <c r="L1844" s="5"/>
      <c r="M1844" s="5" t="n">
        <v>268</v>
      </c>
      <c r="N1844" s="5"/>
      <c r="O1844" s="5"/>
      <c r="P1844" s="5"/>
      <c r="Q1844" s="5" t="s">
        <v>3644</v>
      </c>
      <c r="R1844" s="5" t="s">
        <v>5659</v>
      </c>
      <c r="S1844" s="5" t="s">
        <v>5660</v>
      </c>
      <c r="T1844" s="5" t="s">
        <v>1026</v>
      </c>
      <c r="U1844" s="5" t="str">
        <f aca="false">IF(ISNUMBER(FIND(",", T1844)), MID(T1844, FIND(",", T1844) + 2, LEN(T1844) - FIND(",", T1844) - 1), IF(T1844&lt;&gt;"", T1844, "unknown"))</f>
        <v>Papua New Guinea</v>
      </c>
      <c r="V1844" s="5" t="s">
        <v>27</v>
      </c>
    </row>
    <row r="1845" customFormat="false" ht="13.8" hidden="false" customHeight="false" outlineLevel="0" collapsed="false">
      <c r="A1845" s="5" t="s">
        <v>5661</v>
      </c>
      <c r="B1845" s="5" t="n">
        <f aca="false">YEAR(DATEVALUE(LEFT(A1845, 10)))</f>
        <v>2002</v>
      </c>
      <c r="C1845" s="6" t="n">
        <v>37437</v>
      </c>
      <c r="D1845" s="2" t="n">
        <v>0.89556712962963</v>
      </c>
      <c r="F1845" s="5" t="n">
        <v>-22.21</v>
      </c>
      <c r="G1845" s="5" t="n">
        <v>179.32</v>
      </c>
      <c r="H1845" s="5" t="n">
        <v>620</v>
      </c>
      <c r="I1845" s="5" t="n">
        <v>6.4</v>
      </c>
      <c r="J1845" s="5" t="s">
        <v>3643</v>
      </c>
      <c r="K1845" s="5"/>
      <c r="L1845" s="5"/>
      <c r="M1845" s="5" t="n">
        <v>590</v>
      </c>
      <c r="N1845" s="5"/>
      <c r="O1845" s="5"/>
      <c r="P1845" s="5"/>
      <c r="Q1845" s="5" t="s">
        <v>3644</v>
      </c>
      <c r="R1845" s="5" t="s">
        <v>5662</v>
      </c>
      <c r="S1845" s="5" t="s">
        <v>5503</v>
      </c>
      <c r="T1845" s="5" t="s">
        <v>1124</v>
      </c>
      <c r="U1845" s="5" t="str">
        <f aca="false">IF(ISNUMBER(FIND(",", T1845)), MID(T1845, FIND(",", T1845) + 2, LEN(T1845) - FIND(",", T1845) - 1), IF(T1845&lt;&gt;"", T1845, "unknown"))</f>
        <v>south of the Fiji Islands</v>
      </c>
      <c r="V1845" s="5" t="s">
        <v>27</v>
      </c>
    </row>
    <row r="1846" customFormat="false" ht="13.8" hidden="false" customHeight="false" outlineLevel="0" collapsed="false">
      <c r="A1846" s="5" t="s">
        <v>5663</v>
      </c>
      <c r="B1846" s="5" t="n">
        <f aca="false">YEAR(DATEVALUE(LEFT(A1846, 10)))</f>
        <v>2002</v>
      </c>
      <c r="C1846" s="6" t="n">
        <v>37436</v>
      </c>
      <c r="D1846" s="2" t="n">
        <v>0.110439814814815</v>
      </c>
      <c r="F1846" s="5" t="n">
        <v>-12.44</v>
      </c>
      <c r="G1846" s="5" t="n">
        <v>166.66</v>
      </c>
      <c r="H1846" s="5" t="n">
        <v>38</v>
      </c>
      <c r="I1846" s="5" t="n">
        <v>6.1</v>
      </c>
      <c r="J1846" s="5" t="s">
        <v>3643</v>
      </c>
      <c r="K1846" s="5"/>
      <c r="L1846" s="5"/>
      <c r="M1846" s="5" t="n">
        <v>418</v>
      </c>
      <c r="N1846" s="5"/>
      <c r="O1846" s="5"/>
      <c r="P1846" s="5"/>
      <c r="Q1846" s="5" t="s">
        <v>3644</v>
      </c>
      <c r="R1846" s="5" t="s">
        <v>5664</v>
      </c>
      <c r="S1846" s="5" t="s">
        <v>5503</v>
      </c>
      <c r="T1846" s="5" t="s">
        <v>850</v>
      </c>
      <c r="U1846" s="5" t="str">
        <f aca="false">IF(ISNUMBER(FIND(",", T1846)), MID(T1846, FIND(",", T1846) + 2, LEN(T1846) - FIND(",", T1846) - 1), IF(T1846&lt;&gt;"", T1846, "unknown"))</f>
        <v>Santa Cruz Islands</v>
      </c>
      <c r="V1846" s="5" t="s">
        <v>27</v>
      </c>
    </row>
    <row r="1847" customFormat="false" ht="13.8" hidden="false" customHeight="false" outlineLevel="0" collapsed="false">
      <c r="A1847" s="5" t="s">
        <v>5665</v>
      </c>
      <c r="B1847" s="5" t="n">
        <f aca="false">YEAR(DATEVALUE(LEFT(A1847, 10)))</f>
        <v>2002</v>
      </c>
      <c r="C1847" s="6" t="n">
        <v>37435</v>
      </c>
      <c r="D1847" s="2" t="n">
        <v>0.721886574074074</v>
      </c>
      <c r="F1847" s="5" t="n">
        <v>43.76</v>
      </c>
      <c r="G1847" s="5" t="n">
        <v>130.68</v>
      </c>
      <c r="H1847" s="5" t="n">
        <v>566</v>
      </c>
      <c r="I1847" s="5" t="n">
        <v>7.3</v>
      </c>
      <c r="J1847" s="5" t="s">
        <v>3643</v>
      </c>
      <c r="K1847" s="5"/>
      <c r="L1847" s="5"/>
      <c r="M1847" s="5" t="n">
        <v>999</v>
      </c>
      <c r="N1847" s="5"/>
      <c r="O1847" s="5"/>
      <c r="P1847" s="5"/>
      <c r="Q1847" s="5" t="s">
        <v>3644</v>
      </c>
      <c r="R1847" s="5" t="s">
        <v>5666</v>
      </c>
      <c r="S1847" s="5" t="s">
        <v>5667</v>
      </c>
      <c r="T1847" s="5" t="s">
        <v>5668</v>
      </c>
      <c r="U1847" s="5" t="str">
        <f aca="false">IF(ISNUMBER(FIND(",", T1847)), MID(T1847, FIND(",", T1847) + 2, LEN(T1847) - FIND(",", T1847) - 1), IF(T1847&lt;&gt;"", T1847, "unknown"))</f>
        <v>China</v>
      </c>
      <c r="V1847" s="5" t="s">
        <v>27</v>
      </c>
    </row>
    <row r="1848" customFormat="false" ht="13.8" hidden="false" customHeight="false" outlineLevel="0" collapsed="false">
      <c r="A1848" s="5" t="s">
        <v>5669</v>
      </c>
      <c r="B1848" s="5" t="n">
        <f aca="false">YEAR(DATEVALUE(LEFT(A1848, 10)))</f>
        <v>2002</v>
      </c>
      <c r="C1848" s="6" t="n">
        <v>37434</v>
      </c>
      <c r="D1848" s="2" t="n">
        <v>0.302916666666667</v>
      </c>
      <c r="F1848" s="5" t="n">
        <v>-13.28</v>
      </c>
      <c r="G1848" s="5" t="n">
        <v>167.1</v>
      </c>
      <c r="H1848" s="5" t="n">
        <v>188.2</v>
      </c>
      <c r="I1848" s="5" t="n">
        <v>6</v>
      </c>
      <c r="J1848" s="5" t="s">
        <v>3643</v>
      </c>
      <c r="K1848" s="5"/>
      <c r="L1848" s="5"/>
      <c r="M1848" s="5" t="n">
        <v>376</v>
      </c>
      <c r="N1848" s="5"/>
      <c r="O1848" s="5"/>
      <c r="P1848" s="5"/>
      <c r="Q1848" s="5" t="s">
        <v>3644</v>
      </c>
      <c r="R1848" s="5" t="s">
        <v>5670</v>
      </c>
      <c r="S1848" s="5" t="s">
        <v>5503</v>
      </c>
      <c r="T1848" s="5" t="s">
        <v>703</v>
      </c>
      <c r="U1848" s="5" t="str">
        <f aca="false">IF(ISNUMBER(FIND(",", T1848)), MID(T1848, FIND(",", T1848) + 2, LEN(T1848) - FIND(",", T1848) - 1), IF(T1848&lt;&gt;"", T1848, "unknown"))</f>
        <v>Vanuatu</v>
      </c>
      <c r="V1848" s="5" t="s">
        <v>27</v>
      </c>
    </row>
    <row r="1849" customFormat="false" ht="13.8" hidden="false" customHeight="false" outlineLevel="0" collapsed="false">
      <c r="A1849" s="5" t="s">
        <v>5671</v>
      </c>
      <c r="B1849" s="5" t="n">
        <f aca="false">YEAR(DATEVALUE(LEFT(A1849, 10)))</f>
        <v>2002</v>
      </c>
      <c r="C1849" s="6" t="n">
        <v>37434</v>
      </c>
      <c r="D1849" s="2" t="n">
        <v>0.243472222222222</v>
      </c>
      <c r="F1849" s="5" t="n">
        <v>-6.97</v>
      </c>
      <c r="G1849" s="5" t="n">
        <v>103.96</v>
      </c>
      <c r="H1849" s="5" t="n">
        <v>11</v>
      </c>
      <c r="I1849" s="5" t="n">
        <v>6.5</v>
      </c>
      <c r="J1849" s="5" t="s">
        <v>3643</v>
      </c>
      <c r="K1849" s="5"/>
      <c r="L1849" s="5"/>
      <c r="M1849" s="5" t="n">
        <v>575</v>
      </c>
      <c r="N1849" s="5"/>
      <c r="O1849" s="5"/>
      <c r="P1849" s="5"/>
      <c r="Q1849" s="5" t="s">
        <v>3644</v>
      </c>
      <c r="R1849" s="5" t="s">
        <v>5672</v>
      </c>
      <c r="S1849" s="5" t="s">
        <v>5503</v>
      </c>
      <c r="T1849" s="5" t="s">
        <v>4596</v>
      </c>
      <c r="U1849" s="5" t="str">
        <f aca="false">IF(ISNUMBER(FIND(",", T1849)), MID(T1849, FIND(",", T1849) + 2, LEN(T1849) - FIND(",", T1849) - 1), IF(T1849&lt;&gt;"", T1849, "unknown"))</f>
        <v>Indonesia</v>
      </c>
      <c r="V1849" s="5" t="s">
        <v>27</v>
      </c>
    </row>
    <row r="1850" customFormat="false" ht="13.8" hidden="false" customHeight="false" outlineLevel="0" collapsed="false">
      <c r="A1850" s="5" t="s">
        <v>5673</v>
      </c>
      <c r="B1850" s="5" t="n">
        <f aca="false">YEAR(DATEVALUE(LEFT(A1850, 10)))</f>
        <v>2002</v>
      </c>
      <c r="C1850" s="6" t="n">
        <v>37429</v>
      </c>
      <c r="D1850" s="2" t="n">
        <v>0.123877314814815</v>
      </c>
      <c r="F1850" s="5" t="n">
        <v>35.59</v>
      </c>
      <c r="G1850" s="5" t="n">
        <v>49.02</v>
      </c>
      <c r="H1850" s="5" t="n">
        <v>11</v>
      </c>
      <c r="I1850" s="5" t="n">
        <v>6.5</v>
      </c>
      <c r="J1850" s="5" t="s">
        <v>3643</v>
      </c>
      <c r="K1850" s="5"/>
      <c r="L1850" s="5"/>
      <c r="M1850" s="5" t="n">
        <v>591</v>
      </c>
      <c r="N1850" s="5"/>
      <c r="O1850" s="5"/>
      <c r="P1850" s="5"/>
      <c r="Q1850" s="5" t="s">
        <v>3644</v>
      </c>
      <c r="R1850" s="5" t="s">
        <v>5674</v>
      </c>
      <c r="S1850" s="5" t="s">
        <v>5675</v>
      </c>
      <c r="T1850" s="5" t="s">
        <v>4335</v>
      </c>
      <c r="U1850" s="5" t="str">
        <f aca="false">IF(ISNUMBER(FIND(",", T1850)), MID(T1850, FIND(",", T1850) + 2, LEN(T1850) - FIND(",", T1850) - 1), IF(T1850&lt;&gt;"", T1850, "unknown"))</f>
        <v>western Iran</v>
      </c>
      <c r="V1850" s="5" t="s">
        <v>27</v>
      </c>
    </row>
    <row r="1851" customFormat="false" ht="13.8" hidden="false" customHeight="false" outlineLevel="0" collapsed="false">
      <c r="A1851" s="5" t="s">
        <v>5676</v>
      </c>
      <c r="B1851" s="5" t="n">
        <f aca="false">YEAR(DATEVALUE(LEFT(A1851, 10)))</f>
        <v>2002</v>
      </c>
      <c r="C1851" s="6" t="n">
        <v>37428</v>
      </c>
      <c r="D1851" s="2" t="n">
        <v>0.00398148148148148</v>
      </c>
      <c r="F1851" s="5" t="n">
        <v>-4.495</v>
      </c>
      <c r="G1851" s="5" t="n">
        <v>146.768</v>
      </c>
      <c r="H1851" s="5" t="n">
        <v>33</v>
      </c>
      <c r="I1851" s="5" t="n">
        <v>6</v>
      </c>
      <c r="J1851" s="5" t="s">
        <v>42</v>
      </c>
      <c r="K1851" s="5"/>
      <c r="L1851" s="5"/>
      <c r="M1851" s="5" t="n">
        <v>331</v>
      </c>
      <c r="N1851" s="5"/>
      <c r="O1851" s="5"/>
      <c r="P1851" s="5" t="n">
        <v>0.76</v>
      </c>
      <c r="Q1851" s="5" t="s">
        <v>692</v>
      </c>
      <c r="R1851" s="5" t="s">
        <v>5677</v>
      </c>
      <c r="S1851" s="5" t="s">
        <v>5678</v>
      </c>
      <c r="T1851" s="5" t="s">
        <v>1026</v>
      </c>
      <c r="U1851" s="5" t="str">
        <f aca="false">IF(ISNUMBER(FIND(",", T1851)), MID(T1851, FIND(",", T1851) + 2, LEN(T1851) - FIND(",", T1851) - 1), IF(T1851&lt;&gt;"", T1851, "unknown"))</f>
        <v>Papua New Guinea</v>
      </c>
      <c r="V1851" s="5" t="s">
        <v>27</v>
      </c>
    </row>
    <row r="1852" customFormat="false" ht="13.8" hidden="false" customHeight="false" outlineLevel="0" collapsed="false">
      <c r="A1852" s="5" t="s">
        <v>5679</v>
      </c>
      <c r="B1852" s="5" t="n">
        <f aca="false">YEAR(DATEVALUE(LEFT(A1852, 10)))</f>
        <v>2002</v>
      </c>
      <c r="C1852" s="6" t="n">
        <v>37425</v>
      </c>
      <c r="D1852" s="2" t="n">
        <v>0.580833333333333</v>
      </c>
      <c r="F1852" s="5" t="n">
        <v>-30.83</v>
      </c>
      <c r="G1852" s="5" t="n">
        <v>-71.06</v>
      </c>
      <c r="H1852" s="5" t="n">
        <v>54</v>
      </c>
      <c r="I1852" s="5" t="n">
        <v>6.4</v>
      </c>
      <c r="J1852" s="5" t="s">
        <v>3643</v>
      </c>
      <c r="K1852" s="5"/>
      <c r="L1852" s="5"/>
      <c r="M1852" s="5" t="n">
        <v>430</v>
      </c>
      <c r="N1852" s="5"/>
      <c r="O1852" s="5"/>
      <c r="P1852" s="5"/>
      <c r="Q1852" s="5" t="s">
        <v>3644</v>
      </c>
      <c r="R1852" s="5" t="s">
        <v>5680</v>
      </c>
      <c r="S1852" s="5" t="s">
        <v>5681</v>
      </c>
      <c r="T1852" s="5" t="s">
        <v>757</v>
      </c>
      <c r="U1852" s="5" t="str">
        <f aca="false">IF(ISNUMBER(FIND(",", T1852)), MID(T1852, FIND(",", T1852) + 2, LEN(T1852) - FIND(",", T1852) - 1), IF(T1852&lt;&gt;"", T1852, "unknown"))</f>
        <v>Chile</v>
      </c>
      <c r="V1852" s="5" t="s">
        <v>27</v>
      </c>
    </row>
    <row r="1853" customFormat="false" ht="13.8" hidden="false" customHeight="false" outlineLevel="0" collapsed="false">
      <c r="A1853" s="5" t="s">
        <v>5682</v>
      </c>
      <c r="B1853" s="5" t="n">
        <f aca="false">YEAR(DATEVALUE(LEFT(A1853, 10)))</f>
        <v>2002</v>
      </c>
      <c r="C1853" s="6" t="n">
        <v>37424</v>
      </c>
      <c r="D1853" s="2" t="n">
        <v>0.893333333333333</v>
      </c>
      <c r="F1853" s="5" t="n">
        <v>-12.61</v>
      </c>
      <c r="G1853" s="5" t="n">
        <v>166.52</v>
      </c>
      <c r="H1853" s="5" t="n">
        <v>32</v>
      </c>
      <c r="I1853" s="5" t="n">
        <v>6.7</v>
      </c>
      <c r="J1853" s="5" t="s">
        <v>3643</v>
      </c>
      <c r="K1853" s="5"/>
      <c r="L1853" s="5"/>
      <c r="M1853" s="5" t="n">
        <v>431</v>
      </c>
      <c r="N1853" s="5"/>
      <c r="O1853" s="5"/>
      <c r="P1853" s="5"/>
      <c r="Q1853" s="5" t="s">
        <v>3644</v>
      </c>
      <c r="R1853" s="5" t="s">
        <v>5683</v>
      </c>
      <c r="S1853" s="5" t="s">
        <v>5503</v>
      </c>
      <c r="T1853" s="5" t="s">
        <v>850</v>
      </c>
      <c r="U1853" s="5" t="str">
        <f aca="false">IF(ISNUMBER(FIND(",", T1853)), MID(T1853, FIND(",", T1853) + 2, LEN(T1853) - FIND(",", T1853) - 1), IF(T1853&lt;&gt;"", T1853, "unknown"))</f>
        <v>Santa Cruz Islands</v>
      </c>
      <c r="V1853" s="5" t="s">
        <v>27</v>
      </c>
    </row>
    <row r="1854" customFormat="false" ht="13.8" hidden="false" customHeight="false" outlineLevel="0" collapsed="false">
      <c r="A1854" s="5" t="s">
        <v>5684</v>
      </c>
      <c r="B1854" s="5" t="n">
        <f aca="false">YEAR(DATEVALUE(LEFT(A1854, 10)))</f>
        <v>2002</v>
      </c>
      <c r="C1854" s="6" t="n">
        <v>37424</v>
      </c>
      <c r="D1854" s="2" t="n">
        <v>0.559733796296296</v>
      </c>
      <c r="F1854" s="5" t="n">
        <v>-4.6</v>
      </c>
      <c r="G1854" s="5" t="n">
        <v>-105.43</v>
      </c>
      <c r="H1854" s="5" t="n">
        <v>28</v>
      </c>
      <c r="I1854" s="5" t="n">
        <v>6</v>
      </c>
      <c r="J1854" s="5" t="s">
        <v>3643</v>
      </c>
      <c r="K1854" s="5"/>
      <c r="L1854" s="5"/>
      <c r="M1854" s="5" t="n">
        <v>135</v>
      </c>
      <c r="N1854" s="5"/>
      <c r="O1854" s="5"/>
      <c r="P1854" s="5"/>
      <c r="Q1854" s="5" t="s">
        <v>3644</v>
      </c>
      <c r="R1854" s="5" t="s">
        <v>5685</v>
      </c>
      <c r="S1854" s="5" t="s">
        <v>5503</v>
      </c>
      <c r="T1854" s="5" t="s">
        <v>3006</v>
      </c>
      <c r="U1854" s="5" t="str">
        <f aca="false">IF(ISNUMBER(FIND(",", T1854)), MID(T1854, FIND(",", T1854) + 2, LEN(T1854) - FIND(",", T1854) - 1), IF(T1854&lt;&gt;"", T1854, "unknown"))</f>
        <v>central East Pacific Rise</v>
      </c>
      <c r="V1854" s="5" t="s">
        <v>27</v>
      </c>
    </row>
    <row r="1855" customFormat="false" ht="13.8" hidden="false" customHeight="false" outlineLevel="0" collapsed="false">
      <c r="A1855" s="5" t="s">
        <v>5686</v>
      </c>
      <c r="B1855" s="5" t="n">
        <f aca="false">YEAR(DATEVALUE(LEFT(A1855, 10)))</f>
        <v>2002</v>
      </c>
      <c r="C1855" s="6" t="n">
        <v>37423</v>
      </c>
      <c r="D1855" s="2" t="n">
        <v>0.115416666666667</v>
      </c>
      <c r="F1855" s="5" t="n">
        <v>8.77</v>
      </c>
      <c r="G1855" s="5" t="n">
        <v>-83.92</v>
      </c>
      <c r="H1855" s="5" t="n">
        <v>14</v>
      </c>
      <c r="I1855" s="5" t="n">
        <v>6.4</v>
      </c>
      <c r="J1855" s="5" t="s">
        <v>3643</v>
      </c>
      <c r="K1855" s="5"/>
      <c r="L1855" s="5"/>
      <c r="M1855" s="5" t="n">
        <v>437</v>
      </c>
      <c r="N1855" s="5"/>
      <c r="O1855" s="5"/>
      <c r="P1855" s="5"/>
      <c r="Q1855" s="5" t="s">
        <v>3644</v>
      </c>
      <c r="R1855" s="5" t="s">
        <v>5687</v>
      </c>
      <c r="S1855" s="5" t="s">
        <v>5688</v>
      </c>
      <c r="T1855" s="5" t="s">
        <v>802</v>
      </c>
      <c r="U1855" s="5" t="str">
        <f aca="false">IF(ISNUMBER(FIND(",", T1855)), MID(T1855, FIND(",", T1855) + 2, LEN(T1855) - FIND(",", T1855) - 1), IF(T1855&lt;&gt;"", T1855, "unknown"))</f>
        <v>Costa Rica</v>
      </c>
      <c r="V1855" s="5" t="s">
        <v>27</v>
      </c>
    </row>
    <row r="1856" customFormat="false" ht="13.8" hidden="false" customHeight="false" outlineLevel="0" collapsed="false">
      <c r="A1856" s="5" t="s">
        <v>5689</v>
      </c>
      <c r="B1856" s="5" t="n">
        <f aca="false">YEAR(DATEVALUE(LEFT(A1856, 10)))</f>
        <v>2002</v>
      </c>
      <c r="C1856" s="6" t="n">
        <v>37420</v>
      </c>
      <c r="D1856" s="2" t="n">
        <v>0.0606712962962963</v>
      </c>
      <c r="F1856" s="5" t="n">
        <v>-47.77</v>
      </c>
      <c r="G1856" s="5" t="n">
        <v>99.63</v>
      </c>
      <c r="H1856" s="5" t="n">
        <v>17.7</v>
      </c>
      <c r="I1856" s="5" t="n">
        <v>6.5</v>
      </c>
      <c r="J1856" s="5" t="s">
        <v>3643</v>
      </c>
      <c r="K1856" s="5"/>
      <c r="L1856" s="5"/>
      <c r="M1856" s="5" t="n">
        <v>206</v>
      </c>
      <c r="N1856" s="5"/>
      <c r="O1856" s="5"/>
      <c r="P1856" s="5"/>
      <c r="Q1856" s="5" t="s">
        <v>3644</v>
      </c>
      <c r="R1856" s="5" t="s">
        <v>5690</v>
      </c>
      <c r="S1856" s="5" t="s">
        <v>5503</v>
      </c>
      <c r="T1856" s="5" t="s">
        <v>1902</v>
      </c>
      <c r="U1856" s="5" t="str">
        <f aca="false">IF(ISNUMBER(FIND(",", T1856)), MID(T1856, FIND(",", T1856) + 2, LEN(T1856) - FIND(",", T1856) - 1), IF(T1856&lt;&gt;"", T1856, "unknown"))</f>
        <v>southeast Indian Ridge</v>
      </c>
      <c r="V1856" s="5" t="s">
        <v>27</v>
      </c>
    </row>
    <row r="1857" customFormat="false" ht="13.8" hidden="false" customHeight="false" outlineLevel="0" collapsed="false">
      <c r="A1857" s="5" t="s">
        <v>5691</v>
      </c>
      <c r="B1857" s="5" t="n">
        <f aca="false">YEAR(DATEVALUE(LEFT(A1857, 10)))</f>
        <v>2002</v>
      </c>
      <c r="C1857" s="6" t="n">
        <v>37417</v>
      </c>
      <c r="D1857" s="2" t="n">
        <v>0.950393518518519</v>
      </c>
      <c r="F1857" s="5" t="n">
        <v>11.01</v>
      </c>
      <c r="G1857" s="5" t="n">
        <v>140.83</v>
      </c>
      <c r="H1857" s="5" t="n">
        <v>11</v>
      </c>
      <c r="I1857" s="5" t="n">
        <v>6</v>
      </c>
      <c r="J1857" s="5" t="s">
        <v>3643</v>
      </c>
      <c r="K1857" s="5"/>
      <c r="L1857" s="5"/>
      <c r="M1857" s="5" t="n">
        <v>333</v>
      </c>
      <c r="N1857" s="5"/>
      <c r="O1857" s="5"/>
      <c r="P1857" s="5"/>
      <c r="Q1857" s="5" t="s">
        <v>3644</v>
      </c>
      <c r="R1857" s="5" t="s">
        <v>5692</v>
      </c>
      <c r="S1857" s="5" t="s">
        <v>5503</v>
      </c>
      <c r="T1857" s="5" t="s">
        <v>4752</v>
      </c>
      <c r="U1857" s="5" t="str">
        <f aca="false">IF(ISNUMBER(FIND(",", T1857)), MID(T1857, FIND(",", T1857) + 2, LEN(T1857) - FIND(",", T1857) - 1), IF(T1857&lt;&gt;"", T1857, "unknown"))</f>
        <v>Federated States of Micronesia</v>
      </c>
      <c r="V1857" s="5" t="s">
        <v>27</v>
      </c>
    </row>
    <row r="1858" customFormat="false" ht="13.8" hidden="false" customHeight="false" outlineLevel="0" collapsed="false">
      <c r="A1858" s="5" t="s">
        <v>5693</v>
      </c>
      <c r="B1858" s="5" t="n">
        <f aca="false">YEAR(DATEVALUE(LEFT(A1858, 10)))</f>
        <v>2002</v>
      </c>
      <c r="C1858" s="6" t="n">
        <v>37413</v>
      </c>
      <c r="D1858" s="2" t="n">
        <v>0.995729166666667</v>
      </c>
      <c r="F1858" s="5" t="n">
        <v>-0.88</v>
      </c>
      <c r="G1858" s="5" t="n">
        <v>148.52</v>
      </c>
      <c r="H1858" s="5" t="n">
        <v>22</v>
      </c>
      <c r="I1858" s="5" t="n">
        <v>6.2</v>
      </c>
      <c r="J1858" s="5" t="s">
        <v>3643</v>
      </c>
      <c r="K1858" s="5"/>
      <c r="L1858" s="5"/>
      <c r="M1858" s="5" t="n">
        <v>254</v>
      </c>
      <c r="N1858" s="5"/>
      <c r="O1858" s="5"/>
      <c r="P1858" s="5"/>
      <c r="Q1858" s="5" t="s">
        <v>3644</v>
      </c>
      <c r="R1858" s="5" t="s">
        <v>5694</v>
      </c>
      <c r="S1858" s="5" t="s">
        <v>5503</v>
      </c>
      <c r="T1858" s="5" t="s">
        <v>3020</v>
      </c>
      <c r="U1858" s="5" t="str">
        <f aca="false">IF(ISNUMBER(FIND(",", T1858)), MID(T1858, FIND(",", T1858) + 2, LEN(T1858) - FIND(",", T1858) - 1), IF(T1858&lt;&gt;"", T1858, "unknown"))</f>
        <v>Papua New Guinea</v>
      </c>
      <c r="V1858" s="5" t="s">
        <v>27</v>
      </c>
    </row>
    <row r="1859" customFormat="false" ht="13.8" hidden="false" customHeight="false" outlineLevel="0" collapsed="false">
      <c r="A1859" s="5" t="s">
        <v>5695</v>
      </c>
      <c r="B1859" s="5" t="n">
        <f aca="false">YEAR(DATEVALUE(LEFT(A1859, 10)))</f>
        <v>2002</v>
      </c>
      <c r="C1859" s="6" t="n">
        <v>37404</v>
      </c>
      <c r="D1859" s="2" t="n">
        <v>0.698113425925926</v>
      </c>
      <c r="F1859" s="5" t="n">
        <v>24.07</v>
      </c>
      <c r="G1859" s="5" t="n">
        <v>122.27</v>
      </c>
      <c r="H1859" s="5" t="n">
        <v>23</v>
      </c>
      <c r="I1859" s="5" t="n">
        <v>6</v>
      </c>
      <c r="J1859" s="5" t="s">
        <v>3643</v>
      </c>
      <c r="K1859" s="5"/>
      <c r="L1859" s="5"/>
      <c r="M1859" s="5" t="n">
        <v>475</v>
      </c>
      <c r="N1859" s="5"/>
      <c r="O1859" s="5"/>
      <c r="P1859" s="5"/>
      <c r="Q1859" s="5" t="s">
        <v>3644</v>
      </c>
      <c r="R1859" s="5" t="s">
        <v>5696</v>
      </c>
      <c r="S1859" s="5" t="s">
        <v>5503</v>
      </c>
      <c r="T1859" s="5" t="s">
        <v>2718</v>
      </c>
      <c r="U1859" s="5" t="str">
        <f aca="false">IF(ISNUMBER(FIND(",", T1859)), MID(T1859, FIND(",", T1859) + 2, LEN(T1859) - FIND(",", T1859) - 1), IF(T1859&lt;&gt;"", T1859, "unknown"))</f>
        <v>Taiwan region</v>
      </c>
      <c r="V1859" s="5" t="s">
        <v>27</v>
      </c>
    </row>
    <row r="1860" customFormat="false" ht="13.8" hidden="false" customHeight="false" outlineLevel="0" collapsed="false">
      <c r="A1860" s="5" t="s">
        <v>5697</v>
      </c>
      <c r="B1860" s="5" t="n">
        <f aca="false">YEAR(DATEVALUE(LEFT(A1860, 10)))</f>
        <v>2002</v>
      </c>
      <c r="C1860" s="6" t="n">
        <v>37404</v>
      </c>
      <c r="D1860" s="2" t="n">
        <v>0.169699074074074</v>
      </c>
      <c r="F1860" s="5" t="n">
        <v>-28.95</v>
      </c>
      <c r="G1860" s="5" t="n">
        <v>-66.74</v>
      </c>
      <c r="H1860" s="5" t="n">
        <v>14</v>
      </c>
      <c r="I1860" s="5" t="n">
        <v>6</v>
      </c>
      <c r="J1860" s="5" t="s">
        <v>3643</v>
      </c>
      <c r="K1860" s="5"/>
      <c r="L1860" s="5"/>
      <c r="M1860" s="5" t="n">
        <v>408</v>
      </c>
      <c r="N1860" s="5"/>
      <c r="O1860" s="5"/>
      <c r="P1860" s="5"/>
      <c r="Q1860" s="5" t="s">
        <v>3644</v>
      </c>
      <c r="R1860" s="5" t="s">
        <v>5698</v>
      </c>
      <c r="S1860" s="5" t="s">
        <v>5699</v>
      </c>
      <c r="T1860" s="5" t="s">
        <v>5700</v>
      </c>
      <c r="U1860" s="5" t="str">
        <f aca="false">IF(ISNUMBER(FIND(",", T1860)), MID(T1860, FIND(",", T1860) + 2, LEN(T1860) - FIND(",", T1860) - 1), IF(T1860&lt;&gt;"", T1860, "unknown"))</f>
        <v>Argentina</v>
      </c>
      <c r="V1860" s="5" t="s">
        <v>27</v>
      </c>
    </row>
    <row r="1861" customFormat="false" ht="13.8" hidden="false" customHeight="false" outlineLevel="0" collapsed="false">
      <c r="A1861" s="5" t="s">
        <v>5701</v>
      </c>
      <c r="B1861" s="5" t="n">
        <f aca="false">YEAR(DATEVALUE(LEFT(A1861, 10)))</f>
        <v>2002</v>
      </c>
      <c r="C1861" s="6" t="n">
        <v>37401</v>
      </c>
      <c r="D1861" s="2" t="n">
        <v>0.23369212962963</v>
      </c>
      <c r="F1861" s="5" t="n">
        <v>53.82</v>
      </c>
      <c r="G1861" s="5" t="n">
        <v>-161.16</v>
      </c>
      <c r="H1861" s="5" t="n">
        <v>18</v>
      </c>
      <c r="I1861" s="5" t="n">
        <v>6.3</v>
      </c>
      <c r="J1861" s="5" t="s">
        <v>3643</v>
      </c>
      <c r="K1861" s="5"/>
      <c r="L1861" s="5"/>
      <c r="M1861" s="5" t="n">
        <v>371</v>
      </c>
      <c r="N1861" s="5"/>
      <c r="O1861" s="5"/>
      <c r="P1861" s="5"/>
      <c r="Q1861" s="5" t="s">
        <v>3644</v>
      </c>
      <c r="R1861" s="5" t="s">
        <v>5702</v>
      </c>
      <c r="S1861" s="5" t="s">
        <v>5503</v>
      </c>
      <c r="T1861" s="5" t="s">
        <v>5703</v>
      </c>
      <c r="U1861" s="5" t="str">
        <f aca="false">IF(ISNUMBER(FIND(",", T1861)), MID(T1861, FIND(",", T1861) + 2, LEN(T1861) - FIND(",", T1861) - 1), IF(T1861&lt;&gt;"", T1861, "unknown"))</f>
        <v>south of Alaska</v>
      </c>
      <c r="V1861" s="5" t="s">
        <v>27</v>
      </c>
    </row>
    <row r="1862" customFormat="false" ht="13.8" hidden="false" customHeight="false" outlineLevel="0" collapsed="false">
      <c r="A1862" s="5" t="s">
        <v>5704</v>
      </c>
      <c r="B1862" s="5" t="n">
        <f aca="false">YEAR(DATEVALUE(LEFT(A1862, 10)))</f>
        <v>2002</v>
      </c>
      <c r="C1862" s="6" t="n">
        <v>37391</v>
      </c>
      <c r="D1862" s="2" t="n">
        <v>0.157037037037037</v>
      </c>
      <c r="F1862" s="5" t="n">
        <v>24.66</v>
      </c>
      <c r="G1862" s="5" t="n">
        <v>121.86</v>
      </c>
      <c r="H1862" s="5" t="n">
        <v>16.7</v>
      </c>
      <c r="I1862" s="5" t="n">
        <v>6.1</v>
      </c>
      <c r="J1862" s="5" t="s">
        <v>3643</v>
      </c>
      <c r="K1862" s="5"/>
      <c r="L1862" s="5"/>
      <c r="M1862" s="5" t="n">
        <v>439</v>
      </c>
      <c r="N1862" s="5"/>
      <c r="O1862" s="5"/>
      <c r="P1862" s="5"/>
      <c r="Q1862" s="5" t="s">
        <v>3644</v>
      </c>
      <c r="R1862" s="5" t="s">
        <v>5705</v>
      </c>
      <c r="S1862" s="5" t="s">
        <v>5706</v>
      </c>
      <c r="T1862" s="5" t="s">
        <v>2294</v>
      </c>
      <c r="U1862" s="5" t="str">
        <f aca="false">IF(ISNUMBER(FIND(",", T1862)), MID(T1862, FIND(",", T1862) + 2, LEN(T1862) - FIND(",", T1862) - 1), IF(T1862&lt;&gt;"", T1862, "unknown"))</f>
        <v>Taiwan</v>
      </c>
      <c r="V1862" s="5" t="s">
        <v>27</v>
      </c>
    </row>
    <row r="1863" customFormat="false" ht="13.8" hidden="false" customHeight="false" outlineLevel="0" collapsed="false">
      <c r="A1863" s="5" t="s">
        <v>5707</v>
      </c>
      <c r="B1863" s="5" t="n">
        <f aca="false">YEAR(DATEVALUE(LEFT(A1863, 10)))</f>
        <v>2002</v>
      </c>
      <c r="C1863" s="6" t="n">
        <v>37390</v>
      </c>
      <c r="D1863" s="2" t="n">
        <v>0.70568287037037</v>
      </c>
      <c r="F1863" s="5" t="n">
        <v>-36.42</v>
      </c>
      <c r="G1863" s="5" t="n">
        <v>79.03</v>
      </c>
      <c r="H1863" s="5" t="n">
        <v>4.1</v>
      </c>
      <c r="I1863" s="5" t="n">
        <v>6.2</v>
      </c>
      <c r="J1863" s="5" t="s">
        <v>3643</v>
      </c>
      <c r="K1863" s="5"/>
      <c r="L1863" s="5"/>
      <c r="M1863" s="5" t="n">
        <v>171</v>
      </c>
      <c r="N1863" s="5"/>
      <c r="O1863" s="5"/>
      <c r="P1863" s="5"/>
      <c r="Q1863" s="5" t="s">
        <v>3644</v>
      </c>
      <c r="R1863" s="5" t="s">
        <v>5708</v>
      </c>
      <c r="S1863" s="5" t="s">
        <v>5503</v>
      </c>
      <c r="T1863" s="5" t="s">
        <v>2909</v>
      </c>
      <c r="U1863" s="5" t="str">
        <f aca="false">IF(ISNUMBER(FIND(",", T1863)), MID(T1863, FIND(",", T1863) + 2, LEN(T1863) - FIND(",", T1863) - 1), IF(T1863&lt;&gt;"", T1863, "unknown"))</f>
        <v>Mid-Indian Ridge</v>
      </c>
      <c r="V1863" s="5" t="s">
        <v>27</v>
      </c>
    </row>
    <row r="1864" customFormat="false" ht="13.8" hidden="false" customHeight="false" outlineLevel="0" collapsed="false">
      <c r="A1864" s="5" t="s">
        <v>5709</v>
      </c>
      <c r="B1864" s="5" t="n">
        <f aca="false">YEAR(DATEVALUE(LEFT(A1864, 10)))</f>
        <v>2002</v>
      </c>
      <c r="C1864" s="6" t="n">
        <v>37384</v>
      </c>
      <c r="D1864" s="2" t="n">
        <v>0.226400462962963</v>
      </c>
      <c r="F1864" s="5" t="n">
        <v>-18.01</v>
      </c>
      <c r="G1864" s="5" t="n">
        <v>-174.48</v>
      </c>
      <c r="H1864" s="5" t="n">
        <v>132.9</v>
      </c>
      <c r="I1864" s="5" t="n">
        <v>6.2</v>
      </c>
      <c r="J1864" s="5" t="s">
        <v>3643</v>
      </c>
      <c r="K1864" s="5"/>
      <c r="L1864" s="5"/>
      <c r="M1864" s="5" t="n">
        <v>303</v>
      </c>
      <c r="N1864" s="5"/>
      <c r="O1864" s="5"/>
      <c r="P1864" s="5"/>
      <c r="Q1864" s="5" t="s">
        <v>3644</v>
      </c>
      <c r="R1864" s="5" t="s">
        <v>5710</v>
      </c>
      <c r="S1864" s="5" t="s">
        <v>5503</v>
      </c>
      <c r="T1864" s="5" t="s">
        <v>1007</v>
      </c>
      <c r="U1864" s="5" t="str">
        <f aca="false">IF(ISNUMBER(FIND(",", T1864)), MID(T1864, FIND(",", T1864) + 2, LEN(T1864) - FIND(",", T1864) - 1), IF(T1864&lt;&gt;"", T1864, "unknown"))</f>
        <v>Tonga</v>
      </c>
      <c r="V1864" s="5" t="s">
        <v>27</v>
      </c>
    </row>
    <row r="1865" customFormat="false" ht="13.8" hidden="false" customHeight="false" outlineLevel="0" collapsed="false">
      <c r="A1865" s="5" t="s">
        <v>5711</v>
      </c>
      <c r="B1865" s="5" t="n">
        <f aca="false">YEAR(DATEVALUE(LEFT(A1865, 10)))</f>
        <v>2002</v>
      </c>
      <c r="C1865" s="6" t="n">
        <v>37372</v>
      </c>
      <c r="D1865" s="2" t="n">
        <v>0.670891203703704</v>
      </c>
      <c r="F1865" s="5" t="n">
        <v>13.1</v>
      </c>
      <c r="G1865" s="5" t="n">
        <v>144.67</v>
      </c>
      <c r="H1865" s="5" t="n">
        <v>54</v>
      </c>
      <c r="I1865" s="5" t="n">
        <v>7</v>
      </c>
      <c r="J1865" s="5" t="s">
        <v>3643</v>
      </c>
      <c r="K1865" s="5"/>
      <c r="L1865" s="5"/>
      <c r="M1865" s="5" t="n">
        <v>463</v>
      </c>
      <c r="N1865" s="5"/>
      <c r="O1865" s="5"/>
      <c r="P1865" s="5"/>
      <c r="Q1865" s="5" t="s">
        <v>3644</v>
      </c>
      <c r="R1865" s="5" t="s">
        <v>5712</v>
      </c>
      <c r="S1865" s="5" t="s">
        <v>5713</v>
      </c>
      <c r="T1865" s="5" t="s">
        <v>3268</v>
      </c>
      <c r="U1865" s="5" t="str">
        <f aca="false">IF(ISNUMBER(FIND(",", T1865)), MID(T1865, FIND(",", T1865) + 2, LEN(T1865) - FIND(",", T1865) - 1), IF(T1865&lt;&gt;"", T1865, "unknown"))</f>
        <v>Guam region</v>
      </c>
      <c r="V1865" s="5" t="s">
        <v>27</v>
      </c>
    </row>
    <row r="1866" customFormat="false" ht="13.8" hidden="false" customHeight="false" outlineLevel="0" collapsed="false">
      <c r="A1866" s="5" t="s">
        <v>5714</v>
      </c>
      <c r="B1866" s="5" t="n">
        <f aca="false">YEAR(DATEVALUE(LEFT(A1866, 10)))</f>
        <v>2002</v>
      </c>
      <c r="C1866" s="6" t="n">
        <v>37370</v>
      </c>
      <c r="D1866" s="2" t="n">
        <v>0.458344907407407</v>
      </c>
      <c r="F1866" s="5" t="n">
        <v>-56.04</v>
      </c>
      <c r="G1866" s="5" t="n">
        <v>-122.34</v>
      </c>
      <c r="H1866" s="5" t="n">
        <v>7.9</v>
      </c>
      <c r="I1866" s="5" t="n">
        <v>6.2</v>
      </c>
      <c r="J1866" s="5" t="s">
        <v>3643</v>
      </c>
      <c r="K1866" s="5"/>
      <c r="L1866" s="5"/>
      <c r="M1866" s="5" t="n">
        <v>94</v>
      </c>
      <c r="N1866" s="5"/>
      <c r="O1866" s="5"/>
      <c r="P1866" s="5"/>
      <c r="Q1866" s="5" t="s">
        <v>3644</v>
      </c>
      <c r="R1866" s="5" t="s">
        <v>5715</v>
      </c>
      <c r="S1866" s="5" t="s">
        <v>5503</v>
      </c>
      <c r="T1866" s="5" t="s">
        <v>1235</v>
      </c>
      <c r="U1866" s="5" t="str">
        <f aca="false">IF(ISNUMBER(FIND(",", T1866)), MID(T1866, FIND(",", T1866) + 2, LEN(T1866) - FIND(",", T1866) - 1), IF(T1866&lt;&gt;"", T1866, "unknown"))</f>
        <v>southern East Pacific Rise</v>
      </c>
      <c r="V1866" s="5" t="s">
        <v>27</v>
      </c>
    </row>
    <row r="1867" customFormat="false" ht="13.8" hidden="false" customHeight="false" outlineLevel="0" collapsed="false">
      <c r="A1867" s="5" t="s">
        <v>5716</v>
      </c>
      <c r="B1867" s="5" t="n">
        <f aca="false">YEAR(DATEVALUE(LEFT(A1867, 10)))</f>
        <v>2002</v>
      </c>
      <c r="C1867" s="6" t="n">
        <v>37364</v>
      </c>
      <c r="D1867" s="2" t="n">
        <v>0.672650462962963</v>
      </c>
      <c r="F1867" s="5" t="n">
        <v>-27.46</v>
      </c>
      <c r="G1867" s="5" t="n">
        <v>-70.44</v>
      </c>
      <c r="H1867" s="5" t="n">
        <v>53</v>
      </c>
      <c r="I1867" s="5" t="n">
        <v>6.6</v>
      </c>
      <c r="J1867" s="5" t="s">
        <v>3643</v>
      </c>
      <c r="K1867" s="5"/>
      <c r="L1867" s="5"/>
      <c r="M1867" s="5" t="n">
        <v>487</v>
      </c>
      <c r="N1867" s="5"/>
      <c r="O1867" s="5"/>
      <c r="P1867" s="5"/>
      <c r="Q1867" s="5" t="s">
        <v>3644</v>
      </c>
      <c r="R1867" s="5" t="s">
        <v>5717</v>
      </c>
      <c r="S1867" s="5" t="s">
        <v>5718</v>
      </c>
      <c r="T1867" s="5" t="s">
        <v>1207</v>
      </c>
      <c r="U1867" s="5" t="str">
        <f aca="false">IF(ISNUMBER(FIND(",", T1867)), MID(T1867, FIND(",", T1867) + 2, LEN(T1867) - FIND(",", T1867) - 1), IF(T1867&lt;&gt;"", T1867, "unknown"))</f>
        <v>Chile</v>
      </c>
      <c r="V1867" s="5" t="s">
        <v>27</v>
      </c>
    </row>
    <row r="1868" customFormat="false" ht="13.8" hidden="false" customHeight="false" outlineLevel="0" collapsed="false">
      <c r="A1868" s="5" t="s">
        <v>5719</v>
      </c>
      <c r="B1868" s="5" t="n">
        <f aca="false">YEAR(DATEVALUE(LEFT(A1868, 10)))</f>
        <v>2002</v>
      </c>
      <c r="C1868" s="6" t="n">
        <v>37364</v>
      </c>
      <c r="D1868" s="2" t="n">
        <v>0.210243055555556</v>
      </c>
      <c r="F1868" s="5" t="n">
        <v>16.97</v>
      </c>
      <c r="G1868" s="5" t="n">
        <v>-100.9</v>
      </c>
      <c r="H1868" s="5" t="n">
        <v>11</v>
      </c>
      <c r="I1868" s="5" t="n">
        <v>6.7</v>
      </c>
      <c r="J1868" s="5" t="s">
        <v>3643</v>
      </c>
      <c r="K1868" s="5"/>
      <c r="L1868" s="5"/>
      <c r="M1868" s="5" t="n">
        <v>236</v>
      </c>
      <c r="N1868" s="5"/>
      <c r="O1868" s="5"/>
      <c r="P1868" s="5"/>
      <c r="Q1868" s="5" t="s">
        <v>3644</v>
      </c>
      <c r="R1868" s="5" t="s">
        <v>5720</v>
      </c>
      <c r="S1868" s="5" t="s">
        <v>5721</v>
      </c>
      <c r="T1868" s="5" t="s">
        <v>5154</v>
      </c>
      <c r="U1868" s="5" t="str">
        <f aca="false">IF(ISNUMBER(FIND(",", T1868)), MID(T1868, FIND(",", T1868) + 2, LEN(T1868) - FIND(",", T1868) - 1), IF(T1868&lt;&gt;"", T1868, "unknown"))</f>
        <v>Mexico</v>
      </c>
      <c r="V1868" s="5" t="s">
        <v>27</v>
      </c>
    </row>
    <row r="1869" customFormat="false" ht="13.8" hidden="false" customHeight="false" outlineLevel="0" collapsed="false">
      <c r="A1869" s="5" t="s">
        <v>5722</v>
      </c>
      <c r="B1869" s="5" t="n">
        <f aca="false">YEAR(DATEVALUE(LEFT(A1869, 10)))</f>
        <v>2002</v>
      </c>
      <c r="C1869" s="6" t="n">
        <v>37357</v>
      </c>
      <c r="D1869" s="2" t="n">
        <v>0.914548611111111</v>
      </c>
      <c r="F1869" s="5" t="n">
        <v>-14.43</v>
      </c>
      <c r="G1869" s="5" t="n">
        <v>167.81</v>
      </c>
      <c r="H1869" s="5" t="n">
        <v>11</v>
      </c>
      <c r="I1869" s="5" t="n">
        <v>6.1</v>
      </c>
      <c r="J1869" s="5" t="s">
        <v>3643</v>
      </c>
      <c r="K1869" s="5"/>
      <c r="L1869" s="5"/>
      <c r="M1869" s="5" t="n">
        <v>339</v>
      </c>
      <c r="N1869" s="5"/>
      <c r="O1869" s="5"/>
      <c r="P1869" s="5"/>
      <c r="Q1869" s="5" t="s">
        <v>3644</v>
      </c>
      <c r="R1869" s="5" t="s">
        <v>5723</v>
      </c>
      <c r="S1869" s="5" t="s">
        <v>5724</v>
      </c>
      <c r="T1869" s="5" t="s">
        <v>703</v>
      </c>
      <c r="U1869" s="5" t="str">
        <f aca="false">IF(ISNUMBER(FIND(",", T1869)), MID(T1869, FIND(",", T1869) + 2, LEN(T1869) - FIND(",", T1869) - 1), IF(T1869&lt;&gt;"", T1869, "unknown"))</f>
        <v>Vanuatu</v>
      </c>
      <c r="V1869" s="5" t="s">
        <v>27</v>
      </c>
    </row>
    <row r="1870" customFormat="false" ht="13.8" hidden="false" customHeight="false" outlineLevel="0" collapsed="false">
      <c r="A1870" s="5" t="s">
        <v>5725</v>
      </c>
      <c r="B1870" s="5" t="n">
        <f aca="false">YEAR(DATEVALUE(LEFT(A1870, 10)))</f>
        <v>2002</v>
      </c>
      <c r="C1870" s="6" t="n">
        <v>37354</v>
      </c>
      <c r="D1870" s="2" t="n">
        <v>0.15900462962963</v>
      </c>
      <c r="F1870" s="5" t="n">
        <v>-51.07</v>
      </c>
      <c r="G1870" s="5" t="n">
        <v>139.28</v>
      </c>
      <c r="H1870" s="5" t="n">
        <v>15</v>
      </c>
      <c r="I1870" s="5" t="n">
        <v>6.1</v>
      </c>
      <c r="J1870" s="5" t="s">
        <v>3643</v>
      </c>
      <c r="K1870" s="5"/>
      <c r="L1870" s="5"/>
      <c r="M1870" s="5" t="n">
        <v>143</v>
      </c>
      <c r="N1870" s="5"/>
      <c r="O1870" s="5"/>
      <c r="P1870" s="5"/>
      <c r="Q1870" s="5" t="s">
        <v>3644</v>
      </c>
      <c r="R1870" s="5" t="s">
        <v>5726</v>
      </c>
      <c r="S1870" s="5" t="s">
        <v>5503</v>
      </c>
      <c r="T1870" s="5" t="s">
        <v>985</v>
      </c>
      <c r="U1870" s="5" t="str">
        <f aca="false">IF(ISNUMBER(FIND(",", T1870)), MID(T1870, FIND(",", T1870) + 2, LEN(T1870) - FIND(",", T1870) - 1), IF(T1870&lt;&gt;"", T1870, "unknown"))</f>
        <v>western Indian-Antarctic Ridge</v>
      </c>
      <c r="V1870" s="5" t="s">
        <v>27</v>
      </c>
    </row>
    <row r="1871" customFormat="false" ht="13.8" hidden="false" customHeight="false" outlineLevel="0" collapsed="false">
      <c r="A1871" s="5" t="s">
        <v>5727</v>
      </c>
      <c r="B1871" s="5" t="n">
        <f aca="false">YEAR(DATEVALUE(LEFT(A1871, 10)))</f>
        <v>2002</v>
      </c>
      <c r="C1871" s="6" t="n">
        <v>37353</v>
      </c>
      <c r="D1871" s="2" t="n">
        <v>0.070462962962963</v>
      </c>
      <c r="F1871" s="5" t="n">
        <v>-61.02</v>
      </c>
      <c r="G1871" s="5" t="n">
        <v>153.48</v>
      </c>
      <c r="H1871" s="5" t="n">
        <v>15</v>
      </c>
      <c r="I1871" s="5" t="n">
        <v>6.2</v>
      </c>
      <c r="J1871" s="5" t="s">
        <v>3643</v>
      </c>
      <c r="K1871" s="5"/>
      <c r="L1871" s="5"/>
      <c r="M1871" s="5" t="n">
        <v>55</v>
      </c>
      <c r="N1871" s="5"/>
      <c r="O1871" s="5"/>
      <c r="P1871" s="5"/>
      <c r="Q1871" s="5" t="s">
        <v>3644</v>
      </c>
      <c r="R1871" s="5" t="s">
        <v>5728</v>
      </c>
      <c r="S1871" s="5" t="s">
        <v>5503</v>
      </c>
      <c r="T1871" s="5" t="s">
        <v>1403</v>
      </c>
      <c r="U1871" s="5" t="str">
        <f aca="false">IF(ISNUMBER(FIND(",", T1871)), MID(T1871, FIND(",", T1871) + 2, LEN(T1871) - FIND(",", T1871) - 1), IF(T1871&lt;&gt;"", T1871, "unknown"))</f>
        <v>Balleny Islands region</v>
      </c>
      <c r="V1871" s="5" t="s">
        <v>27</v>
      </c>
    </row>
    <row r="1872" customFormat="false" ht="13.8" hidden="false" customHeight="false" outlineLevel="0" collapsed="false">
      <c r="A1872" s="5" t="s">
        <v>5729</v>
      </c>
      <c r="B1872" s="5" t="n">
        <f aca="false">YEAR(DATEVALUE(LEFT(A1872, 10)))</f>
        <v>2002</v>
      </c>
      <c r="C1872" s="6" t="n">
        <v>37347</v>
      </c>
      <c r="D1872" s="2" t="n">
        <v>0.833020833333333</v>
      </c>
      <c r="F1872" s="5" t="n">
        <v>-29.63</v>
      </c>
      <c r="G1872" s="5" t="n">
        <v>-71.29</v>
      </c>
      <c r="H1872" s="5" t="n">
        <v>71</v>
      </c>
      <c r="I1872" s="5" t="n">
        <v>6.3</v>
      </c>
      <c r="J1872" s="5" t="s">
        <v>3643</v>
      </c>
      <c r="K1872" s="5"/>
      <c r="L1872" s="5"/>
      <c r="M1872" s="5" t="n">
        <v>452</v>
      </c>
      <c r="N1872" s="5"/>
      <c r="O1872" s="5"/>
      <c r="P1872" s="5"/>
      <c r="Q1872" s="5" t="s">
        <v>3644</v>
      </c>
      <c r="R1872" s="5" t="s">
        <v>5730</v>
      </c>
      <c r="S1872" s="5" t="s">
        <v>5731</v>
      </c>
      <c r="T1872" s="5" t="s">
        <v>757</v>
      </c>
      <c r="U1872" s="5" t="str">
        <f aca="false">IF(ISNUMBER(FIND(",", T1872)), MID(T1872, FIND(",", T1872) + 2, LEN(T1872) - FIND(",", T1872) - 1), IF(T1872&lt;&gt;"", T1872, "unknown"))</f>
        <v>Chile</v>
      </c>
      <c r="V1872" s="5" t="s">
        <v>27</v>
      </c>
    </row>
    <row r="1873" customFormat="false" ht="13.8" hidden="false" customHeight="false" outlineLevel="0" collapsed="false">
      <c r="A1873" s="5" t="s">
        <v>5732</v>
      </c>
      <c r="B1873" s="5" t="n">
        <f aca="false">YEAR(DATEVALUE(LEFT(A1873, 10)))</f>
        <v>2002</v>
      </c>
      <c r="C1873" s="6" t="n">
        <v>37346</v>
      </c>
      <c r="D1873" s="2" t="n">
        <v>0.286712962962963</v>
      </c>
      <c r="F1873" s="5" t="n">
        <v>24.3</v>
      </c>
      <c r="G1873" s="5" t="n">
        <v>122.14</v>
      </c>
      <c r="H1873" s="5" t="n">
        <v>34</v>
      </c>
      <c r="I1873" s="5" t="n">
        <v>7.1</v>
      </c>
      <c r="J1873" s="5" t="s">
        <v>3643</v>
      </c>
      <c r="K1873" s="5"/>
      <c r="L1873" s="5"/>
      <c r="M1873" s="5" t="n">
        <v>755</v>
      </c>
      <c r="N1873" s="5"/>
      <c r="O1873" s="5"/>
      <c r="P1873" s="5"/>
      <c r="Q1873" s="5" t="s">
        <v>3644</v>
      </c>
      <c r="R1873" s="5" t="s">
        <v>5733</v>
      </c>
      <c r="S1873" s="5" t="s">
        <v>5734</v>
      </c>
      <c r="T1873" s="5" t="s">
        <v>2718</v>
      </c>
      <c r="U1873" s="5" t="str">
        <f aca="false">IF(ISNUMBER(FIND(",", T1873)), MID(T1873, FIND(",", T1873) + 2, LEN(T1873) - FIND(",", T1873) - 1), IF(T1873&lt;&gt;"", T1873, "unknown"))</f>
        <v>Taiwan region</v>
      </c>
      <c r="V1873" s="5" t="s">
        <v>27</v>
      </c>
    </row>
    <row r="1874" customFormat="false" ht="13.8" hidden="false" customHeight="false" outlineLevel="0" collapsed="false">
      <c r="A1874" s="5" t="s">
        <v>5735</v>
      </c>
      <c r="B1874" s="5" t="n">
        <f aca="false">YEAR(DATEVALUE(LEFT(A1874, 10)))</f>
        <v>2002</v>
      </c>
      <c r="C1874" s="6" t="n">
        <v>37343</v>
      </c>
      <c r="D1874" s="2" t="n">
        <v>0.205833333333333</v>
      </c>
      <c r="F1874" s="5" t="n">
        <v>-21.69</v>
      </c>
      <c r="G1874" s="5" t="n">
        <v>-68.27</v>
      </c>
      <c r="H1874" s="5" t="n">
        <v>132</v>
      </c>
      <c r="I1874" s="5" t="n">
        <v>6.5</v>
      </c>
      <c r="J1874" s="5" t="s">
        <v>3643</v>
      </c>
      <c r="K1874" s="5"/>
      <c r="L1874" s="5"/>
      <c r="M1874" s="5" t="n">
        <v>546</v>
      </c>
      <c r="N1874" s="5"/>
      <c r="O1874" s="5"/>
      <c r="P1874" s="5"/>
      <c r="Q1874" s="5" t="s">
        <v>3644</v>
      </c>
      <c r="R1874" s="5" t="s">
        <v>5736</v>
      </c>
      <c r="S1874" s="5" t="s">
        <v>5737</v>
      </c>
      <c r="T1874" s="5" t="s">
        <v>1454</v>
      </c>
      <c r="U1874" s="5" t="str">
        <f aca="false">IF(ISNUMBER(FIND(",", T1874)), MID(T1874, FIND(",", T1874) + 2, LEN(T1874) - FIND(",", T1874) - 1), IF(T1874&lt;&gt;"", T1874, "unknown"))</f>
        <v>Chile</v>
      </c>
      <c r="V1874" s="5" t="s">
        <v>27</v>
      </c>
    </row>
    <row r="1875" customFormat="false" ht="13.8" hidden="false" customHeight="false" outlineLevel="0" collapsed="false">
      <c r="A1875" s="5" t="s">
        <v>5738</v>
      </c>
      <c r="B1875" s="5" t="n">
        <f aca="false">YEAR(DATEVALUE(LEFT(A1875, 10)))</f>
        <v>2002</v>
      </c>
      <c r="C1875" s="6" t="n">
        <v>37341</v>
      </c>
      <c r="D1875" s="2" t="n">
        <v>0.156805555555556</v>
      </c>
      <c r="F1875" s="5" t="n">
        <v>23.32</v>
      </c>
      <c r="G1875" s="5" t="n">
        <v>124.05</v>
      </c>
      <c r="H1875" s="5" t="n">
        <v>23</v>
      </c>
      <c r="I1875" s="5" t="n">
        <v>6.4</v>
      </c>
      <c r="J1875" s="5" t="s">
        <v>3643</v>
      </c>
      <c r="K1875" s="5"/>
      <c r="L1875" s="5"/>
      <c r="M1875" s="5" t="n">
        <v>456</v>
      </c>
      <c r="N1875" s="5"/>
      <c r="O1875" s="5"/>
      <c r="P1875" s="5"/>
      <c r="Q1875" s="5" t="s">
        <v>3644</v>
      </c>
      <c r="R1875" s="5" t="s">
        <v>5739</v>
      </c>
      <c r="S1875" s="5" t="s">
        <v>5740</v>
      </c>
      <c r="T1875" s="5" t="s">
        <v>1934</v>
      </c>
      <c r="U1875" s="5" t="str">
        <f aca="false">IF(ISNUMBER(FIND(",", T1875)), MID(T1875, FIND(",", T1875) + 2, LEN(T1875) - FIND(",", T1875) - 1), IF(T1875&lt;&gt;"", T1875, "unknown"))</f>
        <v>Japan</v>
      </c>
      <c r="V1875" s="5" t="s">
        <v>27</v>
      </c>
    </row>
    <row r="1876" customFormat="false" ht="13.8" hidden="false" customHeight="false" outlineLevel="0" collapsed="false">
      <c r="A1876" s="5" t="s">
        <v>5741</v>
      </c>
      <c r="B1876" s="5" t="n">
        <f aca="false">YEAR(DATEVALUE(LEFT(A1876, 10)))</f>
        <v>2002</v>
      </c>
      <c r="C1876" s="6" t="n">
        <v>37340</v>
      </c>
      <c r="D1876" s="2" t="n">
        <v>0.622627314814815</v>
      </c>
      <c r="F1876" s="5" t="n">
        <v>36.05</v>
      </c>
      <c r="G1876" s="5" t="n">
        <v>69.21</v>
      </c>
      <c r="H1876" s="5" t="n">
        <v>8</v>
      </c>
      <c r="I1876" s="5" t="n">
        <v>6.1</v>
      </c>
      <c r="J1876" s="5" t="s">
        <v>3643</v>
      </c>
      <c r="K1876" s="5"/>
      <c r="L1876" s="5"/>
      <c r="M1876" s="5" t="n">
        <v>661</v>
      </c>
      <c r="N1876" s="5"/>
      <c r="O1876" s="5"/>
      <c r="P1876" s="5"/>
      <c r="Q1876" s="5" t="s">
        <v>3644</v>
      </c>
      <c r="R1876" s="5" t="s">
        <v>5742</v>
      </c>
      <c r="S1876" s="5" t="s">
        <v>5743</v>
      </c>
      <c r="T1876" s="5" t="s">
        <v>1948</v>
      </c>
      <c r="U1876" s="5" t="str">
        <f aca="false">IF(ISNUMBER(FIND(",", T1876)), MID(T1876, FIND(",", T1876) + 2, LEN(T1876) - FIND(",", T1876) - 1), IF(T1876&lt;&gt;"", T1876, "unknown"))</f>
        <v>Afghanistan</v>
      </c>
      <c r="V1876" s="5" t="s">
        <v>27</v>
      </c>
    </row>
    <row r="1877" customFormat="false" ht="13.8" hidden="false" customHeight="false" outlineLevel="0" collapsed="false">
      <c r="A1877" s="5" t="s">
        <v>5744</v>
      </c>
      <c r="B1877" s="5" t="n">
        <f aca="false">YEAR(DATEVALUE(LEFT(A1877, 10)))</f>
        <v>2002</v>
      </c>
      <c r="C1877" s="6" t="n">
        <v>37334</v>
      </c>
      <c r="D1877" s="2" t="n">
        <v>0.926585648148148</v>
      </c>
      <c r="F1877" s="5" t="n">
        <v>-6.49</v>
      </c>
      <c r="G1877" s="5" t="n">
        <v>129.89</v>
      </c>
      <c r="H1877" s="5" t="n">
        <v>154.2</v>
      </c>
      <c r="I1877" s="5" t="n">
        <v>6</v>
      </c>
      <c r="J1877" s="5" t="s">
        <v>3643</v>
      </c>
      <c r="K1877" s="5"/>
      <c r="L1877" s="5"/>
      <c r="M1877" s="5" t="n">
        <v>361</v>
      </c>
      <c r="N1877" s="5"/>
      <c r="O1877" s="5"/>
      <c r="P1877" s="5"/>
      <c r="Q1877" s="5" t="s">
        <v>3644</v>
      </c>
      <c r="R1877" s="5" t="s">
        <v>5745</v>
      </c>
      <c r="S1877" s="5" t="s">
        <v>5503</v>
      </c>
      <c r="T1877" s="5" t="s">
        <v>727</v>
      </c>
      <c r="U1877" s="5" t="str">
        <f aca="false">IF(ISNUMBER(FIND(",", T1877)), MID(T1877, FIND(",", T1877) + 2, LEN(T1877) - FIND(",", T1877) - 1), IF(T1877&lt;&gt;"", T1877, "unknown"))</f>
        <v>Banda Sea</v>
      </c>
      <c r="V1877" s="5" t="s">
        <v>27</v>
      </c>
    </row>
    <row r="1878" customFormat="false" ht="13.8" hidden="false" customHeight="false" outlineLevel="0" collapsed="false">
      <c r="A1878" s="5" t="s">
        <v>5746</v>
      </c>
      <c r="B1878" s="5" t="n">
        <f aca="false">YEAR(DATEVALUE(LEFT(A1878, 10)))</f>
        <v>2002</v>
      </c>
      <c r="C1878" s="6" t="n">
        <v>37332</v>
      </c>
      <c r="D1878" s="2" t="n">
        <v>0.814988425925926</v>
      </c>
      <c r="F1878" s="5" t="n">
        <v>-45.23</v>
      </c>
      <c r="G1878" s="5" t="n">
        <v>35.31</v>
      </c>
      <c r="H1878" s="5" t="n">
        <v>11</v>
      </c>
      <c r="I1878" s="5" t="n">
        <v>6</v>
      </c>
      <c r="J1878" s="5" t="s">
        <v>3643</v>
      </c>
      <c r="K1878" s="5"/>
      <c r="L1878" s="5"/>
      <c r="M1878" s="5" t="n">
        <v>121</v>
      </c>
      <c r="N1878" s="5"/>
      <c r="O1878" s="5"/>
      <c r="P1878" s="5"/>
      <c r="Q1878" s="5" t="s">
        <v>3644</v>
      </c>
      <c r="R1878" s="5" t="s">
        <v>5747</v>
      </c>
      <c r="S1878" s="5" t="s">
        <v>5503</v>
      </c>
      <c r="T1878" s="5" t="s">
        <v>2766</v>
      </c>
      <c r="U1878" s="5" t="str">
        <f aca="false">IF(ISNUMBER(FIND(",", T1878)), MID(T1878, FIND(",", T1878) + 2, LEN(T1878) - FIND(",", T1878) - 1), IF(T1878&lt;&gt;"", T1878, "unknown"))</f>
        <v>Prince Edward Islands region</v>
      </c>
      <c r="V1878" s="5" t="s">
        <v>27</v>
      </c>
    </row>
    <row r="1879" customFormat="false" ht="13.8" hidden="false" customHeight="false" outlineLevel="0" collapsed="false">
      <c r="A1879" s="5" t="s">
        <v>5748</v>
      </c>
      <c r="B1879" s="5" t="n">
        <f aca="false">YEAR(DATEVALUE(LEFT(A1879, 10)))</f>
        <v>2002</v>
      </c>
      <c r="C1879" s="6" t="n">
        <v>37324</v>
      </c>
      <c r="D1879" s="2" t="n">
        <v>0.518888888888889</v>
      </c>
      <c r="F1879" s="5" t="n">
        <v>-56.11</v>
      </c>
      <c r="G1879" s="5" t="n">
        <v>-27.44</v>
      </c>
      <c r="H1879" s="5" t="n">
        <v>114</v>
      </c>
      <c r="I1879" s="5" t="n">
        <v>6</v>
      </c>
      <c r="J1879" s="5" t="s">
        <v>3643</v>
      </c>
      <c r="K1879" s="5"/>
      <c r="L1879" s="5"/>
      <c r="M1879" s="5" t="n">
        <v>241</v>
      </c>
      <c r="N1879" s="5"/>
      <c r="O1879" s="5"/>
      <c r="P1879" s="5"/>
      <c r="Q1879" s="5" t="s">
        <v>3644</v>
      </c>
      <c r="R1879" s="5" t="s">
        <v>5749</v>
      </c>
      <c r="S1879" s="5" t="s">
        <v>5503</v>
      </c>
      <c r="T1879" s="5" t="s">
        <v>1161</v>
      </c>
      <c r="U1879" s="5" t="str">
        <f aca="false">IF(ISNUMBER(FIND(",", T1879)), MID(T1879, FIND(",", T1879) + 2, LEN(T1879) - FIND(",", T1879) - 1), IF(T1879&lt;&gt;"", T1879, "unknown"))</f>
        <v>South Sandwich Islands region</v>
      </c>
      <c r="V1879" s="5" t="s">
        <v>27</v>
      </c>
    </row>
    <row r="1880" customFormat="false" ht="13.8" hidden="false" customHeight="false" outlineLevel="0" collapsed="false">
      <c r="A1880" s="5" t="s">
        <v>5750</v>
      </c>
      <c r="B1880" s="5" t="n">
        <f aca="false">YEAR(DATEVALUE(LEFT(A1880, 10)))</f>
        <v>2002</v>
      </c>
      <c r="C1880" s="6" t="n">
        <v>37320</v>
      </c>
      <c r="D1880" s="2" t="n">
        <v>0.886226851851852</v>
      </c>
      <c r="F1880" s="5" t="n">
        <v>6.02</v>
      </c>
      <c r="G1880" s="5" t="n">
        <v>124.21</v>
      </c>
      <c r="H1880" s="5" t="n">
        <v>31</v>
      </c>
      <c r="I1880" s="5" t="n">
        <v>7.5</v>
      </c>
      <c r="J1880" s="5" t="s">
        <v>3643</v>
      </c>
      <c r="K1880" s="5"/>
      <c r="L1880" s="5"/>
      <c r="M1880" s="5" t="n">
        <v>436</v>
      </c>
      <c r="N1880" s="5"/>
      <c r="O1880" s="5"/>
      <c r="P1880" s="5"/>
      <c r="Q1880" s="5" t="s">
        <v>3644</v>
      </c>
      <c r="R1880" s="5" t="s">
        <v>5751</v>
      </c>
      <c r="S1880" s="5" t="s">
        <v>5752</v>
      </c>
      <c r="T1880" s="5" t="s">
        <v>788</v>
      </c>
      <c r="U1880" s="5" t="str">
        <f aca="false">IF(ISNUMBER(FIND(",", T1880)), MID(T1880, FIND(",", T1880) + 2, LEN(T1880) - FIND(",", T1880) - 1), IF(T1880&lt;&gt;"", T1880, "unknown"))</f>
        <v>Philippines</v>
      </c>
      <c r="V1880" s="5" t="s">
        <v>27</v>
      </c>
    </row>
    <row r="1881" customFormat="false" ht="13.8" hidden="false" customHeight="false" outlineLevel="0" collapsed="false">
      <c r="A1881" s="5" t="s">
        <v>5753</v>
      </c>
      <c r="B1881" s="5" t="n">
        <f aca="false">YEAR(DATEVALUE(LEFT(A1881, 10)))</f>
        <v>2002</v>
      </c>
      <c r="C1881" s="6" t="n">
        <v>37318</v>
      </c>
      <c r="D1881" s="2" t="n">
        <v>0.505775462962963</v>
      </c>
      <c r="F1881" s="5" t="n">
        <v>36.502</v>
      </c>
      <c r="G1881" s="5" t="n">
        <v>70.482</v>
      </c>
      <c r="H1881" s="5" t="n">
        <v>225.6</v>
      </c>
      <c r="I1881" s="5" t="n">
        <v>7.4</v>
      </c>
      <c r="J1881" s="5" t="s">
        <v>65</v>
      </c>
      <c r="K1881" s="5"/>
      <c r="L1881" s="5"/>
      <c r="M1881" s="5" t="n">
        <v>138</v>
      </c>
      <c r="N1881" s="5"/>
      <c r="O1881" s="5"/>
      <c r="P1881" s="5" t="n">
        <v>1.06</v>
      </c>
      <c r="Q1881" s="5" t="s">
        <v>692</v>
      </c>
      <c r="R1881" s="5" t="s">
        <v>5754</v>
      </c>
      <c r="S1881" s="5" t="s">
        <v>5755</v>
      </c>
      <c r="T1881" s="5" t="s">
        <v>1948</v>
      </c>
      <c r="U1881" s="5" t="str">
        <f aca="false">IF(ISNUMBER(FIND(",", T1881)), MID(T1881, FIND(",", T1881) + 2, LEN(T1881) - FIND(",", T1881) - 1), IF(T1881&lt;&gt;"", T1881, "unknown"))</f>
        <v>Afghanistan</v>
      </c>
      <c r="V1881" s="5" t="s">
        <v>27</v>
      </c>
    </row>
    <row r="1882" customFormat="false" ht="13.8" hidden="false" customHeight="false" outlineLevel="0" collapsed="false">
      <c r="A1882" s="5" t="s">
        <v>5756</v>
      </c>
      <c r="B1882" s="5" t="n">
        <f aca="false">YEAR(DATEVALUE(LEFT(A1882, 10)))</f>
        <v>2002</v>
      </c>
      <c r="C1882" s="6" t="n">
        <v>37318</v>
      </c>
      <c r="D1882" s="2" t="n">
        <v>0.505648148148148</v>
      </c>
      <c r="F1882" s="5" t="n">
        <v>36.42</v>
      </c>
      <c r="G1882" s="5" t="n">
        <v>70.46</v>
      </c>
      <c r="H1882" s="5" t="n">
        <v>204.9</v>
      </c>
      <c r="I1882" s="5" t="n">
        <v>7.3</v>
      </c>
      <c r="J1882" s="5" t="s">
        <v>3643</v>
      </c>
      <c r="K1882" s="5"/>
      <c r="L1882" s="5"/>
      <c r="M1882" s="5" t="n">
        <v>722</v>
      </c>
      <c r="N1882" s="5"/>
      <c r="O1882" s="5"/>
      <c r="P1882" s="5"/>
      <c r="Q1882" s="5" t="s">
        <v>3644</v>
      </c>
      <c r="R1882" s="5" t="s">
        <v>5757</v>
      </c>
      <c r="S1882" s="5" t="s">
        <v>5758</v>
      </c>
      <c r="T1882" s="5" t="s">
        <v>1948</v>
      </c>
      <c r="U1882" s="5" t="str">
        <f aca="false">IF(ISNUMBER(FIND(",", T1882)), MID(T1882, FIND(",", T1882) + 2, LEN(T1882) - FIND(",", T1882) - 1), IF(T1882&lt;&gt;"", T1882, "unknown"))</f>
        <v>Afghanistan</v>
      </c>
      <c r="V1882" s="5" t="s">
        <v>27</v>
      </c>
    </row>
    <row r="1883" customFormat="false" ht="13.8" hidden="false" customHeight="false" outlineLevel="0" collapsed="false">
      <c r="A1883" s="5" t="s">
        <v>5759</v>
      </c>
      <c r="B1883" s="5" t="n">
        <f aca="false">YEAR(DATEVALUE(LEFT(A1883, 10)))</f>
        <v>2002</v>
      </c>
      <c r="C1883" s="6" t="n">
        <v>37315</v>
      </c>
      <c r="D1883" s="2" t="n">
        <v>0.0769675925925926</v>
      </c>
      <c r="F1883" s="5" t="n">
        <v>-5.74</v>
      </c>
      <c r="G1883" s="5" t="n">
        <v>151.4</v>
      </c>
      <c r="H1883" s="5" t="n">
        <v>40</v>
      </c>
      <c r="I1883" s="5" t="n">
        <v>6.2</v>
      </c>
      <c r="J1883" s="5" t="s">
        <v>3643</v>
      </c>
      <c r="K1883" s="5"/>
      <c r="L1883" s="5"/>
      <c r="M1883" s="5" t="n">
        <v>579</v>
      </c>
      <c r="N1883" s="5"/>
      <c r="O1883" s="5"/>
      <c r="P1883" s="5"/>
      <c r="Q1883" s="5" t="s">
        <v>3644</v>
      </c>
      <c r="R1883" s="5" t="s">
        <v>5760</v>
      </c>
      <c r="S1883" s="5" t="s">
        <v>5761</v>
      </c>
      <c r="T1883" s="5" t="s">
        <v>745</v>
      </c>
      <c r="U1883" s="5" t="str">
        <f aca="false">IF(ISNUMBER(FIND(",", T1883)), MID(T1883, FIND(",", T1883) + 2, LEN(T1883) - FIND(",", T1883) - 1), IF(T1883&lt;&gt;"", T1883, "unknown"))</f>
        <v>Papua New Guinea</v>
      </c>
      <c r="V1883" s="5" t="s">
        <v>27</v>
      </c>
    </row>
    <row r="1884" customFormat="false" ht="13.8" hidden="false" customHeight="false" outlineLevel="0" collapsed="false">
      <c r="A1884" s="5" t="s">
        <v>5762</v>
      </c>
      <c r="B1884" s="5" t="n">
        <f aca="false">YEAR(DATEVALUE(LEFT(A1884, 10)))</f>
        <v>2002</v>
      </c>
      <c r="C1884" s="6" t="n">
        <v>37306</v>
      </c>
      <c r="D1884" s="2" t="n">
        <v>0.024849537037037</v>
      </c>
      <c r="F1884" s="5" t="n">
        <v>-3.74</v>
      </c>
      <c r="G1884" s="5" t="n">
        <v>151.11</v>
      </c>
      <c r="H1884" s="5" t="n">
        <v>10</v>
      </c>
      <c r="I1884" s="5" t="n">
        <v>6.1</v>
      </c>
      <c r="J1884" s="5" t="s">
        <v>3643</v>
      </c>
      <c r="K1884" s="5"/>
      <c r="L1884" s="5"/>
      <c r="M1884" s="5" t="n">
        <v>303</v>
      </c>
      <c r="N1884" s="5"/>
      <c r="O1884" s="5"/>
      <c r="P1884" s="5"/>
      <c r="Q1884" s="5" t="s">
        <v>3644</v>
      </c>
      <c r="R1884" s="5" t="s">
        <v>5763</v>
      </c>
      <c r="S1884" s="5" t="s">
        <v>5503</v>
      </c>
      <c r="T1884" s="5" t="s">
        <v>711</v>
      </c>
      <c r="U1884" s="5" t="str">
        <f aca="false">IF(ISNUMBER(FIND(",", T1884)), MID(T1884, FIND(",", T1884) + 2, LEN(T1884) - FIND(",", T1884) - 1), IF(T1884&lt;&gt;"", T1884, "unknown"))</f>
        <v>Papua New Guinea</v>
      </c>
      <c r="V1884" s="5" t="s">
        <v>27</v>
      </c>
    </row>
    <row r="1885" customFormat="false" ht="13.8" hidden="false" customHeight="false" outlineLevel="0" collapsed="false">
      <c r="A1885" s="5" t="s">
        <v>5764</v>
      </c>
      <c r="B1885" s="5" t="n">
        <f aca="false">YEAR(DATEVALUE(LEFT(A1885, 10)))</f>
        <v>2002</v>
      </c>
      <c r="C1885" s="6" t="n">
        <v>37292</v>
      </c>
      <c r="D1885" s="2" t="n">
        <v>0.560717592592593</v>
      </c>
      <c r="F1885" s="5" t="n">
        <v>-5.4</v>
      </c>
      <c r="G1885" s="5" t="n">
        <v>151.38</v>
      </c>
      <c r="H1885" s="5" t="n">
        <v>39</v>
      </c>
      <c r="I1885" s="5" t="n">
        <v>6.6</v>
      </c>
      <c r="J1885" s="5" t="s">
        <v>3643</v>
      </c>
      <c r="K1885" s="5"/>
      <c r="L1885" s="5"/>
      <c r="M1885" s="5" t="n">
        <v>582</v>
      </c>
      <c r="N1885" s="5"/>
      <c r="O1885" s="5"/>
      <c r="P1885" s="5"/>
      <c r="Q1885" s="5" t="s">
        <v>3644</v>
      </c>
      <c r="R1885" s="5" t="s">
        <v>5765</v>
      </c>
      <c r="S1885" s="5" t="s">
        <v>5766</v>
      </c>
      <c r="T1885" s="5" t="s">
        <v>745</v>
      </c>
      <c r="U1885" s="5" t="str">
        <f aca="false">IF(ISNUMBER(FIND(",", T1885)), MID(T1885, FIND(",", T1885) + 2, LEN(T1885) - FIND(",", T1885) - 1), IF(T1885&lt;&gt;"", T1885, "unknown"))</f>
        <v>Papua New Guinea</v>
      </c>
      <c r="V1885" s="5" t="s">
        <v>27</v>
      </c>
    </row>
    <row r="1886" customFormat="false" ht="13.8" hidden="false" customHeight="false" outlineLevel="0" collapsed="false">
      <c r="A1886" s="5" t="s">
        <v>5767</v>
      </c>
      <c r="B1886" s="5" t="n">
        <f aca="false">YEAR(DATEVALUE(LEFT(A1886, 10)))</f>
        <v>2002</v>
      </c>
      <c r="C1886" s="6" t="n">
        <v>37290</v>
      </c>
      <c r="D1886" s="2" t="n">
        <v>0.299652777777778</v>
      </c>
      <c r="F1886" s="5" t="n">
        <v>38.52</v>
      </c>
      <c r="G1886" s="5" t="n">
        <v>31.22</v>
      </c>
      <c r="H1886" s="5" t="n">
        <v>5</v>
      </c>
      <c r="I1886" s="5" t="n">
        <v>6.5</v>
      </c>
      <c r="J1886" s="5" t="s">
        <v>3643</v>
      </c>
      <c r="K1886" s="5"/>
      <c r="L1886" s="5"/>
      <c r="M1886" s="5" t="n">
        <v>213</v>
      </c>
      <c r="N1886" s="5"/>
      <c r="O1886" s="5"/>
      <c r="P1886" s="5"/>
      <c r="Q1886" s="5" t="s">
        <v>3644</v>
      </c>
      <c r="R1886" s="5" t="s">
        <v>5768</v>
      </c>
      <c r="S1886" s="5" t="s">
        <v>5769</v>
      </c>
      <c r="T1886" s="5" t="s">
        <v>5770</v>
      </c>
      <c r="U1886" s="5" t="str">
        <f aca="false">IF(ISNUMBER(FIND(",", T1886)), MID(T1886, FIND(",", T1886) + 2, LEN(T1886) - FIND(",", T1886) - 1), IF(T1886&lt;&gt;"", T1886, "unknown"))</f>
        <v>western Turkey</v>
      </c>
      <c r="V1886" s="5" t="s">
        <v>27</v>
      </c>
    </row>
    <row r="1887" customFormat="false" ht="13.8" hidden="false" customHeight="false" outlineLevel="0" collapsed="false">
      <c r="A1887" s="5" t="s">
        <v>5771</v>
      </c>
      <c r="B1887" s="5" t="n">
        <f aca="false">YEAR(DATEVALUE(LEFT(A1887, 10)))</f>
        <v>2002</v>
      </c>
      <c r="C1887" s="6" t="n">
        <v>37286</v>
      </c>
      <c r="D1887" s="2" t="n">
        <v>0.540509259259259</v>
      </c>
      <c r="F1887" s="5" t="n">
        <v>-6.25</v>
      </c>
      <c r="G1887" s="5" t="n">
        <v>150.94</v>
      </c>
      <c r="H1887" s="5" t="n">
        <v>32.4</v>
      </c>
      <c r="I1887" s="5" t="n">
        <v>6</v>
      </c>
      <c r="J1887" s="5" t="s">
        <v>3643</v>
      </c>
      <c r="K1887" s="5"/>
      <c r="L1887" s="5"/>
      <c r="M1887" s="5" t="n">
        <v>463</v>
      </c>
      <c r="N1887" s="5"/>
      <c r="O1887" s="5"/>
      <c r="P1887" s="5"/>
      <c r="Q1887" s="5" t="s">
        <v>3644</v>
      </c>
      <c r="R1887" s="5" t="s">
        <v>5772</v>
      </c>
      <c r="S1887" s="5" t="s">
        <v>5773</v>
      </c>
      <c r="T1887" s="5" t="s">
        <v>745</v>
      </c>
      <c r="U1887" s="5" t="str">
        <f aca="false">IF(ISNUMBER(FIND(",", T1887)), MID(T1887, FIND(",", T1887) + 2, LEN(T1887) - FIND(",", T1887) - 1), IF(T1887&lt;&gt;"", T1887, "unknown"))</f>
        <v>Papua New Guinea</v>
      </c>
      <c r="V1887" s="5" t="s">
        <v>27</v>
      </c>
    </row>
    <row r="1888" customFormat="false" ht="13.8" hidden="false" customHeight="false" outlineLevel="0" collapsed="false">
      <c r="A1888" s="5" t="s">
        <v>5774</v>
      </c>
      <c r="B1888" s="5" t="n">
        <f aca="false">YEAR(DATEVALUE(LEFT(A1888, 10)))</f>
        <v>2002</v>
      </c>
      <c r="C1888" s="6" t="n">
        <v>37284</v>
      </c>
      <c r="D1888" s="2" t="n">
        <v>0.631898148148148</v>
      </c>
      <c r="F1888" s="5" t="n">
        <v>-15.4</v>
      </c>
      <c r="G1888" s="5" t="n">
        <v>-173.07</v>
      </c>
      <c r="H1888" s="5" t="n">
        <v>27.4</v>
      </c>
      <c r="I1888" s="5" t="n">
        <v>6.2</v>
      </c>
      <c r="J1888" s="5" t="s">
        <v>3643</v>
      </c>
      <c r="K1888" s="5"/>
      <c r="L1888" s="5"/>
      <c r="M1888" s="5" t="n">
        <v>191</v>
      </c>
      <c r="N1888" s="5"/>
      <c r="O1888" s="5"/>
      <c r="P1888" s="5"/>
      <c r="Q1888" s="5" t="s">
        <v>3644</v>
      </c>
      <c r="R1888" s="5" t="s">
        <v>5775</v>
      </c>
      <c r="S1888" s="5" t="s">
        <v>5503</v>
      </c>
      <c r="T1888" s="5" t="s">
        <v>1007</v>
      </c>
      <c r="U1888" s="5" t="str">
        <f aca="false">IF(ISNUMBER(FIND(",", T1888)), MID(T1888, FIND(",", T1888) + 2, LEN(T1888) - FIND(",", T1888) - 1), IF(T1888&lt;&gt;"", T1888, "unknown"))</f>
        <v>Tonga</v>
      </c>
      <c r="V1888" s="5" t="s">
        <v>27</v>
      </c>
    </row>
    <row r="1889" customFormat="false" ht="13.8" hidden="false" customHeight="false" outlineLevel="0" collapsed="false">
      <c r="A1889" s="5" t="s">
        <v>5776</v>
      </c>
      <c r="B1889" s="5" t="n">
        <f aca="false">YEAR(DATEVALUE(LEFT(A1889, 10)))</f>
        <v>2002</v>
      </c>
      <c r="C1889" s="6" t="n">
        <v>37284</v>
      </c>
      <c r="D1889" s="2" t="n">
        <v>0.576736111111111</v>
      </c>
      <c r="F1889" s="5" t="n">
        <v>49.38</v>
      </c>
      <c r="G1889" s="5" t="n">
        <v>155.53</v>
      </c>
      <c r="H1889" s="5" t="n">
        <v>38</v>
      </c>
      <c r="I1889" s="5" t="n">
        <v>6.1</v>
      </c>
      <c r="J1889" s="5" t="s">
        <v>3643</v>
      </c>
      <c r="K1889" s="5"/>
      <c r="L1889" s="5"/>
      <c r="M1889" s="5" t="n">
        <v>717</v>
      </c>
      <c r="N1889" s="5"/>
      <c r="O1889" s="5"/>
      <c r="P1889" s="5"/>
      <c r="Q1889" s="5" t="s">
        <v>3644</v>
      </c>
      <c r="R1889" s="5" t="s">
        <v>5777</v>
      </c>
      <c r="S1889" s="5" t="s">
        <v>5503</v>
      </c>
      <c r="T1889" s="5" t="s">
        <v>749</v>
      </c>
      <c r="U1889" s="5" t="str">
        <f aca="false">IF(ISNUMBER(FIND(",", T1889)), MID(T1889, FIND(",", T1889) + 2, LEN(T1889) - FIND(",", T1889) - 1), IF(T1889&lt;&gt;"", T1889, "unknown"))</f>
        <v>Kuril Islands</v>
      </c>
      <c r="V1889" s="5" t="s">
        <v>27</v>
      </c>
    </row>
    <row r="1890" customFormat="false" ht="13.8" hidden="false" customHeight="false" outlineLevel="0" collapsed="false">
      <c r="A1890" s="5" t="s">
        <v>5778</v>
      </c>
      <c r="B1890" s="5" t="n">
        <f aca="false">YEAR(DATEVALUE(LEFT(A1890, 10)))</f>
        <v>2002</v>
      </c>
      <c r="C1890" s="6" t="n">
        <v>37278</v>
      </c>
      <c r="D1890" s="2" t="n">
        <v>0.204085648148148</v>
      </c>
      <c r="F1890" s="5" t="n">
        <v>35.62</v>
      </c>
      <c r="G1890" s="5" t="n">
        <v>26.64</v>
      </c>
      <c r="H1890" s="5" t="n">
        <v>88</v>
      </c>
      <c r="I1890" s="5" t="n">
        <v>6.2</v>
      </c>
      <c r="J1890" s="5" t="s">
        <v>3643</v>
      </c>
      <c r="K1890" s="5"/>
      <c r="L1890" s="5"/>
      <c r="M1890" s="5" t="n">
        <v>341</v>
      </c>
      <c r="N1890" s="5"/>
      <c r="O1890" s="5"/>
      <c r="P1890" s="5"/>
      <c r="Q1890" s="5" t="s">
        <v>3644</v>
      </c>
      <c r="R1890" s="5" t="s">
        <v>5779</v>
      </c>
      <c r="S1890" s="5" t="s">
        <v>5780</v>
      </c>
      <c r="T1890" s="5" t="s">
        <v>1533</v>
      </c>
      <c r="U1890" s="5" t="str">
        <f aca="false">IF(ISNUMBER(FIND(",", T1890)), MID(T1890, FIND(",", T1890) + 2, LEN(T1890) - FIND(",", T1890) - 1), IF(T1890&lt;&gt;"", T1890, "unknown"))</f>
        <v>Greece</v>
      </c>
      <c r="V1890" s="5" t="s">
        <v>27</v>
      </c>
    </row>
    <row r="1891" customFormat="false" ht="13.8" hidden="false" customHeight="false" outlineLevel="0" collapsed="false">
      <c r="A1891" s="5" t="s">
        <v>5781</v>
      </c>
      <c r="B1891" s="5" t="n">
        <f aca="false">YEAR(DATEVALUE(LEFT(A1891, 10)))</f>
        <v>2002</v>
      </c>
      <c r="C1891" s="6" t="n">
        <v>37272</v>
      </c>
      <c r="D1891" s="2" t="n">
        <v>0.965196759259259</v>
      </c>
      <c r="F1891" s="5" t="n">
        <v>15.56</v>
      </c>
      <c r="G1891" s="5" t="n">
        <v>-93.15</v>
      </c>
      <c r="H1891" s="5" t="n">
        <v>78</v>
      </c>
      <c r="I1891" s="5" t="n">
        <v>6.4</v>
      </c>
      <c r="J1891" s="5" t="s">
        <v>3643</v>
      </c>
      <c r="K1891" s="5"/>
      <c r="L1891" s="5"/>
      <c r="M1891" s="5" t="n">
        <v>466</v>
      </c>
      <c r="N1891" s="5"/>
      <c r="O1891" s="5"/>
      <c r="P1891" s="5"/>
      <c r="Q1891" s="5" t="s">
        <v>3644</v>
      </c>
      <c r="R1891" s="5" t="s">
        <v>5782</v>
      </c>
      <c r="S1891" s="5" t="s">
        <v>5783</v>
      </c>
      <c r="T1891" s="5" t="s">
        <v>3808</v>
      </c>
      <c r="U1891" s="5" t="str">
        <f aca="false">IF(ISNUMBER(FIND(",", T1891)), MID(T1891, FIND(",", T1891) + 2, LEN(T1891) - FIND(",", T1891) - 1), IF(T1891&lt;&gt;"", T1891, "unknown"))</f>
        <v>Mexico</v>
      </c>
      <c r="V1891" s="5" t="s">
        <v>27</v>
      </c>
    </row>
    <row r="1892" customFormat="false" ht="13.8" hidden="false" customHeight="false" outlineLevel="0" collapsed="false">
      <c r="A1892" s="5" t="s">
        <v>5784</v>
      </c>
      <c r="B1892" s="5" t="n">
        <f aca="false">YEAR(DATEVALUE(LEFT(A1892, 10)))</f>
        <v>2002</v>
      </c>
      <c r="C1892" s="6" t="n">
        <v>37271</v>
      </c>
      <c r="D1892" s="2" t="n">
        <v>0.375891203703704</v>
      </c>
      <c r="F1892" s="5" t="n">
        <v>-5.59</v>
      </c>
      <c r="G1892" s="5" t="n">
        <v>151.19</v>
      </c>
      <c r="H1892" s="5" t="n">
        <v>41</v>
      </c>
      <c r="I1892" s="5" t="n">
        <v>6.2</v>
      </c>
      <c r="J1892" s="5" t="s">
        <v>3643</v>
      </c>
      <c r="K1892" s="5"/>
      <c r="L1892" s="5"/>
      <c r="M1892" s="5" t="n">
        <v>263</v>
      </c>
      <c r="N1892" s="5"/>
      <c r="O1892" s="5"/>
      <c r="P1892" s="5"/>
      <c r="Q1892" s="5" t="s">
        <v>3644</v>
      </c>
      <c r="R1892" s="5" t="s">
        <v>5785</v>
      </c>
      <c r="S1892" s="5" t="s">
        <v>5786</v>
      </c>
      <c r="T1892" s="5" t="s">
        <v>745</v>
      </c>
      <c r="U1892" s="5" t="str">
        <f aca="false">IF(ISNUMBER(FIND(",", T1892)), MID(T1892, FIND(",", T1892) + 2, LEN(T1892) - FIND(",", T1892) - 1), IF(T1892&lt;&gt;"", T1892, "unknown"))</f>
        <v>Papua New Guinea</v>
      </c>
      <c r="V1892" s="5" t="s">
        <v>27</v>
      </c>
    </row>
    <row r="1893" customFormat="false" ht="13.8" hidden="false" customHeight="false" outlineLevel="0" collapsed="false">
      <c r="A1893" s="5" t="s">
        <v>5787</v>
      </c>
      <c r="B1893" s="5" t="n">
        <f aca="false">YEAR(DATEVALUE(LEFT(A1893, 10)))</f>
        <v>2002</v>
      </c>
      <c r="C1893" s="6" t="n">
        <v>37271</v>
      </c>
      <c r="D1893" s="2" t="n">
        <v>0.300706018518519</v>
      </c>
      <c r="F1893" s="5" t="n">
        <v>-6.28</v>
      </c>
      <c r="G1893" s="5" t="n">
        <v>105.17</v>
      </c>
      <c r="H1893" s="5" t="n">
        <v>24.4</v>
      </c>
      <c r="I1893" s="5" t="n">
        <v>6.1</v>
      </c>
      <c r="J1893" s="5" t="s">
        <v>3643</v>
      </c>
      <c r="K1893" s="5"/>
      <c r="L1893" s="5"/>
      <c r="M1893" s="5" t="n">
        <v>346</v>
      </c>
      <c r="N1893" s="5"/>
      <c r="O1893" s="5"/>
      <c r="P1893" s="5"/>
      <c r="Q1893" s="5" t="s">
        <v>3644</v>
      </c>
      <c r="R1893" s="5" t="s">
        <v>5788</v>
      </c>
      <c r="S1893" s="5" t="s">
        <v>5789</v>
      </c>
      <c r="T1893" s="5" t="s">
        <v>1344</v>
      </c>
      <c r="U1893" s="5" t="str">
        <f aca="false">IF(ISNUMBER(FIND(",", T1893)), MID(T1893, FIND(",", T1893) + 2, LEN(T1893) - FIND(",", T1893) - 1), IF(T1893&lt;&gt;"", T1893, "unknown"))</f>
        <v>Indonesia</v>
      </c>
      <c r="V1893" s="5" t="s">
        <v>27</v>
      </c>
    </row>
    <row r="1894" customFormat="false" ht="13.8" hidden="false" customHeight="false" outlineLevel="0" collapsed="false">
      <c r="A1894" s="5" t="s">
        <v>5790</v>
      </c>
      <c r="B1894" s="5" t="n">
        <f aca="false">YEAR(DATEVALUE(LEFT(A1894, 10)))</f>
        <v>2002</v>
      </c>
      <c r="C1894" s="6" t="n">
        <v>37271</v>
      </c>
      <c r="D1894" s="2" t="n">
        <v>0.200023148148148</v>
      </c>
      <c r="F1894" s="5" t="n">
        <v>-17.42</v>
      </c>
      <c r="G1894" s="5" t="n">
        <v>167.9</v>
      </c>
      <c r="H1894" s="5" t="n">
        <v>15.8</v>
      </c>
      <c r="I1894" s="5" t="n">
        <v>6</v>
      </c>
      <c r="J1894" s="5" t="s">
        <v>3643</v>
      </c>
      <c r="K1894" s="5"/>
      <c r="L1894" s="5"/>
      <c r="M1894" s="5" t="n">
        <v>162</v>
      </c>
      <c r="N1894" s="5"/>
      <c r="O1894" s="5"/>
      <c r="P1894" s="5"/>
      <c r="Q1894" s="5" t="s">
        <v>3644</v>
      </c>
      <c r="R1894" s="5" t="s">
        <v>5791</v>
      </c>
      <c r="S1894" s="5" t="s">
        <v>5792</v>
      </c>
      <c r="T1894" s="5" t="s">
        <v>703</v>
      </c>
      <c r="U1894" s="5" t="str">
        <f aca="false">IF(ISNUMBER(FIND(",", T1894)), MID(T1894, FIND(",", T1894) + 2, LEN(T1894) - FIND(",", T1894) - 1), IF(T1894&lt;&gt;"", T1894, "unknown"))</f>
        <v>Vanuatu</v>
      </c>
      <c r="V1894" s="5" t="s">
        <v>27</v>
      </c>
    </row>
    <row r="1895" customFormat="false" ht="13.8" hidden="false" customHeight="false" outlineLevel="0" collapsed="false">
      <c r="A1895" s="5" t="s">
        <v>5793</v>
      </c>
      <c r="B1895" s="5" t="n">
        <f aca="false">YEAR(DATEVALUE(LEFT(A1895, 10)))</f>
        <v>2002</v>
      </c>
      <c r="C1895" s="6" t="n">
        <v>37269</v>
      </c>
      <c r="D1895" s="2" t="n">
        <v>0.590925925925926</v>
      </c>
      <c r="F1895" s="5" t="n">
        <v>-5.66</v>
      </c>
      <c r="G1895" s="5" t="n">
        <v>151.12</v>
      </c>
      <c r="H1895" s="5" t="n">
        <v>34</v>
      </c>
      <c r="I1895" s="5" t="n">
        <v>6.3</v>
      </c>
      <c r="J1895" s="5" t="s">
        <v>3643</v>
      </c>
      <c r="K1895" s="5"/>
      <c r="L1895" s="5"/>
      <c r="M1895" s="5" t="n">
        <v>539</v>
      </c>
      <c r="N1895" s="5"/>
      <c r="O1895" s="5"/>
      <c r="P1895" s="5"/>
      <c r="Q1895" s="5" t="s">
        <v>3644</v>
      </c>
      <c r="R1895" s="5" t="s">
        <v>5794</v>
      </c>
      <c r="S1895" s="5" t="s">
        <v>5795</v>
      </c>
      <c r="T1895" s="5" t="s">
        <v>745</v>
      </c>
      <c r="U1895" s="5" t="str">
        <f aca="false">IF(ISNUMBER(FIND(",", T1895)), MID(T1895, FIND(",", T1895) + 2, LEN(T1895) - FIND(",", T1895) - 1), IF(T1895&lt;&gt;"", T1895, "unknown"))</f>
        <v>Papua New Guinea</v>
      </c>
      <c r="V1895" s="5" t="s">
        <v>27</v>
      </c>
    </row>
    <row r="1896" customFormat="false" ht="13.8" hidden="false" customHeight="false" outlineLevel="0" collapsed="false">
      <c r="A1896" s="5" t="s">
        <v>5796</v>
      </c>
      <c r="B1896" s="5" t="n">
        <f aca="false">YEAR(DATEVALUE(LEFT(A1896, 10)))</f>
        <v>2002</v>
      </c>
      <c r="C1896" s="6" t="n">
        <v>37266</v>
      </c>
      <c r="D1896" s="2" t="n">
        <v>0.468726851851852</v>
      </c>
      <c r="F1896" s="5" t="n">
        <v>-3.26</v>
      </c>
      <c r="G1896" s="5" t="n">
        <v>142.44</v>
      </c>
      <c r="H1896" s="5" t="n">
        <v>11</v>
      </c>
      <c r="I1896" s="5" t="n">
        <v>6.7</v>
      </c>
      <c r="J1896" s="5" t="s">
        <v>3643</v>
      </c>
      <c r="K1896" s="5"/>
      <c r="L1896" s="5"/>
      <c r="M1896" s="5" t="n">
        <v>450</v>
      </c>
      <c r="N1896" s="5"/>
      <c r="O1896" s="5"/>
      <c r="P1896" s="5"/>
      <c r="Q1896" s="5" t="s">
        <v>3644</v>
      </c>
      <c r="R1896" s="5" t="s">
        <v>5797</v>
      </c>
      <c r="S1896" s="5" t="s">
        <v>5798</v>
      </c>
      <c r="T1896" s="5" t="s">
        <v>873</v>
      </c>
      <c r="U1896" s="5" t="str">
        <f aca="false">IF(ISNUMBER(FIND(",", T1896)), MID(T1896, FIND(",", T1896) + 2, LEN(T1896) - FIND(",", T1896) - 1), IF(T1896&lt;&gt;"", T1896, "unknown"))</f>
        <v>Papua New Guinea</v>
      </c>
      <c r="V1896" s="5" t="s">
        <v>27</v>
      </c>
    </row>
    <row r="1897" customFormat="false" ht="13.8" hidden="false" customHeight="false" outlineLevel="0" collapsed="false">
      <c r="A1897" s="5" t="s">
        <v>5799</v>
      </c>
      <c r="B1897" s="5" t="n">
        <f aca="false">YEAR(DATEVALUE(LEFT(A1897, 10)))</f>
        <v>2002</v>
      </c>
      <c r="C1897" s="6" t="n">
        <v>37259</v>
      </c>
      <c r="D1897" s="2" t="n">
        <v>0.428935185185185</v>
      </c>
      <c r="F1897" s="5" t="n">
        <v>-17.66</v>
      </c>
      <c r="G1897" s="5" t="n">
        <v>168.08</v>
      </c>
      <c r="H1897" s="5" t="n">
        <v>25</v>
      </c>
      <c r="I1897" s="5" t="n">
        <v>6.6</v>
      </c>
      <c r="J1897" s="5" t="s">
        <v>3643</v>
      </c>
      <c r="K1897" s="5"/>
      <c r="L1897" s="5"/>
      <c r="M1897" s="5" t="n">
        <v>299</v>
      </c>
      <c r="N1897" s="5"/>
      <c r="O1897" s="5"/>
      <c r="P1897" s="5"/>
      <c r="Q1897" s="5" t="s">
        <v>3644</v>
      </c>
      <c r="R1897" s="5" t="s">
        <v>5800</v>
      </c>
      <c r="S1897" s="5" t="s">
        <v>5801</v>
      </c>
      <c r="T1897" s="5" t="s">
        <v>703</v>
      </c>
      <c r="U1897" s="5" t="str">
        <f aca="false">IF(ISNUMBER(FIND(",", T1897)), MID(T1897, FIND(",", T1897) + 2, LEN(T1897) - FIND(",", T1897) - 1), IF(T1897&lt;&gt;"", T1897, "unknown"))</f>
        <v>Vanuatu</v>
      </c>
      <c r="V1897" s="5" t="s">
        <v>27</v>
      </c>
    </row>
    <row r="1898" customFormat="false" ht="13.8" hidden="false" customHeight="false" outlineLevel="0" collapsed="false">
      <c r="A1898" s="5" t="s">
        <v>5802</v>
      </c>
      <c r="B1898" s="5" t="n">
        <f aca="false">YEAR(DATEVALUE(LEFT(A1898, 10)))</f>
        <v>2002</v>
      </c>
      <c r="C1898" s="6" t="n">
        <v>37259</v>
      </c>
      <c r="D1898" s="2" t="n">
        <v>0.295474537037037</v>
      </c>
      <c r="F1898" s="5" t="n">
        <v>36</v>
      </c>
      <c r="G1898" s="5" t="n">
        <v>70.65</v>
      </c>
      <c r="H1898" s="5" t="n">
        <v>133</v>
      </c>
      <c r="I1898" s="5" t="n">
        <v>6</v>
      </c>
      <c r="J1898" s="5" t="s">
        <v>3643</v>
      </c>
      <c r="K1898" s="5"/>
      <c r="L1898" s="5"/>
      <c r="M1898" s="5" t="n">
        <v>639</v>
      </c>
      <c r="N1898" s="5"/>
      <c r="O1898" s="5"/>
      <c r="P1898" s="5"/>
      <c r="Q1898" s="5" t="s">
        <v>3644</v>
      </c>
      <c r="R1898" s="5" t="s">
        <v>5803</v>
      </c>
      <c r="S1898" s="5" t="s">
        <v>5804</v>
      </c>
      <c r="T1898" s="5" t="s">
        <v>1948</v>
      </c>
      <c r="U1898" s="5" t="str">
        <f aca="false">IF(ISNUMBER(FIND(",", T1898)), MID(T1898, FIND(",", T1898) + 2, LEN(T1898) - FIND(",", T1898) - 1), IF(T1898&lt;&gt;"", T1898, "unknown"))</f>
        <v>Afghanistan</v>
      </c>
      <c r="V1898" s="5" t="s">
        <v>27</v>
      </c>
    </row>
    <row r="1899" customFormat="false" ht="13.8" hidden="false" customHeight="false" outlineLevel="0" collapsed="false">
      <c r="A1899" s="5" t="s">
        <v>5805</v>
      </c>
      <c r="B1899" s="5" t="n">
        <f aca="false">YEAR(DATEVALUE(LEFT(A1899, 10)))</f>
        <v>2002</v>
      </c>
      <c r="C1899" s="6" t="n">
        <v>37258</v>
      </c>
      <c r="D1899" s="2" t="n">
        <v>0.724189814814815</v>
      </c>
      <c r="F1899" s="5" t="n">
        <v>-17.59</v>
      </c>
      <c r="G1899" s="5" t="n">
        <v>167.97</v>
      </c>
      <c r="H1899" s="5" t="n">
        <v>21</v>
      </c>
      <c r="I1899" s="5" t="n">
        <v>7.2</v>
      </c>
      <c r="J1899" s="5" t="s">
        <v>3643</v>
      </c>
      <c r="K1899" s="5"/>
      <c r="L1899" s="5"/>
      <c r="M1899" s="5" t="n">
        <v>433</v>
      </c>
      <c r="N1899" s="5"/>
      <c r="O1899" s="5"/>
      <c r="P1899" s="5"/>
      <c r="Q1899" s="5" t="s">
        <v>3644</v>
      </c>
      <c r="R1899" s="5" t="s">
        <v>5806</v>
      </c>
      <c r="S1899" s="5" t="s">
        <v>5807</v>
      </c>
      <c r="T1899" s="5" t="s">
        <v>703</v>
      </c>
      <c r="U1899" s="5" t="str">
        <f aca="false">IF(ISNUMBER(FIND(",", T1899)), MID(T1899, FIND(",", T1899) + 2, LEN(T1899) - FIND(",", T1899) - 1), IF(T1899&lt;&gt;"", T1899, "unknown"))</f>
        <v>Vanuatu</v>
      </c>
      <c r="V1899" s="5" t="s">
        <v>27</v>
      </c>
    </row>
    <row r="1900" customFormat="false" ht="13.8" hidden="false" customHeight="false" outlineLevel="0" collapsed="false">
      <c r="A1900" s="5" t="s">
        <v>5808</v>
      </c>
      <c r="B1900" s="5" t="n">
        <f aca="false">YEAR(DATEVALUE(LEFT(A1900, 10)))</f>
        <v>2002</v>
      </c>
      <c r="C1900" s="6" t="n">
        <v>37258</v>
      </c>
      <c r="D1900" s="2" t="n">
        <v>0.6184375</v>
      </c>
      <c r="F1900" s="5" t="n">
        <v>-17.88</v>
      </c>
      <c r="G1900" s="5" t="n">
        <v>178.88</v>
      </c>
      <c r="H1900" s="5" t="n">
        <v>650.1</v>
      </c>
      <c r="I1900" s="5" t="n">
        <v>6.1</v>
      </c>
      <c r="J1900" s="5" t="s">
        <v>3643</v>
      </c>
      <c r="K1900" s="5"/>
      <c r="L1900" s="5"/>
      <c r="M1900" s="5" t="n">
        <v>242</v>
      </c>
      <c r="N1900" s="5"/>
      <c r="O1900" s="5"/>
      <c r="P1900" s="5"/>
      <c r="Q1900" s="5" t="s">
        <v>3644</v>
      </c>
      <c r="R1900" s="5" t="s">
        <v>5809</v>
      </c>
      <c r="S1900" s="5" t="s">
        <v>5503</v>
      </c>
      <c r="T1900" s="5" t="s">
        <v>2480</v>
      </c>
      <c r="U1900" s="5" t="str">
        <f aca="false">IF(ISNUMBER(FIND(",", T1900)), MID(T1900, FIND(",", T1900) + 2, LEN(T1900) - FIND(",", T1900) - 1), IF(T1900&lt;&gt;"", T1900, "unknown"))</f>
        <v>Fiji</v>
      </c>
      <c r="V1900" s="5" t="s">
        <v>27</v>
      </c>
    </row>
    <row r="1901" customFormat="false" ht="13.8" hidden="false" customHeight="false" outlineLevel="0" collapsed="false">
      <c r="A1901" s="5" t="s">
        <v>5810</v>
      </c>
      <c r="B1901" s="5" t="n">
        <f aca="false">YEAR(DATEVALUE(LEFT(A1901, 10)))</f>
        <v>2002</v>
      </c>
      <c r="C1901" s="6" t="n">
        <v>37257</v>
      </c>
      <c r="D1901" s="2" t="n">
        <v>0.47875</v>
      </c>
      <c r="F1901" s="5" t="n">
        <v>6.31</v>
      </c>
      <c r="G1901" s="5" t="n">
        <v>125.66</v>
      </c>
      <c r="H1901" s="5" t="n">
        <v>142</v>
      </c>
      <c r="I1901" s="5" t="n">
        <v>6.3</v>
      </c>
      <c r="J1901" s="5" t="s">
        <v>3643</v>
      </c>
      <c r="K1901" s="5"/>
      <c r="L1901" s="5"/>
      <c r="M1901" s="5" t="n">
        <v>337</v>
      </c>
      <c r="N1901" s="5"/>
      <c r="O1901" s="5"/>
      <c r="P1901" s="5"/>
      <c r="Q1901" s="5" t="s">
        <v>3644</v>
      </c>
      <c r="R1901" s="5" t="s">
        <v>5811</v>
      </c>
      <c r="S1901" s="5" t="s">
        <v>5812</v>
      </c>
      <c r="T1901" s="5" t="s">
        <v>788</v>
      </c>
      <c r="U1901" s="5" t="str">
        <f aca="false">IF(ISNUMBER(FIND(",", T1901)), MID(T1901, FIND(",", T1901) + 2, LEN(T1901) - FIND(",", T1901) - 1), IF(T1901&lt;&gt;"", T1901, "unknown"))</f>
        <v>Philippines</v>
      </c>
      <c r="V1901" s="5" t="s">
        <v>27</v>
      </c>
    </row>
    <row r="1902" customFormat="false" ht="13.8" hidden="false" customHeight="false" outlineLevel="0" collapsed="false">
      <c r="A1902" s="5" t="s">
        <v>5813</v>
      </c>
      <c r="B1902" s="5" t="n">
        <f aca="false">YEAR(DATEVALUE(LEFT(A1902, 10)))</f>
        <v>2001</v>
      </c>
      <c r="C1902" s="6" t="n">
        <v>37252</v>
      </c>
      <c r="D1902" s="2" t="n">
        <v>0.454780092592593</v>
      </c>
      <c r="F1902" s="5" t="n">
        <v>-14.64</v>
      </c>
      <c r="G1902" s="5" t="n">
        <v>167.32</v>
      </c>
      <c r="H1902" s="5" t="n">
        <v>153</v>
      </c>
      <c r="I1902" s="5" t="n">
        <v>6.1</v>
      </c>
      <c r="J1902" s="5" t="s">
        <v>3643</v>
      </c>
      <c r="K1902" s="5"/>
      <c r="L1902" s="5"/>
      <c r="M1902" s="5" t="n">
        <v>454</v>
      </c>
      <c r="N1902" s="5"/>
      <c r="O1902" s="5"/>
      <c r="P1902" s="5"/>
      <c r="Q1902" s="5" t="s">
        <v>3644</v>
      </c>
      <c r="R1902" s="5" t="s">
        <v>5814</v>
      </c>
      <c r="S1902" s="5" t="s">
        <v>5503</v>
      </c>
      <c r="T1902" s="5" t="s">
        <v>703</v>
      </c>
      <c r="U1902" s="5" t="str">
        <f aca="false">IF(ISNUMBER(FIND(",", T1902)), MID(T1902, FIND(",", T1902) + 2, LEN(T1902) - FIND(",", T1902) - 1), IF(T1902&lt;&gt;"", T1902, "unknown"))</f>
        <v>Vanuatu</v>
      </c>
      <c r="V1902" s="5" t="s">
        <v>27</v>
      </c>
    </row>
    <row r="1903" customFormat="false" ht="13.8" hidden="false" customHeight="false" outlineLevel="0" collapsed="false">
      <c r="A1903" s="5" t="s">
        <v>5815</v>
      </c>
      <c r="B1903" s="5" t="n">
        <f aca="false">YEAR(DATEVALUE(LEFT(A1903, 10)))</f>
        <v>2001</v>
      </c>
      <c r="C1903" s="6" t="n">
        <v>37248</v>
      </c>
      <c r="D1903" s="2" t="n">
        <v>0.953414351851852</v>
      </c>
      <c r="F1903" s="5" t="n">
        <v>-9.61</v>
      </c>
      <c r="G1903" s="5" t="n">
        <v>159.64</v>
      </c>
      <c r="H1903" s="5" t="n">
        <v>16</v>
      </c>
      <c r="I1903" s="5" t="n">
        <v>6.8</v>
      </c>
      <c r="J1903" s="5" t="s">
        <v>3643</v>
      </c>
      <c r="K1903" s="5"/>
      <c r="L1903" s="5"/>
      <c r="M1903" s="5" t="n">
        <v>488</v>
      </c>
      <c r="N1903" s="5"/>
      <c r="O1903" s="5"/>
      <c r="P1903" s="5"/>
      <c r="Q1903" s="5" t="s">
        <v>3644</v>
      </c>
      <c r="R1903" s="5" t="s">
        <v>5816</v>
      </c>
      <c r="S1903" s="5" t="s">
        <v>5817</v>
      </c>
      <c r="T1903" s="5" t="s">
        <v>911</v>
      </c>
      <c r="U1903" s="5" t="str">
        <f aca="false">IF(ISNUMBER(FIND(",", T1903)), MID(T1903, FIND(",", T1903) + 2, LEN(T1903) - FIND(",", T1903) - 1), IF(T1903&lt;&gt;"", T1903, "unknown"))</f>
        <v>Solomon Islands</v>
      </c>
      <c r="V1903" s="5" t="s">
        <v>27</v>
      </c>
    </row>
    <row r="1904" customFormat="false" ht="13.8" hidden="false" customHeight="false" outlineLevel="0" collapsed="false">
      <c r="A1904" s="5" t="s">
        <v>5818</v>
      </c>
      <c r="B1904" s="5" t="n">
        <f aca="false">YEAR(DATEVALUE(LEFT(A1904, 10)))</f>
        <v>2001</v>
      </c>
      <c r="C1904" s="6" t="n">
        <v>37243</v>
      </c>
      <c r="D1904" s="2" t="n">
        <v>0.168738425925926</v>
      </c>
      <c r="F1904" s="5" t="n">
        <v>23.99</v>
      </c>
      <c r="G1904" s="5" t="n">
        <v>122.78</v>
      </c>
      <c r="H1904" s="5" t="n">
        <v>14</v>
      </c>
      <c r="I1904" s="5" t="n">
        <v>6.8</v>
      </c>
      <c r="J1904" s="5" t="s">
        <v>3643</v>
      </c>
      <c r="K1904" s="5"/>
      <c r="L1904" s="5"/>
      <c r="M1904" s="5" t="n">
        <v>705</v>
      </c>
      <c r="N1904" s="5"/>
      <c r="O1904" s="5"/>
      <c r="P1904" s="5"/>
      <c r="Q1904" s="5" t="s">
        <v>3644</v>
      </c>
      <c r="R1904" s="5" t="s">
        <v>5819</v>
      </c>
      <c r="S1904" s="5" t="s">
        <v>5820</v>
      </c>
      <c r="T1904" s="5" t="s">
        <v>2718</v>
      </c>
      <c r="U1904" s="5" t="str">
        <f aca="false">IF(ISNUMBER(FIND(",", T1904)), MID(T1904, FIND(",", T1904) + 2, LEN(T1904) - FIND(",", T1904) - 1), IF(T1904&lt;&gt;"", T1904, "unknown"))</f>
        <v>Taiwan region</v>
      </c>
      <c r="V1904" s="5" t="s">
        <v>27</v>
      </c>
    </row>
    <row r="1905" customFormat="false" ht="13.8" hidden="false" customHeight="false" outlineLevel="0" collapsed="false">
      <c r="A1905" s="5" t="s">
        <v>5821</v>
      </c>
      <c r="B1905" s="5" t="n">
        <f aca="false">YEAR(DATEVALUE(LEFT(A1905, 10)))</f>
        <v>2001</v>
      </c>
      <c r="C1905" s="6" t="n">
        <v>37237</v>
      </c>
      <c r="D1905" s="2" t="n">
        <v>0.585150462962963</v>
      </c>
      <c r="F1905" s="5" t="n">
        <v>-42.83</v>
      </c>
      <c r="G1905" s="5" t="n">
        <v>124.65</v>
      </c>
      <c r="H1905" s="5" t="n">
        <v>15.8</v>
      </c>
      <c r="I1905" s="5" t="n">
        <v>7</v>
      </c>
      <c r="J1905" s="5" t="s">
        <v>3643</v>
      </c>
      <c r="K1905" s="5"/>
      <c r="L1905" s="5"/>
      <c r="M1905" s="5" t="n">
        <v>383</v>
      </c>
      <c r="N1905" s="5"/>
      <c r="O1905" s="5"/>
      <c r="P1905" s="5"/>
      <c r="Q1905" s="5" t="s">
        <v>3644</v>
      </c>
      <c r="R1905" s="5" t="s">
        <v>5822</v>
      </c>
      <c r="S1905" s="5" t="s">
        <v>5503</v>
      </c>
      <c r="T1905" s="5" t="s">
        <v>5823</v>
      </c>
      <c r="U1905" s="5" t="str">
        <f aca="false">IF(ISNUMBER(FIND(",", T1905)), MID(T1905, FIND(",", T1905) + 2, LEN(T1905) - FIND(",", T1905) - 1), IF(T1905&lt;&gt;"", T1905, "unknown"))</f>
        <v>south of Australia</v>
      </c>
      <c r="V1905" s="5" t="s">
        <v>27</v>
      </c>
    </row>
    <row r="1906" customFormat="false" ht="13.8" hidden="false" customHeight="false" outlineLevel="0" collapsed="false">
      <c r="A1906" s="5" t="s">
        <v>5824</v>
      </c>
      <c r="B1906" s="5" t="n">
        <f aca="false">YEAR(DATEVALUE(LEFT(A1906, 10)))</f>
        <v>2001</v>
      </c>
      <c r="C1906" s="6" t="n">
        <v>37237</v>
      </c>
      <c r="D1906" s="2" t="n">
        <v>0.537037037037037</v>
      </c>
      <c r="F1906" s="5" t="n">
        <v>-17.18</v>
      </c>
      <c r="G1906" s="5" t="n">
        <v>167.75</v>
      </c>
      <c r="H1906" s="5" t="n">
        <v>43</v>
      </c>
      <c r="I1906" s="5" t="n">
        <v>6.1</v>
      </c>
      <c r="J1906" s="5" t="s">
        <v>3643</v>
      </c>
      <c r="K1906" s="5"/>
      <c r="L1906" s="5"/>
      <c r="M1906" s="5" t="n">
        <v>410</v>
      </c>
      <c r="N1906" s="5"/>
      <c r="O1906" s="5"/>
      <c r="P1906" s="5"/>
      <c r="Q1906" s="5" t="s">
        <v>3644</v>
      </c>
      <c r="R1906" s="5" t="s">
        <v>5825</v>
      </c>
      <c r="S1906" s="5" t="s">
        <v>5503</v>
      </c>
      <c r="T1906" s="5" t="s">
        <v>703</v>
      </c>
      <c r="U1906" s="5" t="str">
        <f aca="false">IF(ISNUMBER(FIND(",", T1906)), MID(T1906, FIND(",", T1906) + 2, LEN(T1906) - FIND(",", T1906) - 1), IF(T1906&lt;&gt;"", T1906, "unknown"))</f>
        <v>Vanuatu</v>
      </c>
      <c r="V1906" s="5" t="s">
        <v>27</v>
      </c>
    </row>
    <row r="1907" customFormat="false" ht="13.8" hidden="false" customHeight="false" outlineLevel="0" collapsed="false">
      <c r="A1907" s="5" t="s">
        <v>5826</v>
      </c>
      <c r="B1907" s="5" t="n">
        <f aca="false">YEAR(DATEVALUE(LEFT(A1907, 10)))</f>
        <v>2001</v>
      </c>
      <c r="C1907" s="6" t="n">
        <v>37234</v>
      </c>
      <c r="D1907" s="2" t="n">
        <v>0.760462962962963</v>
      </c>
      <c r="F1907" s="5" t="n">
        <v>-0.07</v>
      </c>
      <c r="G1907" s="5" t="n">
        <v>122.79</v>
      </c>
      <c r="H1907" s="5" t="n">
        <v>163.6</v>
      </c>
      <c r="I1907" s="5" t="n">
        <v>6</v>
      </c>
      <c r="J1907" s="5" t="s">
        <v>3643</v>
      </c>
      <c r="K1907" s="5"/>
      <c r="L1907" s="5"/>
      <c r="M1907" s="5" t="n">
        <v>296</v>
      </c>
      <c r="N1907" s="5"/>
      <c r="O1907" s="5"/>
      <c r="P1907" s="5"/>
      <c r="Q1907" s="5" t="s">
        <v>3644</v>
      </c>
      <c r="R1907" s="5" t="s">
        <v>5827</v>
      </c>
      <c r="S1907" s="5" t="s">
        <v>5503</v>
      </c>
      <c r="T1907" s="5" t="s">
        <v>707</v>
      </c>
      <c r="U1907" s="5" t="str">
        <f aca="false">IF(ISNUMBER(FIND(",", T1907)), MID(T1907, FIND(",", T1907) + 2, LEN(T1907) - FIND(",", T1907) - 1), IF(T1907&lt;&gt;"", T1907, "unknown"))</f>
        <v>Indonesia</v>
      </c>
      <c r="V1907" s="5" t="s">
        <v>27</v>
      </c>
    </row>
    <row r="1908" customFormat="false" ht="13.8" hidden="false" customHeight="false" outlineLevel="0" collapsed="false">
      <c r="A1908" s="5" t="s">
        <v>5828</v>
      </c>
      <c r="B1908" s="5" t="n">
        <f aca="false">YEAR(DATEVALUE(LEFT(A1908, 10)))</f>
        <v>2001</v>
      </c>
      <c r="C1908" s="6" t="n">
        <v>37233</v>
      </c>
      <c r="D1908" s="2" t="n">
        <v>0.853888888888889</v>
      </c>
      <c r="F1908" s="5" t="n">
        <v>28.28</v>
      </c>
      <c r="G1908" s="5" t="n">
        <v>129.46</v>
      </c>
      <c r="H1908" s="5" t="n">
        <v>40.1</v>
      </c>
      <c r="I1908" s="5" t="n">
        <v>6.2</v>
      </c>
      <c r="J1908" s="5" t="s">
        <v>3643</v>
      </c>
      <c r="K1908" s="5"/>
      <c r="L1908" s="5"/>
      <c r="M1908" s="5" t="n">
        <v>386</v>
      </c>
      <c r="N1908" s="5"/>
      <c r="O1908" s="5"/>
      <c r="P1908" s="5"/>
      <c r="Q1908" s="5" t="s">
        <v>3644</v>
      </c>
      <c r="R1908" s="5" t="s">
        <v>5829</v>
      </c>
      <c r="S1908" s="5" t="s">
        <v>5830</v>
      </c>
      <c r="T1908" s="5" t="s">
        <v>2343</v>
      </c>
      <c r="U1908" s="5" t="str">
        <f aca="false">IF(ISNUMBER(FIND(",", T1908)), MID(T1908, FIND(",", T1908) + 2, LEN(T1908) - FIND(",", T1908) - 1), IF(T1908&lt;&gt;"", T1908, "unknown"))</f>
        <v>Japan</v>
      </c>
      <c r="V1908" s="5" t="s">
        <v>27</v>
      </c>
    </row>
    <row r="1909" customFormat="false" ht="13.8" hidden="false" customHeight="false" outlineLevel="0" collapsed="false">
      <c r="A1909" s="5" t="s">
        <v>5831</v>
      </c>
      <c r="B1909" s="5" t="n">
        <f aca="false">YEAR(DATEVALUE(LEFT(A1909, 10)))</f>
        <v>2001</v>
      </c>
      <c r="C1909" s="6" t="n">
        <v>37228</v>
      </c>
      <c r="D1909" s="2" t="n">
        <v>0.4809375</v>
      </c>
      <c r="F1909" s="5" t="n">
        <v>-16.52</v>
      </c>
      <c r="G1909" s="5" t="n">
        <v>-177.29</v>
      </c>
      <c r="H1909" s="5" t="n">
        <v>21.6</v>
      </c>
      <c r="I1909" s="5" t="n">
        <v>6.4</v>
      </c>
      <c r="J1909" s="5" t="s">
        <v>3643</v>
      </c>
      <c r="K1909" s="5"/>
      <c r="L1909" s="5"/>
      <c r="M1909" s="5" t="n">
        <v>213</v>
      </c>
      <c r="N1909" s="5"/>
      <c r="O1909" s="5"/>
      <c r="P1909" s="5"/>
      <c r="Q1909" s="5" t="s">
        <v>3644</v>
      </c>
      <c r="R1909" s="5" t="s">
        <v>5832</v>
      </c>
      <c r="S1909" s="5" t="s">
        <v>5503</v>
      </c>
      <c r="T1909" s="5" t="s">
        <v>161</v>
      </c>
      <c r="U1909" s="5" t="str">
        <f aca="false">IF(ISNUMBER(FIND(",", T1909)), MID(T1909, FIND(",", T1909) + 2, LEN(T1909) - FIND(",", T1909) - 1), IF(T1909&lt;&gt;"", T1909, "unknown"))</f>
        <v>Fiji region</v>
      </c>
      <c r="V1909" s="5" t="s">
        <v>27</v>
      </c>
    </row>
    <row r="1910" customFormat="false" ht="13.8" hidden="false" customHeight="false" outlineLevel="0" collapsed="false">
      <c r="A1910" s="5" t="s">
        <v>5833</v>
      </c>
      <c r="B1910" s="5" t="n">
        <f aca="false">YEAR(DATEVALUE(LEFT(A1910, 10)))</f>
        <v>2001</v>
      </c>
      <c r="C1910" s="6" t="n">
        <v>37227</v>
      </c>
      <c r="D1910" s="2" t="n">
        <v>0.542997685185185</v>
      </c>
      <c r="F1910" s="5" t="n">
        <v>39.43</v>
      </c>
      <c r="G1910" s="5" t="n">
        <v>141.09</v>
      </c>
      <c r="H1910" s="5" t="n">
        <v>124</v>
      </c>
      <c r="I1910" s="5" t="n">
        <v>6.4</v>
      </c>
      <c r="J1910" s="5" t="s">
        <v>3643</v>
      </c>
      <c r="K1910" s="5"/>
      <c r="L1910" s="5"/>
      <c r="M1910" s="5" t="n">
        <v>894</v>
      </c>
      <c r="N1910" s="5"/>
      <c r="O1910" s="5"/>
      <c r="P1910" s="5"/>
      <c r="Q1910" s="5" t="s">
        <v>3644</v>
      </c>
      <c r="R1910" s="5" t="s">
        <v>5834</v>
      </c>
      <c r="S1910" s="5" t="s">
        <v>5835</v>
      </c>
      <c r="T1910" s="5" t="s">
        <v>1512</v>
      </c>
      <c r="U1910" s="5" t="str">
        <f aca="false">IF(ISNUMBER(FIND(",", T1910)), MID(T1910, FIND(",", T1910) + 2, LEN(T1910) - FIND(",", T1910) - 1), IF(T1910&lt;&gt;"", T1910, "unknown"))</f>
        <v>Japan</v>
      </c>
      <c r="V1910" s="5" t="s">
        <v>27</v>
      </c>
    </row>
    <row r="1911" customFormat="false" ht="13.8" hidden="false" customHeight="false" outlineLevel="0" collapsed="false">
      <c r="A1911" s="5" t="s">
        <v>5836</v>
      </c>
      <c r="B1911" s="5" t="n">
        <f aca="false">YEAR(DATEVALUE(LEFT(A1911, 10)))</f>
        <v>2001</v>
      </c>
      <c r="C1911" s="6" t="n">
        <v>37223</v>
      </c>
      <c r="D1911" s="2" t="n">
        <v>0.605949074074074</v>
      </c>
      <c r="F1911" s="5" t="n">
        <v>15.68</v>
      </c>
      <c r="G1911" s="5" t="n">
        <v>-93.11</v>
      </c>
      <c r="H1911" s="5" t="n">
        <v>84</v>
      </c>
      <c r="I1911" s="5" t="n">
        <v>6.4</v>
      </c>
      <c r="J1911" s="5" t="s">
        <v>3643</v>
      </c>
      <c r="K1911" s="5"/>
      <c r="L1911" s="5"/>
      <c r="M1911" s="5" t="n">
        <v>496</v>
      </c>
      <c r="N1911" s="5"/>
      <c r="O1911" s="5"/>
      <c r="P1911" s="5"/>
      <c r="Q1911" s="5" t="s">
        <v>3644</v>
      </c>
      <c r="R1911" s="5" t="s">
        <v>5837</v>
      </c>
      <c r="S1911" s="5" t="s">
        <v>5838</v>
      </c>
      <c r="T1911" s="5" t="s">
        <v>3808</v>
      </c>
      <c r="U1911" s="5" t="str">
        <f aca="false">IF(ISNUMBER(FIND(",", T1911)), MID(T1911, FIND(",", T1911) + 2, LEN(T1911) - FIND(",", T1911) - 1), IF(T1911&lt;&gt;"", T1911, "unknown"))</f>
        <v>Mexico</v>
      </c>
      <c r="V1911" s="5" t="s">
        <v>27</v>
      </c>
    </row>
    <row r="1912" customFormat="false" ht="13.8" hidden="false" customHeight="false" outlineLevel="0" collapsed="false">
      <c r="A1912" s="5" t="s">
        <v>5839</v>
      </c>
      <c r="B1912" s="5" t="n">
        <f aca="false">YEAR(DATEVALUE(LEFT(A1912, 10)))</f>
        <v>2001</v>
      </c>
      <c r="C1912" s="6" t="n">
        <v>37222</v>
      </c>
      <c r="D1912" s="2" t="n">
        <v>0.037337962962963</v>
      </c>
      <c r="F1912" s="5" t="n">
        <v>-33.228</v>
      </c>
      <c r="G1912" s="5" t="n">
        <v>-178.573</v>
      </c>
      <c r="H1912" s="5" t="n">
        <v>10</v>
      </c>
      <c r="I1912" s="5" t="n">
        <v>6</v>
      </c>
      <c r="J1912" s="5" t="s">
        <v>42</v>
      </c>
      <c r="K1912" s="5"/>
      <c r="L1912" s="5"/>
      <c r="M1912" s="5" t="n">
        <v>91</v>
      </c>
      <c r="N1912" s="5"/>
      <c r="O1912" s="5"/>
      <c r="P1912" s="5" t="n">
        <v>1.22</v>
      </c>
      <c r="Q1912" s="5" t="s">
        <v>692</v>
      </c>
      <c r="R1912" s="5" t="s">
        <v>5840</v>
      </c>
      <c r="S1912" s="5" t="s">
        <v>5841</v>
      </c>
      <c r="T1912" s="5" t="s">
        <v>1190</v>
      </c>
      <c r="U1912" s="5" t="str">
        <f aca="false">IF(ISNUMBER(FIND(",", T1912)), MID(T1912, FIND(",", T1912) + 2, LEN(T1912) - FIND(",", T1912) - 1), IF(T1912&lt;&gt;"", T1912, "unknown"))</f>
        <v>south of the Kermadec Islands</v>
      </c>
      <c r="V1912" s="5" t="s">
        <v>27</v>
      </c>
    </row>
    <row r="1913" customFormat="false" ht="13.8" hidden="false" customHeight="false" outlineLevel="0" collapsed="false">
      <c r="A1913" s="5" t="s">
        <v>5842</v>
      </c>
      <c r="B1913" s="5" t="n">
        <f aca="false">YEAR(DATEVALUE(LEFT(A1913, 10)))</f>
        <v>2001</v>
      </c>
      <c r="C1913" s="6" t="n">
        <v>37218</v>
      </c>
      <c r="D1913" s="2" t="n">
        <v>0.863240740740741</v>
      </c>
      <c r="F1913" s="5" t="n">
        <v>36.37</v>
      </c>
      <c r="G1913" s="5" t="n">
        <v>71.44</v>
      </c>
      <c r="H1913" s="5" t="n">
        <v>102</v>
      </c>
      <c r="I1913" s="5" t="n">
        <v>6</v>
      </c>
      <c r="J1913" s="5" t="s">
        <v>3643</v>
      </c>
      <c r="K1913" s="5"/>
      <c r="L1913" s="5"/>
      <c r="M1913" s="5" t="n">
        <v>686</v>
      </c>
      <c r="N1913" s="5"/>
      <c r="O1913" s="5"/>
      <c r="P1913" s="5"/>
      <c r="Q1913" s="5" t="s">
        <v>3644</v>
      </c>
      <c r="R1913" s="5" t="s">
        <v>5843</v>
      </c>
      <c r="S1913" s="5" t="s">
        <v>5503</v>
      </c>
      <c r="T1913" s="5" t="s">
        <v>1948</v>
      </c>
      <c r="U1913" s="5" t="str">
        <f aca="false">IF(ISNUMBER(FIND(",", T1913)), MID(T1913, FIND(",", T1913) + 2, LEN(T1913) - FIND(",", T1913) - 1), IF(T1913&lt;&gt;"", T1913, "unknown"))</f>
        <v>Afghanistan</v>
      </c>
      <c r="V1913" s="5" t="s">
        <v>27</v>
      </c>
    </row>
    <row r="1914" customFormat="false" ht="13.8" hidden="false" customHeight="false" outlineLevel="0" collapsed="false">
      <c r="A1914" s="5" t="s">
        <v>5844</v>
      </c>
      <c r="B1914" s="5" t="n">
        <f aca="false">YEAR(DATEVALUE(LEFT(A1914, 10)))</f>
        <v>2001</v>
      </c>
      <c r="C1914" s="6" t="n">
        <v>37217</v>
      </c>
      <c r="D1914" s="2" t="n">
        <v>0.975543981481482</v>
      </c>
      <c r="F1914" s="5" t="n">
        <v>-16.242</v>
      </c>
      <c r="G1914" s="5" t="n">
        <v>178.054</v>
      </c>
      <c r="H1914" s="5" t="n">
        <v>10</v>
      </c>
      <c r="I1914" s="5" t="n">
        <v>6.2</v>
      </c>
      <c r="J1914" s="5" t="s">
        <v>42</v>
      </c>
      <c r="K1914" s="5"/>
      <c r="L1914" s="5"/>
      <c r="M1914" s="5" t="n">
        <v>163</v>
      </c>
      <c r="N1914" s="5"/>
      <c r="O1914" s="5"/>
      <c r="P1914" s="5" t="n">
        <v>1.12</v>
      </c>
      <c r="Q1914" s="5" t="s">
        <v>692</v>
      </c>
      <c r="R1914" s="5" t="s">
        <v>5845</v>
      </c>
      <c r="S1914" s="5" t="s">
        <v>5846</v>
      </c>
      <c r="T1914" s="5" t="s">
        <v>2480</v>
      </c>
      <c r="U1914" s="5" t="str">
        <f aca="false">IF(ISNUMBER(FIND(",", T1914)), MID(T1914, FIND(",", T1914) + 2, LEN(T1914) - FIND(",", T1914) - 1), IF(T1914&lt;&gt;"", T1914, "unknown"))</f>
        <v>Fiji</v>
      </c>
      <c r="V1914" s="5" t="s">
        <v>27</v>
      </c>
    </row>
    <row r="1915" customFormat="false" ht="13.8" hidden="false" customHeight="false" outlineLevel="0" collapsed="false">
      <c r="A1915" s="5" t="s">
        <v>5847</v>
      </c>
      <c r="B1915" s="5" t="n">
        <f aca="false">YEAR(DATEVALUE(LEFT(A1915, 10)))</f>
        <v>2001</v>
      </c>
      <c r="C1915" s="6" t="n">
        <v>37217</v>
      </c>
      <c r="D1915" s="2" t="n">
        <v>0.973877314814815</v>
      </c>
      <c r="F1915" s="5" t="n">
        <v>-16.33</v>
      </c>
      <c r="G1915" s="5" t="n">
        <v>178.17</v>
      </c>
      <c r="H1915" s="5" t="n">
        <v>20</v>
      </c>
      <c r="I1915" s="5" t="n">
        <v>6.3</v>
      </c>
      <c r="J1915" s="5" t="s">
        <v>3643</v>
      </c>
      <c r="K1915" s="5"/>
      <c r="L1915" s="5"/>
      <c r="M1915" s="5" t="n">
        <v>186</v>
      </c>
      <c r="N1915" s="5"/>
      <c r="O1915" s="5"/>
      <c r="P1915" s="5"/>
      <c r="Q1915" s="5" t="s">
        <v>3644</v>
      </c>
      <c r="R1915" s="5" t="s">
        <v>5848</v>
      </c>
      <c r="S1915" s="5" t="s">
        <v>5503</v>
      </c>
      <c r="T1915" s="5" t="s">
        <v>2480</v>
      </c>
      <c r="U1915" s="5" t="str">
        <f aca="false">IF(ISNUMBER(FIND(",", T1915)), MID(T1915, FIND(",", T1915) + 2, LEN(T1915) - FIND(",", T1915) - 1), IF(T1915&lt;&gt;"", T1915, "unknown"))</f>
        <v>Fiji</v>
      </c>
      <c r="V1915" s="5" t="s">
        <v>27</v>
      </c>
    </row>
    <row r="1916" customFormat="false" ht="13.8" hidden="false" customHeight="false" outlineLevel="0" collapsed="false">
      <c r="A1916" s="5" t="s">
        <v>5849</v>
      </c>
      <c r="B1916" s="5" t="n">
        <f aca="false">YEAR(DATEVALUE(LEFT(A1916, 10)))</f>
        <v>2001</v>
      </c>
      <c r="C1916" s="6" t="n">
        <v>37215</v>
      </c>
      <c r="D1916" s="2" t="n">
        <v>0.880763888888889</v>
      </c>
      <c r="F1916" s="5" t="n">
        <v>-6.98</v>
      </c>
      <c r="G1916" s="5" t="n">
        <v>128.85</v>
      </c>
      <c r="H1916" s="5" t="n">
        <v>29.2</v>
      </c>
      <c r="I1916" s="5" t="n">
        <v>6.2</v>
      </c>
      <c r="J1916" s="5" t="s">
        <v>3643</v>
      </c>
      <c r="K1916" s="5"/>
      <c r="L1916" s="5"/>
      <c r="M1916" s="5" t="n">
        <v>209</v>
      </c>
      <c r="N1916" s="5"/>
      <c r="O1916" s="5"/>
      <c r="P1916" s="5"/>
      <c r="Q1916" s="5" t="s">
        <v>3644</v>
      </c>
      <c r="R1916" s="5" t="s">
        <v>5850</v>
      </c>
      <c r="S1916" s="5" t="s">
        <v>5851</v>
      </c>
      <c r="T1916" s="5" t="s">
        <v>727</v>
      </c>
      <c r="U1916" s="5" t="str">
        <f aca="false">IF(ISNUMBER(FIND(",", T1916)), MID(T1916, FIND(",", T1916) + 2, LEN(T1916) - FIND(",", T1916) - 1), IF(T1916&lt;&gt;"", T1916, "unknown"))</f>
        <v>Banda Sea</v>
      </c>
      <c r="V1916" s="5" t="s">
        <v>27</v>
      </c>
    </row>
    <row r="1917" customFormat="false" ht="13.8" hidden="false" customHeight="false" outlineLevel="0" collapsed="false">
      <c r="A1917" s="5" t="s">
        <v>5852</v>
      </c>
      <c r="B1917" s="5" t="n">
        <f aca="false">YEAR(DATEVALUE(LEFT(A1917, 10)))</f>
        <v>2001</v>
      </c>
      <c r="C1917" s="6" t="n">
        <v>37210</v>
      </c>
      <c r="D1917" s="2" t="n">
        <v>0.0438425925925926</v>
      </c>
      <c r="F1917" s="5" t="n">
        <v>-1.57</v>
      </c>
      <c r="G1917" s="5" t="n">
        <v>-15.61</v>
      </c>
      <c r="H1917" s="5" t="n">
        <v>12</v>
      </c>
      <c r="I1917" s="5" t="n">
        <v>6.3</v>
      </c>
      <c r="J1917" s="5" t="s">
        <v>3643</v>
      </c>
      <c r="K1917" s="5"/>
      <c r="L1917" s="5"/>
      <c r="M1917" s="5" t="n">
        <v>339</v>
      </c>
      <c r="N1917" s="5"/>
      <c r="O1917" s="5"/>
      <c r="P1917" s="5"/>
      <c r="Q1917" s="5" t="s">
        <v>3644</v>
      </c>
      <c r="R1917" s="5" t="s">
        <v>5853</v>
      </c>
      <c r="S1917" s="5" t="s">
        <v>5854</v>
      </c>
      <c r="T1917" s="5" t="s">
        <v>2964</v>
      </c>
      <c r="U1917" s="5" t="str">
        <f aca="false">IF(ISNUMBER(FIND(",", T1917)), MID(T1917, FIND(",", T1917) + 2, LEN(T1917) - FIND(",", T1917) - 1), IF(T1917&lt;&gt;"", T1917, "unknown"))</f>
        <v>north of Ascension Island</v>
      </c>
      <c r="V1917" s="5" t="s">
        <v>27</v>
      </c>
    </row>
    <row r="1918" customFormat="false" ht="13.8" hidden="false" customHeight="false" outlineLevel="0" collapsed="false">
      <c r="A1918" s="5" t="s">
        <v>5855</v>
      </c>
      <c r="B1918" s="5" t="n">
        <f aca="false">YEAR(DATEVALUE(LEFT(A1918, 10)))</f>
        <v>2001</v>
      </c>
      <c r="C1918" s="6" t="n">
        <v>37209</v>
      </c>
      <c r="D1918" s="2" t="n">
        <v>0.393194444444444</v>
      </c>
      <c r="F1918" s="5" t="n">
        <v>35.88</v>
      </c>
      <c r="G1918" s="5" t="n">
        <v>90.58</v>
      </c>
      <c r="H1918" s="5" t="n">
        <v>15</v>
      </c>
      <c r="I1918" s="5" t="n">
        <v>7.8</v>
      </c>
      <c r="J1918" s="5" t="s">
        <v>3643</v>
      </c>
      <c r="K1918" s="5"/>
      <c r="L1918" s="5"/>
      <c r="M1918" s="5" t="n">
        <v>576</v>
      </c>
      <c r="N1918" s="5"/>
      <c r="O1918" s="5"/>
      <c r="P1918" s="5"/>
      <c r="Q1918" s="5" t="s">
        <v>3644</v>
      </c>
      <c r="R1918" s="5" t="s">
        <v>5856</v>
      </c>
      <c r="S1918" s="5" t="s">
        <v>5857</v>
      </c>
      <c r="T1918" s="5" t="s">
        <v>2196</v>
      </c>
      <c r="U1918" s="5" t="str">
        <f aca="false">IF(ISNUMBER(FIND(",", T1918)), MID(T1918, FIND(",", T1918) + 2, LEN(T1918) - FIND(",", T1918) - 1), IF(T1918&lt;&gt;"", T1918, "unknown"))</f>
        <v>China</v>
      </c>
      <c r="V1918" s="5" t="s">
        <v>27</v>
      </c>
    </row>
    <row r="1919" customFormat="false" ht="13.8" hidden="false" customHeight="false" outlineLevel="0" collapsed="false">
      <c r="A1919" s="5" t="s">
        <v>5858</v>
      </c>
      <c r="B1919" s="5" t="n">
        <f aca="false">YEAR(DATEVALUE(LEFT(A1919, 10)))</f>
        <v>2001</v>
      </c>
      <c r="C1919" s="6" t="n">
        <v>37208</v>
      </c>
      <c r="D1919" s="2" t="n">
        <v>0.446782407407407</v>
      </c>
      <c r="F1919" s="5" t="n">
        <v>53.61</v>
      </c>
      <c r="G1919" s="5" t="n">
        <v>170.44</v>
      </c>
      <c r="H1919" s="5" t="n">
        <v>20.8</v>
      </c>
      <c r="I1919" s="5" t="n">
        <v>6</v>
      </c>
      <c r="J1919" s="5" t="s">
        <v>3643</v>
      </c>
      <c r="K1919" s="5"/>
      <c r="L1919" s="5"/>
      <c r="M1919" s="5" t="n">
        <v>435</v>
      </c>
      <c r="N1919" s="5"/>
      <c r="O1919" s="5"/>
      <c r="P1919" s="5"/>
      <c r="Q1919" s="5" t="s">
        <v>3644</v>
      </c>
      <c r="R1919" s="5" t="s">
        <v>5859</v>
      </c>
      <c r="S1919" s="5" t="s">
        <v>5854</v>
      </c>
      <c r="T1919" s="5" t="s">
        <v>715</v>
      </c>
      <c r="U1919" s="5" t="str">
        <f aca="false">IF(ISNUMBER(FIND(",", T1919)), MID(T1919, FIND(",", T1919) + 2, LEN(T1919) - FIND(",", T1919) - 1), IF(T1919&lt;&gt;"", T1919, "unknown"))</f>
        <v>Aleutian Islands, Alaska</v>
      </c>
      <c r="V1919" s="5" t="s">
        <v>27</v>
      </c>
    </row>
    <row r="1920" customFormat="false" ht="13.8" hidden="false" customHeight="false" outlineLevel="0" collapsed="false">
      <c r="A1920" s="5" t="s">
        <v>5860</v>
      </c>
      <c r="B1920" s="5" t="n">
        <f aca="false">YEAR(DATEVALUE(LEFT(A1920, 10)))</f>
        <v>2001</v>
      </c>
      <c r="C1920" s="6" t="n">
        <v>37208</v>
      </c>
      <c r="D1920" s="2" t="n">
        <v>0.408055555555556</v>
      </c>
      <c r="F1920" s="5" t="n">
        <v>22.3</v>
      </c>
      <c r="G1920" s="5" t="n">
        <v>-107.03</v>
      </c>
      <c r="H1920" s="5" t="n">
        <v>26</v>
      </c>
      <c r="I1920" s="5" t="n">
        <v>6</v>
      </c>
      <c r="J1920" s="5" t="s">
        <v>3643</v>
      </c>
      <c r="K1920" s="5"/>
      <c r="L1920" s="5"/>
      <c r="M1920" s="5" t="n">
        <v>148</v>
      </c>
      <c r="N1920" s="5"/>
      <c r="O1920" s="5"/>
      <c r="P1920" s="5"/>
      <c r="Q1920" s="5" t="s">
        <v>3644</v>
      </c>
      <c r="R1920" s="5" t="s">
        <v>5861</v>
      </c>
      <c r="S1920" s="5" t="s">
        <v>5854</v>
      </c>
      <c r="T1920" s="5" t="s">
        <v>5862</v>
      </c>
      <c r="U1920" s="5" t="str">
        <f aca="false">IF(ISNUMBER(FIND(",", T1920)), MID(T1920, FIND(",", T1920) + 2, LEN(T1920) - FIND(",", T1920) - 1), IF(T1920&lt;&gt;"", T1920, "unknown"))</f>
        <v>Mexico</v>
      </c>
      <c r="V1920" s="5" t="s">
        <v>27</v>
      </c>
    </row>
    <row r="1921" customFormat="false" ht="13.8" hidden="false" customHeight="false" outlineLevel="0" collapsed="false">
      <c r="A1921" s="5" t="s">
        <v>5863</v>
      </c>
      <c r="B1921" s="5" t="n">
        <f aca="false">YEAR(DATEVALUE(LEFT(A1921, 10)))</f>
        <v>2001</v>
      </c>
      <c r="C1921" s="6" t="n">
        <v>37204</v>
      </c>
      <c r="D1921" s="2" t="n">
        <v>0.0332986111111111</v>
      </c>
      <c r="F1921" s="5" t="n">
        <v>9.71</v>
      </c>
      <c r="G1921" s="5" t="n">
        <v>-82.25</v>
      </c>
      <c r="H1921" s="5" t="n">
        <v>17</v>
      </c>
      <c r="I1921" s="5" t="n">
        <v>6</v>
      </c>
      <c r="J1921" s="5" t="s">
        <v>3643</v>
      </c>
      <c r="K1921" s="5"/>
      <c r="L1921" s="5"/>
      <c r="M1921" s="5" t="n">
        <v>552</v>
      </c>
      <c r="N1921" s="5"/>
      <c r="O1921" s="5"/>
      <c r="P1921" s="5"/>
      <c r="Q1921" s="5" t="s">
        <v>3644</v>
      </c>
      <c r="R1921" s="5" t="s">
        <v>5864</v>
      </c>
      <c r="S1921" s="5" t="s">
        <v>5865</v>
      </c>
      <c r="T1921" s="5" t="s">
        <v>2977</v>
      </c>
      <c r="U1921" s="5" t="str">
        <f aca="false">IF(ISNUMBER(FIND(",", T1921)), MID(T1921, FIND(",", T1921) + 2, LEN(T1921) - FIND(",", T1921) - 1), IF(T1921&lt;&gt;"", T1921, "unknown"))</f>
        <v>Panama-Costa Rica border region</v>
      </c>
      <c r="V1921" s="5" t="s">
        <v>27</v>
      </c>
    </row>
    <row r="1922" customFormat="false" ht="13.8" hidden="false" customHeight="false" outlineLevel="0" collapsed="false">
      <c r="A1922" s="5" t="s">
        <v>5866</v>
      </c>
      <c r="B1922" s="5" t="n">
        <f aca="false">YEAR(DATEVALUE(LEFT(A1922, 10)))</f>
        <v>2001</v>
      </c>
      <c r="C1922" s="6" t="n">
        <v>37200</v>
      </c>
      <c r="D1922" s="2" t="n">
        <v>0.963333333333333</v>
      </c>
      <c r="F1922" s="5" t="n">
        <v>-17.34</v>
      </c>
      <c r="G1922" s="5" t="n">
        <v>-179.07</v>
      </c>
      <c r="H1922" s="5" t="n">
        <v>563.2</v>
      </c>
      <c r="I1922" s="5" t="n">
        <v>6.2</v>
      </c>
      <c r="J1922" s="5" t="s">
        <v>3643</v>
      </c>
      <c r="K1922" s="5"/>
      <c r="L1922" s="5"/>
      <c r="M1922" s="5" t="n">
        <v>499</v>
      </c>
      <c r="N1922" s="5"/>
      <c r="O1922" s="5"/>
      <c r="P1922" s="5"/>
      <c r="Q1922" s="5" t="s">
        <v>3644</v>
      </c>
      <c r="R1922" s="5" t="s">
        <v>5867</v>
      </c>
      <c r="S1922" s="5" t="s">
        <v>5854</v>
      </c>
      <c r="T1922" s="5" t="s">
        <v>161</v>
      </c>
      <c r="U1922" s="5" t="str">
        <f aca="false">IF(ISNUMBER(FIND(",", T1922)), MID(T1922, FIND(",", T1922) + 2, LEN(T1922) - FIND(",", T1922) - 1), IF(T1922&lt;&gt;"", T1922, "unknown"))</f>
        <v>Fiji region</v>
      </c>
      <c r="V1922" s="5" t="s">
        <v>27</v>
      </c>
    </row>
    <row r="1923" customFormat="false" ht="13.8" hidden="false" customHeight="false" outlineLevel="0" collapsed="false">
      <c r="A1923" s="5" t="s">
        <v>5868</v>
      </c>
      <c r="B1923" s="5" t="n">
        <f aca="false">YEAR(DATEVALUE(LEFT(A1923, 10)))</f>
        <v>2001</v>
      </c>
      <c r="C1923" s="6" t="n">
        <v>37195</v>
      </c>
      <c r="D1923" s="2" t="n">
        <v>0.3821875</v>
      </c>
      <c r="F1923" s="5" t="n">
        <v>-5.96</v>
      </c>
      <c r="G1923" s="5" t="n">
        <v>150.24</v>
      </c>
      <c r="H1923" s="5" t="n">
        <v>34</v>
      </c>
      <c r="I1923" s="5" t="n">
        <v>6.9</v>
      </c>
      <c r="J1923" s="5" t="s">
        <v>3643</v>
      </c>
      <c r="K1923" s="5"/>
      <c r="L1923" s="5"/>
      <c r="M1923" s="5" t="n">
        <v>364</v>
      </c>
      <c r="N1923" s="5"/>
      <c r="O1923" s="5"/>
      <c r="P1923" s="5"/>
      <c r="Q1923" s="5" t="s">
        <v>3644</v>
      </c>
      <c r="R1923" s="5" t="s">
        <v>5869</v>
      </c>
      <c r="S1923" s="5" t="s">
        <v>5870</v>
      </c>
      <c r="T1923" s="5" t="s">
        <v>745</v>
      </c>
      <c r="U1923" s="5" t="str">
        <f aca="false">IF(ISNUMBER(FIND(",", T1923)), MID(T1923, FIND(",", T1923) + 2, LEN(T1923) - FIND(",", T1923) - 1), IF(T1923&lt;&gt;"", T1923, "unknown"))</f>
        <v>Papua New Guinea</v>
      </c>
      <c r="V1923" s="5" t="s">
        <v>27</v>
      </c>
    </row>
    <row r="1924" customFormat="false" ht="13.8" hidden="false" customHeight="false" outlineLevel="0" collapsed="false">
      <c r="A1924" s="5" t="s">
        <v>5871</v>
      </c>
      <c r="B1924" s="5" t="n">
        <f aca="false">YEAR(DATEVALUE(LEFT(A1924, 10)))</f>
        <v>2001</v>
      </c>
      <c r="C1924" s="6" t="n">
        <v>37190</v>
      </c>
      <c r="D1924" s="2" t="n">
        <v>0.962372685185185</v>
      </c>
      <c r="F1924" s="5" t="n">
        <v>-18.5</v>
      </c>
      <c r="G1924" s="5" t="n">
        <v>168.27</v>
      </c>
      <c r="H1924" s="5" t="n">
        <v>17</v>
      </c>
      <c r="I1924" s="5" t="n">
        <v>6.1</v>
      </c>
      <c r="J1924" s="5" t="s">
        <v>3643</v>
      </c>
      <c r="K1924" s="5"/>
      <c r="L1924" s="5"/>
      <c r="M1924" s="5" t="n">
        <v>277</v>
      </c>
      <c r="N1924" s="5"/>
      <c r="O1924" s="5"/>
      <c r="P1924" s="5"/>
      <c r="Q1924" s="5" t="s">
        <v>3644</v>
      </c>
      <c r="R1924" s="5" t="s">
        <v>5872</v>
      </c>
      <c r="S1924" s="5" t="s">
        <v>5854</v>
      </c>
      <c r="T1924" s="5" t="s">
        <v>703</v>
      </c>
      <c r="U1924" s="5" t="str">
        <f aca="false">IF(ISNUMBER(FIND(",", T1924)), MID(T1924, FIND(",", T1924) + 2, LEN(T1924) - FIND(",", T1924) - 1), IF(T1924&lt;&gt;"", T1924, "unknown"))</f>
        <v>Vanuatu</v>
      </c>
      <c r="V1924" s="5" t="s">
        <v>27</v>
      </c>
    </row>
    <row r="1925" customFormat="false" ht="13.8" hidden="false" customHeight="false" outlineLevel="0" collapsed="false">
      <c r="A1925" s="5" t="s">
        <v>5873</v>
      </c>
      <c r="B1925" s="5" t="n">
        <f aca="false">YEAR(DATEVALUE(LEFT(A1925, 10)))</f>
        <v>2001</v>
      </c>
      <c r="C1925" s="6" t="n">
        <v>37185</v>
      </c>
      <c r="D1925" s="2" t="n">
        <v>0.0203935185185185</v>
      </c>
      <c r="F1925" s="5" t="n">
        <v>-36.94</v>
      </c>
      <c r="G1925" s="5" t="n">
        <v>179.32</v>
      </c>
      <c r="H1925" s="5" t="n">
        <v>18</v>
      </c>
      <c r="I1925" s="5" t="n">
        <v>6.6</v>
      </c>
      <c r="J1925" s="5" t="s">
        <v>3643</v>
      </c>
      <c r="K1925" s="5"/>
      <c r="L1925" s="5"/>
      <c r="M1925" s="5" t="n">
        <v>396</v>
      </c>
      <c r="N1925" s="5"/>
      <c r="O1925" s="5"/>
      <c r="P1925" s="5"/>
      <c r="Q1925" s="5" t="s">
        <v>3644</v>
      </c>
      <c r="R1925" s="5" t="s">
        <v>5874</v>
      </c>
      <c r="S1925" s="5" t="s">
        <v>5854</v>
      </c>
      <c r="T1925" s="5" t="s">
        <v>3515</v>
      </c>
      <c r="U1925" s="5" t="str">
        <f aca="false">IF(ISNUMBER(FIND(",", T1925)), MID(T1925, FIND(",", T1925) + 2, LEN(T1925) - FIND(",", T1925) - 1), IF(T1925&lt;&gt;"", T1925, "unknown"))</f>
        <v>off the east coast of the North Island of New Zealand</v>
      </c>
      <c r="V1925" s="5" t="s">
        <v>27</v>
      </c>
    </row>
    <row r="1926" customFormat="false" ht="13.8" hidden="false" customHeight="false" outlineLevel="0" collapsed="false">
      <c r="A1926" s="5" t="s">
        <v>5875</v>
      </c>
      <c r="B1926" s="5" t="n">
        <f aca="false">YEAR(DATEVALUE(LEFT(A1926, 10)))</f>
        <v>2001</v>
      </c>
      <c r="C1926" s="6" t="n">
        <v>37183</v>
      </c>
      <c r="D1926" s="2" t="n">
        <v>0.144965277777778</v>
      </c>
      <c r="F1926" s="5" t="n">
        <v>-4.11</v>
      </c>
      <c r="G1926" s="5" t="n">
        <v>123.93</v>
      </c>
      <c r="H1926" s="5" t="n">
        <v>29</v>
      </c>
      <c r="I1926" s="5" t="n">
        <v>7.5</v>
      </c>
      <c r="J1926" s="5" t="s">
        <v>3643</v>
      </c>
      <c r="K1926" s="5"/>
      <c r="L1926" s="5"/>
      <c r="M1926" s="5" t="n">
        <v>343</v>
      </c>
      <c r="N1926" s="5"/>
      <c r="O1926" s="5"/>
      <c r="P1926" s="5"/>
      <c r="Q1926" s="5" t="s">
        <v>3644</v>
      </c>
      <c r="R1926" s="5" t="s">
        <v>5876</v>
      </c>
      <c r="S1926" s="5" t="s">
        <v>5877</v>
      </c>
      <c r="T1926" s="5" t="s">
        <v>727</v>
      </c>
      <c r="U1926" s="5" t="str">
        <f aca="false">IF(ISNUMBER(FIND(",", T1926)), MID(T1926, FIND(",", T1926) + 2, LEN(T1926) - FIND(",", T1926) - 1), IF(T1926&lt;&gt;"", T1926, "unknown"))</f>
        <v>Banda Sea</v>
      </c>
      <c r="V1926" s="5" t="s">
        <v>27</v>
      </c>
    </row>
    <row r="1927" customFormat="false" ht="13.8" hidden="false" customHeight="false" outlineLevel="0" collapsed="false">
      <c r="A1927" s="5" t="s">
        <v>5878</v>
      </c>
      <c r="B1927" s="5" t="n">
        <f aca="false">YEAR(DATEVALUE(LEFT(A1927, 10)))</f>
        <v>2001</v>
      </c>
      <c r="C1927" s="6" t="n">
        <v>37176</v>
      </c>
      <c r="D1927" s="2" t="n">
        <v>0.626597222222222</v>
      </c>
      <c r="F1927" s="5" t="n">
        <v>12.75</v>
      </c>
      <c r="G1927" s="5" t="n">
        <v>145.04</v>
      </c>
      <c r="H1927" s="5" t="n">
        <v>37</v>
      </c>
      <c r="I1927" s="5" t="n">
        <v>7</v>
      </c>
      <c r="J1927" s="5" t="s">
        <v>3643</v>
      </c>
      <c r="K1927" s="5"/>
      <c r="L1927" s="5"/>
      <c r="M1927" s="5" t="n">
        <v>490</v>
      </c>
      <c r="N1927" s="5"/>
      <c r="O1927" s="5"/>
      <c r="P1927" s="5"/>
      <c r="Q1927" s="5" t="s">
        <v>3644</v>
      </c>
      <c r="R1927" s="5" t="s">
        <v>5879</v>
      </c>
      <c r="S1927" s="5" t="s">
        <v>5880</v>
      </c>
      <c r="T1927" s="5" t="s">
        <v>3268</v>
      </c>
      <c r="U1927" s="5" t="str">
        <f aca="false">IF(ISNUMBER(FIND(",", T1927)), MID(T1927, FIND(",", T1927) + 2, LEN(T1927) - FIND(",", T1927) - 1), IF(T1927&lt;&gt;"", T1927, "unknown"))</f>
        <v>Guam region</v>
      </c>
      <c r="V1927" s="5" t="s">
        <v>27</v>
      </c>
    </row>
    <row r="1928" customFormat="false" ht="13.8" hidden="false" customHeight="false" outlineLevel="0" collapsed="false">
      <c r="A1928" s="5" t="s">
        <v>5881</v>
      </c>
      <c r="B1928" s="5" t="n">
        <f aca="false">YEAR(DATEVALUE(LEFT(A1928, 10)))</f>
        <v>2001</v>
      </c>
      <c r="C1928" s="6" t="n">
        <v>37176</v>
      </c>
      <c r="D1928" s="2" t="n">
        <v>0.210127314814815</v>
      </c>
      <c r="F1928" s="5" t="n">
        <v>52.69</v>
      </c>
      <c r="G1928" s="5" t="n">
        <v>-132.25</v>
      </c>
      <c r="H1928" s="5" t="n">
        <v>16</v>
      </c>
      <c r="I1928" s="5" t="n">
        <v>6</v>
      </c>
      <c r="J1928" s="5" t="s">
        <v>3643</v>
      </c>
      <c r="K1928" s="5"/>
      <c r="L1928" s="5"/>
      <c r="M1928" s="5" t="n">
        <v>444</v>
      </c>
      <c r="N1928" s="5"/>
      <c r="O1928" s="5"/>
      <c r="P1928" s="5"/>
      <c r="Q1928" s="5" t="s">
        <v>3644</v>
      </c>
      <c r="R1928" s="5" t="s">
        <v>5882</v>
      </c>
      <c r="S1928" s="5" t="s">
        <v>5854</v>
      </c>
      <c r="T1928" s="5" t="s">
        <v>792</v>
      </c>
      <c r="U1928" s="5" t="str">
        <f aca="false">IF(ISNUMBER(FIND(",", T1928)), MID(T1928, FIND(",", T1928) + 2, LEN(T1928) - FIND(",", T1928) - 1), IF(T1928&lt;&gt;"", T1928, "unknown"))</f>
        <v>Canada</v>
      </c>
      <c r="V1928" s="5" t="s">
        <v>27</v>
      </c>
    </row>
    <row r="1929" customFormat="false" ht="13.8" hidden="false" customHeight="false" outlineLevel="0" collapsed="false">
      <c r="A1929" s="5" t="s">
        <v>5883</v>
      </c>
      <c r="B1929" s="5" t="n">
        <f aca="false">YEAR(DATEVALUE(LEFT(A1929, 10)))</f>
        <v>2001</v>
      </c>
      <c r="C1929" s="6" t="n">
        <v>37172</v>
      </c>
      <c r="D1929" s="2" t="n">
        <v>0.764340277777778</v>
      </c>
      <c r="F1929" s="5" t="n">
        <v>52.68</v>
      </c>
      <c r="G1929" s="5" t="n">
        <v>160.13</v>
      </c>
      <c r="H1929" s="5" t="n">
        <v>28</v>
      </c>
      <c r="I1929" s="5" t="n">
        <v>6.3</v>
      </c>
      <c r="J1929" s="5" t="s">
        <v>3643</v>
      </c>
      <c r="K1929" s="5"/>
      <c r="L1929" s="5"/>
      <c r="M1929" s="5" t="n">
        <v>558</v>
      </c>
      <c r="N1929" s="5"/>
      <c r="O1929" s="5"/>
      <c r="P1929" s="5"/>
      <c r="Q1929" s="5" t="s">
        <v>3644</v>
      </c>
      <c r="R1929" s="5" t="s">
        <v>5884</v>
      </c>
      <c r="S1929" s="5" t="s">
        <v>5854</v>
      </c>
      <c r="T1929" s="5" t="s">
        <v>2024</v>
      </c>
      <c r="U1929" s="5" t="str">
        <f aca="false">IF(ISNUMBER(FIND(",", T1929)), MID(T1929, FIND(",", T1929) + 2, LEN(T1929) - FIND(",", T1929) - 1), IF(T1929&lt;&gt;"", T1929, "unknown"))</f>
        <v>Russia</v>
      </c>
      <c r="V1929" s="5" t="s">
        <v>27</v>
      </c>
    </row>
    <row r="1930" customFormat="false" ht="13.8" hidden="false" customHeight="false" outlineLevel="0" collapsed="false">
      <c r="A1930" s="5" t="s">
        <v>5885</v>
      </c>
      <c r="B1930" s="5" t="n">
        <f aca="false">YEAR(DATEVALUE(LEFT(A1930, 10)))</f>
        <v>2001</v>
      </c>
      <c r="C1930" s="6" t="n">
        <v>37172</v>
      </c>
      <c r="D1930" s="2" t="n">
        <v>0.760011574074074</v>
      </c>
      <c r="F1930" s="5" t="n">
        <v>52.57</v>
      </c>
      <c r="G1930" s="5" t="n">
        <v>160.2</v>
      </c>
      <c r="H1930" s="5" t="n">
        <v>28</v>
      </c>
      <c r="I1930" s="5" t="n">
        <v>6.4</v>
      </c>
      <c r="J1930" s="5" t="s">
        <v>3643</v>
      </c>
      <c r="K1930" s="5"/>
      <c r="L1930" s="5"/>
      <c r="M1930" s="5" t="n">
        <v>745</v>
      </c>
      <c r="N1930" s="5"/>
      <c r="O1930" s="5"/>
      <c r="P1930" s="5"/>
      <c r="Q1930" s="5" t="s">
        <v>3644</v>
      </c>
      <c r="R1930" s="5" t="s">
        <v>5886</v>
      </c>
      <c r="S1930" s="5" t="s">
        <v>5854</v>
      </c>
      <c r="T1930" s="5" t="s">
        <v>2024</v>
      </c>
      <c r="U1930" s="5" t="str">
        <f aca="false">IF(ISNUMBER(FIND(",", T1930)), MID(T1930, FIND(",", T1930) + 2, LEN(T1930) - FIND(",", T1930) - 1), IF(T1930&lt;&gt;"", T1930, "unknown"))</f>
        <v>Russia</v>
      </c>
      <c r="V1930" s="5" t="s">
        <v>27</v>
      </c>
    </row>
    <row r="1931" customFormat="false" ht="13.8" hidden="false" customHeight="false" outlineLevel="0" collapsed="false">
      <c r="A1931" s="5" t="s">
        <v>5887</v>
      </c>
      <c r="B1931" s="5" t="n">
        <f aca="false">YEAR(DATEVALUE(LEFT(A1931, 10)))</f>
        <v>2001</v>
      </c>
      <c r="C1931" s="6" t="n">
        <v>37171</v>
      </c>
      <c r="D1931" s="2" t="n">
        <v>0.0980671296296296</v>
      </c>
      <c r="F1931" s="5" t="n">
        <v>-3.31</v>
      </c>
      <c r="G1931" s="5" t="n">
        <v>142.96</v>
      </c>
      <c r="H1931" s="5" t="n">
        <v>25.2</v>
      </c>
      <c r="I1931" s="5" t="n">
        <v>6.1</v>
      </c>
      <c r="J1931" s="5" t="s">
        <v>3643</v>
      </c>
      <c r="K1931" s="5"/>
      <c r="L1931" s="5"/>
      <c r="M1931" s="5" t="n">
        <v>364</v>
      </c>
      <c r="N1931" s="5"/>
      <c r="O1931" s="5"/>
      <c r="P1931" s="5"/>
      <c r="Q1931" s="5" t="s">
        <v>3644</v>
      </c>
      <c r="R1931" s="5" t="s">
        <v>5888</v>
      </c>
      <c r="S1931" s="5" t="s">
        <v>5889</v>
      </c>
      <c r="T1931" s="5" t="s">
        <v>873</v>
      </c>
      <c r="U1931" s="5" t="str">
        <f aca="false">IF(ISNUMBER(FIND(",", T1931)), MID(T1931, FIND(",", T1931) + 2, LEN(T1931) - FIND(",", T1931) - 1), IF(T1931&lt;&gt;"", T1931, "unknown"))</f>
        <v>Papua New Guinea</v>
      </c>
      <c r="V1931" s="5" t="s">
        <v>27</v>
      </c>
    </row>
    <row r="1932" customFormat="false" ht="13.8" hidden="false" customHeight="false" outlineLevel="0" collapsed="false">
      <c r="A1932" s="5" t="s">
        <v>5890</v>
      </c>
      <c r="B1932" s="5" t="n">
        <f aca="false">YEAR(DATEVALUE(LEFT(A1932, 10)))</f>
        <v>2001</v>
      </c>
      <c r="C1932" s="6" t="n">
        <v>37166</v>
      </c>
      <c r="D1932" s="2" t="n">
        <v>0.0335416666666667</v>
      </c>
      <c r="F1932" s="5" t="n">
        <v>-16.2</v>
      </c>
      <c r="G1932" s="5" t="n">
        <v>-173.69</v>
      </c>
      <c r="H1932" s="5" t="n">
        <v>98</v>
      </c>
      <c r="I1932" s="5" t="n">
        <v>6.1</v>
      </c>
      <c r="J1932" s="5" t="s">
        <v>3643</v>
      </c>
      <c r="K1932" s="5"/>
      <c r="L1932" s="5"/>
      <c r="M1932" s="5" t="n">
        <v>443</v>
      </c>
      <c r="N1932" s="5"/>
      <c r="O1932" s="5"/>
      <c r="P1932" s="5"/>
      <c r="Q1932" s="5" t="s">
        <v>3644</v>
      </c>
      <c r="R1932" s="5" t="s">
        <v>5891</v>
      </c>
      <c r="S1932" s="5" t="s">
        <v>5892</v>
      </c>
      <c r="T1932" s="5" t="s">
        <v>1007</v>
      </c>
      <c r="U1932" s="5" t="str">
        <f aca="false">IF(ISNUMBER(FIND(",", T1932)), MID(T1932, FIND(",", T1932) + 2, LEN(T1932) - FIND(",", T1932) - 1), IF(T1932&lt;&gt;"", T1932, "unknown"))</f>
        <v>Tonga</v>
      </c>
      <c r="V1932" s="5" t="s">
        <v>27</v>
      </c>
    </row>
    <row r="1933" customFormat="false" ht="13.8" hidden="false" customHeight="false" outlineLevel="0" collapsed="false">
      <c r="A1933" s="5" t="s">
        <v>5893</v>
      </c>
      <c r="B1933" s="5" t="n">
        <f aca="false">YEAR(DATEVALUE(LEFT(A1933, 10)))</f>
        <v>2001</v>
      </c>
      <c r="C1933" s="6" t="n">
        <v>37164</v>
      </c>
      <c r="D1933" s="2" t="n">
        <v>0.79255787037037</v>
      </c>
      <c r="F1933" s="5" t="n">
        <v>-18.46</v>
      </c>
      <c r="G1933" s="5" t="n">
        <v>168.26</v>
      </c>
      <c r="H1933" s="5" t="n">
        <v>20</v>
      </c>
      <c r="I1933" s="5" t="n">
        <v>6.2</v>
      </c>
      <c r="J1933" s="5" t="s">
        <v>3643</v>
      </c>
      <c r="K1933" s="5"/>
      <c r="L1933" s="5"/>
      <c r="M1933" s="5" t="n">
        <v>220</v>
      </c>
      <c r="N1933" s="5"/>
      <c r="O1933" s="5"/>
      <c r="P1933" s="5"/>
      <c r="Q1933" s="5" t="s">
        <v>3644</v>
      </c>
      <c r="R1933" s="5" t="s">
        <v>5894</v>
      </c>
      <c r="S1933" s="5" t="s">
        <v>5895</v>
      </c>
      <c r="T1933" s="5" t="s">
        <v>703</v>
      </c>
      <c r="U1933" s="5" t="str">
        <f aca="false">IF(ISNUMBER(FIND(",", T1933)), MID(T1933, FIND(",", T1933) + 2, LEN(T1933) - FIND(",", T1933) - 1), IF(T1933&lt;&gt;"", T1933, "unknown"))</f>
        <v>Vanuatu</v>
      </c>
      <c r="V1933" s="5" t="s">
        <v>27</v>
      </c>
    </row>
    <row r="1934" customFormat="false" ht="13.8" hidden="false" customHeight="false" outlineLevel="0" collapsed="false">
      <c r="A1934" s="5" t="s">
        <v>5896</v>
      </c>
      <c r="B1934" s="5" t="n">
        <f aca="false">YEAR(DATEVALUE(LEFT(A1934, 10)))</f>
        <v>2001</v>
      </c>
      <c r="C1934" s="6" t="n">
        <v>37163</v>
      </c>
      <c r="D1934" s="2" t="n">
        <v>0.111168981481481</v>
      </c>
      <c r="F1934" s="5" t="n">
        <v>-18.52</v>
      </c>
      <c r="G1934" s="5" t="n">
        <v>168.3</v>
      </c>
      <c r="H1934" s="5" t="n">
        <v>18</v>
      </c>
      <c r="I1934" s="5" t="n">
        <v>6.3</v>
      </c>
      <c r="J1934" s="5" t="s">
        <v>3643</v>
      </c>
      <c r="K1934" s="5"/>
      <c r="L1934" s="5"/>
      <c r="M1934" s="5" t="n">
        <v>247</v>
      </c>
      <c r="N1934" s="5"/>
      <c r="O1934" s="5"/>
      <c r="P1934" s="5"/>
      <c r="Q1934" s="5" t="s">
        <v>3644</v>
      </c>
      <c r="R1934" s="5" t="s">
        <v>5897</v>
      </c>
      <c r="S1934" s="5" t="s">
        <v>5854</v>
      </c>
      <c r="T1934" s="5" t="s">
        <v>703</v>
      </c>
      <c r="U1934" s="5" t="str">
        <f aca="false">IF(ISNUMBER(FIND(",", T1934)), MID(T1934, FIND(",", T1934) + 2, LEN(T1934) - FIND(",", T1934) - 1), IF(T1934&lt;&gt;"", T1934, "unknown"))</f>
        <v>Vanuatu</v>
      </c>
      <c r="V1934" s="5" t="s">
        <v>27</v>
      </c>
    </row>
    <row r="1935" customFormat="false" ht="13.8" hidden="false" customHeight="false" outlineLevel="0" collapsed="false">
      <c r="A1935" s="5" t="s">
        <v>5898</v>
      </c>
      <c r="B1935" s="5" t="n">
        <f aca="false">YEAR(DATEVALUE(LEFT(A1935, 10)))</f>
        <v>2001</v>
      </c>
      <c r="C1935" s="6" t="n">
        <v>37152</v>
      </c>
      <c r="D1935" s="2" t="n">
        <v>0.0968981481481482</v>
      </c>
      <c r="F1935" s="5" t="n">
        <v>-7.58</v>
      </c>
      <c r="G1935" s="5" t="n">
        <v>127.67</v>
      </c>
      <c r="H1935" s="5" t="n">
        <v>133.3</v>
      </c>
      <c r="I1935" s="5" t="n">
        <v>6</v>
      </c>
      <c r="J1935" s="5" t="s">
        <v>3643</v>
      </c>
      <c r="K1935" s="5"/>
      <c r="L1935" s="5"/>
      <c r="M1935" s="5" t="n">
        <v>282</v>
      </c>
      <c r="N1935" s="5"/>
      <c r="O1935" s="5"/>
      <c r="P1935" s="5"/>
      <c r="Q1935" s="5" t="s">
        <v>3644</v>
      </c>
      <c r="R1935" s="5" t="s">
        <v>5899</v>
      </c>
      <c r="S1935" s="5" t="s">
        <v>5854</v>
      </c>
      <c r="T1935" s="5" t="s">
        <v>145</v>
      </c>
      <c r="U1935" s="5" t="str">
        <f aca="false">IF(ISNUMBER(FIND(",", T1935)), MID(T1935, FIND(",", T1935) + 2, LEN(T1935) - FIND(",", T1935) - 1), IF(T1935&lt;&gt;"", T1935, "unknown"))</f>
        <v>Indonesia</v>
      </c>
      <c r="V1935" s="5" t="s">
        <v>27</v>
      </c>
    </row>
    <row r="1936" customFormat="false" ht="13.8" hidden="false" customHeight="false" outlineLevel="0" collapsed="false">
      <c r="A1936" s="5" t="s">
        <v>5900</v>
      </c>
      <c r="B1936" s="5" t="n">
        <f aca="false">YEAR(DATEVALUE(LEFT(A1936, 10)))</f>
        <v>2001</v>
      </c>
      <c r="C1936" s="6" t="n">
        <v>37146</v>
      </c>
      <c r="D1936" s="2" t="n">
        <v>0.367106481481482</v>
      </c>
      <c r="F1936" s="5" t="n">
        <v>-21.01</v>
      </c>
      <c r="G1936" s="5" t="n">
        <v>-178.97</v>
      </c>
      <c r="H1936" s="5" t="n">
        <v>615</v>
      </c>
      <c r="I1936" s="5" t="n">
        <v>6.4</v>
      </c>
      <c r="J1936" s="5" t="s">
        <v>3643</v>
      </c>
      <c r="K1936" s="5"/>
      <c r="L1936" s="5"/>
      <c r="M1936" s="5" t="n">
        <v>452</v>
      </c>
      <c r="N1936" s="5"/>
      <c r="O1936" s="5"/>
      <c r="P1936" s="5"/>
      <c r="Q1936" s="5" t="s">
        <v>3644</v>
      </c>
      <c r="R1936" s="5" t="s">
        <v>5901</v>
      </c>
      <c r="S1936" s="5" t="s">
        <v>5854</v>
      </c>
      <c r="T1936" s="5" t="s">
        <v>161</v>
      </c>
      <c r="U1936" s="5" t="str">
        <f aca="false">IF(ISNUMBER(FIND(",", T1936)), MID(T1936, FIND(",", T1936) + 2, LEN(T1936) - FIND(",", T1936) - 1), IF(T1936&lt;&gt;"", T1936, "unknown"))</f>
        <v>Fiji region</v>
      </c>
      <c r="V1936" s="5" t="s">
        <v>27</v>
      </c>
    </row>
    <row r="1937" customFormat="false" ht="13.8" hidden="false" customHeight="false" outlineLevel="0" collapsed="false">
      <c r="A1937" s="5" t="s">
        <v>5902</v>
      </c>
      <c r="B1937" s="5" t="n">
        <f aca="false">YEAR(DATEVALUE(LEFT(A1937, 10)))</f>
        <v>2001</v>
      </c>
      <c r="C1937" s="6" t="n">
        <v>37145</v>
      </c>
      <c r="D1937" s="2" t="n">
        <v>0.622800925925926</v>
      </c>
      <c r="F1937" s="5" t="n">
        <v>-0.61</v>
      </c>
      <c r="G1937" s="5" t="n">
        <v>133.11</v>
      </c>
      <c r="H1937" s="5" t="n">
        <v>23</v>
      </c>
      <c r="I1937" s="5" t="n">
        <v>6.5</v>
      </c>
      <c r="J1937" s="5" t="s">
        <v>3643</v>
      </c>
      <c r="K1937" s="5"/>
      <c r="L1937" s="5"/>
      <c r="M1937" s="5" t="n">
        <v>266</v>
      </c>
      <c r="N1937" s="5"/>
      <c r="O1937" s="5"/>
      <c r="P1937" s="5"/>
      <c r="Q1937" s="5" t="s">
        <v>3644</v>
      </c>
      <c r="R1937" s="5" t="s">
        <v>5903</v>
      </c>
      <c r="S1937" s="5" t="s">
        <v>5904</v>
      </c>
      <c r="T1937" s="5" t="s">
        <v>1015</v>
      </c>
      <c r="U1937" s="5" t="str">
        <f aca="false">IF(ISNUMBER(FIND(",", T1937)), MID(T1937, FIND(",", T1937) + 2, LEN(T1937) - FIND(",", T1937) - 1), IF(T1937&lt;&gt;"", T1937, "unknown"))</f>
        <v>Indonesia</v>
      </c>
      <c r="V1937" s="5" t="s">
        <v>27</v>
      </c>
    </row>
    <row r="1938" customFormat="false" ht="13.8" hidden="false" customHeight="false" outlineLevel="0" collapsed="false">
      <c r="A1938" s="5" t="s">
        <v>5905</v>
      </c>
      <c r="B1938" s="5" t="n">
        <f aca="false">YEAR(DATEVALUE(LEFT(A1938, 10)))</f>
        <v>2001</v>
      </c>
      <c r="C1938" s="6" t="n">
        <v>37136</v>
      </c>
      <c r="D1938" s="2" t="n">
        <v>0.421446759259259</v>
      </c>
      <c r="F1938" s="5" t="n">
        <v>-54.31</v>
      </c>
      <c r="G1938" s="5" t="n">
        <v>-136.85</v>
      </c>
      <c r="H1938" s="5" t="n">
        <v>10.1</v>
      </c>
      <c r="I1938" s="5" t="n">
        <v>6.3</v>
      </c>
      <c r="J1938" s="5" t="s">
        <v>3643</v>
      </c>
      <c r="K1938" s="5"/>
      <c r="L1938" s="5"/>
      <c r="M1938" s="5" t="n">
        <v>227</v>
      </c>
      <c r="N1938" s="5"/>
      <c r="O1938" s="5"/>
      <c r="P1938" s="5"/>
      <c r="Q1938" s="5" t="s">
        <v>3644</v>
      </c>
      <c r="R1938" s="5" t="s">
        <v>5906</v>
      </c>
      <c r="S1938" s="5" t="s">
        <v>5854</v>
      </c>
      <c r="T1938" s="5" t="s">
        <v>695</v>
      </c>
      <c r="U1938" s="5" t="str">
        <f aca="false">IF(ISNUMBER(FIND(",", T1938)), MID(T1938, FIND(",", T1938) + 2, LEN(T1938) - FIND(",", T1938) - 1), IF(T1938&lt;&gt;"", T1938, "unknown"))</f>
        <v>Pacific-Antarctic Ridge</v>
      </c>
      <c r="V1938" s="5" t="s">
        <v>27</v>
      </c>
    </row>
    <row r="1939" customFormat="false" ht="13.8" hidden="false" customHeight="false" outlineLevel="0" collapsed="false">
      <c r="A1939" s="5" t="s">
        <v>5907</v>
      </c>
      <c r="B1939" s="5" t="n">
        <f aca="false">YEAR(DATEVALUE(LEFT(A1939, 10)))</f>
        <v>2001</v>
      </c>
      <c r="C1939" s="6" t="n">
        <v>37136</v>
      </c>
      <c r="D1939" s="2" t="n">
        <v>0.101365740740741</v>
      </c>
      <c r="F1939" s="5" t="n">
        <v>0.93</v>
      </c>
      <c r="G1939" s="5" t="n">
        <v>82.44</v>
      </c>
      <c r="H1939" s="5" t="n">
        <v>25.1</v>
      </c>
      <c r="I1939" s="5" t="n">
        <v>6</v>
      </c>
      <c r="J1939" s="5" t="s">
        <v>3643</v>
      </c>
      <c r="K1939" s="5"/>
      <c r="L1939" s="5"/>
      <c r="M1939" s="5" t="n">
        <v>442</v>
      </c>
      <c r="N1939" s="5"/>
      <c r="O1939" s="5"/>
      <c r="P1939" s="5"/>
      <c r="Q1939" s="5" t="s">
        <v>3644</v>
      </c>
      <c r="R1939" s="5" t="s">
        <v>5908</v>
      </c>
      <c r="S1939" s="5" t="s">
        <v>5854</v>
      </c>
      <c r="T1939" s="5" t="s">
        <v>1064</v>
      </c>
      <c r="U1939" s="5" t="str">
        <f aca="false">IF(ISNUMBER(FIND(",", T1939)), MID(T1939, FIND(",", T1939) + 2, LEN(T1939) - FIND(",", T1939) - 1), IF(T1939&lt;&gt;"", T1939, "unknown"))</f>
        <v>North Indian Ocean</v>
      </c>
      <c r="V1939" s="5" t="s">
        <v>27</v>
      </c>
    </row>
    <row r="1940" customFormat="false" ht="13.8" hidden="false" customHeight="false" outlineLevel="0" collapsed="false">
      <c r="A1940" s="5" t="s">
        <v>5909</v>
      </c>
      <c r="B1940" s="5" t="n">
        <f aca="false">YEAR(DATEVALUE(LEFT(A1940, 10)))</f>
        <v>2001</v>
      </c>
      <c r="C1940" s="6" t="n">
        <v>37130</v>
      </c>
      <c r="D1940" s="2" t="n">
        <v>0.0533680555555556</v>
      </c>
      <c r="F1940" s="5" t="n">
        <v>1.05</v>
      </c>
      <c r="G1940" s="5" t="n">
        <v>126.32</v>
      </c>
      <c r="H1940" s="5" t="n">
        <v>52.4</v>
      </c>
      <c r="I1940" s="5" t="n">
        <v>6.1</v>
      </c>
      <c r="J1940" s="5" t="s">
        <v>3643</v>
      </c>
      <c r="K1940" s="5"/>
      <c r="L1940" s="5"/>
      <c r="M1940" s="5" t="n">
        <v>305</v>
      </c>
      <c r="N1940" s="5"/>
      <c r="O1940" s="5"/>
      <c r="P1940" s="5"/>
      <c r="Q1940" s="5" t="s">
        <v>3644</v>
      </c>
      <c r="R1940" s="5" t="s">
        <v>5910</v>
      </c>
      <c r="S1940" s="5" t="s">
        <v>5854</v>
      </c>
      <c r="T1940" s="5" t="s">
        <v>723</v>
      </c>
      <c r="U1940" s="5" t="str">
        <f aca="false">IF(ISNUMBER(FIND(",", T1940)), MID(T1940, FIND(",", T1940) + 2, LEN(T1940) - FIND(",", T1940) - 1), IF(T1940&lt;&gt;"", T1940, "unknown"))</f>
        <v>Molucca Sea</v>
      </c>
      <c r="V1940" s="5" t="s">
        <v>27</v>
      </c>
    </row>
    <row r="1941" customFormat="false" ht="13.8" hidden="false" customHeight="false" outlineLevel="0" collapsed="false">
      <c r="A1941" s="5" t="s">
        <v>5911</v>
      </c>
      <c r="B1941" s="5" t="n">
        <f aca="false">YEAR(DATEVALUE(LEFT(A1941, 10)))</f>
        <v>2001</v>
      </c>
      <c r="C1941" s="6" t="n">
        <v>37128</v>
      </c>
      <c r="D1941" s="2" t="n">
        <v>0.0847453703703704</v>
      </c>
      <c r="F1941" s="5" t="n">
        <v>7.6</v>
      </c>
      <c r="G1941" s="5" t="n">
        <v>-82.76</v>
      </c>
      <c r="H1941" s="5" t="n">
        <v>16</v>
      </c>
      <c r="I1941" s="5" t="n">
        <v>6</v>
      </c>
      <c r="J1941" s="5" t="s">
        <v>3643</v>
      </c>
      <c r="K1941" s="5"/>
      <c r="L1941" s="5"/>
      <c r="M1941" s="5" t="n">
        <v>496</v>
      </c>
      <c r="N1941" s="5"/>
      <c r="O1941" s="5"/>
      <c r="P1941" s="5"/>
      <c r="Q1941" s="5" t="s">
        <v>3644</v>
      </c>
      <c r="R1941" s="5" t="s">
        <v>5912</v>
      </c>
      <c r="S1941" s="5" t="s">
        <v>5913</v>
      </c>
      <c r="T1941" s="5" t="s">
        <v>966</v>
      </c>
      <c r="U1941" s="5" t="str">
        <f aca="false">IF(ISNUMBER(FIND(",", T1941)), MID(T1941, FIND(",", T1941) + 2, LEN(T1941) - FIND(",", T1941) - 1), IF(T1941&lt;&gt;"", T1941, "unknown"))</f>
        <v>south of Panama</v>
      </c>
      <c r="V1941" s="5" t="s">
        <v>27</v>
      </c>
    </row>
    <row r="1942" customFormat="false" ht="13.8" hidden="false" customHeight="false" outlineLevel="0" collapsed="false">
      <c r="A1942" s="5" t="s">
        <v>5914</v>
      </c>
      <c r="B1942" s="5" t="n">
        <f aca="false">YEAR(DATEVALUE(LEFT(A1942, 10)))</f>
        <v>2001</v>
      </c>
      <c r="C1942" s="6" t="n">
        <v>37126</v>
      </c>
      <c r="D1942" s="2" t="n">
        <v>0.90630787037037</v>
      </c>
      <c r="F1942" s="5" t="n">
        <v>-3.33</v>
      </c>
      <c r="G1942" s="5" t="n">
        <v>146.46</v>
      </c>
      <c r="H1942" s="5" t="n">
        <v>14.2</v>
      </c>
      <c r="I1942" s="5" t="n">
        <v>6.1</v>
      </c>
      <c r="J1942" s="5" t="s">
        <v>3643</v>
      </c>
      <c r="K1942" s="5"/>
      <c r="L1942" s="5"/>
      <c r="M1942" s="5" t="n">
        <v>277</v>
      </c>
      <c r="N1942" s="5"/>
      <c r="O1942" s="5"/>
      <c r="P1942" s="5"/>
      <c r="Q1942" s="5" t="s">
        <v>3644</v>
      </c>
      <c r="R1942" s="5" t="s">
        <v>5915</v>
      </c>
      <c r="S1942" s="5" t="s">
        <v>5854</v>
      </c>
      <c r="T1942" s="5" t="s">
        <v>3002</v>
      </c>
      <c r="U1942" s="5" t="str">
        <f aca="false">IF(ISNUMBER(FIND(",", T1942)), MID(T1942, FIND(",", T1942) + 2, LEN(T1942) - FIND(",", T1942) - 1), IF(T1942&lt;&gt;"", T1942, "unknown"))</f>
        <v>Bismarck Sea</v>
      </c>
      <c r="V1942" s="5" t="s">
        <v>27</v>
      </c>
    </row>
    <row r="1943" customFormat="false" ht="13.8" hidden="false" customHeight="false" outlineLevel="0" collapsed="false">
      <c r="A1943" s="5" t="s">
        <v>5916</v>
      </c>
      <c r="B1943" s="5" t="n">
        <f aca="false">YEAR(DATEVALUE(LEFT(A1943, 10)))</f>
        <v>2001</v>
      </c>
      <c r="C1943" s="6" t="n">
        <v>37124</v>
      </c>
      <c r="D1943" s="2" t="n">
        <v>0.286226851851852</v>
      </c>
      <c r="F1943" s="5" t="n">
        <v>-36.81</v>
      </c>
      <c r="G1943" s="5" t="n">
        <v>-179.66</v>
      </c>
      <c r="H1943" s="5" t="n">
        <v>58</v>
      </c>
      <c r="I1943" s="5" t="n">
        <v>7.1</v>
      </c>
      <c r="J1943" s="5" t="s">
        <v>3643</v>
      </c>
      <c r="K1943" s="5"/>
      <c r="L1943" s="5"/>
      <c r="M1943" s="5" t="n">
        <v>597</v>
      </c>
      <c r="N1943" s="5"/>
      <c r="O1943" s="5"/>
      <c r="P1943" s="5"/>
      <c r="Q1943" s="5" t="s">
        <v>3644</v>
      </c>
      <c r="R1943" s="5" t="s">
        <v>5917</v>
      </c>
      <c r="S1943" s="5" t="s">
        <v>5854</v>
      </c>
      <c r="T1943" s="5" t="s">
        <v>1303</v>
      </c>
      <c r="U1943" s="5" t="str">
        <f aca="false">IF(ISNUMBER(FIND(",", T1943)), MID(T1943, FIND(",", T1943) + 2, LEN(T1943) - FIND(",", T1943) - 1), IF(T1943&lt;&gt;"", T1943, "unknown"))</f>
        <v>east of the North Island of New Zealand</v>
      </c>
      <c r="V1943" s="5" t="s">
        <v>27</v>
      </c>
    </row>
    <row r="1944" customFormat="false" ht="13.8" hidden="false" customHeight="false" outlineLevel="0" collapsed="false">
      <c r="A1944" s="5" t="s">
        <v>5918</v>
      </c>
      <c r="B1944" s="5" t="n">
        <f aca="false">YEAR(DATEVALUE(LEFT(A1944, 10)))</f>
        <v>2001</v>
      </c>
      <c r="C1944" s="6" t="n">
        <v>37116</v>
      </c>
      <c r="D1944" s="2" t="n">
        <v>0.841261574074074</v>
      </c>
      <c r="F1944" s="5" t="n">
        <v>41.05</v>
      </c>
      <c r="G1944" s="5" t="n">
        <v>142.28</v>
      </c>
      <c r="H1944" s="5" t="n">
        <v>38</v>
      </c>
      <c r="I1944" s="5" t="n">
        <v>6.4</v>
      </c>
      <c r="J1944" s="5" t="s">
        <v>3643</v>
      </c>
      <c r="K1944" s="5"/>
      <c r="L1944" s="5"/>
      <c r="M1944" s="5" t="n">
        <v>700</v>
      </c>
      <c r="N1944" s="5"/>
      <c r="O1944" s="5"/>
      <c r="P1944" s="5"/>
      <c r="Q1944" s="5" t="s">
        <v>3644</v>
      </c>
      <c r="R1944" s="5" t="s">
        <v>5919</v>
      </c>
      <c r="S1944" s="5" t="s">
        <v>5920</v>
      </c>
      <c r="T1944" s="5" t="s">
        <v>1217</v>
      </c>
      <c r="U1944" s="5" t="str">
        <f aca="false">IF(ISNUMBER(FIND(",", T1944)), MID(T1944, FIND(",", T1944) + 2, LEN(T1944) - FIND(",", T1944) - 1), IF(T1944&lt;&gt;"", T1944, "unknown"))</f>
        <v>Japan region</v>
      </c>
      <c r="V1944" s="5" t="s">
        <v>27</v>
      </c>
    </row>
    <row r="1945" customFormat="false" ht="13.8" hidden="false" customHeight="false" outlineLevel="0" collapsed="false">
      <c r="A1945" s="5" t="s">
        <v>5921</v>
      </c>
      <c r="B1945" s="5" t="n">
        <f aca="false">YEAR(DATEVALUE(LEFT(A1945, 10)))</f>
        <v>2001</v>
      </c>
      <c r="C1945" s="6" t="n">
        <v>37109</v>
      </c>
      <c r="D1945" s="2" t="n">
        <v>0.16181712962963</v>
      </c>
      <c r="F1945" s="5" t="n">
        <v>-55.43</v>
      </c>
      <c r="G1945" s="5" t="n">
        <v>-123.33</v>
      </c>
      <c r="H1945" s="5" t="n">
        <v>15</v>
      </c>
      <c r="I1945" s="5" t="n">
        <v>6.7</v>
      </c>
      <c r="J1945" s="5" t="s">
        <v>3643</v>
      </c>
      <c r="K1945" s="5"/>
      <c r="L1945" s="5"/>
      <c r="M1945" s="5" t="n">
        <v>352</v>
      </c>
      <c r="N1945" s="5"/>
      <c r="O1945" s="5"/>
      <c r="P1945" s="5"/>
      <c r="Q1945" s="5" t="s">
        <v>3644</v>
      </c>
      <c r="R1945" s="5" t="s">
        <v>5922</v>
      </c>
      <c r="S1945" s="5" t="s">
        <v>5854</v>
      </c>
      <c r="T1945" s="5" t="s">
        <v>1235</v>
      </c>
      <c r="U1945" s="5" t="str">
        <f aca="false">IF(ISNUMBER(FIND(",", T1945)), MID(T1945, FIND(",", T1945) + 2, LEN(T1945) - FIND(",", T1945) - 1), IF(T1945&lt;&gt;"", T1945, "unknown"))</f>
        <v>southern East Pacific Rise</v>
      </c>
      <c r="V1945" s="5" t="s">
        <v>27</v>
      </c>
    </row>
    <row r="1946" customFormat="false" ht="13.8" hidden="false" customHeight="false" outlineLevel="0" collapsed="false">
      <c r="A1946" s="5" t="s">
        <v>5923</v>
      </c>
      <c r="B1946" s="5" t="n">
        <f aca="false">YEAR(DATEVALUE(LEFT(A1946, 10)))</f>
        <v>2001</v>
      </c>
      <c r="C1946" s="6" t="n">
        <v>37105</v>
      </c>
      <c r="D1946" s="2" t="n">
        <v>0.986886574074074</v>
      </c>
      <c r="F1946" s="5" t="n">
        <v>56.22</v>
      </c>
      <c r="G1946" s="5" t="n">
        <v>163.7</v>
      </c>
      <c r="H1946" s="5" t="n">
        <v>14</v>
      </c>
      <c r="I1946" s="5" t="n">
        <v>6.3</v>
      </c>
      <c r="J1946" s="5" t="s">
        <v>3643</v>
      </c>
      <c r="K1946" s="5"/>
      <c r="L1946" s="5"/>
      <c r="M1946" s="5" t="n">
        <v>726</v>
      </c>
      <c r="N1946" s="5"/>
      <c r="O1946" s="5"/>
      <c r="P1946" s="5"/>
      <c r="Q1946" s="5" t="s">
        <v>3644</v>
      </c>
      <c r="R1946" s="5" t="s">
        <v>5924</v>
      </c>
      <c r="S1946" s="5" t="s">
        <v>5925</v>
      </c>
      <c r="T1946" s="5" t="s">
        <v>936</v>
      </c>
      <c r="U1946" s="5" t="str">
        <f aca="false">IF(ISNUMBER(FIND(",", T1946)), MID(T1946, FIND(",", T1946) + 2, LEN(T1946) - FIND(",", T1946) - 1), IF(T1946&lt;&gt;"", T1946, "unknown"))</f>
        <v>Russia</v>
      </c>
      <c r="V1946" s="5" t="s">
        <v>27</v>
      </c>
    </row>
    <row r="1947" customFormat="false" ht="13.8" hidden="false" customHeight="false" outlineLevel="0" collapsed="false">
      <c r="A1947" s="5" t="s">
        <v>5926</v>
      </c>
      <c r="B1947" s="5" t="n">
        <f aca="false">YEAR(DATEVALUE(LEFT(A1947, 10)))</f>
        <v>2001</v>
      </c>
      <c r="C1947" s="6" t="n">
        <v>37100</v>
      </c>
      <c r="D1947" s="2" t="n">
        <v>0.314398148148148</v>
      </c>
      <c r="F1947" s="5" t="n">
        <v>59</v>
      </c>
      <c r="G1947" s="5" t="n">
        <v>-155.09</v>
      </c>
      <c r="H1947" s="5" t="n">
        <v>135</v>
      </c>
      <c r="I1947" s="5" t="n">
        <v>6.6</v>
      </c>
      <c r="J1947" s="5" t="s">
        <v>3643</v>
      </c>
      <c r="K1947" s="5"/>
      <c r="L1947" s="5"/>
      <c r="M1947" s="5" t="n">
        <v>755</v>
      </c>
      <c r="N1947" s="5"/>
      <c r="O1947" s="5"/>
      <c r="P1947" s="5"/>
      <c r="Q1947" s="5" t="s">
        <v>3644</v>
      </c>
      <c r="R1947" s="5" t="s">
        <v>5927</v>
      </c>
      <c r="S1947" s="5" t="s">
        <v>5854</v>
      </c>
      <c r="T1947" s="5" t="s">
        <v>5928</v>
      </c>
      <c r="U1947" s="5" t="str">
        <f aca="false">IF(ISNUMBER(FIND(",", T1947)), MID(T1947, FIND(",", T1947) + 2, LEN(T1947) - FIND(",", T1947) - 1), IF(T1947&lt;&gt;"", T1947, "unknown"))</f>
        <v>Southern Alaska</v>
      </c>
      <c r="V1947" s="5" t="s">
        <v>27</v>
      </c>
    </row>
    <row r="1948" customFormat="false" ht="13.8" hidden="false" customHeight="false" outlineLevel="0" collapsed="false">
      <c r="A1948" s="5" t="s">
        <v>5929</v>
      </c>
      <c r="B1948" s="5" t="n">
        <f aca="false">YEAR(DATEVALUE(LEFT(A1948, 10)))</f>
        <v>2001</v>
      </c>
      <c r="C1948" s="6" t="n">
        <v>37098</v>
      </c>
      <c r="D1948" s="2" t="n">
        <v>0.0150231481481481</v>
      </c>
      <c r="F1948" s="5" t="n">
        <v>39.08</v>
      </c>
      <c r="G1948" s="5" t="n">
        <v>24.29</v>
      </c>
      <c r="H1948" s="5" t="n">
        <v>12</v>
      </c>
      <c r="I1948" s="5" t="n">
        <v>6.4</v>
      </c>
      <c r="J1948" s="5" t="s">
        <v>3643</v>
      </c>
      <c r="K1948" s="5"/>
      <c r="L1948" s="5"/>
      <c r="M1948" s="5" t="n">
        <v>273</v>
      </c>
      <c r="N1948" s="5"/>
      <c r="O1948" s="5"/>
      <c r="P1948" s="5"/>
      <c r="Q1948" s="5" t="s">
        <v>3644</v>
      </c>
      <c r="R1948" s="5" t="s">
        <v>5930</v>
      </c>
      <c r="S1948" s="5" t="s">
        <v>5931</v>
      </c>
      <c r="T1948" s="5" t="s">
        <v>5932</v>
      </c>
      <c r="U1948" s="5" t="str">
        <f aca="false">IF(ISNUMBER(FIND(",", T1948)), MID(T1948, FIND(",", T1948) + 2, LEN(T1948) - FIND(",", T1948) - 1), IF(T1948&lt;&gt;"", T1948, "unknown"))</f>
        <v>Aegean Sea</v>
      </c>
      <c r="V1948" s="5" t="s">
        <v>27</v>
      </c>
    </row>
    <row r="1949" customFormat="false" ht="13.8" hidden="false" customHeight="false" outlineLevel="0" collapsed="false">
      <c r="A1949" s="5" t="s">
        <v>5933</v>
      </c>
      <c r="B1949" s="5" t="n">
        <f aca="false">YEAR(DATEVALUE(LEFT(A1949, 10)))</f>
        <v>2001</v>
      </c>
      <c r="C1949" s="6" t="n">
        <v>37096</v>
      </c>
      <c r="D1949" s="2" t="n">
        <v>0.208402777777778</v>
      </c>
      <c r="F1949" s="5" t="n">
        <v>-19.55</v>
      </c>
      <c r="G1949" s="5" t="n">
        <v>-69.23</v>
      </c>
      <c r="H1949" s="5" t="n">
        <v>9</v>
      </c>
      <c r="I1949" s="5" t="n">
        <v>6.3</v>
      </c>
      <c r="J1949" s="5" t="s">
        <v>3643</v>
      </c>
      <c r="K1949" s="5"/>
      <c r="L1949" s="5"/>
      <c r="M1949" s="5" t="n">
        <v>420</v>
      </c>
      <c r="N1949" s="5"/>
      <c r="O1949" s="5"/>
      <c r="P1949" s="5"/>
      <c r="Q1949" s="5" t="s">
        <v>3644</v>
      </c>
      <c r="R1949" s="5" t="s">
        <v>5934</v>
      </c>
      <c r="S1949" s="5" t="s">
        <v>5935</v>
      </c>
      <c r="T1949" s="5" t="s">
        <v>999</v>
      </c>
      <c r="U1949" s="5" t="str">
        <f aca="false">IF(ISNUMBER(FIND(",", T1949)), MID(T1949, FIND(",", T1949) + 2, LEN(T1949) - FIND(",", T1949) - 1), IF(T1949&lt;&gt;"", T1949, "unknown"))</f>
        <v>Chile</v>
      </c>
      <c r="V1949" s="5" t="s">
        <v>27</v>
      </c>
    </row>
    <row r="1950" customFormat="false" ht="13.8" hidden="false" customHeight="false" outlineLevel="0" collapsed="false">
      <c r="A1950" s="5" t="s">
        <v>5936</v>
      </c>
      <c r="B1950" s="5" t="n">
        <f aca="false">YEAR(DATEVALUE(LEFT(A1950, 10)))</f>
        <v>2001</v>
      </c>
      <c r="C1950" s="6" t="n">
        <v>37094</v>
      </c>
      <c r="D1950" s="2" t="n">
        <v>0.760543981481482</v>
      </c>
      <c r="F1950" s="5" t="n">
        <v>-5.21</v>
      </c>
      <c r="G1950" s="5" t="n">
        <v>132.32</v>
      </c>
      <c r="H1950" s="5" t="n">
        <v>38.5</v>
      </c>
      <c r="I1950" s="5" t="n">
        <v>6</v>
      </c>
      <c r="J1950" s="5" t="s">
        <v>3643</v>
      </c>
      <c r="K1950" s="5"/>
      <c r="L1950" s="5"/>
      <c r="M1950" s="5" t="n">
        <v>249</v>
      </c>
      <c r="N1950" s="5"/>
      <c r="O1950" s="5"/>
      <c r="P1950" s="5"/>
      <c r="Q1950" s="5" t="s">
        <v>3644</v>
      </c>
      <c r="R1950" s="5" t="s">
        <v>5937</v>
      </c>
      <c r="S1950" s="5" t="s">
        <v>5938</v>
      </c>
      <c r="T1950" s="5" t="s">
        <v>1944</v>
      </c>
      <c r="U1950" s="5" t="str">
        <f aca="false">IF(ISNUMBER(FIND(",", T1950)), MID(T1950, FIND(",", T1950) + 2, LEN(T1950) - FIND(",", T1950) - 1), IF(T1950&lt;&gt;"", T1950, "unknown"))</f>
        <v>Indonesia</v>
      </c>
      <c r="V1950" s="5" t="s">
        <v>27</v>
      </c>
    </row>
    <row r="1951" customFormat="false" ht="13.8" hidden="false" customHeight="false" outlineLevel="0" collapsed="false">
      <c r="A1951" s="5" t="s">
        <v>5939</v>
      </c>
      <c r="B1951" s="5" t="n">
        <f aca="false">YEAR(DATEVALUE(LEFT(A1951, 10)))</f>
        <v>2001</v>
      </c>
      <c r="C1951" s="6" t="n">
        <v>37080</v>
      </c>
      <c r="D1951" s="2" t="n">
        <v>0.746076388888889</v>
      </c>
      <c r="F1951" s="5" t="n">
        <v>-6.69</v>
      </c>
      <c r="G1951" s="5" t="n">
        <v>152.14</v>
      </c>
      <c r="H1951" s="5" t="n">
        <v>18.6</v>
      </c>
      <c r="I1951" s="5" t="n">
        <v>6.1</v>
      </c>
      <c r="J1951" s="5" t="s">
        <v>3643</v>
      </c>
      <c r="K1951" s="5"/>
      <c r="L1951" s="5"/>
      <c r="M1951" s="5" t="n">
        <v>437</v>
      </c>
      <c r="N1951" s="5"/>
      <c r="O1951" s="5"/>
      <c r="P1951" s="5"/>
      <c r="Q1951" s="5" t="s">
        <v>3644</v>
      </c>
      <c r="R1951" s="5" t="s">
        <v>5940</v>
      </c>
      <c r="S1951" s="5" t="s">
        <v>5854</v>
      </c>
      <c r="T1951" s="5" t="s">
        <v>745</v>
      </c>
      <c r="U1951" s="5" t="str">
        <f aca="false">IF(ISNUMBER(FIND(",", T1951)), MID(T1951, FIND(",", T1951) + 2, LEN(T1951) - FIND(",", T1951) - 1), IF(T1951&lt;&gt;"", T1951, "unknown"))</f>
        <v>Papua New Guinea</v>
      </c>
      <c r="V1951" s="5" t="s">
        <v>27</v>
      </c>
    </row>
    <row r="1952" customFormat="false" ht="13.8" hidden="false" customHeight="false" outlineLevel="0" collapsed="false">
      <c r="A1952" s="5" t="s">
        <v>5941</v>
      </c>
      <c r="B1952" s="5" t="n">
        <f aca="false">YEAR(DATEVALUE(LEFT(A1952, 10)))</f>
        <v>2001</v>
      </c>
      <c r="C1952" s="6" t="n">
        <v>37079</v>
      </c>
      <c r="D1952" s="2" t="n">
        <v>0.401875</v>
      </c>
      <c r="F1952" s="5" t="n">
        <v>-17.53</v>
      </c>
      <c r="G1952" s="5" t="n">
        <v>-71.93</v>
      </c>
      <c r="H1952" s="5" t="n">
        <v>14.1</v>
      </c>
      <c r="I1952" s="5" t="n">
        <v>7.6</v>
      </c>
      <c r="J1952" s="5" t="s">
        <v>3643</v>
      </c>
      <c r="K1952" s="5"/>
      <c r="L1952" s="5"/>
      <c r="M1952" s="5" t="n">
        <v>559</v>
      </c>
      <c r="N1952" s="5"/>
      <c r="O1952" s="5"/>
      <c r="P1952" s="5"/>
      <c r="Q1952" s="5" t="s">
        <v>3644</v>
      </c>
      <c r="R1952" s="5" t="s">
        <v>5942</v>
      </c>
      <c r="S1952" s="5" t="s">
        <v>5943</v>
      </c>
      <c r="T1952" s="5" t="s">
        <v>5944</v>
      </c>
      <c r="U1952" s="5" t="str">
        <f aca="false">IF(ISNUMBER(FIND(",", T1952)), MID(T1952, FIND(",", T1952) + 2, LEN(T1952) - FIND(",", T1952) - 1), IF(T1952&lt;&gt;"", T1952, "unknown"))</f>
        <v>near the coast of southern Peru</v>
      </c>
      <c r="V1952" s="5" t="s">
        <v>27</v>
      </c>
    </row>
    <row r="1953" customFormat="false" ht="13.8" hidden="false" customHeight="false" outlineLevel="0" collapsed="false">
      <c r="A1953" s="5" t="s">
        <v>5945</v>
      </c>
      <c r="B1953" s="5" t="n">
        <f aca="false">YEAR(DATEVALUE(LEFT(A1953, 10)))</f>
        <v>2001</v>
      </c>
      <c r="C1953" s="6" t="n">
        <v>37077</v>
      </c>
      <c r="D1953" s="2" t="n">
        <v>0.579039351851852</v>
      </c>
      <c r="F1953" s="5" t="n">
        <v>-16.06</v>
      </c>
      <c r="G1953" s="5" t="n">
        <v>-73.75</v>
      </c>
      <c r="H1953" s="5" t="n">
        <v>62</v>
      </c>
      <c r="I1953" s="5" t="n">
        <v>6.5</v>
      </c>
      <c r="J1953" s="5" t="s">
        <v>3643</v>
      </c>
      <c r="K1953" s="5"/>
      <c r="L1953" s="5"/>
      <c r="M1953" s="5" t="n">
        <v>465</v>
      </c>
      <c r="N1953" s="5"/>
      <c r="O1953" s="5"/>
      <c r="P1953" s="5"/>
      <c r="Q1953" s="5" t="s">
        <v>3644</v>
      </c>
      <c r="R1953" s="5" t="s">
        <v>5946</v>
      </c>
      <c r="S1953" s="5" t="s">
        <v>5947</v>
      </c>
      <c r="T1953" s="5" t="s">
        <v>5944</v>
      </c>
      <c r="U1953" s="5" t="str">
        <f aca="false">IF(ISNUMBER(FIND(",", T1953)), MID(T1953, FIND(",", T1953) + 2, LEN(T1953) - FIND(",", T1953) - 1), IF(T1953&lt;&gt;"", T1953, "unknown"))</f>
        <v>near the coast of southern Peru</v>
      </c>
      <c r="V1953" s="5" t="s">
        <v>27</v>
      </c>
    </row>
    <row r="1954" customFormat="false" ht="13.8" hidden="false" customHeight="false" outlineLevel="0" collapsed="false">
      <c r="A1954" s="5" t="s">
        <v>5948</v>
      </c>
      <c r="B1954" s="5" t="n">
        <f aca="false">YEAR(DATEVALUE(LEFT(A1954, 10)))</f>
        <v>2001</v>
      </c>
      <c r="C1954" s="6" t="n">
        <v>37076</v>
      </c>
      <c r="D1954" s="2" t="n">
        <v>0.506261574074074</v>
      </c>
      <c r="F1954" s="5" t="n">
        <v>-17.2</v>
      </c>
      <c r="G1954" s="5" t="n">
        <v>-65.6</v>
      </c>
      <c r="H1954" s="5" t="n">
        <v>13</v>
      </c>
      <c r="I1954" s="5" t="n">
        <v>6.1</v>
      </c>
      <c r="J1954" s="5" t="s">
        <v>3643</v>
      </c>
      <c r="K1954" s="5"/>
      <c r="L1954" s="5"/>
      <c r="M1954" s="5" t="n">
        <v>315</v>
      </c>
      <c r="N1954" s="5"/>
      <c r="O1954" s="5"/>
      <c r="P1954" s="5"/>
      <c r="Q1954" s="5" t="s">
        <v>3644</v>
      </c>
      <c r="R1954" s="5" t="s">
        <v>5949</v>
      </c>
      <c r="S1954" s="5" t="s">
        <v>5950</v>
      </c>
      <c r="T1954" s="5" t="s">
        <v>5951</v>
      </c>
      <c r="U1954" s="5" t="str">
        <f aca="false">IF(ISNUMBER(FIND(",", T1954)), MID(T1954, FIND(",", T1954) + 2, LEN(T1954) - FIND(",", T1954) - 1), IF(T1954&lt;&gt;"", T1954, "unknown"))</f>
        <v>Bolivia</v>
      </c>
      <c r="V1954" s="5" t="s">
        <v>27</v>
      </c>
    </row>
    <row r="1955" customFormat="false" ht="13.8" hidden="false" customHeight="false" outlineLevel="0" collapsed="false">
      <c r="A1955" s="5" t="s">
        <v>5952</v>
      </c>
      <c r="B1955" s="5" t="n">
        <f aca="false">YEAR(DATEVALUE(LEFT(A1955, 10)))</f>
        <v>2001</v>
      </c>
      <c r="C1955" s="6" t="n">
        <v>37076</v>
      </c>
      <c r="D1955" s="2" t="n">
        <v>0.29619212962963</v>
      </c>
      <c r="F1955" s="5" t="n">
        <v>-21.79</v>
      </c>
      <c r="G1955" s="5" t="n">
        <v>-176.59</v>
      </c>
      <c r="H1955" s="5" t="n">
        <v>180</v>
      </c>
      <c r="I1955" s="5" t="n">
        <v>6.5</v>
      </c>
      <c r="J1955" s="5" t="s">
        <v>3643</v>
      </c>
      <c r="K1955" s="5"/>
      <c r="L1955" s="5"/>
      <c r="M1955" s="5" t="n">
        <v>578</v>
      </c>
      <c r="N1955" s="5"/>
      <c r="O1955" s="5"/>
      <c r="P1955" s="5"/>
      <c r="Q1955" s="5" t="s">
        <v>3644</v>
      </c>
      <c r="R1955" s="5" t="s">
        <v>5953</v>
      </c>
      <c r="S1955" s="5" t="s">
        <v>5854</v>
      </c>
      <c r="T1955" s="5" t="s">
        <v>161</v>
      </c>
      <c r="U1955" s="5" t="str">
        <f aca="false">IF(ISNUMBER(FIND(",", T1955)), MID(T1955, FIND(",", T1955) + 2, LEN(T1955) - FIND(",", T1955) - 1), IF(T1955&lt;&gt;"", T1955, "unknown"))</f>
        <v>Fiji region</v>
      </c>
      <c r="V1955" s="5" t="s">
        <v>27</v>
      </c>
    </row>
    <row r="1956" customFormat="false" ht="13.8" hidden="false" customHeight="false" outlineLevel="0" collapsed="false">
      <c r="A1956" s="5" t="s">
        <v>5954</v>
      </c>
      <c r="B1956" s="5" t="n">
        <f aca="false">YEAR(DATEVALUE(LEFT(A1956, 10)))</f>
        <v>2001</v>
      </c>
      <c r="C1956" s="6" t="n">
        <v>37075</v>
      </c>
      <c r="D1956" s="2" t="n">
        <v>0.549108796296296</v>
      </c>
      <c r="F1956" s="5" t="n">
        <v>21.63</v>
      </c>
      <c r="G1956" s="5" t="n">
        <v>143.04</v>
      </c>
      <c r="H1956" s="5" t="n">
        <v>290</v>
      </c>
      <c r="I1956" s="5" t="n">
        <v>6.4</v>
      </c>
      <c r="J1956" s="5" t="s">
        <v>3643</v>
      </c>
      <c r="K1956" s="5"/>
      <c r="L1956" s="5"/>
      <c r="M1956" s="5" t="n">
        <v>549</v>
      </c>
      <c r="N1956" s="5"/>
      <c r="O1956" s="5"/>
      <c r="P1956" s="5"/>
      <c r="Q1956" s="5" t="s">
        <v>3644</v>
      </c>
      <c r="R1956" s="5" t="s">
        <v>5955</v>
      </c>
      <c r="S1956" s="5" t="s">
        <v>5854</v>
      </c>
      <c r="T1956" s="5" t="s">
        <v>246</v>
      </c>
      <c r="U1956" s="5" t="str">
        <f aca="false">IF(ISNUMBER(FIND(",", T1956)), MID(T1956, FIND(",", T1956) + 2, LEN(T1956) - FIND(",", T1956) - 1), IF(T1956&lt;&gt;"", T1956, "unknown"))</f>
        <v>Mariana Islands region</v>
      </c>
      <c r="V1956" s="5" t="s">
        <v>27</v>
      </c>
    </row>
    <row r="1957" customFormat="false" ht="13.8" hidden="false" customHeight="false" outlineLevel="0" collapsed="false">
      <c r="A1957" s="5" t="s">
        <v>5956</v>
      </c>
      <c r="B1957" s="5" t="n">
        <f aca="false">YEAR(DATEVALUE(LEFT(A1957, 10)))</f>
        <v>2001</v>
      </c>
      <c r="C1957" s="6" t="n">
        <v>37073</v>
      </c>
      <c r="D1957" s="2" t="n">
        <v>0.0736921296296296</v>
      </c>
      <c r="F1957" s="5" t="n">
        <v>-4.3</v>
      </c>
      <c r="G1957" s="5" t="n">
        <v>152.92</v>
      </c>
      <c r="H1957" s="5" t="n">
        <v>28</v>
      </c>
      <c r="I1957" s="5" t="n">
        <v>6.1</v>
      </c>
      <c r="J1957" s="5" t="s">
        <v>3643</v>
      </c>
      <c r="K1957" s="5"/>
      <c r="L1957" s="5"/>
      <c r="M1957" s="5" t="n">
        <v>484</v>
      </c>
      <c r="N1957" s="5"/>
      <c r="O1957" s="5"/>
      <c r="P1957" s="5"/>
      <c r="Q1957" s="5" t="s">
        <v>3644</v>
      </c>
      <c r="R1957" s="5" t="s">
        <v>5957</v>
      </c>
      <c r="S1957" s="5" t="s">
        <v>5958</v>
      </c>
      <c r="T1957" s="5" t="s">
        <v>745</v>
      </c>
      <c r="U1957" s="5" t="str">
        <f aca="false">IF(ISNUMBER(FIND(",", T1957)), MID(T1957, FIND(",", T1957) + 2, LEN(T1957) - FIND(",", T1957) - 1), IF(T1957&lt;&gt;"", T1957, "unknown"))</f>
        <v>Papua New Guinea</v>
      </c>
      <c r="V1957" s="5" t="s">
        <v>27</v>
      </c>
    </row>
    <row r="1958" customFormat="false" ht="13.8" hidden="false" customHeight="false" outlineLevel="0" collapsed="false">
      <c r="A1958" s="5" t="s">
        <v>5959</v>
      </c>
      <c r="B1958" s="5" t="n">
        <f aca="false">YEAR(DATEVALUE(LEFT(A1958, 10)))</f>
        <v>2001</v>
      </c>
      <c r="C1958" s="6" t="n">
        <v>37071</v>
      </c>
      <c r="D1958" s="2" t="n">
        <v>0.774907407407408</v>
      </c>
      <c r="F1958" s="5" t="n">
        <v>-19.73</v>
      </c>
      <c r="G1958" s="5" t="n">
        <v>-66.25</v>
      </c>
      <c r="H1958" s="5" t="n">
        <v>274</v>
      </c>
      <c r="I1958" s="5" t="n">
        <v>6</v>
      </c>
      <c r="J1958" s="5" t="s">
        <v>3643</v>
      </c>
      <c r="K1958" s="5"/>
      <c r="L1958" s="5"/>
      <c r="M1958" s="5" t="n">
        <v>526</v>
      </c>
      <c r="N1958" s="5"/>
      <c r="O1958" s="5"/>
      <c r="P1958" s="5"/>
      <c r="Q1958" s="5" t="s">
        <v>3644</v>
      </c>
      <c r="R1958" s="5" t="s">
        <v>5960</v>
      </c>
      <c r="S1958" s="5" t="s">
        <v>5854</v>
      </c>
      <c r="T1958" s="5" t="s">
        <v>5081</v>
      </c>
      <c r="U1958" s="5" t="str">
        <f aca="false">IF(ISNUMBER(FIND(",", T1958)), MID(T1958, FIND(",", T1958) + 2, LEN(T1958) - FIND(",", T1958) - 1), IF(T1958&lt;&gt;"", T1958, "unknown"))</f>
        <v>Bolivia</v>
      </c>
      <c r="V1958" s="5" t="s">
        <v>27</v>
      </c>
    </row>
    <row r="1959" customFormat="false" ht="13.8" hidden="false" customHeight="false" outlineLevel="0" collapsed="false">
      <c r="A1959" s="5" t="s">
        <v>5961</v>
      </c>
      <c r="B1959" s="5" t="n">
        <f aca="false">YEAR(DATEVALUE(LEFT(A1959, 10)))</f>
        <v>2001</v>
      </c>
      <c r="C1959" s="6" t="n">
        <v>37068</v>
      </c>
      <c r="D1959" s="2" t="n">
        <v>0.523541666666667</v>
      </c>
      <c r="F1959" s="5" t="n">
        <v>-4.04</v>
      </c>
      <c r="G1959" s="5" t="n">
        <v>-104.48</v>
      </c>
      <c r="H1959" s="5" t="n">
        <v>15</v>
      </c>
      <c r="I1959" s="5" t="n">
        <v>6</v>
      </c>
      <c r="J1959" s="5" t="s">
        <v>3643</v>
      </c>
      <c r="K1959" s="5"/>
      <c r="L1959" s="5"/>
      <c r="M1959" s="5" t="n">
        <v>127</v>
      </c>
      <c r="N1959" s="5"/>
      <c r="O1959" s="5"/>
      <c r="P1959" s="5"/>
      <c r="Q1959" s="5" t="s">
        <v>3644</v>
      </c>
      <c r="R1959" s="5" t="s">
        <v>5962</v>
      </c>
      <c r="S1959" s="5" t="s">
        <v>5854</v>
      </c>
      <c r="T1959" s="5" t="s">
        <v>3006</v>
      </c>
      <c r="U1959" s="5" t="str">
        <f aca="false">IF(ISNUMBER(FIND(",", T1959)), MID(T1959, FIND(",", T1959) + 2, LEN(T1959) - FIND(",", T1959) - 1), IF(T1959&lt;&gt;"", T1959, "unknown"))</f>
        <v>central East Pacific Rise</v>
      </c>
      <c r="V1959" s="5" t="s">
        <v>27</v>
      </c>
    </row>
    <row r="1960" customFormat="false" ht="13.8" hidden="false" customHeight="false" outlineLevel="0" collapsed="false">
      <c r="A1960" s="5" t="s">
        <v>5963</v>
      </c>
      <c r="B1960" s="5" t="n">
        <f aca="false">YEAR(DATEVALUE(LEFT(A1960, 10)))</f>
        <v>2001</v>
      </c>
      <c r="C1960" s="6" t="n">
        <v>37068</v>
      </c>
      <c r="D1960" s="2" t="n">
        <v>0.179537037037037</v>
      </c>
      <c r="F1960" s="5" t="n">
        <v>-17.86</v>
      </c>
      <c r="G1960" s="5" t="n">
        <v>-71.52</v>
      </c>
      <c r="H1960" s="5" t="n">
        <v>24</v>
      </c>
      <c r="I1960" s="5" t="n">
        <v>6.7</v>
      </c>
      <c r="J1960" s="5" t="s">
        <v>3643</v>
      </c>
      <c r="K1960" s="5"/>
      <c r="L1960" s="5"/>
      <c r="M1960" s="5" t="n">
        <v>582</v>
      </c>
      <c r="N1960" s="5"/>
      <c r="O1960" s="5"/>
      <c r="P1960" s="5"/>
      <c r="Q1960" s="5" t="s">
        <v>3644</v>
      </c>
      <c r="R1960" s="5" t="s">
        <v>5964</v>
      </c>
      <c r="S1960" s="5" t="s">
        <v>5965</v>
      </c>
      <c r="T1960" s="5" t="s">
        <v>5944</v>
      </c>
      <c r="U1960" s="5" t="str">
        <f aca="false">IF(ISNUMBER(FIND(",", T1960)), MID(T1960, FIND(",", T1960) + 2, LEN(T1960) - FIND(",", T1960) - 1), IF(T1960&lt;&gt;"", T1960, "unknown"))</f>
        <v>near the coast of southern Peru</v>
      </c>
      <c r="V1960" s="5" t="s">
        <v>27</v>
      </c>
    </row>
    <row r="1961" customFormat="false" ht="13.8" hidden="false" customHeight="false" outlineLevel="0" collapsed="false">
      <c r="A1961" s="5" t="s">
        <v>5966</v>
      </c>
      <c r="B1961" s="5" t="n">
        <f aca="false">YEAR(DATEVALUE(LEFT(A1961, 10)))</f>
        <v>2001</v>
      </c>
      <c r="C1961" s="6" t="n">
        <v>37066</v>
      </c>
      <c r="D1961" s="2" t="n">
        <v>0.554791666666667</v>
      </c>
      <c r="F1961" s="5" t="n">
        <v>44.29</v>
      </c>
      <c r="G1961" s="5" t="n">
        <v>148.39</v>
      </c>
      <c r="H1961" s="5" t="n">
        <v>38.6</v>
      </c>
      <c r="I1961" s="5" t="n">
        <v>6</v>
      </c>
      <c r="J1961" s="5" t="s">
        <v>3643</v>
      </c>
      <c r="K1961" s="5"/>
      <c r="L1961" s="5"/>
      <c r="M1961" s="5" t="n">
        <v>668</v>
      </c>
      <c r="N1961" s="5"/>
      <c r="O1961" s="5"/>
      <c r="P1961" s="5"/>
      <c r="Q1961" s="5" t="s">
        <v>3644</v>
      </c>
      <c r="R1961" s="5" t="s">
        <v>5967</v>
      </c>
      <c r="S1961" s="5" t="s">
        <v>5854</v>
      </c>
      <c r="T1961" s="5" t="s">
        <v>749</v>
      </c>
      <c r="U1961" s="5" t="str">
        <f aca="false">IF(ISNUMBER(FIND(",", T1961)), MID(T1961, FIND(",", T1961) + 2, LEN(T1961) - FIND(",", T1961) - 1), IF(T1961&lt;&gt;"", T1961, "unknown"))</f>
        <v>Kuril Islands</v>
      </c>
      <c r="V1961" s="5" t="s">
        <v>27</v>
      </c>
    </row>
    <row r="1962" customFormat="false" ht="13.8" hidden="false" customHeight="false" outlineLevel="0" collapsed="false">
      <c r="A1962" s="5" t="s">
        <v>5968</v>
      </c>
      <c r="B1962" s="5" t="n">
        <f aca="false">YEAR(DATEVALUE(LEFT(A1962, 10)))</f>
        <v>2001</v>
      </c>
      <c r="C1962" s="6" t="n">
        <v>37065</v>
      </c>
      <c r="D1962" s="2" t="n">
        <v>0.894155092592593</v>
      </c>
      <c r="F1962" s="5" t="n">
        <v>-17.181</v>
      </c>
      <c r="G1962" s="5" t="n">
        <v>-72.641</v>
      </c>
      <c r="H1962" s="5" t="n">
        <v>33</v>
      </c>
      <c r="I1962" s="5" t="n">
        <v>6.1</v>
      </c>
      <c r="J1962" s="5" t="s">
        <v>1061</v>
      </c>
      <c r="K1962" s="5"/>
      <c r="L1962" s="5"/>
      <c r="M1962" s="5" t="n">
        <v>229</v>
      </c>
      <c r="N1962" s="5"/>
      <c r="O1962" s="5"/>
      <c r="P1962" s="5" t="n">
        <v>0.92</v>
      </c>
      <c r="Q1962" s="5" t="s">
        <v>692</v>
      </c>
      <c r="R1962" s="5" t="s">
        <v>5969</v>
      </c>
      <c r="S1962" s="5" t="s">
        <v>5970</v>
      </c>
      <c r="T1962" s="5" t="s">
        <v>5944</v>
      </c>
      <c r="U1962" s="5" t="str">
        <f aca="false">IF(ISNUMBER(FIND(",", T1962)), MID(T1962, FIND(",", T1962) + 2, LEN(T1962) - FIND(",", T1962) - 1), IF(T1962&lt;&gt;"", T1962, "unknown"))</f>
        <v>near the coast of southern Peru</v>
      </c>
      <c r="V1962" s="5" t="s">
        <v>27</v>
      </c>
    </row>
    <row r="1963" customFormat="false" ht="13.8" hidden="false" customHeight="false" outlineLevel="0" collapsed="false">
      <c r="A1963" s="5" t="s">
        <v>5971</v>
      </c>
      <c r="B1963" s="5" t="n">
        <f aca="false">YEAR(DATEVALUE(LEFT(A1963, 10)))</f>
        <v>2001</v>
      </c>
      <c r="C1963" s="6" t="n">
        <v>37065</v>
      </c>
      <c r="D1963" s="2" t="n">
        <v>0.856423611111111</v>
      </c>
      <c r="F1963" s="5" t="n">
        <v>-16.38</v>
      </c>
      <c r="G1963" s="5" t="n">
        <v>-73.5</v>
      </c>
      <c r="H1963" s="5" t="n">
        <v>32</v>
      </c>
      <c r="I1963" s="5" t="n">
        <v>8.4</v>
      </c>
      <c r="J1963" s="5" t="s">
        <v>3643</v>
      </c>
      <c r="K1963" s="5"/>
      <c r="L1963" s="5"/>
      <c r="M1963" s="5" t="n">
        <v>683</v>
      </c>
      <c r="N1963" s="5"/>
      <c r="O1963" s="5"/>
      <c r="P1963" s="5"/>
      <c r="Q1963" s="5" t="s">
        <v>3644</v>
      </c>
      <c r="R1963" s="5" t="s">
        <v>5972</v>
      </c>
      <c r="S1963" s="5" t="s">
        <v>5973</v>
      </c>
      <c r="T1963" s="5" t="s">
        <v>5944</v>
      </c>
      <c r="U1963" s="5" t="str">
        <f aca="false">IF(ISNUMBER(FIND(",", T1963)), MID(T1963, FIND(",", T1963) + 2, LEN(T1963) - FIND(",", T1963) - 1), IF(T1963&lt;&gt;"", T1963, "unknown"))</f>
        <v>near the coast of southern Peru</v>
      </c>
      <c r="V1963" s="5" t="s">
        <v>27</v>
      </c>
    </row>
    <row r="1964" customFormat="false" ht="13.8" hidden="false" customHeight="false" outlineLevel="0" collapsed="false">
      <c r="A1964" s="5" t="s">
        <v>5974</v>
      </c>
      <c r="B1964" s="5" t="n">
        <f aca="false">YEAR(DATEVALUE(LEFT(A1964, 10)))</f>
        <v>2001</v>
      </c>
      <c r="C1964" s="6" t="n">
        <v>37057</v>
      </c>
      <c r="D1964" s="2" t="n">
        <v>0.262303240740741</v>
      </c>
      <c r="F1964" s="5" t="n">
        <v>18.81</v>
      </c>
      <c r="G1964" s="5" t="n">
        <v>147.04</v>
      </c>
      <c r="H1964" s="5" t="n">
        <v>17</v>
      </c>
      <c r="I1964" s="5" t="n">
        <v>6</v>
      </c>
      <c r="J1964" s="5" t="s">
        <v>3643</v>
      </c>
      <c r="K1964" s="5"/>
      <c r="L1964" s="5"/>
      <c r="M1964" s="5" t="n">
        <v>228</v>
      </c>
      <c r="N1964" s="5"/>
      <c r="O1964" s="5"/>
      <c r="P1964" s="5"/>
      <c r="Q1964" s="5" t="s">
        <v>3644</v>
      </c>
      <c r="R1964" s="5" t="s">
        <v>5975</v>
      </c>
      <c r="S1964" s="5" t="s">
        <v>5854</v>
      </c>
      <c r="T1964" s="5" t="s">
        <v>246</v>
      </c>
      <c r="U1964" s="5" t="str">
        <f aca="false">IF(ISNUMBER(FIND(",", T1964)), MID(T1964, FIND(",", T1964) + 2, LEN(T1964) - FIND(",", T1964) - 1), IF(T1964&lt;&gt;"", T1964, "unknown"))</f>
        <v>Mariana Islands region</v>
      </c>
      <c r="V1964" s="5" t="s">
        <v>27</v>
      </c>
    </row>
    <row r="1965" customFormat="false" ht="13.8" hidden="false" customHeight="false" outlineLevel="0" collapsed="false">
      <c r="A1965" s="5" t="s">
        <v>5976</v>
      </c>
      <c r="B1965" s="5" t="n">
        <f aca="false">YEAR(DATEVALUE(LEFT(A1965, 10)))</f>
        <v>2001</v>
      </c>
      <c r="C1965" s="6" t="n">
        <v>37056</v>
      </c>
      <c r="D1965" s="2" t="n">
        <v>0.82556712962963</v>
      </c>
      <c r="F1965" s="5" t="n">
        <v>51.16</v>
      </c>
      <c r="G1965" s="5" t="n">
        <v>-179.86</v>
      </c>
      <c r="H1965" s="5" t="n">
        <v>18</v>
      </c>
      <c r="I1965" s="5" t="n">
        <v>6.5</v>
      </c>
      <c r="J1965" s="5" t="s">
        <v>3643</v>
      </c>
      <c r="K1965" s="5"/>
      <c r="L1965" s="5"/>
      <c r="M1965" s="5" t="n">
        <v>707</v>
      </c>
      <c r="N1965" s="5"/>
      <c r="O1965" s="5"/>
      <c r="P1965" s="5"/>
      <c r="Q1965" s="5" t="s">
        <v>3644</v>
      </c>
      <c r="R1965" s="5" t="s">
        <v>5977</v>
      </c>
      <c r="S1965" s="5" t="s">
        <v>5854</v>
      </c>
      <c r="T1965" s="5" t="s">
        <v>831</v>
      </c>
      <c r="U1965" s="5" t="str">
        <f aca="false">IF(ISNUMBER(FIND(",", T1965)), MID(T1965, FIND(",", T1965) + 2, LEN(T1965) - FIND(",", T1965) - 1), IF(T1965&lt;&gt;"", T1965, "unknown"))</f>
        <v>Aleutian Islands, Alaska</v>
      </c>
      <c r="V1965" s="5" t="s">
        <v>27</v>
      </c>
    </row>
    <row r="1966" customFormat="false" ht="13.8" hidden="false" customHeight="false" outlineLevel="0" collapsed="false">
      <c r="A1966" s="5" t="s">
        <v>5978</v>
      </c>
      <c r="B1966" s="5" t="n">
        <f aca="false">YEAR(DATEVALUE(LEFT(A1966, 10)))</f>
        <v>2001</v>
      </c>
      <c r="C1966" s="6" t="n">
        <v>37047</v>
      </c>
      <c r="D1966" s="2" t="n">
        <v>0.634710648148148</v>
      </c>
      <c r="F1966" s="5" t="n">
        <v>-6.79</v>
      </c>
      <c r="G1966" s="5" t="n">
        <v>146.46</v>
      </c>
      <c r="H1966" s="5" t="n">
        <v>8</v>
      </c>
      <c r="I1966" s="5" t="n">
        <v>6</v>
      </c>
      <c r="J1966" s="5" t="s">
        <v>3643</v>
      </c>
      <c r="K1966" s="5"/>
      <c r="L1966" s="5"/>
      <c r="M1966" s="5" t="n">
        <v>312</v>
      </c>
      <c r="N1966" s="5"/>
      <c r="O1966" s="5"/>
      <c r="P1966" s="5"/>
      <c r="Q1966" s="5" t="s">
        <v>3644</v>
      </c>
      <c r="R1966" s="5" t="s">
        <v>5979</v>
      </c>
      <c r="S1966" s="5" t="s">
        <v>5980</v>
      </c>
      <c r="T1966" s="5" t="s">
        <v>1026</v>
      </c>
      <c r="U1966" s="5" t="str">
        <f aca="false">IF(ISNUMBER(FIND(",", T1966)), MID(T1966, FIND(",", T1966) + 2, LEN(T1966) - FIND(",", T1966) - 1), IF(T1966&lt;&gt;"", T1966, "unknown"))</f>
        <v>Papua New Guinea</v>
      </c>
      <c r="V1966" s="5" t="s">
        <v>27</v>
      </c>
    </row>
    <row r="1967" customFormat="false" ht="13.8" hidden="false" customHeight="false" outlineLevel="0" collapsed="false">
      <c r="A1967" s="5" t="s">
        <v>5981</v>
      </c>
      <c r="B1967" s="5" t="n">
        <f aca="false">YEAR(DATEVALUE(LEFT(A1967, 10)))</f>
        <v>2001</v>
      </c>
      <c r="C1967" s="6" t="n">
        <v>37047</v>
      </c>
      <c r="D1967" s="2" t="n">
        <v>0.375069444444444</v>
      </c>
      <c r="F1967" s="5" t="n">
        <v>-6.86</v>
      </c>
      <c r="G1967" s="5" t="n">
        <v>146.43</v>
      </c>
      <c r="H1967" s="5" t="n">
        <v>9</v>
      </c>
      <c r="I1967" s="5" t="n">
        <v>6.4</v>
      </c>
      <c r="J1967" s="5" t="s">
        <v>3643</v>
      </c>
      <c r="K1967" s="5"/>
      <c r="L1967" s="5"/>
      <c r="M1967" s="5" t="n">
        <v>339</v>
      </c>
      <c r="N1967" s="5"/>
      <c r="O1967" s="5"/>
      <c r="P1967" s="5"/>
      <c r="Q1967" s="5" t="s">
        <v>3644</v>
      </c>
      <c r="R1967" s="5" t="s">
        <v>5982</v>
      </c>
      <c r="S1967" s="5" t="s">
        <v>5983</v>
      </c>
      <c r="T1967" s="5" t="s">
        <v>1026</v>
      </c>
      <c r="U1967" s="5" t="str">
        <f aca="false">IF(ISNUMBER(FIND(",", T1967)), MID(T1967, FIND(",", T1967) + 2, LEN(T1967) - FIND(",", T1967) - 1), IF(T1967&lt;&gt;"", T1967, "unknown"))</f>
        <v>Papua New Guinea</v>
      </c>
      <c r="V1967" s="5" t="s">
        <v>27</v>
      </c>
    </row>
    <row r="1968" customFormat="false" ht="13.8" hidden="false" customHeight="false" outlineLevel="0" collapsed="false">
      <c r="A1968" s="5" t="s">
        <v>5984</v>
      </c>
      <c r="B1968" s="5" t="n">
        <f aca="false">YEAR(DATEVALUE(LEFT(A1968, 10)))</f>
        <v>2001</v>
      </c>
      <c r="C1968" s="6" t="n">
        <v>37045</v>
      </c>
      <c r="D1968" s="2" t="n">
        <v>0.112476851851852</v>
      </c>
      <c r="F1968" s="5" t="n">
        <v>-29.8</v>
      </c>
      <c r="G1968" s="5" t="n">
        <v>-178.46</v>
      </c>
      <c r="H1968" s="5" t="n">
        <v>187</v>
      </c>
      <c r="I1968" s="5" t="n">
        <v>7.1</v>
      </c>
      <c r="J1968" s="5" t="s">
        <v>3643</v>
      </c>
      <c r="K1968" s="5"/>
      <c r="L1968" s="5"/>
      <c r="M1968" s="5" t="n">
        <v>612</v>
      </c>
      <c r="N1968" s="5"/>
      <c r="O1968" s="5"/>
      <c r="P1968" s="5"/>
      <c r="Q1968" s="5" t="s">
        <v>3644</v>
      </c>
      <c r="R1968" s="5" t="s">
        <v>5985</v>
      </c>
      <c r="S1968" s="5" t="s">
        <v>5854</v>
      </c>
      <c r="T1968" s="5" t="s">
        <v>1432</v>
      </c>
      <c r="U1968" s="5" t="str">
        <f aca="false">IF(ISNUMBER(FIND(",", T1968)), MID(T1968, FIND(",", T1968) + 2, LEN(T1968) - FIND(",", T1968) - 1), IF(T1968&lt;&gt;"", T1968, "unknown"))</f>
        <v>New Zealand</v>
      </c>
      <c r="V1968" s="5" t="s">
        <v>27</v>
      </c>
    </row>
    <row r="1969" customFormat="false" ht="13.8" hidden="false" customHeight="false" outlineLevel="0" collapsed="false">
      <c r="A1969" s="5" t="s">
        <v>5986</v>
      </c>
      <c r="B1969" s="5" t="n">
        <f aca="false">YEAR(DATEVALUE(LEFT(A1969, 10)))</f>
        <v>2001</v>
      </c>
      <c r="C1969" s="6" t="n">
        <v>37040</v>
      </c>
      <c r="D1969" s="2" t="n">
        <v>0.984259259259259</v>
      </c>
      <c r="F1969" s="5" t="n">
        <v>-7.05</v>
      </c>
      <c r="G1969" s="5" t="n">
        <v>155.17</v>
      </c>
      <c r="H1969" s="5" t="n">
        <v>14</v>
      </c>
      <c r="I1969" s="5" t="n">
        <v>6.4</v>
      </c>
      <c r="J1969" s="5" t="s">
        <v>3643</v>
      </c>
      <c r="K1969" s="5"/>
      <c r="L1969" s="5"/>
      <c r="M1969" s="5" t="n">
        <v>307</v>
      </c>
      <c r="N1969" s="5"/>
      <c r="O1969" s="5"/>
      <c r="P1969" s="5"/>
      <c r="Q1969" s="5" t="s">
        <v>3644</v>
      </c>
      <c r="R1969" s="5" t="s">
        <v>5987</v>
      </c>
      <c r="S1969" s="5" t="s">
        <v>5988</v>
      </c>
      <c r="T1969" s="5" t="s">
        <v>911</v>
      </c>
      <c r="U1969" s="5" t="str">
        <f aca="false">IF(ISNUMBER(FIND(",", T1969)), MID(T1969, FIND(",", T1969) + 2, LEN(T1969) - FIND(",", T1969) - 1), IF(T1969&lt;&gt;"", T1969, "unknown"))</f>
        <v>Solomon Islands</v>
      </c>
      <c r="V1969" s="5" t="s">
        <v>27</v>
      </c>
    </row>
    <row r="1970" customFormat="false" ht="13.8" hidden="false" customHeight="false" outlineLevel="0" collapsed="false">
      <c r="A1970" s="5" t="s">
        <v>5989</v>
      </c>
      <c r="B1970" s="5" t="n">
        <f aca="false">YEAR(DATEVALUE(LEFT(A1970, 10)))</f>
        <v>2001</v>
      </c>
      <c r="C1970" s="6" t="n">
        <v>37039</v>
      </c>
      <c r="D1970" s="2" t="n">
        <v>0.359108796296296</v>
      </c>
      <c r="F1970" s="5" t="n">
        <v>-6.66</v>
      </c>
      <c r="G1970" s="5" t="n">
        <v>132.32</v>
      </c>
      <c r="H1970" s="5" t="n">
        <v>36.8</v>
      </c>
      <c r="I1970" s="5" t="n">
        <v>6</v>
      </c>
      <c r="J1970" s="5" t="s">
        <v>3643</v>
      </c>
      <c r="K1970" s="5"/>
      <c r="L1970" s="5"/>
      <c r="M1970" s="5" t="n">
        <v>306</v>
      </c>
      <c r="N1970" s="5"/>
      <c r="O1970" s="5"/>
      <c r="P1970" s="5"/>
      <c r="Q1970" s="5" t="s">
        <v>3644</v>
      </c>
      <c r="R1970" s="5" t="s">
        <v>5990</v>
      </c>
      <c r="S1970" s="5" t="s">
        <v>5991</v>
      </c>
      <c r="T1970" s="5" t="s">
        <v>3525</v>
      </c>
      <c r="U1970" s="5" t="str">
        <f aca="false">IF(ISNUMBER(FIND(",", T1970)), MID(T1970, FIND(",", T1970) + 2, LEN(T1970) - FIND(",", T1970) - 1), IF(T1970&lt;&gt;"", T1970, "unknown"))</f>
        <v>Indonesia</v>
      </c>
      <c r="V1970" s="5" t="s">
        <v>27</v>
      </c>
    </row>
    <row r="1971" customFormat="false" ht="13.8" hidden="false" customHeight="false" outlineLevel="0" collapsed="false">
      <c r="A1971" s="5" t="s">
        <v>5992</v>
      </c>
      <c r="B1971" s="5" t="n">
        <f aca="false">YEAR(DATEVALUE(LEFT(A1971, 10)))</f>
        <v>2001</v>
      </c>
      <c r="C1971" s="6" t="n">
        <v>37037</v>
      </c>
      <c r="D1971" s="2" t="n">
        <v>0.456550925925926</v>
      </c>
      <c r="F1971" s="5" t="n">
        <v>-20.33</v>
      </c>
      <c r="G1971" s="5" t="n">
        <v>-177.72</v>
      </c>
      <c r="H1971" s="5" t="n">
        <v>398.9</v>
      </c>
      <c r="I1971" s="5" t="n">
        <v>6.3</v>
      </c>
      <c r="J1971" s="5" t="s">
        <v>3643</v>
      </c>
      <c r="K1971" s="5"/>
      <c r="L1971" s="5"/>
      <c r="M1971" s="5" t="n">
        <v>374</v>
      </c>
      <c r="N1971" s="5"/>
      <c r="O1971" s="5"/>
      <c r="P1971" s="5"/>
      <c r="Q1971" s="5" t="s">
        <v>3644</v>
      </c>
      <c r="R1971" s="5" t="s">
        <v>5993</v>
      </c>
      <c r="S1971" s="5" t="s">
        <v>5854</v>
      </c>
      <c r="T1971" s="5" t="s">
        <v>161</v>
      </c>
      <c r="U1971" s="5" t="str">
        <f aca="false">IF(ISNUMBER(FIND(",", T1971)), MID(T1971, FIND(",", T1971) + 2, LEN(T1971) - FIND(",", T1971) - 1), IF(T1971&lt;&gt;"", T1971, "unknown"))</f>
        <v>Fiji region</v>
      </c>
      <c r="V1971" s="5" t="s">
        <v>27</v>
      </c>
    </row>
    <row r="1972" customFormat="false" ht="13.8" hidden="false" customHeight="false" outlineLevel="0" collapsed="false">
      <c r="A1972" s="5" t="s">
        <v>5994</v>
      </c>
      <c r="B1972" s="5" t="n">
        <f aca="false">YEAR(DATEVALUE(LEFT(A1972, 10)))</f>
        <v>2001</v>
      </c>
      <c r="C1972" s="6" t="n">
        <v>37036</v>
      </c>
      <c r="D1972" s="2" t="n">
        <v>0.212627314814815</v>
      </c>
      <c r="F1972" s="5" t="n">
        <v>-7.85</v>
      </c>
      <c r="G1972" s="5" t="n">
        <v>110.04</v>
      </c>
      <c r="H1972" s="5" t="n">
        <v>140</v>
      </c>
      <c r="I1972" s="5" t="n">
        <v>6.3</v>
      </c>
      <c r="J1972" s="5" t="s">
        <v>3643</v>
      </c>
      <c r="K1972" s="5"/>
      <c r="L1972" s="5"/>
      <c r="M1972" s="5" t="n">
        <v>440</v>
      </c>
      <c r="N1972" s="5"/>
      <c r="O1972" s="5"/>
      <c r="P1972" s="5"/>
      <c r="Q1972" s="5" t="s">
        <v>3644</v>
      </c>
      <c r="R1972" s="5" t="s">
        <v>5995</v>
      </c>
      <c r="S1972" s="5" t="s">
        <v>5996</v>
      </c>
      <c r="T1972" s="5" t="s">
        <v>2646</v>
      </c>
      <c r="U1972" s="5" t="str">
        <f aca="false">IF(ISNUMBER(FIND(",", T1972)), MID(T1972, FIND(",", T1972) + 2, LEN(T1972) - FIND(",", T1972) - 1), IF(T1972&lt;&gt;"", T1972, "unknown"))</f>
        <v>Indonesia</v>
      </c>
      <c r="V1972" s="5" t="s">
        <v>27</v>
      </c>
    </row>
    <row r="1973" customFormat="false" ht="13.8" hidden="false" customHeight="false" outlineLevel="0" collapsed="false">
      <c r="A1973" s="5" t="s">
        <v>5997</v>
      </c>
      <c r="B1973" s="5" t="n">
        <f aca="false">YEAR(DATEVALUE(LEFT(A1973, 10)))</f>
        <v>2001</v>
      </c>
      <c r="C1973" s="6" t="n">
        <v>37036</v>
      </c>
      <c r="D1973" s="2" t="n">
        <v>0.0283680555555556</v>
      </c>
      <c r="F1973" s="5" t="n">
        <v>44.26</v>
      </c>
      <c r="G1973" s="5" t="n">
        <v>148.34</v>
      </c>
      <c r="H1973" s="5" t="n">
        <v>30</v>
      </c>
      <c r="I1973" s="5" t="n">
        <v>6.7</v>
      </c>
      <c r="J1973" s="5" t="s">
        <v>3643</v>
      </c>
      <c r="K1973" s="5"/>
      <c r="L1973" s="5"/>
      <c r="M1973" s="5" t="n">
        <v>690</v>
      </c>
      <c r="N1973" s="5"/>
      <c r="O1973" s="5"/>
      <c r="P1973" s="5"/>
      <c r="Q1973" s="5" t="s">
        <v>3644</v>
      </c>
      <c r="R1973" s="5" t="s">
        <v>5998</v>
      </c>
      <c r="S1973" s="5" t="s">
        <v>5854</v>
      </c>
      <c r="T1973" s="5" t="s">
        <v>749</v>
      </c>
      <c r="U1973" s="5" t="str">
        <f aca="false">IF(ISNUMBER(FIND(",", T1973)), MID(T1973, FIND(",", T1973) + 2, LEN(T1973) - FIND(",", T1973) - 1), IF(T1973&lt;&gt;"", T1973, "unknown"))</f>
        <v>Kuril Islands</v>
      </c>
      <c r="V1973" s="5" t="s">
        <v>27</v>
      </c>
    </row>
    <row r="1974" customFormat="false" ht="13.8" hidden="false" customHeight="false" outlineLevel="0" collapsed="false">
      <c r="A1974" s="5" t="s">
        <v>5999</v>
      </c>
      <c r="B1974" s="5" t="n">
        <f aca="false">YEAR(DATEVALUE(LEFT(A1974, 10)))</f>
        <v>2001</v>
      </c>
      <c r="C1974" s="6" t="n">
        <v>37031</v>
      </c>
      <c r="D1974" s="2" t="n">
        <v>0.181747685185185</v>
      </c>
      <c r="F1974" s="5" t="n">
        <v>18.91</v>
      </c>
      <c r="G1974" s="5" t="n">
        <v>-104.44</v>
      </c>
      <c r="H1974" s="5" t="n">
        <v>18</v>
      </c>
      <c r="I1974" s="5" t="n">
        <v>6.3</v>
      </c>
      <c r="J1974" s="5" t="s">
        <v>3643</v>
      </c>
      <c r="K1974" s="5"/>
      <c r="L1974" s="5"/>
      <c r="M1974" s="5" t="n">
        <v>207</v>
      </c>
      <c r="N1974" s="5"/>
      <c r="O1974" s="5"/>
      <c r="P1974" s="5"/>
      <c r="Q1974" s="5" t="s">
        <v>3644</v>
      </c>
      <c r="R1974" s="5" t="s">
        <v>6000</v>
      </c>
      <c r="S1974" s="5" t="s">
        <v>6001</v>
      </c>
      <c r="T1974" s="5" t="s">
        <v>5470</v>
      </c>
      <c r="U1974" s="5" t="str">
        <f aca="false">IF(ISNUMBER(FIND(",", T1974)), MID(T1974, FIND(",", T1974) + 2, LEN(T1974) - FIND(",", T1974) - 1), IF(T1974&lt;&gt;"", T1974, "unknown"))</f>
        <v>Mexico</v>
      </c>
      <c r="V1974" s="5" t="s">
        <v>27</v>
      </c>
    </row>
    <row r="1975" customFormat="false" ht="13.8" hidden="false" customHeight="false" outlineLevel="0" collapsed="false">
      <c r="A1975" s="5" t="s">
        <v>6002</v>
      </c>
      <c r="B1975" s="5" t="n">
        <f aca="false">YEAR(DATEVALUE(LEFT(A1975, 10)))</f>
        <v>2001</v>
      </c>
      <c r="C1975" s="6" t="n">
        <v>37020</v>
      </c>
      <c r="D1975" s="2" t="n">
        <v>0.735023148148148</v>
      </c>
      <c r="F1975" s="5" t="n">
        <v>-10.31</v>
      </c>
      <c r="G1975" s="5" t="n">
        <v>161.32</v>
      </c>
      <c r="H1975" s="5" t="n">
        <v>62</v>
      </c>
      <c r="I1975" s="5" t="n">
        <v>6.2</v>
      </c>
      <c r="J1975" s="5" t="s">
        <v>3643</v>
      </c>
      <c r="K1975" s="5"/>
      <c r="L1975" s="5"/>
      <c r="M1975" s="5" t="n">
        <v>421</v>
      </c>
      <c r="N1975" s="5"/>
      <c r="O1975" s="5"/>
      <c r="P1975" s="5"/>
      <c r="Q1975" s="5" t="s">
        <v>3644</v>
      </c>
      <c r="R1975" s="5" t="s">
        <v>6003</v>
      </c>
      <c r="S1975" s="5" t="s">
        <v>6004</v>
      </c>
      <c r="T1975" s="5" t="s">
        <v>911</v>
      </c>
      <c r="U1975" s="5" t="str">
        <f aca="false">IF(ISNUMBER(FIND(",", T1975)), MID(T1975, FIND(",", T1975) + 2, LEN(T1975) - FIND(",", T1975) - 1), IF(T1975&lt;&gt;"", T1975, "unknown"))</f>
        <v>Solomon Islands</v>
      </c>
      <c r="V1975" s="5" t="s">
        <v>27</v>
      </c>
    </row>
    <row r="1976" customFormat="false" ht="13.8" hidden="false" customHeight="false" outlineLevel="0" collapsed="false">
      <c r="A1976" s="5" t="s">
        <v>6005</v>
      </c>
      <c r="B1976" s="5" t="n">
        <f aca="false">YEAR(DATEVALUE(LEFT(A1976, 10)))</f>
        <v>2001</v>
      </c>
      <c r="C1976" s="6" t="n">
        <v>37010</v>
      </c>
      <c r="D1976" s="2" t="n">
        <v>0.893715277777778</v>
      </c>
      <c r="F1976" s="5" t="n">
        <v>18.75</v>
      </c>
      <c r="G1976" s="5" t="n">
        <v>-104.53</v>
      </c>
      <c r="H1976" s="5" t="n">
        <v>17.9</v>
      </c>
      <c r="I1976" s="5" t="n">
        <v>6.1</v>
      </c>
      <c r="J1976" s="5" t="s">
        <v>3643</v>
      </c>
      <c r="K1976" s="5"/>
      <c r="L1976" s="5"/>
      <c r="M1976" s="5" t="n">
        <v>207</v>
      </c>
      <c r="N1976" s="5"/>
      <c r="O1976" s="5"/>
      <c r="P1976" s="5"/>
      <c r="Q1976" s="5" t="s">
        <v>3644</v>
      </c>
      <c r="R1976" s="5" t="s">
        <v>6006</v>
      </c>
      <c r="S1976" s="5" t="s">
        <v>6007</v>
      </c>
      <c r="T1976" s="5" t="s">
        <v>5470</v>
      </c>
      <c r="U1976" s="5" t="str">
        <f aca="false">IF(ISNUMBER(FIND(",", T1976)), MID(T1976, FIND(",", T1976) + 2, LEN(T1976) - FIND(",", T1976) - 1), IF(T1976&lt;&gt;"", T1976, "unknown"))</f>
        <v>Mexico</v>
      </c>
      <c r="V1976" s="5" t="s">
        <v>27</v>
      </c>
    </row>
    <row r="1977" customFormat="false" ht="13.8" hidden="false" customHeight="false" outlineLevel="0" collapsed="false">
      <c r="A1977" s="5" t="s">
        <v>6008</v>
      </c>
      <c r="B1977" s="5" t="n">
        <f aca="false">YEAR(DATEVALUE(LEFT(A1977, 10)))</f>
        <v>2001</v>
      </c>
      <c r="C1977" s="6" t="n">
        <v>37009</v>
      </c>
      <c r="D1977" s="2" t="n">
        <v>0.201331018518519</v>
      </c>
      <c r="F1977" s="5" t="n">
        <v>-18.1</v>
      </c>
      <c r="G1977" s="5" t="n">
        <v>-176.9</v>
      </c>
      <c r="H1977" s="5" t="n">
        <v>361</v>
      </c>
      <c r="I1977" s="5" t="n">
        <v>6.8</v>
      </c>
      <c r="J1977" s="5" t="s">
        <v>3643</v>
      </c>
      <c r="K1977" s="5"/>
      <c r="L1977" s="5"/>
      <c r="M1977" s="5" t="n">
        <v>575</v>
      </c>
      <c r="N1977" s="5"/>
      <c r="O1977" s="5"/>
      <c r="P1977" s="5"/>
      <c r="Q1977" s="5" t="s">
        <v>3644</v>
      </c>
      <c r="R1977" s="5" t="s">
        <v>6009</v>
      </c>
      <c r="S1977" s="5" t="s">
        <v>5854</v>
      </c>
      <c r="T1977" s="5" t="s">
        <v>161</v>
      </c>
      <c r="U1977" s="5" t="str">
        <f aca="false">IF(ISNUMBER(FIND(",", T1977)), MID(T1977, FIND(",", T1977) + 2, LEN(T1977) - FIND(",", T1977) - 1), IF(T1977&lt;&gt;"", T1977, "unknown"))</f>
        <v>Fiji region</v>
      </c>
      <c r="V1977" s="5" t="s">
        <v>27</v>
      </c>
    </row>
    <row r="1978" customFormat="false" ht="13.8" hidden="false" customHeight="false" outlineLevel="0" collapsed="false">
      <c r="A1978" s="5" t="s">
        <v>6010</v>
      </c>
      <c r="B1978" s="5" t="n">
        <f aca="false">YEAR(DATEVALUE(LEFT(A1978, 10)))</f>
        <v>2001</v>
      </c>
      <c r="C1978" s="6" t="n">
        <v>37007</v>
      </c>
      <c r="D1978" s="2" t="n">
        <v>0.742326388888889</v>
      </c>
      <c r="F1978" s="5" t="n">
        <v>43.17</v>
      </c>
      <c r="G1978" s="5" t="n">
        <v>145.88</v>
      </c>
      <c r="H1978" s="5" t="n">
        <v>72</v>
      </c>
      <c r="I1978" s="5" t="n">
        <v>6</v>
      </c>
      <c r="J1978" s="5" t="s">
        <v>3643</v>
      </c>
      <c r="K1978" s="5"/>
      <c r="L1978" s="5"/>
      <c r="M1978" s="5" t="n">
        <v>712</v>
      </c>
      <c r="N1978" s="5"/>
      <c r="O1978" s="5"/>
      <c r="P1978" s="5"/>
      <c r="Q1978" s="5" t="s">
        <v>3644</v>
      </c>
      <c r="R1978" s="5" t="s">
        <v>6011</v>
      </c>
      <c r="S1978" s="5" t="s">
        <v>6012</v>
      </c>
      <c r="T1978" s="5" t="s">
        <v>1217</v>
      </c>
      <c r="U1978" s="5" t="str">
        <f aca="false">IF(ISNUMBER(FIND(",", T1978)), MID(T1978, FIND(",", T1978) + 2, LEN(T1978) - FIND(",", T1978) - 1), IF(T1978&lt;&gt;"", T1978, "unknown"))</f>
        <v>Japan region</v>
      </c>
      <c r="V1978" s="5" t="s">
        <v>27</v>
      </c>
    </row>
    <row r="1979" customFormat="false" ht="13.8" hidden="false" customHeight="false" outlineLevel="0" collapsed="false">
      <c r="A1979" s="5" t="s">
        <v>6013</v>
      </c>
      <c r="B1979" s="5" t="n">
        <f aca="false">YEAR(DATEVALUE(LEFT(A1979, 10)))</f>
        <v>2001</v>
      </c>
      <c r="C1979" s="6" t="n">
        <v>37000</v>
      </c>
      <c r="D1979" s="2" t="n">
        <v>0.905358796296296</v>
      </c>
      <c r="F1979" s="5" t="n">
        <v>-7.42</v>
      </c>
      <c r="G1979" s="5" t="n">
        <v>155.87</v>
      </c>
      <c r="H1979" s="5" t="n">
        <v>17</v>
      </c>
      <c r="I1979" s="5" t="n">
        <v>6.6</v>
      </c>
      <c r="J1979" s="5" t="s">
        <v>3643</v>
      </c>
      <c r="K1979" s="5"/>
      <c r="L1979" s="5"/>
      <c r="M1979" s="5" t="n">
        <v>357</v>
      </c>
      <c r="N1979" s="5"/>
      <c r="O1979" s="5"/>
      <c r="P1979" s="5"/>
      <c r="Q1979" s="5" t="s">
        <v>3644</v>
      </c>
      <c r="R1979" s="5" t="s">
        <v>6014</v>
      </c>
      <c r="S1979" s="5" t="s">
        <v>6015</v>
      </c>
      <c r="T1979" s="5" t="s">
        <v>911</v>
      </c>
      <c r="U1979" s="5" t="str">
        <f aca="false">IF(ISNUMBER(FIND(",", T1979)), MID(T1979, FIND(",", T1979) + 2, LEN(T1979) - FIND(",", T1979) - 1), IF(T1979&lt;&gt;"", T1979, "unknown"))</f>
        <v>Solomon Islands</v>
      </c>
      <c r="V1979" s="5" t="s">
        <v>27</v>
      </c>
    </row>
    <row r="1980" customFormat="false" ht="13.8" hidden="false" customHeight="false" outlineLevel="0" collapsed="false">
      <c r="A1980" s="5" t="s">
        <v>6016</v>
      </c>
      <c r="B1980" s="5" t="n">
        <f aca="false">YEAR(DATEVALUE(LEFT(A1980, 10)))</f>
        <v>2001</v>
      </c>
      <c r="C1980" s="6" t="n">
        <v>37000</v>
      </c>
      <c r="D1980" s="2" t="n">
        <v>0.873923611111111</v>
      </c>
      <c r="F1980" s="5" t="n">
        <v>-7.41</v>
      </c>
      <c r="G1980" s="5" t="n">
        <v>156.03</v>
      </c>
      <c r="H1980" s="5" t="n">
        <v>20</v>
      </c>
      <c r="I1980" s="5" t="n">
        <v>6.2</v>
      </c>
      <c r="J1980" s="5" t="s">
        <v>3643</v>
      </c>
      <c r="K1980" s="5"/>
      <c r="L1980" s="5"/>
      <c r="M1980" s="5" t="n">
        <v>345</v>
      </c>
      <c r="N1980" s="5"/>
      <c r="O1980" s="5"/>
      <c r="P1980" s="5"/>
      <c r="Q1980" s="5" t="s">
        <v>3644</v>
      </c>
      <c r="R1980" s="5" t="s">
        <v>6017</v>
      </c>
      <c r="S1980" s="5" t="s">
        <v>5854</v>
      </c>
      <c r="T1980" s="5" t="s">
        <v>911</v>
      </c>
      <c r="U1980" s="5" t="str">
        <f aca="false">IF(ISNUMBER(FIND(",", T1980)), MID(T1980, FIND(",", T1980) + 2, LEN(T1980) - FIND(",", T1980) - 1), IF(T1980&lt;&gt;"", T1980, "unknown"))</f>
        <v>Solomon Islands</v>
      </c>
      <c r="V1980" s="5" t="s">
        <v>27</v>
      </c>
    </row>
    <row r="1981" customFormat="false" ht="13.8" hidden="false" customHeight="false" outlineLevel="0" collapsed="false">
      <c r="A1981" s="5" t="s">
        <v>6018</v>
      </c>
      <c r="B1981" s="5" t="n">
        <f aca="false">YEAR(DATEVALUE(LEFT(A1981, 10)))</f>
        <v>2001</v>
      </c>
      <c r="C1981" s="6" t="n">
        <v>37000</v>
      </c>
      <c r="D1981" s="2" t="n">
        <v>0.134328703703704</v>
      </c>
      <c r="F1981" s="5" t="n">
        <v>-7.47</v>
      </c>
      <c r="G1981" s="5" t="n">
        <v>155.96</v>
      </c>
      <c r="H1981" s="5" t="n">
        <v>12</v>
      </c>
      <c r="I1981" s="5" t="n">
        <v>6</v>
      </c>
      <c r="J1981" s="5" t="s">
        <v>3643</v>
      </c>
      <c r="K1981" s="5"/>
      <c r="L1981" s="5"/>
      <c r="M1981" s="5" t="n">
        <v>317</v>
      </c>
      <c r="N1981" s="5"/>
      <c r="O1981" s="5"/>
      <c r="P1981" s="5"/>
      <c r="Q1981" s="5" t="s">
        <v>3644</v>
      </c>
      <c r="R1981" s="5" t="s">
        <v>6019</v>
      </c>
      <c r="S1981" s="5" t="s">
        <v>5854</v>
      </c>
      <c r="T1981" s="5" t="s">
        <v>911</v>
      </c>
      <c r="U1981" s="5" t="str">
        <f aca="false">IF(ISNUMBER(FIND(",", T1981)), MID(T1981, FIND(",", T1981) + 2, LEN(T1981) - FIND(",", T1981) - 1), IF(T1981&lt;&gt;"", T1981, "unknown"))</f>
        <v>Solomon Islands</v>
      </c>
      <c r="V1981" s="5" t="s">
        <v>27</v>
      </c>
    </row>
    <row r="1982" customFormat="false" ht="13.8" hidden="false" customHeight="false" outlineLevel="0" collapsed="false">
      <c r="A1982" s="5" t="s">
        <v>6020</v>
      </c>
      <c r="B1982" s="5" t="n">
        <f aca="false">YEAR(DATEVALUE(LEFT(A1982, 10)))</f>
        <v>2001</v>
      </c>
      <c r="C1982" s="6" t="n">
        <v>36995</v>
      </c>
      <c r="D1982" s="2" t="n">
        <v>0.977395833333333</v>
      </c>
      <c r="F1982" s="5" t="n">
        <v>30.16</v>
      </c>
      <c r="G1982" s="5" t="n">
        <v>141.81</v>
      </c>
      <c r="H1982" s="5" t="n">
        <v>7</v>
      </c>
      <c r="I1982" s="5" t="n">
        <v>6</v>
      </c>
      <c r="J1982" s="5" t="s">
        <v>3643</v>
      </c>
      <c r="K1982" s="5"/>
      <c r="L1982" s="5"/>
      <c r="M1982" s="5" t="n">
        <v>508</v>
      </c>
      <c r="N1982" s="5"/>
      <c r="O1982" s="5"/>
      <c r="P1982" s="5"/>
      <c r="Q1982" s="5" t="s">
        <v>3644</v>
      </c>
      <c r="R1982" s="5" t="s">
        <v>6021</v>
      </c>
      <c r="S1982" s="5" t="s">
        <v>5854</v>
      </c>
      <c r="T1982" s="5" t="s">
        <v>310</v>
      </c>
      <c r="U1982" s="5" t="str">
        <f aca="false">IF(ISNUMBER(FIND(",", T1982)), MID(T1982, FIND(",", T1982) + 2, LEN(T1982) - FIND(",", T1982) - 1), IF(T1982&lt;&gt;"", T1982, "unknown"))</f>
        <v>Japan region</v>
      </c>
      <c r="V1982" s="5" t="s">
        <v>27</v>
      </c>
    </row>
    <row r="1983" customFormat="false" ht="13.8" hidden="false" customHeight="false" outlineLevel="0" collapsed="false">
      <c r="A1983" s="5" t="s">
        <v>6022</v>
      </c>
      <c r="B1983" s="5" t="n">
        <f aca="false">YEAR(DATEVALUE(LEFT(A1983, 10)))</f>
        <v>2001</v>
      </c>
      <c r="C1983" s="6" t="n">
        <v>36994</v>
      </c>
      <c r="D1983" s="2" t="n">
        <v>0.648553240740741</v>
      </c>
      <c r="F1983" s="5" t="n">
        <v>-59.83</v>
      </c>
      <c r="G1983" s="5" t="n">
        <v>-25.7</v>
      </c>
      <c r="H1983" s="5" t="n">
        <v>26</v>
      </c>
      <c r="I1983" s="5" t="n">
        <v>6.2</v>
      </c>
      <c r="J1983" s="5" t="s">
        <v>3643</v>
      </c>
      <c r="K1983" s="5"/>
      <c r="L1983" s="5"/>
      <c r="M1983" s="5" t="n">
        <v>178</v>
      </c>
      <c r="N1983" s="5"/>
      <c r="O1983" s="5"/>
      <c r="P1983" s="5"/>
      <c r="Q1983" s="5" t="s">
        <v>3644</v>
      </c>
      <c r="R1983" s="5" t="s">
        <v>6023</v>
      </c>
      <c r="S1983" s="5" t="s">
        <v>5854</v>
      </c>
      <c r="T1983" s="5" t="s">
        <v>1161</v>
      </c>
      <c r="U1983" s="5" t="str">
        <f aca="false">IF(ISNUMBER(FIND(",", T1983)), MID(T1983, FIND(",", T1983) + 2, LEN(T1983) - FIND(",", T1983) - 1), IF(T1983&lt;&gt;"", T1983, "unknown"))</f>
        <v>South Sandwich Islands region</v>
      </c>
      <c r="V1983" s="5" t="s">
        <v>27</v>
      </c>
    </row>
    <row r="1984" customFormat="false" ht="13.8" hidden="false" customHeight="false" outlineLevel="0" collapsed="false">
      <c r="A1984" s="5" t="s">
        <v>6024</v>
      </c>
      <c r="B1984" s="5" t="n">
        <f aca="false">YEAR(DATEVALUE(LEFT(A1984, 10)))</f>
        <v>2001</v>
      </c>
      <c r="C1984" s="6" t="n">
        <v>36990</v>
      </c>
      <c r="D1984" s="2" t="n">
        <v>0.375671296296296</v>
      </c>
      <c r="F1984" s="5" t="n">
        <v>-32.75</v>
      </c>
      <c r="G1984" s="5" t="n">
        <v>-73.22</v>
      </c>
      <c r="H1984" s="5" t="n">
        <v>11</v>
      </c>
      <c r="I1984" s="5" t="n">
        <v>6.7</v>
      </c>
      <c r="J1984" s="5" t="s">
        <v>3643</v>
      </c>
      <c r="K1984" s="5"/>
      <c r="L1984" s="5"/>
      <c r="M1984" s="5" t="n">
        <v>479</v>
      </c>
      <c r="N1984" s="5"/>
      <c r="O1984" s="5"/>
      <c r="P1984" s="5"/>
      <c r="Q1984" s="5" t="s">
        <v>3644</v>
      </c>
      <c r="R1984" s="5" t="s">
        <v>6025</v>
      </c>
      <c r="S1984" s="5" t="s">
        <v>5854</v>
      </c>
      <c r="T1984" s="5" t="s">
        <v>6026</v>
      </c>
      <c r="U1984" s="5" t="str">
        <f aca="false">IF(ISNUMBER(FIND(",", T1984)), MID(T1984, FIND(",", T1984) + 2, LEN(T1984) - FIND(",", T1984) - 1), IF(T1984&lt;&gt;"", T1984, "unknown"))</f>
        <v>Chile</v>
      </c>
      <c r="V1984" s="5" t="s">
        <v>27</v>
      </c>
    </row>
    <row r="1985" customFormat="false" ht="13.8" hidden="false" customHeight="false" outlineLevel="0" collapsed="false">
      <c r="A1985" s="5" t="s">
        <v>6027</v>
      </c>
      <c r="B1985" s="5" t="n">
        <f aca="false">YEAR(DATEVALUE(LEFT(A1985, 10)))</f>
        <v>2001</v>
      </c>
      <c r="C1985" s="6" t="n">
        <v>36988</v>
      </c>
      <c r="D1985" s="2" t="n">
        <v>0.970555555555556</v>
      </c>
      <c r="F1985" s="5" t="n">
        <v>-27.71</v>
      </c>
      <c r="G1985" s="5" t="n">
        <v>-176.23</v>
      </c>
      <c r="H1985" s="5" t="n">
        <v>18.7</v>
      </c>
      <c r="I1985" s="5" t="n">
        <v>6.2</v>
      </c>
      <c r="J1985" s="5" t="s">
        <v>3643</v>
      </c>
      <c r="K1985" s="5"/>
      <c r="L1985" s="5"/>
      <c r="M1985" s="5" t="n">
        <v>223</v>
      </c>
      <c r="N1985" s="5"/>
      <c r="O1985" s="5"/>
      <c r="P1985" s="5"/>
      <c r="Q1985" s="5" t="s">
        <v>3644</v>
      </c>
      <c r="R1985" s="5" t="s">
        <v>6028</v>
      </c>
      <c r="S1985" s="5" t="s">
        <v>5854</v>
      </c>
      <c r="T1985" s="5" t="s">
        <v>1011</v>
      </c>
      <c r="U1985" s="5" t="str">
        <f aca="false">IF(ISNUMBER(FIND(",", T1985)), MID(T1985, FIND(",", T1985) + 2, LEN(T1985) - FIND(",", T1985) - 1), IF(T1985&lt;&gt;"", T1985, "unknown"))</f>
        <v>Kermadec Islands region</v>
      </c>
      <c r="V1985" s="5" t="s">
        <v>27</v>
      </c>
    </row>
    <row r="1986" customFormat="false" ht="13.8" hidden="false" customHeight="false" outlineLevel="0" collapsed="false">
      <c r="A1986" s="5" t="s">
        <v>6029</v>
      </c>
      <c r="B1986" s="5" t="n">
        <f aca="false">YEAR(DATEVALUE(LEFT(A1986, 10)))</f>
        <v>2001</v>
      </c>
      <c r="C1986" s="6" t="n">
        <v>36985</v>
      </c>
      <c r="D1986" s="2" t="n">
        <v>0.322337962962963</v>
      </c>
      <c r="F1986" s="5" t="n">
        <v>-5.26</v>
      </c>
      <c r="G1986" s="5" t="n">
        <v>132.29</v>
      </c>
      <c r="H1986" s="5" t="n">
        <v>17</v>
      </c>
      <c r="I1986" s="5" t="n">
        <v>6.3</v>
      </c>
      <c r="J1986" s="5" t="s">
        <v>3643</v>
      </c>
      <c r="K1986" s="5"/>
      <c r="L1986" s="5"/>
      <c r="M1986" s="5" t="n">
        <v>266</v>
      </c>
      <c r="N1986" s="5"/>
      <c r="O1986" s="5"/>
      <c r="P1986" s="5"/>
      <c r="Q1986" s="5" t="s">
        <v>3644</v>
      </c>
      <c r="R1986" s="5" t="s">
        <v>6030</v>
      </c>
      <c r="S1986" s="5" t="s">
        <v>6031</v>
      </c>
      <c r="T1986" s="5" t="s">
        <v>1944</v>
      </c>
      <c r="U1986" s="5" t="str">
        <f aca="false">IF(ISNUMBER(FIND(",", T1986)), MID(T1986, FIND(",", T1986) + 2, LEN(T1986) - FIND(",", T1986) - 1), IF(T1986&lt;&gt;"", T1986, "unknown"))</f>
        <v>Indonesia</v>
      </c>
      <c r="V1986" s="5" t="s">
        <v>27</v>
      </c>
    </row>
    <row r="1987" customFormat="false" ht="13.8" hidden="false" customHeight="false" outlineLevel="0" collapsed="false">
      <c r="A1987" s="5" t="s">
        <v>6032</v>
      </c>
      <c r="B1987" s="5" t="n">
        <f aca="false">YEAR(DATEVALUE(LEFT(A1987, 10)))</f>
        <v>2001</v>
      </c>
      <c r="C1987" s="6" t="n">
        <v>36974</v>
      </c>
      <c r="D1987" s="2" t="n">
        <v>0.269363425925926</v>
      </c>
      <c r="F1987" s="5" t="n">
        <v>34.1</v>
      </c>
      <c r="G1987" s="5" t="n">
        <v>132.54</v>
      </c>
      <c r="H1987" s="5" t="n">
        <v>42</v>
      </c>
      <c r="I1987" s="5" t="n">
        <v>6.8</v>
      </c>
      <c r="J1987" s="5" t="s">
        <v>3643</v>
      </c>
      <c r="K1987" s="5"/>
      <c r="L1987" s="5"/>
      <c r="M1987" s="5" t="n">
        <v>801</v>
      </c>
      <c r="N1987" s="5"/>
      <c r="O1987" s="5"/>
      <c r="P1987" s="5"/>
      <c r="Q1987" s="5" t="s">
        <v>3644</v>
      </c>
      <c r="R1987" s="5" t="s">
        <v>6033</v>
      </c>
      <c r="S1987" s="5" t="s">
        <v>6034</v>
      </c>
      <c r="T1987" s="5" t="s">
        <v>6035</v>
      </c>
      <c r="U1987" s="5" t="str">
        <f aca="false">IF(ISNUMBER(FIND(",", T1987)), MID(T1987, FIND(",", T1987) + 2, LEN(T1987) - FIND(",", T1987) - 1), IF(T1987&lt;&gt;"", T1987, "unknown"))</f>
        <v>Japan</v>
      </c>
      <c r="V1987" s="5" t="s">
        <v>27</v>
      </c>
    </row>
    <row r="1988" customFormat="false" ht="13.8" hidden="false" customHeight="false" outlineLevel="0" collapsed="false">
      <c r="A1988" s="5" t="s">
        <v>6036</v>
      </c>
      <c r="B1988" s="5" t="n">
        <f aca="false">YEAR(DATEVALUE(LEFT(A1988, 10)))</f>
        <v>2001</v>
      </c>
      <c r="C1988" s="6" t="n">
        <v>36973</v>
      </c>
      <c r="D1988" s="2" t="n">
        <v>0.479293981481481</v>
      </c>
      <c r="F1988" s="5" t="n">
        <v>44.17</v>
      </c>
      <c r="G1988" s="5" t="n">
        <v>148</v>
      </c>
      <c r="H1988" s="5" t="n">
        <v>30</v>
      </c>
      <c r="I1988" s="5" t="n">
        <v>6</v>
      </c>
      <c r="J1988" s="5" t="s">
        <v>3643</v>
      </c>
      <c r="K1988" s="5"/>
      <c r="L1988" s="5"/>
      <c r="M1988" s="5" t="n">
        <v>655</v>
      </c>
      <c r="N1988" s="5"/>
      <c r="O1988" s="5"/>
      <c r="P1988" s="5"/>
      <c r="Q1988" s="5" t="s">
        <v>3644</v>
      </c>
      <c r="R1988" s="5" t="s">
        <v>6037</v>
      </c>
      <c r="S1988" s="5" t="s">
        <v>5854</v>
      </c>
      <c r="T1988" s="5" t="s">
        <v>749</v>
      </c>
      <c r="U1988" s="5" t="str">
        <f aca="false">IF(ISNUMBER(FIND(",", T1988)), MID(T1988, FIND(",", T1988) + 2, LEN(T1988) - FIND(",", T1988) - 1), IF(T1988&lt;&gt;"", T1988, "unknown"))</f>
        <v>Kuril Islands</v>
      </c>
      <c r="V1988" s="5" t="s">
        <v>27</v>
      </c>
    </row>
    <row r="1989" customFormat="false" ht="13.8" hidden="false" customHeight="false" outlineLevel="0" collapsed="false">
      <c r="A1989" s="5" t="s">
        <v>6038</v>
      </c>
      <c r="B1989" s="5" t="n">
        <f aca="false">YEAR(DATEVALUE(LEFT(A1989, 10)))</f>
        <v>2001</v>
      </c>
      <c r="C1989" s="6" t="n">
        <v>36969</v>
      </c>
      <c r="D1989" s="2" t="n">
        <v>0.244618055555556</v>
      </c>
      <c r="F1989" s="5" t="n">
        <v>-4.08</v>
      </c>
      <c r="G1989" s="5" t="n">
        <v>127.95</v>
      </c>
      <c r="H1989" s="5" t="n">
        <v>18</v>
      </c>
      <c r="I1989" s="5" t="n">
        <v>6.5</v>
      </c>
      <c r="J1989" s="5" t="s">
        <v>3643</v>
      </c>
      <c r="K1989" s="5"/>
      <c r="L1989" s="5"/>
      <c r="M1989" s="5" t="n">
        <v>330</v>
      </c>
      <c r="N1989" s="5"/>
      <c r="O1989" s="5"/>
      <c r="P1989" s="5"/>
      <c r="Q1989" s="5" t="s">
        <v>3644</v>
      </c>
      <c r="R1989" s="5" t="s">
        <v>6039</v>
      </c>
      <c r="S1989" s="5" t="s">
        <v>6040</v>
      </c>
      <c r="T1989" s="5" t="s">
        <v>727</v>
      </c>
      <c r="U1989" s="5" t="str">
        <f aca="false">IF(ISNUMBER(FIND(",", T1989)), MID(T1989, FIND(",", T1989) + 2, LEN(T1989) - FIND(",", T1989) - 1), IF(T1989&lt;&gt;"", T1989, "unknown"))</f>
        <v>Banda Sea</v>
      </c>
      <c r="V1989" s="5" t="s">
        <v>27</v>
      </c>
    </row>
    <row r="1990" customFormat="false" ht="13.8" hidden="false" customHeight="false" outlineLevel="0" collapsed="false">
      <c r="A1990" s="5" t="s">
        <v>6041</v>
      </c>
      <c r="B1990" s="5" t="n">
        <f aca="false">YEAR(DATEVALUE(LEFT(A1990, 10)))</f>
        <v>2001</v>
      </c>
      <c r="C1990" s="6" t="n">
        <v>36956</v>
      </c>
      <c r="D1990" s="2" t="n">
        <v>0.38724537037037</v>
      </c>
      <c r="F1990" s="5" t="n">
        <v>-54.56</v>
      </c>
      <c r="G1990" s="5" t="n">
        <v>157.26</v>
      </c>
      <c r="H1990" s="5" t="n">
        <v>16.2</v>
      </c>
      <c r="I1990" s="5" t="n">
        <v>6.1</v>
      </c>
      <c r="J1990" s="5" t="s">
        <v>3643</v>
      </c>
      <c r="K1990" s="5"/>
      <c r="L1990" s="5"/>
      <c r="M1990" s="5" t="n">
        <v>137</v>
      </c>
      <c r="N1990" s="5"/>
      <c r="O1990" s="5"/>
      <c r="P1990" s="5"/>
      <c r="Q1990" s="5" t="s">
        <v>3644</v>
      </c>
      <c r="R1990" s="5" t="s">
        <v>6042</v>
      </c>
      <c r="S1990" s="5" t="s">
        <v>5854</v>
      </c>
      <c r="T1990" s="5" t="s">
        <v>2488</v>
      </c>
      <c r="U1990" s="5" t="str">
        <f aca="false">IF(ISNUMBER(FIND(",", T1990)), MID(T1990, FIND(",", T1990) + 2, LEN(T1990) - FIND(",", T1990) - 1), IF(T1990&lt;&gt;"", T1990, "unknown"))</f>
        <v>Macquarie Island region</v>
      </c>
      <c r="V1990" s="5" t="s">
        <v>27</v>
      </c>
    </row>
    <row r="1991" customFormat="false" ht="13.8" hidden="false" customHeight="false" outlineLevel="0" collapsed="false">
      <c r="A1991" s="5" t="s">
        <v>6043</v>
      </c>
      <c r="B1991" s="5" t="n">
        <f aca="false">YEAR(DATEVALUE(LEFT(A1991, 10)))</f>
        <v>2001</v>
      </c>
      <c r="C1991" s="6" t="n">
        <v>36950</v>
      </c>
      <c r="D1991" s="2" t="n">
        <v>0.78787037037037</v>
      </c>
      <c r="F1991" s="5" t="n">
        <v>47.09</v>
      </c>
      <c r="G1991" s="5" t="n">
        <v>-122.58</v>
      </c>
      <c r="H1991" s="5" t="n">
        <v>54</v>
      </c>
      <c r="I1991" s="5" t="n">
        <v>6.8</v>
      </c>
      <c r="J1991" s="5" t="s">
        <v>3643</v>
      </c>
      <c r="K1991" s="5"/>
      <c r="L1991" s="5"/>
      <c r="M1991" s="5" t="n">
        <v>686</v>
      </c>
      <c r="N1991" s="5"/>
      <c r="O1991" s="5"/>
      <c r="P1991" s="5"/>
      <c r="Q1991" s="5" t="s">
        <v>3644</v>
      </c>
      <c r="R1991" s="5" t="s">
        <v>6044</v>
      </c>
      <c r="S1991" s="5" t="s">
        <v>6045</v>
      </c>
      <c r="T1991" s="5" t="s">
        <v>6046</v>
      </c>
      <c r="U1991" s="5" t="str">
        <f aca="false">IF(ISNUMBER(FIND(",", T1991)), MID(T1991, FIND(",", T1991) + 2, LEN(T1991) - FIND(",", T1991) - 1), IF(T1991&lt;&gt;"", T1991, "unknown"))</f>
        <v>Washington</v>
      </c>
      <c r="V1991" s="5" t="s">
        <v>27</v>
      </c>
    </row>
    <row r="1992" customFormat="false" ht="13.8" hidden="false" customHeight="false" outlineLevel="0" collapsed="false">
      <c r="A1992" s="5" t="s">
        <v>6047</v>
      </c>
      <c r="B1992" s="5" t="n">
        <f aca="false">YEAR(DATEVALUE(LEFT(A1992, 10)))</f>
        <v>2001</v>
      </c>
      <c r="C1992" s="6" t="n">
        <v>36950</v>
      </c>
      <c r="D1992" s="2" t="n">
        <v>0.784872685185185</v>
      </c>
      <c r="F1992" s="5" t="n">
        <v>13.283</v>
      </c>
      <c r="G1992" s="5" t="n">
        <v>-88.827</v>
      </c>
      <c r="H1992" s="5" t="n">
        <v>65.3</v>
      </c>
      <c r="I1992" s="5" t="n">
        <v>6.1</v>
      </c>
      <c r="J1992" s="5" t="s">
        <v>42</v>
      </c>
      <c r="K1992" s="5"/>
      <c r="L1992" s="5"/>
      <c r="M1992" s="5" t="n">
        <v>179</v>
      </c>
      <c r="N1992" s="5"/>
      <c r="O1992" s="5"/>
      <c r="P1992" s="5" t="n">
        <v>0.99</v>
      </c>
      <c r="Q1992" s="5" t="s">
        <v>692</v>
      </c>
      <c r="R1992" s="5" t="s">
        <v>6048</v>
      </c>
      <c r="S1992" s="5" t="s">
        <v>6049</v>
      </c>
      <c r="T1992" s="5" t="s">
        <v>6050</v>
      </c>
      <c r="U1992" s="5" t="str">
        <f aca="false">IF(ISNUMBER(FIND(",", T1992)), MID(T1992, FIND(",", T1992) + 2, LEN(T1992) - FIND(",", T1992) - 1), IF(T1992&lt;&gt;"", T1992, "unknown"))</f>
        <v>El Salvador</v>
      </c>
      <c r="V1992" s="5" t="s">
        <v>27</v>
      </c>
    </row>
    <row r="1993" customFormat="false" ht="13.8" hidden="false" customHeight="false" outlineLevel="0" collapsed="false">
      <c r="A1993" s="5" t="s">
        <v>6051</v>
      </c>
      <c r="B1993" s="5" t="n">
        <f aca="false">YEAR(DATEVALUE(LEFT(A1993, 10)))</f>
        <v>2001</v>
      </c>
      <c r="C1993" s="6" t="n">
        <v>36950</v>
      </c>
      <c r="D1993" s="2" t="n">
        <v>0.545532407407407</v>
      </c>
      <c r="F1993" s="5" t="n">
        <v>-21.96</v>
      </c>
      <c r="G1993" s="5" t="n">
        <v>170.13</v>
      </c>
      <c r="H1993" s="5" t="n">
        <v>15</v>
      </c>
      <c r="I1993" s="5" t="n">
        <v>6.3</v>
      </c>
      <c r="J1993" s="5" t="s">
        <v>3643</v>
      </c>
      <c r="K1993" s="5"/>
      <c r="L1993" s="5"/>
      <c r="M1993" s="5" t="n">
        <v>109</v>
      </c>
      <c r="N1993" s="5"/>
      <c r="O1993" s="5"/>
      <c r="P1993" s="5"/>
      <c r="Q1993" s="5" t="s">
        <v>3644</v>
      </c>
      <c r="R1993" s="5" t="s">
        <v>6052</v>
      </c>
      <c r="S1993" s="5" t="s">
        <v>5854</v>
      </c>
      <c r="T1993" s="5" t="s">
        <v>1116</v>
      </c>
      <c r="U1993" s="5" t="str">
        <f aca="false">IF(ISNUMBER(FIND(",", T1993)), MID(T1993, FIND(",", T1993) + 2, LEN(T1993) - FIND(",", T1993) - 1), IF(T1993&lt;&gt;"", T1993, "unknown"))</f>
        <v>southeast of the Loyalty Islands</v>
      </c>
      <c r="V1993" s="5" t="s">
        <v>27</v>
      </c>
    </row>
    <row r="1994" customFormat="false" ht="13.8" hidden="false" customHeight="false" outlineLevel="0" collapsed="false">
      <c r="A1994" s="5" t="s">
        <v>6053</v>
      </c>
      <c r="B1994" s="5" t="n">
        <f aca="false">YEAR(DATEVALUE(LEFT(A1994, 10)))</f>
        <v>2001</v>
      </c>
      <c r="C1994" s="6" t="n">
        <v>36950</v>
      </c>
      <c r="D1994" s="2" t="n">
        <v>0.521041666666667</v>
      </c>
      <c r="F1994" s="5" t="n">
        <v>-21.93</v>
      </c>
      <c r="G1994" s="5" t="n">
        <v>170.25</v>
      </c>
      <c r="H1994" s="5" t="n">
        <v>25</v>
      </c>
      <c r="I1994" s="5" t="n">
        <v>6.6</v>
      </c>
      <c r="J1994" s="5" t="s">
        <v>3643</v>
      </c>
      <c r="K1994" s="5"/>
      <c r="L1994" s="5"/>
      <c r="M1994" s="5" t="n">
        <v>243</v>
      </c>
      <c r="N1994" s="5"/>
      <c r="O1994" s="5"/>
      <c r="P1994" s="5"/>
      <c r="Q1994" s="5" t="s">
        <v>3644</v>
      </c>
      <c r="R1994" s="5" t="s">
        <v>6054</v>
      </c>
      <c r="S1994" s="5" t="s">
        <v>5854</v>
      </c>
      <c r="T1994" s="5" t="s">
        <v>1116</v>
      </c>
      <c r="U1994" s="5" t="str">
        <f aca="false">IF(ISNUMBER(FIND(",", T1994)), MID(T1994, FIND(",", T1994) + 2, LEN(T1994) - FIND(",", T1994) - 1), IF(T1994&lt;&gt;"", T1994, "unknown"))</f>
        <v>southeast of the Loyalty Islands</v>
      </c>
      <c r="V1994" s="5" t="s">
        <v>27</v>
      </c>
    </row>
    <row r="1995" customFormat="false" ht="13.8" hidden="false" customHeight="false" outlineLevel="0" collapsed="false">
      <c r="A1995" s="5" t="s">
        <v>6055</v>
      </c>
      <c r="B1995" s="5" t="n">
        <f aca="false">YEAR(DATEVALUE(LEFT(A1995, 10)))</f>
        <v>2001</v>
      </c>
      <c r="C1995" s="6" t="n">
        <v>36948</v>
      </c>
      <c r="D1995" s="2" t="n">
        <v>0.248865740740741</v>
      </c>
      <c r="F1995" s="5" t="n">
        <v>46.82</v>
      </c>
      <c r="G1995" s="5" t="n">
        <v>144.46</v>
      </c>
      <c r="H1995" s="5" t="n">
        <v>378</v>
      </c>
      <c r="I1995" s="5" t="n">
        <v>6</v>
      </c>
      <c r="J1995" s="5" t="s">
        <v>3643</v>
      </c>
      <c r="K1995" s="5"/>
      <c r="L1995" s="5"/>
      <c r="M1995" s="5" t="n">
        <v>664</v>
      </c>
      <c r="N1995" s="5"/>
      <c r="O1995" s="5"/>
      <c r="P1995" s="5"/>
      <c r="Q1995" s="5" t="s">
        <v>3644</v>
      </c>
      <c r="R1995" s="5" t="s">
        <v>6056</v>
      </c>
      <c r="S1995" s="5" t="s">
        <v>5854</v>
      </c>
      <c r="T1995" s="5" t="s">
        <v>254</v>
      </c>
      <c r="U1995" s="5" t="str">
        <f aca="false">IF(ISNUMBER(FIND(",", T1995)), MID(T1995, FIND(",", T1995) + 2, LEN(T1995) - FIND(",", T1995) - 1), IF(T1995&lt;&gt;"", T1995, "unknown"))</f>
        <v>Sea of Okhotsk</v>
      </c>
      <c r="V1995" s="5" t="s">
        <v>27</v>
      </c>
    </row>
    <row r="1996" customFormat="false" ht="13.8" hidden="false" customHeight="false" outlineLevel="0" collapsed="false">
      <c r="A1996" s="5" t="s">
        <v>6057</v>
      </c>
      <c r="B1996" s="5" t="n">
        <f aca="false">YEAR(DATEVALUE(LEFT(A1996, 10)))</f>
        <v>2001</v>
      </c>
      <c r="C1996" s="6" t="n">
        <v>36947</v>
      </c>
      <c r="D1996" s="2" t="n">
        <v>0.0986111111111111</v>
      </c>
      <c r="F1996" s="5" t="n">
        <v>36.42</v>
      </c>
      <c r="G1996" s="5" t="n">
        <v>70.86</v>
      </c>
      <c r="H1996" s="5" t="n">
        <v>200</v>
      </c>
      <c r="I1996" s="5" t="n">
        <v>6.1</v>
      </c>
      <c r="J1996" s="5" t="s">
        <v>3643</v>
      </c>
      <c r="K1996" s="5"/>
      <c r="L1996" s="5"/>
      <c r="M1996" s="5" t="n">
        <v>746</v>
      </c>
      <c r="N1996" s="5"/>
      <c r="O1996" s="5"/>
      <c r="P1996" s="5"/>
      <c r="Q1996" s="5" t="s">
        <v>3644</v>
      </c>
      <c r="R1996" s="5" t="s">
        <v>6058</v>
      </c>
      <c r="S1996" s="5" t="s">
        <v>5854</v>
      </c>
      <c r="T1996" s="5" t="s">
        <v>1948</v>
      </c>
      <c r="U1996" s="5" t="str">
        <f aca="false">IF(ISNUMBER(FIND(",", T1996)), MID(T1996, FIND(",", T1996) + 2, LEN(T1996) - FIND(",", T1996) - 1), IF(T1996&lt;&gt;"", T1996, "unknown"))</f>
        <v>Afghanistan</v>
      </c>
      <c r="V1996" s="5" t="s">
        <v>27</v>
      </c>
    </row>
    <row r="1997" customFormat="false" ht="13.8" hidden="false" customHeight="false" outlineLevel="0" collapsed="false">
      <c r="A1997" s="5" t="s">
        <v>6059</v>
      </c>
      <c r="B1997" s="5" t="n">
        <f aca="false">YEAR(DATEVALUE(LEFT(A1997, 10)))</f>
        <v>2001</v>
      </c>
      <c r="C1997" s="6" t="n">
        <v>36946</v>
      </c>
      <c r="D1997" s="2" t="n">
        <v>0.690104166666667</v>
      </c>
      <c r="F1997" s="5" t="n">
        <v>1.53</v>
      </c>
      <c r="G1997" s="5" t="n">
        <v>126.33</v>
      </c>
      <c r="H1997" s="5" t="n">
        <v>29</v>
      </c>
      <c r="I1997" s="5" t="n">
        <v>6.2</v>
      </c>
      <c r="J1997" s="5" t="s">
        <v>3643</v>
      </c>
      <c r="K1997" s="5"/>
      <c r="L1997" s="5"/>
      <c r="M1997" s="5" t="n">
        <v>252</v>
      </c>
      <c r="N1997" s="5"/>
      <c r="O1997" s="5"/>
      <c r="P1997" s="5"/>
      <c r="Q1997" s="5" t="s">
        <v>3644</v>
      </c>
      <c r="R1997" s="5" t="s">
        <v>6060</v>
      </c>
      <c r="S1997" s="5" t="s">
        <v>5854</v>
      </c>
      <c r="T1997" s="5" t="s">
        <v>723</v>
      </c>
      <c r="U1997" s="5" t="str">
        <f aca="false">IF(ISNUMBER(FIND(",", T1997)), MID(T1997, FIND(",", T1997) + 2, LEN(T1997) - FIND(",", T1997) - 1), IF(T1997&lt;&gt;"", T1997, "unknown"))</f>
        <v>Molucca Sea</v>
      </c>
      <c r="V1997" s="5" t="s">
        <v>27</v>
      </c>
    </row>
    <row r="1998" customFormat="false" ht="13.8" hidden="false" customHeight="false" outlineLevel="0" collapsed="false">
      <c r="A1998" s="5" t="s">
        <v>6061</v>
      </c>
      <c r="B1998" s="5" t="n">
        <f aca="false">YEAR(DATEVALUE(LEFT(A1998, 10)))</f>
        <v>2001</v>
      </c>
      <c r="C1998" s="6" t="n">
        <v>36946</v>
      </c>
      <c r="D1998" s="2" t="n">
        <v>0.308206018518519</v>
      </c>
      <c r="F1998" s="5" t="n">
        <v>1.33</v>
      </c>
      <c r="G1998" s="5" t="n">
        <v>126.27</v>
      </c>
      <c r="H1998" s="5" t="n">
        <v>35</v>
      </c>
      <c r="I1998" s="5" t="n">
        <v>7</v>
      </c>
      <c r="J1998" s="5" t="s">
        <v>3643</v>
      </c>
      <c r="K1998" s="5"/>
      <c r="L1998" s="5"/>
      <c r="M1998" s="5" t="n">
        <v>468</v>
      </c>
      <c r="N1998" s="5"/>
      <c r="O1998" s="5"/>
      <c r="P1998" s="5"/>
      <c r="Q1998" s="5" t="s">
        <v>3644</v>
      </c>
      <c r="R1998" s="5" t="s">
        <v>6062</v>
      </c>
      <c r="S1998" s="5" t="s">
        <v>6063</v>
      </c>
      <c r="T1998" s="5" t="s">
        <v>723</v>
      </c>
      <c r="U1998" s="5" t="str">
        <f aca="false">IF(ISNUMBER(FIND(",", T1998)), MID(T1998, FIND(",", T1998) + 2, LEN(T1998) - FIND(",", T1998) - 1), IF(T1998&lt;&gt;"", T1998, "unknown"))</f>
        <v>Molucca Sea</v>
      </c>
      <c r="V1998" s="5" t="s">
        <v>27</v>
      </c>
    </row>
    <row r="1999" customFormat="false" ht="13.8" hidden="false" customHeight="false" outlineLevel="0" collapsed="false">
      <c r="A1999" s="5" t="s">
        <v>6064</v>
      </c>
      <c r="B1999" s="5" t="n">
        <f aca="false">YEAR(DATEVALUE(LEFT(A1999, 10)))</f>
        <v>2001</v>
      </c>
      <c r="C1999" s="6" t="n">
        <v>36940</v>
      </c>
      <c r="D1999" s="2" t="n">
        <v>0.545081018518519</v>
      </c>
      <c r="F1999" s="5" t="n">
        <v>-47.36</v>
      </c>
      <c r="G1999" s="5" t="n">
        <v>32.47</v>
      </c>
      <c r="H1999" s="5" t="n">
        <v>17.5</v>
      </c>
      <c r="I1999" s="5" t="n">
        <v>6</v>
      </c>
      <c r="J1999" s="5" t="s">
        <v>3643</v>
      </c>
      <c r="K1999" s="5"/>
      <c r="L1999" s="5"/>
      <c r="M1999" s="5" t="n">
        <v>252</v>
      </c>
      <c r="N1999" s="5"/>
      <c r="O1999" s="5"/>
      <c r="P1999" s="5"/>
      <c r="Q1999" s="5" t="s">
        <v>3644</v>
      </c>
      <c r="R1999" s="5" t="s">
        <v>6065</v>
      </c>
      <c r="S1999" s="5" t="s">
        <v>5854</v>
      </c>
      <c r="T1999" s="5" t="s">
        <v>2766</v>
      </c>
      <c r="U1999" s="5" t="str">
        <f aca="false">IF(ISNUMBER(FIND(",", T1999)), MID(T1999, FIND(",", T1999) + 2, LEN(T1999) - FIND(",", T1999) - 1), IF(T1999&lt;&gt;"", T1999, "unknown"))</f>
        <v>Prince Edward Islands region</v>
      </c>
      <c r="V1999" s="5" t="s">
        <v>27</v>
      </c>
    </row>
    <row r="2000" customFormat="false" ht="13.8" hidden="false" customHeight="false" outlineLevel="0" collapsed="false">
      <c r="A2000" s="5" t="s">
        <v>6066</v>
      </c>
      <c r="B2000" s="5" t="n">
        <f aca="false">YEAR(DATEVALUE(LEFT(A2000, 10)))</f>
        <v>2001</v>
      </c>
      <c r="C2000" s="6" t="n">
        <v>36939</v>
      </c>
      <c r="D2000" s="2" t="n">
        <v>0.84130787037037</v>
      </c>
      <c r="F2000" s="5" t="n">
        <v>53.96</v>
      </c>
      <c r="G2000" s="5" t="n">
        <v>-133.87</v>
      </c>
      <c r="H2000" s="5" t="n">
        <v>3.3</v>
      </c>
      <c r="I2000" s="5" t="n">
        <v>6.2</v>
      </c>
      <c r="J2000" s="5" t="s">
        <v>3643</v>
      </c>
      <c r="K2000" s="5"/>
      <c r="L2000" s="5"/>
      <c r="M2000" s="5" t="n">
        <v>337</v>
      </c>
      <c r="N2000" s="5"/>
      <c r="O2000" s="5"/>
      <c r="P2000" s="5"/>
      <c r="Q2000" s="5" t="s">
        <v>3644</v>
      </c>
      <c r="R2000" s="5" t="s">
        <v>6067</v>
      </c>
      <c r="S2000" s="5" t="s">
        <v>5854</v>
      </c>
      <c r="T2000" s="5" t="s">
        <v>3478</v>
      </c>
      <c r="U2000" s="5" t="str">
        <f aca="false">IF(ISNUMBER(FIND(",", T2000)), MID(T2000, FIND(",", T2000) + 2, LEN(T2000) - FIND(",", T2000) - 1), IF(T2000&lt;&gt;"", T2000, "unknown"))</f>
        <v>Canada</v>
      </c>
      <c r="V2000" s="5" t="s">
        <v>27</v>
      </c>
    </row>
    <row r="2001" customFormat="false" ht="13.8" hidden="false" customHeight="false" outlineLevel="0" collapsed="false">
      <c r="A2001" s="5" t="s">
        <v>6068</v>
      </c>
      <c r="B2001" s="5" t="n">
        <f aca="false">YEAR(DATEVALUE(LEFT(A2001, 10)))</f>
        <v>2001</v>
      </c>
      <c r="C2001" s="6" t="n">
        <v>36938</v>
      </c>
      <c r="D2001" s="2" t="n">
        <v>0.249409722222222</v>
      </c>
      <c r="F2001" s="5" t="n">
        <v>-7.15</v>
      </c>
      <c r="G2001" s="5" t="n">
        <v>117.42</v>
      </c>
      <c r="H2001" s="5" t="n">
        <v>515</v>
      </c>
      <c r="I2001" s="5" t="n">
        <v>6</v>
      </c>
      <c r="J2001" s="5" t="s">
        <v>3643</v>
      </c>
      <c r="K2001" s="5"/>
      <c r="L2001" s="5"/>
      <c r="M2001" s="5" t="n">
        <v>437</v>
      </c>
      <c r="N2001" s="5"/>
      <c r="O2001" s="5"/>
      <c r="P2001" s="5"/>
      <c r="Q2001" s="5" t="s">
        <v>3644</v>
      </c>
      <c r="R2001" s="5" t="s">
        <v>6069</v>
      </c>
      <c r="S2001" s="5" t="s">
        <v>5854</v>
      </c>
      <c r="T2001" s="5" t="s">
        <v>1732</v>
      </c>
      <c r="U2001" s="5" t="str">
        <f aca="false">IF(ISNUMBER(FIND(",", T2001)), MID(T2001, FIND(",", T2001) + 2, LEN(T2001) - FIND(",", T2001) - 1), IF(T2001&lt;&gt;"", T2001, "unknown"))</f>
        <v>Bali Sea</v>
      </c>
      <c r="V2001" s="5" t="s">
        <v>27</v>
      </c>
    </row>
    <row r="2002" customFormat="false" ht="13.8" hidden="false" customHeight="false" outlineLevel="0" collapsed="false">
      <c r="A2002" s="5" t="s">
        <v>6070</v>
      </c>
      <c r="B2002" s="5" t="n">
        <f aca="false">YEAR(DATEVALUE(LEFT(A2002, 10)))</f>
        <v>2001</v>
      </c>
      <c r="C2002" s="6" t="n">
        <v>36936</v>
      </c>
      <c r="D2002" s="2" t="n">
        <v>0.595150462962963</v>
      </c>
      <c r="F2002" s="5" t="n">
        <v>-19.65</v>
      </c>
      <c r="G2002" s="5" t="n">
        <v>177.53</v>
      </c>
      <c r="H2002" s="5" t="n">
        <v>16.8</v>
      </c>
      <c r="I2002" s="5" t="n">
        <v>6.2</v>
      </c>
      <c r="J2002" s="5" t="s">
        <v>3643</v>
      </c>
      <c r="K2002" s="5"/>
      <c r="L2002" s="5"/>
      <c r="M2002" s="5" t="n">
        <v>182</v>
      </c>
      <c r="N2002" s="5"/>
      <c r="O2002" s="5"/>
      <c r="P2002" s="5"/>
      <c r="Q2002" s="5" t="s">
        <v>3644</v>
      </c>
      <c r="R2002" s="5" t="s">
        <v>6071</v>
      </c>
      <c r="S2002" s="5" t="s">
        <v>5854</v>
      </c>
      <c r="T2002" s="5" t="s">
        <v>1124</v>
      </c>
      <c r="U2002" s="5" t="str">
        <f aca="false">IF(ISNUMBER(FIND(",", T2002)), MID(T2002, FIND(",", T2002) + 2, LEN(T2002) - FIND(",", T2002) - 1), IF(T2002&lt;&gt;"", T2002, "unknown"))</f>
        <v>south of the Fiji Islands</v>
      </c>
      <c r="V2002" s="5" t="s">
        <v>27</v>
      </c>
    </row>
    <row r="2003" customFormat="false" ht="13.8" hidden="false" customHeight="false" outlineLevel="0" collapsed="false">
      <c r="A2003" s="5" t="s">
        <v>6072</v>
      </c>
      <c r="B2003" s="5" t="n">
        <f aca="false">YEAR(DATEVALUE(LEFT(A2003, 10)))</f>
        <v>2001</v>
      </c>
      <c r="C2003" s="6" t="n">
        <v>36936</v>
      </c>
      <c r="D2003" s="2" t="n">
        <v>0.586435185185185</v>
      </c>
      <c r="F2003" s="5" t="n">
        <v>-19.56</v>
      </c>
      <c r="G2003" s="5" t="n">
        <v>177.52</v>
      </c>
      <c r="H2003" s="5" t="n">
        <v>19.2</v>
      </c>
      <c r="I2003" s="5" t="n">
        <v>6</v>
      </c>
      <c r="J2003" s="5" t="s">
        <v>3643</v>
      </c>
      <c r="K2003" s="5"/>
      <c r="L2003" s="5"/>
      <c r="M2003" s="5" t="n">
        <v>171</v>
      </c>
      <c r="N2003" s="5"/>
      <c r="O2003" s="5"/>
      <c r="P2003" s="5"/>
      <c r="Q2003" s="5" t="s">
        <v>3644</v>
      </c>
      <c r="R2003" s="5" t="s">
        <v>6073</v>
      </c>
      <c r="S2003" s="5" t="s">
        <v>5854</v>
      </c>
      <c r="T2003" s="5" t="s">
        <v>1124</v>
      </c>
      <c r="U2003" s="5" t="str">
        <f aca="false">IF(ISNUMBER(FIND(",", T2003)), MID(T2003, FIND(",", T2003) + 2, LEN(T2003) - FIND(",", T2003) - 1), IF(T2003&lt;&gt;"", T2003, "unknown"))</f>
        <v>south of the Fiji Islands</v>
      </c>
      <c r="V2003" s="5" t="s">
        <v>27</v>
      </c>
    </row>
    <row r="2004" customFormat="false" ht="13.8" hidden="false" customHeight="false" outlineLevel="0" collapsed="false">
      <c r="A2004" s="5" t="s">
        <v>6074</v>
      </c>
      <c r="B2004" s="5" t="n">
        <f aca="false">YEAR(DATEVALUE(LEFT(A2004, 10)))</f>
        <v>2001</v>
      </c>
      <c r="C2004" s="6" t="n">
        <v>36935</v>
      </c>
      <c r="D2004" s="2" t="n">
        <v>0.811469907407407</v>
      </c>
      <c r="F2004" s="5" t="n">
        <v>-4.83</v>
      </c>
      <c r="G2004" s="5" t="n">
        <v>102.32</v>
      </c>
      <c r="H2004" s="5" t="n">
        <v>34</v>
      </c>
      <c r="I2004" s="5" t="n">
        <v>7.3</v>
      </c>
      <c r="J2004" s="5" t="s">
        <v>3643</v>
      </c>
      <c r="K2004" s="5"/>
      <c r="L2004" s="5"/>
      <c r="M2004" s="5" t="n">
        <v>433</v>
      </c>
      <c r="N2004" s="5"/>
      <c r="O2004" s="5"/>
      <c r="P2004" s="5"/>
      <c r="Q2004" s="5" t="s">
        <v>3644</v>
      </c>
      <c r="R2004" s="5" t="s">
        <v>6075</v>
      </c>
      <c r="S2004" s="5" t="s">
        <v>6076</v>
      </c>
      <c r="T2004" s="5" t="s">
        <v>1828</v>
      </c>
      <c r="U2004" s="5" t="str">
        <f aca="false">IF(ISNUMBER(FIND(",", T2004)), MID(T2004, FIND(",", T2004) + 2, LEN(T2004) - FIND(",", T2004) - 1), IF(T2004&lt;&gt;"", T2004, "unknown"))</f>
        <v>Indonesia</v>
      </c>
      <c r="V2004" s="5" t="s">
        <v>27</v>
      </c>
    </row>
    <row r="2005" customFormat="false" ht="13.8" hidden="false" customHeight="false" outlineLevel="0" collapsed="false">
      <c r="A2005" s="5" t="s">
        <v>6077</v>
      </c>
      <c r="B2005" s="5" t="n">
        <f aca="false">YEAR(DATEVALUE(LEFT(A2005, 10)))</f>
        <v>2001</v>
      </c>
      <c r="C2005" s="6" t="n">
        <v>36935</v>
      </c>
      <c r="D2005" s="2" t="n">
        <v>0.59869212962963</v>
      </c>
      <c r="F2005" s="5" t="n">
        <v>13.6</v>
      </c>
      <c r="G2005" s="5" t="n">
        <v>-89</v>
      </c>
      <c r="H2005" s="5" t="n">
        <v>11</v>
      </c>
      <c r="I2005" s="5" t="n">
        <v>6.5</v>
      </c>
      <c r="J2005" s="5" t="s">
        <v>3643</v>
      </c>
      <c r="K2005" s="5"/>
      <c r="L2005" s="5"/>
      <c r="M2005" s="5" t="n">
        <v>265</v>
      </c>
      <c r="N2005" s="5"/>
      <c r="O2005" s="5"/>
      <c r="P2005" s="5"/>
      <c r="Q2005" s="5" t="s">
        <v>3644</v>
      </c>
      <c r="R2005" s="5" t="s">
        <v>6078</v>
      </c>
      <c r="S2005" s="5" t="s">
        <v>6079</v>
      </c>
      <c r="T2005" s="5" t="s">
        <v>6050</v>
      </c>
      <c r="U2005" s="5" t="str">
        <f aca="false">IF(ISNUMBER(FIND(",", T2005)), MID(T2005, FIND(",", T2005) + 2, LEN(T2005) - FIND(",", T2005) - 1), IF(T2005&lt;&gt;"", T2005, "unknown"))</f>
        <v>El Salvador</v>
      </c>
      <c r="V2005" s="5" t="s">
        <v>27</v>
      </c>
    </row>
    <row r="2006" customFormat="false" ht="13.8" hidden="false" customHeight="false" outlineLevel="0" collapsed="false">
      <c r="A2006" s="5" t="s">
        <v>6080</v>
      </c>
      <c r="B2006" s="5" t="n">
        <f aca="false">YEAR(DATEVALUE(LEFT(A2006, 10)))</f>
        <v>2001</v>
      </c>
      <c r="C2006" s="6" t="n">
        <v>36923</v>
      </c>
      <c r="D2006" s="2" t="n">
        <v>0.763553240740741</v>
      </c>
      <c r="F2006" s="5" t="n">
        <v>51.44</v>
      </c>
      <c r="G2006" s="5" t="n">
        <v>-177.8</v>
      </c>
      <c r="H2006" s="5" t="n">
        <v>27</v>
      </c>
      <c r="I2006" s="5" t="n">
        <v>6</v>
      </c>
      <c r="J2006" s="5" t="s">
        <v>3643</v>
      </c>
      <c r="K2006" s="5"/>
      <c r="L2006" s="5"/>
      <c r="M2006" s="5" t="n">
        <v>539</v>
      </c>
      <c r="N2006" s="5"/>
      <c r="O2006" s="5"/>
      <c r="P2006" s="5"/>
      <c r="Q2006" s="5" t="s">
        <v>3644</v>
      </c>
      <c r="R2006" s="5" t="s">
        <v>6081</v>
      </c>
      <c r="S2006" s="5" t="s">
        <v>5854</v>
      </c>
      <c r="T2006" s="5" t="s">
        <v>831</v>
      </c>
      <c r="U2006" s="5" t="str">
        <f aca="false">IF(ISNUMBER(FIND(",", T2006)), MID(T2006, FIND(",", T2006) + 2, LEN(T2006) - FIND(",", T2006) - 1), IF(T2006&lt;&gt;"", T2006, "unknown"))</f>
        <v>Aleutian Islands, Alaska</v>
      </c>
      <c r="V2006" s="5" t="s">
        <v>27</v>
      </c>
    </row>
    <row r="2007" customFormat="false" ht="13.8" hidden="false" customHeight="false" outlineLevel="0" collapsed="false">
      <c r="A2007" s="5" t="s">
        <v>6082</v>
      </c>
      <c r="B2007" s="5" t="n">
        <f aca="false">YEAR(DATEVALUE(LEFT(A2007, 10)))</f>
        <v>2001</v>
      </c>
      <c r="C2007" s="6" t="n">
        <v>36920</v>
      </c>
      <c r="D2007" s="2" t="n">
        <v>0.973194444444444</v>
      </c>
      <c r="F2007" s="5" t="n">
        <v>-0.71</v>
      </c>
      <c r="G2007" s="5" t="n">
        <v>133.25</v>
      </c>
      <c r="H2007" s="5" t="n">
        <v>14</v>
      </c>
      <c r="I2007" s="5" t="n">
        <v>6.2</v>
      </c>
      <c r="J2007" s="5" t="s">
        <v>3643</v>
      </c>
      <c r="K2007" s="5"/>
      <c r="L2007" s="5"/>
      <c r="M2007" s="5" t="n">
        <v>227</v>
      </c>
      <c r="N2007" s="5"/>
      <c r="O2007" s="5"/>
      <c r="P2007" s="5"/>
      <c r="Q2007" s="5" t="s">
        <v>3644</v>
      </c>
      <c r="R2007" s="5" t="s">
        <v>6083</v>
      </c>
      <c r="S2007" s="5" t="s">
        <v>6084</v>
      </c>
      <c r="T2007" s="5" t="s">
        <v>1015</v>
      </c>
      <c r="U2007" s="5" t="str">
        <f aca="false">IF(ISNUMBER(FIND(",", T2007)), MID(T2007, FIND(",", T2007) + 2, LEN(T2007) - FIND(",", T2007) - 1), IF(T2007&lt;&gt;"", T2007, "unknown"))</f>
        <v>Indonesia</v>
      </c>
      <c r="V2007" s="5" t="s">
        <v>27</v>
      </c>
    </row>
    <row r="2008" customFormat="false" ht="13.8" hidden="false" customHeight="false" outlineLevel="0" collapsed="false">
      <c r="A2008" s="5" t="s">
        <v>6085</v>
      </c>
      <c r="B2008" s="5" t="n">
        <f aca="false">YEAR(DATEVALUE(LEFT(A2008, 10)))</f>
        <v>2001</v>
      </c>
      <c r="C2008" s="6" t="n">
        <v>36917</v>
      </c>
      <c r="D2008" s="2" t="n">
        <v>0.136585648148148</v>
      </c>
      <c r="F2008" s="5" t="n">
        <v>23.4</v>
      </c>
      <c r="G2008" s="5" t="n">
        <v>70.28</v>
      </c>
      <c r="H2008" s="5" t="n">
        <v>16</v>
      </c>
      <c r="I2008" s="5" t="n">
        <v>7.6</v>
      </c>
      <c r="J2008" s="5" t="s">
        <v>3643</v>
      </c>
      <c r="K2008" s="5"/>
      <c r="L2008" s="5"/>
      <c r="M2008" s="5" t="n">
        <v>756</v>
      </c>
      <c r="N2008" s="5"/>
      <c r="O2008" s="5"/>
      <c r="P2008" s="5"/>
      <c r="Q2008" s="5" t="s">
        <v>3644</v>
      </c>
      <c r="R2008" s="5" t="s">
        <v>6086</v>
      </c>
      <c r="S2008" s="5" t="s">
        <v>6087</v>
      </c>
      <c r="T2008" s="5" t="s">
        <v>6088</v>
      </c>
      <c r="U2008" s="5" t="str">
        <f aca="false">IF(ISNUMBER(FIND(",", T2008)), MID(T2008, FIND(",", T2008) + 2, LEN(T2008) - FIND(",", T2008) - 1), IF(T2008&lt;&gt;"", T2008, "unknown"))</f>
        <v>India</v>
      </c>
      <c r="V2008" s="5" t="s">
        <v>27</v>
      </c>
    </row>
    <row r="2009" customFormat="false" ht="13.8" hidden="false" customHeight="false" outlineLevel="0" collapsed="false">
      <c r="A2009" s="5" t="s">
        <v>6089</v>
      </c>
      <c r="B2009" s="5" t="n">
        <f aca="false">YEAR(DATEVALUE(LEFT(A2009, 10)))</f>
        <v>2001</v>
      </c>
      <c r="C2009" s="6" t="n">
        <v>36910</v>
      </c>
      <c r="D2009" s="2" t="n">
        <v>0.37818287037037</v>
      </c>
      <c r="F2009" s="5" t="n">
        <v>-58.12</v>
      </c>
      <c r="G2009" s="5" t="n">
        <v>-9.53</v>
      </c>
      <c r="H2009" s="5" t="n">
        <v>24.7</v>
      </c>
      <c r="I2009" s="5" t="n">
        <v>6</v>
      </c>
      <c r="J2009" s="5" t="s">
        <v>3643</v>
      </c>
      <c r="K2009" s="5"/>
      <c r="L2009" s="5"/>
      <c r="M2009" s="5" t="n">
        <v>39</v>
      </c>
      <c r="N2009" s="5"/>
      <c r="O2009" s="5"/>
      <c r="P2009" s="5"/>
      <c r="Q2009" s="5" t="s">
        <v>3644</v>
      </c>
      <c r="R2009" s="5" t="s">
        <v>6090</v>
      </c>
      <c r="S2009" s="5" t="s">
        <v>5854</v>
      </c>
      <c r="T2009" s="5" t="s">
        <v>1022</v>
      </c>
      <c r="U2009" s="5" t="str">
        <f aca="false">IF(ISNUMBER(FIND(",", T2009)), MID(T2009, FIND(",", T2009) + 2, LEN(T2009) - FIND(",", T2009) - 1), IF(T2009&lt;&gt;"", T2009, "unknown"))</f>
        <v>east of the South Sandwich Islands</v>
      </c>
      <c r="V2009" s="5" t="s">
        <v>27</v>
      </c>
    </row>
    <row r="2010" customFormat="false" ht="13.8" hidden="false" customHeight="false" outlineLevel="0" collapsed="false">
      <c r="A2010" s="5" t="s">
        <v>6091</v>
      </c>
      <c r="B2010" s="5" t="n">
        <f aca="false">YEAR(DATEVALUE(LEFT(A2010, 10)))</f>
        <v>2001</v>
      </c>
      <c r="C2010" s="6" t="n">
        <v>36910</v>
      </c>
      <c r="D2010" s="2" t="n">
        <v>0.340439814814815</v>
      </c>
      <c r="F2010" s="5" t="n">
        <v>-11.63</v>
      </c>
      <c r="G2010" s="5" t="n">
        <v>166.45</v>
      </c>
      <c r="H2010" s="5" t="n">
        <v>38</v>
      </c>
      <c r="I2010" s="5" t="n">
        <v>6.2</v>
      </c>
      <c r="J2010" s="5" t="s">
        <v>3643</v>
      </c>
      <c r="K2010" s="5"/>
      <c r="L2010" s="5"/>
      <c r="M2010" s="5" t="n">
        <v>315</v>
      </c>
      <c r="N2010" s="5"/>
      <c r="O2010" s="5"/>
      <c r="P2010" s="5"/>
      <c r="Q2010" s="5" t="s">
        <v>3644</v>
      </c>
      <c r="R2010" s="5" t="s">
        <v>6092</v>
      </c>
      <c r="S2010" s="5" t="s">
        <v>6093</v>
      </c>
      <c r="T2010" s="5" t="s">
        <v>850</v>
      </c>
      <c r="U2010" s="5" t="str">
        <f aca="false">IF(ISNUMBER(FIND(",", T2010)), MID(T2010, FIND(",", T2010) + 2, LEN(T2010) - FIND(",", T2010) - 1), IF(T2010&lt;&gt;"", T2010, "unknown"))</f>
        <v>Santa Cruz Islands</v>
      </c>
      <c r="V2010" s="5" t="s">
        <v>27</v>
      </c>
    </row>
    <row r="2011" customFormat="false" ht="13.8" hidden="false" customHeight="false" outlineLevel="0" collapsed="false">
      <c r="A2011" s="5" t="s">
        <v>6094</v>
      </c>
      <c r="B2011" s="5" t="n">
        <f aca="false">YEAR(DATEVALUE(LEFT(A2011, 10)))</f>
        <v>2001</v>
      </c>
      <c r="C2011" s="6" t="n">
        <v>36910</v>
      </c>
      <c r="D2011" s="2" t="n">
        <v>0.0506365740740741</v>
      </c>
      <c r="F2011" s="5" t="n">
        <v>15.38</v>
      </c>
      <c r="G2011" s="5" t="n">
        <v>-92.68</v>
      </c>
      <c r="H2011" s="5" t="n">
        <v>111.9</v>
      </c>
      <c r="I2011" s="5" t="n">
        <v>6</v>
      </c>
      <c r="J2011" s="5" t="s">
        <v>3643</v>
      </c>
      <c r="K2011" s="5"/>
      <c r="L2011" s="5"/>
      <c r="M2011" s="5" t="n">
        <v>350</v>
      </c>
      <c r="N2011" s="5"/>
      <c r="O2011" s="5"/>
      <c r="P2011" s="5"/>
      <c r="Q2011" s="5" t="s">
        <v>3644</v>
      </c>
      <c r="R2011" s="5" t="s">
        <v>6095</v>
      </c>
      <c r="S2011" s="5" t="s">
        <v>6096</v>
      </c>
      <c r="T2011" s="5" t="s">
        <v>3808</v>
      </c>
      <c r="U2011" s="5" t="str">
        <f aca="false">IF(ISNUMBER(FIND(",", T2011)), MID(T2011, FIND(",", T2011) + 2, LEN(T2011) - FIND(",", T2011) - 1), IF(T2011&lt;&gt;"", T2011, "unknown"))</f>
        <v>Mexico</v>
      </c>
      <c r="V2011" s="5" t="s">
        <v>27</v>
      </c>
    </row>
    <row r="2012" customFormat="false" ht="13.8" hidden="false" customHeight="false" outlineLevel="0" collapsed="false">
      <c r="A2012" s="5" t="s">
        <v>6097</v>
      </c>
      <c r="B2012" s="5" t="n">
        <f aca="false">YEAR(DATEVALUE(LEFT(A2012, 10)))</f>
        <v>2001</v>
      </c>
      <c r="C2012" s="6" t="n">
        <v>36907</v>
      </c>
      <c r="D2012" s="2" t="n">
        <v>0.559131944444445</v>
      </c>
      <c r="F2012" s="5" t="n">
        <v>-4.022</v>
      </c>
      <c r="G2012" s="5" t="n">
        <v>101.776</v>
      </c>
      <c r="H2012" s="5" t="n">
        <v>28</v>
      </c>
      <c r="I2012" s="5" t="n">
        <v>6.9</v>
      </c>
      <c r="J2012" s="5" t="s">
        <v>42</v>
      </c>
      <c r="K2012" s="5"/>
      <c r="L2012" s="5"/>
      <c r="M2012" s="5" t="n">
        <v>117</v>
      </c>
      <c r="N2012" s="5"/>
      <c r="O2012" s="5"/>
      <c r="P2012" s="5" t="n">
        <v>1.22</v>
      </c>
      <c r="Q2012" s="5" t="s">
        <v>692</v>
      </c>
      <c r="R2012" s="5" t="s">
        <v>6098</v>
      </c>
      <c r="S2012" s="5" t="s">
        <v>6099</v>
      </c>
      <c r="T2012" s="5" t="s">
        <v>1828</v>
      </c>
      <c r="U2012" s="5" t="str">
        <f aca="false">IF(ISNUMBER(FIND(",", T2012)), MID(T2012, FIND(",", T2012) + 2, LEN(T2012) - FIND(",", T2012) - 1), IF(T2012&lt;&gt;"", T2012, "unknown"))</f>
        <v>Indonesia</v>
      </c>
      <c r="V2012" s="5" t="s">
        <v>27</v>
      </c>
    </row>
    <row r="2013" customFormat="false" ht="13.8" hidden="false" customHeight="false" outlineLevel="0" collapsed="false">
      <c r="A2013" s="5" t="s">
        <v>6100</v>
      </c>
      <c r="B2013" s="5" t="n">
        <f aca="false">YEAR(DATEVALUE(LEFT(A2013, 10)))</f>
        <v>2001</v>
      </c>
      <c r="C2013" s="6" t="n">
        <v>36907</v>
      </c>
      <c r="D2013" s="2" t="n">
        <v>0.559050925925926</v>
      </c>
      <c r="F2013" s="5" t="n">
        <v>-4.06</v>
      </c>
      <c r="G2013" s="5" t="n">
        <v>101.59</v>
      </c>
      <c r="H2013" s="5" t="n">
        <v>32.6</v>
      </c>
      <c r="I2013" s="5" t="n">
        <v>6.8</v>
      </c>
      <c r="J2013" s="5" t="s">
        <v>3643</v>
      </c>
      <c r="K2013" s="5"/>
      <c r="L2013" s="5"/>
      <c r="M2013" s="5" t="n">
        <v>451</v>
      </c>
      <c r="N2013" s="5"/>
      <c r="O2013" s="5"/>
      <c r="P2013" s="5"/>
      <c r="Q2013" s="5" t="s">
        <v>3644</v>
      </c>
      <c r="R2013" s="5" t="s">
        <v>6101</v>
      </c>
      <c r="S2013" s="5" t="s">
        <v>6102</v>
      </c>
      <c r="T2013" s="5" t="s">
        <v>1828</v>
      </c>
      <c r="U2013" s="5" t="str">
        <f aca="false">IF(ISNUMBER(FIND(",", T2013)), MID(T2013, FIND(",", T2013) + 2, LEN(T2013) - FIND(",", T2013) - 1), IF(T2013&lt;&gt;"", T2013, "unknown"))</f>
        <v>Indonesia</v>
      </c>
      <c r="V2013" s="5" t="s">
        <v>27</v>
      </c>
    </row>
    <row r="2014" customFormat="false" ht="13.8" hidden="false" customHeight="false" outlineLevel="0" collapsed="false">
      <c r="A2014" s="5" t="s">
        <v>6103</v>
      </c>
      <c r="B2014" s="5" t="n">
        <f aca="false">YEAR(DATEVALUE(LEFT(A2014, 10)))</f>
        <v>2001</v>
      </c>
      <c r="C2014" s="6" t="n">
        <v>36906</v>
      </c>
      <c r="D2014" s="2" t="n">
        <v>0.244641203703704</v>
      </c>
      <c r="F2014" s="5" t="n">
        <v>-40.33</v>
      </c>
      <c r="G2014" s="5" t="n">
        <v>78.28</v>
      </c>
      <c r="H2014" s="5" t="n">
        <v>8</v>
      </c>
      <c r="I2014" s="5" t="n">
        <v>6.3</v>
      </c>
      <c r="J2014" s="5" t="s">
        <v>3643</v>
      </c>
      <c r="K2014" s="5"/>
      <c r="L2014" s="5"/>
      <c r="M2014" s="5" t="n">
        <v>177</v>
      </c>
      <c r="N2014" s="5"/>
      <c r="O2014" s="5"/>
      <c r="P2014" s="5"/>
      <c r="Q2014" s="5" t="s">
        <v>3644</v>
      </c>
      <c r="R2014" s="5" t="s">
        <v>6104</v>
      </c>
      <c r="S2014" s="5" t="s">
        <v>5854</v>
      </c>
      <c r="T2014" s="5" t="s">
        <v>2909</v>
      </c>
      <c r="U2014" s="5" t="str">
        <f aca="false">IF(ISNUMBER(FIND(",", T2014)), MID(T2014, FIND(",", T2014) + 2, LEN(T2014) - FIND(",", T2014) - 1), IF(T2014&lt;&gt;"", T2014, "unknown"))</f>
        <v>Mid-Indian Ridge</v>
      </c>
      <c r="V2014" s="5" t="s">
        <v>27</v>
      </c>
    </row>
    <row r="2015" customFormat="false" ht="13.8" hidden="false" customHeight="false" outlineLevel="0" collapsed="false">
      <c r="A2015" s="5" t="s">
        <v>6105</v>
      </c>
      <c r="B2015" s="5" t="n">
        <f aca="false">YEAR(DATEVALUE(LEFT(A2015, 10)))</f>
        <v>2001</v>
      </c>
      <c r="C2015" s="6" t="n">
        <v>36904</v>
      </c>
      <c r="D2015" s="2" t="n">
        <v>0.731608796296296</v>
      </c>
      <c r="F2015" s="5" t="n">
        <v>13.07</v>
      </c>
      <c r="G2015" s="5" t="n">
        <v>-88.7</v>
      </c>
      <c r="H2015" s="5" t="n">
        <v>38</v>
      </c>
      <c r="I2015" s="5" t="n">
        <v>7.7</v>
      </c>
      <c r="J2015" s="5" t="s">
        <v>3643</v>
      </c>
      <c r="K2015" s="5"/>
      <c r="L2015" s="5"/>
      <c r="M2015" s="5" t="n">
        <v>544</v>
      </c>
      <c r="N2015" s="5"/>
      <c r="O2015" s="5"/>
      <c r="P2015" s="5"/>
      <c r="Q2015" s="5" t="s">
        <v>3644</v>
      </c>
      <c r="R2015" s="5" t="s">
        <v>6106</v>
      </c>
      <c r="S2015" s="5" t="s">
        <v>6107</v>
      </c>
      <c r="T2015" s="5" t="s">
        <v>4857</v>
      </c>
      <c r="U2015" s="5" t="str">
        <f aca="false">IF(ISNUMBER(FIND(",", T2015)), MID(T2015, FIND(",", T2015) + 2, LEN(T2015) - FIND(",", T2015) - 1), IF(T2015&lt;&gt;"", T2015, "unknown"))</f>
        <v>offshore El Salvador</v>
      </c>
      <c r="V2015" s="5" t="s">
        <v>27</v>
      </c>
    </row>
    <row r="2016" customFormat="false" ht="13.8" hidden="false" customHeight="false" outlineLevel="0" collapsed="false">
      <c r="A2016" s="5" t="s">
        <v>6108</v>
      </c>
      <c r="B2016" s="5" t="n">
        <f aca="false">YEAR(DATEVALUE(LEFT(A2016, 10)))</f>
        <v>2001</v>
      </c>
      <c r="C2016" s="6" t="n">
        <v>36902</v>
      </c>
      <c r="D2016" s="2" t="n">
        <v>0.00287037037037037</v>
      </c>
      <c r="F2016" s="5" t="n">
        <v>49.16</v>
      </c>
      <c r="G2016" s="5" t="n">
        <v>-128.96</v>
      </c>
      <c r="H2016" s="5" t="n">
        <v>10.1</v>
      </c>
      <c r="I2016" s="5" t="n">
        <v>6</v>
      </c>
      <c r="J2016" s="5" t="s">
        <v>3643</v>
      </c>
      <c r="K2016" s="5"/>
      <c r="L2016" s="5"/>
      <c r="M2016" s="5" t="n">
        <v>241</v>
      </c>
      <c r="N2016" s="5"/>
      <c r="O2016" s="5"/>
      <c r="P2016" s="5"/>
      <c r="Q2016" s="5" t="s">
        <v>3644</v>
      </c>
      <c r="R2016" s="5" t="s">
        <v>6109</v>
      </c>
      <c r="S2016" s="5" t="s">
        <v>5854</v>
      </c>
      <c r="T2016" s="5" t="s">
        <v>781</v>
      </c>
      <c r="U2016" s="5" t="str">
        <f aca="false">IF(ISNUMBER(FIND(",", T2016)), MID(T2016, FIND(",", T2016) + 2, LEN(T2016) - FIND(",", T2016) - 1), IF(T2016&lt;&gt;"", T2016, "unknown"))</f>
        <v>Canada region</v>
      </c>
      <c r="V2016" s="5" t="s">
        <v>27</v>
      </c>
    </row>
    <row r="2017" customFormat="false" ht="13.8" hidden="false" customHeight="false" outlineLevel="0" collapsed="false">
      <c r="A2017" s="5" t="s">
        <v>6110</v>
      </c>
      <c r="B2017" s="5" t="n">
        <f aca="false">YEAR(DATEVALUE(LEFT(A2017, 10)))</f>
        <v>2001</v>
      </c>
      <c r="C2017" s="6" t="n">
        <v>36901</v>
      </c>
      <c r="D2017" s="2" t="n">
        <v>0.668553240740741</v>
      </c>
      <c r="F2017" s="5" t="n">
        <v>56.93</v>
      </c>
      <c r="G2017" s="5" t="n">
        <v>-153.53</v>
      </c>
      <c r="H2017" s="5" t="n">
        <v>25</v>
      </c>
      <c r="I2017" s="5" t="n">
        <v>6.9</v>
      </c>
      <c r="J2017" s="5" t="s">
        <v>3643</v>
      </c>
      <c r="K2017" s="5"/>
      <c r="L2017" s="5"/>
      <c r="M2017" s="5" t="n">
        <v>698</v>
      </c>
      <c r="N2017" s="5"/>
      <c r="O2017" s="5"/>
      <c r="P2017" s="5"/>
      <c r="Q2017" s="5" t="s">
        <v>3644</v>
      </c>
      <c r="R2017" s="5" t="s">
        <v>6111</v>
      </c>
      <c r="S2017" s="5" t="s">
        <v>5854</v>
      </c>
      <c r="T2017" s="5" t="s">
        <v>2828</v>
      </c>
      <c r="U2017" s="5" t="str">
        <f aca="false">IF(ISNUMBER(FIND(",", T2017)), MID(T2017, FIND(",", T2017) + 2, LEN(T2017) - FIND(",", T2017) - 1), IF(T2017&lt;&gt;"", T2017, "unknown"))</f>
        <v>Alaska</v>
      </c>
      <c r="V2017" s="5" t="s">
        <v>27</v>
      </c>
    </row>
    <row r="2018" customFormat="false" ht="13.8" hidden="false" customHeight="false" outlineLevel="0" collapsed="false">
      <c r="A2018" s="5" t="s">
        <v>6112</v>
      </c>
      <c r="B2018" s="5" t="n">
        <f aca="false">YEAR(DATEVALUE(LEFT(A2018, 10)))</f>
        <v>2001</v>
      </c>
      <c r="C2018" s="6" t="n">
        <v>36900</v>
      </c>
      <c r="D2018" s="2" t="n">
        <v>0.701030092592593</v>
      </c>
      <c r="F2018" s="5" t="n">
        <v>-14.94</v>
      </c>
      <c r="G2018" s="5" t="n">
        <v>167.29</v>
      </c>
      <c r="H2018" s="5" t="n">
        <v>103</v>
      </c>
      <c r="I2018" s="5" t="n">
        <v>7</v>
      </c>
      <c r="J2018" s="5" t="s">
        <v>3643</v>
      </c>
      <c r="K2018" s="5"/>
      <c r="L2018" s="5"/>
      <c r="M2018" s="5" t="n">
        <v>396</v>
      </c>
      <c r="N2018" s="5"/>
      <c r="O2018" s="5"/>
      <c r="P2018" s="5"/>
      <c r="Q2018" s="5" t="s">
        <v>3644</v>
      </c>
      <c r="R2018" s="5" t="s">
        <v>6113</v>
      </c>
      <c r="S2018" s="5" t="s">
        <v>6114</v>
      </c>
      <c r="T2018" s="5" t="s">
        <v>703</v>
      </c>
      <c r="U2018" s="5" t="str">
        <f aca="false">IF(ISNUMBER(FIND(",", T2018)), MID(T2018, FIND(",", T2018) + 2, LEN(T2018) - FIND(",", T2018) - 1), IF(T2018&lt;&gt;"", T2018, "unknown"))</f>
        <v>Vanuatu</v>
      </c>
      <c r="V2018" s="5" t="s">
        <v>27</v>
      </c>
    </row>
    <row r="2019" customFormat="false" ht="13.8" hidden="false" customHeight="false" outlineLevel="0" collapsed="false">
      <c r="A2019" s="5" t="s">
        <v>6115</v>
      </c>
      <c r="B2019" s="5" t="n">
        <f aca="false">YEAR(DATEVALUE(LEFT(A2019, 10)))</f>
        <v>2001</v>
      </c>
      <c r="C2019" s="6" t="n">
        <v>36893</v>
      </c>
      <c r="D2019" s="2" t="n">
        <v>0.312546296296296</v>
      </c>
      <c r="F2019" s="5" t="n">
        <v>6.72</v>
      </c>
      <c r="G2019" s="5" t="n">
        <v>126.92</v>
      </c>
      <c r="H2019" s="5" t="n">
        <v>24</v>
      </c>
      <c r="I2019" s="5" t="n">
        <v>6.3</v>
      </c>
      <c r="J2019" s="5" t="s">
        <v>3643</v>
      </c>
      <c r="K2019" s="5"/>
      <c r="L2019" s="5"/>
      <c r="M2019" s="5" t="n">
        <v>225</v>
      </c>
      <c r="N2019" s="5"/>
      <c r="O2019" s="5"/>
      <c r="P2019" s="5"/>
      <c r="Q2019" s="5" t="s">
        <v>3644</v>
      </c>
      <c r="R2019" s="5" t="s">
        <v>6116</v>
      </c>
      <c r="S2019" s="5" t="s">
        <v>6117</v>
      </c>
      <c r="T2019" s="5" t="s">
        <v>788</v>
      </c>
      <c r="U2019" s="5" t="str">
        <f aca="false">IF(ISNUMBER(FIND(",", T2019)), MID(T2019, FIND(",", T2019) + 2, LEN(T2019) - FIND(",", T2019) - 1), IF(T2019&lt;&gt;"", T2019, "unknown"))</f>
        <v>Philippines</v>
      </c>
      <c r="V2019" s="5" t="s">
        <v>27</v>
      </c>
    </row>
    <row r="2020" customFormat="false" ht="13.8" hidden="false" customHeight="false" outlineLevel="0" collapsed="false">
      <c r="A2020" s="5" t="s">
        <v>6118</v>
      </c>
      <c r="B2020" s="5" t="n">
        <f aca="false">YEAR(DATEVALUE(LEFT(A2020, 10)))</f>
        <v>2001</v>
      </c>
      <c r="C2020" s="6" t="n">
        <v>36892</v>
      </c>
      <c r="D2020" s="2" t="n">
        <v>0.371226851851852</v>
      </c>
      <c r="F2020" s="5" t="n">
        <v>6.58</v>
      </c>
      <c r="G2020" s="5" t="n">
        <v>126.92</v>
      </c>
      <c r="H2020" s="5" t="n">
        <v>44.1</v>
      </c>
      <c r="I2020" s="5" t="n">
        <v>6.8</v>
      </c>
      <c r="J2020" s="5" t="s">
        <v>3643</v>
      </c>
      <c r="K2020" s="5"/>
      <c r="L2020" s="5"/>
      <c r="M2020" s="5" t="n">
        <v>112</v>
      </c>
      <c r="N2020" s="5"/>
      <c r="O2020" s="5"/>
      <c r="P2020" s="5"/>
      <c r="Q2020" s="5" t="s">
        <v>3644</v>
      </c>
      <c r="R2020" s="5" t="s">
        <v>6119</v>
      </c>
      <c r="S2020" s="5" t="s">
        <v>6120</v>
      </c>
      <c r="T2020" s="5" t="s">
        <v>788</v>
      </c>
      <c r="U2020" s="5" t="str">
        <f aca="false">IF(ISNUMBER(FIND(",", T2020)), MID(T2020, FIND(",", T2020) + 2, LEN(T2020) - FIND(",", T2020) - 1), IF(T2020&lt;&gt;"", T2020, "unknown"))</f>
        <v>Philippines</v>
      </c>
      <c r="V2020" s="5" t="s">
        <v>27</v>
      </c>
    </row>
    <row r="2021" customFormat="false" ht="13.8" hidden="false" customHeight="false" outlineLevel="0" collapsed="false">
      <c r="A2021" s="5" t="s">
        <v>6121</v>
      </c>
      <c r="B2021" s="5" t="n">
        <f aca="false">YEAR(DATEVALUE(LEFT(A2021, 10)))</f>
        <v>2001</v>
      </c>
      <c r="C2021" s="6" t="n">
        <v>36892</v>
      </c>
      <c r="D2021" s="2" t="n">
        <v>0.289641203703704</v>
      </c>
      <c r="F2021" s="5" t="n">
        <v>6.88</v>
      </c>
      <c r="G2021" s="5" t="n">
        <v>126.69</v>
      </c>
      <c r="H2021" s="5" t="n">
        <v>36</v>
      </c>
      <c r="I2021" s="5" t="n">
        <v>7.4</v>
      </c>
      <c r="J2021" s="5" t="s">
        <v>3643</v>
      </c>
      <c r="K2021" s="5"/>
      <c r="L2021" s="5"/>
      <c r="M2021" s="5" t="n">
        <v>401</v>
      </c>
      <c r="N2021" s="5"/>
      <c r="O2021" s="5"/>
      <c r="P2021" s="5"/>
      <c r="Q2021" s="5" t="s">
        <v>3644</v>
      </c>
      <c r="R2021" s="5" t="s">
        <v>6122</v>
      </c>
      <c r="S2021" s="5" t="s">
        <v>6123</v>
      </c>
      <c r="T2021" s="5" t="s">
        <v>788</v>
      </c>
      <c r="U2021" s="5" t="str">
        <f aca="false">IF(ISNUMBER(FIND(",", T2021)), MID(T2021, FIND(",", T2021) + 2, LEN(T2021) - FIND(",", T2021) - 1), IF(T2021&lt;&gt;"", T2021, "unknown"))</f>
        <v>Philippines</v>
      </c>
      <c r="V2021" s="5" t="s">
        <v>27</v>
      </c>
    </row>
    <row r="2022" customFormat="false" ht="13.8" hidden="false" customHeight="false" outlineLevel="0" collapsed="false">
      <c r="A2022" s="5" t="s">
        <v>6124</v>
      </c>
      <c r="B2022" s="5" t="n">
        <f aca="false">YEAR(DATEVALUE(LEFT(A2022, 10)))</f>
        <v>2000</v>
      </c>
      <c r="C2022" s="6" t="n">
        <v>36888</v>
      </c>
      <c r="D2022" s="2" t="n">
        <v>0.190601851851852</v>
      </c>
      <c r="F2022" s="5" t="n">
        <v>-4.04</v>
      </c>
      <c r="G2022" s="5" t="n">
        <v>152.48</v>
      </c>
      <c r="H2022" s="5" t="n">
        <v>20</v>
      </c>
      <c r="I2022" s="5" t="n">
        <v>6.1</v>
      </c>
      <c r="J2022" s="5" t="s">
        <v>3643</v>
      </c>
      <c r="K2022" s="5"/>
      <c r="L2022" s="5"/>
      <c r="M2022" s="5" t="n">
        <v>243</v>
      </c>
      <c r="N2022" s="5"/>
      <c r="O2022" s="5"/>
      <c r="P2022" s="5"/>
      <c r="Q2022" s="5" t="s">
        <v>3644</v>
      </c>
      <c r="R2022" s="5" t="s">
        <v>6125</v>
      </c>
      <c r="S2022" s="5" t="s">
        <v>6126</v>
      </c>
      <c r="T2022" s="5" t="s">
        <v>745</v>
      </c>
      <c r="U2022" s="5" t="str">
        <f aca="false">IF(ISNUMBER(FIND(",", T2022)), MID(T2022, FIND(",", T2022) + 2, LEN(T2022) - FIND(",", T2022) - 1), IF(T2022&lt;&gt;"", T2022, "unknown"))</f>
        <v>Papua New Guinea</v>
      </c>
      <c r="V2022" s="5" t="s">
        <v>27</v>
      </c>
    </row>
    <row r="2023" customFormat="false" ht="13.8" hidden="false" customHeight="false" outlineLevel="0" collapsed="false">
      <c r="A2023" s="5" t="s">
        <v>6127</v>
      </c>
      <c r="B2023" s="5" t="n">
        <f aca="false">YEAR(DATEVALUE(LEFT(A2023, 10)))</f>
        <v>2000</v>
      </c>
      <c r="C2023" s="6" t="n">
        <v>36883</v>
      </c>
      <c r="D2023" s="2" t="n">
        <v>0.30099537037037</v>
      </c>
      <c r="F2023" s="5" t="n">
        <v>-7.91</v>
      </c>
      <c r="G2023" s="5" t="n">
        <v>135.75</v>
      </c>
      <c r="H2023" s="5" t="n">
        <v>63.5</v>
      </c>
      <c r="I2023" s="5" t="n">
        <v>6</v>
      </c>
      <c r="J2023" s="5" t="s">
        <v>3643</v>
      </c>
      <c r="K2023" s="5"/>
      <c r="L2023" s="5"/>
      <c r="M2023" s="5" t="n">
        <v>204</v>
      </c>
      <c r="N2023" s="5"/>
      <c r="O2023" s="5"/>
      <c r="P2023" s="5"/>
      <c r="Q2023" s="5" t="s">
        <v>3644</v>
      </c>
      <c r="R2023" s="5" t="s">
        <v>6128</v>
      </c>
      <c r="S2023" s="5" t="s">
        <v>5854</v>
      </c>
      <c r="T2023" s="5" t="s">
        <v>6129</v>
      </c>
      <c r="U2023" s="5" t="str">
        <f aca="false">IF(ISNUMBER(FIND(",", T2023)), MID(T2023, FIND(",", T2023) + 2, LEN(T2023) - FIND(",", T2023) - 1), IF(T2023&lt;&gt;"", T2023, "unknown"))</f>
        <v>Indonesia</v>
      </c>
      <c r="V2023" s="5" t="s">
        <v>27</v>
      </c>
    </row>
    <row r="2024" customFormat="false" ht="13.8" hidden="false" customHeight="false" outlineLevel="0" collapsed="false">
      <c r="A2024" s="5" t="s">
        <v>6130</v>
      </c>
      <c r="B2024" s="5" t="n">
        <f aca="false">YEAR(DATEVALUE(LEFT(A2024, 10)))</f>
        <v>2000</v>
      </c>
      <c r="C2024" s="6" t="n">
        <v>36882</v>
      </c>
      <c r="D2024" s="2" t="n">
        <v>0.425717592592593</v>
      </c>
      <c r="F2024" s="5" t="n">
        <v>44.85</v>
      </c>
      <c r="G2024" s="5" t="n">
        <v>147.14</v>
      </c>
      <c r="H2024" s="5" t="n">
        <v>140</v>
      </c>
      <c r="I2024" s="5" t="n">
        <v>6.1</v>
      </c>
      <c r="J2024" s="5" t="s">
        <v>3643</v>
      </c>
      <c r="K2024" s="5"/>
      <c r="L2024" s="5"/>
      <c r="M2024" s="5" t="n">
        <v>737</v>
      </c>
      <c r="N2024" s="5"/>
      <c r="O2024" s="5"/>
      <c r="P2024" s="5"/>
      <c r="Q2024" s="5" t="s">
        <v>3644</v>
      </c>
      <c r="R2024" s="5" t="s">
        <v>6131</v>
      </c>
      <c r="S2024" s="5" t="s">
        <v>5854</v>
      </c>
      <c r="T2024" s="5" t="s">
        <v>749</v>
      </c>
      <c r="U2024" s="5" t="str">
        <f aca="false">IF(ISNUMBER(FIND(",", T2024)), MID(T2024, FIND(",", T2024) + 2, LEN(T2024) - FIND(",", T2024) - 1), IF(T2024&lt;&gt;"", T2024, "unknown"))</f>
        <v>Kuril Islands</v>
      </c>
      <c r="V2024" s="5" t="s">
        <v>27</v>
      </c>
    </row>
    <row r="2025" customFormat="false" ht="13.8" hidden="false" customHeight="false" outlineLevel="0" collapsed="false">
      <c r="A2025" s="5" t="s">
        <v>6132</v>
      </c>
      <c r="B2025" s="5" t="n">
        <f aca="false">YEAR(DATEVALUE(LEFT(A2025, 10)))</f>
        <v>2000</v>
      </c>
      <c r="C2025" s="6" t="n">
        <v>36881</v>
      </c>
      <c r="D2025" s="2" t="n">
        <v>0.112083333333333</v>
      </c>
      <c r="F2025" s="5" t="n">
        <v>-5.38</v>
      </c>
      <c r="G2025" s="5" t="n">
        <v>154.21</v>
      </c>
      <c r="H2025" s="5" t="n">
        <v>388.3</v>
      </c>
      <c r="I2025" s="5" t="n">
        <v>6</v>
      </c>
      <c r="J2025" s="5" t="s">
        <v>3643</v>
      </c>
      <c r="K2025" s="5"/>
      <c r="L2025" s="5"/>
      <c r="M2025" s="5" t="n">
        <v>352</v>
      </c>
      <c r="N2025" s="5"/>
      <c r="O2025" s="5"/>
      <c r="P2025" s="5"/>
      <c r="Q2025" s="5" t="s">
        <v>3644</v>
      </c>
      <c r="R2025" s="5" t="s">
        <v>6133</v>
      </c>
      <c r="S2025" s="5" t="s">
        <v>5854</v>
      </c>
      <c r="T2025" s="5" t="s">
        <v>1473</v>
      </c>
      <c r="U2025" s="5" t="str">
        <f aca="false">IF(ISNUMBER(FIND(",", T2025)), MID(T2025, FIND(",", T2025) + 2, LEN(T2025) - FIND(",", T2025) - 1), IF(T2025&lt;&gt;"", T2025, "unknown"))</f>
        <v>Papua New Guinea</v>
      </c>
      <c r="V2025" s="5" t="s">
        <v>27</v>
      </c>
    </row>
    <row r="2026" customFormat="false" ht="13.8" hidden="false" customHeight="false" outlineLevel="0" collapsed="false">
      <c r="A2026" s="5" t="s">
        <v>6134</v>
      </c>
      <c r="B2026" s="5" t="n">
        <f aca="false">YEAR(DATEVALUE(LEFT(A2026, 10)))</f>
        <v>2000</v>
      </c>
      <c r="C2026" s="6" t="n">
        <v>36881</v>
      </c>
      <c r="D2026" s="2" t="n">
        <v>0.0427083333333333</v>
      </c>
      <c r="F2026" s="5" t="n">
        <v>-5.8</v>
      </c>
      <c r="G2026" s="5" t="n">
        <v>151.27</v>
      </c>
      <c r="H2026" s="5" t="n">
        <v>44</v>
      </c>
      <c r="I2026" s="5" t="n">
        <v>6.3</v>
      </c>
      <c r="J2026" s="5" t="s">
        <v>3643</v>
      </c>
      <c r="K2026" s="5"/>
      <c r="L2026" s="5"/>
      <c r="M2026" s="5" t="n">
        <v>599</v>
      </c>
      <c r="N2026" s="5"/>
      <c r="O2026" s="5"/>
      <c r="P2026" s="5"/>
      <c r="Q2026" s="5" t="s">
        <v>3644</v>
      </c>
      <c r="R2026" s="5" t="s">
        <v>6135</v>
      </c>
      <c r="S2026" s="5" t="s">
        <v>6136</v>
      </c>
      <c r="T2026" s="5" t="s">
        <v>745</v>
      </c>
      <c r="U2026" s="5" t="str">
        <f aca="false">IF(ISNUMBER(FIND(",", T2026)), MID(T2026, FIND(",", T2026) + 2, LEN(T2026) - FIND(",", T2026) - 1), IF(T2026&lt;&gt;"", T2026, "unknown"))</f>
        <v>Papua New Guinea</v>
      </c>
      <c r="V2026" s="5" t="s">
        <v>27</v>
      </c>
    </row>
    <row r="2027" customFormat="false" ht="13.8" hidden="false" customHeight="false" outlineLevel="0" collapsed="false">
      <c r="A2027" s="5" t="s">
        <v>6137</v>
      </c>
      <c r="B2027" s="5" t="n">
        <f aca="false">YEAR(DATEVALUE(LEFT(A2027, 10)))</f>
        <v>2000</v>
      </c>
      <c r="C2027" s="6" t="n">
        <v>36880</v>
      </c>
      <c r="D2027" s="2" t="n">
        <v>0.701180555555556</v>
      </c>
      <c r="F2027" s="5" t="n">
        <v>-9.35</v>
      </c>
      <c r="G2027" s="5" t="n">
        <v>154.64</v>
      </c>
      <c r="H2027" s="5" t="n">
        <v>24.2</v>
      </c>
      <c r="I2027" s="5" t="n">
        <v>6.6</v>
      </c>
      <c r="J2027" s="5" t="s">
        <v>3643</v>
      </c>
      <c r="K2027" s="5"/>
      <c r="L2027" s="5"/>
      <c r="M2027" s="5" t="n">
        <v>189</v>
      </c>
      <c r="N2027" s="5"/>
      <c r="O2027" s="5"/>
      <c r="P2027" s="5"/>
      <c r="Q2027" s="5" t="s">
        <v>3644</v>
      </c>
      <c r="R2027" s="5" t="s">
        <v>6138</v>
      </c>
      <c r="S2027" s="5" t="s">
        <v>5854</v>
      </c>
      <c r="T2027" s="5" t="s">
        <v>6139</v>
      </c>
      <c r="U2027" s="5" t="str">
        <f aca="false">IF(ISNUMBER(FIND(",", T2027)), MID(T2027, FIND(",", T2027) + 2, LEN(T2027) - FIND(",", T2027) - 1), IF(T2027&lt;&gt;"", T2027, "unknown"))</f>
        <v>D'Entrecasteaux Islands region</v>
      </c>
      <c r="V2027" s="5" t="s">
        <v>27</v>
      </c>
    </row>
    <row r="2028" customFormat="false" ht="13.8" hidden="false" customHeight="false" outlineLevel="0" collapsed="false">
      <c r="A2028" s="5" t="s">
        <v>6140</v>
      </c>
      <c r="B2028" s="5" t="n">
        <f aca="false">YEAR(DATEVALUE(LEFT(A2028, 10)))</f>
        <v>2000</v>
      </c>
      <c r="C2028" s="6" t="n">
        <v>36880</v>
      </c>
      <c r="D2028" s="2" t="n">
        <v>0.47494212962963</v>
      </c>
      <c r="F2028" s="5" t="n">
        <v>-39.1</v>
      </c>
      <c r="G2028" s="5" t="n">
        <v>-74.93</v>
      </c>
      <c r="H2028" s="5" t="n">
        <v>11</v>
      </c>
      <c r="I2028" s="5" t="n">
        <v>6.4</v>
      </c>
      <c r="J2028" s="5" t="s">
        <v>3643</v>
      </c>
      <c r="K2028" s="5"/>
      <c r="L2028" s="5"/>
      <c r="M2028" s="5" t="n">
        <v>343</v>
      </c>
      <c r="N2028" s="5"/>
      <c r="O2028" s="5"/>
      <c r="P2028" s="5"/>
      <c r="Q2028" s="5" t="s">
        <v>3644</v>
      </c>
      <c r="R2028" s="5" t="s">
        <v>6141</v>
      </c>
      <c r="S2028" s="5" t="s">
        <v>5854</v>
      </c>
      <c r="T2028" s="5" t="s">
        <v>6142</v>
      </c>
      <c r="U2028" s="5" t="str">
        <f aca="false">IF(ISNUMBER(FIND(",", T2028)), MID(T2028, FIND(",", T2028) + 2, LEN(T2028) - FIND(",", T2028) - 1), IF(T2028&lt;&gt;"", T2028, "unknown"))</f>
        <v>Chile</v>
      </c>
      <c r="V2028" s="5" t="s">
        <v>27</v>
      </c>
    </row>
    <row r="2029" customFormat="false" ht="13.8" hidden="false" customHeight="false" outlineLevel="0" collapsed="false">
      <c r="A2029" s="5" t="s">
        <v>6143</v>
      </c>
      <c r="B2029" s="5" t="n">
        <f aca="false">YEAR(DATEVALUE(LEFT(A2029, 10)))</f>
        <v>2000</v>
      </c>
      <c r="C2029" s="6" t="n">
        <v>36879</v>
      </c>
      <c r="D2029" s="2" t="n">
        <v>0.549826388888889</v>
      </c>
      <c r="F2029" s="5" t="n">
        <v>11.73</v>
      </c>
      <c r="G2029" s="5" t="n">
        <v>144.87</v>
      </c>
      <c r="H2029" s="5" t="n">
        <v>13.9</v>
      </c>
      <c r="I2029" s="5" t="n">
        <v>6.1</v>
      </c>
      <c r="J2029" s="5" t="s">
        <v>3643</v>
      </c>
      <c r="K2029" s="5"/>
      <c r="L2029" s="5"/>
      <c r="M2029" s="5" t="n">
        <v>371</v>
      </c>
      <c r="N2029" s="5"/>
      <c r="O2029" s="5"/>
      <c r="P2029" s="5"/>
      <c r="Q2029" s="5" t="s">
        <v>3644</v>
      </c>
      <c r="R2029" s="5" t="s">
        <v>6144</v>
      </c>
      <c r="S2029" s="5" t="s">
        <v>5854</v>
      </c>
      <c r="T2029" s="5" t="s">
        <v>2072</v>
      </c>
      <c r="U2029" s="5" t="str">
        <f aca="false">IF(ISNUMBER(FIND(",", T2029)), MID(T2029, FIND(",", T2029) + 2, LEN(T2029) - FIND(",", T2029) - 1), IF(T2029&lt;&gt;"", T2029, "unknown"))</f>
        <v>south of the Mariana Islands</v>
      </c>
      <c r="V2029" s="5" t="s">
        <v>27</v>
      </c>
    </row>
    <row r="2030" customFormat="false" ht="13.8" hidden="false" customHeight="false" outlineLevel="0" collapsed="false">
      <c r="A2030" s="5" t="s">
        <v>6145</v>
      </c>
      <c r="B2030" s="5" t="n">
        <f aca="false">YEAR(DATEVALUE(LEFT(A2030, 10)))</f>
        <v>2000</v>
      </c>
      <c r="C2030" s="6" t="n">
        <v>36878</v>
      </c>
      <c r="D2030" s="2" t="n">
        <v>0.0551157407407407</v>
      </c>
      <c r="F2030" s="5" t="n">
        <v>-21.15</v>
      </c>
      <c r="G2030" s="5" t="n">
        <v>-179.03</v>
      </c>
      <c r="H2030" s="5" t="n">
        <v>628</v>
      </c>
      <c r="I2030" s="5" t="n">
        <v>6.5</v>
      </c>
      <c r="J2030" s="5" t="s">
        <v>3643</v>
      </c>
      <c r="K2030" s="5"/>
      <c r="L2030" s="5"/>
      <c r="M2030" s="5" t="n">
        <v>657</v>
      </c>
      <c r="N2030" s="5"/>
      <c r="O2030" s="5"/>
      <c r="P2030" s="5"/>
      <c r="Q2030" s="5" t="s">
        <v>3644</v>
      </c>
      <c r="R2030" s="5" t="s">
        <v>6146</v>
      </c>
      <c r="S2030" s="5" t="s">
        <v>5854</v>
      </c>
      <c r="T2030" s="5" t="s">
        <v>161</v>
      </c>
      <c r="U2030" s="5" t="str">
        <f aca="false">IF(ISNUMBER(FIND(",", T2030)), MID(T2030, FIND(",", T2030) + 2, LEN(T2030) - FIND(",", T2030) - 1), IF(T2030&lt;&gt;"", T2030, "unknown"))</f>
        <v>Fiji region</v>
      </c>
      <c r="V2030" s="5" t="s">
        <v>27</v>
      </c>
    </row>
    <row r="2031" customFormat="false" ht="13.8" hidden="false" customHeight="false" outlineLevel="0" collapsed="false">
      <c r="A2031" s="5" t="s">
        <v>6147</v>
      </c>
      <c r="B2031" s="5" t="n">
        <f aca="false">YEAR(DATEVALUE(LEFT(A2031, 10)))</f>
        <v>2000</v>
      </c>
      <c r="C2031" s="6" t="n">
        <v>36875</v>
      </c>
      <c r="D2031" s="2" t="n">
        <v>0.697777777777778</v>
      </c>
      <c r="F2031" s="5" t="n">
        <v>38.45</v>
      </c>
      <c r="G2031" s="5" t="n">
        <v>31.26</v>
      </c>
      <c r="H2031" s="5" t="n">
        <v>12</v>
      </c>
      <c r="I2031" s="5" t="n">
        <v>6</v>
      </c>
      <c r="J2031" s="5" t="s">
        <v>3643</v>
      </c>
      <c r="K2031" s="5"/>
      <c r="L2031" s="5"/>
      <c r="M2031" s="5" t="n">
        <v>160</v>
      </c>
      <c r="N2031" s="5"/>
      <c r="O2031" s="5"/>
      <c r="P2031" s="5"/>
      <c r="Q2031" s="5" t="s">
        <v>3644</v>
      </c>
      <c r="R2031" s="5" t="s">
        <v>6148</v>
      </c>
      <c r="S2031" s="5" t="s">
        <v>6149</v>
      </c>
      <c r="T2031" s="5" t="s">
        <v>5770</v>
      </c>
      <c r="U2031" s="5" t="str">
        <f aca="false">IF(ISNUMBER(FIND(",", T2031)), MID(T2031, FIND(",", T2031) + 2, LEN(T2031) - FIND(",", T2031) - 1), IF(T2031&lt;&gt;"", T2031, "unknown"))</f>
        <v>western Turkey</v>
      </c>
      <c r="V2031" s="5" t="s">
        <v>27</v>
      </c>
    </row>
    <row r="2032" customFormat="false" ht="13.8" hidden="false" customHeight="false" outlineLevel="0" collapsed="false">
      <c r="A2032" s="5" t="s">
        <v>6150</v>
      </c>
      <c r="B2032" s="5" t="n">
        <f aca="false">YEAR(DATEVALUE(LEFT(A2032, 10)))</f>
        <v>2000</v>
      </c>
      <c r="C2032" s="6" t="n">
        <v>36872</v>
      </c>
      <c r="D2032" s="2" t="n">
        <v>0.226909722222222</v>
      </c>
      <c r="F2032" s="5" t="n">
        <v>5.78</v>
      </c>
      <c r="G2032" s="5" t="n">
        <v>-82.69</v>
      </c>
      <c r="H2032" s="5" t="n">
        <v>7</v>
      </c>
      <c r="I2032" s="5" t="n">
        <v>6.1</v>
      </c>
      <c r="J2032" s="5" t="s">
        <v>3643</v>
      </c>
      <c r="K2032" s="5"/>
      <c r="L2032" s="5"/>
      <c r="M2032" s="5" t="n">
        <v>377</v>
      </c>
      <c r="N2032" s="5"/>
      <c r="O2032" s="5"/>
      <c r="P2032" s="5"/>
      <c r="Q2032" s="5" t="s">
        <v>3644</v>
      </c>
      <c r="R2032" s="5" t="s">
        <v>6151</v>
      </c>
      <c r="S2032" s="5" t="s">
        <v>5854</v>
      </c>
      <c r="T2032" s="5" t="s">
        <v>966</v>
      </c>
      <c r="U2032" s="5" t="str">
        <f aca="false">IF(ISNUMBER(FIND(",", T2032)), MID(T2032, FIND(",", T2032) + 2, LEN(T2032) - FIND(",", T2032) - 1), IF(T2032&lt;&gt;"", T2032, "unknown"))</f>
        <v>south of Panama</v>
      </c>
      <c r="V2032" s="5" t="s">
        <v>27</v>
      </c>
    </row>
    <row r="2033" customFormat="false" ht="13.8" hidden="false" customHeight="false" outlineLevel="0" collapsed="false">
      <c r="A2033" s="5" t="s">
        <v>6152</v>
      </c>
      <c r="B2033" s="5" t="n">
        <f aca="false">YEAR(DATEVALUE(LEFT(A2033, 10)))</f>
        <v>2000</v>
      </c>
      <c r="C2033" s="6" t="n">
        <v>36866</v>
      </c>
      <c r="D2033" s="2" t="n">
        <v>0.956724537037037</v>
      </c>
      <c r="F2033" s="5" t="n">
        <v>-4.22</v>
      </c>
      <c r="G2033" s="5" t="n">
        <v>152.79</v>
      </c>
      <c r="H2033" s="5" t="n">
        <v>28</v>
      </c>
      <c r="I2033" s="5" t="n">
        <v>6.5</v>
      </c>
      <c r="J2033" s="5" t="s">
        <v>3643</v>
      </c>
      <c r="K2033" s="5"/>
      <c r="L2033" s="5"/>
      <c r="M2033" s="5" t="n">
        <v>553</v>
      </c>
      <c r="N2033" s="5"/>
      <c r="O2033" s="5"/>
      <c r="P2033" s="5"/>
      <c r="Q2033" s="5" t="s">
        <v>3644</v>
      </c>
      <c r="R2033" s="5" t="s">
        <v>6153</v>
      </c>
      <c r="S2033" s="5" t="s">
        <v>6154</v>
      </c>
      <c r="T2033" s="5" t="s">
        <v>745</v>
      </c>
      <c r="U2033" s="5" t="str">
        <f aca="false">IF(ISNUMBER(FIND(",", T2033)), MID(T2033, FIND(",", T2033) + 2, LEN(T2033) - FIND(",", T2033) - 1), IF(T2033&lt;&gt;"", T2033, "unknown"))</f>
        <v>Papua New Guinea</v>
      </c>
      <c r="V2033" s="5" t="s">
        <v>27</v>
      </c>
    </row>
    <row r="2034" customFormat="false" ht="13.8" hidden="false" customHeight="false" outlineLevel="0" collapsed="false">
      <c r="A2034" s="5" t="s">
        <v>6155</v>
      </c>
      <c r="B2034" s="5" t="n">
        <f aca="false">YEAR(DATEVALUE(LEFT(A2034, 10)))</f>
        <v>2000</v>
      </c>
      <c r="C2034" s="6" t="n">
        <v>36866</v>
      </c>
      <c r="D2034" s="2" t="n">
        <v>0.716053240740741</v>
      </c>
      <c r="F2034" s="5" t="n">
        <v>39.53</v>
      </c>
      <c r="G2034" s="5" t="n">
        <v>54.8</v>
      </c>
      <c r="H2034" s="5" t="n">
        <v>30</v>
      </c>
      <c r="I2034" s="5" t="n">
        <v>7</v>
      </c>
      <c r="J2034" s="5" t="s">
        <v>3643</v>
      </c>
      <c r="K2034" s="5"/>
      <c r="L2034" s="5"/>
      <c r="M2034" s="5" t="n">
        <v>600</v>
      </c>
      <c r="N2034" s="5"/>
      <c r="O2034" s="5"/>
      <c r="P2034" s="5"/>
      <c r="Q2034" s="5" t="s">
        <v>3644</v>
      </c>
      <c r="R2034" s="5" t="s">
        <v>6156</v>
      </c>
      <c r="S2034" s="5" t="s">
        <v>6157</v>
      </c>
      <c r="T2034" s="5" t="s">
        <v>6158</v>
      </c>
      <c r="U2034" s="5" t="str">
        <f aca="false">IF(ISNUMBER(FIND(",", T2034)), MID(T2034, FIND(",", T2034) + 2, LEN(T2034) - FIND(",", T2034) - 1), IF(T2034&lt;&gt;"", T2034, "unknown"))</f>
        <v>Turkmenistan</v>
      </c>
      <c r="V2034" s="5" t="s">
        <v>27</v>
      </c>
    </row>
    <row r="2035" customFormat="false" ht="13.8" hidden="false" customHeight="false" outlineLevel="0" collapsed="false">
      <c r="A2035" s="5" t="s">
        <v>6159</v>
      </c>
      <c r="B2035" s="5" t="n">
        <f aca="false">YEAR(DATEVALUE(LEFT(A2035, 10)))</f>
        <v>2000</v>
      </c>
      <c r="C2035" s="6" t="n">
        <v>36864</v>
      </c>
      <c r="D2035" s="2" t="n">
        <v>0.196631944444444</v>
      </c>
      <c r="F2035" s="5" t="n">
        <v>14.876</v>
      </c>
      <c r="G2035" s="5" t="n">
        <v>-93.944</v>
      </c>
      <c r="H2035" s="5" t="n">
        <v>33</v>
      </c>
      <c r="I2035" s="5" t="n">
        <v>6.1</v>
      </c>
      <c r="J2035" s="5" t="s">
        <v>42</v>
      </c>
      <c r="K2035" s="5"/>
      <c r="L2035" s="5"/>
      <c r="M2035" s="5" t="n">
        <v>151</v>
      </c>
      <c r="N2035" s="5"/>
      <c r="O2035" s="5"/>
      <c r="P2035" s="5" t="n">
        <v>1</v>
      </c>
      <c r="Q2035" s="5" t="s">
        <v>692</v>
      </c>
      <c r="R2035" s="5" t="s">
        <v>6160</v>
      </c>
      <c r="S2035" s="5" t="s">
        <v>6161</v>
      </c>
      <c r="T2035" s="5" t="s">
        <v>6162</v>
      </c>
      <c r="U2035" s="5" t="str">
        <f aca="false">IF(ISNUMBER(FIND(",", T2035)), MID(T2035, FIND(",", T2035) + 2, LEN(T2035) - FIND(",", T2035) - 1), IF(T2035&lt;&gt;"", T2035, "unknown"))</f>
        <v>Mexico</v>
      </c>
      <c r="V2035" s="5" t="s">
        <v>27</v>
      </c>
    </row>
    <row r="2036" customFormat="false" ht="13.8" hidden="false" customHeight="false" outlineLevel="0" collapsed="false">
      <c r="A2036" s="5" t="s">
        <v>6163</v>
      </c>
      <c r="B2036" s="5" t="n">
        <f aca="false">YEAR(DATEVALUE(LEFT(A2036, 10)))</f>
        <v>2000</v>
      </c>
      <c r="C2036" s="6" t="n">
        <v>36864</v>
      </c>
      <c r="D2036" s="2" t="n">
        <v>0.196030092592593</v>
      </c>
      <c r="F2036" s="5" t="n">
        <v>14.87</v>
      </c>
      <c r="G2036" s="5" t="n">
        <v>-93.87</v>
      </c>
      <c r="H2036" s="5" t="n">
        <v>50</v>
      </c>
      <c r="I2036" s="5" t="n">
        <v>6</v>
      </c>
      <c r="J2036" s="5" t="s">
        <v>3643</v>
      </c>
      <c r="K2036" s="5"/>
      <c r="L2036" s="5"/>
      <c r="M2036" s="5" t="n">
        <v>309</v>
      </c>
      <c r="N2036" s="5"/>
      <c r="O2036" s="5"/>
      <c r="P2036" s="5"/>
      <c r="Q2036" s="5" t="s">
        <v>3644</v>
      </c>
      <c r="R2036" s="5" t="s">
        <v>6164</v>
      </c>
      <c r="S2036" s="5" t="s">
        <v>6165</v>
      </c>
      <c r="T2036" s="5" t="s">
        <v>1003</v>
      </c>
      <c r="U2036" s="5" t="str">
        <f aca="false">IF(ISNUMBER(FIND(",", T2036)), MID(T2036, FIND(",", T2036) + 2, LEN(T2036) - FIND(",", T2036) - 1), IF(T2036&lt;&gt;"", T2036, "unknown"))</f>
        <v>Mexico</v>
      </c>
      <c r="V2036" s="5" t="s">
        <v>27</v>
      </c>
    </row>
    <row r="2037" customFormat="false" ht="13.8" hidden="false" customHeight="false" outlineLevel="0" collapsed="false">
      <c r="A2037" s="5" t="s">
        <v>6166</v>
      </c>
      <c r="B2037" s="5" t="n">
        <f aca="false">YEAR(DATEVALUE(LEFT(A2037, 10)))</f>
        <v>2000</v>
      </c>
      <c r="C2037" s="6" t="n">
        <v>36859</v>
      </c>
      <c r="D2037" s="2" t="n">
        <v>0.434166666666667</v>
      </c>
      <c r="F2037" s="5" t="n">
        <v>-24.95</v>
      </c>
      <c r="G2037" s="5" t="n">
        <v>-70.98</v>
      </c>
      <c r="H2037" s="5" t="n">
        <v>36</v>
      </c>
      <c r="I2037" s="5" t="n">
        <v>6.3</v>
      </c>
      <c r="J2037" s="5" t="s">
        <v>3643</v>
      </c>
      <c r="K2037" s="5"/>
      <c r="L2037" s="5"/>
      <c r="M2037" s="5" t="n">
        <v>315</v>
      </c>
      <c r="N2037" s="5"/>
      <c r="O2037" s="5"/>
      <c r="P2037" s="5"/>
      <c r="Q2037" s="5" t="s">
        <v>3644</v>
      </c>
      <c r="R2037" s="5" t="s">
        <v>6167</v>
      </c>
      <c r="S2037" s="5" t="s">
        <v>6168</v>
      </c>
      <c r="T2037" s="5" t="s">
        <v>3566</v>
      </c>
      <c r="U2037" s="5" t="str">
        <f aca="false">IF(ISNUMBER(FIND(",", T2037)), MID(T2037, FIND(",", T2037) + 2, LEN(T2037) - FIND(",", T2037) - 1), IF(T2037&lt;&gt;"", T2037, "unknown"))</f>
        <v>Chile</v>
      </c>
      <c r="V2037" s="5" t="s">
        <v>27</v>
      </c>
    </row>
    <row r="2038" customFormat="false" ht="13.8" hidden="false" customHeight="false" outlineLevel="0" collapsed="false">
      <c r="A2038" s="5" t="s">
        <v>6169</v>
      </c>
      <c r="B2038" s="5" t="n">
        <f aca="false">YEAR(DATEVALUE(LEFT(A2038, 10)))</f>
        <v>2000</v>
      </c>
      <c r="C2038" s="6" t="n">
        <v>36855</v>
      </c>
      <c r="D2038" s="2" t="n">
        <v>0.757488425925926</v>
      </c>
      <c r="F2038" s="5" t="n">
        <v>40.167</v>
      </c>
      <c r="G2038" s="5" t="n">
        <v>49.954</v>
      </c>
      <c r="H2038" s="5" t="n">
        <v>33</v>
      </c>
      <c r="I2038" s="5" t="n">
        <v>6.5</v>
      </c>
      <c r="J2038" s="5" t="s">
        <v>65</v>
      </c>
      <c r="K2038" s="5"/>
      <c r="L2038" s="5"/>
      <c r="M2038" s="5" t="n">
        <v>268</v>
      </c>
      <c r="N2038" s="5"/>
      <c r="O2038" s="5"/>
      <c r="P2038" s="5" t="n">
        <v>1.02</v>
      </c>
      <c r="Q2038" s="5" t="s">
        <v>692</v>
      </c>
      <c r="R2038" s="5" t="s">
        <v>6170</v>
      </c>
      <c r="S2038" s="5" t="s">
        <v>6171</v>
      </c>
      <c r="T2038" s="5" t="s">
        <v>6172</v>
      </c>
      <c r="U2038" s="5" t="str">
        <f aca="false">IF(ISNUMBER(FIND(",", T2038)), MID(T2038, FIND(",", T2038) + 2, LEN(T2038) - FIND(",", T2038) - 1), IF(T2038&lt;&gt;"", T2038, "unknown"))</f>
        <v>offshore Azerbaijan</v>
      </c>
      <c r="V2038" s="5" t="s">
        <v>27</v>
      </c>
    </row>
    <row r="2039" customFormat="false" ht="13.8" hidden="false" customHeight="false" outlineLevel="0" collapsed="false">
      <c r="A2039" s="5" t="s">
        <v>6173</v>
      </c>
      <c r="B2039" s="5" t="n">
        <f aca="false">YEAR(DATEVALUE(LEFT(A2039, 10)))</f>
        <v>2000</v>
      </c>
      <c r="C2039" s="6" t="n">
        <v>36855</v>
      </c>
      <c r="D2039" s="2" t="n">
        <v>0.756400462962963</v>
      </c>
      <c r="F2039" s="5" t="n">
        <v>40.19</v>
      </c>
      <c r="G2039" s="5" t="n">
        <v>49.92</v>
      </c>
      <c r="H2039" s="5" t="n">
        <v>50</v>
      </c>
      <c r="I2039" s="5" t="n">
        <v>6.8</v>
      </c>
      <c r="J2039" s="5" t="s">
        <v>3643</v>
      </c>
      <c r="K2039" s="5"/>
      <c r="L2039" s="5"/>
      <c r="M2039" s="5" t="n">
        <v>479</v>
      </c>
      <c r="N2039" s="5"/>
      <c r="O2039" s="5"/>
      <c r="P2039" s="5"/>
      <c r="Q2039" s="5" t="s">
        <v>3644</v>
      </c>
      <c r="R2039" s="5" t="s">
        <v>6174</v>
      </c>
      <c r="S2039" s="5" t="s">
        <v>6175</v>
      </c>
      <c r="T2039" s="5" t="s">
        <v>6172</v>
      </c>
      <c r="U2039" s="5" t="str">
        <f aca="false">IF(ISNUMBER(FIND(",", T2039)), MID(T2039, FIND(",", T2039) + 2, LEN(T2039) - FIND(",", T2039) - 1), IF(T2039&lt;&gt;"", T2039, "unknown"))</f>
        <v>offshore Azerbaijan</v>
      </c>
      <c r="V2039" s="5" t="s">
        <v>27</v>
      </c>
    </row>
    <row r="2040" customFormat="false" ht="13.8" hidden="false" customHeight="false" outlineLevel="0" collapsed="false">
      <c r="A2040" s="5" t="s">
        <v>6176</v>
      </c>
      <c r="B2040" s="5" t="n">
        <f aca="false">YEAR(DATEVALUE(LEFT(A2040, 10)))</f>
        <v>2000</v>
      </c>
      <c r="C2040" s="6" t="n">
        <v>36853</v>
      </c>
      <c r="D2040" s="2" t="n">
        <v>0.780081018518519</v>
      </c>
      <c r="F2040" s="5" t="n">
        <v>-4.59</v>
      </c>
      <c r="G2040" s="5" t="n">
        <v>153.09</v>
      </c>
      <c r="H2040" s="5" t="n">
        <v>49</v>
      </c>
      <c r="I2040" s="5" t="n">
        <v>6.3</v>
      </c>
      <c r="J2040" s="5" t="s">
        <v>3643</v>
      </c>
      <c r="K2040" s="5"/>
      <c r="L2040" s="5"/>
      <c r="M2040" s="5" t="n">
        <v>398</v>
      </c>
      <c r="N2040" s="5"/>
      <c r="O2040" s="5"/>
      <c r="P2040" s="5"/>
      <c r="Q2040" s="5" t="s">
        <v>3644</v>
      </c>
      <c r="R2040" s="5" t="s">
        <v>6177</v>
      </c>
      <c r="S2040" s="5" t="s">
        <v>6178</v>
      </c>
      <c r="T2040" s="5" t="s">
        <v>711</v>
      </c>
      <c r="U2040" s="5" t="str">
        <f aca="false">IF(ISNUMBER(FIND(",", T2040)), MID(T2040, FIND(",", T2040) + 2, LEN(T2040) - FIND(",", T2040) - 1), IF(T2040&lt;&gt;"", T2040, "unknown"))</f>
        <v>Papua New Guinea</v>
      </c>
      <c r="V2040" s="5" t="s">
        <v>27</v>
      </c>
    </row>
    <row r="2041" customFormat="false" ht="13.8" hidden="false" customHeight="false" outlineLevel="0" collapsed="false">
      <c r="A2041" s="5" t="s">
        <v>6179</v>
      </c>
      <c r="B2041" s="5" t="n">
        <f aca="false">YEAR(DATEVALUE(LEFT(A2041, 10)))</f>
        <v>2000</v>
      </c>
      <c r="C2041" s="6" t="n">
        <v>36851</v>
      </c>
      <c r="D2041" s="2" t="n">
        <v>0.889641203703704</v>
      </c>
      <c r="F2041" s="5" t="n">
        <v>-5.33</v>
      </c>
      <c r="G2041" s="5" t="n">
        <v>152.74</v>
      </c>
      <c r="H2041" s="5" t="n">
        <v>15</v>
      </c>
      <c r="I2041" s="5" t="n">
        <v>6.1</v>
      </c>
      <c r="J2041" s="5" t="s">
        <v>3643</v>
      </c>
      <c r="K2041" s="5"/>
      <c r="L2041" s="5"/>
      <c r="M2041" s="5" t="n">
        <v>312</v>
      </c>
      <c r="N2041" s="5"/>
      <c r="O2041" s="5"/>
      <c r="P2041" s="5"/>
      <c r="Q2041" s="5" t="s">
        <v>3644</v>
      </c>
      <c r="R2041" s="5" t="s">
        <v>6180</v>
      </c>
      <c r="S2041" s="5" t="s">
        <v>6165</v>
      </c>
      <c r="T2041" s="5" t="s">
        <v>745</v>
      </c>
      <c r="U2041" s="5" t="str">
        <f aca="false">IF(ISNUMBER(FIND(",", T2041)), MID(T2041, FIND(",", T2041) + 2, LEN(T2041) - FIND(",", T2041) - 1), IF(T2041&lt;&gt;"", T2041, "unknown"))</f>
        <v>Papua New Guinea</v>
      </c>
      <c r="V2041" s="5" t="s">
        <v>27</v>
      </c>
    </row>
    <row r="2042" customFormat="false" ht="13.8" hidden="false" customHeight="false" outlineLevel="0" collapsed="false">
      <c r="A2042" s="5" t="s">
        <v>6181</v>
      </c>
      <c r="B2042" s="5" t="n">
        <f aca="false">YEAR(DATEVALUE(LEFT(A2042, 10)))</f>
        <v>2000</v>
      </c>
      <c r="C2042" s="6" t="n">
        <v>36851</v>
      </c>
      <c r="D2042" s="2" t="n">
        <v>0.731643518518519</v>
      </c>
      <c r="F2042" s="5" t="n">
        <v>-5.44</v>
      </c>
      <c r="G2042" s="5" t="n">
        <v>152.22</v>
      </c>
      <c r="H2042" s="5" t="n">
        <v>26</v>
      </c>
      <c r="I2042" s="5" t="n">
        <v>6.1</v>
      </c>
      <c r="J2042" s="5" t="s">
        <v>3643</v>
      </c>
      <c r="K2042" s="5"/>
      <c r="L2042" s="5"/>
      <c r="M2042" s="5" t="n">
        <v>204</v>
      </c>
      <c r="N2042" s="5"/>
      <c r="O2042" s="5"/>
      <c r="P2042" s="5"/>
      <c r="Q2042" s="5" t="s">
        <v>3644</v>
      </c>
      <c r="R2042" s="5" t="s">
        <v>6182</v>
      </c>
      <c r="S2042" s="5" t="s">
        <v>6183</v>
      </c>
      <c r="T2042" s="5" t="s">
        <v>745</v>
      </c>
      <c r="U2042" s="5" t="str">
        <f aca="false">IF(ISNUMBER(FIND(",", T2042)), MID(T2042, FIND(",", T2042) + 2, LEN(T2042) - FIND(",", T2042) - 1), IF(T2042&lt;&gt;"", T2042, "unknown"))</f>
        <v>Papua New Guinea</v>
      </c>
      <c r="V2042" s="5" t="s">
        <v>27</v>
      </c>
    </row>
    <row r="2043" customFormat="false" ht="13.8" hidden="false" customHeight="false" outlineLevel="0" collapsed="false">
      <c r="A2043" s="5" t="s">
        <v>6184</v>
      </c>
      <c r="B2043" s="5" t="n">
        <f aca="false">YEAR(DATEVALUE(LEFT(A2043, 10)))</f>
        <v>2000</v>
      </c>
      <c r="C2043" s="6" t="n">
        <v>36849</v>
      </c>
      <c r="D2043" s="2" t="n">
        <v>0.232893518518519</v>
      </c>
      <c r="F2043" s="5" t="n">
        <v>-5.6</v>
      </c>
      <c r="G2043" s="5" t="n">
        <v>151.95</v>
      </c>
      <c r="H2043" s="5" t="n">
        <v>46.4</v>
      </c>
      <c r="I2043" s="5" t="n">
        <v>6</v>
      </c>
      <c r="J2043" s="5" t="s">
        <v>3643</v>
      </c>
      <c r="K2043" s="5"/>
      <c r="L2043" s="5"/>
      <c r="M2043" s="5" t="n">
        <v>146</v>
      </c>
      <c r="N2043" s="5"/>
      <c r="O2043" s="5"/>
      <c r="P2043" s="5"/>
      <c r="Q2043" s="5" t="s">
        <v>3644</v>
      </c>
      <c r="R2043" s="5" t="s">
        <v>6185</v>
      </c>
      <c r="S2043" s="5" t="s">
        <v>6186</v>
      </c>
      <c r="T2043" s="5" t="s">
        <v>745</v>
      </c>
      <c r="U2043" s="5" t="str">
        <f aca="false">IF(ISNUMBER(FIND(",", T2043)), MID(T2043, FIND(",", T2043) + 2, LEN(T2043) - FIND(",", T2043) - 1), IF(T2043&lt;&gt;"", T2043, "unknown"))</f>
        <v>Papua New Guinea</v>
      </c>
      <c r="V2043" s="5" t="s">
        <v>27</v>
      </c>
    </row>
    <row r="2044" customFormat="false" ht="13.8" hidden="false" customHeight="false" outlineLevel="0" collapsed="false">
      <c r="A2044" s="5" t="s">
        <v>6187</v>
      </c>
      <c r="B2044" s="5" t="n">
        <f aca="false">YEAR(DATEVALUE(LEFT(A2044, 10)))</f>
        <v>2000</v>
      </c>
      <c r="C2044" s="6" t="n">
        <v>36848</v>
      </c>
      <c r="D2044" s="2" t="n">
        <v>0.962256944444444</v>
      </c>
      <c r="F2044" s="5" t="n">
        <v>-5.41</v>
      </c>
      <c r="G2044" s="5" t="n">
        <v>153.46</v>
      </c>
      <c r="H2044" s="5" t="n">
        <v>18</v>
      </c>
      <c r="I2044" s="5" t="n">
        <v>6</v>
      </c>
      <c r="J2044" s="5" t="s">
        <v>3643</v>
      </c>
      <c r="K2044" s="5"/>
      <c r="L2044" s="5"/>
      <c r="M2044" s="5" t="n">
        <v>283</v>
      </c>
      <c r="N2044" s="5"/>
      <c r="O2044" s="5"/>
      <c r="P2044" s="5"/>
      <c r="Q2044" s="5" t="s">
        <v>3644</v>
      </c>
      <c r="R2044" s="5" t="s">
        <v>6188</v>
      </c>
      <c r="S2044" s="5" t="s">
        <v>6165</v>
      </c>
      <c r="T2044" s="5" t="s">
        <v>711</v>
      </c>
      <c r="U2044" s="5" t="str">
        <f aca="false">IF(ISNUMBER(FIND(",", T2044)), MID(T2044, FIND(",", T2044) + 2, LEN(T2044) - FIND(",", T2044) - 1), IF(T2044&lt;&gt;"", T2044, "unknown"))</f>
        <v>Papua New Guinea</v>
      </c>
      <c r="V2044" s="5" t="s">
        <v>27</v>
      </c>
    </row>
    <row r="2045" customFormat="false" ht="13.8" hidden="false" customHeight="false" outlineLevel="0" collapsed="false">
      <c r="A2045" s="5" t="s">
        <v>6189</v>
      </c>
      <c r="B2045" s="5" t="n">
        <f aca="false">YEAR(DATEVALUE(LEFT(A2045, 10)))</f>
        <v>2000</v>
      </c>
      <c r="C2045" s="6" t="n">
        <v>36848</v>
      </c>
      <c r="D2045" s="2" t="n">
        <v>0.288194444444445</v>
      </c>
      <c r="F2045" s="5" t="n">
        <v>-5.23</v>
      </c>
      <c r="G2045" s="5" t="n">
        <v>151.8</v>
      </c>
      <c r="H2045" s="5" t="n">
        <v>43</v>
      </c>
      <c r="I2045" s="5" t="n">
        <v>6.7</v>
      </c>
      <c r="J2045" s="5" t="s">
        <v>3643</v>
      </c>
      <c r="K2045" s="5"/>
      <c r="L2045" s="5"/>
      <c r="M2045" s="5" t="n">
        <v>524</v>
      </c>
      <c r="N2045" s="5"/>
      <c r="O2045" s="5"/>
      <c r="P2045" s="5"/>
      <c r="Q2045" s="5" t="s">
        <v>3644</v>
      </c>
      <c r="R2045" s="5" t="s">
        <v>6190</v>
      </c>
      <c r="S2045" s="5" t="s">
        <v>6191</v>
      </c>
      <c r="T2045" s="5" t="s">
        <v>745</v>
      </c>
      <c r="U2045" s="5" t="str">
        <f aca="false">IF(ISNUMBER(FIND(",", T2045)), MID(T2045, FIND(",", T2045) + 2, LEN(T2045) - FIND(",", T2045) - 1), IF(T2045&lt;&gt;"", T2045, "unknown"))</f>
        <v>Papua New Guinea</v>
      </c>
      <c r="V2045" s="5" t="s">
        <v>27</v>
      </c>
    </row>
    <row r="2046" customFormat="false" ht="13.8" hidden="false" customHeight="false" outlineLevel="0" collapsed="false">
      <c r="A2046" s="5" t="s">
        <v>6192</v>
      </c>
      <c r="B2046" s="5" t="n">
        <f aca="false">YEAR(DATEVALUE(LEFT(A2046, 10)))</f>
        <v>2000</v>
      </c>
      <c r="C2046" s="6" t="n">
        <v>36848</v>
      </c>
      <c r="D2046" s="2" t="n">
        <v>0.0873611111111111</v>
      </c>
      <c r="F2046" s="5" t="n">
        <v>-5.09</v>
      </c>
      <c r="G2046" s="5" t="n">
        <v>153.19</v>
      </c>
      <c r="H2046" s="5" t="n">
        <v>18</v>
      </c>
      <c r="I2046" s="5" t="n">
        <v>6.6</v>
      </c>
      <c r="J2046" s="5" t="s">
        <v>3643</v>
      </c>
      <c r="K2046" s="5"/>
      <c r="L2046" s="5"/>
      <c r="M2046" s="5" t="n">
        <v>382</v>
      </c>
      <c r="N2046" s="5"/>
      <c r="O2046" s="5"/>
      <c r="P2046" s="5"/>
      <c r="Q2046" s="5" t="s">
        <v>3644</v>
      </c>
      <c r="R2046" s="5" t="s">
        <v>6193</v>
      </c>
      <c r="S2046" s="5" t="s">
        <v>6194</v>
      </c>
      <c r="T2046" s="5" t="s">
        <v>711</v>
      </c>
      <c r="U2046" s="5" t="str">
        <f aca="false">IF(ISNUMBER(FIND(",", T2046)), MID(T2046, FIND(",", T2046) + 2, LEN(T2046) - FIND(",", T2046) - 1), IF(T2046&lt;&gt;"", T2046, "unknown"))</f>
        <v>Papua New Guinea</v>
      </c>
      <c r="V2046" s="5" t="s">
        <v>27</v>
      </c>
    </row>
    <row r="2047" customFormat="false" ht="13.8" hidden="false" customHeight="false" outlineLevel="0" collapsed="false">
      <c r="A2047" s="5" t="s">
        <v>6195</v>
      </c>
      <c r="B2047" s="5" t="n">
        <f aca="false">YEAR(DATEVALUE(LEFT(A2047, 10)))</f>
        <v>2000</v>
      </c>
      <c r="C2047" s="6" t="n">
        <v>36847</v>
      </c>
      <c r="D2047" s="2" t="n">
        <v>0.876354166666667</v>
      </c>
      <c r="F2047" s="5" t="n">
        <v>-5.49</v>
      </c>
      <c r="G2047" s="5" t="n">
        <v>151.88</v>
      </c>
      <c r="H2047" s="5" t="n">
        <v>29.7</v>
      </c>
      <c r="I2047" s="5" t="n">
        <v>7.8</v>
      </c>
      <c r="J2047" s="5" t="s">
        <v>3643</v>
      </c>
      <c r="K2047" s="5"/>
      <c r="L2047" s="5"/>
      <c r="M2047" s="5" t="n">
        <v>460</v>
      </c>
      <c r="N2047" s="5"/>
      <c r="O2047" s="5"/>
      <c r="P2047" s="5"/>
      <c r="Q2047" s="5" t="s">
        <v>3644</v>
      </c>
      <c r="R2047" s="5" t="s">
        <v>6196</v>
      </c>
      <c r="S2047" s="5" t="s">
        <v>6197</v>
      </c>
      <c r="T2047" s="5" t="s">
        <v>745</v>
      </c>
      <c r="U2047" s="5" t="str">
        <f aca="false">IF(ISNUMBER(FIND(",", T2047)), MID(T2047, FIND(",", T2047) + 2, LEN(T2047) - FIND(",", T2047) - 1), IF(T2047&lt;&gt;"", T2047, "unknown"))</f>
        <v>Papua New Guinea</v>
      </c>
      <c r="V2047" s="5" t="s">
        <v>27</v>
      </c>
    </row>
    <row r="2048" customFormat="false" ht="13.8" hidden="false" customHeight="false" outlineLevel="0" collapsed="false">
      <c r="A2048" s="5" t="s">
        <v>6198</v>
      </c>
      <c r="B2048" s="5" t="n">
        <f aca="false">YEAR(DATEVALUE(LEFT(A2048, 10)))</f>
        <v>2000</v>
      </c>
      <c r="C2048" s="6" t="n">
        <v>36846</v>
      </c>
      <c r="D2048" s="2" t="n">
        <v>0.462280092592593</v>
      </c>
      <c r="F2048" s="5" t="n">
        <v>-5.29</v>
      </c>
      <c r="G2048" s="5" t="n">
        <v>152.968</v>
      </c>
      <c r="H2048" s="5" t="n">
        <v>33</v>
      </c>
      <c r="I2048" s="5" t="n">
        <v>6.2</v>
      </c>
      <c r="J2048" s="5" t="s">
        <v>1621</v>
      </c>
      <c r="K2048" s="5"/>
      <c r="L2048" s="5"/>
      <c r="M2048" s="5" t="n">
        <v>209</v>
      </c>
      <c r="N2048" s="5"/>
      <c r="O2048" s="5"/>
      <c r="P2048" s="5" t="n">
        <v>1.16</v>
      </c>
      <c r="Q2048" s="5" t="s">
        <v>692</v>
      </c>
      <c r="R2048" s="5" t="s">
        <v>6199</v>
      </c>
      <c r="S2048" s="5" t="s">
        <v>6200</v>
      </c>
      <c r="T2048" s="5" t="s">
        <v>745</v>
      </c>
      <c r="U2048" s="5" t="str">
        <f aca="false">IF(ISNUMBER(FIND(",", T2048)), MID(T2048, FIND(",", T2048) + 2, LEN(T2048) - FIND(",", T2048) - 1), IF(T2048&lt;&gt;"", T2048, "unknown"))</f>
        <v>Papua New Guinea</v>
      </c>
      <c r="V2048" s="5" t="s">
        <v>27</v>
      </c>
    </row>
    <row r="2049" customFormat="false" ht="13.8" hidden="false" customHeight="false" outlineLevel="0" collapsed="false">
      <c r="A2049" s="5" t="s">
        <v>6201</v>
      </c>
      <c r="B2049" s="5" t="n">
        <f aca="false">YEAR(DATEVALUE(LEFT(A2049, 10)))</f>
        <v>2000</v>
      </c>
      <c r="C2049" s="6" t="n">
        <v>36846</v>
      </c>
      <c r="D2049" s="2" t="n">
        <v>0.323287037037037</v>
      </c>
      <c r="F2049" s="5" t="n">
        <v>-4.827</v>
      </c>
      <c r="G2049" s="5" t="n">
        <v>153.226</v>
      </c>
      <c r="H2049" s="5" t="n">
        <v>33</v>
      </c>
      <c r="I2049" s="5" t="n">
        <v>6.5</v>
      </c>
      <c r="J2049" s="5" t="s">
        <v>1061</v>
      </c>
      <c r="K2049" s="5"/>
      <c r="L2049" s="5"/>
      <c r="M2049" s="5" t="n">
        <v>71</v>
      </c>
      <c r="N2049" s="5"/>
      <c r="O2049" s="5"/>
      <c r="P2049" s="5" t="n">
        <v>0.97</v>
      </c>
      <c r="Q2049" s="5" t="s">
        <v>692</v>
      </c>
      <c r="R2049" s="5" t="s">
        <v>6202</v>
      </c>
      <c r="S2049" s="5" t="s">
        <v>6203</v>
      </c>
      <c r="T2049" s="5" t="s">
        <v>711</v>
      </c>
      <c r="U2049" s="5" t="str">
        <f aca="false">IF(ISNUMBER(FIND(",", T2049)), MID(T2049, FIND(",", T2049) + 2, LEN(T2049) - FIND(",", T2049) - 1), IF(T2049&lt;&gt;"", T2049, "unknown"))</f>
        <v>Papua New Guinea</v>
      </c>
      <c r="V2049" s="5" t="s">
        <v>27</v>
      </c>
    </row>
    <row r="2050" customFormat="false" ht="13.8" hidden="false" customHeight="false" outlineLevel="0" collapsed="false">
      <c r="A2050" s="5" t="s">
        <v>6204</v>
      </c>
      <c r="B2050" s="5" t="n">
        <f aca="false">YEAR(DATEVALUE(LEFT(A2050, 10)))</f>
        <v>2000</v>
      </c>
      <c r="C2050" s="6" t="n">
        <v>36846</v>
      </c>
      <c r="D2050" s="2" t="n">
        <v>0.321041666666667</v>
      </c>
      <c r="F2050" s="5" t="n">
        <v>-5.19</v>
      </c>
      <c r="G2050" s="5" t="n">
        <v>153.12</v>
      </c>
      <c r="H2050" s="5" t="n">
        <v>30</v>
      </c>
      <c r="I2050" s="5" t="n">
        <v>7.8</v>
      </c>
      <c r="J2050" s="5" t="s">
        <v>3643</v>
      </c>
      <c r="K2050" s="5"/>
      <c r="L2050" s="5"/>
      <c r="M2050" s="5" t="n">
        <v>422</v>
      </c>
      <c r="N2050" s="5"/>
      <c r="O2050" s="5"/>
      <c r="P2050" s="5"/>
      <c r="Q2050" s="5" t="s">
        <v>3644</v>
      </c>
      <c r="R2050" s="5" t="s">
        <v>6205</v>
      </c>
      <c r="S2050" s="5" t="s">
        <v>6206</v>
      </c>
      <c r="T2050" s="5" t="s">
        <v>711</v>
      </c>
      <c r="U2050" s="5" t="str">
        <f aca="false">IF(ISNUMBER(FIND(",", T2050)), MID(T2050, FIND(",", T2050) + 2, LEN(T2050) - FIND(",", T2050) - 1), IF(T2050&lt;&gt;"", T2050, "unknown"))</f>
        <v>Papua New Guinea</v>
      </c>
      <c r="V2050" s="5" t="s">
        <v>27</v>
      </c>
    </row>
    <row r="2051" customFormat="false" ht="13.8" hidden="false" customHeight="false" outlineLevel="0" collapsed="false">
      <c r="A2051" s="5" t="s">
        <v>6207</v>
      </c>
      <c r="B2051" s="5" t="n">
        <f aca="false">YEAR(DATEVALUE(LEFT(A2051, 10)))</f>
        <v>2000</v>
      </c>
      <c r="C2051" s="6" t="n">
        <v>36846</v>
      </c>
      <c r="D2051" s="2" t="n">
        <v>0.223171296296296</v>
      </c>
      <c r="F2051" s="5" t="n">
        <v>-5.069</v>
      </c>
      <c r="G2051" s="5" t="n">
        <v>153.238</v>
      </c>
      <c r="H2051" s="5" t="n">
        <v>33</v>
      </c>
      <c r="I2051" s="5" t="n">
        <v>6</v>
      </c>
      <c r="J2051" s="5" t="s">
        <v>1061</v>
      </c>
      <c r="K2051" s="5"/>
      <c r="L2051" s="5"/>
      <c r="M2051" s="5" t="n">
        <v>117</v>
      </c>
      <c r="N2051" s="5"/>
      <c r="O2051" s="5"/>
      <c r="P2051" s="5" t="n">
        <v>1.04</v>
      </c>
      <c r="Q2051" s="5" t="s">
        <v>692</v>
      </c>
      <c r="R2051" s="5" t="s">
        <v>6208</v>
      </c>
      <c r="S2051" s="5" t="s">
        <v>6209</v>
      </c>
      <c r="T2051" s="5" t="s">
        <v>711</v>
      </c>
      <c r="U2051" s="5" t="str">
        <f aca="false">IF(ISNUMBER(FIND(",", T2051)), MID(T2051, FIND(",", T2051) + 2, LEN(T2051) - FIND(",", T2051) - 1), IF(T2051&lt;&gt;"", T2051, "unknown"))</f>
        <v>Papua New Guinea</v>
      </c>
      <c r="V2051" s="5" t="s">
        <v>27</v>
      </c>
    </row>
    <row r="2052" customFormat="false" ht="13.8" hidden="false" customHeight="false" outlineLevel="0" collapsed="false">
      <c r="A2052" s="5" t="s">
        <v>6210</v>
      </c>
      <c r="B2052" s="5" t="n">
        <f aca="false">YEAR(DATEVALUE(LEFT(A2052, 10)))</f>
        <v>2000</v>
      </c>
      <c r="C2052" s="6" t="n">
        <v>36846</v>
      </c>
      <c r="D2052" s="2" t="n">
        <v>0.204826388888889</v>
      </c>
      <c r="F2052" s="5" t="n">
        <v>-3.99</v>
      </c>
      <c r="G2052" s="5" t="n">
        <v>152.26</v>
      </c>
      <c r="H2052" s="5" t="n">
        <v>27.6</v>
      </c>
      <c r="I2052" s="5" t="n">
        <v>8</v>
      </c>
      <c r="J2052" s="5" t="s">
        <v>3643</v>
      </c>
      <c r="K2052" s="5"/>
      <c r="L2052" s="5"/>
      <c r="M2052" s="5" t="n">
        <v>326</v>
      </c>
      <c r="N2052" s="5"/>
      <c r="O2052" s="5"/>
      <c r="P2052" s="5"/>
      <c r="Q2052" s="5" t="s">
        <v>3644</v>
      </c>
      <c r="R2052" s="5" t="s">
        <v>6211</v>
      </c>
      <c r="S2052" s="5" t="s">
        <v>6212</v>
      </c>
      <c r="T2052" s="5" t="s">
        <v>711</v>
      </c>
      <c r="U2052" s="5" t="str">
        <f aca="false">IF(ISNUMBER(FIND(",", T2052)), MID(T2052, FIND(",", T2052) + 2, LEN(T2052) - FIND(",", T2052) - 1), IF(T2052&lt;&gt;"", T2052, "unknown"))</f>
        <v>Papua New Guinea</v>
      </c>
      <c r="V2052" s="5" t="s">
        <v>27</v>
      </c>
    </row>
    <row r="2053" customFormat="false" ht="13.8" hidden="false" customHeight="false" outlineLevel="0" collapsed="false">
      <c r="A2053" s="5" t="s">
        <v>6213</v>
      </c>
      <c r="B2053" s="5" t="n">
        <f aca="false">YEAR(DATEVALUE(LEFT(A2053, 10)))</f>
        <v>2000</v>
      </c>
      <c r="C2053" s="6" t="n">
        <v>36843</v>
      </c>
      <c r="D2053" s="2" t="n">
        <v>0.664837962962963</v>
      </c>
      <c r="F2053" s="5" t="n">
        <v>42.52</v>
      </c>
      <c r="G2053" s="5" t="n">
        <v>144.73</v>
      </c>
      <c r="H2053" s="5" t="n">
        <v>26</v>
      </c>
      <c r="I2053" s="5" t="n">
        <v>6</v>
      </c>
      <c r="J2053" s="5" t="s">
        <v>3643</v>
      </c>
      <c r="K2053" s="5"/>
      <c r="L2053" s="5"/>
      <c r="M2053" s="5" t="n">
        <v>615</v>
      </c>
      <c r="N2053" s="5"/>
      <c r="O2053" s="5"/>
      <c r="P2053" s="5"/>
      <c r="Q2053" s="5" t="s">
        <v>3644</v>
      </c>
      <c r="R2053" s="5" t="s">
        <v>6214</v>
      </c>
      <c r="S2053" s="5" t="s">
        <v>6215</v>
      </c>
      <c r="T2053" s="5" t="s">
        <v>1217</v>
      </c>
      <c r="U2053" s="5" t="str">
        <f aca="false">IF(ISNUMBER(FIND(",", T2053)), MID(T2053, FIND(",", T2053) + 2, LEN(T2053) - FIND(",", T2053) - 1), IF(T2053&lt;&gt;"", T2053, "unknown"))</f>
        <v>Japan region</v>
      </c>
      <c r="V2053" s="5" t="s">
        <v>27</v>
      </c>
    </row>
    <row r="2054" customFormat="false" ht="13.8" hidden="false" customHeight="false" outlineLevel="0" collapsed="false">
      <c r="A2054" s="5" t="s">
        <v>6216</v>
      </c>
      <c r="B2054" s="5" t="n">
        <f aca="false">YEAR(DATEVALUE(LEFT(A2054, 10)))</f>
        <v>2000</v>
      </c>
      <c r="C2054" s="6" t="n">
        <v>36838</v>
      </c>
      <c r="D2054" s="2" t="n">
        <v>0.291666666666667</v>
      </c>
      <c r="F2054" s="5" t="n">
        <v>7.09</v>
      </c>
      <c r="G2054" s="5" t="n">
        <v>-77.81</v>
      </c>
      <c r="H2054" s="5" t="n">
        <v>17</v>
      </c>
      <c r="I2054" s="5" t="n">
        <v>6.5</v>
      </c>
      <c r="J2054" s="5" t="s">
        <v>3643</v>
      </c>
      <c r="K2054" s="5"/>
      <c r="L2054" s="5"/>
      <c r="M2054" s="5" t="n">
        <v>537</v>
      </c>
      <c r="N2054" s="5"/>
      <c r="O2054" s="5"/>
      <c r="P2054" s="5"/>
      <c r="Q2054" s="5" t="s">
        <v>3644</v>
      </c>
      <c r="R2054" s="5" t="s">
        <v>6217</v>
      </c>
      <c r="S2054" s="5" t="s">
        <v>6218</v>
      </c>
      <c r="T2054" s="5" t="s">
        <v>6219</v>
      </c>
      <c r="U2054" s="5" t="str">
        <f aca="false">IF(ISNUMBER(FIND(",", T2054)), MID(T2054, FIND(",", T2054) + 2, LEN(T2054) - FIND(",", T2054) - 1), IF(T2054&lt;&gt;"", T2054, "unknown"))</f>
        <v>Panama-Colombia border region</v>
      </c>
      <c r="V2054" s="5" t="s">
        <v>27</v>
      </c>
    </row>
    <row r="2055" customFormat="false" ht="13.8" hidden="false" customHeight="false" outlineLevel="0" collapsed="false">
      <c r="A2055" s="5" t="s">
        <v>6220</v>
      </c>
      <c r="B2055" s="5" t="n">
        <f aca="false">YEAR(DATEVALUE(LEFT(A2055, 10)))</f>
        <v>2000</v>
      </c>
      <c r="C2055" s="6" t="n">
        <v>36837</v>
      </c>
      <c r="D2055" s="2" t="n">
        <v>0.326516203703704</v>
      </c>
      <c r="F2055" s="5" t="n">
        <v>-5.46</v>
      </c>
      <c r="G2055" s="5" t="n">
        <v>154.01</v>
      </c>
      <c r="H2055" s="5" t="n">
        <v>94.4</v>
      </c>
      <c r="I2055" s="5" t="n">
        <v>6.2</v>
      </c>
      <c r="J2055" s="5" t="s">
        <v>3643</v>
      </c>
      <c r="K2055" s="5"/>
      <c r="L2055" s="5"/>
      <c r="M2055" s="5" t="n">
        <v>229</v>
      </c>
      <c r="N2055" s="5"/>
      <c r="O2055" s="5"/>
      <c r="P2055" s="5"/>
      <c r="Q2055" s="5" t="s">
        <v>3644</v>
      </c>
      <c r="R2055" s="5" t="s">
        <v>6221</v>
      </c>
      <c r="S2055" s="5" t="s">
        <v>6222</v>
      </c>
      <c r="T2055" s="5" t="s">
        <v>1473</v>
      </c>
      <c r="U2055" s="5" t="str">
        <f aca="false">IF(ISNUMBER(FIND(",", T2055)), MID(T2055, FIND(",", T2055) + 2, LEN(T2055) - FIND(",", T2055) - 1), IF(T2055&lt;&gt;"", T2055, "unknown"))</f>
        <v>Papua New Guinea</v>
      </c>
      <c r="V2055" s="5" t="s">
        <v>27</v>
      </c>
    </row>
    <row r="2056" customFormat="false" ht="13.8" hidden="false" customHeight="false" outlineLevel="0" collapsed="false">
      <c r="A2056" s="5" t="s">
        <v>6223</v>
      </c>
      <c r="B2056" s="5" t="n">
        <f aca="false">YEAR(DATEVALUE(LEFT(A2056, 10)))</f>
        <v>2000</v>
      </c>
      <c r="C2056" s="6" t="n">
        <v>36837</v>
      </c>
      <c r="D2056" s="2" t="n">
        <v>0.0429282407407407</v>
      </c>
      <c r="F2056" s="5" t="n">
        <v>-5.538</v>
      </c>
      <c r="G2056" s="5" t="n">
        <v>151.592</v>
      </c>
      <c r="H2056" s="5" t="n">
        <v>33</v>
      </c>
      <c r="I2056" s="5" t="n">
        <v>6</v>
      </c>
      <c r="J2056" s="5" t="s">
        <v>1621</v>
      </c>
      <c r="K2056" s="5"/>
      <c r="L2056" s="5"/>
      <c r="M2056" s="5" t="n">
        <v>173</v>
      </c>
      <c r="N2056" s="5"/>
      <c r="O2056" s="5"/>
      <c r="P2056" s="5" t="n">
        <v>0.99</v>
      </c>
      <c r="Q2056" s="5" t="s">
        <v>692</v>
      </c>
      <c r="R2056" s="5" t="s">
        <v>6224</v>
      </c>
      <c r="S2056" s="5" t="s">
        <v>6225</v>
      </c>
      <c r="T2056" s="5" t="s">
        <v>745</v>
      </c>
      <c r="U2056" s="5" t="str">
        <f aca="false">IF(ISNUMBER(FIND(",", T2056)), MID(T2056, FIND(",", T2056) + 2, LEN(T2056) - FIND(",", T2056) - 1), IF(T2056&lt;&gt;"", T2056, "unknown"))</f>
        <v>Papua New Guinea</v>
      </c>
      <c r="V2056" s="5" t="s">
        <v>27</v>
      </c>
    </row>
    <row r="2057" customFormat="false" ht="13.8" hidden="false" customHeight="false" outlineLevel="0" collapsed="false">
      <c r="A2057" s="5" t="s">
        <v>6226</v>
      </c>
      <c r="B2057" s="5" t="n">
        <f aca="false">YEAR(DATEVALUE(LEFT(A2057, 10)))</f>
        <v>2000</v>
      </c>
      <c r="C2057" s="6" t="n">
        <v>36837</v>
      </c>
      <c r="D2057" s="2" t="n">
        <v>0.0125694444444444</v>
      </c>
      <c r="F2057" s="5" t="n">
        <v>-55.51</v>
      </c>
      <c r="G2057" s="5" t="n">
        <v>-29.48</v>
      </c>
      <c r="H2057" s="5" t="n">
        <v>13</v>
      </c>
      <c r="I2057" s="5" t="n">
        <v>6.7</v>
      </c>
      <c r="J2057" s="5" t="s">
        <v>3643</v>
      </c>
      <c r="K2057" s="5"/>
      <c r="L2057" s="5"/>
      <c r="M2057" s="5" t="n">
        <v>277</v>
      </c>
      <c r="N2057" s="5"/>
      <c r="O2057" s="5"/>
      <c r="P2057" s="5"/>
      <c r="Q2057" s="5" t="s">
        <v>3644</v>
      </c>
      <c r="R2057" s="5" t="s">
        <v>6227</v>
      </c>
      <c r="S2057" s="5" t="s">
        <v>6165</v>
      </c>
      <c r="T2057" s="5" t="s">
        <v>1161</v>
      </c>
      <c r="U2057" s="5" t="str">
        <f aca="false">IF(ISNUMBER(FIND(",", T2057)), MID(T2057, FIND(",", T2057) + 2, LEN(T2057) - FIND(",", T2057) - 1), IF(T2057&lt;&gt;"", T2057, "unknown"))</f>
        <v>South Sandwich Islands region</v>
      </c>
      <c r="V2057" s="5" t="s">
        <v>27</v>
      </c>
    </row>
    <row r="2058" customFormat="false" ht="13.8" hidden="false" customHeight="false" outlineLevel="0" collapsed="false">
      <c r="A2058" s="5" t="s">
        <v>6228</v>
      </c>
      <c r="B2058" s="5" t="n">
        <f aca="false">YEAR(DATEVALUE(LEFT(A2058, 10)))</f>
        <v>2000</v>
      </c>
      <c r="C2058" s="6" t="n">
        <v>36831</v>
      </c>
      <c r="D2058" s="2" t="n">
        <v>0.441631944444445</v>
      </c>
      <c r="F2058" s="5" t="n">
        <v>-45.13</v>
      </c>
      <c r="G2058" s="5" t="n">
        <v>167.12</v>
      </c>
      <c r="H2058" s="5" t="n">
        <v>30.2</v>
      </c>
      <c r="I2058" s="5" t="n">
        <v>6.1</v>
      </c>
      <c r="J2058" s="5" t="s">
        <v>3643</v>
      </c>
      <c r="K2058" s="5"/>
      <c r="L2058" s="5"/>
      <c r="M2058" s="5" t="n">
        <v>121</v>
      </c>
      <c r="N2058" s="5"/>
      <c r="O2058" s="5"/>
      <c r="P2058" s="5"/>
      <c r="Q2058" s="5" t="s">
        <v>3644</v>
      </c>
      <c r="R2058" s="5" t="s">
        <v>6229</v>
      </c>
      <c r="S2058" s="5" t="s">
        <v>6230</v>
      </c>
      <c r="T2058" s="5" t="s">
        <v>1763</v>
      </c>
      <c r="U2058" s="5" t="str">
        <f aca="false">IF(ISNUMBER(FIND(",", T2058)), MID(T2058, FIND(",", T2058) + 2, LEN(T2058) - FIND(",", T2058) - 1), IF(T2058&lt;&gt;"", T2058, "unknown"))</f>
        <v>South Island of New Zealand</v>
      </c>
      <c r="V2058" s="5" t="s">
        <v>27</v>
      </c>
    </row>
    <row r="2059" customFormat="false" ht="13.8" hidden="false" customHeight="false" outlineLevel="0" collapsed="false">
      <c r="A2059" s="5" t="s">
        <v>6231</v>
      </c>
      <c r="B2059" s="5" t="n">
        <f aca="false">YEAR(DATEVALUE(LEFT(A2059, 10)))</f>
        <v>2000</v>
      </c>
      <c r="C2059" s="6" t="n">
        <v>36830</v>
      </c>
      <c r="D2059" s="2" t="n">
        <v>0.780081018518519</v>
      </c>
      <c r="F2059" s="5" t="n">
        <v>-18.04</v>
      </c>
      <c r="G2059" s="5" t="n">
        <v>-175.17</v>
      </c>
      <c r="H2059" s="5" t="n">
        <v>15.5</v>
      </c>
      <c r="I2059" s="5" t="n">
        <v>6.2</v>
      </c>
      <c r="J2059" s="5" t="s">
        <v>3643</v>
      </c>
      <c r="K2059" s="5"/>
      <c r="L2059" s="5"/>
      <c r="M2059" s="5" t="n">
        <v>280</v>
      </c>
      <c r="N2059" s="5"/>
      <c r="O2059" s="5"/>
      <c r="P2059" s="5"/>
      <c r="Q2059" s="5" t="s">
        <v>3644</v>
      </c>
      <c r="R2059" s="5" t="s">
        <v>6232</v>
      </c>
      <c r="S2059" s="5" t="s">
        <v>6165</v>
      </c>
      <c r="T2059" s="5" t="s">
        <v>1007</v>
      </c>
      <c r="U2059" s="5" t="str">
        <f aca="false">IF(ISNUMBER(FIND(",", T2059)), MID(T2059, FIND(",", T2059) + 2, LEN(T2059) - FIND(",", T2059) - 1), IF(T2059&lt;&gt;"", T2059, "unknown"))</f>
        <v>Tonga</v>
      </c>
      <c r="V2059" s="5" t="s">
        <v>27</v>
      </c>
    </row>
    <row r="2060" customFormat="false" ht="13.8" hidden="false" customHeight="false" outlineLevel="0" collapsed="false">
      <c r="A2060" s="5" t="s">
        <v>6233</v>
      </c>
      <c r="B2060" s="5" t="n">
        <f aca="false">YEAR(DATEVALUE(LEFT(A2060, 10)))</f>
        <v>2000</v>
      </c>
      <c r="C2060" s="6" t="n">
        <v>36828</v>
      </c>
      <c r="D2060" s="2" t="n">
        <v>0.35912037037037</v>
      </c>
      <c r="F2060" s="5" t="n">
        <v>-4.766</v>
      </c>
      <c r="G2060" s="5" t="n">
        <v>153.945</v>
      </c>
      <c r="H2060" s="5" t="n">
        <v>50</v>
      </c>
      <c r="I2060" s="5" t="n">
        <v>7</v>
      </c>
      <c r="J2060" s="5" t="s">
        <v>65</v>
      </c>
      <c r="K2060" s="5"/>
      <c r="L2060" s="5"/>
      <c r="M2060" s="5" t="n">
        <v>60</v>
      </c>
      <c r="N2060" s="5"/>
      <c r="O2060" s="5"/>
      <c r="P2060" s="5" t="n">
        <v>0.96</v>
      </c>
      <c r="Q2060" s="5" t="s">
        <v>692</v>
      </c>
      <c r="R2060" s="5" t="s">
        <v>6234</v>
      </c>
      <c r="S2060" s="5" t="s">
        <v>6235</v>
      </c>
      <c r="T2060" s="5" t="s">
        <v>711</v>
      </c>
      <c r="U2060" s="5" t="str">
        <f aca="false">IF(ISNUMBER(FIND(",", T2060)), MID(T2060, FIND(",", T2060) + 2, LEN(T2060) - FIND(",", T2060) - 1), IF(T2060&lt;&gt;"", T2060, "unknown"))</f>
        <v>Papua New Guinea</v>
      </c>
      <c r="V2060" s="5" t="s">
        <v>27</v>
      </c>
    </row>
    <row r="2061" customFormat="false" ht="13.8" hidden="false" customHeight="false" outlineLevel="0" collapsed="false">
      <c r="A2061" s="5" t="s">
        <v>6236</v>
      </c>
      <c r="B2061" s="5" t="n">
        <f aca="false">YEAR(DATEVALUE(LEFT(A2061, 10)))</f>
        <v>2000</v>
      </c>
      <c r="C2061" s="6" t="n">
        <v>36828</v>
      </c>
      <c r="D2061" s="2" t="n">
        <v>0.35900462962963</v>
      </c>
      <c r="F2061" s="5" t="n">
        <v>-5.22</v>
      </c>
      <c r="G2061" s="5" t="n">
        <v>154.06</v>
      </c>
      <c r="H2061" s="5" t="n">
        <v>50</v>
      </c>
      <c r="I2061" s="5" t="n">
        <v>6.9</v>
      </c>
      <c r="J2061" s="5" t="s">
        <v>3643</v>
      </c>
      <c r="K2061" s="5"/>
      <c r="L2061" s="5"/>
      <c r="M2061" s="5" t="n">
        <v>253</v>
      </c>
      <c r="N2061" s="5"/>
      <c r="O2061" s="5"/>
      <c r="P2061" s="5"/>
      <c r="Q2061" s="5" t="s">
        <v>3644</v>
      </c>
      <c r="R2061" s="5" t="s">
        <v>6237</v>
      </c>
      <c r="S2061" s="5" t="s">
        <v>6238</v>
      </c>
      <c r="T2061" s="5" t="s">
        <v>1473</v>
      </c>
      <c r="U2061" s="5" t="str">
        <f aca="false">IF(ISNUMBER(FIND(",", T2061)), MID(T2061, FIND(",", T2061) + 2, LEN(T2061) - FIND(",", T2061) - 1), IF(T2061&lt;&gt;"", T2061, "unknown"))</f>
        <v>Papua New Guinea</v>
      </c>
      <c r="V2061" s="5" t="s">
        <v>27</v>
      </c>
    </row>
    <row r="2062" customFormat="false" ht="13.8" hidden="false" customHeight="false" outlineLevel="0" collapsed="false">
      <c r="A2062" s="5" t="s">
        <v>6239</v>
      </c>
      <c r="B2062" s="5" t="n">
        <f aca="false">YEAR(DATEVALUE(LEFT(A2062, 10)))</f>
        <v>2000</v>
      </c>
      <c r="C2062" s="6" t="n">
        <v>36826</v>
      </c>
      <c r="D2062" s="2" t="n">
        <v>0.181851851851852</v>
      </c>
      <c r="F2062" s="5" t="n">
        <v>26.26</v>
      </c>
      <c r="G2062" s="5" t="n">
        <v>140.61</v>
      </c>
      <c r="H2062" s="5" t="n">
        <v>388</v>
      </c>
      <c r="I2062" s="5" t="n">
        <v>6</v>
      </c>
      <c r="J2062" s="5" t="s">
        <v>3643</v>
      </c>
      <c r="K2062" s="5"/>
      <c r="L2062" s="5"/>
      <c r="M2062" s="5" t="n">
        <v>629</v>
      </c>
      <c r="N2062" s="5"/>
      <c r="O2062" s="5"/>
      <c r="P2062" s="5"/>
      <c r="Q2062" s="5" t="s">
        <v>3644</v>
      </c>
      <c r="R2062" s="5" t="s">
        <v>6240</v>
      </c>
      <c r="S2062" s="5" t="s">
        <v>6165</v>
      </c>
      <c r="T2062" s="5" t="s">
        <v>977</v>
      </c>
      <c r="U2062" s="5" t="str">
        <f aca="false">IF(ISNUMBER(FIND(",", T2062)), MID(T2062, FIND(",", T2062) + 2, LEN(T2062) - FIND(",", T2062) - 1), IF(T2062&lt;&gt;"", T2062, "unknown"))</f>
        <v>Japan region</v>
      </c>
      <c r="V2062" s="5" t="s">
        <v>27</v>
      </c>
    </row>
    <row r="2063" customFormat="false" ht="13.8" hidden="false" customHeight="false" outlineLevel="0" collapsed="false">
      <c r="A2063" s="5" t="s">
        <v>6241</v>
      </c>
      <c r="B2063" s="5" t="n">
        <f aca="false">YEAR(DATEVALUE(LEFT(A2063, 10)))</f>
        <v>2000</v>
      </c>
      <c r="C2063" s="6" t="n">
        <v>36824</v>
      </c>
      <c r="D2063" s="2" t="n">
        <v>0.791909722222222</v>
      </c>
      <c r="F2063" s="5" t="n">
        <v>-34.62</v>
      </c>
      <c r="G2063" s="5" t="n">
        <v>-109.53</v>
      </c>
      <c r="H2063" s="5" t="n">
        <v>27.1</v>
      </c>
      <c r="I2063" s="5" t="n">
        <v>6.1</v>
      </c>
      <c r="J2063" s="5" t="s">
        <v>3643</v>
      </c>
      <c r="K2063" s="5"/>
      <c r="L2063" s="5"/>
      <c r="M2063" s="5" t="n">
        <v>268</v>
      </c>
      <c r="N2063" s="5"/>
      <c r="O2063" s="5"/>
      <c r="P2063" s="5"/>
      <c r="Q2063" s="5" t="s">
        <v>3644</v>
      </c>
      <c r="R2063" s="5" t="s">
        <v>6242</v>
      </c>
      <c r="S2063" s="5" t="s">
        <v>6165</v>
      </c>
      <c r="T2063" s="5" t="s">
        <v>1235</v>
      </c>
      <c r="U2063" s="5" t="str">
        <f aca="false">IF(ISNUMBER(FIND(",", T2063)), MID(T2063, FIND(",", T2063) + 2, LEN(T2063) - FIND(",", T2063) - 1), IF(T2063&lt;&gt;"", T2063, "unknown"))</f>
        <v>southern East Pacific Rise</v>
      </c>
      <c r="V2063" s="5" t="s">
        <v>27</v>
      </c>
    </row>
    <row r="2064" customFormat="false" ht="13.8" hidden="false" customHeight="false" outlineLevel="0" collapsed="false">
      <c r="A2064" s="5" t="s">
        <v>6243</v>
      </c>
      <c r="B2064" s="5" t="n">
        <f aca="false">YEAR(DATEVALUE(LEFT(A2064, 10)))</f>
        <v>2000</v>
      </c>
      <c r="C2064" s="6" t="n">
        <v>36824</v>
      </c>
      <c r="D2064" s="2" t="n">
        <v>0.397511574074074</v>
      </c>
      <c r="F2064" s="5" t="n">
        <v>-6.72</v>
      </c>
      <c r="G2064" s="5" t="n">
        <v>105.52</v>
      </c>
      <c r="H2064" s="5" t="n">
        <v>38</v>
      </c>
      <c r="I2064" s="5" t="n">
        <v>6.8</v>
      </c>
      <c r="J2064" s="5" t="s">
        <v>3643</v>
      </c>
      <c r="K2064" s="5"/>
      <c r="L2064" s="5"/>
      <c r="M2064" s="5" t="n">
        <v>652</v>
      </c>
      <c r="N2064" s="5"/>
      <c r="O2064" s="5"/>
      <c r="P2064" s="5"/>
      <c r="Q2064" s="5" t="s">
        <v>3644</v>
      </c>
      <c r="R2064" s="5" t="s">
        <v>6244</v>
      </c>
      <c r="S2064" s="5" t="s">
        <v>6245</v>
      </c>
      <c r="T2064" s="5" t="s">
        <v>1344</v>
      </c>
      <c r="U2064" s="5" t="str">
        <f aca="false">IF(ISNUMBER(FIND(",", T2064)), MID(T2064, FIND(",", T2064) + 2, LEN(T2064) - FIND(",", T2064) - 1), IF(T2064&lt;&gt;"", T2064, "unknown"))</f>
        <v>Indonesia</v>
      </c>
      <c r="V2064" s="5" t="s">
        <v>27</v>
      </c>
    </row>
    <row r="2065" customFormat="false" ht="13.8" hidden="false" customHeight="false" outlineLevel="0" collapsed="false">
      <c r="A2065" s="5" t="s">
        <v>6246</v>
      </c>
      <c r="B2065" s="5" t="n">
        <f aca="false">YEAR(DATEVALUE(LEFT(A2065, 10)))</f>
        <v>2000</v>
      </c>
      <c r="C2065" s="6" t="n">
        <v>36824</v>
      </c>
      <c r="D2065" s="2" t="n">
        <v>0.226863425925926</v>
      </c>
      <c r="F2065" s="5" t="n">
        <v>-34.57</v>
      </c>
      <c r="G2065" s="5" t="n">
        <v>-109.66</v>
      </c>
      <c r="H2065" s="5" t="n">
        <v>12.5</v>
      </c>
      <c r="I2065" s="5" t="n">
        <v>6</v>
      </c>
      <c r="J2065" s="5" t="s">
        <v>3643</v>
      </c>
      <c r="K2065" s="5"/>
      <c r="L2065" s="5"/>
      <c r="M2065" s="5" t="n">
        <v>206</v>
      </c>
      <c r="N2065" s="5"/>
      <c r="O2065" s="5"/>
      <c r="P2065" s="5"/>
      <c r="Q2065" s="5" t="s">
        <v>3644</v>
      </c>
      <c r="R2065" s="5" t="s">
        <v>6247</v>
      </c>
      <c r="S2065" s="5" t="s">
        <v>6165</v>
      </c>
      <c r="T2065" s="5" t="s">
        <v>1235</v>
      </c>
      <c r="U2065" s="5" t="str">
        <f aca="false">IF(ISNUMBER(FIND(",", T2065)), MID(T2065, FIND(",", T2065) + 2, LEN(T2065) - FIND(",", T2065) - 1), IF(T2065&lt;&gt;"", T2065, "unknown"))</f>
        <v>southern East Pacific Rise</v>
      </c>
      <c r="V2065" s="5" t="s">
        <v>27</v>
      </c>
    </row>
    <row r="2066" customFormat="false" ht="13.8" hidden="false" customHeight="false" outlineLevel="0" collapsed="false">
      <c r="A2066" s="5" t="s">
        <v>6248</v>
      </c>
      <c r="B2066" s="5" t="n">
        <f aca="false">YEAR(DATEVALUE(LEFT(A2066, 10)))</f>
        <v>2000</v>
      </c>
      <c r="C2066" s="6" t="n">
        <v>36820</v>
      </c>
      <c r="D2066" s="2" t="n">
        <v>0.483333333333333</v>
      </c>
      <c r="F2066" s="5" t="n">
        <v>-47.28</v>
      </c>
      <c r="G2066" s="5" t="n">
        <v>-12.28</v>
      </c>
      <c r="H2066" s="5" t="n">
        <v>12.1</v>
      </c>
      <c r="I2066" s="5" t="n">
        <v>6</v>
      </c>
      <c r="J2066" s="5" t="s">
        <v>3643</v>
      </c>
      <c r="K2066" s="5"/>
      <c r="L2066" s="5"/>
      <c r="M2066" s="5" t="n">
        <v>72</v>
      </c>
      <c r="N2066" s="5"/>
      <c r="O2066" s="5"/>
      <c r="P2066" s="5"/>
      <c r="Q2066" s="5" t="s">
        <v>3644</v>
      </c>
      <c r="R2066" s="5" t="s">
        <v>6249</v>
      </c>
      <c r="S2066" s="5" t="s">
        <v>6165</v>
      </c>
      <c r="T2066" s="5" t="s">
        <v>3817</v>
      </c>
      <c r="U2066" s="5" t="str">
        <f aca="false">IF(ISNUMBER(FIND(",", T2066)), MID(T2066, FIND(",", T2066) + 2, LEN(T2066) - FIND(",", T2066) - 1), IF(T2066&lt;&gt;"", T2066, "unknown"))</f>
        <v>southern Mid-Atlantic Ridge</v>
      </c>
      <c r="V2066" s="5" t="s">
        <v>27</v>
      </c>
    </row>
    <row r="2067" customFormat="false" ht="13.8" hidden="false" customHeight="false" outlineLevel="0" collapsed="false">
      <c r="A2067" s="5" t="s">
        <v>6250</v>
      </c>
      <c r="B2067" s="5" t="n">
        <f aca="false">YEAR(DATEVALUE(LEFT(A2067, 10)))</f>
        <v>2000</v>
      </c>
      <c r="C2067" s="6" t="n">
        <v>36820</v>
      </c>
      <c r="D2067" s="2" t="n">
        <v>0.225868055555556</v>
      </c>
      <c r="F2067" s="5" t="n">
        <v>-17.37</v>
      </c>
      <c r="G2067" s="5" t="n">
        <v>-175.05</v>
      </c>
      <c r="H2067" s="5" t="n">
        <v>287.5</v>
      </c>
      <c r="I2067" s="5" t="n">
        <v>6.2</v>
      </c>
      <c r="J2067" s="5" t="s">
        <v>3643</v>
      </c>
      <c r="K2067" s="5"/>
      <c r="L2067" s="5"/>
      <c r="M2067" s="5" t="n">
        <v>212</v>
      </c>
      <c r="N2067" s="5"/>
      <c r="O2067" s="5"/>
      <c r="P2067" s="5"/>
      <c r="Q2067" s="5" t="s">
        <v>3644</v>
      </c>
      <c r="R2067" s="5" t="s">
        <v>6251</v>
      </c>
      <c r="S2067" s="5" t="s">
        <v>6165</v>
      </c>
      <c r="T2067" s="5" t="s">
        <v>1007</v>
      </c>
      <c r="U2067" s="5" t="str">
        <f aca="false">IF(ISNUMBER(FIND(",", T2067)), MID(T2067, FIND(",", T2067) + 2, LEN(T2067) - FIND(",", T2067) - 1), IF(T2067&lt;&gt;"", T2067, "unknown"))</f>
        <v>Tonga</v>
      </c>
      <c r="V2067" s="5" t="s">
        <v>27</v>
      </c>
    </row>
    <row r="2068" customFormat="false" ht="13.8" hidden="false" customHeight="false" outlineLevel="0" collapsed="false">
      <c r="A2068" s="5" t="s">
        <v>6252</v>
      </c>
      <c r="B2068" s="5" t="n">
        <f aca="false">YEAR(DATEVALUE(LEFT(A2068, 10)))</f>
        <v>2000</v>
      </c>
      <c r="C2068" s="6" t="n">
        <v>36805</v>
      </c>
      <c r="D2068" s="2" t="n">
        <v>0.187731481481481</v>
      </c>
      <c r="F2068" s="5" t="n">
        <v>35.38</v>
      </c>
      <c r="G2068" s="5" t="n">
        <v>133.17</v>
      </c>
      <c r="H2068" s="5" t="n">
        <v>9</v>
      </c>
      <c r="I2068" s="5" t="n">
        <v>6.7</v>
      </c>
      <c r="J2068" s="5" t="s">
        <v>3643</v>
      </c>
      <c r="K2068" s="5"/>
      <c r="L2068" s="5"/>
      <c r="M2068" s="5" t="n">
        <v>486</v>
      </c>
      <c r="N2068" s="5"/>
      <c r="O2068" s="5"/>
      <c r="P2068" s="5"/>
      <c r="Q2068" s="5" t="s">
        <v>3644</v>
      </c>
      <c r="R2068" s="5" t="s">
        <v>6253</v>
      </c>
      <c r="S2068" s="5" t="s">
        <v>6254</v>
      </c>
      <c r="T2068" s="5" t="s">
        <v>6035</v>
      </c>
      <c r="U2068" s="5" t="str">
        <f aca="false">IF(ISNUMBER(FIND(",", T2068)), MID(T2068, FIND(",", T2068) + 2, LEN(T2068) - FIND(",", T2068) - 1), IF(T2068&lt;&gt;"", T2068, "unknown"))</f>
        <v>Japan</v>
      </c>
      <c r="V2068" s="5" t="s">
        <v>27</v>
      </c>
    </row>
    <row r="2069" customFormat="false" ht="13.8" hidden="false" customHeight="false" outlineLevel="0" collapsed="false">
      <c r="A2069" s="5" t="s">
        <v>6255</v>
      </c>
      <c r="B2069" s="5" t="n">
        <f aca="false">YEAR(DATEVALUE(LEFT(A2069, 10)))</f>
        <v>2000</v>
      </c>
      <c r="C2069" s="6" t="n">
        <v>36804</v>
      </c>
      <c r="D2069" s="2" t="n">
        <v>0.837604166666667</v>
      </c>
      <c r="F2069" s="5" t="n">
        <v>6.8</v>
      </c>
      <c r="G2069" s="5" t="n">
        <v>126.87</v>
      </c>
      <c r="H2069" s="5" t="n">
        <v>31.5</v>
      </c>
      <c r="I2069" s="5" t="n">
        <v>6.1</v>
      </c>
      <c r="J2069" s="5" t="s">
        <v>3643</v>
      </c>
      <c r="K2069" s="5"/>
      <c r="L2069" s="5"/>
      <c r="M2069" s="5" t="n">
        <v>195</v>
      </c>
      <c r="N2069" s="5"/>
      <c r="O2069" s="5"/>
      <c r="P2069" s="5"/>
      <c r="Q2069" s="5" t="s">
        <v>3644</v>
      </c>
      <c r="R2069" s="5" t="s">
        <v>6256</v>
      </c>
      <c r="S2069" s="5" t="s">
        <v>6257</v>
      </c>
      <c r="T2069" s="5" t="s">
        <v>788</v>
      </c>
      <c r="U2069" s="5" t="str">
        <f aca="false">IF(ISNUMBER(FIND(",", T2069)), MID(T2069, FIND(",", T2069) + 2, LEN(T2069) - FIND(",", T2069) - 1), IF(T2069&lt;&gt;"", T2069, "unknown"))</f>
        <v>Philippines</v>
      </c>
      <c r="V2069" s="5" t="s">
        <v>27</v>
      </c>
    </row>
    <row r="2070" customFormat="false" ht="13.8" hidden="false" customHeight="false" outlineLevel="0" collapsed="false">
      <c r="A2070" s="5" t="s">
        <v>6258</v>
      </c>
      <c r="B2070" s="5" t="n">
        <f aca="false">YEAR(DATEVALUE(LEFT(A2070, 10)))</f>
        <v>2000</v>
      </c>
      <c r="C2070" s="6" t="n">
        <v>36804</v>
      </c>
      <c r="D2070" s="2" t="n">
        <v>0.568900462962963</v>
      </c>
      <c r="F2070" s="5" t="n">
        <v>31.67</v>
      </c>
      <c r="G2070" s="5" t="n">
        <v>-40.9</v>
      </c>
      <c r="H2070" s="5" t="n">
        <v>8.3</v>
      </c>
      <c r="I2070" s="5" t="n">
        <v>6.1</v>
      </c>
      <c r="J2070" s="5" t="s">
        <v>3643</v>
      </c>
      <c r="K2070" s="5"/>
      <c r="L2070" s="5"/>
      <c r="M2070" s="5" t="n">
        <v>442</v>
      </c>
      <c r="N2070" s="5"/>
      <c r="O2070" s="5"/>
      <c r="P2070" s="5"/>
      <c r="Q2070" s="5" t="s">
        <v>3644</v>
      </c>
      <c r="R2070" s="5" t="s">
        <v>6259</v>
      </c>
      <c r="S2070" s="5" t="s">
        <v>6165</v>
      </c>
      <c r="T2070" s="5" t="s">
        <v>2136</v>
      </c>
      <c r="U2070" s="5" t="str">
        <f aca="false">IF(ISNUMBER(FIND(",", T2070)), MID(T2070, FIND(",", T2070) + 2, LEN(T2070) - FIND(",", T2070) - 1), IF(T2070&lt;&gt;"", T2070, "unknown"))</f>
        <v>northern Mid-Atlantic Ridge</v>
      </c>
      <c r="V2070" s="5" t="s">
        <v>27</v>
      </c>
    </row>
    <row r="2071" customFormat="false" ht="13.8" hidden="false" customHeight="false" outlineLevel="0" collapsed="false">
      <c r="A2071" s="5" t="s">
        <v>6260</v>
      </c>
      <c r="B2071" s="5" t="n">
        <f aca="false">YEAR(DATEVALUE(LEFT(A2071, 10)))</f>
        <v>2000</v>
      </c>
      <c r="C2071" s="6" t="n">
        <v>36803</v>
      </c>
      <c r="D2071" s="2" t="n">
        <v>0.707465277777778</v>
      </c>
      <c r="F2071" s="5" t="n">
        <v>-15.34</v>
      </c>
      <c r="G2071" s="5" t="n">
        <v>167</v>
      </c>
      <c r="H2071" s="5" t="n">
        <v>23</v>
      </c>
      <c r="I2071" s="5" t="n">
        <v>6.9</v>
      </c>
      <c r="J2071" s="5" t="s">
        <v>3643</v>
      </c>
      <c r="K2071" s="5"/>
      <c r="L2071" s="5"/>
      <c r="M2071" s="5" t="n">
        <v>384</v>
      </c>
      <c r="N2071" s="5"/>
      <c r="O2071" s="5"/>
      <c r="P2071" s="5"/>
      <c r="Q2071" s="5" t="s">
        <v>3644</v>
      </c>
      <c r="R2071" s="5" t="s">
        <v>6261</v>
      </c>
      <c r="S2071" s="5" t="s">
        <v>6262</v>
      </c>
      <c r="T2071" s="5" t="s">
        <v>703</v>
      </c>
      <c r="U2071" s="5" t="str">
        <f aca="false">IF(ISNUMBER(FIND(",", T2071)), MID(T2071, FIND(",", T2071) + 2, LEN(T2071) - FIND(",", T2071) - 1), IF(T2071&lt;&gt;"", T2071, "unknown"))</f>
        <v>Vanuatu</v>
      </c>
      <c r="V2071" s="5" t="s">
        <v>27</v>
      </c>
    </row>
    <row r="2072" customFormat="false" ht="13.8" hidden="false" customHeight="false" outlineLevel="0" collapsed="false">
      <c r="A2072" s="5" t="s">
        <v>6263</v>
      </c>
      <c r="B2072" s="5" t="n">
        <f aca="false">YEAR(DATEVALUE(LEFT(A2072, 10)))</f>
        <v>2000</v>
      </c>
      <c r="C2072" s="6" t="n">
        <v>36803</v>
      </c>
      <c r="D2072" s="2" t="n">
        <v>0.609548611111111</v>
      </c>
      <c r="F2072" s="5" t="n">
        <v>11.08</v>
      </c>
      <c r="G2072" s="5" t="n">
        <v>-62.53</v>
      </c>
      <c r="H2072" s="5" t="n">
        <v>110</v>
      </c>
      <c r="I2072" s="5" t="n">
        <v>6.2</v>
      </c>
      <c r="J2072" s="5" t="s">
        <v>3643</v>
      </c>
      <c r="K2072" s="5"/>
      <c r="L2072" s="5"/>
      <c r="M2072" s="5" t="n">
        <v>591</v>
      </c>
      <c r="N2072" s="5"/>
      <c r="O2072" s="5"/>
      <c r="P2072" s="5"/>
      <c r="Q2072" s="5" t="s">
        <v>3644</v>
      </c>
      <c r="R2072" s="5" t="s">
        <v>6264</v>
      </c>
      <c r="S2072" s="5" t="s">
        <v>6265</v>
      </c>
      <c r="T2072" s="5" t="s">
        <v>4153</v>
      </c>
      <c r="U2072" s="5" t="str">
        <f aca="false">IF(ISNUMBER(FIND(",", T2072)), MID(T2072, FIND(",", T2072) + 2, LEN(T2072) - FIND(",", T2072) - 1), IF(T2072&lt;&gt;"", T2072, "unknown"))</f>
        <v>Venezuela</v>
      </c>
      <c r="V2072" s="5" t="s">
        <v>27</v>
      </c>
    </row>
    <row r="2073" customFormat="false" ht="13.8" hidden="false" customHeight="false" outlineLevel="0" collapsed="false">
      <c r="A2073" s="5" t="s">
        <v>6266</v>
      </c>
      <c r="B2073" s="5" t="n">
        <f aca="false">YEAR(DATEVALUE(LEFT(A2073, 10)))</f>
        <v>2000</v>
      </c>
      <c r="C2073" s="6" t="n">
        <v>36802</v>
      </c>
      <c r="D2073" s="2" t="n">
        <v>0.176018518518519</v>
      </c>
      <c r="F2073" s="5" t="n">
        <v>40.19</v>
      </c>
      <c r="G2073" s="5" t="n">
        <v>143.13</v>
      </c>
      <c r="H2073" s="5" t="n">
        <v>14</v>
      </c>
      <c r="I2073" s="5" t="n">
        <v>6.2</v>
      </c>
      <c r="J2073" s="5" t="s">
        <v>3643</v>
      </c>
      <c r="K2073" s="5"/>
      <c r="L2073" s="5"/>
      <c r="M2073" s="5" t="n">
        <v>400</v>
      </c>
      <c r="N2073" s="5"/>
      <c r="O2073" s="5"/>
      <c r="P2073" s="5"/>
      <c r="Q2073" s="5" t="s">
        <v>3644</v>
      </c>
      <c r="R2073" s="5" t="s">
        <v>6267</v>
      </c>
      <c r="S2073" s="5" t="s">
        <v>6165</v>
      </c>
      <c r="T2073" s="5" t="s">
        <v>735</v>
      </c>
      <c r="U2073" s="5" t="str">
        <f aca="false">IF(ISNUMBER(FIND(",", T2073)), MID(T2073, FIND(",", T2073) + 2, LEN(T2073) - FIND(",", T2073) - 1), IF(T2073&lt;&gt;"", T2073, "unknown"))</f>
        <v>Japan</v>
      </c>
      <c r="V2073" s="5" t="s">
        <v>27</v>
      </c>
    </row>
    <row r="2074" customFormat="false" ht="13.8" hidden="false" customHeight="false" outlineLevel="0" collapsed="false">
      <c r="A2074" s="5" t="s">
        <v>6268</v>
      </c>
      <c r="B2074" s="5" t="n">
        <f aca="false">YEAR(DATEVALUE(LEFT(A2074, 10)))</f>
        <v>2000</v>
      </c>
      <c r="C2074" s="6" t="n">
        <v>36801</v>
      </c>
      <c r="D2074" s="2" t="n">
        <v>0.101076388888889</v>
      </c>
      <c r="F2074" s="5" t="n">
        <v>-7.96</v>
      </c>
      <c r="G2074" s="5" t="n">
        <v>30.8</v>
      </c>
      <c r="H2074" s="5" t="n">
        <v>34</v>
      </c>
      <c r="I2074" s="5" t="n">
        <v>6.4</v>
      </c>
      <c r="J2074" s="5" t="s">
        <v>3643</v>
      </c>
      <c r="K2074" s="5"/>
      <c r="L2074" s="5"/>
      <c r="M2074" s="5" t="n">
        <v>583</v>
      </c>
      <c r="N2074" s="5"/>
      <c r="O2074" s="5"/>
      <c r="P2074" s="5"/>
      <c r="Q2074" s="5" t="s">
        <v>3644</v>
      </c>
      <c r="R2074" s="5" t="s">
        <v>6269</v>
      </c>
      <c r="S2074" s="5" t="s">
        <v>6270</v>
      </c>
      <c r="T2074" s="5" t="s">
        <v>4433</v>
      </c>
      <c r="U2074" s="5" t="str">
        <f aca="false">IF(ISNUMBER(FIND(",", T2074)), MID(T2074, FIND(",", T2074) + 2, LEN(T2074) - FIND(",", T2074) - 1), IF(T2074&lt;&gt;"", T2074, "unknown"))</f>
        <v>Dem. Republic of the Congo-Tanzania</v>
      </c>
      <c r="V2074" s="5" t="s">
        <v>27</v>
      </c>
    </row>
    <row r="2075" customFormat="false" ht="13.8" hidden="false" customHeight="false" outlineLevel="0" collapsed="false">
      <c r="A2075" s="5" t="s">
        <v>6271</v>
      </c>
      <c r="B2075" s="5" t="n">
        <f aca="false">YEAR(DATEVALUE(LEFT(A2075, 10)))</f>
        <v>2000</v>
      </c>
      <c r="C2075" s="6" t="n">
        <v>36797</v>
      </c>
      <c r="D2075" s="2" t="n">
        <v>0.974803240740741</v>
      </c>
      <c r="F2075" s="5" t="n">
        <v>-0.27</v>
      </c>
      <c r="G2075" s="5" t="n">
        <v>-80.54</v>
      </c>
      <c r="H2075" s="5" t="n">
        <v>16</v>
      </c>
      <c r="I2075" s="5" t="n">
        <v>6.4</v>
      </c>
      <c r="J2075" s="5" t="s">
        <v>3643</v>
      </c>
      <c r="K2075" s="5"/>
      <c r="L2075" s="5"/>
      <c r="M2075" s="5" t="n">
        <v>448</v>
      </c>
      <c r="N2075" s="5"/>
      <c r="O2075" s="5"/>
      <c r="P2075" s="5"/>
      <c r="Q2075" s="5" t="s">
        <v>3644</v>
      </c>
      <c r="R2075" s="5" t="s">
        <v>6272</v>
      </c>
      <c r="S2075" s="5" t="s">
        <v>6273</v>
      </c>
      <c r="T2075" s="5" t="s">
        <v>4733</v>
      </c>
      <c r="U2075" s="5" t="str">
        <f aca="false">IF(ISNUMBER(FIND(",", T2075)), MID(T2075, FIND(",", T2075) + 2, LEN(T2075) - FIND(",", T2075) - 1), IF(T2075&lt;&gt;"", T2075, "unknown"))</f>
        <v>near the coast of Ecuador</v>
      </c>
      <c r="V2075" s="5" t="s">
        <v>27</v>
      </c>
    </row>
    <row r="2076" customFormat="false" ht="13.8" hidden="false" customHeight="false" outlineLevel="0" collapsed="false">
      <c r="A2076" s="5" t="s">
        <v>6274</v>
      </c>
      <c r="B2076" s="5" t="n">
        <f aca="false">YEAR(DATEVALUE(LEFT(A2076, 10)))</f>
        <v>2000</v>
      </c>
      <c r="C2076" s="6" t="n">
        <v>36795</v>
      </c>
      <c r="D2076" s="2" t="n">
        <v>0.262418981481482</v>
      </c>
      <c r="F2076" s="5" t="n">
        <v>-17.27</v>
      </c>
      <c r="G2076" s="5" t="n">
        <v>-173.78</v>
      </c>
      <c r="H2076" s="5" t="n">
        <v>56</v>
      </c>
      <c r="I2076" s="5" t="n">
        <v>6.3</v>
      </c>
      <c r="J2076" s="5" t="s">
        <v>3643</v>
      </c>
      <c r="K2076" s="5"/>
      <c r="L2076" s="5"/>
      <c r="M2076" s="5" t="n">
        <v>536</v>
      </c>
      <c r="N2076" s="5"/>
      <c r="O2076" s="5"/>
      <c r="P2076" s="5"/>
      <c r="Q2076" s="5" t="s">
        <v>3644</v>
      </c>
      <c r="R2076" s="5" t="s">
        <v>6275</v>
      </c>
      <c r="S2076" s="5" t="s">
        <v>6165</v>
      </c>
      <c r="T2076" s="5" t="s">
        <v>1007</v>
      </c>
      <c r="U2076" s="5" t="str">
        <f aca="false">IF(ISNUMBER(FIND(",", T2076)), MID(T2076, FIND(",", T2076) + 2, LEN(T2076) - FIND(",", T2076) - 1), IF(T2076&lt;&gt;"", T2076, "unknown"))</f>
        <v>Tonga</v>
      </c>
      <c r="V2076" s="5" t="s">
        <v>27</v>
      </c>
    </row>
    <row r="2077" customFormat="false" ht="13.8" hidden="false" customHeight="false" outlineLevel="0" collapsed="false">
      <c r="A2077" s="5" t="s">
        <v>6276</v>
      </c>
      <c r="B2077" s="5" t="n">
        <f aca="false">YEAR(DATEVALUE(LEFT(A2077, 10)))</f>
        <v>2000</v>
      </c>
      <c r="C2077" s="6" t="n">
        <v>36791</v>
      </c>
      <c r="D2077" s="2" t="n">
        <v>0.765324074074074</v>
      </c>
      <c r="F2077" s="5" t="n">
        <v>-5.01</v>
      </c>
      <c r="G2077" s="5" t="n">
        <v>102.01</v>
      </c>
      <c r="H2077" s="5" t="n">
        <v>31</v>
      </c>
      <c r="I2077" s="5" t="n">
        <v>6.2</v>
      </c>
      <c r="J2077" s="5" t="s">
        <v>3643</v>
      </c>
      <c r="K2077" s="5"/>
      <c r="L2077" s="5"/>
      <c r="M2077" s="5" t="n">
        <v>364</v>
      </c>
      <c r="N2077" s="5"/>
      <c r="O2077" s="5"/>
      <c r="P2077" s="5"/>
      <c r="Q2077" s="5" t="s">
        <v>3644</v>
      </c>
      <c r="R2077" s="5" t="s">
        <v>6277</v>
      </c>
      <c r="S2077" s="5" t="s">
        <v>6278</v>
      </c>
      <c r="T2077" s="5" t="s">
        <v>1828</v>
      </c>
      <c r="U2077" s="5" t="str">
        <f aca="false">IF(ISNUMBER(FIND(",", T2077)), MID(T2077, FIND(",", T2077) + 2, LEN(T2077) - FIND(",", T2077) - 1), IF(T2077&lt;&gt;"", T2077, "unknown"))</f>
        <v>Indonesia</v>
      </c>
      <c r="V2077" s="5" t="s">
        <v>27</v>
      </c>
    </row>
    <row r="2078" customFormat="false" ht="13.8" hidden="false" customHeight="false" outlineLevel="0" collapsed="false">
      <c r="A2078" s="5" t="s">
        <v>6279</v>
      </c>
      <c r="B2078" s="5" t="n">
        <f aca="false">YEAR(DATEVALUE(LEFT(A2078, 10)))</f>
        <v>2000</v>
      </c>
      <c r="C2078" s="6" t="n">
        <v>36783</v>
      </c>
      <c r="D2078" s="2" t="n">
        <v>0.624965277777778</v>
      </c>
      <c r="F2078" s="5" t="n">
        <v>-15.742</v>
      </c>
      <c r="G2078" s="5" t="n">
        <v>179.801</v>
      </c>
      <c r="H2078" s="5" t="n">
        <v>33</v>
      </c>
      <c r="I2078" s="5" t="n">
        <v>6.2</v>
      </c>
      <c r="J2078" s="5" t="s">
        <v>65</v>
      </c>
      <c r="K2078" s="5"/>
      <c r="L2078" s="5"/>
      <c r="M2078" s="5" t="n">
        <v>263</v>
      </c>
      <c r="N2078" s="5"/>
      <c r="O2078" s="5"/>
      <c r="P2078" s="5" t="n">
        <v>0.93</v>
      </c>
      <c r="Q2078" s="5" t="s">
        <v>692</v>
      </c>
      <c r="R2078" s="5" t="s">
        <v>6280</v>
      </c>
      <c r="S2078" s="5" t="s">
        <v>6281</v>
      </c>
      <c r="T2078" s="5" t="s">
        <v>2480</v>
      </c>
      <c r="U2078" s="5" t="str">
        <f aca="false">IF(ISNUMBER(FIND(",", T2078)), MID(T2078, FIND(",", T2078) + 2, LEN(T2078) - FIND(",", T2078) - 1), IF(T2078&lt;&gt;"", T2078, "unknown"))</f>
        <v>Fiji</v>
      </c>
      <c r="V2078" s="5" t="s">
        <v>27</v>
      </c>
    </row>
    <row r="2079" customFormat="false" ht="13.8" hidden="false" customHeight="false" outlineLevel="0" collapsed="false">
      <c r="A2079" s="5" t="s">
        <v>6282</v>
      </c>
      <c r="B2079" s="5" t="n">
        <f aca="false">YEAR(DATEVALUE(LEFT(A2079, 10)))</f>
        <v>2000</v>
      </c>
      <c r="C2079" s="6" t="n">
        <v>36783</v>
      </c>
      <c r="D2079" s="2" t="n">
        <v>0.624953703703704</v>
      </c>
      <c r="F2079" s="5" t="n">
        <v>-15.79</v>
      </c>
      <c r="G2079" s="5" t="n">
        <v>-179.93</v>
      </c>
      <c r="H2079" s="5" t="n">
        <v>9</v>
      </c>
      <c r="I2079" s="5" t="n">
        <v>6.2</v>
      </c>
      <c r="J2079" s="5" t="s">
        <v>3643</v>
      </c>
      <c r="K2079" s="5"/>
      <c r="L2079" s="5"/>
      <c r="M2079" s="5" t="n">
        <v>323</v>
      </c>
      <c r="N2079" s="5"/>
      <c r="O2079" s="5"/>
      <c r="P2079" s="5"/>
      <c r="Q2079" s="5" t="s">
        <v>3644</v>
      </c>
      <c r="R2079" s="5" t="s">
        <v>6283</v>
      </c>
      <c r="S2079" s="5" t="s">
        <v>6165</v>
      </c>
      <c r="T2079" s="5" t="s">
        <v>161</v>
      </c>
      <c r="U2079" s="5" t="str">
        <f aca="false">IF(ISNUMBER(FIND(",", T2079)), MID(T2079, FIND(",", T2079) + 2, LEN(T2079) - FIND(",", T2079) - 1), IF(T2079&lt;&gt;"", T2079, "unknown"))</f>
        <v>Fiji region</v>
      </c>
      <c r="V2079" s="5" t="s">
        <v>27</v>
      </c>
    </row>
    <row r="2080" customFormat="false" ht="13.8" hidden="false" customHeight="false" outlineLevel="0" collapsed="false">
      <c r="A2080" s="5" t="s">
        <v>6284</v>
      </c>
      <c r="B2080" s="5" t="n">
        <f aca="false">YEAR(DATEVALUE(LEFT(A2080, 10)))</f>
        <v>2000</v>
      </c>
      <c r="C2080" s="6" t="n">
        <v>36781</v>
      </c>
      <c r="D2080" s="2" t="n">
        <v>0.685671296296296</v>
      </c>
      <c r="F2080" s="5" t="n">
        <v>-5.51</v>
      </c>
      <c r="G2080" s="5" t="n">
        <v>101.7</v>
      </c>
      <c r="H2080" s="5" t="n">
        <v>9</v>
      </c>
      <c r="I2080" s="5" t="n">
        <v>6</v>
      </c>
      <c r="J2080" s="5" t="s">
        <v>3643</v>
      </c>
      <c r="K2080" s="5"/>
      <c r="L2080" s="5"/>
      <c r="M2080" s="5" t="n">
        <v>304</v>
      </c>
      <c r="N2080" s="5"/>
      <c r="O2080" s="5"/>
      <c r="P2080" s="5"/>
      <c r="Q2080" s="5" t="s">
        <v>3644</v>
      </c>
      <c r="R2080" s="5" t="s">
        <v>6285</v>
      </c>
      <c r="S2080" s="5" t="s">
        <v>6165</v>
      </c>
      <c r="T2080" s="5" t="s">
        <v>4596</v>
      </c>
      <c r="U2080" s="5" t="str">
        <f aca="false">IF(ISNUMBER(FIND(",", T2080)), MID(T2080, FIND(",", T2080) + 2, LEN(T2080) - FIND(",", T2080) - 1), IF(T2080&lt;&gt;"", T2080, "unknown"))</f>
        <v>Indonesia</v>
      </c>
      <c r="V2080" s="5" t="s">
        <v>27</v>
      </c>
    </row>
    <row r="2081" customFormat="false" ht="13.8" hidden="false" customHeight="false" outlineLevel="0" collapsed="false">
      <c r="A2081" s="5" t="s">
        <v>6286</v>
      </c>
      <c r="B2081" s="5" t="n">
        <f aca="false">YEAR(DATEVALUE(LEFT(A2081, 10)))</f>
        <v>2000</v>
      </c>
      <c r="C2081" s="6" t="n">
        <v>36781</v>
      </c>
      <c r="D2081" s="2" t="n">
        <v>0.0194444444444444</v>
      </c>
      <c r="F2081" s="5" t="n">
        <v>35.42</v>
      </c>
      <c r="G2081" s="5" t="n">
        <v>99.44</v>
      </c>
      <c r="H2081" s="5" t="n">
        <v>10</v>
      </c>
      <c r="I2081" s="5" t="n">
        <v>6.1</v>
      </c>
      <c r="J2081" s="5" t="s">
        <v>3643</v>
      </c>
      <c r="K2081" s="5"/>
      <c r="L2081" s="5"/>
      <c r="M2081" s="5" t="n">
        <v>490</v>
      </c>
      <c r="N2081" s="5"/>
      <c r="O2081" s="5"/>
      <c r="P2081" s="5"/>
      <c r="Q2081" s="5" t="s">
        <v>3644</v>
      </c>
      <c r="R2081" s="5" t="s">
        <v>6287</v>
      </c>
      <c r="S2081" s="5" t="s">
        <v>6288</v>
      </c>
      <c r="T2081" s="5" t="s">
        <v>2196</v>
      </c>
      <c r="U2081" s="5" t="str">
        <f aca="false">IF(ISNUMBER(FIND(",", T2081)), MID(T2081, FIND(",", T2081) + 2, LEN(T2081) - FIND(",", T2081) - 1), IF(T2081&lt;&gt;"", T2081, "unknown"))</f>
        <v>China</v>
      </c>
      <c r="V2081" s="5" t="s">
        <v>27</v>
      </c>
    </row>
    <row r="2082" customFormat="false" ht="13.8" hidden="false" customHeight="false" outlineLevel="0" collapsed="false">
      <c r="A2082" s="5" t="s">
        <v>6289</v>
      </c>
      <c r="B2082" s="5" t="n">
        <f aca="false">YEAR(DATEVALUE(LEFT(A2082, 10)))</f>
        <v>2000</v>
      </c>
      <c r="C2082" s="6" t="n">
        <v>36780</v>
      </c>
      <c r="D2082" s="2" t="n">
        <v>0.720763888888889</v>
      </c>
      <c r="F2082" s="5" t="n">
        <v>-15.91</v>
      </c>
      <c r="G2082" s="5" t="n">
        <v>-173.57</v>
      </c>
      <c r="H2082" s="5" t="n">
        <v>118</v>
      </c>
      <c r="I2082" s="5" t="n">
        <v>6.3</v>
      </c>
      <c r="J2082" s="5" t="s">
        <v>3643</v>
      </c>
      <c r="K2082" s="5"/>
      <c r="L2082" s="5"/>
      <c r="M2082" s="5" t="n">
        <v>463</v>
      </c>
      <c r="N2082" s="5"/>
      <c r="O2082" s="5"/>
      <c r="P2082" s="5"/>
      <c r="Q2082" s="5" t="s">
        <v>3644</v>
      </c>
      <c r="R2082" s="5" t="s">
        <v>6290</v>
      </c>
      <c r="S2082" s="5" t="s">
        <v>6291</v>
      </c>
      <c r="T2082" s="5" t="s">
        <v>1007</v>
      </c>
      <c r="U2082" s="5" t="str">
        <f aca="false">IF(ISNUMBER(FIND(",", T2082)), MID(T2082, FIND(",", T2082) + 2, LEN(T2082) - FIND(",", T2082) - 1), IF(T2082&lt;&gt;"", T2082, "unknown"))</f>
        <v>Tonga</v>
      </c>
      <c r="V2082" s="5" t="s">
        <v>27</v>
      </c>
    </row>
    <row r="2083" customFormat="false" ht="13.8" hidden="false" customHeight="false" outlineLevel="0" collapsed="false">
      <c r="A2083" s="5" t="s">
        <v>6292</v>
      </c>
      <c r="B2083" s="5" t="n">
        <f aca="false">YEAR(DATEVALUE(LEFT(A2083, 10)))</f>
        <v>2000</v>
      </c>
      <c r="C2083" s="6" t="n">
        <v>36779</v>
      </c>
      <c r="D2083" s="2" t="n">
        <v>0.795983796296296</v>
      </c>
      <c r="F2083" s="5" t="n">
        <v>-1.15</v>
      </c>
      <c r="G2083" s="5" t="n">
        <v>129.35</v>
      </c>
      <c r="H2083" s="5" t="n">
        <v>9</v>
      </c>
      <c r="I2083" s="5" t="n">
        <v>6</v>
      </c>
      <c r="J2083" s="5" t="s">
        <v>3643</v>
      </c>
      <c r="K2083" s="5"/>
      <c r="L2083" s="5"/>
      <c r="M2083" s="5" t="n">
        <v>339</v>
      </c>
      <c r="N2083" s="5"/>
      <c r="O2083" s="5"/>
      <c r="P2083" s="5"/>
      <c r="Q2083" s="5" t="s">
        <v>3644</v>
      </c>
      <c r="R2083" s="5" t="s">
        <v>6293</v>
      </c>
      <c r="S2083" s="5" t="s">
        <v>6165</v>
      </c>
      <c r="T2083" s="5" t="s">
        <v>6294</v>
      </c>
      <c r="U2083" s="5" t="str">
        <f aca="false">IF(ISNUMBER(FIND(",", T2083)), MID(T2083, FIND(",", T2083) + 2, LEN(T2083) - FIND(",", T2083) - 1), IF(T2083&lt;&gt;"", T2083, "unknown"))</f>
        <v>Indonesia</v>
      </c>
      <c r="V2083" s="5" t="s">
        <v>27</v>
      </c>
    </row>
    <row r="2084" customFormat="false" ht="13.8" hidden="false" customHeight="false" outlineLevel="0" collapsed="false">
      <c r="A2084" s="5" t="s">
        <v>6295</v>
      </c>
      <c r="B2084" s="5" t="n">
        <f aca="false">YEAR(DATEVALUE(LEFT(A2084, 10)))</f>
        <v>2000</v>
      </c>
      <c r="C2084" s="6" t="n">
        <v>36771</v>
      </c>
      <c r="D2084" s="2" t="n">
        <v>0.709953703703704</v>
      </c>
      <c r="F2084" s="5" t="n">
        <v>-20.04</v>
      </c>
      <c r="G2084" s="5" t="n">
        <v>-179.01</v>
      </c>
      <c r="H2084" s="5" t="n">
        <v>691.6</v>
      </c>
      <c r="I2084" s="5" t="n">
        <v>6</v>
      </c>
      <c r="J2084" s="5" t="s">
        <v>3643</v>
      </c>
      <c r="K2084" s="5"/>
      <c r="L2084" s="5"/>
      <c r="M2084" s="5" t="n">
        <v>478</v>
      </c>
      <c r="N2084" s="5"/>
      <c r="O2084" s="5"/>
      <c r="P2084" s="5"/>
      <c r="Q2084" s="5" t="s">
        <v>3644</v>
      </c>
      <c r="R2084" s="5" t="s">
        <v>6296</v>
      </c>
      <c r="S2084" s="5" t="s">
        <v>6165</v>
      </c>
      <c r="T2084" s="5" t="s">
        <v>161</v>
      </c>
      <c r="U2084" s="5" t="str">
        <f aca="false">IF(ISNUMBER(FIND(",", T2084)), MID(T2084, FIND(",", T2084) + 2, LEN(T2084) - FIND(",", T2084) - 1), IF(T2084&lt;&gt;"", T2084, "unknown"))</f>
        <v>Fiji region</v>
      </c>
      <c r="V2084" s="5" t="s">
        <v>27</v>
      </c>
    </row>
    <row r="2085" customFormat="false" ht="13.8" hidden="false" customHeight="false" outlineLevel="0" collapsed="false">
      <c r="A2085" s="5" t="s">
        <v>6297</v>
      </c>
      <c r="B2085" s="5" t="n">
        <f aca="false">YEAR(DATEVALUE(LEFT(A2085, 10)))</f>
        <v>2000</v>
      </c>
      <c r="C2085" s="6" t="n">
        <v>36770</v>
      </c>
      <c r="D2085" s="2" t="n">
        <v>0.4978125</v>
      </c>
      <c r="F2085" s="5" t="n">
        <v>1.39</v>
      </c>
      <c r="G2085" s="5" t="n">
        <v>96.45</v>
      </c>
      <c r="H2085" s="5" t="n">
        <v>22</v>
      </c>
      <c r="I2085" s="5" t="n">
        <v>6</v>
      </c>
      <c r="J2085" s="5" t="s">
        <v>3643</v>
      </c>
      <c r="K2085" s="5"/>
      <c r="L2085" s="5"/>
      <c r="M2085" s="5" t="n">
        <v>325</v>
      </c>
      <c r="N2085" s="5"/>
      <c r="O2085" s="5"/>
      <c r="P2085" s="5"/>
      <c r="Q2085" s="5" t="s">
        <v>3644</v>
      </c>
      <c r="R2085" s="5" t="s">
        <v>6298</v>
      </c>
      <c r="S2085" s="5" t="s">
        <v>6299</v>
      </c>
      <c r="T2085" s="5" t="s">
        <v>1523</v>
      </c>
      <c r="U2085" s="5" t="str">
        <f aca="false">IF(ISNUMBER(FIND(",", T2085)), MID(T2085, FIND(",", T2085) + 2, LEN(T2085) - FIND(",", T2085) - 1), IF(T2085&lt;&gt;"", T2085, "unknown"))</f>
        <v>Indonesia</v>
      </c>
      <c r="V2085" s="5" t="s">
        <v>27</v>
      </c>
    </row>
    <row r="2086" customFormat="false" ht="13.8" hidden="false" customHeight="false" outlineLevel="0" collapsed="false">
      <c r="A2086" s="5" t="s">
        <v>6300</v>
      </c>
      <c r="B2086" s="5" t="n">
        <f aca="false">YEAR(DATEVALUE(LEFT(A2086, 10)))</f>
        <v>2000</v>
      </c>
      <c r="C2086" s="6" t="n">
        <v>36766</v>
      </c>
      <c r="D2086" s="2" t="n">
        <v>0.812175925925926</v>
      </c>
      <c r="F2086" s="5" t="n">
        <v>-4.124</v>
      </c>
      <c r="G2086" s="5" t="n">
        <v>127.027</v>
      </c>
      <c r="H2086" s="5" t="n">
        <v>33</v>
      </c>
      <c r="I2086" s="5" t="n">
        <v>6.3</v>
      </c>
      <c r="J2086" s="5" t="s">
        <v>42</v>
      </c>
      <c r="K2086" s="5"/>
      <c r="L2086" s="5"/>
      <c r="M2086" s="5" t="n">
        <v>160</v>
      </c>
      <c r="N2086" s="5"/>
      <c r="O2086" s="5"/>
      <c r="P2086" s="5" t="n">
        <v>1.02</v>
      </c>
      <c r="Q2086" s="5" t="s">
        <v>692</v>
      </c>
      <c r="R2086" s="5" t="s">
        <v>6301</v>
      </c>
      <c r="S2086" s="5" t="s">
        <v>6302</v>
      </c>
      <c r="T2086" s="5" t="s">
        <v>727</v>
      </c>
      <c r="U2086" s="5" t="str">
        <f aca="false">IF(ISNUMBER(FIND(",", T2086)), MID(T2086, FIND(",", T2086) + 2, LEN(T2086) - FIND(",", T2086) - 1), IF(T2086&lt;&gt;"", T2086, "unknown"))</f>
        <v>Banda Sea</v>
      </c>
      <c r="V2086" s="5" t="s">
        <v>27</v>
      </c>
    </row>
    <row r="2087" customFormat="false" ht="13.8" hidden="false" customHeight="false" outlineLevel="0" collapsed="false">
      <c r="A2087" s="5" t="s">
        <v>6303</v>
      </c>
      <c r="B2087" s="5" t="n">
        <f aca="false">YEAR(DATEVALUE(LEFT(A2087, 10)))</f>
        <v>2000</v>
      </c>
      <c r="C2087" s="6" t="n">
        <v>36766</v>
      </c>
      <c r="D2087" s="2" t="n">
        <v>0.812071759259259</v>
      </c>
      <c r="F2087" s="5" t="n">
        <v>-4.19</v>
      </c>
      <c r="G2087" s="5" t="n">
        <v>127.27</v>
      </c>
      <c r="H2087" s="5" t="n">
        <v>17</v>
      </c>
      <c r="I2087" s="5" t="n">
        <v>6.4</v>
      </c>
      <c r="J2087" s="5" t="s">
        <v>3643</v>
      </c>
      <c r="K2087" s="5"/>
      <c r="L2087" s="5"/>
      <c r="M2087" s="5" t="n">
        <v>308</v>
      </c>
      <c r="N2087" s="5"/>
      <c r="O2087" s="5"/>
      <c r="P2087" s="5"/>
      <c r="Q2087" s="5" t="s">
        <v>3644</v>
      </c>
      <c r="R2087" s="5" t="s">
        <v>6304</v>
      </c>
      <c r="S2087" s="5" t="s">
        <v>6305</v>
      </c>
      <c r="T2087" s="5" t="s">
        <v>727</v>
      </c>
      <c r="U2087" s="5" t="str">
        <f aca="false">IF(ISNUMBER(FIND(",", T2087)), MID(T2087, FIND(",", T2087) + 2, LEN(T2087) - FIND(",", T2087) - 1), IF(T2087&lt;&gt;"", T2087, "unknown"))</f>
        <v>Banda Sea</v>
      </c>
      <c r="V2087" s="5" t="s">
        <v>27</v>
      </c>
    </row>
    <row r="2088" customFormat="false" ht="13.8" hidden="false" customHeight="false" outlineLevel="0" collapsed="false">
      <c r="A2088" s="5" t="s">
        <v>6306</v>
      </c>
      <c r="B2088" s="5" t="n">
        <f aca="false">YEAR(DATEVALUE(LEFT(A2088, 10)))</f>
        <v>2000</v>
      </c>
      <c r="C2088" s="6" t="n">
        <v>36766</v>
      </c>
      <c r="D2088" s="2" t="n">
        <v>0.651458333333333</v>
      </c>
      <c r="F2088" s="5" t="n">
        <v>-3.986</v>
      </c>
      <c r="G2088" s="5" t="n">
        <v>127.325</v>
      </c>
      <c r="H2088" s="5" t="n">
        <v>10</v>
      </c>
      <c r="I2088" s="5" t="n">
        <v>6.1</v>
      </c>
      <c r="J2088" s="5" t="s">
        <v>65</v>
      </c>
      <c r="K2088" s="5"/>
      <c r="L2088" s="5"/>
      <c r="M2088" s="5" t="n">
        <v>168</v>
      </c>
      <c r="N2088" s="5"/>
      <c r="O2088" s="5"/>
      <c r="P2088" s="5" t="n">
        <v>1.08</v>
      </c>
      <c r="Q2088" s="5" t="s">
        <v>692</v>
      </c>
      <c r="R2088" s="5" t="s">
        <v>6307</v>
      </c>
      <c r="S2088" s="5" t="s">
        <v>6308</v>
      </c>
      <c r="T2088" s="5" t="s">
        <v>4017</v>
      </c>
      <c r="U2088" s="5" t="str">
        <f aca="false">IF(ISNUMBER(FIND(",", T2088)), MID(T2088, FIND(",", T2088) + 2, LEN(T2088) - FIND(",", T2088) - 1), IF(T2088&lt;&gt;"", T2088, "unknown"))</f>
        <v>Indonesia</v>
      </c>
      <c r="V2088" s="5" t="s">
        <v>27</v>
      </c>
    </row>
    <row r="2089" customFormat="false" ht="13.8" hidden="false" customHeight="false" outlineLevel="0" collapsed="false">
      <c r="A2089" s="5" t="s">
        <v>6309</v>
      </c>
      <c r="B2089" s="5" t="n">
        <f aca="false">YEAR(DATEVALUE(LEFT(A2089, 10)))</f>
        <v>2000</v>
      </c>
      <c r="C2089" s="6" t="n">
        <v>36766</v>
      </c>
      <c r="D2089" s="2" t="n">
        <v>0.629039351851852</v>
      </c>
      <c r="F2089" s="5" t="n">
        <v>-4.09</v>
      </c>
      <c r="G2089" s="5" t="n">
        <v>127.42</v>
      </c>
      <c r="H2089" s="5" t="n">
        <v>16</v>
      </c>
      <c r="I2089" s="5" t="n">
        <v>6.8</v>
      </c>
      <c r="J2089" s="5" t="s">
        <v>3643</v>
      </c>
      <c r="K2089" s="5"/>
      <c r="L2089" s="5"/>
      <c r="M2089" s="5" t="n">
        <v>348</v>
      </c>
      <c r="N2089" s="5"/>
      <c r="O2089" s="5"/>
      <c r="P2089" s="5"/>
      <c r="Q2089" s="5" t="s">
        <v>3644</v>
      </c>
      <c r="R2089" s="5" t="s">
        <v>6310</v>
      </c>
      <c r="S2089" s="5" t="s">
        <v>6311</v>
      </c>
      <c r="T2089" s="5" t="s">
        <v>727</v>
      </c>
      <c r="U2089" s="5" t="str">
        <f aca="false">IF(ISNUMBER(FIND(",", T2089)), MID(T2089, FIND(",", T2089) + 2, LEN(T2089) - FIND(",", T2089) - 1), IF(T2089&lt;&gt;"", T2089, "unknown"))</f>
        <v>Banda Sea</v>
      </c>
      <c r="V2089" s="5" t="s">
        <v>27</v>
      </c>
    </row>
    <row r="2090" customFormat="false" ht="13.8" hidden="false" customHeight="false" outlineLevel="0" collapsed="false">
      <c r="A2090" s="5" t="s">
        <v>6312</v>
      </c>
      <c r="B2090" s="5" t="n">
        <f aca="false">YEAR(DATEVALUE(LEFT(A2090, 10)))</f>
        <v>2000</v>
      </c>
      <c r="C2090" s="6" t="n">
        <v>36759</v>
      </c>
      <c r="D2090" s="2" t="n">
        <v>0.386435185185185</v>
      </c>
      <c r="F2090" s="5" t="n">
        <v>-53.02</v>
      </c>
      <c r="G2090" s="5" t="n">
        <v>-46.3</v>
      </c>
      <c r="H2090" s="5" t="n">
        <v>18</v>
      </c>
      <c r="I2090" s="5" t="n">
        <v>6</v>
      </c>
      <c r="J2090" s="5" t="s">
        <v>3643</v>
      </c>
      <c r="K2090" s="5"/>
      <c r="L2090" s="5"/>
      <c r="M2090" s="5" t="n">
        <v>126</v>
      </c>
      <c r="N2090" s="5"/>
      <c r="O2090" s="5"/>
      <c r="P2090" s="5"/>
      <c r="Q2090" s="5" t="s">
        <v>3644</v>
      </c>
      <c r="R2090" s="5" t="s">
        <v>6313</v>
      </c>
      <c r="S2090" s="5" t="s">
        <v>6165</v>
      </c>
      <c r="T2090" s="5" t="s">
        <v>149</v>
      </c>
      <c r="U2090" s="5" t="str">
        <f aca="false">IF(ISNUMBER(FIND(",", T2090)), MID(T2090, FIND(",", T2090) + 2, LEN(T2090) - FIND(",", T2090) - 1), IF(T2090&lt;&gt;"", T2090, "unknown"))</f>
        <v>South Atlantic Ocean</v>
      </c>
      <c r="V2090" s="5" t="s">
        <v>27</v>
      </c>
    </row>
    <row r="2091" customFormat="false" ht="13.8" hidden="false" customHeight="false" outlineLevel="0" collapsed="false">
      <c r="A2091" s="5" t="s">
        <v>6314</v>
      </c>
      <c r="B2091" s="5" t="n">
        <f aca="false">YEAR(DATEVALUE(LEFT(A2091, 10)))</f>
        <v>2000</v>
      </c>
      <c r="C2091" s="6" t="n">
        <v>36753</v>
      </c>
      <c r="D2091" s="2" t="n">
        <v>0.187604166666667</v>
      </c>
      <c r="F2091" s="5" t="n">
        <v>-31.64</v>
      </c>
      <c r="G2091" s="5" t="n">
        <v>179.86</v>
      </c>
      <c r="H2091" s="5" t="n">
        <v>358</v>
      </c>
      <c r="I2091" s="5" t="n">
        <v>6.6</v>
      </c>
      <c r="J2091" s="5" t="s">
        <v>3643</v>
      </c>
      <c r="K2091" s="5"/>
      <c r="L2091" s="5"/>
      <c r="M2091" s="5" t="n">
        <v>624</v>
      </c>
      <c r="N2091" s="5"/>
      <c r="O2091" s="5"/>
      <c r="P2091" s="5"/>
      <c r="Q2091" s="5" t="s">
        <v>3644</v>
      </c>
      <c r="R2091" s="5" t="s">
        <v>6315</v>
      </c>
      <c r="S2091" s="5" t="s">
        <v>6165</v>
      </c>
      <c r="T2091" s="5" t="s">
        <v>1011</v>
      </c>
      <c r="U2091" s="5" t="str">
        <f aca="false">IF(ISNUMBER(FIND(",", T2091)), MID(T2091, FIND(",", T2091) + 2, LEN(T2091) - FIND(",", T2091) - 1), IF(T2091&lt;&gt;"", T2091, "unknown"))</f>
        <v>Kermadec Islands region</v>
      </c>
      <c r="V2091" s="5" t="s">
        <v>27</v>
      </c>
    </row>
    <row r="2092" customFormat="false" ht="13.8" hidden="false" customHeight="false" outlineLevel="0" collapsed="false">
      <c r="A2092" s="5" t="s">
        <v>6316</v>
      </c>
      <c r="B2092" s="5" t="n">
        <f aca="false">YEAR(DATEVALUE(LEFT(A2092, 10)))</f>
        <v>2000</v>
      </c>
      <c r="C2092" s="6" t="n">
        <v>36752</v>
      </c>
      <c r="D2092" s="2" t="n">
        <v>0.924490740740741</v>
      </c>
      <c r="F2092" s="5" t="n">
        <v>-9.36</v>
      </c>
      <c r="G2092" s="5" t="n">
        <v>153.94</v>
      </c>
      <c r="H2092" s="5" t="n">
        <v>4.3</v>
      </c>
      <c r="I2092" s="5" t="n">
        <v>6</v>
      </c>
      <c r="J2092" s="5" t="s">
        <v>3643</v>
      </c>
      <c r="K2092" s="5"/>
      <c r="L2092" s="5"/>
      <c r="M2092" s="5" t="n">
        <v>252</v>
      </c>
      <c r="N2092" s="5"/>
      <c r="O2092" s="5"/>
      <c r="P2092" s="5"/>
      <c r="Q2092" s="5" t="s">
        <v>3644</v>
      </c>
      <c r="R2092" s="5" t="s">
        <v>6317</v>
      </c>
      <c r="S2092" s="5" t="s">
        <v>6165</v>
      </c>
      <c r="T2092" s="5" t="s">
        <v>6139</v>
      </c>
      <c r="U2092" s="5" t="str">
        <f aca="false">IF(ISNUMBER(FIND(",", T2092)), MID(T2092, FIND(",", T2092) + 2, LEN(T2092) - FIND(",", T2092) - 1), IF(T2092&lt;&gt;"", T2092, "unknown"))</f>
        <v>D'Entrecasteaux Islands region</v>
      </c>
      <c r="V2092" s="5" t="s">
        <v>27</v>
      </c>
    </row>
    <row r="2093" customFormat="false" ht="13.8" hidden="false" customHeight="false" outlineLevel="0" collapsed="false">
      <c r="A2093" s="5" t="s">
        <v>6318</v>
      </c>
      <c r="B2093" s="5" t="n">
        <f aca="false">YEAR(DATEVALUE(LEFT(A2093, 10)))</f>
        <v>2000</v>
      </c>
      <c r="C2093" s="6" t="n">
        <v>36747</v>
      </c>
      <c r="D2093" s="2" t="n">
        <v>0.955532407407407</v>
      </c>
      <c r="F2093" s="5" t="n">
        <v>-16.81</v>
      </c>
      <c r="G2093" s="5" t="n">
        <v>174.48</v>
      </c>
      <c r="H2093" s="5" t="n">
        <v>15</v>
      </c>
      <c r="I2093" s="5" t="n">
        <v>6.4</v>
      </c>
      <c r="J2093" s="5" t="s">
        <v>3643</v>
      </c>
      <c r="K2093" s="5"/>
      <c r="L2093" s="5"/>
      <c r="M2093" s="5" t="n">
        <v>211</v>
      </c>
      <c r="N2093" s="5"/>
      <c r="O2093" s="5"/>
      <c r="P2093" s="5"/>
      <c r="Q2093" s="5" t="s">
        <v>3644</v>
      </c>
      <c r="R2093" s="5" t="s">
        <v>6319</v>
      </c>
      <c r="S2093" s="5" t="s">
        <v>6165</v>
      </c>
      <c r="T2093" s="5" t="s">
        <v>161</v>
      </c>
      <c r="U2093" s="5" t="str">
        <f aca="false">IF(ISNUMBER(FIND(",", T2093)), MID(T2093, FIND(",", T2093) + 2, LEN(T2093) - FIND(",", T2093) - 1), IF(T2093&lt;&gt;"", T2093, "unknown"))</f>
        <v>Fiji region</v>
      </c>
      <c r="V2093" s="5" t="s">
        <v>27</v>
      </c>
    </row>
    <row r="2094" customFormat="false" ht="13.8" hidden="false" customHeight="false" outlineLevel="0" collapsed="false">
      <c r="A2094" s="5" t="s">
        <v>6320</v>
      </c>
      <c r="B2094" s="5" t="n">
        <f aca="false">YEAR(DATEVALUE(LEFT(A2094, 10)))</f>
        <v>2000</v>
      </c>
      <c r="C2094" s="6" t="n">
        <v>36747</v>
      </c>
      <c r="D2094" s="2" t="n">
        <v>0.487349537037037</v>
      </c>
      <c r="F2094" s="5" t="n">
        <v>18.15</v>
      </c>
      <c r="G2094" s="5" t="n">
        <v>-102.55</v>
      </c>
      <c r="H2094" s="5" t="n">
        <v>29</v>
      </c>
      <c r="I2094" s="5" t="n">
        <v>6.5</v>
      </c>
      <c r="J2094" s="5" t="s">
        <v>3643</v>
      </c>
      <c r="K2094" s="5"/>
      <c r="L2094" s="5"/>
      <c r="M2094" s="5" t="n">
        <v>503</v>
      </c>
      <c r="N2094" s="5"/>
      <c r="O2094" s="5"/>
      <c r="P2094" s="5"/>
      <c r="Q2094" s="5" t="s">
        <v>3644</v>
      </c>
      <c r="R2094" s="5" t="s">
        <v>6321</v>
      </c>
      <c r="S2094" s="5" t="s">
        <v>6322</v>
      </c>
      <c r="T2094" s="5" t="s">
        <v>1052</v>
      </c>
      <c r="U2094" s="5" t="str">
        <f aca="false">IF(ISNUMBER(FIND(",", T2094)), MID(T2094, FIND(",", T2094) + 2, LEN(T2094) - FIND(",", T2094) - 1), IF(T2094&lt;&gt;"", T2094, "unknown"))</f>
        <v>Mexico</v>
      </c>
      <c r="V2094" s="5" t="s">
        <v>27</v>
      </c>
    </row>
    <row r="2095" customFormat="false" ht="13.8" hidden="false" customHeight="false" outlineLevel="0" collapsed="false">
      <c r="A2095" s="5" t="s">
        <v>6323</v>
      </c>
      <c r="B2095" s="5" t="n">
        <f aca="false">YEAR(DATEVALUE(LEFT(A2095, 10)))</f>
        <v>2000</v>
      </c>
      <c r="C2095" s="6" t="n">
        <v>36747</v>
      </c>
      <c r="D2095" s="2" t="n">
        <v>0.00601851851851852</v>
      </c>
      <c r="F2095" s="5" t="n">
        <v>-15.7</v>
      </c>
      <c r="G2095" s="5" t="n">
        <v>168.08</v>
      </c>
      <c r="H2095" s="5" t="n">
        <v>14</v>
      </c>
      <c r="I2095" s="5" t="n">
        <v>6.2</v>
      </c>
      <c r="J2095" s="5" t="s">
        <v>3643</v>
      </c>
      <c r="K2095" s="5"/>
      <c r="L2095" s="5"/>
      <c r="M2095" s="5" t="n">
        <v>342</v>
      </c>
      <c r="N2095" s="5"/>
      <c r="O2095" s="5"/>
      <c r="P2095" s="5"/>
      <c r="Q2095" s="5" t="s">
        <v>3644</v>
      </c>
      <c r="R2095" s="5" t="s">
        <v>6324</v>
      </c>
      <c r="S2095" s="5" t="s">
        <v>6325</v>
      </c>
      <c r="T2095" s="5" t="s">
        <v>703</v>
      </c>
      <c r="U2095" s="5" t="str">
        <f aca="false">IF(ISNUMBER(FIND(",", T2095)), MID(T2095, FIND(",", T2095) + 2, LEN(T2095) - FIND(",", T2095) - 1), IF(T2095&lt;&gt;"", T2095, "unknown"))</f>
        <v>Vanuatu</v>
      </c>
      <c r="V2095" s="5" t="s">
        <v>27</v>
      </c>
    </row>
    <row r="2096" customFormat="false" ht="13.8" hidden="false" customHeight="false" outlineLevel="0" collapsed="false">
      <c r="A2096" s="5" t="s">
        <v>6326</v>
      </c>
      <c r="B2096" s="5" t="n">
        <f aca="false">YEAR(DATEVALUE(LEFT(A2096, 10)))</f>
        <v>2000</v>
      </c>
      <c r="C2096" s="6" t="n">
        <v>36745</v>
      </c>
      <c r="D2096" s="2" t="n">
        <v>0.606909722222222</v>
      </c>
      <c r="F2096" s="5" t="n">
        <v>-7.01</v>
      </c>
      <c r="G2096" s="5" t="n">
        <v>123.36</v>
      </c>
      <c r="H2096" s="5" t="n">
        <v>649</v>
      </c>
      <c r="I2096" s="5" t="n">
        <v>6.5</v>
      </c>
      <c r="J2096" s="5" t="s">
        <v>3643</v>
      </c>
      <c r="K2096" s="5"/>
      <c r="L2096" s="5"/>
      <c r="M2096" s="5" t="n">
        <v>526</v>
      </c>
      <c r="N2096" s="5"/>
      <c r="O2096" s="5"/>
      <c r="P2096" s="5"/>
      <c r="Q2096" s="5" t="s">
        <v>3644</v>
      </c>
      <c r="R2096" s="5" t="s">
        <v>6327</v>
      </c>
      <c r="S2096" s="5" t="s">
        <v>6165</v>
      </c>
      <c r="T2096" s="5" t="s">
        <v>727</v>
      </c>
      <c r="U2096" s="5" t="str">
        <f aca="false">IF(ISNUMBER(FIND(",", T2096)), MID(T2096, FIND(",", T2096) + 2, LEN(T2096) - FIND(",", T2096) - 1), IF(T2096&lt;&gt;"", T2096, "unknown"))</f>
        <v>Banda Sea</v>
      </c>
      <c r="V2096" s="5" t="s">
        <v>27</v>
      </c>
    </row>
    <row r="2097" customFormat="false" ht="13.8" hidden="false" customHeight="false" outlineLevel="0" collapsed="false">
      <c r="A2097" s="5" t="s">
        <v>6328</v>
      </c>
      <c r="B2097" s="5" t="n">
        <f aca="false">YEAR(DATEVALUE(LEFT(A2097, 10)))</f>
        <v>2000</v>
      </c>
      <c r="C2097" s="6" t="n">
        <v>36744</v>
      </c>
      <c r="D2097" s="2" t="n">
        <v>0.31056712962963</v>
      </c>
      <c r="F2097" s="5" t="n">
        <v>28.82</v>
      </c>
      <c r="G2097" s="5" t="n">
        <v>139.6</v>
      </c>
      <c r="H2097" s="5" t="n">
        <v>395</v>
      </c>
      <c r="I2097" s="5" t="n">
        <v>7.3</v>
      </c>
      <c r="J2097" s="5" t="s">
        <v>3643</v>
      </c>
      <c r="K2097" s="5"/>
      <c r="L2097" s="5"/>
      <c r="M2097" s="5" t="n">
        <v>742</v>
      </c>
      <c r="N2097" s="5"/>
      <c r="O2097" s="5"/>
      <c r="P2097" s="5"/>
      <c r="Q2097" s="5" t="s">
        <v>3644</v>
      </c>
      <c r="R2097" s="5" t="s">
        <v>6329</v>
      </c>
      <c r="S2097" s="5" t="s">
        <v>6165</v>
      </c>
      <c r="T2097" s="5" t="s">
        <v>977</v>
      </c>
      <c r="U2097" s="5" t="str">
        <f aca="false">IF(ISNUMBER(FIND(",", T2097)), MID(T2097, FIND(",", T2097) + 2, LEN(T2097) - FIND(",", T2097) - 1), IF(T2097&lt;&gt;"", T2097, "unknown"))</f>
        <v>Japan region</v>
      </c>
      <c r="V2097" s="5" t="s">
        <v>27</v>
      </c>
    </row>
    <row r="2098" customFormat="false" ht="13.8" hidden="false" customHeight="false" outlineLevel="0" collapsed="false">
      <c r="A2098" s="5" t="s">
        <v>6330</v>
      </c>
      <c r="B2098" s="5" t="n">
        <f aca="false">YEAR(DATEVALUE(LEFT(A2098, 10)))</f>
        <v>2000</v>
      </c>
      <c r="C2098" s="6" t="n">
        <v>36742</v>
      </c>
      <c r="D2098" s="2" t="n">
        <v>0.884085648148148</v>
      </c>
      <c r="F2098" s="5" t="n">
        <v>48.77</v>
      </c>
      <c r="G2098" s="5" t="n">
        <v>142.2</v>
      </c>
      <c r="H2098" s="5" t="n">
        <v>16</v>
      </c>
      <c r="I2098" s="5" t="n">
        <v>6.8</v>
      </c>
      <c r="J2098" s="5" t="s">
        <v>3643</v>
      </c>
      <c r="K2098" s="5"/>
      <c r="L2098" s="5"/>
      <c r="M2098" s="5" t="n">
        <v>762</v>
      </c>
      <c r="N2098" s="5"/>
      <c r="O2098" s="5"/>
      <c r="P2098" s="5"/>
      <c r="Q2098" s="5" t="s">
        <v>3644</v>
      </c>
      <c r="R2098" s="5" t="s">
        <v>6331</v>
      </c>
      <c r="S2098" s="5" t="s">
        <v>6332</v>
      </c>
      <c r="T2098" s="5" t="s">
        <v>6333</v>
      </c>
      <c r="U2098" s="5" t="str">
        <f aca="false">IF(ISNUMBER(FIND(",", T2098)), MID(T2098, FIND(",", T2098) + 2, LEN(T2098) - FIND(",", T2098) - 1), IF(T2098&lt;&gt;"", T2098, "unknown"))</f>
        <v>Russia</v>
      </c>
      <c r="V2098" s="5" t="s">
        <v>27</v>
      </c>
    </row>
    <row r="2099" customFormat="false" ht="13.8" hidden="false" customHeight="false" outlineLevel="0" collapsed="false">
      <c r="A2099" s="5" t="s">
        <v>6334</v>
      </c>
      <c r="B2099" s="5" t="n">
        <f aca="false">YEAR(DATEVALUE(LEFT(A2099, 10)))</f>
        <v>2000</v>
      </c>
      <c r="C2099" s="6" t="n">
        <v>36741</v>
      </c>
      <c r="D2099" s="2" t="n">
        <v>0.0483796296296296</v>
      </c>
      <c r="F2099" s="5" t="n">
        <v>-12.04</v>
      </c>
      <c r="G2099" s="5" t="n">
        <v>166.52</v>
      </c>
      <c r="H2099" s="5" t="n">
        <v>35</v>
      </c>
      <c r="I2099" s="5" t="n">
        <v>6.6</v>
      </c>
      <c r="J2099" s="5" t="s">
        <v>3643</v>
      </c>
      <c r="K2099" s="5"/>
      <c r="L2099" s="5"/>
      <c r="M2099" s="5" t="n">
        <v>328</v>
      </c>
      <c r="N2099" s="5"/>
      <c r="O2099" s="5"/>
      <c r="P2099" s="5"/>
      <c r="Q2099" s="5" t="s">
        <v>3644</v>
      </c>
      <c r="R2099" s="5" t="s">
        <v>6335</v>
      </c>
      <c r="S2099" s="5" t="s">
        <v>6336</v>
      </c>
      <c r="T2099" s="5" t="s">
        <v>850</v>
      </c>
      <c r="U2099" s="5" t="str">
        <f aca="false">IF(ISNUMBER(FIND(",", T2099)), MID(T2099, FIND(",", T2099) + 2, LEN(T2099) - FIND(",", T2099) - 1), IF(T2099&lt;&gt;"", T2099, "unknown"))</f>
        <v>Santa Cruz Islands</v>
      </c>
      <c r="V2099" s="5" t="s">
        <v>27</v>
      </c>
    </row>
    <row r="2100" customFormat="false" ht="13.8" hidden="false" customHeight="false" outlineLevel="0" collapsed="false">
      <c r="A2100" s="5" t="s">
        <v>6337</v>
      </c>
      <c r="B2100" s="5" t="n">
        <f aca="false">YEAR(DATEVALUE(LEFT(A2100, 10)))</f>
        <v>2000</v>
      </c>
      <c r="C2100" s="6" t="n">
        <v>36738</v>
      </c>
      <c r="D2100" s="2" t="n">
        <v>0.947581018518519</v>
      </c>
      <c r="F2100" s="5" t="n">
        <v>-16.71</v>
      </c>
      <c r="G2100" s="5" t="n">
        <v>174.66</v>
      </c>
      <c r="H2100" s="5" t="n">
        <v>10</v>
      </c>
      <c r="I2100" s="5" t="n">
        <v>6.1</v>
      </c>
      <c r="J2100" s="5" t="s">
        <v>3643</v>
      </c>
      <c r="K2100" s="5"/>
      <c r="L2100" s="5"/>
      <c r="M2100" s="5" t="n">
        <v>258</v>
      </c>
      <c r="N2100" s="5"/>
      <c r="O2100" s="5"/>
      <c r="P2100" s="5"/>
      <c r="Q2100" s="5" t="s">
        <v>3644</v>
      </c>
      <c r="R2100" s="5" t="s">
        <v>6338</v>
      </c>
      <c r="S2100" s="5" t="s">
        <v>6165</v>
      </c>
      <c r="T2100" s="5" t="s">
        <v>161</v>
      </c>
      <c r="U2100" s="5" t="str">
        <f aca="false">IF(ISNUMBER(FIND(",", T2100)), MID(T2100, FIND(",", T2100) + 2, LEN(T2100) - FIND(",", T2100) - 1), IF(T2100&lt;&gt;"", T2100, "unknown"))</f>
        <v>Fiji region</v>
      </c>
      <c r="V2100" s="5" t="s">
        <v>27</v>
      </c>
    </row>
    <row r="2101" customFormat="false" ht="13.8" hidden="false" customHeight="false" outlineLevel="0" collapsed="false">
      <c r="A2101" s="5" t="s">
        <v>6339</v>
      </c>
      <c r="B2101" s="5" t="n">
        <f aca="false">YEAR(DATEVALUE(LEFT(A2101, 10)))</f>
        <v>2000</v>
      </c>
      <c r="C2101" s="6" t="n">
        <v>36737</v>
      </c>
      <c r="D2101" s="2" t="n">
        <v>0.517905092592593</v>
      </c>
      <c r="F2101" s="5" t="n">
        <v>33.93</v>
      </c>
      <c r="G2101" s="5" t="n">
        <v>139.38</v>
      </c>
      <c r="H2101" s="5" t="n">
        <v>15</v>
      </c>
      <c r="I2101" s="5" t="n">
        <v>6.5</v>
      </c>
      <c r="J2101" s="5" t="s">
        <v>3643</v>
      </c>
      <c r="K2101" s="5"/>
      <c r="L2101" s="5"/>
      <c r="M2101" s="5" t="n">
        <v>565</v>
      </c>
      <c r="N2101" s="5"/>
      <c r="O2101" s="5"/>
      <c r="P2101" s="5"/>
      <c r="Q2101" s="5" t="s">
        <v>3644</v>
      </c>
      <c r="R2101" s="5" t="s">
        <v>6340</v>
      </c>
      <c r="S2101" s="5" t="s">
        <v>6341</v>
      </c>
      <c r="T2101" s="5" t="s">
        <v>310</v>
      </c>
      <c r="U2101" s="5" t="str">
        <f aca="false">IF(ISNUMBER(FIND(",", T2101)), MID(T2101, FIND(",", T2101) + 2, LEN(T2101) - FIND(",", T2101) - 1), IF(T2101&lt;&gt;"", T2101, "unknown"))</f>
        <v>Japan region</v>
      </c>
      <c r="V2101" s="5" t="s">
        <v>27</v>
      </c>
    </row>
    <row r="2102" customFormat="false" ht="13.8" hidden="false" customHeight="false" outlineLevel="0" collapsed="false">
      <c r="A2102" s="5" t="s">
        <v>6342</v>
      </c>
      <c r="B2102" s="5" t="n">
        <f aca="false">YEAR(DATEVALUE(LEFT(A2102, 10)))</f>
        <v>2000</v>
      </c>
      <c r="C2102" s="6" t="n">
        <v>36728</v>
      </c>
      <c r="D2102" s="2" t="n">
        <v>0.0788657407407408</v>
      </c>
      <c r="F2102" s="5" t="n">
        <v>9.33</v>
      </c>
      <c r="G2102" s="5" t="n">
        <v>-85.31</v>
      </c>
      <c r="H2102" s="5" t="n">
        <v>17</v>
      </c>
      <c r="I2102" s="5" t="n">
        <v>6.4</v>
      </c>
      <c r="J2102" s="5" t="s">
        <v>3643</v>
      </c>
      <c r="K2102" s="5"/>
      <c r="L2102" s="5"/>
      <c r="M2102" s="5" t="n">
        <v>524</v>
      </c>
      <c r="N2102" s="5"/>
      <c r="O2102" s="5"/>
      <c r="P2102" s="5"/>
      <c r="Q2102" s="5" t="s">
        <v>3644</v>
      </c>
      <c r="R2102" s="5" t="s">
        <v>6343</v>
      </c>
      <c r="S2102" s="5" t="s">
        <v>6344</v>
      </c>
      <c r="T2102" s="5" t="s">
        <v>5005</v>
      </c>
      <c r="U2102" s="5" t="str">
        <f aca="false">IF(ISNUMBER(FIND(",", T2102)), MID(T2102, FIND(",", T2102) + 2, LEN(T2102) - FIND(",", T2102) - 1), IF(T2102&lt;&gt;"", T2102, "unknown"))</f>
        <v>off the coast of Costa Rica</v>
      </c>
      <c r="V2102" s="5" t="s">
        <v>27</v>
      </c>
    </row>
    <row r="2103" customFormat="false" ht="13.8" hidden="false" customHeight="false" outlineLevel="0" collapsed="false">
      <c r="A2103" s="5" t="s">
        <v>6345</v>
      </c>
      <c r="B2103" s="5" t="n">
        <f aca="false">YEAR(DATEVALUE(LEFT(A2103, 10)))</f>
        <v>2000</v>
      </c>
      <c r="C2103" s="6" t="n">
        <v>36727</v>
      </c>
      <c r="D2103" s="2" t="n">
        <v>0.777291666666667</v>
      </c>
      <c r="F2103" s="5" t="n">
        <v>36.55</v>
      </c>
      <c r="G2103" s="5" t="n">
        <v>140.94</v>
      </c>
      <c r="H2103" s="5" t="n">
        <v>31</v>
      </c>
      <c r="I2103" s="5" t="n">
        <v>6</v>
      </c>
      <c r="J2103" s="5" t="s">
        <v>3643</v>
      </c>
      <c r="K2103" s="5"/>
      <c r="L2103" s="5"/>
      <c r="M2103" s="5" t="n">
        <v>679</v>
      </c>
      <c r="N2103" s="5"/>
      <c r="O2103" s="5"/>
      <c r="P2103" s="5"/>
      <c r="Q2103" s="5" t="s">
        <v>3644</v>
      </c>
      <c r="R2103" s="5" t="s">
        <v>6346</v>
      </c>
      <c r="S2103" s="5" t="s">
        <v>6347</v>
      </c>
      <c r="T2103" s="5" t="s">
        <v>947</v>
      </c>
      <c r="U2103" s="5" t="str">
        <f aca="false">IF(ISNUMBER(FIND(",", T2103)), MID(T2103, FIND(",", T2103) + 2, LEN(T2103) - FIND(",", T2103) - 1), IF(T2103&lt;&gt;"", T2103, "unknown"))</f>
        <v>Japan</v>
      </c>
      <c r="V2103" s="5" t="s">
        <v>27</v>
      </c>
    </row>
    <row r="2104" customFormat="false" ht="13.8" hidden="false" customHeight="false" outlineLevel="0" collapsed="false">
      <c r="A2104" s="5" t="s">
        <v>6348</v>
      </c>
      <c r="B2104" s="5" t="n">
        <f aca="false">YEAR(DATEVALUE(LEFT(A2104, 10)))</f>
        <v>2000</v>
      </c>
      <c r="C2104" s="6" t="n">
        <v>36724</v>
      </c>
      <c r="D2104" s="2" t="n">
        <v>0.954016203703704</v>
      </c>
      <c r="F2104" s="5" t="n">
        <v>36.24</v>
      </c>
      <c r="G2104" s="5" t="n">
        <v>70.94</v>
      </c>
      <c r="H2104" s="5" t="n">
        <v>135</v>
      </c>
      <c r="I2104" s="5" t="n">
        <v>6.3</v>
      </c>
      <c r="J2104" s="5" t="s">
        <v>3643</v>
      </c>
      <c r="K2104" s="5"/>
      <c r="L2104" s="5"/>
      <c r="M2104" s="5" t="n">
        <v>670</v>
      </c>
      <c r="N2104" s="5"/>
      <c r="O2104" s="5"/>
      <c r="P2104" s="5"/>
      <c r="Q2104" s="5" t="s">
        <v>3644</v>
      </c>
      <c r="R2104" s="5" t="s">
        <v>6349</v>
      </c>
      <c r="S2104" s="5" t="s">
        <v>6350</v>
      </c>
      <c r="T2104" s="5" t="s">
        <v>1948</v>
      </c>
      <c r="U2104" s="5" t="str">
        <f aca="false">IF(ISNUMBER(FIND(",", T2104)), MID(T2104, FIND(",", T2104) + 2, LEN(T2104) - FIND(",", T2104) - 1), IF(T2104&lt;&gt;"", T2104, "unknown"))</f>
        <v>Afghanistan</v>
      </c>
      <c r="V2104" s="5" t="s">
        <v>27</v>
      </c>
    </row>
    <row r="2105" customFormat="false" ht="13.8" hidden="false" customHeight="false" outlineLevel="0" collapsed="false">
      <c r="A2105" s="5" t="s">
        <v>6351</v>
      </c>
      <c r="B2105" s="5" t="n">
        <f aca="false">YEAR(DATEVALUE(LEFT(A2105, 10)))</f>
        <v>2000</v>
      </c>
      <c r="C2105" s="6" t="n">
        <v>36723</v>
      </c>
      <c r="D2105" s="2" t="n">
        <v>0.72599537037037</v>
      </c>
      <c r="F2105" s="5" t="n">
        <v>-12.39</v>
      </c>
      <c r="G2105" s="5" t="n">
        <v>166.59</v>
      </c>
      <c r="H2105" s="5" t="n">
        <v>45.4</v>
      </c>
      <c r="I2105" s="5" t="n">
        <v>6.1</v>
      </c>
      <c r="J2105" s="5" t="s">
        <v>3643</v>
      </c>
      <c r="K2105" s="5"/>
      <c r="L2105" s="5"/>
      <c r="M2105" s="5" t="n">
        <v>276</v>
      </c>
      <c r="N2105" s="5"/>
      <c r="O2105" s="5"/>
      <c r="P2105" s="5"/>
      <c r="Q2105" s="5" t="s">
        <v>3644</v>
      </c>
      <c r="R2105" s="5" t="s">
        <v>6352</v>
      </c>
      <c r="S2105" s="5" t="s">
        <v>6165</v>
      </c>
      <c r="T2105" s="5" t="s">
        <v>850</v>
      </c>
      <c r="U2105" s="5" t="str">
        <f aca="false">IF(ISNUMBER(FIND(",", T2105)), MID(T2105, FIND(",", T2105) + 2, LEN(T2105) - FIND(",", T2105) - 1), IF(T2105&lt;&gt;"", T2105, "unknown"))</f>
        <v>Santa Cruz Islands</v>
      </c>
      <c r="V2105" s="5" t="s">
        <v>27</v>
      </c>
    </row>
    <row r="2106" customFormat="false" ht="13.8" hidden="false" customHeight="false" outlineLevel="0" collapsed="false">
      <c r="A2106" s="5" t="s">
        <v>6353</v>
      </c>
      <c r="B2106" s="5" t="n">
        <f aca="false">YEAR(DATEVALUE(LEFT(A2106, 10)))</f>
        <v>2000</v>
      </c>
      <c r="C2106" s="6" t="n">
        <v>36723</v>
      </c>
      <c r="D2106" s="2" t="n">
        <v>0.165115740740741</v>
      </c>
      <c r="F2106" s="5" t="n">
        <v>-7.77</v>
      </c>
      <c r="G2106" s="5" t="n">
        <v>150.96</v>
      </c>
      <c r="H2106" s="5" t="n">
        <v>8</v>
      </c>
      <c r="I2106" s="5" t="n">
        <v>6.6</v>
      </c>
      <c r="J2106" s="5" t="s">
        <v>3643</v>
      </c>
      <c r="K2106" s="5"/>
      <c r="L2106" s="5"/>
      <c r="M2106" s="5" t="n">
        <v>461</v>
      </c>
      <c r="N2106" s="5"/>
      <c r="O2106" s="5"/>
      <c r="P2106" s="5"/>
      <c r="Q2106" s="5" t="s">
        <v>3644</v>
      </c>
      <c r="R2106" s="5" t="s">
        <v>6354</v>
      </c>
      <c r="S2106" s="5" t="s">
        <v>6355</v>
      </c>
      <c r="T2106" s="5" t="s">
        <v>745</v>
      </c>
      <c r="U2106" s="5" t="str">
        <f aca="false">IF(ISNUMBER(FIND(",", T2106)), MID(T2106, FIND(",", T2106) + 2, LEN(T2106) - FIND(",", T2106) - 1), IF(T2106&lt;&gt;"", T2106, "unknown"))</f>
        <v>Papua New Guinea</v>
      </c>
      <c r="V2106" s="5" t="s">
        <v>27</v>
      </c>
    </row>
    <row r="2107" customFormat="false" ht="13.8" hidden="false" customHeight="false" outlineLevel="0" collapsed="false">
      <c r="A2107" s="5" t="s">
        <v>6356</v>
      </c>
      <c r="B2107" s="5" t="n">
        <f aca="false">YEAR(DATEVALUE(LEFT(A2107, 10)))</f>
        <v>2000</v>
      </c>
      <c r="C2107" s="6" t="n">
        <v>36723</v>
      </c>
      <c r="D2107" s="2" t="n">
        <v>0.140104166666667</v>
      </c>
      <c r="F2107" s="5" t="n">
        <v>20.28</v>
      </c>
      <c r="G2107" s="5" t="n">
        <v>122.13</v>
      </c>
      <c r="H2107" s="5" t="n">
        <v>26</v>
      </c>
      <c r="I2107" s="5" t="n">
        <v>6.4</v>
      </c>
      <c r="J2107" s="5" t="s">
        <v>3643</v>
      </c>
      <c r="K2107" s="5"/>
      <c r="L2107" s="5"/>
      <c r="M2107" s="5" t="n">
        <v>463</v>
      </c>
      <c r="N2107" s="5"/>
      <c r="O2107" s="5"/>
      <c r="P2107" s="5"/>
      <c r="Q2107" s="5" t="s">
        <v>3644</v>
      </c>
      <c r="R2107" s="5" t="s">
        <v>6357</v>
      </c>
      <c r="S2107" s="5" t="s">
        <v>6358</v>
      </c>
      <c r="T2107" s="5" t="s">
        <v>3235</v>
      </c>
      <c r="U2107" s="5" t="str">
        <f aca="false">IF(ISNUMBER(FIND(",", T2107)), MID(T2107, FIND(",", T2107) + 2, LEN(T2107) - FIND(",", T2107) - 1), IF(T2107&lt;&gt;"", T2107, "unknown"))</f>
        <v>Philippines</v>
      </c>
      <c r="V2107" s="5" t="s">
        <v>27</v>
      </c>
    </row>
    <row r="2108" customFormat="false" ht="13.8" hidden="false" customHeight="false" outlineLevel="0" collapsed="false">
      <c r="A2108" s="5" t="s">
        <v>6359</v>
      </c>
      <c r="B2108" s="5" t="n">
        <f aca="false">YEAR(DATEVALUE(LEFT(A2108, 10)))</f>
        <v>2000</v>
      </c>
      <c r="C2108" s="6" t="n">
        <v>36722</v>
      </c>
      <c r="D2108" s="2" t="n">
        <v>0.0628703703703704</v>
      </c>
      <c r="F2108" s="5" t="n">
        <v>34.39</v>
      </c>
      <c r="G2108" s="5" t="n">
        <v>139.26</v>
      </c>
      <c r="H2108" s="5" t="n">
        <v>14</v>
      </c>
      <c r="I2108" s="5" t="n">
        <v>6</v>
      </c>
      <c r="J2108" s="5" t="s">
        <v>3643</v>
      </c>
      <c r="K2108" s="5"/>
      <c r="L2108" s="5"/>
      <c r="M2108" s="5" t="n">
        <v>356</v>
      </c>
      <c r="N2108" s="5"/>
      <c r="O2108" s="5"/>
      <c r="P2108" s="5"/>
      <c r="Q2108" s="5" t="s">
        <v>3644</v>
      </c>
      <c r="R2108" s="5" t="s">
        <v>6360</v>
      </c>
      <c r="S2108" s="5" t="s">
        <v>6361</v>
      </c>
      <c r="T2108" s="5" t="s">
        <v>2679</v>
      </c>
      <c r="U2108" s="5" t="str">
        <f aca="false">IF(ISNUMBER(FIND(",", T2108)), MID(T2108, FIND(",", T2108) + 2, LEN(T2108) - FIND(",", T2108) - 1), IF(T2108&lt;&gt;"", T2108, "unknown"))</f>
        <v>Japan</v>
      </c>
      <c r="V2108" s="5" t="s">
        <v>27</v>
      </c>
    </row>
    <row r="2109" customFormat="false" ht="13.8" hidden="false" customHeight="false" outlineLevel="0" collapsed="false">
      <c r="A2109" s="5" t="s">
        <v>6362</v>
      </c>
      <c r="B2109" s="5" t="n">
        <f aca="false">YEAR(DATEVALUE(LEFT(A2109, 10)))</f>
        <v>2000</v>
      </c>
      <c r="C2109" s="6" t="n">
        <v>36718</v>
      </c>
      <c r="D2109" s="2" t="n">
        <v>0.064212962962963</v>
      </c>
      <c r="F2109" s="5" t="n">
        <v>57.41</v>
      </c>
      <c r="G2109" s="5" t="n">
        <v>-154.42</v>
      </c>
      <c r="H2109" s="5" t="n">
        <v>49</v>
      </c>
      <c r="I2109" s="5" t="n">
        <v>6.5</v>
      </c>
      <c r="J2109" s="5" t="s">
        <v>3643</v>
      </c>
      <c r="K2109" s="5"/>
      <c r="L2109" s="5"/>
      <c r="M2109" s="5" t="n">
        <v>725</v>
      </c>
      <c r="N2109" s="5"/>
      <c r="O2109" s="5"/>
      <c r="P2109" s="5"/>
      <c r="Q2109" s="5" t="s">
        <v>3644</v>
      </c>
      <c r="R2109" s="5" t="s">
        <v>6363</v>
      </c>
      <c r="S2109" s="5" t="s">
        <v>6364</v>
      </c>
      <c r="T2109" s="5" t="s">
        <v>2828</v>
      </c>
      <c r="U2109" s="5" t="str">
        <f aca="false">IF(ISNUMBER(FIND(",", T2109)), MID(T2109, FIND(",", T2109) + 2, LEN(T2109) - FIND(",", T2109) - 1), IF(T2109&lt;&gt;"", T2109, "unknown"))</f>
        <v>Alaska</v>
      </c>
      <c r="V2109" s="5" t="s">
        <v>27</v>
      </c>
    </row>
    <row r="2110" customFormat="false" ht="13.8" hidden="false" customHeight="false" outlineLevel="0" collapsed="false">
      <c r="A2110" s="5" t="s">
        <v>6365</v>
      </c>
      <c r="B2110" s="5" t="n">
        <f aca="false">YEAR(DATEVALUE(LEFT(A2110, 10)))</f>
        <v>2000</v>
      </c>
      <c r="C2110" s="6" t="n">
        <v>36708</v>
      </c>
      <c r="D2110" s="2" t="n">
        <v>0.293020833333333</v>
      </c>
      <c r="F2110" s="5" t="n">
        <v>34.22</v>
      </c>
      <c r="G2110" s="5" t="n">
        <v>139.17</v>
      </c>
      <c r="H2110" s="5" t="n">
        <v>12.5</v>
      </c>
      <c r="I2110" s="5" t="n">
        <v>6.1</v>
      </c>
      <c r="J2110" s="5" t="s">
        <v>3643</v>
      </c>
      <c r="K2110" s="5"/>
      <c r="L2110" s="5"/>
      <c r="M2110" s="5" t="n">
        <v>487</v>
      </c>
      <c r="N2110" s="5"/>
      <c r="O2110" s="5"/>
      <c r="P2110" s="5"/>
      <c r="Q2110" s="5" t="s">
        <v>3644</v>
      </c>
      <c r="R2110" s="5" t="s">
        <v>6366</v>
      </c>
      <c r="S2110" s="5" t="s">
        <v>6367</v>
      </c>
      <c r="T2110" s="5" t="s">
        <v>2679</v>
      </c>
      <c r="U2110" s="5" t="str">
        <f aca="false">IF(ISNUMBER(FIND(",", T2110)), MID(T2110, FIND(",", T2110) + 2, LEN(T2110) - FIND(",", T2110) - 1), IF(T2110&lt;&gt;"", T2110, "unknown"))</f>
        <v>Japan</v>
      </c>
      <c r="V2110" s="5" t="s">
        <v>27</v>
      </c>
    </row>
    <row r="2111" customFormat="false" ht="13.8" hidden="false" customHeight="false" outlineLevel="0" collapsed="false">
      <c r="A2111" s="5" t="s">
        <v>6368</v>
      </c>
      <c r="B2111" s="5" t="n">
        <f aca="false">YEAR(DATEVALUE(LEFT(A2111, 10)))</f>
        <v>2000</v>
      </c>
      <c r="C2111" s="6" t="n">
        <v>36702</v>
      </c>
      <c r="D2111" s="2" t="n">
        <v>0.274166666666667</v>
      </c>
      <c r="F2111" s="5" t="n">
        <v>31.13</v>
      </c>
      <c r="G2111" s="5" t="n">
        <v>131.25</v>
      </c>
      <c r="H2111" s="5" t="n">
        <v>37.7</v>
      </c>
      <c r="I2111" s="5" t="n">
        <v>6</v>
      </c>
      <c r="J2111" s="5" t="s">
        <v>3643</v>
      </c>
      <c r="K2111" s="5"/>
      <c r="L2111" s="5"/>
      <c r="M2111" s="5" t="n">
        <v>415</v>
      </c>
      <c r="N2111" s="5"/>
      <c r="O2111" s="5"/>
      <c r="P2111" s="5"/>
      <c r="Q2111" s="5" t="s">
        <v>3644</v>
      </c>
      <c r="R2111" s="5" t="s">
        <v>6369</v>
      </c>
      <c r="S2111" s="5" t="s">
        <v>6370</v>
      </c>
      <c r="T2111" s="5" t="s">
        <v>2639</v>
      </c>
      <c r="U2111" s="5" t="str">
        <f aca="false">IF(ISNUMBER(FIND(",", T2111)), MID(T2111, FIND(",", T2111) + 2, LEN(T2111) - FIND(",", T2111) - 1), IF(T2111&lt;&gt;"", T2111, "unknown"))</f>
        <v>Japan</v>
      </c>
      <c r="V2111" s="5" t="s">
        <v>27</v>
      </c>
    </row>
    <row r="2112" customFormat="false" ht="13.8" hidden="false" customHeight="false" outlineLevel="0" collapsed="false">
      <c r="A2112" s="5" t="s">
        <v>6371</v>
      </c>
      <c r="B2112" s="5" t="n">
        <f aca="false">YEAR(DATEVALUE(LEFT(A2112, 10)))</f>
        <v>2000</v>
      </c>
      <c r="C2112" s="6" t="n">
        <v>36698</v>
      </c>
      <c r="D2112" s="2" t="n">
        <v>0.0359722222222222</v>
      </c>
      <c r="F2112" s="5" t="n">
        <v>63.87</v>
      </c>
      <c r="G2112" s="5" t="n">
        <v>-20.74</v>
      </c>
      <c r="H2112" s="5" t="n">
        <v>8</v>
      </c>
      <c r="I2112" s="5" t="n">
        <v>6.4</v>
      </c>
      <c r="J2112" s="5" t="s">
        <v>3643</v>
      </c>
      <c r="K2112" s="5"/>
      <c r="L2112" s="5"/>
      <c r="M2112" s="5" t="n">
        <v>414</v>
      </c>
      <c r="N2112" s="5"/>
      <c r="O2112" s="5"/>
      <c r="P2112" s="5"/>
      <c r="Q2112" s="5" t="s">
        <v>3644</v>
      </c>
      <c r="R2112" s="5" t="s">
        <v>6372</v>
      </c>
      <c r="S2112" s="5" t="s">
        <v>6373</v>
      </c>
      <c r="T2112" s="5" t="s">
        <v>3242</v>
      </c>
      <c r="U2112" s="5" t="str">
        <f aca="false">IF(ISNUMBER(FIND(",", T2112)), MID(T2112, FIND(",", T2112) + 2, LEN(T2112) - FIND(",", T2112) - 1), IF(T2112&lt;&gt;"", T2112, "unknown"))</f>
        <v>Iceland</v>
      </c>
      <c r="V2112" s="5" t="s">
        <v>27</v>
      </c>
    </row>
    <row r="2113" customFormat="false" ht="13.8" hidden="false" customHeight="false" outlineLevel="0" collapsed="false">
      <c r="A2113" s="5" t="s">
        <v>6374</v>
      </c>
      <c r="B2113" s="5" t="n">
        <f aca="false">YEAR(DATEVALUE(LEFT(A2113, 10)))</f>
        <v>2000</v>
      </c>
      <c r="C2113" s="6" t="n">
        <v>36695</v>
      </c>
      <c r="D2113" s="2" t="n">
        <v>0.614039351851852</v>
      </c>
      <c r="F2113" s="5" t="n">
        <v>-13.87</v>
      </c>
      <c r="G2113" s="5" t="n">
        <v>97.3</v>
      </c>
      <c r="H2113" s="5" t="n">
        <v>8.2</v>
      </c>
      <c r="I2113" s="5" t="n">
        <v>7.9</v>
      </c>
      <c r="J2113" s="5" t="s">
        <v>3643</v>
      </c>
      <c r="K2113" s="5"/>
      <c r="L2113" s="5"/>
      <c r="M2113" s="5" t="n">
        <v>566</v>
      </c>
      <c r="N2113" s="5"/>
      <c r="O2113" s="5"/>
      <c r="P2113" s="5"/>
      <c r="Q2113" s="5" t="s">
        <v>3644</v>
      </c>
      <c r="R2113" s="5" t="s">
        <v>6375</v>
      </c>
      <c r="S2113" s="5" t="s">
        <v>6165</v>
      </c>
      <c r="T2113" s="5" t="s">
        <v>5135</v>
      </c>
      <c r="U2113" s="5" t="str">
        <f aca="false">IF(ISNUMBER(FIND(",", T2113)), MID(T2113, FIND(",", T2113) + 2, LEN(T2113) - FIND(",", T2113) - 1), IF(T2113&lt;&gt;"", T2113, "unknown"))</f>
        <v>South Indian Ocean</v>
      </c>
      <c r="V2113" s="5" t="s">
        <v>27</v>
      </c>
    </row>
    <row r="2114" customFormat="false" ht="13.8" hidden="false" customHeight="false" outlineLevel="0" collapsed="false">
      <c r="A2114" s="5" t="s">
        <v>6376</v>
      </c>
      <c r="B2114" s="5" t="n">
        <f aca="false">YEAR(DATEVALUE(LEFT(A2114, 10)))</f>
        <v>2000</v>
      </c>
      <c r="C2114" s="6" t="n">
        <v>36694</v>
      </c>
      <c r="D2114" s="2" t="n">
        <v>0.653275462962963</v>
      </c>
      <c r="F2114" s="5" t="n">
        <v>63.9</v>
      </c>
      <c r="G2114" s="5" t="n">
        <v>-20.47</v>
      </c>
      <c r="H2114" s="5" t="n">
        <v>8</v>
      </c>
      <c r="I2114" s="5" t="n">
        <v>6.5</v>
      </c>
      <c r="J2114" s="5" t="s">
        <v>3643</v>
      </c>
      <c r="K2114" s="5"/>
      <c r="L2114" s="5"/>
      <c r="M2114" s="5" t="n">
        <v>373</v>
      </c>
      <c r="N2114" s="5"/>
      <c r="O2114" s="5"/>
      <c r="P2114" s="5"/>
      <c r="Q2114" s="5" t="s">
        <v>3644</v>
      </c>
      <c r="R2114" s="5" t="s">
        <v>6377</v>
      </c>
      <c r="S2114" s="5" t="s">
        <v>6378</v>
      </c>
      <c r="T2114" s="5" t="s">
        <v>3242</v>
      </c>
      <c r="U2114" s="5" t="str">
        <f aca="false">IF(ISNUMBER(FIND(",", T2114)), MID(T2114, FIND(",", T2114) + 2, LEN(T2114) - FIND(",", T2114) - 1), IF(T2114&lt;&gt;"", T2114, "unknown"))</f>
        <v>Iceland</v>
      </c>
      <c r="V2114" s="5" t="s">
        <v>27</v>
      </c>
    </row>
    <row r="2115" customFormat="false" ht="13.8" hidden="false" customHeight="false" outlineLevel="0" collapsed="false">
      <c r="A2115" s="5" t="s">
        <v>6379</v>
      </c>
      <c r="B2115" s="5" t="n">
        <f aca="false">YEAR(DATEVALUE(LEFT(A2115, 10)))</f>
        <v>2000</v>
      </c>
      <c r="C2115" s="6" t="n">
        <v>36693</v>
      </c>
      <c r="D2115" s="2" t="n">
        <v>0.330266203703704</v>
      </c>
      <c r="F2115" s="5" t="n">
        <v>-33.83</v>
      </c>
      <c r="G2115" s="5" t="n">
        <v>-70.1</v>
      </c>
      <c r="H2115" s="5" t="n">
        <v>114</v>
      </c>
      <c r="I2115" s="5" t="n">
        <v>6.4</v>
      </c>
      <c r="J2115" s="5" t="s">
        <v>3643</v>
      </c>
      <c r="K2115" s="5"/>
      <c r="L2115" s="5"/>
      <c r="M2115" s="5" t="n">
        <v>467</v>
      </c>
      <c r="N2115" s="5"/>
      <c r="O2115" s="5"/>
      <c r="P2115" s="5"/>
      <c r="Q2115" s="5" t="s">
        <v>3644</v>
      </c>
      <c r="R2115" s="5" t="s">
        <v>6380</v>
      </c>
      <c r="S2115" s="5" t="s">
        <v>6381</v>
      </c>
      <c r="T2115" s="5" t="s">
        <v>6382</v>
      </c>
      <c r="U2115" s="5" t="str">
        <f aca="false">IF(ISNUMBER(FIND(",", T2115)), MID(T2115, FIND(",", T2115) + 2, LEN(T2115) - FIND(",", T2115) - 1), IF(T2115&lt;&gt;"", T2115, "unknown"))</f>
        <v>Chile</v>
      </c>
      <c r="V2115" s="5" t="s">
        <v>27</v>
      </c>
    </row>
    <row r="2116" customFormat="false" ht="13.8" hidden="false" customHeight="false" outlineLevel="0" collapsed="false">
      <c r="A2116" s="5" t="s">
        <v>6383</v>
      </c>
      <c r="B2116" s="5" t="n">
        <f aca="false">YEAR(DATEVALUE(LEFT(A2116, 10)))</f>
        <v>2000</v>
      </c>
      <c r="C2116" s="6" t="n">
        <v>36692</v>
      </c>
      <c r="D2116" s="2" t="n">
        <v>0.465821759259259</v>
      </c>
      <c r="F2116" s="5" t="n">
        <v>29.38</v>
      </c>
      <c r="G2116" s="5" t="n">
        <v>132.11</v>
      </c>
      <c r="H2116" s="5" t="n">
        <v>11</v>
      </c>
      <c r="I2116" s="5" t="n">
        <v>6.1</v>
      </c>
      <c r="J2116" s="5" t="s">
        <v>3643</v>
      </c>
      <c r="K2116" s="5"/>
      <c r="L2116" s="5"/>
      <c r="M2116" s="5" t="n">
        <v>562</v>
      </c>
      <c r="N2116" s="5"/>
      <c r="O2116" s="5"/>
      <c r="P2116" s="5"/>
      <c r="Q2116" s="5" t="s">
        <v>3644</v>
      </c>
      <c r="R2116" s="5" t="s">
        <v>6384</v>
      </c>
      <c r="S2116" s="5" t="s">
        <v>6165</v>
      </c>
      <c r="T2116" s="5" t="s">
        <v>6385</v>
      </c>
      <c r="U2116" s="5" t="str">
        <f aca="false">IF(ISNUMBER(FIND(",", T2116)), MID(T2116, FIND(",", T2116) + 2, LEN(T2116) - FIND(",", T2116) - 1), IF(T2116&lt;&gt;"", T2116, "unknown"))</f>
        <v>Japan</v>
      </c>
      <c r="V2116" s="5" t="s">
        <v>27</v>
      </c>
    </row>
    <row r="2117" customFormat="false" ht="13.8" hidden="false" customHeight="false" outlineLevel="0" collapsed="false">
      <c r="A2117" s="5" t="s">
        <v>6386</v>
      </c>
      <c r="B2117" s="5" t="n">
        <f aca="false">YEAR(DATEVALUE(LEFT(A2117, 10)))</f>
        <v>2000</v>
      </c>
      <c r="C2117" s="6" t="n">
        <v>36691</v>
      </c>
      <c r="D2117" s="2" t="n">
        <v>0.959201388888889</v>
      </c>
      <c r="F2117" s="5" t="n">
        <v>-17.66</v>
      </c>
      <c r="G2117" s="5" t="n">
        <v>176.38</v>
      </c>
      <c r="H2117" s="5" t="n">
        <v>23</v>
      </c>
      <c r="I2117" s="5" t="n">
        <v>6</v>
      </c>
      <c r="J2117" s="5" t="s">
        <v>3643</v>
      </c>
      <c r="K2117" s="5"/>
      <c r="L2117" s="5"/>
      <c r="M2117" s="5" t="n">
        <v>123</v>
      </c>
      <c r="N2117" s="5"/>
      <c r="O2117" s="5"/>
      <c r="P2117" s="5"/>
      <c r="Q2117" s="5" t="s">
        <v>3644</v>
      </c>
      <c r="R2117" s="5" t="s">
        <v>6387</v>
      </c>
      <c r="S2117" s="5" t="s">
        <v>6165</v>
      </c>
      <c r="T2117" s="5" t="s">
        <v>161</v>
      </c>
      <c r="U2117" s="5" t="str">
        <f aca="false">IF(ISNUMBER(FIND(",", T2117)), MID(T2117, FIND(",", T2117) + 2, LEN(T2117) - FIND(",", T2117) - 1), IF(T2117&lt;&gt;"", T2117, "unknown"))</f>
        <v>Fiji region</v>
      </c>
      <c r="V2117" s="5" t="s">
        <v>27</v>
      </c>
    </row>
    <row r="2118" customFormat="false" ht="13.8" hidden="false" customHeight="false" outlineLevel="0" collapsed="false">
      <c r="A2118" s="5" t="s">
        <v>6388</v>
      </c>
      <c r="B2118" s="5" t="n">
        <f aca="false">YEAR(DATEVALUE(LEFT(A2118, 10)))</f>
        <v>2000</v>
      </c>
      <c r="C2118" s="6" t="n">
        <v>36691</v>
      </c>
      <c r="D2118" s="2" t="n">
        <v>0.708912037037037</v>
      </c>
      <c r="F2118" s="5" t="n">
        <v>4.54</v>
      </c>
      <c r="G2118" s="5" t="n">
        <v>127.7</v>
      </c>
      <c r="H2118" s="5" t="n">
        <v>94</v>
      </c>
      <c r="I2118" s="5" t="n">
        <v>6.3</v>
      </c>
      <c r="J2118" s="5" t="s">
        <v>3643</v>
      </c>
      <c r="K2118" s="5"/>
      <c r="L2118" s="5"/>
      <c r="M2118" s="5" t="n">
        <v>329</v>
      </c>
      <c r="N2118" s="5"/>
      <c r="O2118" s="5"/>
      <c r="P2118" s="5"/>
      <c r="Q2118" s="5" t="s">
        <v>3644</v>
      </c>
      <c r="R2118" s="5" t="s">
        <v>6389</v>
      </c>
      <c r="S2118" s="5" t="s">
        <v>6390</v>
      </c>
      <c r="T2118" s="5" t="s">
        <v>2799</v>
      </c>
      <c r="U2118" s="5" t="str">
        <f aca="false">IF(ISNUMBER(FIND(",", T2118)), MID(T2118, FIND(",", T2118) + 2, LEN(T2118) - FIND(",", T2118) - 1), IF(T2118&lt;&gt;"", T2118, "unknown"))</f>
        <v>Indonesia</v>
      </c>
      <c r="V2118" s="5" t="s">
        <v>27</v>
      </c>
    </row>
    <row r="2119" customFormat="false" ht="13.8" hidden="false" customHeight="false" outlineLevel="0" collapsed="false">
      <c r="A2119" s="5" t="s">
        <v>6391</v>
      </c>
      <c r="B2119" s="5" t="n">
        <f aca="false">YEAR(DATEVALUE(LEFT(A2119, 10)))</f>
        <v>2000</v>
      </c>
      <c r="C2119" s="6" t="n">
        <v>36691</v>
      </c>
      <c r="D2119" s="2" t="n">
        <v>0.0940509259259259</v>
      </c>
      <c r="F2119" s="5" t="n">
        <v>-25.56</v>
      </c>
      <c r="G2119" s="5" t="n">
        <v>178.21</v>
      </c>
      <c r="H2119" s="5" t="n">
        <v>605</v>
      </c>
      <c r="I2119" s="5" t="n">
        <v>6.4</v>
      </c>
      <c r="J2119" s="5" t="s">
        <v>3643</v>
      </c>
      <c r="K2119" s="5"/>
      <c r="L2119" s="5"/>
      <c r="M2119" s="5" t="n">
        <v>551</v>
      </c>
      <c r="N2119" s="5"/>
      <c r="O2119" s="5"/>
      <c r="P2119" s="5"/>
      <c r="Q2119" s="5" t="s">
        <v>3644</v>
      </c>
      <c r="R2119" s="5" t="s">
        <v>6392</v>
      </c>
      <c r="S2119" s="5" t="s">
        <v>6165</v>
      </c>
      <c r="T2119" s="5" t="s">
        <v>1124</v>
      </c>
      <c r="U2119" s="5" t="str">
        <f aca="false">IF(ISNUMBER(FIND(",", T2119)), MID(T2119, FIND(",", T2119) + 2, LEN(T2119) - FIND(",", T2119) - 1), IF(T2119&lt;&gt;"", T2119, "unknown"))</f>
        <v>south of the Fiji Islands</v>
      </c>
      <c r="V2119" s="5" t="s">
        <v>27</v>
      </c>
    </row>
    <row r="2120" customFormat="false" ht="13.8" hidden="false" customHeight="false" outlineLevel="0" collapsed="false">
      <c r="A2120" s="5" t="s">
        <v>6393</v>
      </c>
      <c r="B2120" s="5" t="n">
        <f aca="false">YEAR(DATEVALUE(LEFT(A2120, 10)))</f>
        <v>2000</v>
      </c>
      <c r="C2120" s="6" t="n">
        <v>36688</v>
      </c>
      <c r="D2120" s="2" t="n">
        <v>0.496701388888889</v>
      </c>
      <c r="F2120" s="5" t="n">
        <v>-50.57</v>
      </c>
      <c r="G2120" s="5" t="n">
        <v>139.49</v>
      </c>
      <c r="H2120" s="5" t="n">
        <v>19.4</v>
      </c>
      <c r="I2120" s="5" t="n">
        <v>6.5</v>
      </c>
      <c r="J2120" s="5" t="s">
        <v>3643</v>
      </c>
      <c r="K2120" s="5"/>
      <c r="L2120" s="5"/>
      <c r="M2120" s="5" t="n">
        <v>172</v>
      </c>
      <c r="N2120" s="5"/>
      <c r="O2120" s="5"/>
      <c r="P2120" s="5"/>
      <c r="Q2120" s="5" t="s">
        <v>3644</v>
      </c>
      <c r="R2120" s="5" t="s">
        <v>6394</v>
      </c>
      <c r="S2120" s="5" t="s">
        <v>6165</v>
      </c>
      <c r="T2120" s="5" t="s">
        <v>985</v>
      </c>
      <c r="U2120" s="5" t="str">
        <f aca="false">IF(ISNUMBER(FIND(",", T2120)), MID(T2120, FIND(",", T2120) + 2, LEN(T2120) - FIND(",", T2120) - 1), IF(T2120&lt;&gt;"", T2120, "unknown"))</f>
        <v>western Indian-Antarctic Ridge</v>
      </c>
      <c r="V2120" s="5" t="s">
        <v>27</v>
      </c>
    </row>
    <row r="2121" customFormat="false" ht="13.8" hidden="false" customHeight="false" outlineLevel="0" collapsed="false">
      <c r="A2121" s="5" t="s">
        <v>6395</v>
      </c>
      <c r="B2121" s="5" t="n">
        <f aca="false">YEAR(DATEVALUE(LEFT(A2121, 10)))</f>
        <v>2000</v>
      </c>
      <c r="C2121" s="6" t="n">
        <v>36687</v>
      </c>
      <c r="D2121" s="2" t="n">
        <v>0.766296296296296</v>
      </c>
      <c r="F2121" s="5" t="n">
        <v>23.86</v>
      </c>
      <c r="G2121" s="5" t="n">
        <v>121.18</v>
      </c>
      <c r="H2121" s="5" t="n">
        <v>19</v>
      </c>
      <c r="I2121" s="5" t="n">
        <v>6.4</v>
      </c>
      <c r="J2121" s="5" t="s">
        <v>3643</v>
      </c>
      <c r="K2121" s="5"/>
      <c r="L2121" s="5"/>
      <c r="M2121" s="5" t="n">
        <v>516</v>
      </c>
      <c r="N2121" s="5"/>
      <c r="O2121" s="5"/>
      <c r="P2121" s="5"/>
      <c r="Q2121" s="5" t="s">
        <v>3644</v>
      </c>
      <c r="R2121" s="5" t="s">
        <v>6396</v>
      </c>
      <c r="S2121" s="5" t="s">
        <v>6397</v>
      </c>
      <c r="T2121" s="5" t="s">
        <v>2294</v>
      </c>
      <c r="U2121" s="5" t="str">
        <f aca="false">IF(ISNUMBER(FIND(",", T2121)), MID(T2121, FIND(",", T2121) + 2, LEN(T2121) - FIND(",", T2121) - 1), IF(T2121&lt;&gt;"", T2121, "unknown"))</f>
        <v>Taiwan</v>
      </c>
      <c r="V2121" s="5" t="s">
        <v>27</v>
      </c>
    </row>
    <row r="2122" customFormat="false" ht="13.8" hidden="false" customHeight="false" outlineLevel="0" collapsed="false">
      <c r="A2122" s="5" t="s">
        <v>6398</v>
      </c>
      <c r="B2122" s="5" t="n">
        <f aca="false">YEAR(DATEVALUE(LEFT(A2122, 10)))</f>
        <v>2000</v>
      </c>
      <c r="C2122" s="6" t="n">
        <v>36686</v>
      </c>
      <c r="D2122" s="2" t="n">
        <v>0.980381944444444</v>
      </c>
      <c r="F2122" s="5" t="n">
        <v>30.47</v>
      </c>
      <c r="G2122" s="5" t="n">
        <v>137.75</v>
      </c>
      <c r="H2122" s="5" t="n">
        <v>485</v>
      </c>
      <c r="I2122" s="5" t="n">
        <v>6.2</v>
      </c>
      <c r="J2122" s="5" t="s">
        <v>3643</v>
      </c>
      <c r="K2122" s="5"/>
      <c r="L2122" s="5"/>
      <c r="M2122" s="5" t="n">
        <v>659</v>
      </c>
      <c r="N2122" s="5"/>
      <c r="O2122" s="5"/>
      <c r="P2122" s="5"/>
      <c r="Q2122" s="5" t="s">
        <v>3644</v>
      </c>
      <c r="R2122" s="5" t="s">
        <v>6399</v>
      </c>
      <c r="S2122" s="5" t="s">
        <v>6165</v>
      </c>
      <c r="T2122" s="5" t="s">
        <v>310</v>
      </c>
      <c r="U2122" s="5" t="str">
        <f aca="false">IF(ISNUMBER(FIND(",", T2122)), MID(T2122, FIND(",", T2122) + 2, LEN(T2122) - FIND(",", T2122) - 1), IF(T2122&lt;&gt;"", T2122, "unknown"))</f>
        <v>Japan region</v>
      </c>
      <c r="V2122" s="5" t="s">
        <v>27</v>
      </c>
    </row>
    <row r="2123" customFormat="false" ht="13.8" hidden="false" customHeight="false" outlineLevel="0" collapsed="false">
      <c r="A2123" s="5" t="s">
        <v>6400</v>
      </c>
      <c r="B2123" s="5" t="n">
        <f aca="false">YEAR(DATEVALUE(LEFT(A2123, 10)))</f>
        <v>2000</v>
      </c>
      <c r="C2123" s="6" t="n">
        <v>36686</v>
      </c>
      <c r="D2123" s="2" t="n">
        <v>0.362488425925926</v>
      </c>
      <c r="F2123" s="5" t="n">
        <v>-11.35</v>
      </c>
      <c r="G2123" s="5" t="n">
        <v>162.24</v>
      </c>
      <c r="H2123" s="5" t="n">
        <v>18.9</v>
      </c>
      <c r="I2123" s="5" t="n">
        <v>6.1</v>
      </c>
      <c r="J2123" s="5" t="s">
        <v>3643</v>
      </c>
      <c r="K2123" s="5"/>
      <c r="L2123" s="5"/>
      <c r="M2123" s="5" t="n">
        <v>89</v>
      </c>
      <c r="N2123" s="5"/>
      <c r="O2123" s="5"/>
      <c r="P2123" s="5"/>
      <c r="Q2123" s="5" t="s">
        <v>3644</v>
      </c>
      <c r="R2123" s="5" t="s">
        <v>6401</v>
      </c>
      <c r="S2123" s="5" t="s">
        <v>6402</v>
      </c>
      <c r="T2123" s="5" t="s">
        <v>911</v>
      </c>
      <c r="U2123" s="5" t="str">
        <f aca="false">IF(ISNUMBER(FIND(",", T2123)), MID(T2123, FIND(",", T2123) + 2, LEN(T2123) - FIND(",", T2123) - 1), IF(T2123&lt;&gt;"", T2123, "unknown"))</f>
        <v>Solomon Islands</v>
      </c>
      <c r="V2123" s="5" t="s">
        <v>27</v>
      </c>
    </row>
    <row r="2124" customFormat="false" ht="13.8" hidden="false" customHeight="false" outlineLevel="0" collapsed="false">
      <c r="A2124" s="5" t="s">
        <v>6403</v>
      </c>
      <c r="B2124" s="5" t="n">
        <f aca="false">YEAR(DATEVALUE(LEFT(A2124, 10)))</f>
        <v>2000</v>
      </c>
      <c r="C2124" s="6" t="n">
        <v>36686</v>
      </c>
      <c r="D2124" s="2" t="n">
        <v>0.0605787037037037</v>
      </c>
      <c r="F2124" s="5" t="n">
        <v>-5.11</v>
      </c>
      <c r="G2124" s="5" t="n">
        <v>152.57</v>
      </c>
      <c r="H2124" s="5" t="n">
        <v>18</v>
      </c>
      <c r="I2124" s="5" t="n">
        <v>6.3</v>
      </c>
      <c r="J2124" s="5" t="s">
        <v>3643</v>
      </c>
      <c r="K2124" s="5"/>
      <c r="L2124" s="5"/>
      <c r="M2124" s="5" t="n">
        <v>269</v>
      </c>
      <c r="N2124" s="5"/>
      <c r="O2124" s="5"/>
      <c r="P2124" s="5"/>
      <c r="Q2124" s="5" t="s">
        <v>3644</v>
      </c>
      <c r="R2124" s="5" t="s">
        <v>6404</v>
      </c>
      <c r="S2124" s="5" t="s">
        <v>6405</v>
      </c>
      <c r="T2124" s="5" t="s">
        <v>745</v>
      </c>
      <c r="U2124" s="5" t="str">
        <f aca="false">IF(ISNUMBER(FIND(",", T2124)), MID(T2124, FIND(",", T2124) + 2, LEN(T2124) - FIND(",", T2124) - 1), IF(T2124&lt;&gt;"", T2124, "unknown"))</f>
        <v>Papua New Guinea</v>
      </c>
      <c r="V2124" s="5" t="s">
        <v>27</v>
      </c>
    </row>
    <row r="2125" customFormat="false" ht="13.8" hidden="false" customHeight="false" outlineLevel="0" collapsed="false">
      <c r="A2125" s="5" t="s">
        <v>6406</v>
      </c>
      <c r="B2125" s="5" t="n">
        <f aca="false">YEAR(DATEVALUE(LEFT(A2125, 10)))</f>
        <v>2000</v>
      </c>
      <c r="C2125" s="6" t="n">
        <v>36684</v>
      </c>
      <c r="D2125" s="2" t="n">
        <v>0.989895833333333</v>
      </c>
      <c r="F2125" s="5" t="n">
        <v>-4.65</v>
      </c>
      <c r="G2125" s="5" t="n">
        <v>101.84</v>
      </c>
      <c r="H2125" s="5" t="n">
        <v>32</v>
      </c>
      <c r="I2125" s="5" t="n">
        <v>6.7</v>
      </c>
      <c r="J2125" s="5" t="s">
        <v>3643</v>
      </c>
      <c r="K2125" s="5"/>
      <c r="L2125" s="5"/>
      <c r="M2125" s="5" t="n">
        <v>532</v>
      </c>
      <c r="N2125" s="5"/>
      <c r="O2125" s="5"/>
      <c r="P2125" s="5"/>
      <c r="Q2125" s="5" t="s">
        <v>3644</v>
      </c>
      <c r="R2125" s="5" t="s">
        <v>6407</v>
      </c>
      <c r="S2125" s="5" t="s">
        <v>6408</v>
      </c>
      <c r="T2125" s="5" t="s">
        <v>1828</v>
      </c>
      <c r="U2125" s="5" t="str">
        <f aca="false">IF(ISNUMBER(FIND(",", T2125)), MID(T2125, FIND(",", T2125) + 2, LEN(T2125) - FIND(",", T2125) - 1), IF(T2125&lt;&gt;"", T2125, "unknown"))</f>
        <v>Indonesia</v>
      </c>
      <c r="V2125" s="5" t="s">
        <v>27</v>
      </c>
    </row>
    <row r="2126" customFormat="false" ht="13.8" hidden="false" customHeight="false" outlineLevel="0" collapsed="false">
      <c r="A2126" s="5" t="s">
        <v>6409</v>
      </c>
      <c r="B2126" s="5" t="n">
        <f aca="false">YEAR(DATEVALUE(LEFT(A2126, 10)))</f>
        <v>2000</v>
      </c>
      <c r="C2126" s="6" t="n">
        <v>36684</v>
      </c>
      <c r="D2126" s="2" t="n">
        <v>0.907569444444444</v>
      </c>
      <c r="F2126" s="5" t="n">
        <v>26.79</v>
      </c>
      <c r="G2126" s="5" t="n">
        <v>97.14</v>
      </c>
      <c r="H2126" s="5" t="n">
        <v>11</v>
      </c>
      <c r="I2126" s="5" t="n">
        <v>6.3</v>
      </c>
      <c r="J2126" s="5" t="s">
        <v>3643</v>
      </c>
      <c r="K2126" s="5"/>
      <c r="L2126" s="5"/>
      <c r="M2126" s="5" t="n">
        <v>593</v>
      </c>
      <c r="N2126" s="5"/>
      <c r="O2126" s="5"/>
      <c r="P2126" s="5"/>
      <c r="Q2126" s="5" t="s">
        <v>3644</v>
      </c>
      <c r="R2126" s="5" t="s">
        <v>6410</v>
      </c>
      <c r="S2126" s="5" t="s">
        <v>6411</v>
      </c>
      <c r="T2126" s="5" t="s">
        <v>773</v>
      </c>
      <c r="U2126" s="5" t="str">
        <f aca="false">IF(ISNUMBER(FIND(",", T2126)), MID(T2126, FIND(",", T2126) + 2, LEN(T2126) - FIND(",", T2126) - 1), IF(T2126&lt;&gt;"", T2126, "unknown"))</f>
        <v>Myanmar</v>
      </c>
      <c r="V2126" s="5" t="s">
        <v>27</v>
      </c>
    </row>
    <row r="2127" customFormat="false" ht="13.8" hidden="false" customHeight="false" outlineLevel="0" collapsed="false">
      <c r="A2127" s="5" t="s">
        <v>6412</v>
      </c>
      <c r="B2127" s="5" t="n">
        <f aca="false">YEAR(DATEVALUE(LEFT(A2127, 10)))</f>
        <v>2000</v>
      </c>
      <c r="C2127" s="6" t="n">
        <v>36683</v>
      </c>
      <c r="D2127" s="2" t="n">
        <v>0.622928240740741</v>
      </c>
      <c r="F2127" s="5" t="n">
        <v>29.43</v>
      </c>
      <c r="G2127" s="5" t="n">
        <v>131.49</v>
      </c>
      <c r="H2127" s="5" t="n">
        <v>18</v>
      </c>
      <c r="I2127" s="5" t="n">
        <v>6.3</v>
      </c>
      <c r="J2127" s="5" t="s">
        <v>3643</v>
      </c>
      <c r="K2127" s="5"/>
      <c r="L2127" s="5"/>
      <c r="M2127" s="5" t="n">
        <v>520</v>
      </c>
      <c r="N2127" s="5"/>
      <c r="O2127" s="5"/>
      <c r="P2127" s="5"/>
      <c r="Q2127" s="5" t="s">
        <v>3644</v>
      </c>
      <c r="R2127" s="5" t="s">
        <v>6413</v>
      </c>
      <c r="S2127" s="5" t="s">
        <v>6165</v>
      </c>
      <c r="T2127" s="5" t="s">
        <v>2132</v>
      </c>
      <c r="U2127" s="5" t="str">
        <f aca="false">IF(ISNUMBER(FIND(",", T2127)), MID(T2127, FIND(",", T2127) + 2, LEN(T2127) - FIND(",", T2127) - 1), IF(T2127&lt;&gt;"", T2127, "unknown"))</f>
        <v>Japan</v>
      </c>
      <c r="V2127" s="5" t="s">
        <v>27</v>
      </c>
    </row>
    <row r="2128" customFormat="false" ht="13.8" hidden="false" customHeight="false" outlineLevel="0" collapsed="false">
      <c r="A2128" s="5" t="s">
        <v>6414</v>
      </c>
      <c r="B2128" s="5" t="n">
        <f aca="false">YEAR(DATEVALUE(LEFT(A2128, 10)))</f>
        <v>2000</v>
      </c>
      <c r="C2128" s="6" t="n">
        <v>36683</v>
      </c>
      <c r="D2128" s="2" t="n">
        <v>0.41537037037037</v>
      </c>
      <c r="F2128" s="5" t="n">
        <v>-5.11</v>
      </c>
      <c r="G2128" s="5" t="n">
        <v>102.66</v>
      </c>
      <c r="H2128" s="5" t="n">
        <v>32</v>
      </c>
      <c r="I2128" s="5" t="n">
        <v>6.2</v>
      </c>
      <c r="J2128" s="5" t="s">
        <v>3643</v>
      </c>
      <c r="K2128" s="5"/>
      <c r="L2128" s="5"/>
      <c r="M2128" s="5" t="n">
        <v>529</v>
      </c>
      <c r="N2128" s="5"/>
      <c r="O2128" s="5"/>
      <c r="P2128" s="5"/>
      <c r="Q2128" s="5" t="s">
        <v>3644</v>
      </c>
      <c r="R2128" s="5" t="s">
        <v>6415</v>
      </c>
      <c r="S2128" s="5" t="s">
        <v>6416</v>
      </c>
      <c r="T2128" s="5" t="s">
        <v>1828</v>
      </c>
      <c r="U2128" s="5" t="str">
        <f aca="false">IF(ISNUMBER(FIND(",", T2128)), MID(T2128, FIND(",", T2128) + 2, LEN(T2128) - FIND(",", T2128) - 1), IF(T2128&lt;&gt;"", T2128, "unknown"))</f>
        <v>Indonesia</v>
      </c>
      <c r="V2128" s="5" t="s">
        <v>27</v>
      </c>
    </row>
    <row r="2129" customFormat="false" ht="13.8" hidden="false" customHeight="false" outlineLevel="0" collapsed="false">
      <c r="A2129" s="5" t="s">
        <v>6417</v>
      </c>
      <c r="B2129" s="5" t="n">
        <f aca="false">YEAR(DATEVALUE(LEFT(A2129, 10)))</f>
        <v>2000</v>
      </c>
      <c r="C2129" s="6" t="n">
        <v>36683</v>
      </c>
      <c r="D2129" s="2" t="n">
        <v>0.112395833333333</v>
      </c>
      <c r="F2129" s="5" t="n">
        <v>40.73</v>
      </c>
      <c r="G2129" s="5" t="n">
        <v>33</v>
      </c>
      <c r="H2129" s="5" t="n">
        <v>7</v>
      </c>
      <c r="I2129" s="5" t="n">
        <v>6</v>
      </c>
      <c r="J2129" s="5" t="s">
        <v>3643</v>
      </c>
      <c r="K2129" s="5"/>
      <c r="L2129" s="5"/>
      <c r="M2129" s="5" t="n">
        <v>240</v>
      </c>
      <c r="N2129" s="5"/>
      <c r="O2129" s="5"/>
      <c r="P2129" s="5"/>
      <c r="Q2129" s="5" t="s">
        <v>3644</v>
      </c>
      <c r="R2129" s="5" t="s">
        <v>6418</v>
      </c>
      <c r="S2129" s="5" t="s">
        <v>6419</v>
      </c>
      <c r="T2129" s="5" t="s">
        <v>6420</v>
      </c>
      <c r="U2129" s="5" t="str">
        <f aca="false">IF(ISNUMBER(FIND(",", T2129)), MID(T2129, FIND(",", T2129) + 2, LEN(T2129) - FIND(",", T2129) - 1), IF(T2129&lt;&gt;"", T2129, "unknown"))</f>
        <v>central Turkey</v>
      </c>
      <c r="V2129" s="5" t="s">
        <v>27</v>
      </c>
    </row>
    <row r="2130" customFormat="false" ht="13.8" hidden="false" customHeight="false" outlineLevel="0" collapsed="false">
      <c r="A2130" s="5" t="s">
        <v>6421</v>
      </c>
      <c r="B2130" s="5" t="n">
        <f aca="false">YEAR(DATEVALUE(LEFT(A2130, 10)))</f>
        <v>2000</v>
      </c>
      <c r="C2130" s="6" t="n">
        <v>36681</v>
      </c>
      <c r="D2130" s="2" t="n">
        <v>0.744618055555556</v>
      </c>
      <c r="F2130" s="5" t="n">
        <v>28.723</v>
      </c>
      <c r="G2130" s="5" t="n">
        <v>65.383</v>
      </c>
      <c r="H2130" s="5" t="n">
        <v>33</v>
      </c>
      <c r="I2130" s="5" t="n">
        <v>6</v>
      </c>
      <c r="J2130" s="5" t="s">
        <v>1061</v>
      </c>
      <c r="K2130" s="5"/>
      <c r="L2130" s="5"/>
      <c r="M2130" s="5" t="n">
        <v>331</v>
      </c>
      <c r="N2130" s="5"/>
      <c r="O2130" s="5"/>
      <c r="P2130" s="5" t="n">
        <v>1.23</v>
      </c>
      <c r="Q2130" s="5" t="s">
        <v>692</v>
      </c>
      <c r="R2130" s="5" t="s">
        <v>6422</v>
      </c>
      <c r="S2130" s="5" t="s">
        <v>6423</v>
      </c>
      <c r="T2130" s="5" t="s">
        <v>3010</v>
      </c>
      <c r="U2130" s="5" t="str">
        <f aca="false">IF(ISNUMBER(FIND(",", T2130)), MID(T2130, FIND(",", T2130) + 2, LEN(T2130) - FIND(",", T2130) - 1), IF(T2130&lt;&gt;"", T2130, "unknown"))</f>
        <v>Pakistan</v>
      </c>
      <c r="V2130" s="5" t="s">
        <v>27</v>
      </c>
    </row>
    <row r="2131" customFormat="false" ht="13.8" hidden="false" customHeight="false" outlineLevel="0" collapsed="false">
      <c r="A2131" s="5" t="s">
        <v>6424</v>
      </c>
      <c r="B2131" s="5" t="n">
        <f aca="false">YEAR(DATEVALUE(LEFT(A2131, 10)))</f>
        <v>2000</v>
      </c>
      <c r="C2131" s="6" t="n">
        <v>36681</v>
      </c>
      <c r="D2131" s="2" t="n">
        <v>0.694270833333333</v>
      </c>
      <c r="F2131" s="5" t="n">
        <v>-4.646</v>
      </c>
      <c r="G2131" s="5" t="n">
        <v>102.102</v>
      </c>
      <c r="H2131" s="5" t="n">
        <v>33</v>
      </c>
      <c r="I2131" s="5" t="n">
        <v>6.7</v>
      </c>
      <c r="J2131" s="5" t="s">
        <v>1061</v>
      </c>
      <c r="K2131" s="5"/>
      <c r="L2131" s="5"/>
      <c r="M2131" s="5" t="n">
        <v>147</v>
      </c>
      <c r="N2131" s="5"/>
      <c r="O2131" s="5"/>
      <c r="P2131" s="5" t="n">
        <v>1.26</v>
      </c>
      <c r="Q2131" s="5" t="s">
        <v>692</v>
      </c>
      <c r="R2131" s="5" t="s">
        <v>6425</v>
      </c>
      <c r="S2131" s="5" t="s">
        <v>6426</v>
      </c>
      <c r="T2131" s="5" t="s">
        <v>1828</v>
      </c>
      <c r="U2131" s="5" t="str">
        <f aca="false">IF(ISNUMBER(FIND(",", T2131)), MID(T2131, FIND(",", T2131) + 2, LEN(T2131) - FIND(",", T2131) - 1), IF(T2131&lt;&gt;"", T2131, "unknown"))</f>
        <v>Indonesia</v>
      </c>
      <c r="V2131" s="5" t="s">
        <v>27</v>
      </c>
    </row>
    <row r="2132" customFormat="false" ht="13.8" hidden="false" customHeight="false" outlineLevel="0" collapsed="false">
      <c r="A2132" s="5" t="s">
        <v>6427</v>
      </c>
      <c r="B2132" s="5" t="n">
        <f aca="false">YEAR(DATEVALUE(LEFT(A2132, 10)))</f>
        <v>2000</v>
      </c>
      <c r="C2132" s="6" t="n">
        <v>36681</v>
      </c>
      <c r="D2132" s="2" t="n">
        <v>0.686423611111111</v>
      </c>
      <c r="F2132" s="5" t="n">
        <v>-4.76</v>
      </c>
      <c r="G2132" s="5" t="n">
        <v>102.03</v>
      </c>
      <c r="H2132" s="5" t="n">
        <v>34.1</v>
      </c>
      <c r="I2132" s="5" t="n">
        <v>7.8</v>
      </c>
      <c r="J2132" s="5" t="s">
        <v>3643</v>
      </c>
      <c r="K2132" s="5"/>
      <c r="L2132" s="5"/>
      <c r="M2132" s="5" t="n">
        <v>603</v>
      </c>
      <c r="N2132" s="5"/>
      <c r="O2132" s="5"/>
      <c r="P2132" s="5"/>
      <c r="Q2132" s="5" t="s">
        <v>3644</v>
      </c>
      <c r="R2132" s="5" t="s">
        <v>6428</v>
      </c>
      <c r="S2132" s="5" t="s">
        <v>6429</v>
      </c>
      <c r="T2132" s="5" t="s">
        <v>1828</v>
      </c>
      <c r="U2132" s="5" t="str">
        <f aca="false">IF(ISNUMBER(FIND(",", T2132)), MID(T2132, FIND(",", T2132) + 2, LEN(T2132) - FIND(",", T2132) - 1), IF(T2132&lt;&gt;"", T2132, "unknown"))</f>
        <v>Indonesia</v>
      </c>
      <c r="V2132" s="5" t="s">
        <v>27</v>
      </c>
    </row>
    <row r="2133" customFormat="false" ht="13.8" hidden="false" customHeight="false" outlineLevel="0" collapsed="false">
      <c r="A2133" s="5" t="s">
        <v>6430</v>
      </c>
      <c r="B2133" s="5" t="n">
        <f aca="false">YEAR(DATEVALUE(LEFT(A2133, 10)))</f>
        <v>2000</v>
      </c>
      <c r="C2133" s="6" t="n">
        <v>36680</v>
      </c>
      <c r="D2133" s="2" t="n">
        <v>0.371400462962963</v>
      </c>
      <c r="F2133" s="5" t="n">
        <v>35.57</v>
      </c>
      <c r="G2133" s="5" t="n">
        <v>140.46</v>
      </c>
      <c r="H2133" s="5" t="n">
        <v>51.1</v>
      </c>
      <c r="I2133" s="5" t="n">
        <v>6.1</v>
      </c>
      <c r="J2133" s="5" t="s">
        <v>3643</v>
      </c>
      <c r="K2133" s="5"/>
      <c r="L2133" s="5"/>
      <c r="M2133" s="5" t="n">
        <v>537</v>
      </c>
      <c r="N2133" s="5"/>
      <c r="O2133" s="5"/>
      <c r="P2133" s="5"/>
      <c r="Q2133" s="5" t="s">
        <v>3644</v>
      </c>
      <c r="R2133" s="5" t="s">
        <v>6431</v>
      </c>
      <c r="S2133" s="5" t="s">
        <v>6432</v>
      </c>
      <c r="T2133" s="5" t="s">
        <v>947</v>
      </c>
      <c r="U2133" s="5" t="str">
        <f aca="false">IF(ISNUMBER(FIND(",", T2133)), MID(T2133, FIND(",", T2133) + 2, LEN(T2133) - FIND(",", T2133) - 1), IF(T2133&lt;&gt;"", T2133, "unknown"))</f>
        <v>Japan</v>
      </c>
      <c r="V2133" s="5" t="s">
        <v>27</v>
      </c>
    </row>
    <row r="2134" customFormat="false" ht="13.8" hidden="false" customHeight="false" outlineLevel="0" collapsed="false">
      <c r="A2134" s="5" t="s">
        <v>6433</v>
      </c>
      <c r="B2134" s="5" t="n">
        <f aca="false">YEAR(DATEVALUE(LEFT(A2134, 10)))</f>
        <v>2000</v>
      </c>
      <c r="C2134" s="6" t="n">
        <v>36679</v>
      </c>
      <c r="D2134" s="2" t="n">
        <v>0.467928240740741</v>
      </c>
      <c r="F2134" s="5" t="n">
        <v>44.41</v>
      </c>
      <c r="G2134" s="5" t="n">
        <v>-130.28</v>
      </c>
      <c r="H2134" s="5" t="n">
        <v>6</v>
      </c>
      <c r="I2134" s="5" t="n">
        <v>6.2</v>
      </c>
      <c r="J2134" s="5" t="s">
        <v>3643</v>
      </c>
      <c r="K2134" s="5"/>
      <c r="L2134" s="5"/>
      <c r="M2134" s="5" t="n">
        <v>310</v>
      </c>
      <c r="N2134" s="5"/>
      <c r="O2134" s="5"/>
      <c r="P2134" s="5"/>
      <c r="Q2134" s="5" t="s">
        <v>3644</v>
      </c>
      <c r="R2134" s="5" t="s">
        <v>6434</v>
      </c>
      <c r="S2134" s="5" t="s">
        <v>6165</v>
      </c>
      <c r="T2134" s="5" t="s">
        <v>1056</v>
      </c>
      <c r="U2134" s="5" t="str">
        <f aca="false">IF(ISNUMBER(FIND(",", T2134)), MID(T2134, FIND(",", T2134) + 2, LEN(T2134) - FIND(",", T2134) - 1), IF(T2134&lt;&gt;"", T2134, "unknown"))</f>
        <v>off the coast of Oregon</v>
      </c>
      <c r="V2134" s="5" t="s">
        <v>27</v>
      </c>
    </row>
    <row r="2135" customFormat="false" ht="13.8" hidden="false" customHeight="false" outlineLevel="0" collapsed="false">
      <c r="A2135" s="5" t="s">
        <v>6435</v>
      </c>
      <c r="B2135" s="5" t="n">
        <f aca="false">YEAR(DATEVALUE(LEFT(A2135, 10)))</f>
        <v>2000</v>
      </c>
      <c r="C2135" s="6" t="n">
        <v>36672</v>
      </c>
      <c r="D2135" s="2" t="n">
        <v>0.0208680555555556</v>
      </c>
      <c r="F2135" s="5" t="n">
        <v>11.35</v>
      </c>
      <c r="G2135" s="5" t="n">
        <v>139.3</v>
      </c>
      <c r="H2135" s="5" t="n">
        <v>14</v>
      </c>
      <c r="I2135" s="5" t="n">
        <v>6</v>
      </c>
      <c r="J2135" s="5" t="s">
        <v>3643</v>
      </c>
      <c r="K2135" s="5"/>
      <c r="L2135" s="5"/>
      <c r="M2135" s="5" t="n">
        <v>205</v>
      </c>
      <c r="N2135" s="5"/>
      <c r="O2135" s="5"/>
      <c r="P2135" s="5"/>
      <c r="Q2135" s="5" t="s">
        <v>3644</v>
      </c>
      <c r="R2135" s="5" t="s">
        <v>6436</v>
      </c>
      <c r="S2135" s="5" t="s">
        <v>6165</v>
      </c>
      <c r="T2135" s="5" t="s">
        <v>4752</v>
      </c>
      <c r="U2135" s="5" t="str">
        <f aca="false">IF(ISNUMBER(FIND(",", T2135)), MID(T2135, FIND(",", T2135) + 2, LEN(T2135) - FIND(",", T2135) - 1), IF(T2135&lt;&gt;"", T2135, "unknown"))</f>
        <v>Federated States of Micronesia</v>
      </c>
      <c r="V2135" s="5" t="s">
        <v>27</v>
      </c>
    </row>
    <row r="2136" customFormat="false" ht="13.8" hidden="false" customHeight="false" outlineLevel="0" collapsed="false">
      <c r="A2136" s="5" t="s">
        <v>6437</v>
      </c>
      <c r="B2136" s="5" t="n">
        <f aca="false">YEAR(DATEVALUE(LEFT(A2136, 10)))</f>
        <v>2000</v>
      </c>
      <c r="C2136" s="6" t="n">
        <v>36660</v>
      </c>
      <c r="D2136" s="2" t="n">
        <v>0.839259259259259</v>
      </c>
      <c r="F2136" s="5" t="n">
        <v>-4.32</v>
      </c>
      <c r="G2136" s="5" t="n">
        <v>123.09</v>
      </c>
      <c r="H2136" s="5" t="n">
        <v>14</v>
      </c>
      <c r="I2136" s="5" t="n">
        <v>6.2</v>
      </c>
      <c r="J2136" s="5" t="s">
        <v>3643</v>
      </c>
      <c r="K2136" s="5"/>
      <c r="L2136" s="5"/>
      <c r="M2136" s="5" t="n">
        <v>269</v>
      </c>
      <c r="N2136" s="5"/>
      <c r="O2136" s="5"/>
      <c r="P2136" s="5"/>
      <c r="Q2136" s="5" t="s">
        <v>3644</v>
      </c>
      <c r="R2136" s="5" t="s">
        <v>6438</v>
      </c>
      <c r="S2136" s="5" t="s">
        <v>6439</v>
      </c>
      <c r="T2136" s="5" t="s">
        <v>727</v>
      </c>
      <c r="U2136" s="5" t="str">
        <f aca="false">IF(ISNUMBER(FIND(",", T2136)), MID(T2136, FIND(",", T2136) + 2, LEN(T2136) - FIND(",", T2136) - 1), IF(T2136&lt;&gt;"", T2136, "unknown"))</f>
        <v>Banda Sea</v>
      </c>
      <c r="V2136" s="5" t="s">
        <v>27</v>
      </c>
    </row>
    <row r="2137" customFormat="false" ht="13.8" hidden="false" customHeight="false" outlineLevel="0" collapsed="false">
      <c r="A2137" s="5" t="s">
        <v>6440</v>
      </c>
      <c r="B2137" s="5" t="n">
        <f aca="false">YEAR(DATEVALUE(LEFT(A2137, 10)))</f>
        <v>2000</v>
      </c>
      <c r="C2137" s="6" t="n">
        <v>36658</v>
      </c>
      <c r="D2137" s="2" t="n">
        <v>0.965613425925926</v>
      </c>
      <c r="F2137" s="5" t="n">
        <v>35.88</v>
      </c>
      <c r="G2137" s="5" t="n">
        <v>70.65</v>
      </c>
      <c r="H2137" s="5" t="n">
        <v>95</v>
      </c>
      <c r="I2137" s="5" t="n">
        <v>6.2</v>
      </c>
      <c r="J2137" s="5" t="s">
        <v>3643</v>
      </c>
      <c r="K2137" s="5"/>
      <c r="L2137" s="5"/>
      <c r="M2137" s="5" t="n">
        <v>672</v>
      </c>
      <c r="N2137" s="5"/>
      <c r="O2137" s="5"/>
      <c r="P2137" s="5"/>
      <c r="Q2137" s="5" t="s">
        <v>3644</v>
      </c>
      <c r="R2137" s="5" t="s">
        <v>6441</v>
      </c>
      <c r="S2137" s="5" t="s">
        <v>6442</v>
      </c>
      <c r="T2137" s="5" t="s">
        <v>1948</v>
      </c>
      <c r="U2137" s="5" t="str">
        <f aca="false">IF(ISNUMBER(FIND(",", T2137)), MID(T2137, FIND(",", T2137) + 2, LEN(T2137) - FIND(",", T2137) - 1), IF(T2137&lt;&gt;"", T2137, "unknown"))</f>
        <v>Afghanistan</v>
      </c>
      <c r="V2137" s="5" t="s">
        <v>27</v>
      </c>
    </row>
    <row r="2138" customFormat="false" ht="13.8" hidden="false" customHeight="false" outlineLevel="0" collapsed="false">
      <c r="A2138" s="5" t="s">
        <v>6443</v>
      </c>
      <c r="B2138" s="5" t="n">
        <f aca="false">YEAR(DATEVALUE(LEFT(A2138, 10)))</f>
        <v>2000</v>
      </c>
      <c r="C2138" s="6" t="n">
        <v>36658</v>
      </c>
      <c r="D2138" s="2" t="n">
        <v>0.780081018518519</v>
      </c>
      <c r="F2138" s="5" t="n">
        <v>-23.75</v>
      </c>
      <c r="G2138" s="5" t="n">
        <v>-66.77</v>
      </c>
      <c r="H2138" s="5" t="n">
        <v>225</v>
      </c>
      <c r="I2138" s="5" t="n">
        <v>7.2</v>
      </c>
      <c r="J2138" s="5" t="s">
        <v>3643</v>
      </c>
      <c r="K2138" s="5"/>
      <c r="L2138" s="5"/>
      <c r="M2138" s="5" t="n">
        <v>623</v>
      </c>
      <c r="N2138" s="5"/>
      <c r="O2138" s="5"/>
      <c r="P2138" s="5"/>
      <c r="Q2138" s="5" t="s">
        <v>3644</v>
      </c>
      <c r="R2138" s="5" t="s">
        <v>6444</v>
      </c>
      <c r="S2138" s="5" t="s">
        <v>6445</v>
      </c>
      <c r="T2138" s="5" t="s">
        <v>2470</v>
      </c>
      <c r="U2138" s="5" t="str">
        <f aca="false">IF(ISNUMBER(FIND(",", T2138)), MID(T2138, FIND(",", T2138) + 2, LEN(T2138) - FIND(",", T2138) - 1), IF(T2138&lt;&gt;"", T2138, "unknown"))</f>
        <v>Argentina</v>
      </c>
      <c r="V2138" s="5" t="s">
        <v>27</v>
      </c>
    </row>
    <row r="2139" customFormat="false" ht="13.8" hidden="false" customHeight="false" outlineLevel="0" collapsed="false">
      <c r="A2139" s="5" t="s">
        <v>6446</v>
      </c>
      <c r="B2139" s="5" t="n">
        <f aca="false">YEAR(DATEVALUE(LEFT(A2139, 10)))</f>
        <v>2000</v>
      </c>
      <c r="C2139" s="6" t="n">
        <v>36654</v>
      </c>
      <c r="D2139" s="2" t="n">
        <v>0.436412037037037</v>
      </c>
      <c r="F2139" s="5" t="n">
        <v>-4.45</v>
      </c>
      <c r="G2139" s="5" t="n">
        <v>150.03</v>
      </c>
      <c r="H2139" s="5" t="n">
        <v>502</v>
      </c>
      <c r="I2139" s="5" t="n">
        <v>6.1</v>
      </c>
      <c r="J2139" s="5" t="s">
        <v>3643</v>
      </c>
      <c r="K2139" s="5"/>
      <c r="L2139" s="5"/>
      <c r="M2139" s="5" t="n">
        <v>530</v>
      </c>
      <c r="N2139" s="5"/>
      <c r="O2139" s="5"/>
      <c r="P2139" s="5"/>
      <c r="Q2139" s="5" t="s">
        <v>3644</v>
      </c>
      <c r="R2139" s="5" t="s">
        <v>6447</v>
      </c>
      <c r="S2139" s="5" t="s">
        <v>6165</v>
      </c>
      <c r="T2139" s="5" t="s">
        <v>745</v>
      </c>
      <c r="U2139" s="5" t="str">
        <f aca="false">IF(ISNUMBER(FIND(",", T2139)), MID(T2139, FIND(",", T2139) + 2, LEN(T2139) - FIND(",", T2139) - 1), IF(T2139&lt;&gt;"", T2139, "unknown"))</f>
        <v>Papua New Guinea</v>
      </c>
      <c r="V2139" s="5" t="s">
        <v>27</v>
      </c>
    </row>
    <row r="2140" customFormat="false" ht="13.8" hidden="false" customHeight="false" outlineLevel="0" collapsed="false">
      <c r="A2140" s="5" t="s">
        <v>6448</v>
      </c>
      <c r="B2140" s="5" t="n">
        <f aca="false">YEAR(DATEVALUE(LEFT(A2140, 10)))</f>
        <v>2000</v>
      </c>
      <c r="C2140" s="6" t="n">
        <v>36652</v>
      </c>
      <c r="D2140" s="2" t="n">
        <v>0.572395833333333</v>
      </c>
      <c r="F2140" s="5" t="n">
        <v>-11.27</v>
      </c>
      <c r="G2140" s="5" t="n">
        <v>165.47</v>
      </c>
      <c r="H2140" s="5" t="n">
        <v>12</v>
      </c>
      <c r="I2140" s="5" t="n">
        <v>6.3</v>
      </c>
      <c r="J2140" s="5" t="s">
        <v>3643</v>
      </c>
      <c r="K2140" s="5"/>
      <c r="L2140" s="5"/>
      <c r="M2140" s="5" t="n">
        <v>458</v>
      </c>
      <c r="N2140" s="5"/>
      <c r="O2140" s="5"/>
      <c r="P2140" s="5"/>
      <c r="Q2140" s="5" t="s">
        <v>3644</v>
      </c>
      <c r="R2140" s="5" t="s">
        <v>6449</v>
      </c>
      <c r="S2140" s="5" t="s">
        <v>6450</v>
      </c>
      <c r="T2140" s="5" t="s">
        <v>850</v>
      </c>
      <c r="U2140" s="5" t="str">
        <f aca="false">IF(ISNUMBER(FIND(",", T2140)), MID(T2140, FIND(",", T2140) + 2, LEN(T2140) - FIND(",", T2140) - 1), IF(T2140&lt;&gt;"", T2140, "unknown"))</f>
        <v>Santa Cruz Islands</v>
      </c>
      <c r="V2140" s="5" t="s">
        <v>27</v>
      </c>
    </row>
    <row r="2141" customFormat="false" ht="13.8" hidden="false" customHeight="false" outlineLevel="0" collapsed="false">
      <c r="A2141" s="5" t="s">
        <v>6451</v>
      </c>
      <c r="B2141" s="5" t="n">
        <f aca="false">YEAR(DATEVALUE(LEFT(A2141, 10)))</f>
        <v>2000</v>
      </c>
      <c r="C2141" s="6" t="n">
        <v>36650</v>
      </c>
      <c r="D2141" s="2" t="n">
        <v>0.858715277777778</v>
      </c>
      <c r="F2141" s="5" t="n">
        <v>-17.91</v>
      </c>
      <c r="G2141" s="5" t="n">
        <v>-178.41</v>
      </c>
      <c r="H2141" s="5" t="n">
        <v>516</v>
      </c>
      <c r="I2141" s="5" t="n">
        <v>6.4</v>
      </c>
      <c r="J2141" s="5" t="s">
        <v>3643</v>
      </c>
      <c r="K2141" s="5"/>
      <c r="L2141" s="5"/>
      <c r="M2141" s="5" t="n">
        <v>425</v>
      </c>
      <c r="N2141" s="5"/>
      <c r="O2141" s="5"/>
      <c r="P2141" s="5"/>
      <c r="Q2141" s="5" t="s">
        <v>3644</v>
      </c>
      <c r="R2141" s="5" t="s">
        <v>6452</v>
      </c>
      <c r="S2141" s="5" t="s">
        <v>6165</v>
      </c>
      <c r="T2141" s="5" t="s">
        <v>161</v>
      </c>
      <c r="U2141" s="5" t="str">
        <f aca="false">IF(ISNUMBER(FIND(",", T2141)), MID(T2141, FIND(",", T2141) + 2, LEN(T2141) - FIND(",", T2141) - 1), IF(T2141&lt;&gt;"", T2141, "unknown"))</f>
        <v>Fiji region</v>
      </c>
      <c r="V2141" s="5" t="s">
        <v>27</v>
      </c>
    </row>
    <row r="2142" customFormat="false" ht="13.8" hidden="false" customHeight="false" outlineLevel="0" collapsed="false">
      <c r="A2142" s="5" t="s">
        <v>6453</v>
      </c>
      <c r="B2142" s="5" t="n">
        <f aca="false">YEAR(DATEVALUE(LEFT(A2142, 10)))</f>
        <v>2000</v>
      </c>
      <c r="C2142" s="6" t="n">
        <v>36650</v>
      </c>
      <c r="D2142" s="2" t="n">
        <v>0.181446759259259</v>
      </c>
      <c r="F2142" s="5" t="n">
        <v>-1.14</v>
      </c>
      <c r="G2142" s="5" t="n">
        <v>123.52</v>
      </c>
      <c r="H2142" s="5" t="n">
        <v>26</v>
      </c>
      <c r="I2142" s="5" t="n">
        <v>7.5</v>
      </c>
      <c r="J2142" s="5" t="s">
        <v>3643</v>
      </c>
      <c r="K2142" s="5"/>
      <c r="L2142" s="5"/>
      <c r="M2142" s="5" t="n">
        <v>443</v>
      </c>
      <c r="N2142" s="5"/>
      <c r="O2142" s="5"/>
      <c r="P2142" s="5"/>
      <c r="Q2142" s="5" t="s">
        <v>3644</v>
      </c>
      <c r="R2142" s="5" t="s">
        <v>6454</v>
      </c>
      <c r="S2142" s="5" t="s">
        <v>6455</v>
      </c>
      <c r="T2142" s="5" t="s">
        <v>707</v>
      </c>
      <c r="U2142" s="5" t="str">
        <f aca="false">IF(ISNUMBER(FIND(",", T2142)), MID(T2142, FIND(",", T2142) + 2, LEN(T2142) - FIND(",", T2142) - 1), IF(T2142&lt;&gt;"", T2142, "unknown"))</f>
        <v>Indonesia</v>
      </c>
      <c r="V2142" s="5" t="s">
        <v>27</v>
      </c>
    </row>
    <row r="2143" customFormat="false" ht="13.8" hidden="false" customHeight="false" outlineLevel="0" collapsed="false">
      <c r="A2143" s="5" t="s">
        <v>6456</v>
      </c>
      <c r="B2143" s="5" t="n">
        <f aca="false">YEAR(DATEVALUE(LEFT(A2143, 10)))</f>
        <v>2000</v>
      </c>
      <c r="C2143" s="6" t="n">
        <v>36648</v>
      </c>
      <c r="D2143" s="2" t="n">
        <v>0.62744212962963</v>
      </c>
      <c r="F2143" s="5" t="n">
        <v>17.42</v>
      </c>
      <c r="G2143" s="5" t="n">
        <v>147.6</v>
      </c>
      <c r="H2143" s="5" t="n">
        <v>8</v>
      </c>
      <c r="I2143" s="5" t="n">
        <v>6</v>
      </c>
      <c r="J2143" s="5" t="s">
        <v>3643</v>
      </c>
      <c r="K2143" s="5"/>
      <c r="L2143" s="5"/>
      <c r="M2143" s="5" t="n">
        <v>268</v>
      </c>
      <c r="N2143" s="5"/>
      <c r="O2143" s="5"/>
      <c r="P2143" s="5"/>
      <c r="Q2143" s="5" t="s">
        <v>3644</v>
      </c>
      <c r="R2143" s="5" t="s">
        <v>6457</v>
      </c>
      <c r="S2143" s="5" t="s">
        <v>6165</v>
      </c>
      <c r="T2143" s="5" t="s">
        <v>246</v>
      </c>
      <c r="U2143" s="5" t="str">
        <f aca="false">IF(ISNUMBER(FIND(",", T2143)), MID(T2143, FIND(",", T2143) + 2, LEN(T2143) - FIND(",", T2143) - 1), IF(T2143&lt;&gt;"", T2143, "unknown"))</f>
        <v>Mariana Islands region</v>
      </c>
      <c r="V2143" s="5" t="s">
        <v>27</v>
      </c>
    </row>
    <row r="2144" customFormat="false" ht="13.8" hidden="false" customHeight="false" outlineLevel="0" collapsed="false">
      <c r="A2144" s="5" t="s">
        <v>6458</v>
      </c>
      <c r="B2144" s="5" t="n">
        <f aca="false">YEAR(DATEVALUE(LEFT(A2144, 10)))</f>
        <v>2000</v>
      </c>
      <c r="C2144" s="6" t="n">
        <v>36639</v>
      </c>
      <c r="D2144" s="2" t="n">
        <v>0.709236111111111</v>
      </c>
      <c r="F2144" s="5" t="n">
        <v>-28.37</v>
      </c>
      <c r="G2144" s="5" t="n">
        <v>-62.92</v>
      </c>
      <c r="H2144" s="5" t="n">
        <v>610</v>
      </c>
      <c r="I2144" s="5" t="n">
        <v>6</v>
      </c>
      <c r="J2144" s="5" t="s">
        <v>3643</v>
      </c>
      <c r="K2144" s="5"/>
      <c r="L2144" s="5"/>
      <c r="M2144" s="5" t="n">
        <v>453</v>
      </c>
      <c r="N2144" s="5"/>
      <c r="O2144" s="5"/>
      <c r="P2144" s="5"/>
      <c r="Q2144" s="5" t="s">
        <v>3644</v>
      </c>
      <c r="R2144" s="5" t="s">
        <v>6459</v>
      </c>
      <c r="S2144" s="5" t="s">
        <v>6165</v>
      </c>
      <c r="T2144" s="5" t="s">
        <v>973</v>
      </c>
      <c r="U2144" s="5" t="str">
        <f aca="false">IF(ISNUMBER(FIND(",", T2144)), MID(T2144, FIND(",", T2144) + 2, LEN(T2144) - FIND(",", T2144) - 1), IF(T2144&lt;&gt;"", T2144, "unknown"))</f>
        <v>Argentina</v>
      </c>
      <c r="V2144" s="5" t="s">
        <v>27</v>
      </c>
    </row>
    <row r="2145" customFormat="false" ht="13.8" hidden="false" customHeight="false" outlineLevel="0" collapsed="false">
      <c r="A2145" s="5" t="s">
        <v>6460</v>
      </c>
      <c r="B2145" s="5" t="n">
        <f aca="false">YEAR(DATEVALUE(LEFT(A2145, 10)))</f>
        <v>2000</v>
      </c>
      <c r="C2145" s="6" t="n">
        <v>36639</v>
      </c>
      <c r="D2145" s="2" t="n">
        <v>0.394027777777778</v>
      </c>
      <c r="F2145" s="5" t="n">
        <v>-28.31</v>
      </c>
      <c r="G2145" s="5" t="n">
        <v>-62.92</v>
      </c>
      <c r="H2145" s="5" t="n">
        <v>610</v>
      </c>
      <c r="I2145" s="5" t="n">
        <v>6.9</v>
      </c>
      <c r="J2145" s="5" t="s">
        <v>3643</v>
      </c>
      <c r="K2145" s="5"/>
      <c r="L2145" s="5"/>
      <c r="M2145" s="5" t="n">
        <v>596</v>
      </c>
      <c r="N2145" s="5"/>
      <c r="O2145" s="5"/>
      <c r="P2145" s="5"/>
      <c r="Q2145" s="5" t="s">
        <v>3644</v>
      </c>
      <c r="R2145" s="5" t="s">
        <v>6461</v>
      </c>
      <c r="S2145" s="5" t="s">
        <v>6462</v>
      </c>
      <c r="T2145" s="5" t="s">
        <v>973</v>
      </c>
      <c r="U2145" s="5" t="str">
        <f aca="false">IF(ISNUMBER(FIND(",", T2145)), MID(T2145, FIND(",", T2145) + 2, LEN(T2145) - FIND(",", T2145) - 1), IF(T2145&lt;&gt;"", T2145, "unknown"))</f>
        <v>Argentina</v>
      </c>
      <c r="V2145" s="5" t="s">
        <v>27</v>
      </c>
    </row>
    <row r="2146" customFormat="false" ht="13.8" hidden="false" customHeight="false" outlineLevel="0" collapsed="false">
      <c r="A2146" s="5" t="s">
        <v>6463</v>
      </c>
      <c r="B2146" s="5" t="n">
        <f aca="false">YEAR(DATEVALUE(LEFT(A2146, 10)))</f>
        <v>2000</v>
      </c>
      <c r="C2146" s="6" t="n">
        <v>36637</v>
      </c>
      <c r="D2146" s="2" t="n">
        <v>0.191180555555556</v>
      </c>
      <c r="F2146" s="5" t="n">
        <v>51.44</v>
      </c>
      <c r="G2146" s="5" t="n">
        <v>-178.15</v>
      </c>
      <c r="H2146" s="5" t="n">
        <v>28</v>
      </c>
      <c r="I2146" s="5" t="n">
        <v>6</v>
      </c>
      <c r="J2146" s="5" t="s">
        <v>3643</v>
      </c>
      <c r="K2146" s="5"/>
      <c r="L2146" s="5"/>
      <c r="M2146" s="5" t="n">
        <v>635</v>
      </c>
      <c r="N2146" s="5"/>
      <c r="O2146" s="5"/>
      <c r="P2146" s="5"/>
      <c r="Q2146" s="5" t="s">
        <v>3644</v>
      </c>
      <c r="R2146" s="5" t="s">
        <v>6464</v>
      </c>
      <c r="S2146" s="5" t="s">
        <v>6165</v>
      </c>
      <c r="T2146" s="5" t="s">
        <v>831</v>
      </c>
      <c r="U2146" s="5" t="str">
        <f aca="false">IF(ISNUMBER(FIND(",", T2146)), MID(T2146, FIND(",", T2146) + 2, LEN(T2146) - FIND(",", T2146) - 1), IF(T2146&lt;&gt;"", T2146, "unknown"))</f>
        <v>Aleutian Islands, Alaska</v>
      </c>
      <c r="V2146" s="5" t="s">
        <v>27</v>
      </c>
    </row>
    <row r="2147" customFormat="false" ht="13.8" hidden="false" customHeight="false" outlineLevel="0" collapsed="false">
      <c r="A2147" s="5" t="s">
        <v>6465</v>
      </c>
      <c r="B2147" s="5" t="n">
        <f aca="false">YEAR(DATEVALUE(LEFT(A2147, 10)))</f>
        <v>2000</v>
      </c>
      <c r="C2147" s="6" t="n">
        <v>36623</v>
      </c>
      <c r="D2147" s="2" t="n">
        <v>0.797604166666667</v>
      </c>
      <c r="F2147" s="5" t="n">
        <v>-17.79</v>
      </c>
      <c r="G2147" s="5" t="n">
        <v>65.84</v>
      </c>
      <c r="H2147" s="5" t="n">
        <v>20.2</v>
      </c>
      <c r="I2147" s="5" t="n">
        <v>6.3</v>
      </c>
      <c r="J2147" s="5" t="s">
        <v>3643</v>
      </c>
      <c r="K2147" s="5"/>
      <c r="L2147" s="5"/>
      <c r="M2147" s="5" t="n">
        <v>212</v>
      </c>
      <c r="N2147" s="5"/>
      <c r="O2147" s="5"/>
      <c r="P2147" s="5"/>
      <c r="Q2147" s="5" t="s">
        <v>3644</v>
      </c>
      <c r="R2147" s="5" t="s">
        <v>6466</v>
      </c>
      <c r="S2147" s="5" t="s">
        <v>6165</v>
      </c>
      <c r="T2147" s="5" t="s">
        <v>907</v>
      </c>
      <c r="U2147" s="5" t="str">
        <f aca="false">IF(ISNUMBER(FIND(",", T2147)), MID(T2147, FIND(",", T2147) + 2, LEN(T2147) - FIND(",", T2147) - 1), IF(T2147&lt;&gt;"", T2147, "unknown"))</f>
        <v>Mauritius - Reunion region</v>
      </c>
      <c r="V2147" s="5" t="s">
        <v>27</v>
      </c>
    </row>
    <row r="2148" customFormat="false" ht="13.8" hidden="false" customHeight="false" outlineLevel="0" collapsed="false">
      <c r="A2148" s="5" t="s">
        <v>6467</v>
      </c>
      <c r="B2148" s="5" t="n">
        <f aca="false">YEAR(DATEVALUE(LEFT(A2148, 10)))</f>
        <v>2000</v>
      </c>
      <c r="C2148" s="6" t="n">
        <v>36619</v>
      </c>
      <c r="D2148" s="2" t="n">
        <v>0.638912037037037</v>
      </c>
      <c r="F2148" s="5" t="n">
        <v>4.09</v>
      </c>
      <c r="G2148" s="5" t="n">
        <v>125.52</v>
      </c>
      <c r="H2148" s="5" t="n">
        <v>140.5</v>
      </c>
      <c r="I2148" s="5" t="n">
        <v>6.1</v>
      </c>
      <c r="J2148" s="5" t="s">
        <v>3643</v>
      </c>
      <c r="K2148" s="5"/>
      <c r="L2148" s="5"/>
      <c r="M2148" s="5" t="n">
        <v>279</v>
      </c>
      <c r="N2148" s="5"/>
      <c r="O2148" s="5"/>
      <c r="P2148" s="5"/>
      <c r="Q2148" s="5" t="s">
        <v>3644</v>
      </c>
      <c r="R2148" s="5" t="s">
        <v>6468</v>
      </c>
      <c r="S2148" s="5" t="s">
        <v>6165</v>
      </c>
      <c r="T2148" s="5" t="s">
        <v>6469</v>
      </c>
      <c r="U2148" s="5" t="str">
        <f aca="false">IF(ISNUMBER(FIND(",", T2148)), MID(T2148, FIND(",", T2148) + 2, LEN(T2148) - FIND(",", T2148) - 1), IF(T2148&lt;&gt;"", T2148, "unknown"))</f>
        <v>Indonesia</v>
      </c>
      <c r="V2148" s="5" t="s">
        <v>27</v>
      </c>
    </row>
    <row r="2149" customFormat="false" ht="13.8" hidden="false" customHeight="false" outlineLevel="0" collapsed="false">
      <c r="A2149" s="5" t="s">
        <v>6470</v>
      </c>
      <c r="B2149" s="5" t="n">
        <f aca="false">YEAR(DATEVALUE(LEFT(A2149, 10)))</f>
        <v>2000</v>
      </c>
      <c r="C2149" s="6" t="n">
        <v>36613</v>
      </c>
      <c r="D2149" s="2" t="n">
        <v>0.458564814814815</v>
      </c>
      <c r="F2149" s="5" t="n">
        <v>22.26</v>
      </c>
      <c r="G2149" s="5" t="n">
        <v>143.68</v>
      </c>
      <c r="H2149" s="5" t="n">
        <v>102</v>
      </c>
      <c r="I2149" s="5" t="n">
        <v>7.6</v>
      </c>
      <c r="J2149" s="5" t="s">
        <v>3643</v>
      </c>
      <c r="K2149" s="5"/>
      <c r="L2149" s="5"/>
      <c r="M2149" s="5" t="n">
        <v>632</v>
      </c>
      <c r="N2149" s="5"/>
      <c r="O2149" s="5"/>
      <c r="P2149" s="5"/>
      <c r="Q2149" s="5" t="s">
        <v>3644</v>
      </c>
      <c r="R2149" s="5" t="s">
        <v>6471</v>
      </c>
      <c r="S2149" s="5" t="s">
        <v>6165</v>
      </c>
      <c r="T2149" s="5" t="s">
        <v>6472</v>
      </c>
      <c r="U2149" s="5" t="str">
        <f aca="false">IF(ISNUMBER(FIND(",", T2149)), MID(T2149, FIND(",", T2149) + 2, LEN(T2149) - FIND(",", T2149) - 1), IF(T2149&lt;&gt;"", T2149, "unknown"))</f>
        <v>Japan region</v>
      </c>
      <c r="V2149" s="5" t="s">
        <v>27</v>
      </c>
    </row>
    <row r="2150" customFormat="false" ht="13.8" hidden="false" customHeight="false" outlineLevel="0" collapsed="false">
      <c r="A2150" s="5" t="s">
        <v>6473</v>
      </c>
      <c r="B2150" s="5" t="n">
        <f aca="false">YEAR(DATEVALUE(LEFT(A2150, 10)))</f>
        <v>2000</v>
      </c>
      <c r="C2150" s="6" t="n">
        <v>36597</v>
      </c>
      <c r="D2150" s="2" t="n">
        <v>0.931608796296296</v>
      </c>
      <c r="F2150" s="5" t="n">
        <v>15.14</v>
      </c>
      <c r="G2150" s="5" t="n">
        <v>-92.41</v>
      </c>
      <c r="H2150" s="5" t="n">
        <v>53</v>
      </c>
      <c r="I2150" s="5" t="n">
        <v>6.3</v>
      </c>
      <c r="J2150" s="5" t="s">
        <v>3643</v>
      </c>
      <c r="K2150" s="5"/>
      <c r="L2150" s="5"/>
      <c r="M2150" s="5" t="n">
        <v>417</v>
      </c>
      <c r="N2150" s="5"/>
      <c r="O2150" s="5"/>
      <c r="P2150" s="5"/>
      <c r="Q2150" s="5" t="s">
        <v>3644</v>
      </c>
      <c r="R2150" s="5" t="s">
        <v>6474</v>
      </c>
      <c r="S2150" s="5" t="s">
        <v>6475</v>
      </c>
      <c r="T2150" s="5" t="s">
        <v>3808</v>
      </c>
      <c r="U2150" s="5" t="str">
        <f aca="false">IF(ISNUMBER(FIND(",", T2150)), MID(T2150, FIND(",", T2150) + 2, LEN(T2150) - FIND(",", T2150) - 1), IF(T2150&lt;&gt;"", T2150, "unknown"))</f>
        <v>Mexico</v>
      </c>
      <c r="V2150" s="5" t="s">
        <v>27</v>
      </c>
    </row>
    <row r="2151" customFormat="false" ht="13.8" hidden="false" customHeight="false" outlineLevel="0" collapsed="false">
      <c r="A2151" s="5" t="s">
        <v>6476</v>
      </c>
      <c r="B2151" s="5" t="n">
        <f aca="false">YEAR(DATEVALUE(LEFT(A2151, 10)))</f>
        <v>2000</v>
      </c>
      <c r="C2151" s="6" t="n">
        <v>36590</v>
      </c>
      <c r="D2151" s="2" t="n">
        <v>0.997974537037037</v>
      </c>
      <c r="F2151" s="5" t="n">
        <v>-62.98</v>
      </c>
      <c r="G2151" s="5" t="n">
        <v>145.49</v>
      </c>
      <c r="H2151" s="5" t="n">
        <v>15.8</v>
      </c>
      <c r="I2151" s="5" t="n">
        <v>6.1</v>
      </c>
      <c r="J2151" s="5" t="s">
        <v>3643</v>
      </c>
      <c r="K2151" s="5"/>
      <c r="L2151" s="5"/>
      <c r="M2151" s="5" t="n">
        <v>336</v>
      </c>
      <c r="N2151" s="5"/>
      <c r="O2151" s="5"/>
      <c r="P2151" s="5"/>
      <c r="Q2151" s="5" t="s">
        <v>3644</v>
      </c>
      <c r="R2151" s="5" t="s">
        <v>6477</v>
      </c>
      <c r="S2151" s="5" t="s">
        <v>6478</v>
      </c>
      <c r="T2151" s="5" t="s">
        <v>5823</v>
      </c>
      <c r="U2151" s="5" t="str">
        <f aca="false">IF(ISNUMBER(FIND(",", T2151)), MID(T2151, FIND(",", T2151) + 2, LEN(T2151) - FIND(",", T2151) - 1), IF(T2151&lt;&gt;"", T2151, "unknown"))</f>
        <v>south of Australia</v>
      </c>
      <c r="V2151" s="5" t="s">
        <v>27</v>
      </c>
    </row>
    <row r="2152" customFormat="false" ht="13.8" hidden="false" customHeight="false" outlineLevel="0" collapsed="false">
      <c r="A2152" s="5" t="s">
        <v>6479</v>
      </c>
      <c r="B2152" s="5" t="n">
        <f aca="false">YEAR(DATEVALUE(LEFT(A2152, 10)))</f>
        <v>2000</v>
      </c>
      <c r="C2152" s="6" t="n">
        <v>36589</v>
      </c>
      <c r="D2152" s="2" t="n">
        <v>0.100277777777778</v>
      </c>
      <c r="F2152" s="5" t="n">
        <v>-60.16</v>
      </c>
      <c r="G2152" s="5" t="n">
        <v>150.25</v>
      </c>
      <c r="H2152" s="5" t="n">
        <v>15</v>
      </c>
      <c r="I2152" s="5" t="n">
        <v>6.3</v>
      </c>
      <c r="J2152" s="5" t="s">
        <v>3643</v>
      </c>
      <c r="K2152" s="5"/>
      <c r="L2152" s="5"/>
      <c r="M2152" s="5" t="n">
        <v>132</v>
      </c>
      <c r="N2152" s="5"/>
      <c r="O2152" s="5"/>
      <c r="P2152" s="5"/>
      <c r="Q2152" s="5" t="s">
        <v>3644</v>
      </c>
      <c r="R2152" s="5" t="s">
        <v>6480</v>
      </c>
      <c r="S2152" s="5" t="s">
        <v>6478</v>
      </c>
      <c r="T2152" s="5" t="s">
        <v>817</v>
      </c>
      <c r="U2152" s="5" t="str">
        <f aca="false">IF(ISNUMBER(FIND(",", T2152)), MID(T2152, FIND(",", T2152) + 2, LEN(T2152) - FIND(",", T2152) - 1), IF(T2152&lt;&gt;"", T2152, "unknown"))</f>
        <v>west of Macquarie Island</v>
      </c>
      <c r="V2152" s="5" t="s">
        <v>27</v>
      </c>
    </row>
    <row r="2153" customFormat="false" ht="13.8" hidden="false" customHeight="false" outlineLevel="0" collapsed="false">
      <c r="A2153" s="5" t="s">
        <v>6481</v>
      </c>
      <c r="B2153" s="5" t="n">
        <f aca="false">YEAR(DATEVALUE(LEFT(A2153, 10)))</f>
        <v>2000</v>
      </c>
      <c r="C2153" s="6" t="n">
        <v>36588</v>
      </c>
      <c r="D2153" s="2" t="n">
        <v>0.93244212962963</v>
      </c>
      <c r="F2153" s="5" t="n">
        <v>-6.8</v>
      </c>
      <c r="G2153" s="5" t="n">
        <v>143.89</v>
      </c>
      <c r="H2153" s="5" t="n">
        <v>17</v>
      </c>
      <c r="I2153" s="5" t="n">
        <v>6.5</v>
      </c>
      <c r="J2153" s="5" t="s">
        <v>3643</v>
      </c>
      <c r="K2153" s="5"/>
      <c r="L2153" s="5"/>
      <c r="M2153" s="5" t="n">
        <v>396</v>
      </c>
      <c r="N2153" s="5"/>
      <c r="O2153" s="5"/>
      <c r="P2153" s="5"/>
      <c r="Q2153" s="5" t="s">
        <v>3644</v>
      </c>
      <c r="R2153" s="5" t="s">
        <v>6482</v>
      </c>
      <c r="S2153" s="5" t="s">
        <v>6483</v>
      </c>
      <c r="T2153" s="5" t="s">
        <v>1088</v>
      </c>
      <c r="U2153" s="5" t="str">
        <f aca="false">IF(ISNUMBER(FIND(",", T2153)), MID(T2153, FIND(",", T2153) + 2, LEN(T2153) - FIND(",", T2153) - 1), IF(T2153&lt;&gt;"", T2153, "unknown"))</f>
        <v>Papua New Guinea</v>
      </c>
      <c r="V2153" s="5" t="s">
        <v>27</v>
      </c>
    </row>
    <row r="2154" customFormat="false" ht="13.8" hidden="false" customHeight="false" outlineLevel="0" collapsed="false">
      <c r="A2154" s="5" t="s">
        <v>6484</v>
      </c>
      <c r="B2154" s="5" t="n">
        <f aca="false">YEAR(DATEVALUE(LEFT(A2154, 10)))</f>
        <v>2000</v>
      </c>
      <c r="C2154" s="6" t="n">
        <v>36588</v>
      </c>
      <c r="D2154" s="2" t="n">
        <v>0.923090277777778</v>
      </c>
      <c r="F2154" s="5" t="n">
        <v>-7.35</v>
      </c>
      <c r="G2154" s="5" t="n">
        <v>128.52</v>
      </c>
      <c r="H2154" s="5" t="n">
        <v>142</v>
      </c>
      <c r="I2154" s="5" t="n">
        <v>6.3</v>
      </c>
      <c r="J2154" s="5" t="s">
        <v>3643</v>
      </c>
      <c r="K2154" s="5"/>
      <c r="L2154" s="5"/>
      <c r="M2154" s="5" t="n">
        <v>567</v>
      </c>
      <c r="N2154" s="5"/>
      <c r="O2154" s="5"/>
      <c r="P2154" s="5"/>
      <c r="Q2154" s="5" t="s">
        <v>3644</v>
      </c>
      <c r="R2154" s="5" t="s">
        <v>6485</v>
      </c>
      <c r="S2154" s="5" t="s">
        <v>6478</v>
      </c>
      <c r="T2154" s="5" t="s">
        <v>145</v>
      </c>
      <c r="U2154" s="5" t="str">
        <f aca="false">IF(ISNUMBER(FIND(",", T2154)), MID(T2154, FIND(",", T2154) + 2, LEN(T2154) - FIND(",", T2154) - 1), IF(T2154&lt;&gt;"", T2154, "unknown"))</f>
        <v>Indonesia</v>
      </c>
      <c r="V2154" s="5" t="s">
        <v>27</v>
      </c>
    </row>
    <row r="2155" customFormat="false" ht="13.8" hidden="false" customHeight="false" outlineLevel="0" collapsed="false">
      <c r="A2155" s="5" t="s">
        <v>6486</v>
      </c>
      <c r="B2155" s="5" t="n">
        <f aca="false">YEAR(DATEVALUE(LEFT(A2155, 10)))</f>
        <v>2000</v>
      </c>
      <c r="C2155" s="6" t="n">
        <v>36585</v>
      </c>
      <c r="D2155" s="2" t="n">
        <v>0.947881944444445</v>
      </c>
      <c r="F2155" s="5" t="n">
        <v>-18.05</v>
      </c>
      <c r="G2155" s="5" t="n">
        <v>169.1</v>
      </c>
      <c r="H2155" s="5" t="n">
        <v>21.2</v>
      </c>
      <c r="I2155" s="5" t="n">
        <v>6</v>
      </c>
      <c r="J2155" s="5" t="s">
        <v>3643</v>
      </c>
      <c r="K2155" s="5"/>
      <c r="L2155" s="5"/>
      <c r="M2155" s="5" t="n">
        <v>153</v>
      </c>
      <c r="N2155" s="5"/>
      <c r="O2155" s="5"/>
      <c r="P2155" s="5"/>
      <c r="Q2155" s="5" t="s">
        <v>3644</v>
      </c>
      <c r="R2155" s="5" t="s">
        <v>6487</v>
      </c>
      <c r="S2155" s="5" t="s">
        <v>6478</v>
      </c>
      <c r="T2155" s="5" t="s">
        <v>703</v>
      </c>
      <c r="U2155" s="5" t="str">
        <f aca="false">IF(ISNUMBER(FIND(",", T2155)), MID(T2155, FIND(",", T2155) + 2, LEN(T2155) - FIND(",", T2155) - 1), IF(T2155&lt;&gt;"", T2155, "unknown"))</f>
        <v>Vanuatu</v>
      </c>
      <c r="V2155" s="5" t="s">
        <v>27</v>
      </c>
    </row>
    <row r="2156" customFormat="false" ht="13.8" hidden="false" customHeight="false" outlineLevel="0" collapsed="false">
      <c r="A2156" s="5" t="s">
        <v>6488</v>
      </c>
      <c r="B2156" s="5" t="n">
        <f aca="false">YEAR(DATEVALUE(LEFT(A2156, 10)))</f>
        <v>2000</v>
      </c>
      <c r="C2156" s="6" t="n">
        <v>36582</v>
      </c>
      <c r="D2156" s="2" t="n">
        <v>0.767141203703704</v>
      </c>
      <c r="F2156" s="5" t="n">
        <v>9.36</v>
      </c>
      <c r="G2156" s="5" t="n">
        <v>-78.65</v>
      </c>
      <c r="H2156" s="5" t="n">
        <v>65</v>
      </c>
      <c r="I2156" s="5" t="n">
        <v>6.1</v>
      </c>
      <c r="J2156" s="5" t="s">
        <v>3643</v>
      </c>
      <c r="K2156" s="5"/>
      <c r="L2156" s="5"/>
      <c r="M2156" s="5" t="n">
        <v>528</v>
      </c>
      <c r="N2156" s="5"/>
      <c r="O2156" s="5"/>
      <c r="P2156" s="5"/>
      <c r="Q2156" s="5" t="s">
        <v>3644</v>
      </c>
      <c r="R2156" s="5" t="s">
        <v>6489</v>
      </c>
      <c r="S2156" s="5" t="s">
        <v>6490</v>
      </c>
      <c r="T2156" s="5" t="s">
        <v>2737</v>
      </c>
      <c r="U2156" s="5" t="str">
        <f aca="false">IF(ISNUMBER(FIND(",", T2156)), MID(T2156, FIND(",", T2156) + 2, LEN(T2156) - FIND(",", T2156) - 1), IF(T2156&lt;&gt;"", T2156, "unknown"))</f>
        <v>Panama</v>
      </c>
      <c r="V2156" s="5" t="s">
        <v>27</v>
      </c>
    </row>
    <row r="2157" customFormat="false" ht="13.8" hidden="false" customHeight="false" outlineLevel="0" collapsed="false">
      <c r="A2157" s="5" t="s">
        <v>6491</v>
      </c>
      <c r="B2157" s="5" t="n">
        <f aca="false">YEAR(DATEVALUE(LEFT(A2157, 10)))</f>
        <v>2000</v>
      </c>
      <c r="C2157" s="6" t="n">
        <v>36582</v>
      </c>
      <c r="D2157" s="2" t="n">
        <v>0.341516203703704</v>
      </c>
      <c r="F2157" s="5" t="n">
        <v>13.82</v>
      </c>
      <c r="G2157" s="5" t="n">
        <v>144.9</v>
      </c>
      <c r="H2157" s="5" t="n">
        <v>114</v>
      </c>
      <c r="I2157" s="5" t="n">
        <v>6.2</v>
      </c>
      <c r="J2157" s="5" t="s">
        <v>3643</v>
      </c>
      <c r="K2157" s="5"/>
      <c r="L2157" s="5"/>
      <c r="M2157" s="5" t="n">
        <v>400</v>
      </c>
      <c r="N2157" s="5"/>
      <c r="O2157" s="5"/>
      <c r="P2157" s="5"/>
      <c r="Q2157" s="5" t="s">
        <v>3644</v>
      </c>
      <c r="R2157" s="5" t="s">
        <v>6492</v>
      </c>
      <c r="S2157" s="5" t="s">
        <v>6493</v>
      </c>
      <c r="T2157" s="5" t="s">
        <v>3268</v>
      </c>
      <c r="U2157" s="5" t="str">
        <f aca="false">IF(ISNUMBER(FIND(",", T2157)), MID(T2157, FIND(",", T2157) + 2, LEN(T2157) - FIND(",", T2157) - 1), IF(T2157&lt;&gt;"", T2157, "unknown"))</f>
        <v>Guam region</v>
      </c>
      <c r="V2157" s="5" t="s">
        <v>27</v>
      </c>
    </row>
    <row r="2158" customFormat="false" ht="13.8" hidden="false" customHeight="false" outlineLevel="0" collapsed="false">
      <c r="A2158" s="5" t="s">
        <v>6494</v>
      </c>
      <c r="B2158" s="5" t="n">
        <f aca="false">YEAR(DATEVALUE(LEFT(A2158, 10)))</f>
        <v>2000</v>
      </c>
      <c r="C2158" s="6" t="n">
        <v>36581</v>
      </c>
      <c r="D2158" s="2" t="n">
        <v>0.0721875</v>
      </c>
      <c r="F2158" s="5" t="n">
        <v>-19.5</v>
      </c>
      <c r="G2158" s="5" t="n">
        <v>173.97</v>
      </c>
      <c r="H2158" s="5" t="n">
        <v>14</v>
      </c>
      <c r="I2158" s="5" t="n">
        <v>7.1</v>
      </c>
      <c r="J2158" s="5" t="s">
        <v>3643</v>
      </c>
      <c r="K2158" s="5"/>
      <c r="L2158" s="5"/>
      <c r="M2158" s="5" t="n">
        <v>383</v>
      </c>
      <c r="N2158" s="5"/>
      <c r="O2158" s="5"/>
      <c r="P2158" s="5"/>
      <c r="Q2158" s="5" t="s">
        <v>3644</v>
      </c>
      <c r="R2158" s="5" t="s">
        <v>6495</v>
      </c>
      <c r="S2158" s="5" t="s">
        <v>6478</v>
      </c>
      <c r="T2158" s="5" t="s">
        <v>1380</v>
      </c>
      <c r="U2158" s="5" t="str">
        <f aca="false">IF(ISNUMBER(FIND(",", T2158)), MID(T2158, FIND(",", T2158) + 2, LEN(T2158) - FIND(",", T2158) - 1), IF(T2158&lt;&gt;"", T2158, "unknown"))</f>
        <v>Vanuatu region</v>
      </c>
      <c r="V2158" s="5" t="s">
        <v>27</v>
      </c>
    </row>
    <row r="2159" customFormat="false" ht="13.8" hidden="false" customHeight="false" outlineLevel="0" collapsed="false">
      <c r="A2159" s="5" t="s">
        <v>6496</v>
      </c>
      <c r="B2159" s="5" t="n">
        <f aca="false">YEAR(DATEVALUE(LEFT(A2159, 10)))</f>
        <v>2000</v>
      </c>
      <c r="C2159" s="6" t="n">
        <v>36569</v>
      </c>
      <c r="D2159" s="2" t="n">
        <v>0.123020833333333</v>
      </c>
      <c r="F2159" s="5" t="n">
        <v>42.8</v>
      </c>
      <c r="G2159" s="5" t="n">
        <v>131.66</v>
      </c>
      <c r="H2159" s="5" t="n">
        <v>514.7</v>
      </c>
      <c r="I2159" s="5" t="n">
        <v>6</v>
      </c>
      <c r="J2159" s="5" t="s">
        <v>3643</v>
      </c>
      <c r="K2159" s="5"/>
      <c r="L2159" s="5"/>
      <c r="M2159" s="5" t="n">
        <v>614</v>
      </c>
      <c r="N2159" s="5"/>
      <c r="O2159" s="5"/>
      <c r="P2159" s="5"/>
      <c r="Q2159" s="5" t="s">
        <v>3644</v>
      </c>
      <c r="R2159" s="5" t="s">
        <v>6497</v>
      </c>
      <c r="S2159" s="5" t="s">
        <v>6478</v>
      </c>
      <c r="T2159" s="5" t="s">
        <v>6498</v>
      </c>
      <c r="U2159" s="5" t="str">
        <f aca="false">IF(ISNUMBER(FIND(",", T2159)), MID(T2159, FIND(",", T2159) + 2, LEN(T2159) - FIND(",", T2159) - 1), IF(T2159&lt;&gt;"", T2159, "unknown"))</f>
        <v>eastern Russia-northeastern China border region</v>
      </c>
      <c r="V2159" s="5" t="s">
        <v>27</v>
      </c>
    </row>
    <row r="2160" customFormat="false" ht="13.8" hidden="false" customHeight="false" outlineLevel="0" collapsed="false">
      <c r="A2160" s="5" t="s">
        <v>6499</v>
      </c>
      <c r="B2160" s="5" t="n">
        <f aca="false">YEAR(DATEVALUE(LEFT(A2160, 10)))</f>
        <v>2000</v>
      </c>
      <c r="C2160" s="6" t="n">
        <v>36562</v>
      </c>
      <c r="D2160" s="2" t="n">
        <v>0.481875</v>
      </c>
      <c r="F2160" s="5" t="n">
        <v>-5.89</v>
      </c>
      <c r="G2160" s="5" t="n">
        <v>150.99</v>
      </c>
      <c r="H2160" s="5" t="n">
        <v>39</v>
      </c>
      <c r="I2160" s="5" t="n">
        <v>6.6</v>
      </c>
      <c r="J2160" s="5" t="s">
        <v>3643</v>
      </c>
      <c r="K2160" s="5"/>
      <c r="L2160" s="5"/>
      <c r="M2160" s="5" t="n">
        <v>593</v>
      </c>
      <c r="N2160" s="5"/>
      <c r="O2160" s="5"/>
      <c r="P2160" s="5"/>
      <c r="Q2160" s="5" t="s">
        <v>3644</v>
      </c>
      <c r="R2160" s="5" t="s">
        <v>6500</v>
      </c>
      <c r="S2160" s="5" t="s">
        <v>6501</v>
      </c>
      <c r="T2160" s="5" t="s">
        <v>745</v>
      </c>
      <c r="U2160" s="5" t="str">
        <f aca="false">IF(ISNUMBER(FIND(",", T2160)), MID(T2160, FIND(",", T2160) + 2, LEN(T2160) - FIND(",", T2160) - 1), IF(T2160&lt;&gt;"", T2160, "unknown"))</f>
        <v>Papua New Guinea</v>
      </c>
      <c r="V2160" s="5" t="s">
        <v>27</v>
      </c>
    </row>
    <row r="2161" customFormat="false" ht="13.8" hidden="false" customHeight="false" outlineLevel="0" collapsed="false">
      <c r="A2161" s="5" t="s">
        <v>6502</v>
      </c>
      <c r="B2161" s="5" t="n">
        <f aca="false">YEAR(DATEVALUE(LEFT(A2161, 10)))</f>
        <v>2000</v>
      </c>
      <c r="C2161" s="6" t="n">
        <v>36553</v>
      </c>
      <c r="D2161" s="2" t="n">
        <v>0.694039351851852</v>
      </c>
      <c r="F2161" s="5" t="n">
        <v>26.1</v>
      </c>
      <c r="G2161" s="5" t="n">
        <v>124.55</v>
      </c>
      <c r="H2161" s="5" t="n">
        <v>198</v>
      </c>
      <c r="I2161" s="5" t="n">
        <v>6</v>
      </c>
      <c r="J2161" s="5" t="s">
        <v>3643</v>
      </c>
      <c r="K2161" s="5"/>
      <c r="L2161" s="5"/>
      <c r="M2161" s="5" t="n">
        <v>628</v>
      </c>
      <c r="N2161" s="5"/>
      <c r="O2161" s="5"/>
      <c r="P2161" s="5"/>
      <c r="Q2161" s="5" t="s">
        <v>3644</v>
      </c>
      <c r="R2161" s="5" t="s">
        <v>6503</v>
      </c>
      <c r="S2161" s="5" t="s">
        <v>6478</v>
      </c>
      <c r="T2161" s="5" t="s">
        <v>1239</v>
      </c>
      <c r="U2161" s="5" t="str">
        <f aca="false">IF(ISNUMBER(FIND(",", T2161)), MID(T2161, FIND(",", T2161) + 2, LEN(T2161) - FIND(",", T2161) - 1), IF(T2161&lt;&gt;"", T2161, "unknown"))</f>
        <v>northeast of Taiwan</v>
      </c>
      <c r="V2161" s="5" t="s">
        <v>27</v>
      </c>
    </row>
    <row r="2162" customFormat="false" ht="13.8" hidden="false" customHeight="false" outlineLevel="0" collapsed="false">
      <c r="A2162" s="5" t="s">
        <v>6504</v>
      </c>
      <c r="B2162" s="5" t="n">
        <f aca="false">YEAR(DATEVALUE(LEFT(A2162, 10)))</f>
        <v>2000</v>
      </c>
      <c r="C2162" s="6" t="n">
        <v>36553</v>
      </c>
      <c r="D2162" s="2" t="n">
        <v>0.597986111111111</v>
      </c>
      <c r="F2162" s="5" t="n">
        <v>43.08</v>
      </c>
      <c r="G2162" s="5" t="n">
        <v>146.81</v>
      </c>
      <c r="H2162" s="5" t="n">
        <v>40</v>
      </c>
      <c r="I2162" s="5" t="n">
        <v>6.8</v>
      </c>
      <c r="J2162" s="5" t="s">
        <v>3643</v>
      </c>
      <c r="K2162" s="5"/>
      <c r="L2162" s="5"/>
      <c r="M2162" s="5" t="n">
        <v>806</v>
      </c>
      <c r="N2162" s="5"/>
      <c r="O2162" s="5"/>
      <c r="P2162" s="5"/>
      <c r="Q2162" s="5" t="s">
        <v>3644</v>
      </c>
      <c r="R2162" s="5" t="s">
        <v>6505</v>
      </c>
      <c r="S2162" s="5" t="s">
        <v>6506</v>
      </c>
      <c r="T2162" s="5" t="s">
        <v>749</v>
      </c>
      <c r="U2162" s="5" t="str">
        <f aca="false">IF(ISNUMBER(FIND(",", T2162)), MID(T2162, FIND(",", T2162) + 2, LEN(T2162) - FIND(",", T2162) - 1), IF(T2162&lt;&gt;"", T2162, "unknown"))</f>
        <v>Kuril Islands</v>
      </c>
      <c r="V2162" s="5" t="s">
        <v>27</v>
      </c>
    </row>
    <row r="2163" customFormat="false" ht="13.8" hidden="false" customHeight="false" outlineLevel="0" collapsed="false">
      <c r="A2163" s="5" t="s">
        <v>6507</v>
      </c>
      <c r="B2163" s="5" t="n">
        <f aca="false">YEAR(DATEVALUE(LEFT(A2163, 10)))</f>
        <v>2000</v>
      </c>
      <c r="C2163" s="6" t="n">
        <v>36551</v>
      </c>
      <c r="D2163" s="2" t="n">
        <v>0.560335648148148</v>
      </c>
      <c r="F2163" s="5" t="n">
        <v>-17.32</v>
      </c>
      <c r="G2163" s="5" t="n">
        <v>-173.86</v>
      </c>
      <c r="H2163" s="5" t="n">
        <v>55</v>
      </c>
      <c r="I2163" s="5" t="n">
        <v>6.2</v>
      </c>
      <c r="J2163" s="5" t="s">
        <v>3643</v>
      </c>
      <c r="K2163" s="5"/>
      <c r="L2163" s="5"/>
      <c r="M2163" s="5" t="n">
        <v>398</v>
      </c>
      <c r="N2163" s="5"/>
      <c r="O2163" s="5"/>
      <c r="P2163" s="5"/>
      <c r="Q2163" s="5" t="s">
        <v>3644</v>
      </c>
      <c r="R2163" s="5" t="s">
        <v>6508</v>
      </c>
      <c r="S2163" s="5" t="s">
        <v>6478</v>
      </c>
      <c r="T2163" s="5" t="s">
        <v>1007</v>
      </c>
      <c r="U2163" s="5" t="str">
        <f aca="false">IF(ISNUMBER(FIND(",", T2163)), MID(T2163, FIND(",", T2163) + 2, LEN(T2163) - FIND(",", T2163) - 1), IF(T2163&lt;&gt;"", T2163, "unknown"))</f>
        <v>Tonga</v>
      </c>
      <c r="V2163" s="5" t="s">
        <v>27</v>
      </c>
    </row>
    <row r="2164" customFormat="false" ht="13.8" hidden="false" customHeight="false" outlineLevel="0" collapsed="false">
      <c r="A2164" s="5" t="s">
        <v>6509</v>
      </c>
      <c r="B2164" s="5" t="n">
        <f aca="false">YEAR(DATEVALUE(LEFT(A2164, 10)))</f>
        <v>2000</v>
      </c>
      <c r="C2164" s="6" t="n">
        <v>36545</v>
      </c>
      <c r="D2164" s="2" t="n">
        <v>0.4040625</v>
      </c>
      <c r="F2164" s="5" t="n">
        <v>43.62</v>
      </c>
      <c r="G2164" s="5" t="n">
        <v>-127.08</v>
      </c>
      <c r="H2164" s="5" t="n">
        <v>7</v>
      </c>
      <c r="I2164" s="5" t="n">
        <v>6</v>
      </c>
      <c r="J2164" s="5" t="s">
        <v>3643</v>
      </c>
      <c r="K2164" s="5"/>
      <c r="L2164" s="5"/>
      <c r="M2164" s="5" t="n">
        <v>206</v>
      </c>
      <c r="N2164" s="5"/>
      <c r="O2164" s="5"/>
      <c r="P2164" s="5"/>
      <c r="Q2164" s="5" t="s">
        <v>3644</v>
      </c>
      <c r="R2164" s="5" t="s">
        <v>6510</v>
      </c>
      <c r="S2164" s="5" t="s">
        <v>6478</v>
      </c>
      <c r="T2164" s="5" t="s">
        <v>1056</v>
      </c>
      <c r="U2164" s="5" t="str">
        <f aca="false">IF(ISNUMBER(FIND(",", T2164)), MID(T2164, FIND(",", T2164) + 2, LEN(T2164) - FIND(",", T2164) - 1), IF(T2164&lt;&gt;"", T2164, "unknown"))</f>
        <v>off the coast of Oregon</v>
      </c>
      <c r="V2164" s="5" t="s">
        <v>27</v>
      </c>
    </row>
    <row r="2165" customFormat="false" ht="13.8" hidden="false" customHeight="false" outlineLevel="0" collapsed="false">
      <c r="A2165" s="5" t="s">
        <v>6511</v>
      </c>
      <c r="B2165" s="5" t="n">
        <f aca="false">YEAR(DATEVALUE(LEFT(A2165, 10)))</f>
        <v>2000</v>
      </c>
      <c r="C2165" s="6" t="n">
        <v>36540</v>
      </c>
      <c r="D2165" s="2" t="n">
        <v>0.534560185185185</v>
      </c>
      <c r="F2165" s="5" t="n">
        <v>-21.21</v>
      </c>
      <c r="G2165" s="5" t="n">
        <v>-179.09</v>
      </c>
      <c r="H2165" s="5" t="n">
        <v>638.9</v>
      </c>
      <c r="I2165" s="5" t="n">
        <v>6</v>
      </c>
      <c r="J2165" s="5" t="s">
        <v>3643</v>
      </c>
      <c r="K2165" s="5"/>
      <c r="L2165" s="5"/>
      <c r="M2165" s="5" t="n">
        <v>388</v>
      </c>
      <c r="N2165" s="5"/>
      <c r="O2165" s="5"/>
      <c r="P2165" s="5"/>
      <c r="Q2165" s="5" t="s">
        <v>3644</v>
      </c>
      <c r="R2165" s="5" t="s">
        <v>6512</v>
      </c>
      <c r="S2165" s="5" t="s">
        <v>6478</v>
      </c>
      <c r="T2165" s="5" t="s">
        <v>161</v>
      </c>
      <c r="U2165" s="5" t="str">
        <f aca="false">IF(ISNUMBER(FIND(",", T2165)), MID(T2165, FIND(",", T2165) + 2, LEN(T2165) - FIND(",", T2165) - 1), IF(T2165&lt;&gt;"", T2165, "unknown"))</f>
        <v>Fiji region</v>
      </c>
      <c r="V2165" s="5" t="s">
        <v>27</v>
      </c>
    </row>
    <row r="2166" customFormat="false" ht="13.8" hidden="false" customHeight="false" outlineLevel="0" collapsed="false">
      <c r="A2166" s="5" t="s">
        <v>6513</v>
      </c>
      <c r="B2166" s="5" t="n">
        <f aca="false">YEAR(DATEVALUE(LEFT(A2166, 10)))</f>
        <v>2000</v>
      </c>
      <c r="C2166" s="6" t="n">
        <v>36538</v>
      </c>
      <c r="D2166" s="2" t="n">
        <v>0.838368055555556</v>
      </c>
      <c r="F2166" s="5" t="n">
        <v>-17.59</v>
      </c>
      <c r="G2166" s="5" t="n">
        <v>-178.64</v>
      </c>
      <c r="H2166" s="5" t="n">
        <v>539.6</v>
      </c>
      <c r="I2166" s="5" t="n">
        <v>6.2</v>
      </c>
      <c r="J2166" s="5" t="s">
        <v>3643</v>
      </c>
      <c r="K2166" s="5"/>
      <c r="L2166" s="5"/>
      <c r="M2166" s="5" t="n">
        <v>358</v>
      </c>
      <c r="N2166" s="5"/>
      <c r="O2166" s="5"/>
      <c r="P2166" s="5"/>
      <c r="Q2166" s="5" t="s">
        <v>3644</v>
      </c>
      <c r="R2166" s="5" t="s">
        <v>6514</v>
      </c>
      <c r="S2166" s="5" t="s">
        <v>6478</v>
      </c>
      <c r="T2166" s="5" t="s">
        <v>161</v>
      </c>
      <c r="U2166" s="5" t="str">
        <f aca="false">IF(ISNUMBER(FIND(",", T2166)), MID(T2166, FIND(",", T2166) + 2, LEN(T2166) - FIND(",", T2166) - 1), IF(T2166&lt;&gt;"", T2166, "unknown"))</f>
        <v>Fiji region</v>
      </c>
      <c r="V2166" s="5" t="s">
        <v>27</v>
      </c>
    </row>
    <row r="2167" customFormat="false" ht="13.8" hidden="false" customHeight="false" outlineLevel="0" collapsed="false">
      <c r="A2167" s="5" t="s">
        <v>6515</v>
      </c>
      <c r="B2167" s="5" t="n">
        <f aca="false">YEAR(DATEVALUE(LEFT(A2167, 10)))</f>
        <v>2000</v>
      </c>
      <c r="C2167" s="6" t="n">
        <v>36534</v>
      </c>
      <c r="D2167" s="2" t="n">
        <v>0.912986111111111</v>
      </c>
      <c r="F2167" s="5" t="n">
        <v>-18.76</v>
      </c>
      <c r="G2167" s="5" t="n">
        <v>174.46</v>
      </c>
      <c r="H2167" s="5" t="n">
        <v>35.3</v>
      </c>
      <c r="I2167" s="5" t="n">
        <v>6.4</v>
      </c>
      <c r="J2167" s="5" t="s">
        <v>3643</v>
      </c>
      <c r="K2167" s="5"/>
      <c r="L2167" s="5"/>
      <c r="M2167" s="5" t="n">
        <v>214</v>
      </c>
      <c r="N2167" s="5"/>
      <c r="O2167" s="5"/>
      <c r="P2167" s="5"/>
      <c r="Q2167" s="5" t="s">
        <v>3644</v>
      </c>
      <c r="R2167" s="5" t="s">
        <v>6516</v>
      </c>
      <c r="S2167" s="5" t="s">
        <v>6478</v>
      </c>
      <c r="T2167" s="5" t="s">
        <v>161</v>
      </c>
      <c r="U2167" s="5" t="str">
        <f aca="false">IF(ISNUMBER(FIND(",", T2167)), MID(T2167, FIND(",", T2167) + 2, LEN(T2167) - FIND(",", T2167) - 1), IF(T2167&lt;&gt;"", T2167, "unknown"))</f>
        <v>Fiji region</v>
      </c>
      <c r="V2167" s="5" t="s">
        <v>27</v>
      </c>
    </row>
    <row r="2168" customFormat="false" ht="13.8" hidden="false" customHeight="false" outlineLevel="0" collapsed="false">
      <c r="A2168" s="5" t="s">
        <v>6517</v>
      </c>
      <c r="B2168" s="5" t="n">
        <f aca="false">YEAR(DATEVALUE(LEFT(A2168, 10)))</f>
        <v>2000</v>
      </c>
      <c r="C2168" s="6" t="n">
        <v>36533</v>
      </c>
      <c r="D2168" s="2" t="n">
        <v>0.699513888888889</v>
      </c>
      <c r="F2168" s="5" t="n">
        <v>-16.94</v>
      </c>
      <c r="G2168" s="5" t="n">
        <v>-174.09</v>
      </c>
      <c r="H2168" s="5" t="n">
        <v>155</v>
      </c>
      <c r="I2168" s="5" t="n">
        <v>7.2</v>
      </c>
      <c r="J2168" s="5" t="s">
        <v>3643</v>
      </c>
      <c r="K2168" s="5"/>
      <c r="L2168" s="5"/>
      <c r="M2168" s="5" t="n">
        <v>518</v>
      </c>
      <c r="N2168" s="5"/>
      <c r="O2168" s="5"/>
      <c r="P2168" s="5"/>
      <c r="Q2168" s="5" t="s">
        <v>3644</v>
      </c>
      <c r="R2168" s="5" t="s">
        <v>6518</v>
      </c>
      <c r="S2168" s="5" t="s">
        <v>6519</v>
      </c>
      <c r="T2168" s="5" t="s">
        <v>1007</v>
      </c>
      <c r="U2168" s="5" t="str">
        <f aca="false">IF(ISNUMBER(FIND(",", T2168)), MID(T2168, FIND(",", T2168) + 2, LEN(T2168) - FIND(",", T2168) - 1), IF(T2168&lt;&gt;"", T2168, "unknown"))</f>
        <v>Tonga</v>
      </c>
      <c r="V2168" s="5" t="s">
        <v>27</v>
      </c>
    </row>
    <row r="2169" customFormat="false" ht="13.8" hidden="false" customHeight="false" outlineLevel="0" collapsed="false">
      <c r="A2169" s="5" t="s">
        <v>6520</v>
      </c>
      <c r="B2169" s="5" t="n">
        <f aca="false">YEAR(DATEVALUE(LEFT(A2169, 10)))</f>
        <v>2000</v>
      </c>
      <c r="C2169" s="6" t="n">
        <v>36533</v>
      </c>
      <c r="D2169" s="2" t="n">
        <v>0.499571759259259</v>
      </c>
      <c r="F2169" s="5" t="n">
        <v>-23.19</v>
      </c>
      <c r="G2169" s="5" t="n">
        <v>-70.1</v>
      </c>
      <c r="H2169" s="5" t="n">
        <v>36</v>
      </c>
      <c r="I2169" s="5" t="n">
        <v>6.3</v>
      </c>
      <c r="J2169" s="5" t="s">
        <v>3643</v>
      </c>
      <c r="K2169" s="5"/>
      <c r="L2169" s="5"/>
      <c r="M2169" s="5" t="n">
        <v>299</v>
      </c>
      <c r="N2169" s="5"/>
      <c r="O2169" s="5"/>
      <c r="P2169" s="5"/>
      <c r="Q2169" s="5" t="s">
        <v>3644</v>
      </c>
      <c r="R2169" s="5" t="s">
        <v>6521</v>
      </c>
      <c r="S2169" s="5" t="s">
        <v>6522</v>
      </c>
      <c r="T2169" s="5" t="s">
        <v>1454</v>
      </c>
      <c r="U2169" s="5" t="str">
        <f aca="false">IF(ISNUMBER(FIND(",", T2169)), MID(T2169, FIND(",", T2169) + 2, LEN(T2169) - FIND(",", T2169) - 1), IF(T2169&lt;&gt;"", T2169, "unknown"))</f>
        <v>Chile</v>
      </c>
      <c r="V2169" s="5" t="s">
        <v>27</v>
      </c>
    </row>
    <row r="2170" customFormat="false" ht="13.8" hidden="false" customHeight="false" outlineLevel="0" collapsed="false">
      <c r="A2170" s="5" t="s">
        <v>6523</v>
      </c>
      <c r="B2170" s="5" t="n">
        <f aca="false">YEAR(DATEVALUE(LEFT(A2170, 10)))</f>
        <v>2000</v>
      </c>
      <c r="C2170" s="6" t="n">
        <v>36533</v>
      </c>
      <c r="D2170" s="2" t="n">
        <v>0.0553703703703704</v>
      </c>
      <c r="F2170" s="5" t="n">
        <v>-9.85</v>
      </c>
      <c r="G2170" s="5" t="n">
        <v>160.01</v>
      </c>
      <c r="H2170" s="5" t="n">
        <v>11</v>
      </c>
      <c r="I2170" s="5" t="n">
        <v>6.4</v>
      </c>
      <c r="J2170" s="5" t="s">
        <v>3643</v>
      </c>
      <c r="K2170" s="5"/>
      <c r="L2170" s="5"/>
      <c r="M2170" s="5" t="n">
        <v>207</v>
      </c>
      <c r="N2170" s="5"/>
      <c r="O2170" s="5"/>
      <c r="P2170" s="5"/>
      <c r="Q2170" s="5" t="s">
        <v>3644</v>
      </c>
      <c r="R2170" s="5" t="s">
        <v>6524</v>
      </c>
      <c r="S2170" s="5" t="s">
        <v>6525</v>
      </c>
      <c r="T2170" s="5" t="s">
        <v>911</v>
      </c>
      <c r="U2170" s="5" t="str">
        <f aca="false">IF(ISNUMBER(FIND(",", T2170)), MID(T2170, FIND(",", T2170) + 2, LEN(T2170) - FIND(",", T2170) - 1), IF(T2170&lt;&gt;"", T2170, "unknown"))</f>
        <v>Solomon Islands</v>
      </c>
      <c r="V2170" s="5" t="s">
        <v>27</v>
      </c>
    </row>
    <row r="2171" customFormat="false" ht="13.8" hidden="false" customHeight="false" outlineLevel="0" collapsed="false">
      <c r="A2171" s="5" t="s">
        <v>6526</v>
      </c>
      <c r="B2171" s="5" t="n">
        <f aca="false">YEAR(DATEVALUE(LEFT(A2171, 10)))</f>
        <v>2000</v>
      </c>
      <c r="C2171" s="6" t="n">
        <v>36531</v>
      </c>
      <c r="D2171" s="2" t="n">
        <v>0.896574074074074</v>
      </c>
      <c r="F2171" s="5" t="n">
        <v>16.13</v>
      </c>
      <c r="G2171" s="5" t="n">
        <v>119.37</v>
      </c>
      <c r="H2171" s="5" t="n">
        <v>12</v>
      </c>
      <c r="I2171" s="5" t="n">
        <v>6.2</v>
      </c>
      <c r="J2171" s="5" t="s">
        <v>3643</v>
      </c>
      <c r="K2171" s="5"/>
      <c r="L2171" s="5"/>
      <c r="M2171" s="5" t="n">
        <v>272</v>
      </c>
      <c r="N2171" s="5"/>
      <c r="O2171" s="5"/>
      <c r="P2171" s="5"/>
      <c r="Q2171" s="5" t="s">
        <v>3644</v>
      </c>
      <c r="R2171" s="5" t="s">
        <v>6527</v>
      </c>
      <c r="S2171" s="5" t="s">
        <v>6528</v>
      </c>
      <c r="T2171" s="5" t="s">
        <v>1570</v>
      </c>
      <c r="U2171" s="5" t="str">
        <f aca="false">IF(ISNUMBER(FIND(",", T2171)), MID(T2171, FIND(",", T2171) + 2, LEN(T2171) - FIND(",", T2171) - 1), IF(T2171&lt;&gt;"", T2171, "unknown"))</f>
        <v>Philippines</v>
      </c>
      <c r="V2171" s="5" t="s">
        <v>27</v>
      </c>
    </row>
    <row r="2172" customFormat="false" ht="13.8" hidden="false" customHeight="false" outlineLevel="0" collapsed="false">
      <c r="A2172" s="5" t="s">
        <v>6529</v>
      </c>
      <c r="B2172" s="5" t="n">
        <f aca="false">YEAR(DATEVALUE(LEFT(A2172, 10)))</f>
        <v>2000</v>
      </c>
      <c r="C2172" s="6" t="n">
        <v>36531</v>
      </c>
      <c r="D2172" s="2" t="n">
        <v>0.446157407407407</v>
      </c>
      <c r="F2172" s="5" t="n">
        <v>58.08</v>
      </c>
      <c r="G2172" s="5" t="n">
        <v>-136.91</v>
      </c>
      <c r="H2172" s="5" t="n">
        <v>12</v>
      </c>
      <c r="I2172" s="5" t="n">
        <v>6.1</v>
      </c>
      <c r="J2172" s="5" t="s">
        <v>3643</v>
      </c>
      <c r="K2172" s="5"/>
      <c r="L2172" s="5"/>
      <c r="M2172" s="5" t="n">
        <v>289</v>
      </c>
      <c r="N2172" s="5"/>
      <c r="O2172" s="5"/>
      <c r="P2172" s="5"/>
      <c r="Q2172" s="5" t="s">
        <v>3644</v>
      </c>
      <c r="R2172" s="5" t="s">
        <v>6530</v>
      </c>
      <c r="S2172" s="5" t="s">
        <v>6478</v>
      </c>
      <c r="T2172" s="5" t="s">
        <v>699</v>
      </c>
      <c r="U2172" s="5" t="str">
        <f aca="false">IF(ISNUMBER(FIND(",", T2172)), MID(T2172, FIND(",", T2172) + 2, LEN(T2172) - FIND(",", T2172) - 1), IF(T2172&lt;&gt;"", T2172, "unknown"))</f>
        <v>Southeastern Alaska</v>
      </c>
      <c r="V2172" s="5" t="s">
        <v>27</v>
      </c>
    </row>
    <row r="2173" customFormat="false" ht="13.8" hidden="false" customHeight="false" outlineLevel="0" collapsed="false">
      <c r="A2173" s="5" t="s">
        <v>6531</v>
      </c>
      <c r="B2173" s="5" t="n">
        <f aca="false">YEAR(DATEVALUE(LEFT(A2173, 10)))</f>
        <v>2000</v>
      </c>
      <c r="C2173" s="6" t="n">
        <v>36530</v>
      </c>
      <c r="D2173" s="2" t="n">
        <v>0.319918981481482</v>
      </c>
      <c r="F2173" s="5" t="n">
        <v>-11.3</v>
      </c>
      <c r="G2173" s="5" t="n">
        <v>165.47</v>
      </c>
      <c r="H2173" s="5" t="n">
        <v>26.2</v>
      </c>
      <c r="I2173" s="5" t="n">
        <v>6.1</v>
      </c>
      <c r="J2173" s="5" t="s">
        <v>3643</v>
      </c>
      <c r="K2173" s="5"/>
      <c r="L2173" s="5"/>
      <c r="M2173" s="5" t="n">
        <v>276</v>
      </c>
      <c r="N2173" s="5"/>
      <c r="O2173" s="5"/>
      <c r="P2173" s="5"/>
      <c r="Q2173" s="5" t="s">
        <v>3644</v>
      </c>
      <c r="R2173" s="5" t="s">
        <v>6532</v>
      </c>
      <c r="S2173" s="5" t="s">
        <v>6478</v>
      </c>
      <c r="T2173" s="5" t="s">
        <v>850</v>
      </c>
      <c r="U2173" s="5" t="str">
        <f aca="false">IF(ISNUMBER(FIND(",", T2173)), MID(T2173, FIND(",", T2173) + 2, LEN(T2173) - FIND(",", T2173) - 1), IF(T2173&lt;&gt;"", T2173, "unknown"))</f>
        <v>Santa Cruz Islands</v>
      </c>
      <c r="V2173" s="5" t="s">
        <v>27</v>
      </c>
    </row>
    <row r="2174" customFormat="false" ht="13.8" hidden="false" customHeight="false" outlineLevel="0" collapsed="false">
      <c r="A2174" s="5" t="s">
        <v>6533</v>
      </c>
      <c r="B2174" s="5" t="n">
        <f aca="false">YEAR(DATEVALUE(LEFT(A2174, 10)))</f>
        <v>2000</v>
      </c>
      <c r="C2174" s="6" t="n">
        <v>36526</v>
      </c>
      <c r="D2174" s="2" t="n">
        <v>0.248865740740741</v>
      </c>
      <c r="F2174" s="5" t="n">
        <v>-60.7</v>
      </c>
      <c r="G2174" s="5" t="n">
        <v>153.77</v>
      </c>
      <c r="H2174" s="5" t="n">
        <v>15</v>
      </c>
      <c r="I2174" s="5" t="n">
        <v>6</v>
      </c>
      <c r="J2174" s="5" t="s">
        <v>3643</v>
      </c>
      <c r="K2174" s="5"/>
      <c r="L2174" s="5"/>
      <c r="M2174" s="5" t="n">
        <v>84</v>
      </c>
      <c r="N2174" s="5"/>
      <c r="O2174" s="5"/>
      <c r="P2174" s="5"/>
      <c r="Q2174" s="5" t="s">
        <v>3644</v>
      </c>
      <c r="R2174" s="5" t="s">
        <v>6534</v>
      </c>
      <c r="S2174" s="5" t="s">
        <v>6478</v>
      </c>
      <c r="T2174" s="5" t="s">
        <v>817</v>
      </c>
      <c r="U2174" s="5" t="str">
        <f aca="false">IF(ISNUMBER(FIND(",", T2174)), MID(T2174, FIND(",", T2174) + 2, LEN(T2174) - FIND(",", T2174) - 1), IF(T2174&lt;&gt;"", T2174, "unknown"))</f>
        <v>west of Macquarie Island</v>
      </c>
      <c r="V2174" s="5" t="s">
        <v>27</v>
      </c>
    </row>
    <row r="2175" customFormat="false" ht="13.8" hidden="false" customHeight="false" outlineLevel="0" collapsed="false">
      <c r="A2175" s="5" t="s">
        <v>6535</v>
      </c>
      <c r="B2175" s="5" t="n">
        <f aca="false">YEAR(DATEVALUE(LEFT(A2175, 10)))</f>
        <v>1999</v>
      </c>
      <c r="C2175" s="6" t="n">
        <v>36523</v>
      </c>
      <c r="D2175" s="2" t="n">
        <v>0.954108796296296</v>
      </c>
      <c r="F2175" s="5" t="n">
        <v>-11.12</v>
      </c>
      <c r="G2175" s="5" t="n">
        <v>165.468</v>
      </c>
      <c r="H2175" s="5" t="n">
        <v>9</v>
      </c>
      <c r="I2175" s="5" t="n">
        <v>6.1</v>
      </c>
      <c r="J2175" s="5" t="s">
        <v>1621</v>
      </c>
      <c r="K2175" s="5"/>
      <c r="L2175" s="5"/>
      <c r="M2175" s="5" t="n">
        <v>158</v>
      </c>
      <c r="N2175" s="5"/>
      <c r="O2175" s="5"/>
      <c r="P2175" s="5"/>
      <c r="Q2175" s="5" t="s">
        <v>3644</v>
      </c>
      <c r="R2175" s="5" t="s">
        <v>6536</v>
      </c>
      <c r="S2175" s="5" t="s">
        <v>6537</v>
      </c>
      <c r="T2175" s="5" t="s">
        <v>850</v>
      </c>
      <c r="U2175" s="5" t="str">
        <f aca="false">IF(ISNUMBER(FIND(",", T2175)), MID(T2175, FIND(",", T2175) + 2, LEN(T2175) - FIND(",", T2175) - 1), IF(T2175&lt;&gt;"", T2175, "unknown"))</f>
        <v>Santa Cruz Islands</v>
      </c>
      <c r="V2175" s="5" t="s">
        <v>27</v>
      </c>
    </row>
    <row r="2176" customFormat="false" ht="13.8" hidden="false" customHeight="false" outlineLevel="0" collapsed="false">
      <c r="A2176" s="5" t="s">
        <v>6538</v>
      </c>
      <c r="B2176" s="5" t="n">
        <f aca="false">YEAR(DATEVALUE(LEFT(A2176, 10)))</f>
        <v>1999</v>
      </c>
      <c r="C2176" s="6" t="n">
        <v>36523</v>
      </c>
      <c r="D2176" s="2" t="n">
        <v>0.562037037037037</v>
      </c>
      <c r="F2176" s="5" t="n">
        <v>-10.925</v>
      </c>
      <c r="G2176" s="5" t="n">
        <v>165.522</v>
      </c>
      <c r="H2176" s="5" t="n">
        <v>30.7</v>
      </c>
      <c r="I2176" s="5" t="n">
        <v>6.9</v>
      </c>
      <c r="J2176" s="5" t="s">
        <v>1621</v>
      </c>
      <c r="K2176" s="5"/>
      <c r="L2176" s="5"/>
      <c r="M2176" s="5" t="n">
        <v>157</v>
      </c>
      <c r="N2176" s="5"/>
      <c r="O2176" s="5"/>
      <c r="P2176" s="5"/>
      <c r="Q2176" s="5" t="s">
        <v>3644</v>
      </c>
      <c r="R2176" s="5" t="s">
        <v>6539</v>
      </c>
      <c r="S2176" s="5" t="s">
        <v>6540</v>
      </c>
      <c r="T2176" s="5" t="s">
        <v>850</v>
      </c>
      <c r="U2176" s="5" t="str">
        <f aca="false">IF(ISNUMBER(FIND(",", T2176)), MID(T2176, FIND(",", T2176) + 2, LEN(T2176) - FIND(",", T2176) - 1), IF(T2176&lt;&gt;"", T2176, "unknown"))</f>
        <v>Santa Cruz Islands</v>
      </c>
      <c r="V2176" s="5" t="s">
        <v>27</v>
      </c>
    </row>
    <row r="2177" customFormat="false" ht="13.8" hidden="false" customHeight="false" outlineLevel="0" collapsed="false">
      <c r="A2177" s="5" t="s">
        <v>6541</v>
      </c>
      <c r="B2177" s="5" t="n">
        <f aca="false">YEAR(DATEVALUE(LEFT(A2177, 10)))</f>
        <v>1999</v>
      </c>
      <c r="C2177" s="6" t="n">
        <v>36522</v>
      </c>
      <c r="D2177" s="2" t="n">
        <v>0.532627314814815</v>
      </c>
      <c r="F2177" s="5" t="n">
        <v>5.636</v>
      </c>
      <c r="G2177" s="5" t="n">
        <v>-82.746</v>
      </c>
      <c r="H2177" s="5" t="n">
        <v>3.1</v>
      </c>
      <c r="I2177" s="5" t="n">
        <v>6</v>
      </c>
      <c r="J2177" s="5" t="s">
        <v>1621</v>
      </c>
      <c r="K2177" s="5"/>
      <c r="L2177" s="5"/>
      <c r="M2177" s="5" t="n">
        <v>180</v>
      </c>
      <c r="N2177" s="5"/>
      <c r="O2177" s="5"/>
      <c r="P2177" s="5"/>
      <c r="Q2177" s="5" t="s">
        <v>3644</v>
      </c>
      <c r="R2177" s="5" t="s">
        <v>6542</v>
      </c>
      <c r="S2177" s="5" t="s">
        <v>6478</v>
      </c>
      <c r="T2177" s="5" t="s">
        <v>966</v>
      </c>
      <c r="U2177" s="5" t="str">
        <f aca="false">IF(ISNUMBER(FIND(",", T2177)), MID(T2177, FIND(",", T2177) + 2, LEN(T2177) - FIND(",", T2177) - 1), IF(T2177&lt;&gt;"", T2177, "unknown"))</f>
        <v>south of Panama</v>
      </c>
      <c r="V2177" s="5" t="s">
        <v>27</v>
      </c>
    </row>
    <row r="2178" customFormat="false" ht="13.8" hidden="false" customHeight="false" outlineLevel="0" collapsed="false">
      <c r="A2178" s="5" t="s">
        <v>6543</v>
      </c>
      <c r="B2178" s="5" t="n">
        <f aca="false">YEAR(DATEVALUE(LEFT(A2178, 10)))</f>
        <v>1999</v>
      </c>
      <c r="C2178" s="6" t="n">
        <v>36518</v>
      </c>
      <c r="D2178" s="2" t="n">
        <v>0.941435185185185</v>
      </c>
      <c r="F2178" s="5" t="n">
        <v>-56.404</v>
      </c>
      <c r="G2178" s="5" t="n">
        <v>147.235</v>
      </c>
      <c r="H2178" s="5" t="n">
        <v>8.3</v>
      </c>
      <c r="I2178" s="5" t="n">
        <v>6</v>
      </c>
      <c r="J2178" s="5" t="s">
        <v>1621</v>
      </c>
      <c r="K2178" s="5"/>
      <c r="L2178" s="5"/>
      <c r="M2178" s="5" t="n">
        <v>85</v>
      </c>
      <c r="N2178" s="5"/>
      <c r="O2178" s="5"/>
      <c r="P2178" s="5"/>
      <c r="Q2178" s="5" t="s">
        <v>3644</v>
      </c>
      <c r="R2178" s="5" t="s">
        <v>6544</v>
      </c>
      <c r="S2178" s="5" t="s">
        <v>6478</v>
      </c>
      <c r="T2178" s="5" t="s">
        <v>817</v>
      </c>
      <c r="U2178" s="5" t="str">
        <f aca="false">IF(ISNUMBER(FIND(",", T2178)), MID(T2178, FIND(",", T2178) + 2, LEN(T2178) - FIND(",", T2178) - 1), IF(T2178&lt;&gt;"", T2178, "unknown"))</f>
        <v>west of Macquarie Island</v>
      </c>
      <c r="V2178" s="5" t="s">
        <v>27</v>
      </c>
    </row>
    <row r="2179" customFormat="false" ht="13.8" hidden="false" customHeight="false" outlineLevel="0" collapsed="false">
      <c r="A2179" s="5" t="s">
        <v>6545</v>
      </c>
      <c r="B2179" s="5" t="n">
        <f aca="false">YEAR(DATEVALUE(LEFT(A2179, 10)))</f>
        <v>1999</v>
      </c>
      <c r="C2179" s="6" t="n">
        <v>36518</v>
      </c>
      <c r="D2179" s="2" t="n">
        <v>0.809791666666667</v>
      </c>
      <c r="F2179" s="5" t="n">
        <v>-56.224</v>
      </c>
      <c r="G2179" s="5" t="n">
        <v>147.012</v>
      </c>
      <c r="H2179" s="5" t="n">
        <v>10</v>
      </c>
      <c r="I2179" s="5" t="n">
        <v>6.2</v>
      </c>
      <c r="J2179" s="5" t="s">
        <v>1621</v>
      </c>
      <c r="K2179" s="5"/>
      <c r="L2179" s="5"/>
      <c r="M2179" s="5" t="n">
        <v>143</v>
      </c>
      <c r="N2179" s="5"/>
      <c r="O2179" s="5"/>
      <c r="P2179" s="5"/>
      <c r="Q2179" s="5" t="s">
        <v>3644</v>
      </c>
      <c r="R2179" s="5" t="s">
        <v>6546</v>
      </c>
      <c r="S2179" s="5" t="s">
        <v>6478</v>
      </c>
      <c r="T2179" s="5" t="s">
        <v>817</v>
      </c>
      <c r="U2179" s="5" t="str">
        <f aca="false">IF(ISNUMBER(FIND(",", T2179)), MID(T2179, FIND(",", T2179) + 2, LEN(T2179) - FIND(",", T2179) - 1), IF(T2179&lt;&gt;"", T2179, "unknown"))</f>
        <v>west of Macquarie Island</v>
      </c>
      <c r="V2179" s="5" t="s">
        <v>27</v>
      </c>
    </row>
    <row r="2180" customFormat="false" ht="13.8" hidden="false" customHeight="false" outlineLevel="0" collapsed="false">
      <c r="A2180" s="5" t="s">
        <v>6547</v>
      </c>
      <c r="B2180" s="5" t="n">
        <f aca="false">YEAR(DATEVALUE(LEFT(A2180, 10)))</f>
        <v>1999</v>
      </c>
      <c r="C2180" s="6" t="n">
        <v>36515</v>
      </c>
      <c r="D2180" s="2" t="n">
        <v>0.593715277777778</v>
      </c>
      <c r="F2180" s="5" t="n">
        <v>-6.849</v>
      </c>
      <c r="G2180" s="5" t="n">
        <v>105.53</v>
      </c>
      <c r="H2180" s="5" t="n">
        <v>42</v>
      </c>
      <c r="I2180" s="5" t="n">
        <v>6.4</v>
      </c>
      <c r="J2180" s="5" t="s">
        <v>1621</v>
      </c>
      <c r="K2180" s="5"/>
      <c r="L2180" s="5"/>
      <c r="M2180" s="5" t="n">
        <v>357</v>
      </c>
      <c r="N2180" s="5"/>
      <c r="O2180" s="5"/>
      <c r="P2180" s="5"/>
      <c r="Q2180" s="5" t="s">
        <v>3644</v>
      </c>
      <c r="R2180" s="5" t="s">
        <v>6548</v>
      </c>
      <c r="S2180" s="5" t="s">
        <v>6549</v>
      </c>
      <c r="T2180" s="5" t="s">
        <v>1344</v>
      </c>
      <c r="U2180" s="5" t="str">
        <f aca="false">IF(ISNUMBER(FIND(",", T2180)), MID(T2180, FIND(",", T2180) + 2, LEN(T2180) - FIND(",", T2180) - 1), IF(T2180&lt;&gt;"", T2180, "unknown"))</f>
        <v>Indonesia</v>
      </c>
      <c r="V2180" s="5" t="s">
        <v>27</v>
      </c>
    </row>
    <row r="2181" customFormat="false" ht="13.8" hidden="false" customHeight="false" outlineLevel="0" collapsed="false">
      <c r="A2181" s="5" t="s">
        <v>6550</v>
      </c>
      <c r="B2181" s="5" t="n">
        <f aca="false">YEAR(DATEVALUE(LEFT(A2181, 10)))</f>
        <v>1999</v>
      </c>
      <c r="C2181" s="6" t="n">
        <v>36512</v>
      </c>
      <c r="D2181" s="2" t="n">
        <v>0.739537037037037</v>
      </c>
      <c r="F2181" s="5" t="n">
        <v>-2.448</v>
      </c>
      <c r="G2181" s="5" t="n">
        <v>139.758</v>
      </c>
      <c r="H2181" s="5" t="n">
        <v>18.1</v>
      </c>
      <c r="I2181" s="5" t="n">
        <v>6.1</v>
      </c>
      <c r="J2181" s="5" t="s">
        <v>1621</v>
      </c>
      <c r="K2181" s="5"/>
      <c r="L2181" s="5"/>
      <c r="M2181" s="5" t="n">
        <v>170</v>
      </c>
      <c r="N2181" s="5"/>
      <c r="O2181" s="5"/>
      <c r="P2181" s="5"/>
      <c r="Q2181" s="5" t="s">
        <v>3644</v>
      </c>
      <c r="R2181" s="5" t="s">
        <v>6551</v>
      </c>
      <c r="S2181" s="5" t="s">
        <v>6552</v>
      </c>
      <c r="T2181" s="5" t="s">
        <v>1015</v>
      </c>
      <c r="U2181" s="5" t="str">
        <f aca="false">IF(ISNUMBER(FIND(",", T2181)), MID(T2181, FIND(",", T2181) + 2, LEN(T2181) - FIND(",", T2181) - 1), IF(T2181&lt;&gt;"", T2181, "unknown"))</f>
        <v>Indonesia</v>
      </c>
      <c r="V2181" s="5" t="s">
        <v>27</v>
      </c>
    </row>
    <row r="2182" customFormat="false" ht="13.8" hidden="false" customHeight="false" outlineLevel="0" collapsed="false">
      <c r="A2182" s="5" t="s">
        <v>6553</v>
      </c>
      <c r="B2182" s="5" t="n">
        <f aca="false">YEAR(DATEVALUE(LEFT(A2182, 10)))</f>
        <v>1999</v>
      </c>
      <c r="C2182" s="6" t="n">
        <v>36509</v>
      </c>
      <c r="D2182" s="2" t="n">
        <v>0.195289351851852</v>
      </c>
      <c r="F2182" s="5" t="n">
        <v>-5.81</v>
      </c>
      <c r="G2182" s="5" t="n">
        <v>151.054</v>
      </c>
      <c r="H2182" s="5" t="n">
        <v>31.4</v>
      </c>
      <c r="I2182" s="5" t="n">
        <v>6.2</v>
      </c>
      <c r="J2182" s="5" t="s">
        <v>1621</v>
      </c>
      <c r="K2182" s="5"/>
      <c r="L2182" s="5"/>
      <c r="M2182" s="5" t="n">
        <v>235</v>
      </c>
      <c r="N2182" s="5"/>
      <c r="O2182" s="5"/>
      <c r="P2182" s="5"/>
      <c r="Q2182" s="5" t="s">
        <v>3644</v>
      </c>
      <c r="R2182" s="5" t="s">
        <v>6554</v>
      </c>
      <c r="S2182" s="5" t="s">
        <v>6555</v>
      </c>
      <c r="T2182" s="5" t="s">
        <v>745</v>
      </c>
      <c r="U2182" s="5" t="str">
        <f aca="false">IF(ISNUMBER(FIND(",", T2182)), MID(T2182, FIND(",", T2182) + 2, LEN(T2182) - FIND(",", T2182) - 1), IF(T2182&lt;&gt;"", T2182, "unknown"))</f>
        <v>Papua New Guinea</v>
      </c>
      <c r="V2182" s="5" t="s">
        <v>27</v>
      </c>
    </row>
    <row r="2183" customFormat="false" ht="13.8" hidden="false" customHeight="false" outlineLevel="0" collapsed="false">
      <c r="A2183" s="5" t="s">
        <v>6556</v>
      </c>
      <c r="B2183" s="5" t="n">
        <f aca="false">YEAR(DATEVALUE(LEFT(A2183, 10)))</f>
        <v>1999</v>
      </c>
      <c r="C2183" s="6" t="n">
        <v>36505</v>
      </c>
      <c r="D2183" s="2" t="n">
        <v>0.752523148148148</v>
      </c>
      <c r="F2183" s="5" t="n">
        <v>15.758</v>
      </c>
      <c r="G2183" s="5" t="n">
        <v>119.758</v>
      </c>
      <c r="H2183" s="5" t="n">
        <v>43.5</v>
      </c>
      <c r="I2183" s="5" t="n">
        <v>7.3</v>
      </c>
      <c r="J2183" s="5" t="s">
        <v>1621</v>
      </c>
      <c r="K2183" s="5"/>
      <c r="L2183" s="5"/>
      <c r="M2183" s="5" t="n">
        <v>445</v>
      </c>
      <c r="N2183" s="5"/>
      <c r="O2183" s="5"/>
      <c r="P2183" s="5"/>
      <c r="Q2183" s="5" t="s">
        <v>3644</v>
      </c>
      <c r="R2183" s="5" t="s">
        <v>6557</v>
      </c>
      <c r="S2183" s="5" t="s">
        <v>6558</v>
      </c>
      <c r="T2183" s="5" t="s">
        <v>1570</v>
      </c>
      <c r="U2183" s="5" t="str">
        <f aca="false">IF(ISNUMBER(FIND(",", T2183)), MID(T2183, FIND(",", T2183) + 2, LEN(T2183) - FIND(",", T2183) - 1), IF(T2183&lt;&gt;"", T2183, "unknown"))</f>
        <v>Philippines</v>
      </c>
      <c r="V2183" s="5" t="s">
        <v>27</v>
      </c>
    </row>
    <row r="2184" customFormat="false" ht="13.8" hidden="false" customHeight="false" outlineLevel="0" collapsed="false">
      <c r="A2184" s="5" t="s">
        <v>6559</v>
      </c>
      <c r="B2184" s="5" t="n">
        <f aca="false">YEAR(DATEVALUE(LEFT(A2184, 10)))</f>
        <v>1999</v>
      </c>
      <c r="C2184" s="6" t="n">
        <v>36504</v>
      </c>
      <c r="D2184" s="2" t="n">
        <v>0.776759259259259</v>
      </c>
      <c r="F2184" s="5" t="n">
        <v>-36.103</v>
      </c>
      <c r="G2184" s="5" t="n">
        <v>-97.282</v>
      </c>
      <c r="H2184" s="5" t="n">
        <v>10</v>
      </c>
      <c r="I2184" s="5" t="n">
        <v>6.5</v>
      </c>
      <c r="J2184" s="5" t="s">
        <v>1621</v>
      </c>
      <c r="K2184" s="5"/>
      <c r="L2184" s="5"/>
      <c r="M2184" s="5" t="n">
        <v>233</v>
      </c>
      <c r="N2184" s="5"/>
      <c r="O2184" s="5"/>
      <c r="P2184" s="5"/>
      <c r="Q2184" s="5" t="s">
        <v>3644</v>
      </c>
      <c r="R2184" s="5" t="s">
        <v>6560</v>
      </c>
      <c r="S2184" s="5" t="s">
        <v>6478</v>
      </c>
      <c r="T2184" s="5" t="s">
        <v>242</v>
      </c>
      <c r="U2184" s="5" t="str">
        <f aca="false">IF(ISNUMBER(FIND(",", T2184)), MID(T2184, FIND(",", T2184) + 2, LEN(T2184) - FIND(",", T2184) - 1), IF(T2184&lt;&gt;"", T2184, "unknown"))</f>
        <v>West Chile Rise</v>
      </c>
      <c r="V2184" s="5" t="s">
        <v>27</v>
      </c>
    </row>
    <row r="2185" customFormat="false" ht="13.8" hidden="false" customHeight="false" outlineLevel="0" collapsed="false">
      <c r="A2185" s="5" t="s">
        <v>6561</v>
      </c>
      <c r="B2185" s="5" t="n">
        <f aca="false">YEAR(DATEVALUE(LEFT(A2185, 10)))</f>
        <v>1999</v>
      </c>
      <c r="C2185" s="6" t="n">
        <v>36503</v>
      </c>
      <c r="D2185" s="2" t="n">
        <v>0.429375</v>
      </c>
      <c r="F2185" s="5" t="n">
        <v>-6.047</v>
      </c>
      <c r="G2185" s="5" t="n">
        <v>148.177</v>
      </c>
      <c r="H2185" s="5" t="n">
        <v>61.3</v>
      </c>
      <c r="I2185" s="5" t="n">
        <v>6.3</v>
      </c>
      <c r="J2185" s="5" t="s">
        <v>1621</v>
      </c>
      <c r="K2185" s="5"/>
      <c r="L2185" s="5"/>
      <c r="M2185" s="5" t="n">
        <v>149</v>
      </c>
      <c r="N2185" s="5"/>
      <c r="O2185" s="5"/>
      <c r="P2185" s="5"/>
      <c r="Q2185" s="5" t="s">
        <v>3644</v>
      </c>
      <c r="R2185" s="5" t="s">
        <v>6562</v>
      </c>
      <c r="S2185" s="5" t="s">
        <v>6563</v>
      </c>
      <c r="T2185" s="5" t="s">
        <v>745</v>
      </c>
      <c r="U2185" s="5" t="str">
        <f aca="false">IF(ISNUMBER(FIND(",", T2185)), MID(T2185, FIND(",", T2185) + 2, LEN(T2185) - FIND(",", T2185) - 1), IF(T2185&lt;&gt;"", T2185, "unknown"))</f>
        <v>Papua New Guinea</v>
      </c>
      <c r="V2185" s="5" t="s">
        <v>27</v>
      </c>
    </row>
    <row r="2186" customFormat="false" ht="13.8" hidden="false" customHeight="false" outlineLevel="0" collapsed="false">
      <c r="A2186" s="5" t="s">
        <v>6564</v>
      </c>
      <c r="B2186" s="5" t="n">
        <f aca="false">YEAR(DATEVALUE(LEFT(A2186, 10)))</f>
        <v>1999</v>
      </c>
      <c r="C2186" s="6" t="n">
        <v>36502</v>
      </c>
      <c r="D2186" s="2" t="n">
        <v>0.565763888888889</v>
      </c>
      <c r="F2186" s="5" t="n">
        <v>-9.855</v>
      </c>
      <c r="G2186" s="5" t="n">
        <v>160.112</v>
      </c>
      <c r="H2186" s="5" t="n">
        <v>12.4</v>
      </c>
      <c r="I2186" s="5" t="n">
        <v>6</v>
      </c>
      <c r="J2186" s="5" t="s">
        <v>1621</v>
      </c>
      <c r="K2186" s="5"/>
      <c r="L2186" s="5"/>
      <c r="M2186" s="5" t="n">
        <v>110</v>
      </c>
      <c r="N2186" s="5"/>
      <c r="O2186" s="5"/>
      <c r="P2186" s="5"/>
      <c r="Q2186" s="5" t="s">
        <v>3644</v>
      </c>
      <c r="R2186" s="5" t="s">
        <v>6565</v>
      </c>
      <c r="S2186" s="5" t="s">
        <v>6566</v>
      </c>
      <c r="T2186" s="5" t="s">
        <v>911</v>
      </c>
      <c r="U2186" s="5" t="str">
        <f aca="false">IF(ISNUMBER(FIND(",", T2186)), MID(T2186, FIND(",", T2186) + 2, LEN(T2186) - FIND(",", T2186) - 1), IF(T2186&lt;&gt;"", T2186, "unknown"))</f>
        <v>Solomon Islands</v>
      </c>
      <c r="V2186" s="5" t="s">
        <v>27</v>
      </c>
    </row>
    <row r="2187" customFormat="false" ht="13.8" hidden="false" customHeight="false" outlineLevel="0" collapsed="false">
      <c r="A2187" s="5" t="s">
        <v>6567</v>
      </c>
      <c r="B2187" s="5" t="n">
        <f aca="false">YEAR(DATEVALUE(LEFT(A2187, 10)))</f>
        <v>1999</v>
      </c>
      <c r="C2187" s="6" t="n">
        <v>36501</v>
      </c>
      <c r="D2187" s="2" t="n">
        <v>0.895717592592593</v>
      </c>
      <c r="F2187" s="5" t="n">
        <v>-15.948</v>
      </c>
      <c r="G2187" s="5" t="n">
        <v>-173.92</v>
      </c>
      <c r="H2187" s="5" t="n">
        <v>140.1</v>
      </c>
      <c r="I2187" s="5" t="n">
        <v>6.3</v>
      </c>
      <c r="J2187" s="5" t="s">
        <v>1621</v>
      </c>
      <c r="K2187" s="5"/>
      <c r="L2187" s="5"/>
      <c r="M2187" s="5" t="n">
        <v>219</v>
      </c>
      <c r="N2187" s="5"/>
      <c r="O2187" s="5"/>
      <c r="P2187" s="5"/>
      <c r="Q2187" s="5" t="s">
        <v>3644</v>
      </c>
      <c r="R2187" s="5" t="s">
        <v>6568</v>
      </c>
      <c r="S2187" s="5" t="s">
        <v>6569</v>
      </c>
      <c r="T2187" s="5" t="s">
        <v>1007</v>
      </c>
      <c r="U2187" s="5" t="str">
        <f aca="false">IF(ISNUMBER(FIND(",", T2187)), MID(T2187, FIND(",", T2187) + 2, LEN(T2187) - FIND(",", T2187) - 1), IF(T2187&lt;&gt;"", T2187, "unknown"))</f>
        <v>Tonga</v>
      </c>
      <c r="V2187" s="5" t="s">
        <v>27</v>
      </c>
    </row>
    <row r="2188" customFormat="false" ht="13.8" hidden="false" customHeight="false" outlineLevel="0" collapsed="false">
      <c r="A2188" s="5" t="s">
        <v>6570</v>
      </c>
      <c r="B2188" s="5" t="n">
        <f aca="false">YEAR(DATEVALUE(LEFT(A2188, 10)))</f>
        <v>1999</v>
      </c>
      <c r="C2188" s="6" t="n">
        <v>36501</v>
      </c>
      <c r="D2188" s="2" t="n">
        <v>0.0137962962962963</v>
      </c>
      <c r="F2188" s="5" t="n">
        <v>57.296</v>
      </c>
      <c r="G2188" s="5" t="n">
        <v>-154.525</v>
      </c>
      <c r="H2188" s="5" t="n">
        <v>50.1</v>
      </c>
      <c r="I2188" s="5" t="n">
        <v>6.4</v>
      </c>
      <c r="J2188" s="5" t="s">
        <v>1621</v>
      </c>
      <c r="K2188" s="5"/>
      <c r="L2188" s="5"/>
      <c r="M2188" s="5" t="n">
        <v>404</v>
      </c>
      <c r="N2188" s="5"/>
      <c r="O2188" s="5"/>
      <c r="P2188" s="5"/>
      <c r="Q2188" s="5" t="s">
        <v>3644</v>
      </c>
      <c r="R2188" s="5" t="s">
        <v>6571</v>
      </c>
      <c r="S2188" s="5" t="s">
        <v>6478</v>
      </c>
      <c r="T2188" s="5" t="s">
        <v>2828</v>
      </c>
      <c r="U2188" s="5" t="str">
        <f aca="false">IF(ISNUMBER(FIND(",", T2188)), MID(T2188, FIND(",", T2188) + 2, LEN(T2188) - FIND(",", T2188) - 1), IF(T2188&lt;&gt;"", T2188, "unknown"))</f>
        <v>Alaska</v>
      </c>
      <c r="V2188" s="5" t="s">
        <v>27</v>
      </c>
    </row>
    <row r="2189" customFormat="false" ht="13.8" hidden="false" customHeight="false" outlineLevel="0" collapsed="false">
      <c r="A2189" s="5" t="s">
        <v>6572</v>
      </c>
      <c r="B2189" s="5" t="n">
        <f aca="false">YEAR(DATEVALUE(LEFT(A2189, 10)))</f>
        <v>1999</v>
      </c>
      <c r="C2189" s="6" t="n">
        <v>36500</v>
      </c>
      <c r="D2189" s="2" t="n">
        <v>0.967060185185185</v>
      </c>
      <c r="F2189" s="5" t="n">
        <v>57.346</v>
      </c>
      <c r="G2189" s="5" t="n">
        <v>-154.519</v>
      </c>
      <c r="H2189" s="5" t="n">
        <v>58.5</v>
      </c>
      <c r="I2189" s="5" t="n">
        <v>7</v>
      </c>
      <c r="J2189" s="5" t="s">
        <v>1621</v>
      </c>
      <c r="K2189" s="5"/>
      <c r="L2189" s="5"/>
      <c r="M2189" s="5" t="n">
        <v>461</v>
      </c>
      <c r="N2189" s="5"/>
      <c r="O2189" s="5"/>
      <c r="P2189" s="5"/>
      <c r="Q2189" s="5" t="s">
        <v>3644</v>
      </c>
      <c r="R2189" s="5" t="s">
        <v>6573</v>
      </c>
      <c r="S2189" s="5" t="s">
        <v>6574</v>
      </c>
      <c r="T2189" s="5" t="s">
        <v>2828</v>
      </c>
      <c r="U2189" s="5" t="str">
        <f aca="false">IF(ISNUMBER(FIND(",", T2189)), MID(T2189, FIND(",", T2189) + 2, LEN(T2189) - FIND(",", T2189) - 1), IF(T2189&lt;&gt;"", T2189, "unknown"))</f>
        <v>Alaska</v>
      </c>
      <c r="V2189" s="5" t="s">
        <v>27</v>
      </c>
    </row>
    <row r="2190" customFormat="false" ht="13.8" hidden="false" customHeight="false" outlineLevel="0" collapsed="false">
      <c r="A2190" s="5" t="s">
        <v>6575</v>
      </c>
      <c r="B2190" s="5" t="n">
        <f aca="false">YEAR(DATEVALUE(LEFT(A2190, 10)))</f>
        <v>1999</v>
      </c>
      <c r="C2190" s="6" t="n">
        <v>36495</v>
      </c>
      <c r="D2190" s="2" t="n">
        <v>0.807708333333333</v>
      </c>
      <c r="F2190" s="5" t="n">
        <v>17.663</v>
      </c>
      <c r="G2190" s="5" t="n">
        <v>-82.382</v>
      </c>
      <c r="H2190" s="5" t="n">
        <v>5.1</v>
      </c>
      <c r="I2190" s="5" t="n">
        <v>6.2</v>
      </c>
      <c r="J2190" s="5" t="s">
        <v>1621</v>
      </c>
      <c r="K2190" s="5"/>
      <c r="L2190" s="5"/>
      <c r="M2190" s="5" t="n">
        <v>312</v>
      </c>
      <c r="N2190" s="5"/>
      <c r="O2190" s="5"/>
      <c r="P2190" s="5"/>
      <c r="Q2190" s="5" t="s">
        <v>3644</v>
      </c>
      <c r="R2190" s="5" t="s">
        <v>6576</v>
      </c>
      <c r="S2190" s="5" t="s">
        <v>6478</v>
      </c>
      <c r="T2190" s="5" t="s">
        <v>4830</v>
      </c>
      <c r="U2190" s="5" t="str">
        <f aca="false">IF(ISNUMBER(FIND(",", T2190)), MID(T2190, FIND(",", T2190) + 2, LEN(T2190) - FIND(",", T2190) - 1), IF(T2190&lt;&gt;"", T2190, "unknown"))</f>
        <v>Cayman Islands region</v>
      </c>
      <c r="V2190" s="5" t="s">
        <v>27</v>
      </c>
    </row>
    <row r="2191" customFormat="false" ht="13.8" hidden="false" customHeight="false" outlineLevel="0" collapsed="false">
      <c r="A2191" s="5" t="s">
        <v>6577</v>
      </c>
      <c r="B2191" s="5" t="n">
        <f aca="false">YEAR(DATEVALUE(LEFT(A2191, 10)))</f>
        <v>1999</v>
      </c>
      <c r="C2191" s="6" t="n">
        <v>36494</v>
      </c>
      <c r="D2191" s="2" t="n">
        <v>0.167974537037037</v>
      </c>
      <c r="F2191" s="5" t="n">
        <v>-18.917</v>
      </c>
      <c r="G2191" s="5" t="n">
        <v>-69.141</v>
      </c>
      <c r="H2191" s="5" t="n">
        <v>124.6</v>
      </c>
      <c r="I2191" s="5" t="n">
        <v>6.5</v>
      </c>
      <c r="J2191" s="5" t="s">
        <v>1621</v>
      </c>
      <c r="K2191" s="5"/>
      <c r="L2191" s="5"/>
      <c r="M2191" s="5" t="n">
        <v>414</v>
      </c>
      <c r="N2191" s="5"/>
      <c r="O2191" s="5"/>
      <c r="P2191" s="5"/>
      <c r="Q2191" s="5" t="s">
        <v>3644</v>
      </c>
      <c r="R2191" s="5" t="s">
        <v>6578</v>
      </c>
      <c r="S2191" s="5" t="s">
        <v>6579</v>
      </c>
      <c r="T2191" s="5" t="s">
        <v>999</v>
      </c>
      <c r="U2191" s="5" t="str">
        <f aca="false">IF(ISNUMBER(FIND(",", T2191)), MID(T2191, FIND(",", T2191) + 2, LEN(T2191) - FIND(",", T2191) - 1), IF(T2191&lt;&gt;"", T2191, "unknown"))</f>
        <v>Chile</v>
      </c>
      <c r="V2191" s="5" t="s">
        <v>27</v>
      </c>
    </row>
    <row r="2192" customFormat="false" ht="13.8" hidden="false" customHeight="false" outlineLevel="0" collapsed="false">
      <c r="A2192" s="5" t="s">
        <v>6580</v>
      </c>
      <c r="B2192" s="5" t="n">
        <f aca="false">YEAR(DATEVALUE(LEFT(A2192, 10)))</f>
        <v>1999</v>
      </c>
      <c r="C2192" s="6" t="n">
        <v>36493</v>
      </c>
      <c r="D2192" s="2" t="n">
        <v>0.157303240740741</v>
      </c>
      <c r="F2192" s="5" t="n">
        <v>-1.287</v>
      </c>
      <c r="G2192" s="5" t="n">
        <v>88.965</v>
      </c>
      <c r="H2192" s="5" t="n">
        <v>9.3</v>
      </c>
      <c r="I2192" s="5" t="n">
        <v>6.4</v>
      </c>
      <c r="J2192" s="5" t="s">
        <v>1621</v>
      </c>
      <c r="K2192" s="5"/>
      <c r="L2192" s="5"/>
      <c r="M2192" s="5" t="n">
        <v>298</v>
      </c>
      <c r="N2192" s="5"/>
      <c r="O2192" s="5"/>
      <c r="P2192" s="5"/>
      <c r="Q2192" s="5" t="s">
        <v>3644</v>
      </c>
      <c r="R2192" s="5" t="s">
        <v>6581</v>
      </c>
      <c r="S2192" s="5" t="s">
        <v>6478</v>
      </c>
      <c r="T2192" s="5" t="s">
        <v>5135</v>
      </c>
      <c r="U2192" s="5" t="str">
        <f aca="false">IF(ISNUMBER(FIND(",", T2192)), MID(T2192, FIND(",", T2192) + 2, LEN(T2192) - FIND(",", T2192) - 1), IF(T2192&lt;&gt;"", T2192, "unknown"))</f>
        <v>South Indian Ocean</v>
      </c>
      <c r="V2192" s="5" t="s">
        <v>27</v>
      </c>
    </row>
    <row r="2193" customFormat="false" ht="13.8" hidden="false" customHeight="false" outlineLevel="0" collapsed="false">
      <c r="A2193" s="5" t="s">
        <v>6582</v>
      </c>
      <c r="B2193" s="5" t="n">
        <f aca="false">YEAR(DATEVALUE(LEFT(A2193, 10)))</f>
        <v>1999</v>
      </c>
      <c r="C2193" s="6" t="n">
        <v>36490</v>
      </c>
      <c r="D2193" s="2" t="n">
        <v>0.556423611111111</v>
      </c>
      <c r="F2193" s="5" t="n">
        <v>-16.393</v>
      </c>
      <c r="G2193" s="5" t="n">
        <v>168.314</v>
      </c>
      <c r="H2193" s="5" t="n">
        <v>24.3</v>
      </c>
      <c r="I2193" s="5" t="n">
        <v>7.4</v>
      </c>
      <c r="J2193" s="5" t="s">
        <v>1621</v>
      </c>
      <c r="K2193" s="5"/>
      <c r="L2193" s="5"/>
      <c r="M2193" s="5" t="n">
        <v>194</v>
      </c>
      <c r="N2193" s="5"/>
      <c r="O2193" s="5"/>
      <c r="P2193" s="5"/>
      <c r="Q2193" s="5" t="s">
        <v>3644</v>
      </c>
      <c r="R2193" s="5" t="s">
        <v>6583</v>
      </c>
      <c r="S2193" s="5" t="s">
        <v>6584</v>
      </c>
      <c r="T2193" s="5" t="s">
        <v>703</v>
      </c>
      <c r="U2193" s="5" t="str">
        <f aca="false">IF(ISNUMBER(FIND(",", T2193)), MID(T2193, FIND(",", T2193) + 2, LEN(T2193) - FIND(",", T2193) - 1), IF(T2193&lt;&gt;"", T2193, "unknown"))</f>
        <v>Vanuatu</v>
      </c>
      <c r="V2193" s="5" t="s">
        <v>27</v>
      </c>
    </row>
    <row r="2194" customFormat="false" ht="13.8" hidden="false" customHeight="false" outlineLevel="0" collapsed="false">
      <c r="A2194" s="5" t="s">
        <v>6585</v>
      </c>
      <c r="B2194" s="5" t="n">
        <f aca="false">YEAR(DATEVALUE(LEFT(A2194, 10)))</f>
        <v>1999</v>
      </c>
      <c r="C2194" s="6" t="n">
        <v>36485</v>
      </c>
      <c r="D2194" s="2" t="n">
        <v>0.282199074074074</v>
      </c>
      <c r="F2194" s="5" t="n">
        <v>18.724</v>
      </c>
      <c r="G2194" s="5" t="n">
        <v>-107.176</v>
      </c>
      <c r="H2194" s="5" t="n">
        <v>28.5</v>
      </c>
      <c r="I2194" s="5" t="n">
        <v>6</v>
      </c>
      <c r="J2194" s="5" t="s">
        <v>1621</v>
      </c>
      <c r="K2194" s="5"/>
      <c r="L2194" s="5"/>
      <c r="M2194" s="5" t="n">
        <v>37</v>
      </c>
      <c r="N2194" s="5"/>
      <c r="O2194" s="5"/>
      <c r="P2194" s="5"/>
      <c r="Q2194" s="5" t="s">
        <v>3644</v>
      </c>
      <c r="R2194" s="5" t="s">
        <v>6586</v>
      </c>
      <c r="S2194" s="5" t="s">
        <v>6478</v>
      </c>
      <c r="T2194" s="5" t="s">
        <v>1970</v>
      </c>
      <c r="U2194" s="5" t="str">
        <f aca="false">IF(ISNUMBER(FIND(",", T2194)), MID(T2194, FIND(",", T2194) + 2, LEN(T2194) - FIND(",", T2194) - 1), IF(T2194&lt;&gt;"", T2194, "unknown"))</f>
        <v>Mexico</v>
      </c>
      <c r="V2194" s="5" t="s">
        <v>27</v>
      </c>
    </row>
    <row r="2195" customFormat="false" ht="13.8" hidden="false" customHeight="false" outlineLevel="0" collapsed="false">
      <c r="A2195" s="5" t="s">
        <v>6587</v>
      </c>
      <c r="B2195" s="5" t="n">
        <f aca="false">YEAR(DATEVALUE(LEFT(A2195, 10)))</f>
        <v>1999</v>
      </c>
      <c r="C2195" s="6" t="n">
        <v>36483</v>
      </c>
      <c r="D2195" s="2" t="n">
        <v>0.581122685185185</v>
      </c>
      <c r="F2195" s="5" t="n">
        <v>-6.359</v>
      </c>
      <c r="G2195" s="5" t="n">
        <v>148.813</v>
      </c>
      <c r="H2195" s="5" t="n">
        <v>45.5</v>
      </c>
      <c r="I2195" s="5" t="n">
        <v>7</v>
      </c>
      <c r="J2195" s="5" t="s">
        <v>1621</v>
      </c>
      <c r="K2195" s="5"/>
      <c r="L2195" s="5"/>
      <c r="M2195" s="5" t="n">
        <v>238</v>
      </c>
      <c r="N2195" s="5"/>
      <c r="O2195" s="5"/>
      <c r="P2195" s="5"/>
      <c r="Q2195" s="5" t="s">
        <v>3644</v>
      </c>
      <c r="R2195" s="5" t="s">
        <v>6588</v>
      </c>
      <c r="S2195" s="5" t="s">
        <v>6589</v>
      </c>
      <c r="T2195" s="5" t="s">
        <v>745</v>
      </c>
      <c r="U2195" s="5" t="str">
        <f aca="false">IF(ISNUMBER(FIND(",", T2195)), MID(T2195, FIND(",", T2195) + 2, LEN(T2195) - FIND(",", T2195) - 1), IF(T2195&lt;&gt;"", T2195, "unknown"))</f>
        <v>Papua New Guinea</v>
      </c>
      <c r="V2195" s="5" t="s">
        <v>27</v>
      </c>
    </row>
    <row r="2196" customFormat="false" ht="13.8" hidden="false" customHeight="false" outlineLevel="0" collapsed="false">
      <c r="A2196" s="5" t="s">
        <v>6590</v>
      </c>
      <c r="B2196" s="5" t="n">
        <f aca="false">YEAR(DATEVALUE(LEFT(A2196, 10)))</f>
        <v>1999</v>
      </c>
      <c r="C2196" s="6" t="n">
        <v>36481</v>
      </c>
      <c r="D2196" s="2" t="n">
        <v>0.483761574074074</v>
      </c>
      <c r="F2196" s="5" t="n">
        <v>-6.036</v>
      </c>
      <c r="G2196" s="5" t="n">
        <v>148.833</v>
      </c>
      <c r="H2196" s="5" t="n">
        <v>52.3</v>
      </c>
      <c r="I2196" s="5" t="n">
        <v>6.2</v>
      </c>
      <c r="J2196" s="5" t="s">
        <v>1621</v>
      </c>
      <c r="K2196" s="5"/>
      <c r="L2196" s="5"/>
      <c r="M2196" s="5" t="n">
        <v>175</v>
      </c>
      <c r="N2196" s="5"/>
      <c r="O2196" s="5"/>
      <c r="P2196" s="5"/>
      <c r="Q2196" s="5" t="s">
        <v>3644</v>
      </c>
      <c r="R2196" s="5" t="s">
        <v>6591</v>
      </c>
      <c r="S2196" s="5" t="s">
        <v>6592</v>
      </c>
      <c r="T2196" s="5" t="s">
        <v>745</v>
      </c>
      <c r="U2196" s="5" t="str">
        <f aca="false">IF(ISNUMBER(FIND(",", T2196)), MID(T2196, FIND(",", T2196) + 2, LEN(T2196) - FIND(",", T2196) - 1), IF(T2196&lt;&gt;"", T2196, "unknown"))</f>
        <v>Papua New Guinea</v>
      </c>
      <c r="V2196" s="5" t="s">
        <v>27</v>
      </c>
    </row>
    <row r="2197" customFormat="false" ht="13.8" hidden="false" customHeight="false" outlineLevel="0" collapsed="false">
      <c r="A2197" s="5" t="s">
        <v>6593</v>
      </c>
      <c r="B2197" s="5" t="n">
        <f aca="false">YEAR(DATEVALUE(LEFT(A2197, 10)))</f>
        <v>1999</v>
      </c>
      <c r="C2197" s="6" t="n">
        <v>36481</v>
      </c>
      <c r="D2197" s="2" t="n">
        <v>0.144259259259259</v>
      </c>
      <c r="F2197" s="5" t="n">
        <v>-6.005</v>
      </c>
      <c r="G2197" s="5" t="n">
        <v>148.858</v>
      </c>
      <c r="H2197" s="5" t="n">
        <v>58.1</v>
      </c>
      <c r="I2197" s="5" t="n">
        <v>6.9</v>
      </c>
      <c r="J2197" s="5" t="s">
        <v>1621</v>
      </c>
      <c r="K2197" s="5"/>
      <c r="L2197" s="5"/>
      <c r="M2197" s="5" t="n">
        <v>299</v>
      </c>
      <c r="N2197" s="5"/>
      <c r="O2197" s="5"/>
      <c r="P2197" s="5"/>
      <c r="Q2197" s="5" t="s">
        <v>3644</v>
      </c>
      <c r="R2197" s="5" t="s">
        <v>6594</v>
      </c>
      <c r="S2197" s="5" t="s">
        <v>6595</v>
      </c>
      <c r="T2197" s="5" t="s">
        <v>745</v>
      </c>
      <c r="U2197" s="5" t="str">
        <f aca="false">IF(ISNUMBER(FIND(",", T2197)), MID(T2197, FIND(",", T2197) + 2, LEN(T2197) - FIND(",", T2197) - 1), IF(T2197&lt;&gt;"", T2197, "unknown"))</f>
        <v>Papua New Guinea</v>
      </c>
      <c r="V2197" s="5" t="s">
        <v>27</v>
      </c>
    </row>
    <row r="2198" customFormat="false" ht="13.8" hidden="false" customHeight="false" outlineLevel="0" collapsed="false">
      <c r="A2198" s="5" t="s">
        <v>6596</v>
      </c>
      <c r="B2198" s="5" t="n">
        <f aca="false">YEAR(DATEVALUE(LEFT(A2198, 10)))</f>
        <v>1999</v>
      </c>
      <c r="C2198" s="6" t="n">
        <v>36479</v>
      </c>
      <c r="D2198" s="2" t="n">
        <v>0.238020833333333</v>
      </c>
      <c r="F2198" s="5" t="n">
        <v>-1.35</v>
      </c>
      <c r="G2198" s="5" t="n">
        <v>88.869</v>
      </c>
      <c r="H2198" s="5" t="n">
        <v>13.3</v>
      </c>
      <c r="I2198" s="5" t="n">
        <v>7</v>
      </c>
      <c r="J2198" s="5" t="s">
        <v>1621</v>
      </c>
      <c r="K2198" s="5"/>
      <c r="L2198" s="5"/>
      <c r="M2198" s="5" t="n">
        <v>452</v>
      </c>
      <c r="N2198" s="5"/>
      <c r="O2198" s="5"/>
      <c r="P2198" s="5"/>
      <c r="Q2198" s="5" t="s">
        <v>3644</v>
      </c>
      <c r="R2198" s="5" t="s">
        <v>6597</v>
      </c>
      <c r="S2198" s="5" t="s">
        <v>6478</v>
      </c>
      <c r="T2198" s="5" t="s">
        <v>5135</v>
      </c>
      <c r="U2198" s="5" t="str">
        <f aca="false">IF(ISNUMBER(FIND(",", T2198)), MID(T2198, FIND(",", T2198) + 2, LEN(T2198) - FIND(",", T2198) - 1), IF(T2198&lt;&gt;"", T2198, "unknown"))</f>
        <v>South Indian Ocean</v>
      </c>
      <c r="V2198" s="5" t="s">
        <v>27</v>
      </c>
    </row>
    <row r="2199" customFormat="false" ht="13.8" hidden="false" customHeight="false" outlineLevel="0" collapsed="false">
      <c r="A2199" s="5" t="s">
        <v>6598</v>
      </c>
      <c r="B2199" s="5" t="n">
        <f aca="false">YEAR(DATEVALUE(LEFT(A2199, 10)))</f>
        <v>1999</v>
      </c>
      <c r="C2199" s="6" t="n">
        <v>36476</v>
      </c>
      <c r="D2199" s="2" t="n">
        <v>0.706493055555556</v>
      </c>
      <c r="F2199" s="5" t="n">
        <v>40.782</v>
      </c>
      <c r="G2199" s="5" t="n">
        <v>31.213</v>
      </c>
      <c r="H2199" s="5" t="n">
        <v>10</v>
      </c>
      <c r="I2199" s="5" t="n">
        <v>7.2</v>
      </c>
      <c r="J2199" s="5" t="s">
        <v>1621</v>
      </c>
      <c r="K2199" s="5"/>
      <c r="L2199" s="5"/>
      <c r="M2199" s="5" t="n">
        <v>218</v>
      </c>
      <c r="N2199" s="5"/>
      <c r="O2199" s="5"/>
      <c r="P2199" s="5"/>
      <c r="Q2199" s="5" t="s">
        <v>3644</v>
      </c>
      <c r="R2199" s="5" t="s">
        <v>6599</v>
      </c>
      <c r="S2199" s="5" t="s">
        <v>6600</v>
      </c>
      <c r="T2199" s="5" t="s">
        <v>5770</v>
      </c>
      <c r="U2199" s="5" t="str">
        <f aca="false">IF(ISNUMBER(FIND(",", T2199)), MID(T2199, FIND(",", T2199) + 2, LEN(T2199) - FIND(",", T2199) - 1), IF(T2199&lt;&gt;"", T2199, "unknown"))</f>
        <v>western Turkey</v>
      </c>
      <c r="V2199" s="5" t="s">
        <v>27</v>
      </c>
    </row>
    <row r="2200" customFormat="false" ht="13.8" hidden="false" customHeight="false" outlineLevel="0" collapsed="false">
      <c r="A2200" s="5" t="s">
        <v>6601</v>
      </c>
      <c r="B2200" s="5" t="n">
        <f aca="false">YEAR(DATEVALUE(LEFT(A2200, 10)))</f>
        <v>1999</v>
      </c>
      <c r="C2200" s="6" t="n">
        <v>36475</v>
      </c>
      <c r="D2200" s="2" t="n">
        <v>0.753981481481482</v>
      </c>
      <c r="F2200" s="5" t="n">
        <v>1.244</v>
      </c>
      <c r="G2200" s="5" t="n">
        <v>100.22</v>
      </c>
      <c r="H2200" s="5" t="n">
        <v>213.4</v>
      </c>
      <c r="I2200" s="5" t="n">
        <v>6</v>
      </c>
      <c r="J2200" s="5" t="s">
        <v>1621</v>
      </c>
      <c r="K2200" s="5"/>
      <c r="L2200" s="5"/>
      <c r="M2200" s="5" t="n">
        <v>468</v>
      </c>
      <c r="N2200" s="5"/>
      <c r="O2200" s="5"/>
      <c r="P2200" s="5"/>
      <c r="Q2200" s="5" t="s">
        <v>3644</v>
      </c>
      <c r="R2200" s="5" t="s">
        <v>6602</v>
      </c>
      <c r="S2200" s="5" t="s">
        <v>6478</v>
      </c>
      <c r="T2200" s="5" t="s">
        <v>940</v>
      </c>
      <c r="U2200" s="5" t="str">
        <f aca="false">IF(ISNUMBER(FIND(",", T2200)), MID(T2200, FIND(",", T2200) + 2, LEN(T2200) - FIND(",", T2200) - 1), IF(T2200&lt;&gt;"", T2200, "unknown"))</f>
        <v>Indonesia</v>
      </c>
      <c r="V2200" s="5" t="s">
        <v>27</v>
      </c>
    </row>
    <row r="2201" customFormat="false" ht="13.8" hidden="false" customHeight="false" outlineLevel="0" collapsed="false">
      <c r="A2201" s="5" t="s">
        <v>6603</v>
      </c>
      <c r="B2201" s="5" t="n">
        <f aca="false">YEAR(DATEVALUE(LEFT(A2201, 10)))</f>
        <v>1999</v>
      </c>
      <c r="C2201" s="6" t="n">
        <v>36475</v>
      </c>
      <c r="D2201" s="2" t="n">
        <v>0.111875</v>
      </c>
      <c r="F2201" s="5" t="n">
        <v>49.397</v>
      </c>
      <c r="G2201" s="5" t="n">
        <v>155.534</v>
      </c>
      <c r="H2201" s="5" t="n">
        <v>30</v>
      </c>
      <c r="I2201" s="5" t="n">
        <v>6</v>
      </c>
      <c r="J2201" s="5" t="s">
        <v>1621</v>
      </c>
      <c r="K2201" s="5"/>
      <c r="L2201" s="5"/>
      <c r="M2201" s="5" t="n">
        <v>474</v>
      </c>
      <c r="N2201" s="5"/>
      <c r="O2201" s="5"/>
      <c r="P2201" s="5"/>
      <c r="Q2201" s="5" t="s">
        <v>3644</v>
      </c>
      <c r="R2201" s="5" t="s">
        <v>6604</v>
      </c>
      <c r="S2201" s="5" t="s">
        <v>6478</v>
      </c>
      <c r="T2201" s="5" t="s">
        <v>749</v>
      </c>
      <c r="U2201" s="5" t="str">
        <f aca="false">IF(ISNUMBER(FIND(",", T2201)), MID(T2201, FIND(",", T2201) + 2, LEN(T2201) - FIND(",", T2201) - 1), IF(T2201&lt;&gt;"", T2201, "unknown"))</f>
        <v>Kuril Islands</v>
      </c>
      <c r="V2201" s="5" t="s">
        <v>27</v>
      </c>
    </row>
    <row r="2202" customFormat="false" ht="13.8" hidden="false" customHeight="false" outlineLevel="0" collapsed="false">
      <c r="A2202" s="5" t="s">
        <v>6605</v>
      </c>
      <c r="B2202" s="5" t="n">
        <f aca="false">YEAR(DATEVALUE(LEFT(A2202, 10)))</f>
        <v>1999</v>
      </c>
      <c r="C2202" s="6" t="n">
        <v>36472</v>
      </c>
      <c r="D2202" s="2" t="n">
        <v>0.698425925925926</v>
      </c>
      <c r="F2202" s="5" t="n">
        <v>36.472</v>
      </c>
      <c r="G2202" s="5" t="n">
        <v>71.236</v>
      </c>
      <c r="H2202" s="5" t="n">
        <v>225.8</v>
      </c>
      <c r="I2202" s="5" t="n">
        <v>6.5</v>
      </c>
      <c r="J2202" s="5" t="s">
        <v>1621</v>
      </c>
      <c r="K2202" s="5"/>
      <c r="L2202" s="5"/>
      <c r="M2202" s="5" t="n">
        <v>388</v>
      </c>
      <c r="N2202" s="5"/>
      <c r="O2202" s="5"/>
      <c r="P2202" s="5"/>
      <c r="Q2202" s="5" t="s">
        <v>3644</v>
      </c>
      <c r="R2202" s="5" t="s">
        <v>6606</v>
      </c>
      <c r="S2202" s="5" t="s">
        <v>6607</v>
      </c>
      <c r="T2202" s="5" t="s">
        <v>1948</v>
      </c>
      <c r="U2202" s="5" t="str">
        <f aca="false">IF(ISNUMBER(FIND(",", T2202)), MID(T2202, FIND(",", T2202) + 2, LEN(T2202) - FIND(",", T2202) - 1), IF(T2202&lt;&gt;"", T2202, "unknown"))</f>
        <v>Afghanistan</v>
      </c>
      <c r="V2202" s="5" t="s">
        <v>27</v>
      </c>
    </row>
    <row r="2203" customFormat="false" ht="13.8" hidden="false" customHeight="false" outlineLevel="0" collapsed="false">
      <c r="A2203" s="5" t="s">
        <v>6608</v>
      </c>
      <c r="B2203" s="5" t="n">
        <f aca="false">YEAR(DATEVALUE(LEFT(A2203, 10)))</f>
        <v>1999</v>
      </c>
      <c r="C2203" s="6" t="n">
        <v>36465</v>
      </c>
      <c r="D2203" s="2" t="n">
        <v>0.745173611111111</v>
      </c>
      <c r="F2203" s="5" t="n">
        <v>23.415</v>
      </c>
      <c r="G2203" s="5" t="n">
        <v>121.528</v>
      </c>
      <c r="H2203" s="5" t="n">
        <v>52.5</v>
      </c>
      <c r="I2203" s="5" t="n">
        <v>6.2</v>
      </c>
      <c r="J2203" s="5" t="s">
        <v>1621</v>
      </c>
      <c r="K2203" s="5"/>
      <c r="L2203" s="5"/>
      <c r="M2203" s="5" t="n">
        <v>380</v>
      </c>
      <c r="N2203" s="5"/>
      <c r="O2203" s="5"/>
      <c r="P2203" s="5"/>
      <c r="Q2203" s="5" t="s">
        <v>3644</v>
      </c>
      <c r="R2203" s="5" t="s">
        <v>6609</v>
      </c>
      <c r="S2203" s="5" t="s">
        <v>6610</v>
      </c>
      <c r="T2203" s="5" t="s">
        <v>2294</v>
      </c>
      <c r="U2203" s="5" t="str">
        <f aca="false">IF(ISNUMBER(FIND(",", T2203)), MID(T2203, FIND(",", T2203) + 2, LEN(T2203) - FIND(",", T2203) - 1), IF(T2203&lt;&gt;"", T2203, "unknown"))</f>
        <v>Taiwan</v>
      </c>
      <c r="V2203" s="5" t="s">
        <v>27</v>
      </c>
    </row>
    <row r="2204" customFormat="false" ht="13.8" hidden="false" customHeight="false" outlineLevel="0" collapsed="false">
      <c r="A2204" s="5" t="s">
        <v>6611</v>
      </c>
      <c r="B2204" s="5" t="n">
        <f aca="false">YEAR(DATEVALUE(LEFT(A2204, 10)))</f>
        <v>1999</v>
      </c>
      <c r="C2204" s="6" t="n">
        <v>36456</v>
      </c>
      <c r="D2204" s="2" t="n">
        <v>0.091712962962963</v>
      </c>
      <c r="F2204" s="5" t="n">
        <v>-4.808</v>
      </c>
      <c r="G2204" s="5" t="n">
        <v>153.457</v>
      </c>
      <c r="H2204" s="5" t="n">
        <v>69.5</v>
      </c>
      <c r="I2204" s="5" t="n">
        <v>6.2</v>
      </c>
      <c r="J2204" s="5" t="s">
        <v>1621</v>
      </c>
      <c r="K2204" s="5"/>
      <c r="L2204" s="5"/>
      <c r="M2204" s="5" t="n">
        <v>196</v>
      </c>
      <c r="N2204" s="5"/>
      <c r="O2204" s="5"/>
      <c r="P2204" s="5"/>
      <c r="Q2204" s="5" t="s">
        <v>3644</v>
      </c>
      <c r="R2204" s="5" t="s">
        <v>6612</v>
      </c>
      <c r="S2204" s="5" t="s">
        <v>6613</v>
      </c>
      <c r="T2204" s="5" t="s">
        <v>711</v>
      </c>
      <c r="U2204" s="5" t="str">
        <f aca="false">IF(ISNUMBER(FIND(",", T2204)), MID(T2204, FIND(",", T2204) + 2, LEN(T2204) - FIND(",", T2204) - 1), IF(T2204&lt;&gt;"", T2204, "unknown"))</f>
        <v>Papua New Guinea</v>
      </c>
      <c r="V2204" s="5" t="s">
        <v>27</v>
      </c>
    </row>
    <row r="2205" customFormat="false" ht="13.8" hidden="false" customHeight="false" outlineLevel="0" collapsed="false">
      <c r="A2205" s="5" t="s">
        <v>6614</v>
      </c>
      <c r="B2205" s="5" t="n">
        <f aca="false">YEAR(DATEVALUE(LEFT(A2205, 10)))</f>
        <v>1999</v>
      </c>
      <c r="C2205" s="6" t="n">
        <v>36451</v>
      </c>
      <c r="D2205" s="2" t="n">
        <v>0.113506944444444</v>
      </c>
      <c r="F2205" s="5" t="n">
        <v>-56.211</v>
      </c>
      <c r="G2205" s="5" t="n">
        <v>-26.688</v>
      </c>
      <c r="H2205" s="5" t="n">
        <v>45.9</v>
      </c>
      <c r="I2205" s="5" t="n">
        <v>6.3</v>
      </c>
      <c r="J2205" s="5" t="s">
        <v>1621</v>
      </c>
      <c r="K2205" s="5"/>
      <c r="L2205" s="5"/>
      <c r="M2205" s="5" t="n">
        <v>147</v>
      </c>
      <c r="N2205" s="5"/>
      <c r="O2205" s="5"/>
      <c r="P2205" s="5"/>
      <c r="Q2205" s="5" t="s">
        <v>3644</v>
      </c>
      <c r="R2205" s="5" t="s">
        <v>6615</v>
      </c>
      <c r="S2205" s="5" t="s">
        <v>6478</v>
      </c>
      <c r="T2205" s="5" t="s">
        <v>1161</v>
      </c>
      <c r="U2205" s="5" t="str">
        <f aca="false">IF(ISNUMBER(FIND(",", T2205)), MID(T2205, FIND(",", T2205) + 2, LEN(T2205) - FIND(",", T2205) - 1), IF(T2205&lt;&gt;"", T2205, "unknown"))</f>
        <v>South Sandwich Islands region</v>
      </c>
      <c r="V2205" s="5" t="s">
        <v>27</v>
      </c>
    </row>
    <row r="2206" customFormat="false" ht="13.8" hidden="false" customHeight="false" outlineLevel="0" collapsed="false">
      <c r="A2206" s="5" t="s">
        <v>6616</v>
      </c>
      <c r="B2206" s="5" t="n">
        <f aca="false">YEAR(DATEVALUE(LEFT(A2206, 10)))</f>
        <v>1999</v>
      </c>
      <c r="C2206" s="6" t="n">
        <v>36449</v>
      </c>
      <c r="D2206" s="2" t="n">
        <v>0.407476851851852</v>
      </c>
      <c r="F2206" s="5" t="n">
        <v>34.515</v>
      </c>
      <c r="G2206" s="5" t="n">
        <v>-116.435</v>
      </c>
      <c r="H2206" s="5" t="n">
        <v>5.1</v>
      </c>
      <c r="I2206" s="5" t="n">
        <v>7.2</v>
      </c>
      <c r="J2206" s="5" t="s">
        <v>1621</v>
      </c>
      <c r="K2206" s="5"/>
      <c r="L2206" s="5"/>
      <c r="M2206" s="5" t="n">
        <v>351</v>
      </c>
      <c r="N2206" s="5"/>
      <c r="O2206" s="5"/>
      <c r="P2206" s="5"/>
      <c r="Q2206" s="5" t="s">
        <v>3644</v>
      </c>
      <c r="R2206" s="5" t="s">
        <v>6617</v>
      </c>
      <c r="S2206" s="5" t="s">
        <v>6618</v>
      </c>
      <c r="T2206" s="5" t="s">
        <v>6619</v>
      </c>
      <c r="U2206" s="5" t="str">
        <f aca="false">IF(ISNUMBER(FIND(",", T2206)), MID(T2206, FIND(",", T2206) + 2, LEN(T2206) - FIND(",", T2206) - 1), IF(T2206&lt;&gt;"", T2206, "unknown"))</f>
        <v>Southern California</v>
      </c>
      <c r="V2206" s="5" t="s">
        <v>27</v>
      </c>
    </row>
    <row r="2207" customFormat="false" ht="13.8" hidden="false" customHeight="false" outlineLevel="0" collapsed="false">
      <c r="A2207" s="5" t="s">
        <v>6620</v>
      </c>
      <c r="B2207" s="5" t="n">
        <f aca="false">YEAR(DATEVALUE(LEFT(A2207, 10)))</f>
        <v>1999</v>
      </c>
      <c r="C2207" s="6" t="n">
        <v>36446</v>
      </c>
      <c r="D2207" s="2" t="n">
        <v>0.0650462962962963</v>
      </c>
      <c r="F2207" s="5" t="n">
        <v>54.624</v>
      </c>
      <c r="G2207" s="5" t="n">
        <v>-161.226</v>
      </c>
      <c r="H2207" s="5" t="n">
        <v>22.3</v>
      </c>
      <c r="I2207" s="5" t="n">
        <v>6.4</v>
      </c>
      <c r="J2207" s="5" t="s">
        <v>1621</v>
      </c>
      <c r="K2207" s="5"/>
      <c r="L2207" s="5"/>
      <c r="M2207" s="5" t="n">
        <v>405</v>
      </c>
      <c r="N2207" s="5"/>
      <c r="O2207" s="5"/>
      <c r="P2207" s="5"/>
      <c r="Q2207" s="5" t="s">
        <v>3644</v>
      </c>
      <c r="R2207" s="5" t="s">
        <v>6621</v>
      </c>
      <c r="S2207" s="5" t="s">
        <v>6478</v>
      </c>
      <c r="T2207" s="5" t="s">
        <v>1414</v>
      </c>
      <c r="U2207" s="5" t="str">
        <f aca="false">IF(ISNUMBER(FIND(",", T2207)), MID(T2207, FIND(",", T2207) + 2, LEN(T2207) - FIND(",", T2207) - 1), IF(T2207&lt;&gt;"", T2207, "unknown"))</f>
        <v>Alaska Peninsula</v>
      </c>
      <c r="V2207" s="5" t="s">
        <v>27</v>
      </c>
    </row>
    <row r="2208" customFormat="false" ht="13.8" hidden="false" customHeight="false" outlineLevel="0" collapsed="false">
      <c r="A2208" s="5" t="s">
        <v>6622</v>
      </c>
      <c r="B2208" s="5" t="n">
        <f aca="false">YEAR(DATEVALUE(LEFT(A2208, 10)))</f>
        <v>1999</v>
      </c>
      <c r="C2208" s="6" t="n">
        <v>36433</v>
      </c>
      <c r="D2208" s="2" t="n">
        <v>0.688356481481482</v>
      </c>
      <c r="F2208" s="5" t="n">
        <v>16.045</v>
      </c>
      <c r="G2208" s="5" t="n">
        <v>-96.869</v>
      </c>
      <c r="H2208" s="5" t="n">
        <v>40</v>
      </c>
      <c r="I2208" s="5" t="n">
        <v>7.5</v>
      </c>
      <c r="J2208" s="5" t="s">
        <v>1621</v>
      </c>
      <c r="K2208" s="5"/>
      <c r="L2208" s="5"/>
      <c r="M2208" s="5" t="n">
        <v>525</v>
      </c>
      <c r="N2208" s="5"/>
      <c r="O2208" s="5"/>
      <c r="P2208" s="5"/>
      <c r="Q2208" s="5" t="s">
        <v>3644</v>
      </c>
      <c r="R2208" s="5" t="s">
        <v>6623</v>
      </c>
      <c r="S2208" s="5" t="s">
        <v>6624</v>
      </c>
      <c r="T2208" s="5" t="s">
        <v>1074</v>
      </c>
      <c r="U2208" s="5" t="str">
        <f aca="false">IF(ISNUMBER(FIND(",", T2208)), MID(T2208, FIND(",", T2208) + 2, LEN(T2208) - FIND(",", T2208) - 1), IF(T2208&lt;&gt;"", T2208, "unknown"))</f>
        <v>Mexico</v>
      </c>
      <c r="V2208" s="5" t="s">
        <v>27</v>
      </c>
    </row>
    <row r="2209" customFormat="false" ht="13.8" hidden="false" customHeight="false" outlineLevel="0" collapsed="false">
      <c r="A2209" s="5" t="s">
        <v>6625</v>
      </c>
      <c r="B2209" s="5" t="n">
        <f aca="false">YEAR(DATEVALUE(LEFT(A2209, 10)))</f>
        <v>1999</v>
      </c>
      <c r="C2209" s="6" t="n">
        <v>36432</v>
      </c>
      <c r="D2209" s="2" t="n">
        <v>0.751053240740741</v>
      </c>
      <c r="F2209" s="5" t="n">
        <v>-30.738</v>
      </c>
      <c r="G2209" s="5" t="n">
        <v>-71.993</v>
      </c>
      <c r="H2209" s="5" t="n">
        <v>33</v>
      </c>
      <c r="I2209" s="5" t="n">
        <v>6</v>
      </c>
      <c r="J2209" s="5" t="s">
        <v>42</v>
      </c>
      <c r="K2209" s="5"/>
      <c r="L2209" s="5"/>
      <c r="M2209" s="5"/>
      <c r="N2209" s="5"/>
      <c r="O2209" s="5"/>
      <c r="P2209" s="5" t="n">
        <v>0.83</v>
      </c>
      <c r="Q2209" s="5" t="s">
        <v>692</v>
      </c>
      <c r="R2209" s="5" t="s">
        <v>6626</v>
      </c>
      <c r="S2209" s="5" t="s">
        <v>6627</v>
      </c>
      <c r="T2209" s="5" t="s">
        <v>4315</v>
      </c>
      <c r="U2209" s="5" t="str">
        <f aca="false">IF(ISNUMBER(FIND(",", T2209)), MID(T2209, FIND(",", T2209) + 2, LEN(T2209) - FIND(",", T2209) - 1), IF(T2209&lt;&gt;"", T2209, "unknown"))</f>
        <v>Chile</v>
      </c>
      <c r="V2209" s="5" t="s">
        <v>27</v>
      </c>
    </row>
    <row r="2210" customFormat="false" ht="13.8" hidden="false" customHeight="false" outlineLevel="0" collapsed="false">
      <c r="A2210" s="5" t="s">
        <v>6628</v>
      </c>
      <c r="B2210" s="5" t="n">
        <f aca="false">YEAR(DATEVALUE(LEFT(A2210, 10)))</f>
        <v>1999</v>
      </c>
      <c r="C2210" s="6" t="n">
        <v>36431</v>
      </c>
      <c r="D2210" s="2" t="n">
        <v>0.208831018518519</v>
      </c>
      <c r="F2210" s="5" t="n">
        <v>54.614</v>
      </c>
      <c r="G2210" s="5" t="n">
        <v>168.242</v>
      </c>
      <c r="H2210" s="5" t="n">
        <v>22.7</v>
      </c>
      <c r="I2210" s="5" t="n">
        <v>6</v>
      </c>
      <c r="J2210" s="5" t="s">
        <v>1621</v>
      </c>
      <c r="K2210" s="5"/>
      <c r="L2210" s="5"/>
      <c r="M2210" s="5" t="n">
        <v>324</v>
      </c>
      <c r="N2210" s="5"/>
      <c r="O2210" s="5"/>
      <c r="P2210" s="5"/>
      <c r="Q2210" s="5" t="s">
        <v>3644</v>
      </c>
      <c r="R2210" s="5" t="s">
        <v>6629</v>
      </c>
      <c r="S2210" s="5" t="s">
        <v>6478</v>
      </c>
      <c r="T2210" s="5" t="s">
        <v>4318</v>
      </c>
      <c r="U2210" s="5" t="str">
        <f aca="false">IF(ISNUMBER(FIND(",", T2210)), MID(T2210, FIND(",", T2210) + 2, LEN(T2210) - FIND(",", T2210) - 1), IF(T2210&lt;&gt;"", T2210, "unknown"))</f>
        <v>Russia region</v>
      </c>
      <c r="V2210" s="5" t="s">
        <v>27</v>
      </c>
    </row>
    <row r="2211" customFormat="false" ht="13.8" hidden="false" customHeight="false" outlineLevel="0" collapsed="false">
      <c r="A2211" s="5" t="s">
        <v>6630</v>
      </c>
      <c r="B2211" s="5" t="n">
        <f aca="false">YEAR(DATEVALUE(LEFT(A2211, 10)))</f>
        <v>1999</v>
      </c>
      <c r="C2211" s="6" t="n">
        <v>36428</v>
      </c>
      <c r="D2211" s="2" t="n">
        <v>0.995034722222222</v>
      </c>
      <c r="F2211" s="5" t="n">
        <v>23.776</v>
      </c>
      <c r="G2211" s="5" t="n">
        <v>121.15</v>
      </c>
      <c r="H2211" s="5" t="n">
        <v>23.2</v>
      </c>
      <c r="I2211" s="5" t="n">
        <v>6.5</v>
      </c>
      <c r="J2211" s="5" t="s">
        <v>1621</v>
      </c>
      <c r="K2211" s="5"/>
      <c r="L2211" s="5"/>
      <c r="M2211" s="5" t="n">
        <v>381</v>
      </c>
      <c r="N2211" s="5"/>
      <c r="O2211" s="5"/>
      <c r="P2211" s="5"/>
      <c r="Q2211" s="5" t="s">
        <v>3644</v>
      </c>
      <c r="R2211" s="5" t="s">
        <v>6631</v>
      </c>
      <c r="S2211" s="5" t="s">
        <v>6632</v>
      </c>
      <c r="T2211" s="5" t="s">
        <v>2294</v>
      </c>
      <c r="U2211" s="5" t="str">
        <f aca="false">IF(ISNUMBER(FIND(",", T2211)), MID(T2211, FIND(",", T2211) + 2, LEN(T2211) - FIND(",", T2211) - 1), IF(T2211&lt;&gt;"", T2211, "unknown"))</f>
        <v>Taiwan</v>
      </c>
      <c r="V2211" s="5" t="s">
        <v>27</v>
      </c>
    </row>
    <row r="2212" customFormat="false" ht="13.8" hidden="false" customHeight="false" outlineLevel="0" collapsed="false">
      <c r="A2212" s="5" t="s">
        <v>6633</v>
      </c>
      <c r="B2212" s="5" t="n">
        <f aca="false">YEAR(DATEVALUE(LEFT(A2212, 10)))</f>
        <v>1999</v>
      </c>
      <c r="C2212" s="6" t="n">
        <v>36425</v>
      </c>
      <c r="D2212" s="2" t="n">
        <v>0.0101967592592593</v>
      </c>
      <c r="F2212" s="5" t="n">
        <v>23.758</v>
      </c>
      <c r="G2212" s="5" t="n">
        <v>121.158</v>
      </c>
      <c r="H2212" s="5" t="n">
        <v>29.3</v>
      </c>
      <c r="I2212" s="5" t="n">
        <v>6.4</v>
      </c>
      <c r="J2212" s="5" t="s">
        <v>1621</v>
      </c>
      <c r="K2212" s="5"/>
      <c r="L2212" s="5"/>
      <c r="M2212" s="5" t="n">
        <v>375</v>
      </c>
      <c r="N2212" s="5"/>
      <c r="O2212" s="5"/>
      <c r="P2212" s="5"/>
      <c r="Q2212" s="5" t="s">
        <v>3644</v>
      </c>
      <c r="R2212" s="5" t="s">
        <v>6634</v>
      </c>
      <c r="S2212" s="5" t="s">
        <v>6635</v>
      </c>
      <c r="T2212" s="5" t="s">
        <v>2294</v>
      </c>
      <c r="U2212" s="5" t="str">
        <f aca="false">IF(ISNUMBER(FIND(",", T2212)), MID(T2212, FIND(",", T2212) + 2, LEN(T2212) - FIND(",", T2212) - 1), IF(T2212&lt;&gt;"", T2212, "unknown"))</f>
        <v>Taiwan</v>
      </c>
      <c r="V2212" s="5" t="s">
        <v>27</v>
      </c>
    </row>
    <row r="2213" customFormat="false" ht="13.8" hidden="false" customHeight="false" outlineLevel="0" collapsed="false">
      <c r="A2213" s="5" t="s">
        <v>6636</v>
      </c>
      <c r="B2213" s="5" t="n">
        <f aca="false">YEAR(DATEVALUE(LEFT(A2213, 10)))</f>
        <v>1999</v>
      </c>
      <c r="C2213" s="6" t="n">
        <v>36423</v>
      </c>
      <c r="D2213" s="2" t="n">
        <v>0.907430555555556</v>
      </c>
      <c r="F2213" s="5" t="n">
        <v>23.423</v>
      </c>
      <c r="G2213" s="5" t="n">
        <v>120.875</v>
      </c>
      <c r="H2213" s="5" t="n">
        <v>16.4</v>
      </c>
      <c r="I2213" s="5" t="n">
        <v>6.4</v>
      </c>
      <c r="J2213" s="5" t="s">
        <v>1621</v>
      </c>
      <c r="K2213" s="5"/>
      <c r="L2213" s="5"/>
      <c r="M2213" s="5" t="n">
        <v>203</v>
      </c>
      <c r="N2213" s="5"/>
      <c r="O2213" s="5"/>
      <c r="P2213" s="5"/>
      <c r="Q2213" s="5" t="s">
        <v>3644</v>
      </c>
      <c r="R2213" s="5" t="s">
        <v>6637</v>
      </c>
      <c r="S2213" s="5" t="s">
        <v>6638</v>
      </c>
      <c r="T2213" s="5" t="s">
        <v>2294</v>
      </c>
      <c r="U2213" s="5" t="str">
        <f aca="false">IF(ISNUMBER(FIND(",", T2213)), MID(T2213, FIND(",", T2213) + 2, LEN(T2213) - FIND(",", T2213) - 1), IF(T2213&lt;&gt;"", T2213, "unknown"))</f>
        <v>Taiwan</v>
      </c>
      <c r="V2213" s="5" t="s">
        <v>27</v>
      </c>
    </row>
    <row r="2214" customFormat="false" ht="13.8" hidden="false" customHeight="false" outlineLevel="0" collapsed="false">
      <c r="A2214" s="5" t="s">
        <v>6639</v>
      </c>
      <c r="B2214" s="5" t="n">
        <f aca="false">YEAR(DATEVALUE(LEFT(A2214, 10)))</f>
        <v>1999</v>
      </c>
      <c r="C2214" s="6" t="n">
        <v>36423</v>
      </c>
      <c r="D2214" s="2" t="n">
        <v>0.761331018518519</v>
      </c>
      <c r="F2214" s="5" t="n">
        <v>23.822</v>
      </c>
      <c r="G2214" s="5" t="n">
        <v>121.226</v>
      </c>
      <c r="H2214" s="5" t="n">
        <v>26.9</v>
      </c>
      <c r="I2214" s="5" t="n">
        <v>6.2</v>
      </c>
      <c r="J2214" s="5" t="s">
        <v>1061</v>
      </c>
      <c r="K2214" s="5"/>
      <c r="L2214" s="5"/>
      <c r="M2214" s="5" t="n">
        <v>241</v>
      </c>
      <c r="N2214" s="5"/>
      <c r="O2214" s="5"/>
      <c r="P2214" s="5"/>
      <c r="Q2214" s="5" t="s">
        <v>3644</v>
      </c>
      <c r="R2214" s="5" t="s">
        <v>6640</v>
      </c>
      <c r="S2214" s="5" t="s">
        <v>6641</v>
      </c>
      <c r="T2214" s="5" t="s">
        <v>2294</v>
      </c>
      <c r="U2214" s="5" t="str">
        <f aca="false">IF(ISNUMBER(FIND(",", T2214)), MID(T2214, FIND(",", T2214) + 2, LEN(T2214) - FIND(",", T2214) - 1), IF(T2214&lt;&gt;"", T2214, "unknown"))</f>
        <v>Taiwan</v>
      </c>
      <c r="V2214" s="5" t="s">
        <v>27</v>
      </c>
    </row>
    <row r="2215" customFormat="false" ht="13.8" hidden="false" customHeight="false" outlineLevel="0" collapsed="false">
      <c r="A2215" s="5" t="s">
        <v>6642</v>
      </c>
      <c r="B2215" s="5" t="n">
        <f aca="false">YEAR(DATEVALUE(LEFT(A2215, 10)))</f>
        <v>1999</v>
      </c>
      <c r="C2215" s="6" t="n">
        <v>36423</v>
      </c>
      <c r="D2215" s="2" t="n">
        <v>0.758252314814815</v>
      </c>
      <c r="F2215" s="5" t="n">
        <v>23.806</v>
      </c>
      <c r="G2215" s="5" t="n">
        <v>121.15</v>
      </c>
      <c r="H2215" s="5" t="n">
        <v>19</v>
      </c>
      <c r="I2215" s="5" t="n">
        <v>6.1</v>
      </c>
      <c r="J2215" s="5" t="s">
        <v>1061</v>
      </c>
      <c r="K2215" s="5"/>
      <c r="L2215" s="5"/>
      <c r="M2215" s="5" t="n">
        <v>265</v>
      </c>
      <c r="N2215" s="5"/>
      <c r="O2215" s="5"/>
      <c r="P2215" s="5"/>
      <c r="Q2215" s="5" t="s">
        <v>3644</v>
      </c>
      <c r="R2215" s="5" t="s">
        <v>6643</v>
      </c>
      <c r="S2215" s="5" t="s">
        <v>6644</v>
      </c>
      <c r="T2215" s="5" t="s">
        <v>2294</v>
      </c>
      <c r="U2215" s="5" t="str">
        <f aca="false">IF(ISNUMBER(FIND(",", T2215)), MID(T2215, FIND(",", T2215) + 2, LEN(T2215) - FIND(",", T2215) - 1), IF(T2215&lt;&gt;"", T2215, "unknown"))</f>
        <v>Taiwan</v>
      </c>
      <c r="V2215" s="5" t="s">
        <v>27</v>
      </c>
    </row>
    <row r="2216" customFormat="false" ht="13.8" hidden="false" customHeight="false" outlineLevel="0" collapsed="false">
      <c r="A2216" s="5" t="s">
        <v>6645</v>
      </c>
      <c r="B2216" s="5" t="n">
        <f aca="false">YEAR(DATEVALUE(LEFT(A2216, 10)))</f>
        <v>1999</v>
      </c>
      <c r="C2216" s="6" t="n">
        <v>36423</v>
      </c>
      <c r="D2216" s="2" t="n">
        <v>0.752581018518519</v>
      </c>
      <c r="F2216" s="5" t="n">
        <v>23.642</v>
      </c>
      <c r="G2216" s="5" t="n">
        <v>121.244</v>
      </c>
      <c r="H2216" s="5" t="n">
        <v>18.4</v>
      </c>
      <c r="I2216" s="5" t="n">
        <v>6.3</v>
      </c>
      <c r="J2216" s="5" t="s">
        <v>1061</v>
      </c>
      <c r="K2216" s="5"/>
      <c r="L2216" s="5"/>
      <c r="M2216" s="5" t="n">
        <v>208</v>
      </c>
      <c r="N2216" s="5"/>
      <c r="O2216" s="5"/>
      <c r="P2216" s="5"/>
      <c r="Q2216" s="5" t="s">
        <v>3644</v>
      </c>
      <c r="R2216" s="5" t="s">
        <v>6646</v>
      </c>
      <c r="S2216" s="5" t="s">
        <v>6647</v>
      </c>
      <c r="T2216" s="5" t="s">
        <v>2294</v>
      </c>
      <c r="U2216" s="5" t="str">
        <f aca="false">IF(ISNUMBER(FIND(",", T2216)), MID(T2216, FIND(",", T2216) + 2, LEN(T2216) - FIND(",", T2216) - 1), IF(T2216&lt;&gt;"", T2216, "unknown"))</f>
        <v>Taiwan</v>
      </c>
      <c r="V2216" s="5" t="s">
        <v>27</v>
      </c>
    </row>
    <row r="2217" customFormat="false" ht="13.8" hidden="false" customHeight="false" outlineLevel="0" collapsed="false">
      <c r="A2217" s="5" t="s">
        <v>6648</v>
      </c>
      <c r="B2217" s="5" t="n">
        <f aca="false">YEAR(DATEVALUE(LEFT(A2217, 10)))</f>
        <v>1999</v>
      </c>
      <c r="C2217" s="6" t="n">
        <v>36423</v>
      </c>
      <c r="D2217" s="2" t="n">
        <v>0.748136574074074</v>
      </c>
      <c r="F2217" s="5" t="n">
        <v>23.854</v>
      </c>
      <c r="G2217" s="5" t="n">
        <v>121.205</v>
      </c>
      <c r="H2217" s="5" t="n">
        <v>52</v>
      </c>
      <c r="I2217" s="5" t="n">
        <v>6.1</v>
      </c>
      <c r="J2217" s="5" t="s">
        <v>1061</v>
      </c>
      <c r="K2217" s="5"/>
      <c r="L2217" s="5"/>
      <c r="M2217" s="5" t="n">
        <v>246</v>
      </c>
      <c r="N2217" s="5"/>
      <c r="O2217" s="5"/>
      <c r="P2217" s="5"/>
      <c r="Q2217" s="5" t="s">
        <v>3644</v>
      </c>
      <c r="R2217" s="5" t="s">
        <v>6649</v>
      </c>
      <c r="S2217" s="5" t="s">
        <v>6650</v>
      </c>
      <c r="T2217" s="5" t="s">
        <v>2294</v>
      </c>
      <c r="U2217" s="5" t="str">
        <f aca="false">IF(ISNUMBER(FIND(",", T2217)), MID(T2217, FIND(",", T2217) + 2, LEN(T2217) - FIND(",", T2217) - 1), IF(T2217&lt;&gt;"", T2217, "unknown"))</f>
        <v>Taiwan</v>
      </c>
      <c r="V2217" s="5" t="s">
        <v>27</v>
      </c>
    </row>
    <row r="2218" customFormat="false" ht="13.8" hidden="false" customHeight="false" outlineLevel="0" collapsed="false">
      <c r="A2218" s="5" t="s">
        <v>6651</v>
      </c>
      <c r="B2218" s="5" t="n">
        <f aca="false">YEAR(DATEVALUE(LEFT(A2218, 10)))</f>
        <v>1999</v>
      </c>
      <c r="C2218" s="6" t="n">
        <v>36423</v>
      </c>
      <c r="D2218" s="2" t="n">
        <v>0.74119212962963</v>
      </c>
      <c r="F2218" s="5" t="n">
        <v>23.789</v>
      </c>
      <c r="G2218" s="5" t="n">
        <v>120.954</v>
      </c>
      <c r="H2218" s="5" t="n">
        <v>31.3</v>
      </c>
      <c r="I2218" s="5" t="n">
        <v>7.7</v>
      </c>
      <c r="J2218" s="5" t="s">
        <v>1621</v>
      </c>
      <c r="K2218" s="5"/>
      <c r="L2218" s="5"/>
      <c r="M2218" s="5" t="n">
        <v>363</v>
      </c>
      <c r="N2218" s="5"/>
      <c r="O2218" s="5"/>
      <c r="P2218" s="5"/>
      <c r="Q2218" s="5" t="s">
        <v>3644</v>
      </c>
      <c r="R2218" s="5" t="s">
        <v>6652</v>
      </c>
      <c r="S2218" s="5" t="s">
        <v>6653</v>
      </c>
      <c r="T2218" s="5" t="s">
        <v>2294</v>
      </c>
      <c r="U2218" s="5" t="str">
        <f aca="false">IF(ISNUMBER(FIND(",", T2218)), MID(T2218, FIND(",", T2218) + 2, LEN(T2218) - FIND(",", T2218) - 1), IF(T2218&lt;&gt;"", T2218, "unknown"))</f>
        <v>Taiwan</v>
      </c>
      <c r="V2218" s="5" t="s">
        <v>27</v>
      </c>
    </row>
    <row r="2219" customFormat="false" ht="13.8" hidden="false" customHeight="false" outlineLevel="0" collapsed="false">
      <c r="A2219" s="5" t="s">
        <v>6654</v>
      </c>
      <c r="B2219" s="5" t="n">
        <f aca="false">YEAR(DATEVALUE(LEFT(A2219, 10)))</f>
        <v>1999</v>
      </c>
      <c r="C2219" s="6" t="n">
        <v>36420</v>
      </c>
      <c r="D2219" s="2" t="n">
        <v>0.621412037037037</v>
      </c>
      <c r="F2219" s="5" t="n">
        <v>-13.775</v>
      </c>
      <c r="G2219" s="5" t="n">
        <v>167.318</v>
      </c>
      <c r="H2219" s="5" t="n">
        <v>198.1</v>
      </c>
      <c r="I2219" s="5" t="n">
        <v>6.2</v>
      </c>
      <c r="J2219" s="5" t="s">
        <v>1621</v>
      </c>
      <c r="K2219" s="5"/>
      <c r="L2219" s="5"/>
      <c r="M2219" s="5" t="n">
        <v>253</v>
      </c>
      <c r="N2219" s="5"/>
      <c r="O2219" s="5"/>
      <c r="P2219" s="5"/>
      <c r="Q2219" s="5" t="s">
        <v>3644</v>
      </c>
      <c r="R2219" s="5" t="s">
        <v>6655</v>
      </c>
      <c r="S2219" s="5" t="s">
        <v>6478</v>
      </c>
      <c r="T2219" s="5" t="s">
        <v>703</v>
      </c>
      <c r="U2219" s="5" t="str">
        <f aca="false">IF(ISNUMBER(FIND(",", T2219)), MID(T2219, FIND(",", T2219) + 2, LEN(T2219) - FIND(",", T2219) - 1), IF(T2219&lt;&gt;"", T2219, "unknown"))</f>
        <v>Vanuatu</v>
      </c>
      <c r="V2219" s="5" t="s">
        <v>27</v>
      </c>
    </row>
    <row r="2220" customFormat="false" ht="13.8" hidden="false" customHeight="false" outlineLevel="0" collapsed="false">
      <c r="A2220" s="5" t="s">
        <v>6656</v>
      </c>
      <c r="B2220" s="5" t="n">
        <f aca="false">YEAR(DATEVALUE(LEFT(A2220, 10)))</f>
        <v>1999</v>
      </c>
      <c r="C2220" s="6" t="n">
        <v>36418</v>
      </c>
      <c r="D2220" s="2" t="n">
        <v>0.125983796296296</v>
      </c>
      <c r="F2220" s="5" t="n">
        <v>-20.815</v>
      </c>
      <c r="G2220" s="5" t="n">
        <v>-67.226</v>
      </c>
      <c r="H2220" s="5" t="n">
        <v>212.9</v>
      </c>
      <c r="I2220" s="5" t="n">
        <v>6.4</v>
      </c>
      <c r="J2220" s="5" t="s">
        <v>1621</v>
      </c>
      <c r="K2220" s="5"/>
      <c r="L2220" s="5"/>
      <c r="M2220" s="5" t="n">
        <v>405</v>
      </c>
      <c r="N2220" s="5"/>
      <c r="O2220" s="5"/>
      <c r="P2220" s="5"/>
      <c r="Q2220" s="5" t="s">
        <v>3644</v>
      </c>
      <c r="R2220" s="5" t="s">
        <v>6657</v>
      </c>
      <c r="S2220" s="5" t="s">
        <v>6658</v>
      </c>
      <c r="T2220" s="5" t="s">
        <v>5081</v>
      </c>
      <c r="U2220" s="5" t="str">
        <f aca="false">IF(ISNUMBER(FIND(",", T2220)), MID(T2220, FIND(",", T2220) + 2, LEN(T2220) - FIND(",", T2220) - 1), IF(T2220&lt;&gt;"", T2220, "unknown"))</f>
        <v>Bolivia</v>
      </c>
      <c r="V2220" s="5" t="s">
        <v>27</v>
      </c>
    </row>
    <row r="2221" customFormat="false" ht="13.8" hidden="false" customHeight="false" outlineLevel="0" collapsed="false">
      <c r="A2221" s="5" t="s">
        <v>6659</v>
      </c>
      <c r="B2221" s="5" t="n">
        <f aca="false">YEAR(DATEVALUE(LEFT(A2221, 10)))</f>
        <v>1999</v>
      </c>
      <c r="C2221" s="6" t="n">
        <v>36400</v>
      </c>
      <c r="D2221" s="2" t="n">
        <v>0.527858796296296</v>
      </c>
      <c r="F2221" s="5" t="n">
        <v>-1.226</v>
      </c>
      <c r="G2221" s="5" t="n">
        <v>-77.469</v>
      </c>
      <c r="H2221" s="5" t="n">
        <v>196.4</v>
      </c>
      <c r="I2221" s="5" t="n">
        <v>6.1</v>
      </c>
      <c r="J2221" s="5" t="s">
        <v>1621</v>
      </c>
      <c r="K2221" s="5"/>
      <c r="L2221" s="5"/>
      <c r="M2221" s="5" t="n">
        <v>517</v>
      </c>
      <c r="N2221" s="5"/>
      <c r="O2221" s="5"/>
      <c r="P2221" s="5"/>
      <c r="Q2221" s="5" t="s">
        <v>3644</v>
      </c>
      <c r="R2221" s="5" t="s">
        <v>6660</v>
      </c>
      <c r="S2221" s="5" t="s">
        <v>6478</v>
      </c>
      <c r="T2221" s="5" t="s">
        <v>1998</v>
      </c>
      <c r="U2221" s="5" t="str">
        <f aca="false">IF(ISNUMBER(FIND(",", T2221)), MID(T2221, FIND(",", T2221) + 2, LEN(T2221) - FIND(",", T2221) - 1), IF(T2221&lt;&gt;"", T2221, "unknown"))</f>
        <v>Ecuador</v>
      </c>
      <c r="V2221" s="5" t="s">
        <v>27</v>
      </c>
    </row>
    <row r="2222" customFormat="false" ht="13.8" hidden="false" customHeight="false" outlineLevel="0" collapsed="false">
      <c r="A2222" s="5" t="s">
        <v>6661</v>
      </c>
      <c r="B2222" s="5" t="n">
        <f aca="false">YEAR(DATEVALUE(LEFT(A2222, 10)))</f>
        <v>1999</v>
      </c>
      <c r="C2222" s="6" t="n">
        <v>36398</v>
      </c>
      <c r="D2222" s="2" t="n">
        <v>0.3190625</v>
      </c>
      <c r="F2222" s="5" t="n">
        <v>-3.451</v>
      </c>
      <c r="G2222" s="5" t="n">
        <v>145.732</v>
      </c>
      <c r="H2222" s="5" t="n">
        <v>13.1</v>
      </c>
      <c r="I2222" s="5" t="n">
        <v>6</v>
      </c>
      <c r="J2222" s="5" t="s">
        <v>1621</v>
      </c>
      <c r="K2222" s="5"/>
      <c r="L2222" s="5"/>
      <c r="M2222" s="5" t="n">
        <v>89</v>
      </c>
      <c r="N2222" s="5"/>
      <c r="O2222" s="5"/>
      <c r="P2222" s="5"/>
      <c r="Q2222" s="5" t="s">
        <v>3644</v>
      </c>
      <c r="R2222" s="5" t="s">
        <v>6662</v>
      </c>
      <c r="S2222" s="5" t="s">
        <v>6478</v>
      </c>
      <c r="T2222" s="5" t="s">
        <v>873</v>
      </c>
      <c r="U2222" s="5" t="str">
        <f aca="false">IF(ISNUMBER(FIND(",", T2222)), MID(T2222, FIND(",", T2222) + 2, LEN(T2222) - FIND(",", T2222) - 1), IF(T2222&lt;&gt;"", T2222, "unknown"))</f>
        <v>Papua New Guinea</v>
      </c>
      <c r="V2222" s="5" t="s">
        <v>27</v>
      </c>
    </row>
    <row r="2223" customFormat="false" ht="13.8" hidden="false" customHeight="false" outlineLevel="0" collapsed="false">
      <c r="A2223" s="5" t="s">
        <v>6663</v>
      </c>
      <c r="B2223" s="5" t="n">
        <f aca="false">YEAR(DATEVALUE(LEFT(A2223, 10)))</f>
        <v>1999</v>
      </c>
      <c r="C2223" s="6" t="n">
        <v>36394</v>
      </c>
      <c r="D2223" s="2" t="n">
        <v>0.528287037037037</v>
      </c>
      <c r="F2223" s="5" t="n">
        <v>-16.092</v>
      </c>
      <c r="G2223" s="5" t="n">
        <v>168.153</v>
      </c>
      <c r="H2223" s="5" t="n">
        <v>12</v>
      </c>
      <c r="I2223" s="5" t="n">
        <v>6.5</v>
      </c>
      <c r="J2223" s="5" t="s">
        <v>1621</v>
      </c>
      <c r="K2223" s="5"/>
      <c r="L2223" s="5"/>
      <c r="M2223" s="5" t="n">
        <v>192</v>
      </c>
      <c r="N2223" s="5"/>
      <c r="O2223" s="5"/>
      <c r="P2223" s="5"/>
      <c r="Q2223" s="5" t="s">
        <v>3644</v>
      </c>
      <c r="R2223" s="5" t="s">
        <v>6664</v>
      </c>
      <c r="S2223" s="5" t="s">
        <v>6665</v>
      </c>
      <c r="T2223" s="5" t="s">
        <v>703</v>
      </c>
      <c r="U2223" s="5" t="str">
        <f aca="false">IF(ISNUMBER(FIND(",", T2223)), MID(T2223, FIND(",", T2223) + 2, LEN(T2223) - FIND(",", T2223) - 1), IF(T2223&lt;&gt;"", T2223, "unknown"))</f>
        <v>Vanuatu</v>
      </c>
      <c r="V2223" s="5" t="s">
        <v>27</v>
      </c>
    </row>
    <row r="2224" customFormat="false" ht="13.8" hidden="false" customHeight="false" outlineLevel="0" collapsed="false">
      <c r="A2224" s="5" t="s">
        <v>6666</v>
      </c>
      <c r="B2224" s="5" t="n">
        <f aca="false">YEAR(DATEVALUE(LEFT(A2224, 10)))</f>
        <v>1999</v>
      </c>
      <c r="C2224" s="6" t="n">
        <v>36394</v>
      </c>
      <c r="D2224" s="2" t="n">
        <v>0.39974537037037</v>
      </c>
      <c r="F2224" s="5" t="n">
        <v>-40.583</v>
      </c>
      <c r="G2224" s="5" t="n">
        <v>-75.006</v>
      </c>
      <c r="H2224" s="5" t="n">
        <v>18.3</v>
      </c>
      <c r="I2224" s="5" t="n">
        <v>6.4</v>
      </c>
      <c r="J2224" s="5" t="s">
        <v>1621</v>
      </c>
      <c r="K2224" s="5"/>
      <c r="L2224" s="5"/>
      <c r="M2224" s="5" t="n">
        <v>262</v>
      </c>
      <c r="N2224" s="5"/>
      <c r="O2224" s="5"/>
      <c r="P2224" s="5"/>
      <c r="Q2224" s="5" t="s">
        <v>3644</v>
      </c>
      <c r="R2224" s="5" t="s">
        <v>6667</v>
      </c>
      <c r="S2224" s="5" t="s">
        <v>6478</v>
      </c>
      <c r="T2224" s="5" t="s">
        <v>6668</v>
      </c>
      <c r="U2224" s="5" t="str">
        <f aca="false">IF(ISNUMBER(FIND(",", T2224)), MID(T2224, FIND(",", T2224) + 2, LEN(T2224) - FIND(",", T2224) - 1), IF(T2224&lt;&gt;"", T2224, "unknown"))</f>
        <v>Chile</v>
      </c>
      <c r="V2224" s="5" t="s">
        <v>27</v>
      </c>
    </row>
    <row r="2225" customFormat="false" ht="13.8" hidden="false" customHeight="false" outlineLevel="0" collapsed="false">
      <c r="A2225" s="5" t="s">
        <v>6669</v>
      </c>
      <c r="B2225" s="5" t="n">
        <f aca="false">YEAR(DATEVALUE(LEFT(A2225, 10)))</f>
        <v>1999</v>
      </c>
      <c r="C2225" s="6" t="n">
        <v>36393</v>
      </c>
      <c r="D2225" s="2" t="n">
        <v>0.91056712962963</v>
      </c>
      <c r="F2225" s="5" t="n">
        <v>-58.225</v>
      </c>
      <c r="G2225" s="5" t="n">
        <v>-13.144</v>
      </c>
      <c r="H2225" s="5" t="n">
        <v>10</v>
      </c>
      <c r="I2225" s="5" t="n">
        <v>6.1</v>
      </c>
      <c r="J2225" s="5" t="s">
        <v>1621</v>
      </c>
      <c r="K2225" s="5"/>
      <c r="L2225" s="5"/>
      <c r="M2225" s="5" t="n">
        <v>70</v>
      </c>
      <c r="N2225" s="5"/>
      <c r="O2225" s="5"/>
      <c r="P2225" s="5"/>
      <c r="Q2225" s="5" t="s">
        <v>3644</v>
      </c>
      <c r="R2225" s="5" t="s">
        <v>6670</v>
      </c>
      <c r="S2225" s="5" t="s">
        <v>6478</v>
      </c>
      <c r="T2225" s="5" t="s">
        <v>1022</v>
      </c>
      <c r="U2225" s="5" t="str">
        <f aca="false">IF(ISNUMBER(FIND(",", T2225)), MID(T2225, FIND(",", T2225) + 2, LEN(T2225) - FIND(",", T2225) - 1), IF(T2225&lt;&gt;"", T2225, "unknown"))</f>
        <v>east of the South Sandwich Islands</v>
      </c>
      <c r="V2225" s="5" t="s">
        <v>27</v>
      </c>
    </row>
    <row r="2226" customFormat="false" ht="13.8" hidden="false" customHeight="false" outlineLevel="0" collapsed="false">
      <c r="A2226" s="5" t="s">
        <v>6671</v>
      </c>
      <c r="B2226" s="5" t="n">
        <f aca="false">YEAR(DATEVALUE(LEFT(A2226, 10)))</f>
        <v>1999</v>
      </c>
      <c r="C2226" s="6" t="n">
        <v>36392</v>
      </c>
      <c r="D2226" s="2" t="n">
        <v>0.418298611111111</v>
      </c>
      <c r="F2226" s="5" t="n">
        <v>9.301</v>
      </c>
      <c r="G2226" s="5" t="n">
        <v>-84.047</v>
      </c>
      <c r="H2226" s="5" t="n">
        <v>19</v>
      </c>
      <c r="I2226" s="5" t="n">
        <v>6.9</v>
      </c>
      <c r="J2226" s="5" t="s">
        <v>1621</v>
      </c>
      <c r="K2226" s="5"/>
      <c r="L2226" s="5"/>
      <c r="M2226" s="5" t="n">
        <v>387</v>
      </c>
      <c r="N2226" s="5"/>
      <c r="O2226" s="5"/>
      <c r="P2226" s="5"/>
      <c r="Q2226" s="5" t="s">
        <v>3644</v>
      </c>
      <c r="R2226" s="5" t="s">
        <v>6672</v>
      </c>
      <c r="S2226" s="5" t="s">
        <v>6673</v>
      </c>
      <c r="T2226" s="5" t="s">
        <v>802</v>
      </c>
      <c r="U2226" s="5" t="str">
        <f aca="false">IF(ISNUMBER(FIND(",", T2226)), MID(T2226, FIND(",", T2226) + 2, LEN(T2226) - FIND(",", T2226) - 1), IF(T2226&lt;&gt;"", T2226, "unknown"))</f>
        <v>Costa Rica</v>
      </c>
      <c r="V2226" s="5" t="s">
        <v>27</v>
      </c>
    </row>
    <row r="2227" customFormat="false" ht="13.8" hidden="false" customHeight="false" outlineLevel="0" collapsed="false">
      <c r="A2227" s="5" t="s">
        <v>6674</v>
      </c>
      <c r="B2227" s="5" t="n">
        <f aca="false">YEAR(DATEVALUE(LEFT(A2227, 10)))</f>
        <v>1999</v>
      </c>
      <c r="C2227" s="6" t="n">
        <v>36389</v>
      </c>
      <c r="D2227" s="2" t="n">
        <v>0.00115740740740741</v>
      </c>
      <c r="F2227" s="5" t="n">
        <v>40.747</v>
      </c>
      <c r="G2227" s="5" t="n">
        <v>29.938</v>
      </c>
      <c r="H2227" s="5" t="n">
        <v>17</v>
      </c>
      <c r="I2227" s="5" t="n">
        <v>7.6</v>
      </c>
      <c r="J2227" s="5" t="s">
        <v>1621</v>
      </c>
      <c r="K2227" s="5"/>
      <c r="L2227" s="5"/>
      <c r="M2227" s="5" t="n">
        <v>164</v>
      </c>
      <c r="N2227" s="5"/>
      <c r="O2227" s="5"/>
      <c r="P2227" s="5"/>
      <c r="Q2227" s="5" t="s">
        <v>3644</v>
      </c>
      <c r="R2227" s="5" t="s">
        <v>6675</v>
      </c>
      <c r="S2227" s="5" t="s">
        <v>6676</v>
      </c>
      <c r="T2227" s="5" t="s">
        <v>5770</v>
      </c>
      <c r="U2227" s="5" t="str">
        <f aca="false">IF(ISNUMBER(FIND(",", T2227)), MID(T2227, FIND(",", T2227) + 2, LEN(T2227) - FIND(",", T2227) - 1), IF(T2227&lt;&gt;"", T2227, "unknown"))</f>
        <v>western Turkey</v>
      </c>
      <c r="V2227" s="5" t="s">
        <v>27</v>
      </c>
    </row>
    <row r="2228" customFormat="false" ht="13.8" hidden="false" customHeight="false" outlineLevel="0" collapsed="false">
      <c r="A2228" s="5" t="s">
        <v>6677</v>
      </c>
      <c r="B2228" s="5" t="n">
        <f aca="false">YEAR(DATEVALUE(LEFT(A2228, 10)))</f>
        <v>1999</v>
      </c>
      <c r="C2228" s="6" t="n">
        <v>36386</v>
      </c>
      <c r="D2228" s="2" t="n">
        <v>0.011724537037037</v>
      </c>
      <c r="F2228" s="5" t="n">
        <v>-5.913</v>
      </c>
      <c r="G2228" s="5" t="n">
        <v>104.622</v>
      </c>
      <c r="H2228" s="5" t="n">
        <v>98.1</v>
      </c>
      <c r="I2228" s="5" t="n">
        <v>6.4</v>
      </c>
      <c r="J2228" s="5" t="s">
        <v>1621</v>
      </c>
      <c r="K2228" s="5"/>
      <c r="L2228" s="5"/>
      <c r="M2228" s="5" t="n">
        <v>317</v>
      </c>
      <c r="N2228" s="5"/>
      <c r="O2228" s="5"/>
      <c r="P2228" s="5"/>
      <c r="Q2228" s="5" t="s">
        <v>3644</v>
      </c>
      <c r="R2228" s="5" t="s">
        <v>6678</v>
      </c>
      <c r="S2228" s="5" t="s">
        <v>6679</v>
      </c>
      <c r="T2228" s="5" t="s">
        <v>1828</v>
      </c>
      <c r="U2228" s="5" t="str">
        <f aca="false">IF(ISNUMBER(FIND(",", T2228)), MID(T2228, FIND(",", T2228) + 2, LEN(T2228) - FIND(",", T2228) - 1), IF(T2228&lt;&gt;"", T2228, "unknown"))</f>
        <v>Indonesia</v>
      </c>
      <c r="V2228" s="5" t="s">
        <v>27</v>
      </c>
    </row>
    <row r="2229" customFormat="false" ht="13.8" hidden="false" customHeight="false" outlineLevel="0" collapsed="false">
      <c r="A2229" s="5" t="s">
        <v>6680</v>
      </c>
      <c r="B2229" s="5" t="n">
        <f aca="false">YEAR(DATEVALUE(LEFT(A2229, 10)))</f>
        <v>1999</v>
      </c>
      <c r="C2229" s="6" t="n">
        <v>36384</v>
      </c>
      <c r="D2229" s="2" t="n">
        <v>0.239583333333333</v>
      </c>
      <c r="F2229" s="5" t="n">
        <v>-1.725</v>
      </c>
      <c r="G2229" s="5" t="n">
        <v>122.504</v>
      </c>
      <c r="H2229" s="5" t="n">
        <v>29.5</v>
      </c>
      <c r="I2229" s="5" t="n">
        <v>6.1</v>
      </c>
      <c r="J2229" s="5" t="s">
        <v>1621</v>
      </c>
      <c r="K2229" s="5"/>
      <c r="L2229" s="5"/>
      <c r="M2229" s="5" t="n">
        <v>156</v>
      </c>
      <c r="N2229" s="5"/>
      <c r="O2229" s="5"/>
      <c r="P2229" s="5"/>
      <c r="Q2229" s="5" t="s">
        <v>3644</v>
      </c>
      <c r="R2229" s="5" t="s">
        <v>6681</v>
      </c>
      <c r="S2229" s="5" t="s">
        <v>6682</v>
      </c>
      <c r="T2229" s="5" t="s">
        <v>707</v>
      </c>
      <c r="U2229" s="5" t="str">
        <f aca="false">IF(ISNUMBER(FIND(",", T2229)), MID(T2229, FIND(",", T2229) + 2, LEN(T2229) - FIND(",", T2229) - 1), IF(T2229&lt;&gt;"", T2229, "unknown"))</f>
        <v>Indonesia</v>
      </c>
      <c r="V2229" s="5" t="s">
        <v>27</v>
      </c>
    </row>
    <row r="2230" customFormat="false" ht="13.8" hidden="false" customHeight="false" outlineLevel="0" collapsed="false">
      <c r="A2230" s="5" t="s">
        <v>6683</v>
      </c>
      <c r="B2230" s="5" t="n">
        <f aca="false">YEAR(DATEVALUE(LEFT(A2230, 10)))</f>
        <v>1999</v>
      </c>
      <c r="C2230" s="6" t="n">
        <v>36373</v>
      </c>
      <c r="D2230" s="2" t="n">
        <v>0.360543981481482</v>
      </c>
      <c r="F2230" s="5" t="n">
        <v>-30.392</v>
      </c>
      <c r="G2230" s="5" t="n">
        <v>-177.677</v>
      </c>
      <c r="H2230" s="5" t="n">
        <v>50.8</v>
      </c>
      <c r="I2230" s="5" t="n">
        <v>6.5</v>
      </c>
      <c r="J2230" s="5" t="s">
        <v>1621</v>
      </c>
      <c r="K2230" s="5"/>
      <c r="L2230" s="5"/>
      <c r="M2230" s="5" t="n">
        <v>275</v>
      </c>
      <c r="N2230" s="5"/>
      <c r="O2230" s="5"/>
      <c r="P2230" s="5"/>
      <c r="Q2230" s="5" t="s">
        <v>3644</v>
      </c>
      <c r="R2230" s="5" t="s">
        <v>6684</v>
      </c>
      <c r="S2230" s="5" t="s">
        <v>6478</v>
      </c>
      <c r="T2230" s="5" t="s">
        <v>1432</v>
      </c>
      <c r="U2230" s="5" t="str">
        <f aca="false">IF(ISNUMBER(FIND(",", T2230)), MID(T2230, FIND(",", T2230) + 2, LEN(T2230) - FIND(",", T2230) - 1), IF(T2230&lt;&gt;"", T2230, "unknown"))</f>
        <v>New Zealand</v>
      </c>
      <c r="V2230" s="5" t="s">
        <v>27</v>
      </c>
    </row>
    <row r="2231" customFormat="false" ht="13.8" hidden="false" customHeight="false" outlineLevel="0" collapsed="false">
      <c r="A2231" s="5" t="s">
        <v>6685</v>
      </c>
      <c r="B2231" s="5" t="n">
        <f aca="false">YEAR(DATEVALUE(LEFT(A2231, 10)))</f>
        <v>1999</v>
      </c>
      <c r="C2231" s="6" t="n">
        <v>36369</v>
      </c>
      <c r="D2231" s="2" t="n">
        <v>0.422465277777778</v>
      </c>
      <c r="F2231" s="5" t="n">
        <v>-30.322</v>
      </c>
      <c r="G2231" s="5" t="n">
        <v>-177.849</v>
      </c>
      <c r="H2231" s="5" t="n">
        <v>25</v>
      </c>
      <c r="I2231" s="5" t="n">
        <v>6.3</v>
      </c>
      <c r="J2231" s="5" t="s">
        <v>1621</v>
      </c>
      <c r="K2231" s="5"/>
      <c r="L2231" s="5"/>
      <c r="M2231" s="5" t="n">
        <v>391</v>
      </c>
      <c r="N2231" s="5"/>
      <c r="O2231" s="5"/>
      <c r="P2231" s="5"/>
      <c r="Q2231" s="5" t="s">
        <v>3644</v>
      </c>
      <c r="R2231" s="5" t="s">
        <v>6686</v>
      </c>
      <c r="S2231" s="5" t="s">
        <v>6478</v>
      </c>
      <c r="T2231" s="5" t="s">
        <v>1432</v>
      </c>
      <c r="U2231" s="5" t="str">
        <f aca="false">IF(ISNUMBER(FIND(",", T2231)), MID(T2231, FIND(",", T2231) + 2, LEN(T2231) - FIND(",", T2231) - 1), IF(T2231&lt;&gt;"", T2231, "unknown"))</f>
        <v>New Zealand</v>
      </c>
      <c r="V2231" s="5" t="s">
        <v>27</v>
      </c>
    </row>
    <row r="2232" customFormat="false" ht="13.8" hidden="false" customHeight="false" outlineLevel="0" collapsed="false">
      <c r="A2232" s="5" t="s">
        <v>6687</v>
      </c>
      <c r="B2232" s="5" t="n">
        <f aca="false">YEAR(DATEVALUE(LEFT(A2232, 10)))</f>
        <v>1999</v>
      </c>
      <c r="C2232" s="6" t="n">
        <v>36367</v>
      </c>
      <c r="D2232" s="2" t="n">
        <v>0.0647800925925926</v>
      </c>
      <c r="F2232" s="5" t="n">
        <v>-5.156</v>
      </c>
      <c r="G2232" s="5" t="n">
        <v>152.118</v>
      </c>
      <c r="H2232" s="5" t="n">
        <v>32</v>
      </c>
      <c r="I2232" s="5" t="n">
        <v>6.1</v>
      </c>
      <c r="J2232" s="5" t="s">
        <v>1621</v>
      </c>
      <c r="K2232" s="5"/>
      <c r="L2232" s="5"/>
      <c r="M2232" s="5" t="n">
        <v>342</v>
      </c>
      <c r="N2232" s="5"/>
      <c r="O2232" s="5"/>
      <c r="P2232" s="5"/>
      <c r="Q2232" s="5" t="s">
        <v>3644</v>
      </c>
      <c r="R2232" s="5" t="s">
        <v>6688</v>
      </c>
      <c r="S2232" s="5" t="s">
        <v>6689</v>
      </c>
      <c r="T2232" s="5" t="s">
        <v>745</v>
      </c>
      <c r="U2232" s="5" t="str">
        <f aca="false">IF(ISNUMBER(FIND(",", T2232)), MID(T2232, FIND(",", T2232) + 2, LEN(T2232) - FIND(",", T2232) - 1), IF(T2232&lt;&gt;"", T2232, "unknown"))</f>
        <v>Papua New Guinea</v>
      </c>
      <c r="V2232" s="5" t="s">
        <v>27</v>
      </c>
    </row>
    <row r="2233" customFormat="false" ht="13.8" hidden="false" customHeight="false" outlineLevel="0" collapsed="false">
      <c r="A2233" s="5" t="s">
        <v>6690</v>
      </c>
      <c r="B2233" s="5" t="n">
        <f aca="false">YEAR(DATEVALUE(LEFT(A2233, 10)))</f>
        <v>1999</v>
      </c>
      <c r="C2233" s="6" t="n">
        <v>36360</v>
      </c>
      <c r="D2233" s="2" t="n">
        <v>0.0951967592592593</v>
      </c>
      <c r="F2233" s="5" t="n">
        <v>-28.681</v>
      </c>
      <c r="G2233" s="5" t="n">
        <v>-177.438</v>
      </c>
      <c r="H2233" s="5" t="n">
        <v>48.6</v>
      </c>
      <c r="I2233" s="5" t="n">
        <v>6.4</v>
      </c>
      <c r="J2233" s="5" t="s">
        <v>1621</v>
      </c>
      <c r="K2233" s="5"/>
      <c r="L2233" s="5"/>
      <c r="M2233" s="5" t="n">
        <v>402</v>
      </c>
      <c r="N2233" s="5"/>
      <c r="O2233" s="5"/>
      <c r="P2233" s="5"/>
      <c r="Q2233" s="5" t="s">
        <v>3644</v>
      </c>
      <c r="R2233" s="5" t="s">
        <v>6691</v>
      </c>
      <c r="S2233" s="5" t="s">
        <v>6478</v>
      </c>
      <c r="T2233" s="5" t="s">
        <v>1011</v>
      </c>
      <c r="U2233" s="5" t="str">
        <f aca="false">IF(ISNUMBER(FIND(",", T2233)), MID(T2233, FIND(",", T2233) + 2, LEN(T2233) - FIND(",", T2233) - 1), IF(T2233&lt;&gt;"", T2233, "unknown"))</f>
        <v>Kermadec Islands region</v>
      </c>
      <c r="V2233" s="5" t="s">
        <v>27</v>
      </c>
    </row>
    <row r="2234" customFormat="false" ht="13.8" hidden="false" customHeight="false" outlineLevel="0" collapsed="false">
      <c r="A2234" s="5" t="s">
        <v>6692</v>
      </c>
      <c r="B2234" s="5" t="n">
        <f aca="false">YEAR(DATEVALUE(LEFT(A2234, 10)))</f>
        <v>1999</v>
      </c>
      <c r="C2234" s="6" t="n">
        <v>36352</v>
      </c>
      <c r="D2234" s="2" t="n">
        <v>0.593275462962963</v>
      </c>
      <c r="F2234" s="5" t="n">
        <v>15.798</v>
      </c>
      <c r="G2234" s="5" t="n">
        <v>-88.286</v>
      </c>
      <c r="H2234" s="5" t="n">
        <v>20</v>
      </c>
      <c r="I2234" s="5" t="n">
        <v>6.7</v>
      </c>
      <c r="J2234" s="5" t="s">
        <v>1621</v>
      </c>
      <c r="K2234" s="5"/>
      <c r="L2234" s="5"/>
      <c r="M2234" s="5" t="n">
        <v>371</v>
      </c>
      <c r="N2234" s="5"/>
      <c r="O2234" s="5"/>
      <c r="P2234" s="5"/>
      <c r="Q2234" s="5" t="s">
        <v>3644</v>
      </c>
      <c r="R2234" s="5" t="s">
        <v>6693</v>
      </c>
      <c r="S2234" s="5" t="s">
        <v>6694</v>
      </c>
      <c r="T2234" s="5" t="s">
        <v>769</v>
      </c>
      <c r="U2234" s="5" t="str">
        <f aca="false">IF(ISNUMBER(FIND(",", T2234)), MID(T2234, FIND(",", T2234) + 2, LEN(T2234) - FIND(",", T2234) - 1), IF(T2234&lt;&gt;"", T2234, "unknown"))</f>
        <v>offshore Guatemala</v>
      </c>
      <c r="V2234" s="5" t="s">
        <v>27</v>
      </c>
    </row>
    <row r="2235" customFormat="false" ht="13.8" hidden="false" customHeight="false" outlineLevel="0" collapsed="false">
      <c r="A2235" s="5" t="s">
        <v>6695</v>
      </c>
      <c r="B2235" s="5" t="n">
        <f aca="false">YEAR(DATEVALUE(LEFT(A2235, 10)))</f>
        <v>1999</v>
      </c>
      <c r="C2235" s="6" t="n">
        <v>36350</v>
      </c>
      <c r="D2235" s="2" t="n">
        <v>0.21162037037037</v>
      </c>
      <c r="F2235" s="5" t="n">
        <v>-6.528</v>
      </c>
      <c r="G2235" s="5" t="n">
        <v>155.022</v>
      </c>
      <c r="H2235" s="5" t="n">
        <v>29</v>
      </c>
      <c r="I2235" s="5" t="n">
        <v>6.2</v>
      </c>
      <c r="J2235" s="5" t="s">
        <v>1621</v>
      </c>
      <c r="K2235" s="5"/>
      <c r="L2235" s="5"/>
      <c r="M2235" s="5" t="n">
        <v>215</v>
      </c>
      <c r="N2235" s="5"/>
      <c r="O2235" s="5"/>
      <c r="P2235" s="5"/>
      <c r="Q2235" s="5" t="s">
        <v>3644</v>
      </c>
      <c r="R2235" s="5" t="s">
        <v>6696</v>
      </c>
      <c r="S2235" s="5" t="s">
        <v>6697</v>
      </c>
      <c r="T2235" s="5" t="s">
        <v>1473</v>
      </c>
      <c r="U2235" s="5" t="str">
        <f aca="false">IF(ISNUMBER(FIND(",", T2235)), MID(T2235, FIND(",", T2235) + 2, LEN(T2235) - FIND(",", T2235) - 1), IF(T2235&lt;&gt;"", T2235, "unknown"))</f>
        <v>Papua New Guinea</v>
      </c>
      <c r="V2235" s="5" t="s">
        <v>27</v>
      </c>
    </row>
    <row r="2236" customFormat="false" ht="13.8" hidden="false" customHeight="false" outlineLevel="0" collapsed="false">
      <c r="A2236" s="5" t="s">
        <v>6698</v>
      </c>
      <c r="B2236" s="5" t="n">
        <f aca="false">YEAR(DATEVALUE(LEFT(A2236, 10)))</f>
        <v>1999</v>
      </c>
      <c r="C2236" s="6" t="n">
        <v>36332</v>
      </c>
      <c r="D2236" s="2" t="n">
        <v>0.738229166666667</v>
      </c>
      <c r="F2236" s="5" t="n">
        <v>18.253</v>
      </c>
      <c r="G2236" s="5" t="n">
        <v>-101.549</v>
      </c>
      <c r="H2236" s="5" t="n">
        <v>47</v>
      </c>
      <c r="I2236" s="5" t="n">
        <v>6.2</v>
      </c>
      <c r="J2236" s="5" t="s">
        <v>1621</v>
      </c>
      <c r="K2236" s="5"/>
      <c r="L2236" s="5"/>
      <c r="M2236" s="5" t="n">
        <v>256</v>
      </c>
      <c r="N2236" s="5"/>
      <c r="O2236" s="5"/>
      <c r="P2236" s="5"/>
      <c r="Q2236" s="5" t="s">
        <v>3644</v>
      </c>
      <c r="R2236" s="5" t="s">
        <v>6699</v>
      </c>
      <c r="S2236" s="5" t="s">
        <v>6700</v>
      </c>
      <c r="T2236" s="5" t="s">
        <v>753</v>
      </c>
      <c r="U2236" s="5" t="str">
        <f aca="false">IF(ISNUMBER(FIND(",", T2236)), MID(T2236, FIND(",", T2236) + 2, LEN(T2236) - FIND(",", T2236) - 1), IF(T2236&lt;&gt;"", T2236, "unknown"))</f>
        <v>Mexico</v>
      </c>
      <c r="V2236" s="5" t="s">
        <v>27</v>
      </c>
    </row>
    <row r="2237" customFormat="false" ht="13.8" hidden="false" customHeight="false" outlineLevel="0" collapsed="false">
      <c r="A2237" s="5" t="s">
        <v>6701</v>
      </c>
      <c r="B2237" s="5" t="n">
        <f aca="false">YEAR(DATEVALUE(LEFT(A2237, 10)))</f>
        <v>1999</v>
      </c>
      <c r="C2237" s="6" t="n">
        <v>36329</v>
      </c>
      <c r="D2237" s="2" t="n">
        <v>0.455196759259259</v>
      </c>
      <c r="F2237" s="5" t="n">
        <v>5.472</v>
      </c>
      <c r="G2237" s="5" t="n">
        <v>126.587</v>
      </c>
      <c r="H2237" s="5" t="n">
        <v>49</v>
      </c>
      <c r="I2237" s="5" t="n">
        <v>6.4</v>
      </c>
      <c r="J2237" s="5" t="s">
        <v>1621</v>
      </c>
      <c r="K2237" s="5"/>
      <c r="L2237" s="5"/>
      <c r="M2237" s="5" t="n">
        <v>178</v>
      </c>
      <c r="N2237" s="5"/>
      <c r="O2237" s="5"/>
      <c r="P2237" s="5"/>
      <c r="Q2237" s="5" t="s">
        <v>3644</v>
      </c>
      <c r="R2237" s="5" t="s">
        <v>6702</v>
      </c>
      <c r="S2237" s="5" t="s">
        <v>6478</v>
      </c>
      <c r="T2237" s="5" t="s">
        <v>788</v>
      </c>
      <c r="U2237" s="5" t="str">
        <f aca="false">IF(ISNUMBER(FIND(",", T2237)), MID(T2237, FIND(",", T2237) + 2, LEN(T2237) - FIND(",", T2237) - 1), IF(T2237&lt;&gt;"", T2237, "unknown"))</f>
        <v>Philippines</v>
      </c>
      <c r="V2237" s="5" t="s">
        <v>27</v>
      </c>
    </row>
    <row r="2238" customFormat="false" ht="13.8" hidden="false" customHeight="false" outlineLevel="0" collapsed="false">
      <c r="A2238" s="5" t="s">
        <v>6703</v>
      </c>
      <c r="B2238" s="5" t="n">
        <f aca="false">YEAR(DATEVALUE(LEFT(A2238, 10)))</f>
        <v>1999</v>
      </c>
      <c r="C2238" s="6" t="n">
        <v>36326</v>
      </c>
      <c r="D2238" s="2" t="n">
        <v>0.862569444444445</v>
      </c>
      <c r="F2238" s="5" t="n">
        <v>18.362</v>
      </c>
      <c r="G2238" s="5" t="n">
        <v>-97.45</v>
      </c>
      <c r="H2238" s="5" t="n">
        <v>67.1</v>
      </c>
      <c r="I2238" s="5" t="n">
        <v>7</v>
      </c>
      <c r="J2238" s="5" t="s">
        <v>1621</v>
      </c>
      <c r="K2238" s="5"/>
      <c r="L2238" s="5"/>
      <c r="M2238" s="5" t="n">
        <v>390</v>
      </c>
      <c r="N2238" s="5"/>
      <c r="O2238" s="5"/>
      <c r="P2238" s="5"/>
      <c r="Q2238" s="5" t="s">
        <v>3644</v>
      </c>
      <c r="R2238" s="5" t="s">
        <v>6704</v>
      </c>
      <c r="S2238" s="5" t="s">
        <v>6705</v>
      </c>
      <c r="T2238" s="5" t="s">
        <v>6706</v>
      </c>
      <c r="U2238" s="5" t="str">
        <f aca="false">IF(ISNUMBER(FIND(",", T2238)), MID(T2238, FIND(",", T2238) + 2, LEN(T2238) - FIND(",", T2238) - 1), IF(T2238&lt;&gt;"", T2238, "unknown"))</f>
        <v>Mexico</v>
      </c>
      <c r="V2238" s="5" t="s">
        <v>27</v>
      </c>
    </row>
    <row r="2239" customFormat="false" ht="13.8" hidden="false" customHeight="false" outlineLevel="0" collapsed="false">
      <c r="A2239" s="5" t="s">
        <v>6707</v>
      </c>
      <c r="B2239" s="5" t="n">
        <f aca="false">YEAR(DATEVALUE(LEFT(A2239, 10)))</f>
        <v>1999</v>
      </c>
      <c r="C2239" s="6" t="n">
        <v>36317</v>
      </c>
      <c r="D2239" s="2" t="n">
        <v>0.297303240740741</v>
      </c>
      <c r="F2239" s="5" t="n">
        <v>13.909</v>
      </c>
      <c r="G2239" s="5" t="n">
        <v>-90.746</v>
      </c>
      <c r="H2239" s="5" t="n">
        <v>35</v>
      </c>
      <c r="I2239" s="5" t="n">
        <v>6.2</v>
      </c>
      <c r="J2239" s="5" t="s">
        <v>1621</v>
      </c>
      <c r="K2239" s="5"/>
      <c r="L2239" s="5"/>
      <c r="M2239" s="5" t="n">
        <v>245</v>
      </c>
      <c r="N2239" s="5"/>
      <c r="O2239" s="5"/>
      <c r="P2239" s="5"/>
      <c r="Q2239" s="5" t="s">
        <v>3644</v>
      </c>
      <c r="R2239" s="5" t="s">
        <v>6708</v>
      </c>
      <c r="S2239" s="5" t="s">
        <v>6709</v>
      </c>
      <c r="T2239" s="5" t="s">
        <v>769</v>
      </c>
      <c r="U2239" s="5" t="str">
        <f aca="false">IF(ISNUMBER(FIND(",", T2239)), MID(T2239, FIND(",", T2239) + 2, LEN(T2239) - FIND(",", T2239) - 1), IF(T2239&lt;&gt;"", T2239, "unknown"))</f>
        <v>offshore Guatemala</v>
      </c>
      <c r="V2239" s="5" t="s">
        <v>27</v>
      </c>
    </row>
    <row r="2240" customFormat="false" ht="13.8" hidden="false" customHeight="false" outlineLevel="0" collapsed="false">
      <c r="A2240" s="5" t="s">
        <v>6710</v>
      </c>
      <c r="B2240" s="5" t="n">
        <f aca="false">YEAR(DATEVALUE(LEFT(A2240, 10)))</f>
        <v>1999</v>
      </c>
      <c r="C2240" s="6" t="n">
        <v>36297</v>
      </c>
      <c r="D2240" s="2" t="n">
        <v>0.422199074074074</v>
      </c>
      <c r="F2240" s="5" t="n">
        <v>-5.12</v>
      </c>
      <c r="G2240" s="5" t="n">
        <v>152.954</v>
      </c>
      <c r="H2240" s="5" t="n">
        <v>28.7</v>
      </c>
      <c r="I2240" s="5" t="n">
        <v>6.6</v>
      </c>
      <c r="J2240" s="5" t="s">
        <v>1621</v>
      </c>
      <c r="K2240" s="5"/>
      <c r="L2240" s="5"/>
      <c r="M2240" s="5" t="n">
        <v>249</v>
      </c>
      <c r="N2240" s="5"/>
      <c r="O2240" s="5"/>
      <c r="P2240" s="5"/>
      <c r="Q2240" s="5" t="s">
        <v>3644</v>
      </c>
      <c r="R2240" s="5" t="s">
        <v>6711</v>
      </c>
      <c r="S2240" s="5" t="s">
        <v>6712</v>
      </c>
      <c r="T2240" s="5" t="s">
        <v>745</v>
      </c>
      <c r="U2240" s="5" t="str">
        <f aca="false">IF(ISNUMBER(FIND(",", T2240)), MID(T2240, FIND(",", T2240) + 2, LEN(T2240) - FIND(",", T2240) - 1), IF(T2240&lt;&gt;"", T2240, "unknown"))</f>
        <v>Papua New Guinea</v>
      </c>
      <c r="V2240" s="5" t="s">
        <v>27</v>
      </c>
    </row>
    <row r="2241" customFormat="false" ht="13.8" hidden="false" customHeight="false" outlineLevel="0" collapsed="false">
      <c r="A2241" s="5" t="s">
        <v>6713</v>
      </c>
      <c r="B2241" s="5" t="n">
        <f aca="false">YEAR(DATEVALUE(LEFT(A2241, 10)))</f>
        <v>1999</v>
      </c>
      <c r="C2241" s="6" t="n">
        <v>36296</v>
      </c>
      <c r="D2241" s="2" t="n">
        <v>0.642974537037037</v>
      </c>
      <c r="F2241" s="5" t="n">
        <v>-2.595</v>
      </c>
      <c r="G2241" s="5" t="n">
        <v>138.245</v>
      </c>
      <c r="H2241" s="5" t="n">
        <v>41</v>
      </c>
      <c r="I2241" s="5" t="n">
        <v>6.3</v>
      </c>
      <c r="J2241" s="5" t="s">
        <v>1621</v>
      </c>
      <c r="K2241" s="5"/>
      <c r="L2241" s="5"/>
      <c r="M2241" s="5" t="n">
        <v>179</v>
      </c>
      <c r="N2241" s="5"/>
      <c r="O2241" s="5"/>
      <c r="P2241" s="5"/>
      <c r="Q2241" s="5" t="s">
        <v>3644</v>
      </c>
      <c r="R2241" s="5" t="s">
        <v>6714</v>
      </c>
      <c r="S2241" s="5" t="s">
        <v>6715</v>
      </c>
      <c r="T2241" s="5" t="s">
        <v>843</v>
      </c>
      <c r="U2241" s="5" t="str">
        <f aca="false">IF(ISNUMBER(FIND(",", T2241)), MID(T2241, FIND(",", T2241) + 2, LEN(T2241) - FIND(",", T2241) - 1), IF(T2241&lt;&gt;"", T2241, "unknown"))</f>
        <v>Indonesia</v>
      </c>
      <c r="V2241" s="5" t="s">
        <v>27</v>
      </c>
    </row>
    <row r="2242" customFormat="false" ht="13.8" hidden="false" customHeight="false" outlineLevel="0" collapsed="false">
      <c r="A2242" s="5" t="s">
        <v>6716</v>
      </c>
      <c r="B2242" s="5" t="n">
        <f aca="false">YEAR(DATEVALUE(LEFT(A2242, 10)))</f>
        <v>1999</v>
      </c>
      <c r="C2242" s="6" t="n">
        <v>36296</v>
      </c>
      <c r="D2242" s="2" t="n">
        <v>0.035625</v>
      </c>
      <c r="F2242" s="5" t="n">
        <v>-4.709</v>
      </c>
      <c r="G2242" s="5" t="n">
        <v>152.612</v>
      </c>
      <c r="H2242" s="5" t="n">
        <v>46</v>
      </c>
      <c r="I2242" s="5" t="n">
        <v>7.1</v>
      </c>
      <c r="J2242" s="5" t="s">
        <v>1621</v>
      </c>
      <c r="K2242" s="5"/>
      <c r="L2242" s="5"/>
      <c r="M2242" s="5" t="n">
        <v>322</v>
      </c>
      <c r="N2242" s="5"/>
      <c r="O2242" s="5"/>
      <c r="P2242" s="5"/>
      <c r="Q2242" s="5" t="s">
        <v>3644</v>
      </c>
      <c r="R2242" s="5" t="s">
        <v>6717</v>
      </c>
      <c r="S2242" s="5" t="s">
        <v>6718</v>
      </c>
      <c r="T2242" s="5" t="s">
        <v>745</v>
      </c>
      <c r="U2242" s="5" t="str">
        <f aca="false">IF(ISNUMBER(FIND(",", T2242)), MID(T2242, FIND(",", T2242) + 2, LEN(T2242) - FIND(",", T2242) - 1), IF(T2242&lt;&gt;"", T2242, "unknown"))</f>
        <v>Papua New Guinea</v>
      </c>
      <c r="V2242" s="5" t="s">
        <v>27</v>
      </c>
    </row>
    <row r="2243" customFormat="false" ht="13.8" hidden="false" customHeight="false" outlineLevel="0" collapsed="false">
      <c r="A2243" s="5" t="s">
        <v>6719</v>
      </c>
      <c r="B2243" s="5" t="n">
        <f aca="false">YEAR(DATEVALUE(LEFT(A2243, 10)))</f>
        <v>1999</v>
      </c>
      <c r="C2243" s="6" t="n">
        <v>36292</v>
      </c>
      <c r="D2243" s="2" t="n">
        <v>0.749583333333333</v>
      </c>
      <c r="F2243" s="5" t="n">
        <v>43.112</v>
      </c>
      <c r="G2243" s="5" t="n">
        <v>143.791</v>
      </c>
      <c r="H2243" s="5" t="n">
        <v>103.6</v>
      </c>
      <c r="I2243" s="5" t="n">
        <v>6.1</v>
      </c>
      <c r="J2243" s="5" t="s">
        <v>1621</v>
      </c>
      <c r="K2243" s="5"/>
      <c r="L2243" s="5"/>
      <c r="M2243" s="5" t="n">
        <v>437</v>
      </c>
      <c r="N2243" s="5"/>
      <c r="O2243" s="5"/>
      <c r="P2243" s="5"/>
      <c r="Q2243" s="5" t="s">
        <v>3644</v>
      </c>
      <c r="R2243" s="5" t="s">
        <v>6720</v>
      </c>
      <c r="S2243" s="5" t="s">
        <v>6721</v>
      </c>
      <c r="T2243" s="5" t="s">
        <v>1217</v>
      </c>
      <c r="U2243" s="5" t="str">
        <f aca="false">IF(ISNUMBER(FIND(",", T2243)), MID(T2243, FIND(",", T2243) + 2, LEN(T2243) - FIND(",", T2243) - 1), IF(T2243&lt;&gt;"", T2243, "unknown"))</f>
        <v>Japan region</v>
      </c>
      <c r="V2243" s="5" t="s">
        <v>27</v>
      </c>
    </row>
    <row r="2244" customFormat="false" ht="13.8" hidden="false" customHeight="false" outlineLevel="0" collapsed="false">
      <c r="A2244" s="5" t="s">
        <v>6722</v>
      </c>
      <c r="B2244" s="5" t="n">
        <f aca="false">YEAR(DATEVALUE(LEFT(A2244, 10)))</f>
        <v>1999</v>
      </c>
      <c r="C2244" s="6" t="n">
        <v>36290</v>
      </c>
      <c r="D2244" s="2" t="n">
        <v>0.856261574074074</v>
      </c>
      <c r="F2244" s="5" t="n">
        <v>-5.158</v>
      </c>
      <c r="G2244" s="5" t="n">
        <v>150.975</v>
      </c>
      <c r="H2244" s="5" t="n">
        <v>124</v>
      </c>
      <c r="I2244" s="5" t="n">
        <v>7.1</v>
      </c>
      <c r="J2244" s="5" t="s">
        <v>1621</v>
      </c>
      <c r="K2244" s="5"/>
      <c r="L2244" s="5"/>
      <c r="M2244" s="5" t="n">
        <v>382</v>
      </c>
      <c r="N2244" s="5"/>
      <c r="O2244" s="5"/>
      <c r="P2244" s="5"/>
      <c r="Q2244" s="5" t="s">
        <v>3644</v>
      </c>
      <c r="R2244" s="5" t="s">
        <v>6723</v>
      </c>
      <c r="S2244" s="5" t="s">
        <v>6724</v>
      </c>
      <c r="T2244" s="5" t="s">
        <v>745</v>
      </c>
      <c r="U2244" s="5" t="str">
        <f aca="false">IF(ISNUMBER(FIND(",", T2244)), MID(T2244, FIND(",", T2244) + 2, LEN(T2244) - FIND(",", T2244) - 1), IF(T2244&lt;&gt;"", T2244, "unknown"))</f>
        <v>Papua New Guinea</v>
      </c>
      <c r="V2244" s="5" t="s">
        <v>27</v>
      </c>
    </row>
    <row r="2245" customFormat="false" ht="13.8" hidden="false" customHeight="false" outlineLevel="0" collapsed="false">
      <c r="A2245" s="5" t="s">
        <v>6725</v>
      </c>
      <c r="B2245" s="5" t="n">
        <f aca="false">YEAR(DATEVALUE(LEFT(A2245, 10)))</f>
        <v>1999</v>
      </c>
      <c r="C2245" s="6" t="n">
        <v>36287</v>
      </c>
      <c r="D2245" s="2" t="n">
        <v>0.592986111111111</v>
      </c>
      <c r="F2245" s="5" t="n">
        <v>56.469</v>
      </c>
      <c r="G2245" s="5" t="n">
        <v>-152.87</v>
      </c>
      <c r="H2245" s="5" t="n">
        <v>20</v>
      </c>
      <c r="I2245" s="5" t="n">
        <v>6.1</v>
      </c>
      <c r="J2245" s="5" t="s">
        <v>1621</v>
      </c>
      <c r="K2245" s="5"/>
      <c r="L2245" s="5"/>
      <c r="M2245" s="5" t="n">
        <v>331</v>
      </c>
      <c r="N2245" s="5"/>
      <c r="O2245" s="5"/>
      <c r="P2245" s="5"/>
      <c r="Q2245" s="5" t="s">
        <v>3644</v>
      </c>
      <c r="R2245" s="5" t="s">
        <v>6726</v>
      </c>
      <c r="S2245" s="5" t="s">
        <v>6727</v>
      </c>
      <c r="T2245" s="5" t="s">
        <v>2828</v>
      </c>
      <c r="U2245" s="5" t="str">
        <f aca="false">IF(ISNUMBER(FIND(",", T2245)), MID(T2245, FIND(",", T2245) + 2, LEN(T2245) - FIND(",", T2245) - 1), IF(T2245&lt;&gt;"", T2245, "unknown"))</f>
        <v>Alaska</v>
      </c>
      <c r="V2245" s="5" t="s">
        <v>27</v>
      </c>
    </row>
    <row r="2246" customFormat="false" ht="13.8" hidden="false" customHeight="false" outlineLevel="0" collapsed="false">
      <c r="A2246" s="5" t="s">
        <v>6728</v>
      </c>
      <c r="B2246" s="5" t="n">
        <f aca="false">YEAR(DATEVALUE(LEFT(A2246, 10)))</f>
        <v>1999</v>
      </c>
      <c r="C2246" s="6" t="n">
        <v>36286</v>
      </c>
      <c r="D2246" s="2" t="n">
        <v>0.958935185185185</v>
      </c>
      <c r="F2246" s="5" t="n">
        <v>29.46</v>
      </c>
      <c r="G2246" s="5" t="n">
        <v>51.884</v>
      </c>
      <c r="H2246" s="5" t="n">
        <v>19.8</v>
      </c>
      <c r="I2246" s="5" t="n">
        <v>6.1</v>
      </c>
      <c r="J2246" s="5" t="s">
        <v>1621</v>
      </c>
      <c r="K2246" s="5"/>
      <c r="L2246" s="5"/>
      <c r="M2246" s="5" t="n">
        <v>303</v>
      </c>
      <c r="N2246" s="5"/>
      <c r="O2246" s="5"/>
      <c r="P2246" s="5"/>
      <c r="Q2246" s="5" t="s">
        <v>3644</v>
      </c>
      <c r="R2246" s="5" t="s">
        <v>6729</v>
      </c>
      <c r="S2246" s="5" t="s">
        <v>6730</v>
      </c>
      <c r="T2246" s="5" t="s">
        <v>3078</v>
      </c>
      <c r="U2246" s="5" t="str">
        <f aca="false">IF(ISNUMBER(FIND(",", T2246)), MID(T2246, FIND(",", T2246) + 2, LEN(T2246) - FIND(",", T2246) - 1), IF(T2246&lt;&gt;"", T2246, "unknown"))</f>
        <v>southern Iran</v>
      </c>
      <c r="V2246" s="5" t="s">
        <v>27</v>
      </c>
    </row>
    <row r="2247" customFormat="false" ht="13.8" hidden="false" customHeight="false" outlineLevel="0" collapsed="false">
      <c r="A2247" s="5" t="s">
        <v>6731</v>
      </c>
      <c r="B2247" s="5" t="n">
        <f aca="false">YEAR(DATEVALUE(LEFT(A2247, 10)))</f>
        <v>1999</v>
      </c>
      <c r="C2247" s="6" t="n">
        <v>36285</v>
      </c>
      <c r="D2247" s="2" t="n">
        <v>0.945462962962963</v>
      </c>
      <c r="F2247" s="5" t="n">
        <v>14.339</v>
      </c>
      <c r="G2247" s="5" t="n">
        <v>-94.738</v>
      </c>
      <c r="H2247" s="5" t="n">
        <v>5.7</v>
      </c>
      <c r="I2247" s="5" t="n">
        <v>6</v>
      </c>
      <c r="J2247" s="5" t="s">
        <v>1621</v>
      </c>
      <c r="K2247" s="5"/>
      <c r="L2247" s="5"/>
      <c r="M2247" s="5" t="n">
        <v>371</v>
      </c>
      <c r="N2247" s="5"/>
      <c r="O2247" s="5"/>
      <c r="P2247" s="5"/>
      <c r="Q2247" s="5" t="s">
        <v>3644</v>
      </c>
      <c r="R2247" s="5" t="s">
        <v>6732</v>
      </c>
      <c r="S2247" s="5" t="s">
        <v>6727</v>
      </c>
      <c r="T2247" s="5" t="s">
        <v>6162</v>
      </c>
      <c r="U2247" s="5" t="str">
        <f aca="false">IF(ISNUMBER(FIND(",", T2247)), MID(T2247, FIND(",", T2247) + 2, LEN(T2247) - FIND(",", T2247) - 1), IF(T2247&lt;&gt;"", T2247, "unknown"))</f>
        <v>Mexico</v>
      </c>
      <c r="V2247" s="5" t="s">
        <v>27</v>
      </c>
    </row>
    <row r="2248" customFormat="false" ht="13.8" hidden="false" customHeight="false" outlineLevel="0" collapsed="false">
      <c r="A2248" s="5" t="s">
        <v>6733</v>
      </c>
      <c r="B2248" s="5" t="n">
        <f aca="false">YEAR(DATEVALUE(LEFT(A2248, 10)))</f>
        <v>1999</v>
      </c>
      <c r="C2248" s="6" t="n">
        <v>36270</v>
      </c>
      <c r="D2248" s="2" t="n">
        <v>0.794537037037037</v>
      </c>
      <c r="F2248" s="5" t="n">
        <v>-32.071</v>
      </c>
      <c r="G2248" s="5" t="n">
        <v>-178.842</v>
      </c>
      <c r="H2248" s="5" t="n">
        <v>95.7</v>
      </c>
      <c r="I2248" s="5" t="n">
        <v>6.4</v>
      </c>
      <c r="J2248" s="5" t="s">
        <v>1621</v>
      </c>
      <c r="K2248" s="5"/>
      <c r="L2248" s="5"/>
      <c r="M2248" s="5" t="n">
        <v>365</v>
      </c>
      <c r="N2248" s="5"/>
      <c r="O2248" s="5"/>
      <c r="P2248" s="5"/>
      <c r="Q2248" s="5" t="s">
        <v>3644</v>
      </c>
      <c r="R2248" s="5" t="s">
        <v>6734</v>
      </c>
      <c r="S2248" s="5" t="s">
        <v>6727</v>
      </c>
      <c r="T2248" s="5" t="s">
        <v>1190</v>
      </c>
      <c r="U2248" s="5" t="str">
        <f aca="false">IF(ISNUMBER(FIND(",", T2248)), MID(T2248, FIND(",", T2248) + 2, LEN(T2248) - FIND(",", T2248) - 1), IF(T2248&lt;&gt;"", T2248, "unknown"))</f>
        <v>south of the Kermadec Islands</v>
      </c>
      <c r="V2248" s="5" t="s">
        <v>27</v>
      </c>
    </row>
    <row r="2249" customFormat="false" ht="13.8" hidden="false" customHeight="false" outlineLevel="0" collapsed="false">
      <c r="A2249" s="5" t="s">
        <v>6735</v>
      </c>
      <c r="B2249" s="5" t="n">
        <f aca="false">YEAR(DATEVALUE(LEFT(A2249, 10)))</f>
        <v>1999</v>
      </c>
      <c r="C2249" s="6" t="n">
        <v>36263</v>
      </c>
      <c r="D2249" s="2" t="n">
        <v>0.443611111111111</v>
      </c>
      <c r="F2249" s="5" t="n">
        <v>-21.513</v>
      </c>
      <c r="G2249" s="5" t="n">
        <v>-176.321</v>
      </c>
      <c r="H2249" s="5" t="n">
        <v>161.6</v>
      </c>
      <c r="I2249" s="5" t="n">
        <v>6.8</v>
      </c>
      <c r="J2249" s="5" t="s">
        <v>1621</v>
      </c>
      <c r="K2249" s="5"/>
      <c r="L2249" s="5"/>
      <c r="M2249" s="5" t="n">
        <v>432</v>
      </c>
      <c r="N2249" s="5"/>
      <c r="O2249" s="5"/>
      <c r="P2249" s="5"/>
      <c r="Q2249" s="5" t="s">
        <v>3644</v>
      </c>
      <c r="R2249" s="5" t="s">
        <v>6736</v>
      </c>
      <c r="S2249" s="5" t="s">
        <v>6737</v>
      </c>
      <c r="T2249" s="5" t="s">
        <v>161</v>
      </c>
      <c r="U2249" s="5" t="str">
        <f aca="false">IF(ISNUMBER(FIND(",", T2249)), MID(T2249, FIND(",", T2249) + 2, LEN(T2249) - FIND(",", T2249) - 1), IF(T2249&lt;&gt;"", T2249, "unknown"))</f>
        <v>Fiji region</v>
      </c>
      <c r="V2249" s="5" t="s">
        <v>27</v>
      </c>
    </row>
    <row r="2250" customFormat="false" ht="13.8" hidden="false" customHeight="false" outlineLevel="0" collapsed="false">
      <c r="A2250" s="5" t="s">
        <v>6738</v>
      </c>
      <c r="B2250" s="5" t="n">
        <f aca="false">YEAR(DATEVALUE(LEFT(A2250, 10)))</f>
        <v>1999</v>
      </c>
      <c r="C2250" s="6" t="n">
        <v>36259</v>
      </c>
      <c r="D2250" s="2" t="n">
        <v>0.511134259259259</v>
      </c>
      <c r="F2250" s="5" t="n">
        <v>-26.366</v>
      </c>
      <c r="G2250" s="5" t="n">
        <v>178.353</v>
      </c>
      <c r="H2250" s="5" t="n">
        <v>615.7</v>
      </c>
      <c r="I2250" s="5" t="n">
        <v>6.1</v>
      </c>
      <c r="J2250" s="5" t="s">
        <v>1621</v>
      </c>
      <c r="K2250" s="5"/>
      <c r="L2250" s="5"/>
      <c r="M2250" s="5" t="n">
        <v>224</v>
      </c>
      <c r="N2250" s="5"/>
      <c r="O2250" s="5"/>
      <c r="P2250" s="5"/>
      <c r="Q2250" s="5" t="s">
        <v>3644</v>
      </c>
      <c r="R2250" s="5" t="s">
        <v>6739</v>
      </c>
      <c r="S2250" s="5" t="s">
        <v>6727</v>
      </c>
      <c r="T2250" s="5" t="s">
        <v>1124</v>
      </c>
      <c r="U2250" s="5" t="str">
        <f aca="false">IF(ISNUMBER(FIND(",", T2250)), MID(T2250, FIND(",", T2250) + 2, LEN(T2250) - FIND(",", T2250) - 1), IF(T2250&lt;&gt;"", T2250, "unknown"))</f>
        <v>south of the Fiji Islands</v>
      </c>
      <c r="V2250" s="5" t="s">
        <v>27</v>
      </c>
    </row>
    <row r="2251" customFormat="false" ht="13.8" hidden="false" customHeight="false" outlineLevel="0" collapsed="false">
      <c r="A2251" s="5" t="s">
        <v>6740</v>
      </c>
      <c r="B2251" s="5" t="n">
        <f aca="false">YEAR(DATEVALUE(LEFT(A2251, 10)))</f>
        <v>1999</v>
      </c>
      <c r="C2251" s="6" t="n">
        <v>36258</v>
      </c>
      <c r="D2251" s="2" t="n">
        <v>0.549016203703704</v>
      </c>
      <c r="F2251" s="5" t="n">
        <v>43.616</v>
      </c>
      <c r="G2251" s="5" t="n">
        <v>130.339</v>
      </c>
      <c r="H2251" s="5" t="n">
        <v>574.2</v>
      </c>
      <c r="I2251" s="5" t="n">
        <v>7.1</v>
      </c>
      <c r="J2251" s="5" t="s">
        <v>1621</v>
      </c>
      <c r="K2251" s="5"/>
      <c r="L2251" s="5"/>
      <c r="M2251" s="5" t="n">
        <v>623</v>
      </c>
      <c r="N2251" s="5"/>
      <c r="O2251" s="5"/>
      <c r="P2251" s="5"/>
      <c r="Q2251" s="5" t="s">
        <v>3644</v>
      </c>
      <c r="R2251" s="5" t="s">
        <v>6741</v>
      </c>
      <c r="S2251" s="5" t="s">
        <v>6742</v>
      </c>
      <c r="T2251" s="5" t="s">
        <v>5668</v>
      </c>
      <c r="U2251" s="5" t="str">
        <f aca="false">IF(ISNUMBER(FIND(",", T2251)), MID(T2251, FIND(",", T2251) + 2, LEN(T2251) - FIND(",", T2251) - 1), IF(T2251&lt;&gt;"", T2251, "unknown"))</f>
        <v>China</v>
      </c>
      <c r="V2251" s="5" t="s">
        <v>27</v>
      </c>
    </row>
    <row r="2252" customFormat="false" ht="13.8" hidden="false" customHeight="false" outlineLevel="0" collapsed="false">
      <c r="A2252" s="5" t="s">
        <v>6743</v>
      </c>
      <c r="B2252" s="5" t="n">
        <f aca="false">YEAR(DATEVALUE(LEFT(A2252, 10)))</f>
        <v>1999</v>
      </c>
      <c r="C2252" s="6" t="n">
        <v>36256</v>
      </c>
      <c r="D2252" s="2" t="n">
        <v>0.348773148148148</v>
      </c>
      <c r="F2252" s="5" t="n">
        <v>-6.52</v>
      </c>
      <c r="G2252" s="5" t="n">
        <v>147.1</v>
      </c>
      <c r="H2252" s="5" t="n">
        <v>24.3</v>
      </c>
      <c r="I2252" s="5" t="n">
        <v>6.3</v>
      </c>
      <c r="J2252" s="5" t="s">
        <v>1621</v>
      </c>
      <c r="K2252" s="5"/>
      <c r="L2252" s="5"/>
      <c r="M2252" s="5" t="n">
        <v>214</v>
      </c>
      <c r="N2252" s="5"/>
      <c r="O2252" s="5"/>
      <c r="P2252" s="5"/>
      <c r="Q2252" s="5" t="s">
        <v>3644</v>
      </c>
      <c r="R2252" s="5" t="s">
        <v>6744</v>
      </c>
      <c r="S2252" s="5" t="s">
        <v>6745</v>
      </c>
      <c r="T2252" s="5" t="s">
        <v>1026</v>
      </c>
      <c r="U2252" s="5" t="str">
        <f aca="false">IF(ISNUMBER(FIND(",", T2252)), MID(T2252, FIND(",", T2252) + 2, LEN(T2252) - FIND(",", T2252) - 1), IF(T2252&lt;&gt;"", T2252, "unknown"))</f>
        <v>Papua New Guinea</v>
      </c>
      <c r="V2252" s="5" t="s">
        <v>27</v>
      </c>
    </row>
    <row r="2253" customFormat="false" ht="13.8" hidden="false" customHeight="false" outlineLevel="0" collapsed="false">
      <c r="A2253" s="5" t="s">
        <v>6746</v>
      </c>
      <c r="B2253" s="5" t="n">
        <f aca="false">YEAR(DATEVALUE(LEFT(A2253, 10)))</f>
        <v>1999</v>
      </c>
      <c r="C2253" s="6" t="n">
        <v>36255</v>
      </c>
      <c r="D2253" s="2" t="n">
        <v>0.463923611111111</v>
      </c>
      <c r="F2253" s="5" t="n">
        <v>-5.6</v>
      </c>
      <c r="G2253" s="5" t="n">
        <v>149.65</v>
      </c>
      <c r="H2253" s="5" t="n">
        <v>138</v>
      </c>
      <c r="I2253" s="5" t="n">
        <v>7.4</v>
      </c>
      <c r="J2253" s="5" t="s">
        <v>1621</v>
      </c>
      <c r="K2253" s="5"/>
      <c r="L2253" s="5"/>
      <c r="M2253" s="5" t="n">
        <v>206</v>
      </c>
      <c r="N2253" s="5"/>
      <c r="O2253" s="5"/>
      <c r="P2253" s="5"/>
      <c r="Q2253" s="5" t="s">
        <v>3644</v>
      </c>
      <c r="R2253" s="5" t="s">
        <v>6747</v>
      </c>
      <c r="S2253" s="5" t="s">
        <v>6748</v>
      </c>
      <c r="T2253" s="5" t="s">
        <v>745</v>
      </c>
      <c r="U2253" s="5" t="str">
        <f aca="false">IF(ISNUMBER(FIND(",", T2253)), MID(T2253, FIND(",", T2253) + 2, LEN(T2253) - FIND(",", T2253) - 1), IF(T2253&lt;&gt;"", T2253, "unknown"))</f>
        <v>Papua New Guinea</v>
      </c>
      <c r="V2253" s="5" t="s">
        <v>27</v>
      </c>
    </row>
    <row r="2254" customFormat="false" ht="13.8" hidden="false" customHeight="false" outlineLevel="0" collapsed="false">
      <c r="A2254" s="5" t="s">
        <v>6749</v>
      </c>
      <c r="B2254" s="5" t="n">
        <f aca="false">YEAR(DATEVALUE(LEFT(A2254, 10)))</f>
        <v>1999</v>
      </c>
      <c r="C2254" s="6" t="n">
        <v>36253</v>
      </c>
      <c r="D2254" s="2" t="n">
        <v>0.262037037037037</v>
      </c>
      <c r="F2254" s="5" t="n">
        <v>-16.613</v>
      </c>
      <c r="G2254" s="5" t="n">
        <v>-72.527</v>
      </c>
      <c r="H2254" s="5" t="n">
        <v>88.3</v>
      </c>
      <c r="I2254" s="5" t="n">
        <v>6.8</v>
      </c>
      <c r="J2254" s="5" t="s">
        <v>1621</v>
      </c>
      <c r="K2254" s="5"/>
      <c r="L2254" s="5"/>
      <c r="M2254" s="5" t="n">
        <v>375</v>
      </c>
      <c r="N2254" s="5"/>
      <c r="O2254" s="5"/>
      <c r="P2254" s="5"/>
      <c r="Q2254" s="5" t="s">
        <v>3644</v>
      </c>
      <c r="R2254" s="5" t="s">
        <v>6750</v>
      </c>
      <c r="S2254" s="5" t="s">
        <v>6751</v>
      </c>
      <c r="T2254" s="5" t="s">
        <v>5944</v>
      </c>
      <c r="U2254" s="5" t="str">
        <f aca="false">IF(ISNUMBER(FIND(",", T2254)), MID(T2254, FIND(",", T2254) + 2, LEN(T2254) - FIND(",", T2254) - 1), IF(T2254&lt;&gt;"", T2254, "unknown"))</f>
        <v>near the coast of southern Peru</v>
      </c>
      <c r="V2254" s="5" t="s">
        <v>27</v>
      </c>
    </row>
    <row r="2255" customFormat="false" ht="13.8" hidden="false" customHeight="false" outlineLevel="0" collapsed="false">
      <c r="A2255" s="5" t="s">
        <v>6752</v>
      </c>
      <c r="B2255" s="5" t="n">
        <f aca="false">YEAR(DATEVALUE(LEFT(A2255, 10)))</f>
        <v>1999</v>
      </c>
      <c r="C2255" s="6" t="n">
        <v>36252</v>
      </c>
      <c r="D2255" s="2" t="n">
        <v>0.712361111111111</v>
      </c>
      <c r="F2255" s="5" t="n">
        <v>-19.906</v>
      </c>
      <c r="G2255" s="5" t="n">
        <v>168.288</v>
      </c>
      <c r="H2255" s="5" t="n">
        <v>10</v>
      </c>
      <c r="I2255" s="5" t="n">
        <v>6.1</v>
      </c>
      <c r="J2255" s="5" t="s">
        <v>1621</v>
      </c>
      <c r="K2255" s="5"/>
      <c r="L2255" s="5"/>
      <c r="M2255" s="5" t="n">
        <v>267</v>
      </c>
      <c r="N2255" s="5"/>
      <c r="O2255" s="5"/>
      <c r="P2255" s="5"/>
      <c r="Q2255" s="5" t="s">
        <v>3644</v>
      </c>
      <c r="R2255" s="5" t="s">
        <v>6753</v>
      </c>
      <c r="S2255" s="5" t="s">
        <v>6727</v>
      </c>
      <c r="T2255" s="5" t="s">
        <v>703</v>
      </c>
      <c r="U2255" s="5" t="str">
        <f aca="false">IF(ISNUMBER(FIND(",", T2255)), MID(T2255, FIND(",", T2255) + 2, LEN(T2255) - FIND(",", T2255) - 1), IF(T2255&lt;&gt;"", T2255, "unknown"))</f>
        <v>Vanuatu</v>
      </c>
      <c r="V2255" s="5" t="s">
        <v>27</v>
      </c>
    </row>
    <row r="2256" customFormat="false" ht="13.8" hidden="false" customHeight="false" outlineLevel="0" collapsed="false">
      <c r="A2256" s="5" t="s">
        <v>6754</v>
      </c>
      <c r="B2256" s="5" t="n">
        <f aca="false">YEAR(DATEVALUE(LEFT(A2256, 10)))</f>
        <v>1999</v>
      </c>
      <c r="C2256" s="6" t="n">
        <v>36251</v>
      </c>
      <c r="D2256" s="2" t="n">
        <v>0.9003125</v>
      </c>
      <c r="F2256" s="5" t="n">
        <v>-4.433</v>
      </c>
      <c r="G2256" s="5" t="n">
        <v>152.763</v>
      </c>
      <c r="H2256" s="5" t="n">
        <v>69.4</v>
      </c>
      <c r="I2256" s="5" t="n">
        <v>6.1</v>
      </c>
      <c r="J2256" s="5" t="s">
        <v>1621</v>
      </c>
      <c r="K2256" s="5"/>
      <c r="L2256" s="5"/>
      <c r="M2256" s="5" t="n">
        <v>241</v>
      </c>
      <c r="N2256" s="5"/>
      <c r="O2256" s="5"/>
      <c r="P2256" s="5"/>
      <c r="Q2256" s="5" t="s">
        <v>3644</v>
      </c>
      <c r="R2256" s="5" t="s">
        <v>6755</v>
      </c>
      <c r="S2256" s="5" t="s">
        <v>6756</v>
      </c>
      <c r="T2256" s="5" t="s">
        <v>745</v>
      </c>
      <c r="U2256" s="5" t="str">
        <f aca="false">IF(ISNUMBER(FIND(",", T2256)), MID(T2256, FIND(",", T2256) + 2, LEN(T2256) - FIND(",", T2256) - 1), IF(T2256&lt;&gt;"", T2256, "unknown"))</f>
        <v>Papua New Guinea</v>
      </c>
      <c r="V2256" s="5" t="s">
        <v>27</v>
      </c>
    </row>
    <row r="2257" customFormat="false" ht="13.8" hidden="false" customHeight="false" outlineLevel="0" collapsed="false">
      <c r="A2257" s="5" t="s">
        <v>6757</v>
      </c>
      <c r="B2257" s="5" t="n">
        <f aca="false">YEAR(DATEVALUE(LEFT(A2257, 10)))</f>
        <v>1999</v>
      </c>
      <c r="C2257" s="6" t="n">
        <v>36250</v>
      </c>
      <c r="D2257" s="2" t="n">
        <v>0.246331018518519</v>
      </c>
      <c r="F2257" s="5" t="n">
        <v>5.883</v>
      </c>
      <c r="G2257" s="5" t="n">
        <v>-82.723</v>
      </c>
      <c r="H2257" s="5" t="n">
        <v>1.9</v>
      </c>
      <c r="I2257" s="5" t="n">
        <v>6.3</v>
      </c>
      <c r="J2257" s="5" t="s">
        <v>1621</v>
      </c>
      <c r="K2257" s="5"/>
      <c r="L2257" s="5"/>
      <c r="M2257" s="5" t="n">
        <v>367</v>
      </c>
      <c r="N2257" s="5"/>
      <c r="O2257" s="5"/>
      <c r="P2257" s="5"/>
      <c r="Q2257" s="5" t="s">
        <v>3644</v>
      </c>
      <c r="R2257" s="5" t="s">
        <v>6758</v>
      </c>
      <c r="S2257" s="5" t="s">
        <v>6727</v>
      </c>
      <c r="T2257" s="5" t="s">
        <v>966</v>
      </c>
      <c r="U2257" s="5" t="str">
        <f aca="false">IF(ISNUMBER(FIND(",", T2257)), MID(T2257, FIND(",", T2257) + 2, LEN(T2257) - FIND(",", T2257) - 1), IF(T2257&lt;&gt;"", T2257, "unknown"))</f>
        <v>south of Panama</v>
      </c>
      <c r="V2257" s="5" t="s">
        <v>27</v>
      </c>
    </row>
    <row r="2258" customFormat="false" ht="13.8" hidden="false" customHeight="false" outlineLevel="0" collapsed="false">
      <c r="A2258" s="5" t="s">
        <v>6759</v>
      </c>
      <c r="B2258" s="5" t="n">
        <f aca="false">YEAR(DATEVALUE(LEFT(A2258, 10)))</f>
        <v>1999</v>
      </c>
      <c r="C2258" s="6" t="n">
        <v>36247</v>
      </c>
      <c r="D2258" s="2" t="n">
        <v>0.795266203703704</v>
      </c>
      <c r="F2258" s="5" t="n">
        <v>30.455</v>
      </c>
      <c r="G2258" s="5" t="n">
        <v>79.384</v>
      </c>
      <c r="H2258" s="5" t="n">
        <v>7.8</v>
      </c>
      <c r="I2258" s="5" t="n">
        <v>6.5</v>
      </c>
      <c r="J2258" s="5" t="s">
        <v>1621</v>
      </c>
      <c r="K2258" s="5"/>
      <c r="L2258" s="5"/>
      <c r="M2258" s="5" t="n">
        <v>406</v>
      </c>
      <c r="N2258" s="5"/>
      <c r="O2258" s="5"/>
      <c r="P2258" s="5"/>
      <c r="Q2258" s="5" t="s">
        <v>3644</v>
      </c>
      <c r="R2258" s="5" t="s">
        <v>6760</v>
      </c>
      <c r="S2258" s="5" t="s">
        <v>6761</v>
      </c>
      <c r="T2258" s="5" t="s">
        <v>6762</v>
      </c>
      <c r="U2258" s="5" t="str">
        <f aca="false">IF(ISNUMBER(FIND(",", T2258)), MID(T2258, FIND(",", T2258) + 2, LEN(T2258) - FIND(",", T2258) - 1), IF(T2258&lt;&gt;"", T2258, "unknown"))</f>
        <v>India</v>
      </c>
      <c r="V2258" s="5" t="s">
        <v>27</v>
      </c>
    </row>
    <row r="2259" customFormat="false" ht="13.8" hidden="false" customHeight="false" outlineLevel="0" collapsed="false">
      <c r="A2259" s="5" t="s">
        <v>6763</v>
      </c>
      <c r="B2259" s="5" t="n">
        <f aca="false">YEAR(DATEVALUE(LEFT(A2259, 10)))</f>
        <v>1999</v>
      </c>
      <c r="C2259" s="6" t="n">
        <v>36239</v>
      </c>
      <c r="D2259" s="2" t="n">
        <v>0.449861111111111</v>
      </c>
      <c r="F2259" s="5" t="n">
        <v>51.59</v>
      </c>
      <c r="G2259" s="5" t="n">
        <v>-177.657</v>
      </c>
      <c r="H2259" s="5" t="n">
        <v>45.6</v>
      </c>
      <c r="I2259" s="5" t="n">
        <v>6.9</v>
      </c>
      <c r="J2259" s="5" t="s">
        <v>1621</v>
      </c>
      <c r="K2259" s="5"/>
      <c r="L2259" s="5"/>
      <c r="M2259" s="5" t="n">
        <v>525</v>
      </c>
      <c r="N2259" s="5"/>
      <c r="O2259" s="5"/>
      <c r="P2259" s="5"/>
      <c r="Q2259" s="5" t="s">
        <v>3644</v>
      </c>
      <c r="R2259" s="5" t="s">
        <v>6764</v>
      </c>
      <c r="S2259" s="5" t="s">
        <v>6765</v>
      </c>
      <c r="T2259" s="5" t="s">
        <v>831</v>
      </c>
      <c r="U2259" s="5" t="str">
        <f aca="false">IF(ISNUMBER(FIND(",", T2259)), MID(T2259, FIND(",", T2259) + 2, LEN(T2259) - FIND(",", T2259) - 1), IF(T2259&lt;&gt;"", T2259, "unknown"))</f>
        <v>Aleutian Islands, Alaska</v>
      </c>
      <c r="V2259" s="5" t="s">
        <v>27</v>
      </c>
    </row>
    <row r="2260" customFormat="false" ht="13.8" hidden="false" customHeight="false" outlineLevel="0" collapsed="false">
      <c r="A2260" s="5" t="s">
        <v>6766</v>
      </c>
      <c r="B2260" s="5" t="n">
        <f aca="false">YEAR(DATEVALUE(LEFT(A2260, 10)))</f>
        <v>1999</v>
      </c>
      <c r="C2260" s="6" t="n">
        <v>36227</v>
      </c>
      <c r="D2260" s="2" t="n">
        <v>0.517881944444445</v>
      </c>
      <c r="F2260" s="5" t="n">
        <v>52.076</v>
      </c>
      <c r="G2260" s="5" t="n">
        <v>159.462</v>
      </c>
      <c r="H2260" s="5" t="n">
        <v>19</v>
      </c>
      <c r="I2260" s="5" t="n">
        <v>6.9</v>
      </c>
      <c r="J2260" s="5" t="s">
        <v>1621</v>
      </c>
      <c r="K2260" s="5"/>
      <c r="L2260" s="5"/>
      <c r="M2260" s="5" t="n">
        <v>419</v>
      </c>
      <c r="N2260" s="5"/>
      <c r="O2260" s="5"/>
      <c r="P2260" s="5"/>
      <c r="Q2260" s="5" t="s">
        <v>3644</v>
      </c>
      <c r="R2260" s="5" t="s">
        <v>6767</v>
      </c>
      <c r="S2260" s="5" t="s">
        <v>6768</v>
      </c>
      <c r="T2260" s="5" t="s">
        <v>2024</v>
      </c>
      <c r="U2260" s="5" t="str">
        <f aca="false">IF(ISNUMBER(FIND(",", T2260)), MID(T2260, FIND(",", T2260) + 2, LEN(T2260) - FIND(",", T2260) - 1), IF(T2260&lt;&gt;"", T2260, "unknown"))</f>
        <v>Russia</v>
      </c>
      <c r="V2260" s="5" t="s">
        <v>27</v>
      </c>
    </row>
    <row r="2261" customFormat="false" ht="13.8" hidden="false" customHeight="false" outlineLevel="0" collapsed="false">
      <c r="A2261" s="5" t="s">
        <v>6769</v>
      </c>
      <c r="B2261" s="5" t="n">
        <f aca="false">YEAR(DATEVALUE(LEFT(A2261, 10)))</f>
        <v>1999</v>
      </c>
      <c r="C2261" s="6" t="n">
        <v>36226</v>
      </c>
      <c r="D2261" s="2" t="n">
        <v>0.858113425925926</v>
      </c>
      <c r="F2261" s="5" t="n">
        <v>-15.982</v>
      </c>
      <c r="G2261" s="5" t="n">
        <v>-179.304</v>
      </c>
      <c r="H2261" s="5" t="n">
        <v>11.4</v>
      </c>
      <c r="I2261" s="5" t="n">
        <v>6</v>
      </c>
      <c r="J2261" s="5" t="s">
        <v>1621</v>
      </c>
      <c r="K2261" s="5"/>
      <c r="L2261" s="5"/>
      <c r="M2261" s="5" t="n">
        <v>111</v>
      </c>
      <c r="N2261" s="5"/>
      <c r="O2261" s="5"/>
      <c r="P2261" s="5"/>
      <c r="Q2261" s="5" t="s">
        <v>3644</v>
      </c>
      <c r="R2261" s="5" t="s">
        <v>6770</v>
      </c>
      <c r="S2261" s="5" t="s">
        <v>6727</v>
      </c>
      <c r="T2261" s="5" t="s">
        <v>161</v>
      </c>
      <c r="U2261" s="5" t="str">
        <f aca="false">IF(ISNUMBER(FIND(",", T2261)), MID(T2261, FIND(",", T2261) + 2, LEN(T2261) - FIND(",", T2261) - 1), IF(T2261&lt;&gt;"", T2261, "unknown"))</f>
        <v>Fiji region</v>
      </c>
      <c r="V2261" s="5" t="s">
        <v>27</v>
      </c>
    </row>
    <row r="2262" customFormat="false" ht="13.8" hidden="false" customHeight="false" outlineLevel="0" collapsed="false">
      <c r="A2262" s="5" t="s">
        <v>6771</v>
      </c>
      <c r="B2262" s="5" t="n">
        <f aca="false">YEAR(DATEVALUE(LEFT(A2262, 10)))</f>
        <v>1999</v>
      </c>
      <c r="C2262" s="6" t="n">
        <v>36223</v>
      </c>
      <c r="D2262" s="2" t="n">
        <v>0.369467592592593</v>
      </c>
      <c r="F2262" s="5" t="n">
        <v>5.421</v>
      </c>
      <c r="G2262" s="5" t="n">
        <v>121.875</v>
      </c>
      <c r="H2262" s="5" t="n">
        <v>28.6</v>
      </c>
      <c r="I2262" s="5" t="n">
        <v>7.1</v>
      </c>
      <c r="J2262" s="5" t="s">
        <v>1621</v>
      </c>
      <c r="K2262" s="5"/>
      <c r="L2262" s="5"/>
      <c r="M2262" s="5" t="n">
        <v>215</v>
      </c>
      <c r="N2262" s="5"/>
      <c r="O2262" s="5"/>
      <c r="P2262" s="5"/>
      <c r="Q2262" s="5" t="s">
        <v>3644</v>
      </c>
      <c r="R2262" s="5" t="s">
        <v>6772</v>
      </c>
      <c r="S2262" s="5" t="s">
        <v>6773</v>
      </c>
      <c r="T2262" s="5" t="s">
        <v>6774</v>
      </c>
      <c r="U2262" s="5" t="str">
        <f aca="false">IF(ISNUMBER(FIND(",", T2262)), MID(T2262, FIND(",", T2262) + 2, LEN(T2262) - FIND(",", T2262) - 1), IF(T2262&lt;&gt;"", T2262, "unknown"))</f>
        <v>Philippines</v>
      </c>
      <c r="V2262" s="5" t="s">
        <v>27</v>
      </c>
    </row>
    <row r="2263" customFormat="false" ht="13.8" hidden="false" customHeight="false" outlineLevel="0" collapsed="false">
      <c r="A2263" s="5" t="s">
        <v>6775</v>
      </c>
      <c r="B2263" s="5" t="n">
        <f aca="false">YEAR(DATEVALUE(LEFT(A2263, 10)))</f>
        <v>1999</v>
      </c>
      <c r="C2263" s="6" t="n">
        <v>36223</v>
      </c>
      <c r="D2263" s="2" t="n">
        <v>0.235023148148148</v>
      </c>
      <c r="F2263" s="5" t="n">
        <v>28.318</v>
      </c>
      <c r="G2263" s="5" t="n">
        <v>57.206</v>
      </c>
      <c r="H2263" s="5" t="n">
        <v>23</v>
      </c>
      <c r="I2263" s="5" t="n">
        <v>6.6</v>
      </c>
      <c r="J2263" s="5" t="s">
        <v>1621</v>
      </c>
      <c r="K2263" s="5"/>
      <c r="L2263" s="5"/>
      <c r="M2263" s="5" t="n">
        <v>342</v>
      </c>
      <c r="N2263" s="5"/>
      <c r="O2263" s="5"/>
      <c r="P2263" s="5"/>
      <c r="Q2263" s="5" t="s">
        <v>3644</v>
      </c>
      <c r="R2263" s="5" t="s">
        <v>6776</v>
      </c>
      <c r="S2263" s="5" t="s">
        <v>6777</v>
      </c>
      <c r="T2263" s="5" t="s">
        <v>3078</v>
      </c>
      <c r="U2263" s="5" t="str">
        <f aca="false">IF(ISNUMBER(FIND(",", T2263)), MID(T2263, FIND(",", T2263) + 2, LEN(T2263) - FIND(",", T2263) - 1), IF(T2263&lt;&gt;"", T2263, "unknown"))</f>
        <v>southern Iran</v>
      </c>
      <c r="V2263" s="5" t="s">
        <v>27</v>
      </c>
    </row>
    <row r="2264" customFormat="false" ht="13.8" hidden="false" customHeight="false" outlineLevel="0" collapsed="false">
      <c r="A2264" s="5" t="s">
        <v>6778</v>
      </c>
      <c r="B2264" s="5" t="n">
        <f aca="false">YEAR(DATEVALUE(LEFT(A2264, 10)))</f>
        <v>1999</v>
      </c>
      <c r="C2264" s="6" t="n">
        <v>36213</v>
      </c>
      <c r="D2264" s="2" t="n">
        <v>0.042037037037037</v>
      </c>
      <c r="F2264" s="5" t="n">
        <v>-21.453</v>
      </c>
      <c r="G2264" s="5" t="n">
        <v>169.771</v>
      </c>
      <c r="H2264" s="5" t="n">
        <v>23</v>
      </c>
      <c r="I2264" s="5" t="n">
        <v>6.4</v>
      </c>
      <c r="J2264" s="5" t="s">
        <v>1621</v>
      </c>
      <c r="K2264" s="5"/>
      <c r="L2264" s="5"/>
      <c r="M2264" s="5" t="n">
        <v>208</v>
      </c>
      <c r="N2264" s="5"/>
      <c r="O2264" s="5"/>
      <c r="P2264" s="5"/>
      <c r="Q2264" s="5" t="s">
        <v>3644</v>
      </c>
      <c r="R2264" s="5" t="s">
        <v>6779</v>
      </c>
      <c r="S2264" s="5" t="s">
        <v>6727</v>
      </c>
      <c r="T2264" s="5" t="s">
        <v>1116</v>
      </c>
      <c r="U2264" s="5" t="str">
        <f aca="false">IF(ISNUMBER(FIND(",", T2264)), MID(T2264, FIND(",", T2264) + 2, LEN(T2264) - FIND(",", T2264) - 1), IF(T2264&lt;&gt;"", T2264, "unknown"))</f>
        <v>southeast of the Loyalty Islands</v>
      </c>
      <c r="V2264" s="5" t="s">
        <v>27</v>
      </c>
    </row>
    <row r="2265" customFormat="false" ht="13.8" hidden="false" customHeight="false" outlineLevel="0" collapsed="false">
      <c r="A2265" s="5" t="s">
        <v>6780</v>
      </c>
      <c r="B2265" s="5" t="n">
        <f aca="false">YEAR(DATEVALUE(LEFT(A2265, 10)))</f>
        <v>1999</v>
      </c>
      <c r="C2265" s="6" t="n">
        <v>36204</v>
      </c>
      <c r="D2265" s="2" t="n">
        <v>0.61474537037037</v>
      </c>
      <c r="F2265" s="5" t="n">
        <v>-3.467</v>
      </c>
      <c r="G2265" s="5" t="n">
        <v>144.792</v>
      </c>
      <c r="H2265" s="5" t="n">
        <v>10</v>
      </c>
      <c r="I2265" s="5" t="n">
        <v>6.2</v>
      </c>
      <c r="J2265" s="5" t="s">
        <v>1621</v>
      </c>
      <c r="K2265" s="5"/>
      <c r="L2265" s="5"/>
      <c r="M2265" s="5" t="n">
        <v>85</v>
      </c>
      <c r="N2265" s="5"/>
      <c r="O2265" s="5"/>
      <c r="P2265" s="5"/>
      <c r="Q2265" s="5" t="s">
        <v>3644</v>
      </c>
      <c r="R2265" s="5" t="s">
        <v>6781</v>
      </c>
      <c r="S2265" s="5" t="s">
        <v>6782</v>
      </c>
      <c r="T2265" s="5" t="s">
        <v>873</v>
      </c>
      <c r="U2265" s="5" t="str">
        <f aca="false">IF(ISNUMBER(FIND(",", T2265)), MID(T2265, FIND(",", T2265) + 2, LEN(T2265) - FIND(",", T2265) - 1), IF(T2265&lt;&gt;"", T2265, "unknown"))</f>
        <v>Papua New Guinea</v>
      </c>
      <c r="V2265" s="5" t="s">
        <v>27</v>
      </c>
    </row>
    <row r="2266" customFormat="false" ht="13.8" hidden="false" customHeight="false" outlineLevel="0" collapsed="false">
      <c r="A2266" s="5" t="s">
        <v>6783</v>
      </c>
      <c r="B2266" s="5" t="n">
        <f aca="false">YEAR(DATEVALUE(LEFT(A2266, 10)))</f>
        <v>1999</v>
      </c>
      <c r="C2266" s="6" t="n">
        <v>36197</v>
      </c>
      <c r="D2266" s="2" t="n">
        <v>0.908344907407408</v>
      </c>
      <c r="F2266" s="5" t="n">
        <v>-12.818</v>
      </c>
      <c r="G2266" s="5" t="n">
        <v>166.779</v>
      </c>
      <c r="H2266" s="5" t="n">
        <v>90</v>
      </c>
      <c r="I2266" s="5" t="n">
        <v>7.3</v>
      </c>
      <c r="J2266" s="5" t="s">
        <v>1621</v>
      </c>
      <c r="K2266" s="5"/>
      <c r="L2266" s="5"/>
      <c r="M2266" s="5" t="n">
        <v>205</v>
      </c>
      <c r="N2266" s="5"/>
      <c r="O2266" s="5"/>
      <c r="P2266" s="5"/>
      <c r="Q2266" s="5" t="s">
        <v>3644</v>
      </c>
      <c r="R2266" s="5" t="s">
        <v>6784</v>
      </c>
      <c r="S2266" s="5" t="s">
        <v>6785</v>
      </c>
      <c r="T2266" s="5" t="s">
        <v>850</v>
      </c>
      <c r="U2266" s="5" t="str">
        <f aca="false">IF(ISNUMBER(FIND(",", T2266)), MID(T2266, FIND(",", T2266) + 2, LEN(T2266) - FIND(",", T2266) - 1), IF(T2266&lt;&gt;"", T2266, "unknown"))</f>
        <v>Santa Cruz Islands</v>
      </c>
      <c r="V2266" s="5" t="s">
        <v>27</v>
      </c>
    </row>
    <row r="2267" customFormat="false" ht="13.8" hidden="false" customHeight="false" outlineLevel="0" collapsed="false">
      <c r="A2267" s="5" t="s">
        <v>6786</v>
      </c>
      <c r="B2267" s="5" t="n">
        <f aca="false">YEAR(DATEVALUE(LEFT(A2267, 10)))</f>
        <v>1999</v>
      </c>
      <c r="C2267" s="6" t="n">
        <v>36194</v>
      </c>
      <c r="D2267" s="2" t="n">
        <v>0.0513310185185185</v>
      </c>
      <c r="F2267" s="5" t="n">
        <v>-20.315</v>
      </c>
      <c r="G2267" s="5" t="n">
        <v>-174.164</v>
      </c>
      <c r="H2267" s="5" t="n">
        <v>9</v>
      </c>
      <c r="I2267" s="5" t="n">
        <v>6.2</v>
      </c>
      <c r="J2267" s="5" t="s">
        <v>1621</v>
      </c>
      <c r="K2267" s="5"/>
      <c r="L2267" s="5"/>
      <c r="M2267" s="5" t="n">
        <v>200</v>
      </c>
      <c r="N2267" s="5"/>
      <c r="O2267" s="5"/>
      <c r="P2267" s="5"/>
      <c r="Q2267" s="5" t="s">
        <v>3644</v>
      </c>
      <c r="R2267" s="5" t="s">
        <v>6787</v>
      </c>
      <c r="S2267" s="5" t="s">
        <v>6788</v>
      </c>
      <c r="T2267" s="5" t="s">
        <v>1007</v>
      </c>
      <c r="U2267" s="5" t="str">
        <f aca="false">IF(ISNUMBER(FIND(",", T2267)), MID(T2267, FIND(",", T2267) + 2, LEN(T2267) - FIND(",", T2267) - 1), IF(T2267&lt;&gt;"", T2267, "unknown"))</f>
        <v>Tonga</v>
      </c>
      <c r="V2267" s="5" t="s">
        <v>27</v>
      </c>
    </row>
    <row r="2268" customFormat="false" ht="13.8" hidden="false" customHeight="false" outlineLevel="0" collapsed="false">
      <c r="A2268" s="5" t="s">
        <v>6789</v>
      </c>
      <c r="B2268" s="5" t="n">
        <f aca="false">YEAR(DATEVALUE(LEFT(A2268, 10)))</f>
        <v>1999</v>
      </c>
      <c r="C2268" s="6" t="n">
        <v>36188</v>
      </c>
      <c r="D2268" s="2" t="n">
        <v>0.766956018518519</v>
      </c>
      <c r="F2268" s="5" t="n">
        <v>-4.591</v>
      </c>
      <c r="G2268" s="5" t="n">
        <v>153.684</v>
      </c>
      <c r="H2268" s="5" t="n">
        <v>91.6</v>
      </c>
      <c r="I2268" s="5" t="n">
        <v>6.3</v>
      </c>
      <c r="J2268" s="5" t="s">
        <v>1621</v>
      </c>
      <c r="K2268" s="5"/>
      <c r="L2268" s="5"/>
      <c r="M2268" s="5" t="n">
        <v>122</v>
      </c>
      <c r="N2268" s="5"/>
      <c r="O2268" s="5"/>
      <c r="P2268" s="5"/>
      <c r="Q2268" s="5" t="s">
        <v>3644</v>
      </c>
      <c r="R2268" s="5" t="s">
        <v>6790</v>
      </c>
      <c r="S2268" s="5" t="s">
        <v>6791</v>
      </c>
      <c r="T2268" s="5" t="s">
        <v>711</v>
      </c>
      <c r="U2268" s="5" t="str">
        <f aca="false">IF(ISNUMBER(FIND(",", T2268)), MID(T2268, FIND(",", T2268) + 2, LEN(T2268) - FIND(",", T2268) - 1), IF(T2268&lt;&gt;"", T2268, "unknown"))</f>
        <v>Papua New Guinea</v>
      </c>
      <c r="V2268" s="5" t="s">
        <v>27</v>
      </c>
    </row>
    <row r="2269" customFormat="false" ht="13.8" hidden="false" customHeight="false" outlineLevel="0" collapsed="false">
      <c r="A2269" s="5" t="s">
        <v>6792</v>
      </c>
      <c r="B2269" s="5" t="n">
        <f aca="false">YEAR(DATEVALUE(LEFT(A2269, 10)))</f>
        <v>1999</v>
      </c>
      <c r="C2269" s="6" t="n">
        <v>36188</v>
      </c>
      <c r="D2269" s="2" t="n">
        <v>0.340347222222222</v>
      </c>
      <c r="F2269" s="5" t="n">
        <v>52.892</v>
      </c>
      <c r="G2269" s="5" t="n">
        <v>-169.117</v>
      </c>
      <c r="H2269" s="5" t="n">
        <v>68.6</v>
      </c>
      <c r="I2269" s="5" t="n">
        <v>6.6</v>
      </c>
      <c r="J2269" s="5" t="s">
        <v>1621</v>
      </c>
      <c r="K2269" s="5"/>
      <c r="L2269" s="5"/>
      <c r="M2269" s="5" t="n">
        <v>501</v>
      </c>
      <c r="N2269" s="5"/>
      <c r="O2269" s="5"/>
      <c r="P2269" s="5"/>
      <c r="Q2269" s="5" t="s">
        <v>3644</v>
      </c>
      <c r="R2269" s="5" t="s">
        <v>6793</v>
      </c>
      <c r="S2269" s="5" t="s">
        <v>6794</v>
      </c>
      <c r="T2269" s="5" t="s">
        <v>894</v>
      </c>
      <c r="U2269" s="5" t="str">
        <f aca="false">IF(ISNUMBER(FIND(",", T2269)), MID(T2269, FIND(",", T2269) + 2, LEN(T2269) - FIND(",", T2269) - 1), IF(T2269&lt;&gt;"", T2269, "unknown"))</f>
        <v>Aleutian Islands, Alaska</v>
      </c>
      <c r="V2269" s="5" t="s">
        <v>27</v>
      </c>
    </row>
    <row r="2270" customFormat="false" ht="13.8" hidden="false" customHeight="false" outlineLevel="0" collapsed="false">
      <c r="A2270" s="5" t="s">
        <v>6795</v>
      </c>
      <c r="B2270" s="5" t="n">
        <f aca="false">YEAR(DATEVALUE(LEFT(A2270, 10)))</f>
        <v>1999</v>
      </c>
      <c r="C2270" s="6" t="n">
        <v>36185</v>
      </c>
      <c r="D2270" s="2" t="n">
        <v>0.763414351851852</v>
      </c>
      <c r="F2270" s="5" t="n">
        <v>4.447</v>
      </c>
      <c r="G2270" s="5" t="n">
        <v>-75.678</v>
      </c>
      <c r="H2270" s="5" t="n">
        <v>25.2</v>
      </c>
      <c r="I2270" s="5" t="n">
        <v>6.1</v>
      </c>
      <c r="J2270" s="5" t="s">
        <v>1621</v>
      </c>
      <c r="K2270" s="5"/>
      <c r="L2270" s="5"/>
      <c r="M2270" s="5" t="n">
        <v>445</v>
      </c>
      <c r="N2270" s="5"/>
      <c r="O2270" s="5"/>
      <c r="P2270" s="5"/>
      <c r="Q2270" s="5" t="s">
        <v>3644</v>
      </c>
      <c r="R2270" s="5" t="s">
        <v>6796</v>
      </c>
      <c r="S2270" s="5" t="s">
        <v>6797</v>
      </c>
      <c r="T2270" s="5" t="s">
        <v>827</v>
      </c>
      <c r="U2270" s="5" t="str">
        <f aca="false">IF(ISNUMBER(FIND(",", T2270)), MID(T2270, FIND(",", T2270) + 2, LEN(T2270) - FIND(",", T2270) - 1), IF(T2270&lt;&gt;"", T2270, "unknown"))</f>
        <v>Colombia</v>
      </c>
      <c r="V2270" s="5" t="s">
        <v>27</v>
      </c>
    </row>
    <row r="2271" customFormat="false" ht="13.8" hidden="false" customHeight="false" outlineLevel="0" collapsed="false">
      <c r="A2271" s="5" t="s">
        <v>6798</v>
      </c>
      <c r="B2271" s="5" t="n">
        <f aca="false">YEAR(DATEVALUE(LEFT(A2271, 10)))</f>
        <v>1999</v>
      </c>
      <c r="C2271" s="6" t="n">
        <v>36184</v>
      </c>
      <c r="D2271" s="2" t="n">
        <v>0.333472222222222</v>
      </c>
      <c r="F2271" s="5" t="n">
        <v>-26.492</v>
      </c>
      <c r="G2271" s="5" t="n">
        <v>74.416</v>
      </c>
      <c r="H2271" s="5" t="n">
        <v>24.7</v>
      </c>
      <c r="I2271" s="5" t="n">
        <v>6.2</v>
      </c>
      <c r="J2271" s="5" t="s">
        <v>1621</v>
      </c>
      <c r="K2271" s="5"/>
      <c r="L2271" s="5"/>
      <c r="M2271" s="5" t="n">
        <v>403</v>
      </c>
      <c r="N2271" s="5"/>
      <c r="O2271" s="5"/>
      <c r="P2271" s="5"/>
      <c r="Q2271" s="5" t="s">
        <v>3644</v>
      </c>
      <c r="R2271" s="5" t="s">
        <v>6799</v>
      </c>
      <c r="S2271" s="5" t="s">
        <v>6727</v>
      </c>
      <c r="T2271" s="5" t="s">
        <v>2909</v>
      </c>
      <c r="U2271" s="5" t="str">
        <f aca="false">IF(ISNUMBER(FIND(",", T2271)), MID(T2271, FIND(",", T2271) + 2, LEN(T2271) - FIND(",", T2271) - 1), IF(T2271&lt;&gt;"", T2271, "unknown"))</f>
        <v>Mid-Indian Ridge</v>
      </c>
      <c r="V2271" s="5" t="s">
        <v>27</v>
      </c>
    </row>
    <row r="2272" customFormat="false" ht="13.8" hidden="false" customHeight="false" outlineLevel="0" collapsed="false">
      <c r="A2272" s="5" t="s">
        <v>6800</v>
      </c>
      <c r="B2272" s="5" t="n">
        <f aca="false">YEAR(DATEVALUE(LEFT(A2272, 10)))</f>
        <v>1999</v>
      </c>
      <c r="C2272" s="6" t="n">
        <v>36184</v>
      </c>
      <c r="D2272" s="2" t="n">
        <v>0.293009259259259</v>
      </c>
      <c r="F2272" s="5" t="n">
        <v>-21.144</v>
      </c>
      <c r="G2272" s="5" t="n">
        <v>-174.451</v>
      </c>
      <c r="H2272" s="5" t="n">
        <v>13</v>
      </c>
      <c r="I2272" s="5" t="n">
        <v>6</v>
      </c>
      <c r="J2272" s="5" t="s">
        <v>1621</v>
      </c>
      <c r="K2272" s="5"/>
      <c r="L2272" s="5"/>
      <c r="M2272" s="5" t="n">
        <v>213</v>
      </c>
      <c r="N2272" s="5"/>
      <c r="O2272" s="5"/>
      <c r="P2272" s="5"/>
      <c r="Q2272" s="5" t="s">
        <v>3644</v>
      </c>
      <c r="R2272" s="5" t="s">
        <v>6801</v>
      </c>
      <c r="S2272" s="5" t="s">
        <v>6802</v>
      </c>
      <c r="T2272" s="5" t="s">
        <v>1007</v>
      </c>
      <c r="U2272" s="5" t="str">
        <f aca="false">IF(ISNUMBER(FIND(",", T2272)), MID(T2272, FIND(",", T2272) + 2, LEN(T2272) - FIND(",", T2272) - 1), IF(T2272&lt;&gt;"", T2272, "unknown"))</f>
        <v>Tonga</v>
      </c>
      <c r="V2272" s="5" t="s">
        <v>27</v>
      </c>
    </row>
    <row r="2273" customFormat="false" ht="13.8" hidden="false" customHeight="false" outlineLevel="0" collapsed="false">
      <c r="A2273" s="5" t="s">
        <v>6803</v>
      </c>
      <c r="B2273" s="5" t="n">
        <f aca="false">YEAR(DATEVALUE(LEFT(A2273, 10)))</f>
        <v>1999</v>
      </c>
      <c r="C2273" s="6" t="n">
        <v>36184</v>
      </c>
      <c r="D2273" s="2" t="n">
        <v>0.025775462962963</v>
      </c>
      <c r="F2273" s="5" t="n">
        <v>30.657</v>
      </c>
      <c r="G2273" s="5" t="n">
        <v>131.056</v>
      </c>
      <c r="H2273" s="5" t="n">
        <v>44</v>
      </c>
      <c r="I2273" s="5" t="n">
        <v>6.3</v>
      </c>
      <c r="J2273" s="5" t="s">
        <v>1621</v>
      </c>
      <c r="K2273" s="5"/>
      <c r="L2273" s="5"/>
      <c r="M2273" s="5" t="n">
        <v>396</v>
      </c>
      <c r="N2273" s="5"/>
      <c r="O2273" s="5"/>
      <c r="P2273" s="5"/>
      <c r="Q2273" s="5" t="s">
        <v>3644</v>
      </c>
      <c r="R2273" s="5" t="s">
        <v>6804</v>
      </c>
      <c r="S2273" s="5" t="s">
        <v>6805</v>
      </c>
      <c r="T2273" s="5" t="s">
        <v>2639</v>
      </c>
      <c r="U2273" s="5" t="str">
        <f aca="false">IF(ISNUMBER(FIND(",", T2273)), MID(T2273, FIND(",", T2273) + 2, LEN(T2273) - FIND(",", T2273) - 1), IF(T2273&lt;&gt;"", T2273, "unknown"))</f>
        <v>Japan</v>
      </c>
      <c r="V2273" s="5" t="s">
        <v>27</v>
      </c>
    </row>
    <row r="2274" customFormat="false" ht="13.8" hidden="false" customHeight="false" outlineLevel="0" collapsed="false">
      <c r="A2274" s="5" t="s">
        <v>6806</v>
      </c>
      <c r="B2274" s="5" t="n">
        <f aca="false">YEAR(DATEVALUE(LEFT(A2274, 10)))</f>
        <v>1999</v>
      </c>
      <c r="C2274" s="6" t="n">
        <v>36179</v>
      </c>
      <c r="D2274" s="2" t="n">
        <v>0.149664351851852</v>
      </c>
      <c r="F2274" s="5" t="n">
        <v>-4.553</v>
      </c>
      <c r="G2274" s="5" t="n">
        <v>153.406</v>
      </c>
      <c r="H2274" s="5" t="n">
        <v>75</v>
      </c>
      <c r="I2274" s="5" t="n">
        <v>7</v>
      </c>
      <c r="J2274" s="5" t="s">
        <v>1621</v>
      </c>
      <c r="K2274" s="5"/>
      <c r="L2274" s="5"/>
      <c r="M2274" s="5" t="n">
        <v>209</v>
      </c>
      <c r="N2274" s="5"/>
      <c r="O2274" s="5"/>
      <c r="P2274" s="5"/>
      <c r="Q2274" s="5" t="s">
        <v>3644</v>
      </c>
      <c r="R2274" s="5" t="s">
        <v>6807</v>
      </c>
      <c r="S2274" s="5" t="s">
        <v>6808</v>
      </c>
      <c r="T2274" s="5" t="s">
        <v>711</v>
      </c>
      <c r="U2274" s="5" t="str">
        <f aca="false">IF(ISNUMBER(FIND(",", T2274)), MID(T2274, FIND(",", T2274) + 2, LEN(T2274) - FIND(",", T2274) - 1), IF(T2274&lt;&gt;"", T2274, "unknown"))</f>
        <v>Papua New Guinea</v>
      </c>
      <c r="V2274" s="5" t="s">
        <v>27</v>
      </c>
    </row>
    <row r="2275" customFormat="false" ht="13.8" hidden="false" customHeight="false" outlineLevel="0" collapsed="false">
      <c r="A2275" s="5" t="s">
        <v>6809</v>
      </c>
      <c r="B2275" s="5" t="n">
        <f aca="false">YEAR(DATEVALUE(LEFT(A2275, 10)))</f>
        <v>1998</v>
      </c>
      <c r="C2275" s="6" t="n">
        <v>36156</v>
      </c>
      <c r="D2275" s="2" t="n">
        <v>0.0267013888888889</v>
      </c>
      <c r="F2275" s="5" t="n">
        <v>-21.768</v>
      </c>
      <c r="G2275" s="5" t="n">
        <v>-176.201</v>
      </c>
      <c r="H2275" s="5" t="n">
        <v>146.5</v>
      </c>
      <c r="I2275" s="5" t="n">
        <v>6.8</v>
      </c>
      <c r="J2275" s="5" t="s">
        <v>1621</v>
      </c>
      <c r="K2275" s="5"/>
      <c r="L2275" s="5"/>
      <c r="M2275" s="5" t="n">
        <v>567</v>
      </c>
      <c r="N2275" s="5"/>
      <c r="O2275" s="5"/>
      <c r="P2275" s="5"/>
      <c r="Q2275" s="5" t="s">
        <v>3644</v>
      </c>
      <c r="R2275" s="5" t="s">
        <v>6810</v>
      </c>
      <c r="S2275" s="5" t="s">
        <v>6811</v>
      </c>
      <c r="T2275" s="5" t="s">
        <v>161</v>
      </c>
      <c r="U2275" s="5" t="str">
        <f aca="false">IF(ISNUMBER(FIND(",", T2275)), MID(T2275, FIND(",", T2275) + 2, LEN(T2275) - FIND(",", T2275) - 1), IF(T2275&lt;&gt;"", T2275, "unknown"))</f>
        <v>Fiji region</v>
      </c>
      <c r="V2275" s="5" t="s">
        <v>27</v>
      </c>
    </row>
    <row r="2276" customFormat="false" ht="13.8" hidden="false" customHeight="false" outlineLevel="0" collapsed="false">
      <c r="A2276" s="5" t="s">
        <v>6812</v>
      </c>
      <c r="B2276" s="5" t="n">
        <f aca="false">YEAR(DATEVALUE(LEFT(A2276, 10)))</f>
        <v>1998</v>
      </c>
      <c r="C2276" s="6" t="n">
        <v>36145</v>
      </c>
      <c r="D2276" s="2" t="n">
        <v>0.739652777777778</v>
      </c>
      <c r="F2276" s="5" t="n">
        <v>1.15</v>
      </c>
      <c r="G2276" s="5" t="n">
        <v>126.082</v>
      </c>
      <c r="H2276" s="5" t="n">
        <v>31.7</v>
      </c>
      <c r="I2276" s="5" t="n">
        <v>6</v>
      </c>
      <c r="J2276" s="5" t="s">
        <v>1621</v>
      </c>
      <c r="K2276" s="5"/>
      <c r="L2276" s="5"/>
      <c r="M2276" s="5" t="n">
        <v>250</v>
      </c>
      <c r="N2276" s="5"/>
      <c r="O2276" s="5"/>
      <c r="P2276" s="5"/>
      <c r="Q2276" s="5" t="s">
        <v>3644</v>
      </c>
      <c r="R2276" s="5" t="s">
        <v>6813</v>
      </c>
      <c r="S2276" s="5" t="s">
        <v>6727</v>
      </c>
      <c r="T2276" s="5" t="s">
        <v>723</v>
      </c>
      <c r="U2276" s="5" t="str">
        <f aca="false">IF(ISNUMBER(FIND(",", T2276)), MID(T2276, FIND(",", T2276) + 2, LEN(T2276) - FIND(",", T2276) - 1), IF(T2276&lt;&gt;"", T2276, "unknown"))</f>
        <v>Molucca Sea</v>
      </c>
      <c r="V2276" s="5" t="s">
        <v>27</v>
      </c>
    </row>
    <row r="2277" customFormat="false" ht="13.8" hidden="false" customHeight="false" outlineLevel="0" collapsed="false">
      <c r="A2277" s="5" t="s">
        <v>6814</v>
      </c>
      <c r="B2277" s="5" t="n">
        <f aca="false">YEAR(DATEVALUE(LEFT(A2277, 10)))</f>
        <v>1998</v>
      </c>
      <c r="C2277" s="6" t="n">
        <v>36135</v>
      </c>
      <c r="D2277" s="2" t="n">
        <v>0.0328125</v>
      </c>
      <c r="F2277" s="5" t="n">
        <v>1.298</v>
      </c>
      <c r="G2277" s="5" t="n">
        <v>126.205</v>
      </c>
      <c r="H2277" s="5" t="n">
        <v>43.7</v>
      </c>
      <c r="I2277" s="5" t="n">
        <v>6.6</v>
      </c>
      <c r="J2277" s="5" t="s">
        <v>1621</v>
      </c>
      <c r="K2277" s="5"/>
      <c r="L2277" s="5"/>
      <c r="M2277" s="5" t="n">
        <v>376</v>
      </c>
      <c r="N2277" s="5"/>
      <c r="O2277" s="5"/>
      <c r="P2277" s="5"/>
      <c r="Q2277" s="5" t="s">
        <v>3644</v>
      </c>
      <c r="R2277" s="5" t="s">
        <v>6815</v>
      </c>
      <c r="S2277" s="5" t="s">
        <v>6727</v>
      </c>
      <c r="T2277" s="5" t="s">
        <v>723</v>
      </c>
      <c r="U2277" s="5" t="str">
        <f aca="false">IF(ISNUMBER(FIND(",", T2277)), MID(T2277, FIND(",", T2277) + 2, LEN(T2277) - FIND(",", T2277) - 1), IF(T2277&lt;&gt;"", T2277, "unknown"))</f>
        <v>Molucca Sea</v>
      </c>
      <c r="V2277" s="5" t="s">
        <v>27</v>
      </c>
    </row>
    <row r="2278" customFormat="false" ht="13.8" hidden="false" customHeight="false" outlineLevel="0" collapsed="false">
      <c r="A2278" s="5" t="s">
        <v>6816</v>
      </c>
      <c r="B2278" s="5" t="n">
        <f aca="false">YEAR(DATEVALUE(LEFT(A2278, 10)))</f>
        <v>1998</v>
      </c>
      <c r="C2278" s="6" t="n">
        <v>36128</v>
      </c>
      <c r="D2278" s="2" t="n">
        <v>0.590636574074074</v>
      </c>
      <c r="F2278" s="5" t="n">
        <v>-1.939</v>
      </c>
      <c r="G2278" s="5" t="n">
        <v>124.818</v>
      </c>
      <c r="H2278" s="5" t="n">
        <v>20.5</v>
      </c>
      <c r="I2278" s="5" t="n">
        <v>7.7</v>
      </c>
      <c r="J2278" s="5" t="s">
        <v>1621</v>
      </c>
      <c r="K2278" s="5"/>
      <c r="L2278" s="5"/>
      <c r="M2278" s="5" t="n">
        <v>338</v>
      </c>
      <c r="N2278" s="5"/>
      <c r="O2278" s="5"/>
      <c r="P2278" s="5"/>
      <c r="Q2278" s="5" t="s">
        <v>3644</v>
      </c>
      <c r="R2278" s="5" t="s">
        <v>6817</v>
      </c>
      <c r="S2278" s="5" t="s">
        <v>6818</v>
      </c>
      <c r="T2278" s="5" t="s">
        <v>3972</v>
      </c>
      <c r="U2278" s="5" t="str">
        <f aca="false">IF(ISNUMBER(FIND(",", T2278)), MID(T2278, FIND(",", T2278) + 2, LEN(T2278) - FIND(",", T2278) - 1), IF(T2278&lt;&gt;"", T2278, "unknown"))</f>
        <v>Indonesia</v>
      </c>
      <c r="V2278" s="5" t="s">
        <v>27</v>
      </c>
    </row>
    <row r="2279" customFormat="false" ht="13.8" hidden="false" customHeight="false" outlineLevel="0" collapsed="false">
      <c r="A2279" s="5" t="s">
        <v>6819</v>
      </c>
      <c r="B2279" s="5" t="n">
        <f aca="false">YEAR(DATEVALUE(LEFT(A2279, 10)))</f>
        <v>1998</v>
      </c>
      <c r="C2279" s="6" t="n">
        <v>36124</v>
      </c>
      <c r="D2279" s="2" t="n">
        <v>0.753773148148148</v>
      </c>
      <c r="F2279" s="5" t="n">
        <v>-7.891</v>
      </c>
      <c r="G2279" s="5" t="n">
        <v>158.745</v>
      </c>
      <c r="H2279" s="5" t="n">
        <v>46.1</v>
      </c>
      <c r="I2279" s="5" t="n">
        <v>6.1</v>
      </c>
      <c r="J2279" s="5" t="s">
        <v>1621</v>
      </c>
      <c r="K2279" s="5"/>
      <c r="L2279" s="5"/>
      <c r="M2279" s="5" t="n">
        <v>404</v>
      </c>
      <c r="N2279" s="5"/>
      <c r="O2279" s="5"/>
      <c r="P2279" s="5"/>
      <c r="Q2279" s="5" t="s">
        <v>3644</v>
      </c>
      <c r="R2279" s="5" t="s">
        <v>6820</v>
      </c>
      <c r="S2279" s="5" t="s">
        <v>6821</v>
      </c>
      <c r="T2279" s="5" t="s">
        <v>911</v>
      </c>
      <c r="U2279" s="5" t="str">
        <f aca="false">IF(ISNUMBER(FIND(",", T2279)), MID(T2279, FIND(",", T2279) + 2, LEN(T2279) - FIND(",", T2279) - 1), IF(T2279&lt;&gt;"", T2279, "unknown"))</f>
        <v>Solomon Islands</v>
      </c>
      <c r="V2279" s="5" t="s">
        <v>27</v>
      </c>
    </row>
    <row r="2280" customFormat="false" ht="13.8" hidden="false" customHeight="false" outlineLevel="0" collapsed="false">
      <c r="A2280" s="5" t="s">
        <v>6822</v>
      </c>
      <c r="B2280" s="5" t="n">
        <f aca="false">YEAR(DATEVALUE(LEFT(A2280, 10)))</f>
        <v>1998</v>
      </c>
      <c r="C2280" s="6" t="n">
        <v>36118</v>
      </c>
      <c r="D2280" s="2" t="n">
        <v>0.652303240740741</v>
      </c>
      <c r="F2280" s="5" t="n">
        <v>22.707</v>
      </c>
      <c r="G2280" s="5" t="n">
        <v>125.832</v>
      </c>
      <c r="H2280" s="5" t="n">
        <v>1.1</v>
      </c>
      <c r="I2280" s="5" t="n">
        <v>6.2</v>
      </c>
      <c r="J2280" s="5" t="s">
        <v>1621</v>
      </c>
      <c r="K2280" s="5"/>
      <c r="L2280" s="5"/>
      <c r="M2280" s="5" t="n">
        <v>357</v>
      </c>
      <c r="N2280" s="5"/>
      <c r="O2280" s="5"/>
      <c r="P2280" s="5"/>
      <c r="Q2280" s="5" t="s">
        <v>3644</v>
      </c>
      <c r="R2280" s="5" t="s">
        <v>6823</v>
      </c>
      <c r="S2280" s="5" t="s">
        <v>6727</v>
      </c>
      <c r="T2280" s="5" t="s">
        <v>2179</v>
      </c>
      <c r="U2280" s="5" t="str">
        <f aca="false">IF(ISNUMBER(FIND(",", T2280)), MID(T2280, FIND(",", T2280) + 2, LEN(T2280) - FIND(",", T2280) - 1), IF(T2280&lt;&gt;"", T2280, "unknown"))</f>
        <v>southeast of Taiwan</v>
      </c>
      <c r="V2280" s="5" t="s">
        <v>27</v>
      </c>
    </row>
    <row r="2281" customFormat="false" ht="13.8" hidden="false" customHeight="false" outlineLevel="0" collapsed="false">
      <c r="A2281" s="5" t="s">
        <v>6824</v>
      </c>
      <c r="B2281" s="5" t="n">
        <f aca="false">YEAR(DATEVALUE(LEFT(A2281, 10)))</f>
        <v>1998</v>
      </c>
      <c r="C2281" s="6" t="n">
        <v>36114</v>
      </c>
      <c r="D2281" s="2" t="n">
        <v>0.114039351851852</v>
      </c>
      <c r="F2281" s="5" t="n">
        <v>-21.629</v>
      </c>
      <c r="G2281" s="5" t="n">
        <v>-176.376</v>
      </c>
      <c r="H2281" s="5" t="n">
        <v>152.6</v>
      </c>
      <c r="I2281" s="5" t="n">
        <v>6.2</v>
      </c>
      <c r="J2281" s="5" t="s">
        <v>1621</v>
      </c>
      <c r="K2281" s="5"/>
      <c r="L2281" s="5"/>
      <c r="M2281" s="5" t="n">
        <v>489</v>
      </c>
      <c r="N2281" s="5"/>
      <c r="O2281" s="5"/>
      <c r="P2281" s="5"/>
      <c r="Q2281" s="5" t="s">
        <v>3644</v>
      </c>
      <c r="R2281" s="5" t="s">
        <v>6825</v>
      </c>
      <c r="S2281" s="5" t="s">
        <v>6727</v>
      </c>
      <c r="T2281" s="5" t="s">
        <v>161</v>
      </c>
      <c r="U2281" s="5" t="str">
        <f aca="false">IF(ISNUMBER(FIND(",", T2281)), MID(T2281, FIND(",", T2281) + 2, LEN(T2281) - FIND(",", T2281) - 1), IF(T2281&lt;&gt;"", T2281, "unknown"))</f>
        <v>Fiji region</v>
      </c>
      <c r="V2281" s="5" t="s">
        <v>27</v>
      </c>
    </row>
    <row r="2282" customFormat="false" ht="13.8" hidden="false" customHeight="false" outlineLevel="0" collapsed="false">
      <c r="A2282" s="5" t="s">
        <v>6826</v>
      </c>
      <c r="B2282" s="5" t="n">
        <f aca="false">YEAR(DATEVALUE(LEFT(A2282, 10)))</f>
        <v>1998</v>
      </c>
      <c r="C2282" s="6" t="n">
        <v>36108</v>
      </c>
      <c r="D2282" s="2" t="n">
        <v>0.235243055555556</v>
      </c>
      <c r="F2282" s="5" t="n">
        <v>-6.976</v>
      </c>
      <c r="G2282" s="5" t="n">
        <v>128.928</v>
      </c>
      <c r="H2282" s="5" t="n">
        <v>31.1</v>
      </c>
      <c r="I2282" s="5" t="n">
        <v>7</v>
      </c>
      <c r="J2282" s="5" t="s">
        <v>1621</v>
      </c>
      <c r="K2282" s="5"/>
      <c r="L2282" s="5"/>
      <c r="M2282" s="5" t="n">
        <v>294</v>
      </c>
      <c r="N2282" s="5"/>
      <c r="O2282" s="5"/>
      <c r="P2282" s="5"/>
      <c r="Q2282" s="5" t="s">
        <v>3644</v>
      </c>
      <c r="R2282" s="5" t="s">
        <v>6827</v>
      </c>
      <c r="S2282" s="5" t="s">
        <v>6828</v>
      </c>
      <c r="T2282" s="5" t="s">
        <v>727</v>
      </c>
      <c r="U2282" s="5" t="str">
        <f aca="false">IF(ISNUMBER(FIND(",", T2282)), MID(T2282, FIND(",", T2282) + 2, LEN(T2282) - FIND(",", T2282) - 1), IF(T2282&lt;&gt;"", T2282, "unknown"))</f>
        <v>Banda Sea</v>
      </c>
      <c r="V2282" s="5" t="s">
        <v>27</v>
      </c>
    </row>
    <row r="2283" customFormat="false" ht="13.8" hidden="false" customHeight="false" outlineLevel="0" collapsed="false">
      <c r="A2283" s="5" t="s">
        <v>6829</v>
      </c>
      <c r="B2283" s="5" t="n">
        <f aca="false">YEAR(DATEVALUE(LEFT(A2283, 10)))</f>
        <v>1998</v>
      </c>
      <c r="C2283" s="6" t="n">
        <v>36108</v>
      </c>
      <c r="D2283" s="2" t="n">
        <v>0.229351851851852</v>
      </c>
      <c r="F2283" s="5" t="n">
        <v>-6.994</v>
      </c>
      <c r="G2283" s="5" t="n">
        <v>128.923</v>
      </c>
      <c r="H2283" s="5" t="n">
        <v>34.9</v>
      </c>
      <c r="I2283" s="5" t="n">
        <v>6.7</v>
      </c>
      <c r="J2283" s="5" t="s">
        <v>1621</v>
      </c>
      <c r="K2283" s="5"/>
      <c r="L2283" s="5"/>
      <c r="M2283" s="5" t="n">
        <v>344</v>
      </c>
      <c r="N2283" s="5"/>
      <c r="O2283" s="5"/>
      <c r="P2283" s="5"/>
      <c r="Q2283" s="5" t="s">
        <v>3644</v>
      </c>
      <c r="R2283" s="5" t="s">
        <v>6830</v>
      </c>
      <c r="S2283" s="5" t="s">
        <v>6727</v>
      </c>
      <c r="T2283" s="5" t="s">
        <v>727</v>
      </c>
      <c r="U2283" s="5" t="str">
        <f aca="false">IF(ISNUMBER(FIND(",", T2283)), MID(T2283, FIND(",", T2283) + 2, LEN(T2283) - FIND(",", T2283) - 1), IF(T2283&lt;&gt;"", T2283, "unknown"))</f>
        <v>Banda Sea</v>
      </c>
      <c r="V2283" s="5" t="s">
        <v>27</v>
      </c>
    </row>
    <row r="2284" customFormat="false" ht="13.8" hidden="false" customHeight="false" outlineLevel="0" collapsed="false">
      <c r="A2284" s="5" t="s">
        <v>6831</v>
      </c>
      <c r="B2284" s="5" t="n">
        <f aca="false">YEAR(DATEVALUE(LEFT(A2284, 10)))</f>
        <v>1998</v>
      </c>
      <c r="C2284" s="6" t="n">
        <v>36107</v>
      </c>
      <c r="D2284" s="2" t="n">
        <v>0.30962962962963</v>
      </c>
      <c r="F2284" s="5" t="n">
        <v>-9.19</v>
      </c>
      <c r="G2284" s="5" t="n">
        <v>121.399</v>
      </c>
      <c r="H2284" s="5" t="n">
        <v>52.7</v>
      </c>
      <c r="I2284" s="5" t="n">
        <v>6.3</v>
      </c>
      <c r="J2284" s="5" t="s">
        <v>1621</v>
      </c>
      <c r="K2284" s="5"/>
      <c r="L2284" s="5"/>
      <c r="M2284" s="5" t="n">
        <v>344</v>
      </c>
      <c r="N2284" s="5"/>
      <c r="O2284" s="5"/>
      <c r="P2284" s="5"/>
      <c r="Q2284" s="5" t="s">
        <v>3644</v>
      </c>
      <c r="R2284" s="5" t="s">
        <v>6832</v>
      </c>
      <c r="S2284" s="5" t="s">
        <v>6833</v>
      </c>
      <c r="T2284" s="5" t="s">
        <v>5048</v>
      </c>
      <c r="U2284" s="5" t="str">
        <f aca="false">IF(ISNUMBER(FIND(",", T2284)), MID(T2284, FIND(",", T2284) + 2, LEN(T2284) - FIND(",", T2284) - 1), IF(T2284&lt;&gt;"", T2284, "unknown"))</f>
        <v>Savu Sea</v>
      </c>
      <c r="V2284" s="5" t="s">
        <v>27</v>
      </c>
    </row>
    <row r="2285" customFormat="false" ht="13.8" hidden="false" customHeight="false" outlineLevel="0" collapsed="false">
      <c r="A2285" s="5" t="s">
        <v>6834</v>
      </c>
      <c r="B2285" s="5" t="n">
        <f aca="false">YEAR(DATEVALUE(LEFT(A2285, 10)))</f>
        <v>1998</v>
      </c>
      <c r="C2285" s="6" t="n">
        <v>36096</v>
      </c>
      <c r="D2285" s="2" t="n">
        <v>0.684097222222222</v>
      </c>
      <c r="F2285" s="5" t="n">
        <v>0.852</v>
      </c>
      <c r="G2285" s="5" t="n">
        <v>125.897</v>
      </c>
      <c r="H2285" s="5" t="n">
        <v>43.9</v>
      </c>
      <c r="I2285" s="5" t="n">
        <v>6.5</v>
      </c>
      <c r="J2285" s="5" t="s">
        <v>1621</v>
      </c>
      <c r="K2285" s="5"/>
      <c r="L2285" s="5"/>
      <c r="M2285" s="5" t="n">
        <v>415</v>
      </c>
      <c r="N2285" s="5"/>
      <c r="O2285" s="5"/>
      <c r="P2285" s="5"/>
      <c r="Q2285" s="5" t="s">
        <v>3644</v>
      </c>
      <c r="R2285" s="5" t="s">
        <v>6835</v>
      </c>
      <c r="S2285" s="5" t="s">
        <v>6727</v>
      </c>
      <c r="T2285" s="5" t="s">
        <v>723</v>
      </c>
      <c r="U2285" s="5" t="str">
        <f aca="false">IF(ISNUMBER(FIND(",", T2285)), MID(T2285, FIND(",", T2285) + 2, LEN(T2285) - FIND(",", T2285) - 1), IF(T2285&lt;&gt;"", T2285, "unknown"))</f>
        <v>Molucca Sea</v>
      </c>
      <c r="V2285" s="5" t="s">
        <v>27</v>
      </c>
    </row>
    <row r="2286" customFormat="false" ht="13.8" hidden="false" customHeight="false" outlineLevel="0" collapsed="false">
      <c r="A2286" s="5" t="s">
        <v>6836</v>
      </c>
      <c r="B2286" s="5" t="n">
        <f aca="false">YEAR(DATEVALUE(LEFT(A2286, 10)))</f>
        <v>1998</v>
      </c>
      <c r="C2286" s="6" t="n">
        <v>36079</v>
      </c>
      <c r="D2286" s="2" t="n">
        <v>0.983611111111111</v>
      </c>
      <c r="F2286" s="5" t="n">
        <v>-56.61</v>
      </c>
      <c r="G2286" s="5" t="n">
        <v>-142.471</v>
      </c>
      <c r="H2286" s="5" t="n">
        <v>10</v>
      </c>
      <c r="I2286" s="5" t="n">
        <v>6.2</v>
      </c>
      <c r="J2286" s="5" t="s">
        <v>1621</v>
      </c>
      <c r="K2286" s="5"/>
      <c r="L2286" s="5"/>
      <c r="M2286" s="5" t="n">
        <v>63</v>
      </c>
      <c r="N2286" s="5"/>
      <c r="O2286" s="5"/>
      <c r="P2286" s="5"/>
      <c r="Q2286" s="5" t="s">
        <v>3644</v>
      </c>
      <c r="R2286" s="5" t="s">
        <v>6837</v>
      </c>
      <c r="S2286" s="5" t="s">
        <v>6727</v>
      </c>
      <c r="T2286" s="5" t="s">
        <v>695</v>
      </c>
      <c r="U2286" s="5" t="str">
        <f aca="false">IF(ISNUMBER(FIND(",", T2286)), MID(T2286, FIND(",", T2286) + 2, LEN(T2286) - FIND(",", T2286) - 1), IF(T2286&lt;&gt;"", T2286, "unknown"))</f>
        <v>Pacific-Antarctic Ridge</v>
      </c>
      <c r="V2286" s="5" t="s">
        <v>27</v>
      </c>
    </row>
    <row r="2287" customFormat="false" ht="13.8" hidden="false" customHeight="false" outlineLevel="0" collapsed="false">
      <c r="A2287" s="5" t="s">
        <v>6838</v>
      </c>
      <c r="B2287" s="5" t="n">
        <f aca="false">YEAR(DATEVALUE(LEFT(A2287, 10)))</f>
        <v>1998</v>
      </c>
      <c r="C2287" s="6" t="n">
        <v>36076</v>
      </c>
      <c r="D2287" s="2" t="n">
        <v>0.202581018518519</v>
      </c>
      <c r="F2287" s="5" t="n">
        <v>-16.05</v>
      </c>
      <c r="G2287" s="5" t="n">
        <v>-71.303</v>
      </c>
      <c r="H2287" s="5" t="n">
        <v>128.1</v>
      </c>
      <c r="I2287" s="5" t="n">
        <v>6.1</v>
      </c>
      <c r="J2287" s="5" t="s">
        <v>1621</v>
      </c>
      <c r="K2287" s="5"/>
      <c r="L2287" s="5"/>
      <c r="M2287" s="5" t="n">
        <v>555</v>
      </c>
      <c r="N2287" s="5"/>
      <c r="O2287" s="5"/>
      <c r="P2287" s="5"/>
      <c r="Q2287" s="5" t="s">
        <v>3644</v>
      </c>
      <c r="R2287" s="5" t="s">
        <v>6839</v>
      </c>
      <c r="S2287" s="5" t="s">
        <v>6840</v>
      </c>
      <c r="T2287" s="5" t="s">
        <v>955</v>
      </c>
      <c r="U2287" s="5" t="str">
        <f aca="false">IF(ISNUMBER(FIND(",", T2287)), MID(T2287, FIND(",", T2287) + 2, LEN(T2287) - FIND(",", T2287) - 1), IF(T2287&lt;&gt;"", T2287, "unknown"))</f>
        <v>southern Peru</v>
      </c>
      <c r="V2287" s="5" t="s">
        <v>27</v>
      </c>
    </row>
    <row r="2288" customFormat="false" ht="13.8" hidden="false" customHeight="false" outlineLevel="0" collapsed="false">
      <c r="A2288" s="5" t="s">
        <v>6841</v>
      </c>
      <c r="B2288" s="5" t="n">
        <f aca="false">YEAR(DATEVALUE(LEFT(A2288, 10)))</f>
        <v>1998</v>
      </c>
      <c r="C2288" s="6" t="n">
        <v>36071</v>
      </c>
      <c r="D2288" s="2" t="n">
        <v>0.469247685185185</v>
      </c>
      <c r="F2288" s="5" t="n">
        <v>28.574</v>
      </c>
      <c r="G2288" s="5" t="n">
        <v>127.659</v>
      </c>
      <c r="H2288" s="5" t="n">
        <v>219.3</v>
      </c>
      <c r="I2288" s="5" t="n">
        <v>6</v>
      </c>
      <c r="J2288" s="5" t="s">
        <v>1621</v>
      </c>
      <c r="K2288" s="5"/>
      <c r="L2288" s="5"/>
      <c r="M2288" s="5" t="n">
        <v>608</v>
      </c>
      <c r="N2288" s="5"/>
      <c r="O2288" s="5"/>
      <c r="P2288" s="5"/>
      <c r="Q2288" s="5" t="s">
        <v>3644</v>
      </c>
      <c r="R2288" s="5" t="s">
        <v>6842</v>
      </c>
      <c r="S2288" s="5" t="s">
        <v>6727</v>
      </c>
      <c r="T2288" s="5" t="s">
        <v>3760</v>
      </c>
      <c r="U2288" s="5" t="str">
        <f aca="false">IF(ISNUMBER(FIND(",", T2288)), MID(T2288, FIND(",", T2288) + 2, LEN(T2288) - FIND(",", T2288) - 1), IF(T2288&lt;&gt;"", T2288, "unknown"))</f>
        <v>Japan</v>
      </c>
      <c r="V2288" s="5" t="s">
        <v>27</v>
      </c>
    </row>
    <row r="2289" customFormat="false" ht="13.8" hidden="false" customHeight="false" outlineLevel="0" collapsed="false">
      <c r="A2289" s="5" t="s">
        <v>6843</v>
      </c>
      <c r="B2289" s="5" t="n">
        <f aca="false">YEAR(DATEVALUE(LEFT(A2289, 10)))</f>
        <v>1998</v>
      </c>
      <c r="C2289" s="6" t="n">
        <v>36066</v>
      </c>
      <c r="D2289" s="2" t="n">
        <v>0.807916666666667</v>
      </c>
      <c r="F2289" s="5" t="n">
        <v>3.855</v>
      </c>
      <c r="G2289" s="5" t="n">
        <v>126.393</v>
      </c>
      <c r="H2289" s="5" t="n">
        <v>27.6</v>
      </c>
      <c r="I2289" s="5" t="n">
        <v>6</v>
      </c>
      <c r="J2289" s="5" t="s">
        <v>1621</v>
      </c>
      <c r="K2289" s="5"/>
      <c r="L2289" s="5"/>
      <c r="M2289" s="5" t="n">
        <v>261</v>
      </c>
      <c r="N2289" s="5"/>
      <c r="O2289" s="5"/>
      <c r="P2289" s="5"/>
      <c r="Q2289" s="5" t="s">
        <v>3644</v>
      </c>
      <c r="R2289" s="5" t="s">
        <v>6844</v>
      </c>
      <c r="S2289" s="5" t="s">
        <v>6845</v>
      </c>
      <c r="T2289" s="5" t="s">
        <v>2799</v>
      </c>
      <c r="U2289" s="5" t="str">
        <f aca="false">IF(ISNUMBER(FIND(",", T2289)), MID(T2289, FIND(",", T2289) + 2, LEN(T2289) - FIND(",", T2289) - 1), IF(T2289&lt;&gt;"", T2289, "unknown"))</f>
        <v>Indonesia</v>
      </c>
      <c r="V2289" s="5" t="s">
        <v>27</v>
      </c>
    </row>
    <row r="2290" customFormat="false" ht="13.8" hidden="false" customHeight="false" outlineLevel="0" collapsed="false">
      <c r="A2290" s="5" t="s">
        <v>6846</v>
      </c>
      <c r="B2290" s="5" t="n">
        <f aca="false">YEAR(DATEVALUE(LEFT(A2290, 10)))</f>
        <v>1998</v>
      </c>
      <c r="C2290" s="6" t="n">
        <v>36066</v>
      </c>
      <c r="D2290" s="2" t="n">
        <v>0.565625</v>
      </c>
      <c r="F2290" s="5" t="n">
        <v>-8.182</v>
      </c>
      <c r="G2290" s="5" t="n">
        <v>112.337</v>
      </c>
      <c r="H2290" s="5" t="n">
        <v>146.4</v>
      </c>
      <c r="I2290" s="5" t="n">
        <v>6.5</v>
      </c>
      <c r="J2290" s="5" t="s">
        <v>1621</v>
      </c>
      <c r="K2290" s="5"/>
      <c r="L2290" s="5"/>
      <c r="M2290" s="5" t="n">
        <v>467</v>
      </c>
      <c r="N2290" s="5"/>
      <c r="O2290" s="5"/>
      <c r="P2290" s="5"/>
      <c r="Q2290" s="5" t="s">
        <v>3644</v>
      </c>
      <c r="R2290" s="5" t="s">
        <v>6847</v>
      </c>
      <c r="S2290" s="5" t="s">
        <v>6848</v>
      </c>
      <c r="T2290" s="5" t="s">
        <v>2646</v>
      </c>
      <c r="U2290" s="5" t="str">
        <f aca="false">IF(ISNUMBER(FIND(",", T2290)), MID(T2290, FIND(",", T2290) + 2, LEN(T2290) - FIND(",", T2290) - 1), IF(T2290&lt;&gt;"", T2290, "unknown"))</f>
        <v>Indonesia</v>
      </c>
      <c r="V2290" s="5" t="s">
        <v>27</v>
      </c>
    </row>
    <row r="2291" customFormat="false" ht="13.8" hidden="false" customHeight="false" outlineLevel="0" collapsed="false">
      <c r="A2291" s="5" t="s">
        <v>6849</v>
      </c>
      <c r="B2291" s="5" t="n">
        <f aca="false">YEAR(DATEVALUE(LEFT(A2291, 10)))</f>
        <v>1998</v>
      </c>
      <c r="C2291" s="6" t="n">
        <v>36059</v>
      </c>
      <c r="D2291" s="2" t="n">
        <v>0.506736111111111</v>
      </c>
      <c r="F2291" s="5" t="n">
        <v>-13.602</v>
      </c>
      <c r="G2291" s="5" t="n">
        <v>166.899</v>
      </c>
      <c r="H2291" s="5" t="n">
        <v>43</v>
      </c>
      <c r="I2291" s="5" t="n">
        <v>6.3</v>
      </c>
      <c r="J2291" s="5" t="s">
        <v>1621</v>
      </c>
      <c r="K2291" s="5"/>
      <c r="L2291" s="5"/>
      <c r="M2291" s="5" t="n">
        <v>420</v>
      </c>
      <c r="N2291" s="5"/>
      <c r="O2291" s="5"/>
      <c r="P2291" s="5"/>
      <c r="Q2291" s="5" t="s">
        <v>3644</v>
      </c>
      <c r="R2291" s="5" t="s">
        <v>6850</v>
      </c>
      <c r="S2291" s="5" t="s">
        <v>6727</v>
      </c>
      <c r="T2291" s="5" t="s">
        <v>703</v>
      </c>
      <c r="U2291" s="5" t="str">
        <f aca="false">IF(ISNUMBER(FIND(",", T2291)), MID(T2291, FIND(",", T2291) + 2, LEN(T2291) - FIND(",", T2291) - 1), IF(T2291&lt;&gt;"", T2291, "unknown"))</f>
        <v>Vanuatu</v>
      </c>
      <c r="V2291" s="5" t="s">
        <v>27</v>
      </c>
    </row>
    <row r="2292" customFormat="false" ht="13.8" hidden="false" customHeight="false" outlineLevel="0" collapsed="false">
      <c r="A2292" s="5" t="s">
        <v>6851</v>
      </c>
      <c r="B2292" s="5" t="n">
        <f aca="false">YEAR(DATEVALUE(LEFT(A2292, 10)))</f>
        <v>1998</v>
      </c>
      <c r="C2292" s="6" t="n">
        <v>36053</v>
      </c>
      <c r="D2292" s="2" t="n">
        <v>0.358159722222222</v>
      </c>
      <c r="F2292" s="5" t="n">
        <v>-5.435</v>
      </c>
      <c r="G2292" s="5" t="n">
        <v>151.723</v>
      </c>
      <c r="H2292" s="5" t="n">
        <v>24</v>
      </c>
      <c r="I2292" s="5" t="n">
        <v>6.2</v>
      </c>
      <c r="J2292" s="5" t="s">
        <v>1621</v>
      </c>
      <c r="K2292" s="5"/>
      <c r="L2292" s="5"/>
      <c r="M2292" s="5" t="n">
        <v>333</v>
      </c>
      <c r="N2292" s="5"/>
      <c r="O2292" s="5"/>
      <c r="P2292" s="5"/>
      <c r="Q2292" s="5" t="s">
        <v>3644</v>
      </c>
      <c r="R2292" s="5" t="s">
        <v>6852</v>
      </c>
      <c r="S2292" s="5" t="s">
        <v>6853</v>
      </c>
      <c r="T2292" s="5" t="s">
        <v>745</v>
      </c>
      <c r="U2292" s="5" t="str">
        <f aca="false">IF(ISNUMBER(FIND(",", T2292)), MID(T2292, FIND(",", T2292) + 2, LEN(T2292) - FIND(",", T2292) - 1), IF(T2292&lt;&gt;"", T2292, "unknown"))</f>
        <v>Papua New Guinea</v>
      </c>
      <c r="V2292" s="5" t="s">
        <v>27</v>
      </c>
    </row>
    <row r="2293" customFormat="false" ht="13.8" hidden="false" customHeight="false" outlineLevel="0" collapsed="false">
      <c r="A2293" s="5" t="s">
        <v>6854</v>
      </c>
      <c r="B2293" s="5" t="n">
        <f aca="false">YEAR(DATEVALUE(LEFT(A2293, 10)))</f>
        <v>1998</v>
      </c>
      <c r="C2293" s="6" t="n">
        <v>36052</v>
      </c>
      <c r="D2293" s="2" t="n">
        <v>0.969965277777778</v>
      </c>
      <c r="F2293" s="5" t="n">
        <v>51.606</v>
      </c>
      <c r="G2293" s="5" t="n">
        <v>-173.175</v>
      </c>
      <c r="H2293" s="5" t="n">
        <v>11.9</v>
      </c>
      <c r="I2293" s="5" t="n">
        <v>6</v>
      </c>
      <c r="J2293" s="5" t="s">
        <v>1621</v>
      </c>
      <c r="K2293" s="5"/>
      <c r="L2293" s="5"/>
      <c r="M2293" s="5" t="n">
        <v>501</v>
      </c>
      <c r="N2293" s="5"/>
      <c r="O2293" s="5"/>
      <c r="P2293" s="5"/>
      <c r="Q2293" s="5" t="s">
        <v>3644</v>
      </c>
      <c r="R2293" s="5" t="s">
        <v>6855</v>
      </c>
      <c r="S2293" s="5" t="s">
        <v>6727</v>
      </c>
      <c r="T2293" s="5" t="s">
        <v>831</v>
      </c>
      <c r="U2293" s="5" t="str">
        <f aca="false">IF(ISNUMBER(FIND(",", T2293)), MID(T2293, FIND(",", T2293) + 2, LEN(T2293) - FIND(",", T2293) - 1), IF(T2293&lt;&gt;"", T2293, "unknown"))</f>
        <v>Aleutian Islands, Alaska</v>
      </c>
      <c r="V2293" s="5" t="s">
        <v>27</v>
      </c>
    </row>
    <row r="2294" customFormat="false" ht="13.8" hidden="false" customHeight="false" outlineLevel="0" collapsed="false">
      <c r="A2294" s="5" t="s">
        <v>6856</v>
      </c>
      <c r="B2294" s="5" t="n">
        <f aca="false">YEAR(DATEVALUE(LEFT(A2294, 10)))</f>
        <v>1998</v>
      </c>
      <c r="C2294" s="6" t="n">
        <v>36041</v>
      </c>
      <c r="D2294" s="2" t="n">
        <v>0.761053240740741</v>
      </c>
      <c r="F2294" s="5" t="n">
        <v>27.815</v>
      </c>
      <c r="G2294" s="5" t="n">
        <v>86.935</v>
      </c>
      <c r="H2294" s="5" t="n">
        <v>10.8</v>
      </c>
      <c r="I2294" s="5" t="n">
        <v>6</v>
      </c>
      <c r="J2294" s="5" t="s">
        <v>1621</v>
      </c>
      <c r="K2294" s="5"/>
      <c r="L2294" s="5"/>
      <c r="M2294" s="5" t="n">
        <v>382</v>
      </c>
      <c r="N2294" s="5"/>
      <c r="O2294" s="5"/>
      <c r="P2294" s="5"/>
      <c r="Q2294" s="5" t="s">
        <v>3644</v>
      </c>
      <c r="R2294" s="5" t="s">
        <v>6857</v>
      </c>
      <c r="S2294" s="5" t="s">
        <v>6858</v>
      </c>
      <c r="T2294" s="5" t="s">
        <v>6859</v>
      </c>
      <c r="U2294" s="5" t="str">
        <f aca="false">IF(ISNUMBER(FIND(",", T2294)), MID(T2294, FIND(",", T2294) + 2, LEN(T2294) - FIND(",", T2294) - 1), IF(T2294&lt;&gt;"", T2294, "unknown"))</f>
        <v>Nepal</v>
      </c>
      <c r="V2294" s="5" t="s">
        <v>27</v>
      </c>
    </row>
    <row r="2295" customFormat="false" ht="13.8" hidden="false" customHeight="false" outlineLevel="0" collapsed="false">
      <c r="A2295" s="5" t="s">
        <v>6860</v>
      </c>
      <c r="B2295" s="5" t="n">
        <f aca="false">YEAR(DATEVALUE(LEFT(A2295, 10)))</f>
        <v>1998</v>
      </c>
      <c r="C2295" s="6" t="n">
        <v>36041</v>
      </c>
      <c r="D2295" s="2" t="n">
        <v>0.734733796296296</v>
      </c>
      <c r="F2295" s="5" t="n">
        <v>-29.434</v>
      </c>
      <c r="G2295" s="5" t="n">
        <v>-71.674</v>
      </c>
      <c r="H2295" s="5" t="n">
        <v>41</v>
      </c>
      <c r="I2295" s="5" t="n">
        <v>6.5</v>
      </c>
      <c r="J2295" s="5" t="s">
        <v>1621</v>
      </c>
      <c r="K2295" s="5"/>
      <c r="L2295" s="5"/>
      <c r="M2295" s="5" t="n">
        <v>351</v>
      </c>
      <c r="N2295" s="5"/>
      <c r="O2295" s="5"/>
      <c r="P2295" s="5"/>
      <c r="Q2295" s="5" t="s">
        <v>3644</v>
      </c>
      <c r="R2295" s="5" t="s">
        <v>6861</v>
      </c>
      <c r="S2295" s="5" t="s">
        <v>6862</v>
      </c>
      <c r="T2295" s="5" t="s">
        <v>4315</v>
      </c>
      <c r="U2295" s="5" t="str">
        <f aca="false">IF(ISNUMBER(FIND(",", T2295)), MID(T2295, FIND(",", T2295) + 2, LEN(T2295) - FIND(",", T2295) - 1), IF(T2295&lt;&gt;"", T2295, "unknown"))</f>
        <v>Chile</v>
      </c>
      <c r="V2295" s="5" t="s">
        <v>27</v>
      </c>
    </row>
    <row r="2296" customFormat="false" ht="13.8" hidden="false" customHeight="false" outlineLevel="0" collapsed="false">
      <c r="A2296" s="5" t="s">
        <v>6863</v>
      </c>
      <c r="B2296" s="5" t="n">
        <f aca="false">YEAR(DATEVALUE(LEFT(A2296, 10)))</f>
        <v>1998</v>
      </c>
      <c r="C2296" s="6" t="n">
        <v>36040</v>
      </c>
      <c r="D2296" s="2" t="n">
        <v>0.359328703703704</v>
      </c>
      <c r="F2296" s="5" t="n">
        <v>5.459</v>
      </c>
      <c r="G2296" s="5" t="n">
        <v>126.7</v>
      </c>
      <c r="H2296" s="5" t="n">
        <v>13</v>
      </c>
      <c r="I2296" s="5" t="n">
        <v>6.8</v>
      </c>
      <c r="J2296" s="5" t="s">
        <v>1621</v>
      </c>
      <c r="K2296" s="5"/>
      <c r="L2296" s="5"/>
      <c r="M2296" s="5" t="n">
        <v>519</v>
      </c>
      <c r="N2296" s="5"/>
      <c r="O2296" s="5"/>
      <c r="P2296" s="5"/>
      <c r="Q2296" s="5" t="s">
        <v>3644</v>
      </c>
      <c r="R2296" s="5" t="s">
        <v>6864</v>
      </c>
      <c r="S2296" s="5" t="s">
        <v>6865</v>
      </c>
      <c r="T2296" s="5" t="s">
        <v>788</v>
      </c>
      <c r="U2296" s="5" t="str">
        <f aca="false">IF(ISNUMBER(FIND(",", T2296)), MID(T2296, FIND(",", T2296) + 2, LEN(T2296) - FIND(",", T2296) - 1), IF(T2296&lt;&gt;"", T2296, "unknown"))</f>
        <v>Philippines</v>
      </c>
      <c r="V2296" s="5" t="s">
        <v>27</v>
      </c>
    </row>
    <row r="2297" customFormat="false" ht="13.8" hidden="false" customHeight="false" outlineLevel="0" collapsed="false">
      <c r="A2297" s="5" t="s">
        <v>6866</v>
      </c>
      <c r="B2297" s="5" t="n">
        <f aca="false">YEAR(DATEVALUE(LEFT(A2297, 10)))</f>
        <v>1998</v>
      </c>
      <c r="C2297" s="6" t="n">
        <v>36037</v>
      </c>
      <c r="D2297" s="2" t="n">
        <v>0.481666666666667</v>
      </c>
      <c r="F2297" s="5" t="n">
        <v>51.005</v>
      </c>
      <c r="G2297" s="5" t="n">
        <v>-130.503</v>
      </c>
      <c r="H2297" s="5" t="n">
        <v>12.5</v>
      </c>
      <c r="I2297" s="5" t="n">
        <v>6</v>
      </c>
      <c r="J2297" s="5" t="s">
        <v>1621</v>
      </c>
      <c r="K2297" s="5"/>
      <c r="L2297" s="5"/>
      <c r="M2297" s="5" t="n">
        <v>247</v>
      </c>
      <c r="N2297" s="5"/>
      <c r="O2297" s="5"/>
      <c r="P2297" s="5"/>
      <c r="Q2297" s="5" t="s">
        <v>3644</v>
      </c>
      <c r="R2297" s="5" t="s">
        <v>6867</v>
      </c>
      <c r="S2297" s="5" t="s">
        <v>6727</v>
      </c>
      <c r="T2297" s="5" t="s">
        <v>3478</v>
      </c>
      <c r="U2297" s="5" t="str">
        <f aca="false">IF(ISNUMBER(FIND(",", T2297)), MID(T2297, FIND(",", T2297) + 2, LEN(T2297) - FIND(",", T2297) - 1), IF(T2297&lt;&gt;"", T2297, "unknown"))</f>
        <v>Canada</v>
      </c>
      <c r="V2297" s="5" t="s">
        <v>27</v>
      </c>
    </row>
    <row r="2298" customFormat="false" ht="13.8" hidden="false" customHeight="false" outlineLevel="0" collapsed="false">
      <c r="A2298" s="5" t="s">
        <v>6868</v>
      </c>
      <c r="B2298" s="5" t="n">
        <f aca="false">YEAR(DATEVALUE(LEFT(A2298, 10)))</f>
        <v>1998</v>
      </c>
      <c r="C2298" s="6" t="n">
        <v>36037</v>
      </c>
      <c r="D2298" s="2" t="n">
        <v>0.0750925925925926</v>
      </c>
      <c r="F2298" s="5" t="n">
        <v>17.1</v>
      </c>
      <c r="G2298" s="5" t="n">
        <v>148.229</v>
      </c>
      <c r="H2298" s="5" t="n">
        <v>21.9</v>
      </c>
      <c r="I2298" s="5" t="n">
        <v>6.3</v>
      </c>
      <c r="J2298" s="5" t="s">
        <v>1621</v>
      </c>
      <c r="K2298" s="5"/>
      <c r="L2298" s="5"/>
      <c r="M2298" s="5" t="n">
        <v>353</v>
      </c>
      <c r="N2298" s="5"/>
      <c r="O2298" s="5"/>
      <c r="P2298" s="5"/>
      <c r="Q2298" s="5" t="s">
        <v>3644</v>
      </c>
      <c r="R2298" s="5" t="s">
        <v>6869</v>
      </c>
      <c r="S2298" s="5" t="s">
        <v>6727</v>
      </c>
      <c r="T2298" s="5" t="s">
        <v>246</v>
      </c>
      <c r="U2298" s="5" t="str">
        <f aca="false">IF(ISNUMBER(FIND(",", T2298)), MID(T2298, FIND(",", T2298) + 2, LEN(T2298) - FIND(",", T2298) - 1), IF(T2298&lt;&gt;"", T2298, "unknown"))</f>
        <v>Mariana Islands region</v>
      </c>
      <c r="V2298" s="5" t="s">
        <v>27</v>
      </c>
    </row>
    <row r="2299" customFormat="false" ht="13.8" hidden="false" customHeight="false" outlineLevel="0" collapsed="false">
      <c r="A2299" s="5" t="s">
        <v>6870</v>
      </c>
      <c r="B2299" s="5" t="n">
        <f aca="false">YEAR(DATEVALUE(LEFT(A2299, 10)))</f>
        <v>1998</v>
      </c>
      <c r="C2299" s="6" t="n">
        <v>36035</v>
      </c>
      <c r="D2299" s="2" t="n">
        <v>0.528449074074074</v>
      </c>
      <c r="F2299" s="5" t="n">
        <v>-0.121</v>
      </c>
      <c r="G2299" s="5" t="n">
        <v>125.002</v>
      </c>
      <c r="H2299" s="5" t="n">
        <v>54.5</v>
      </c>
      <c r="I2299" s="5" t="n">
        <v>6</v>
      </c>
      <c r="J2299" s="5" t="s">
        <v>1621</v>
      </c>
      <c r="K2299" s="5"/>
      <c r="L2299" s="5"/>
      <c r="M2299" s="5" t="n">
        <v>335</v>
      </c>
      <c r="N2299" s="5"/>
      <c r="O2299" s="5"/>
      <c r="P2299" s="5"/>
      <c r="Q2299" s="5" t="s">
        <v>3644</v>
      </c>
      <c r="R2299" s="5" t="s">
        <v>6871</v>
      </c>
      <c r="S2299" s="5" t="s">
        <v>6727</v>
      </c>
      <c r="T2299" s="5" t="s">
        <v>723</v>
      </c>
      <c r="U2299" s="5" t="str">
        <f aca="false">IF(ISNUMBER(FIND(",", T2299)), MID(T2299, FIND(",", T2299) + 2, LEN(T2299) - FIND(",", T2299) - 1), IF(T2299&lt;&gt;"", T2299, "unknown"))</f>
        <v>Molucca Sea</v>
      </c>
      <c r="V2299" s="5" t="s">
        <v>27</v>
      </c>
    </row>
    <row r="2300" customFormat="false" ht="13.8" hidden="false" customHeight="false" outlineLevel="0" collapsed="false">
      <c r="A2300" s="5" t="s">
        <v>6872</v>
      </c>
      <c r="B2300" s="5" t="n">
        <f aca="false">YEAR(DATEVALUE(LEFT(A2300, 10)))</f>
        <v>1998</v>
      </c>
      <c r="C2300" s="6" t="n">
        <v>36034</v>
      </c>
      <c r="D2300" s="2" t="n">
        <v>0.377511574074074</v>
      </c>
      <c r="F2300" s="5" t="n">
        <v>39.55</v>
      </c>
      <c r="G2300" s="5" t="n">
        <v>77.327</v>
      </c>
      <c r="H2300" s="5" t="n">
        <v>24.8</v>
      </c>
      <c r="I2300" s="5" t="n">
        <v>6.3</v>
      </c>
      <c r="J2300" s="5" t="s">
        <v>1621</v>
      </c>
      <c r="K2300" s="5"/>
      <c r="L2300" s="5"/>
      <c r="M2300" s="5" t="n">
        <v>458</v>
      </c>
      <c r="N2300" s="5"/>
      <c r="O2300" s="5"/>
      <c r="P2300" s="5"/>
      <c r="Q2300" s="5" t="s">
        <v>3644</v>
      </c>
      <c r="R2300" s="5" t="s">
        <v>6873</v>
      </c>
      <c r="S2300" s="5" t="s">
        <v>6874</v>
      </c>
      <c r="T2300" s="5" t="s">
        <v>5450</v>
      </c>
      <c r="U2300" s="5" t="str">
        <f aca="false">IF(ISNUMBER(FIND(",", T2300)), MID(T2300, FIND(",", T2300) + 2, LEN(T2300) - FIND(",", T2300) - 1), IF(T2300&lt;&gt;"", T2300, "unknown"))</f>
        <v>China</v>
      </c>
      <c r="V2300" s="5" t="s">
        <v>27</v>
      </c>
    </row>
    <row r="2301" customFormat="false" ht="13.8" hidden="false" customHeight="false" outlineLevel="0" collapsed="false">
      <c r="A2301" s="5" t="s">
        <v>6875</v>
      </c>
      <c r="B2301" s="5" t="n">
        <f aca="false">YEAR(DATEVALUE(LEFT(A2301, 10)))</f>
        <v>1998</v>
      </c>
      <c r="C2301" s="6" t="n">
        <v>36030</v>
      </c>
      <c r="D2301" s="2" t="n">
        <v>0.581377314814815</v>
      </c>
      <c r="F2301" s="5" t="n">
        <v>11.706</v>
      </c>
      <c r="G2301" s="5" t="n">
        <v>-87.998</v>
      </c>
      <c r="H2301" s="5" t="n">
        <v>12</v>
      </c>
      <c r="I2301" s="5" t="n">
        <v>6.7</v>
      </c>
      <c r="J2301" s="5" t="s">
        <v>1621</v>
      </c>
      <c r="K2301" s="5"/>
      <c r="L2301" s="5"/>
      <c r="M2301" s="5" t="n">
        <v>452</v>
      </c>
      <c r="N2301" s="5"/>
      <c r="O2301" s="5"/>
      <c r="P2301" s="5"/>
      <c r="Q2301" s="5" t="s">
        <v>3644</v>
      </c>
      <c r="R2301" s="5" t="s">
        <v>6876</v>
      </c>
      <c r="S2301" s="5" t="s">
        <v>6877</v>
      </c>
      <c r="T2301" s="5" t="s">
        <v>4542</v>
      </c>
      <c r="U2301" s="5" t="str">
        <f aca="false">IF(ISNUMBER(FIND(",", T2301)), MID(T2301, FIND(",", T2301) + 2, LEN(T2301) - FIND(",", T2301) - 1), IF(T2301&lt;&gt;"", T2301, "unknown"))</f>
        <v>near the coast of Nicaragua</v>
      </c>
      <c r="V2301" s="5" t="s">
        <v>27</v>
      </c>
    </row>
    <row r="2302" customFormat="false" ht="13.8" hidden="false" customHeight="false" outlineLevel="0" collapsed="false">
      <c r="A2302" s="5" t="s">
        <v>6878</v>
      </c>
      <c r="B2302" s="5" t="n">
        <f aca="false">YEAR(DATEVALUE(LEFT(A2302, 10)))</f>
        <v>1998</v>
      </c>
      <c r="C2302" s="6" t="n">
        <v>36027</v>
      </c>
      <c r="D2302" s="2" t="n">
        <v>0.625069444444445</v>
      </c>
      <c r="F2302" s="5" t="n">
        <v>51.627</v>
      </c>
      <c r="G2302" s="5" t="n">
        <v>175.187</v>
      </c>
      <c r="H2302" s="5" t="n">
        <v>12.7</v>
      </c>
      <c r="I2302" s="5" t="n">
        <v>6.1</v>
      </c>
      <c r="J2302" s="5" t="s">
        <v>1621</v>
      </c>
      <c r="K2302" s="5"/>
      <c r="L2302" s="5"/>
      <c r="M2302" s="5" t="n">
        <v>494</v>
      </c>
      <c r="N2302" s="5"/>
      <c r="O2302" s="5"/>
      <c r="P2302" s="5"/>
      <c r="Q2302" s="5" t="s">
        <v>3644</v>
      </c>
      <c r="R2302" s="5" t="s">
        <v>6879</v>
      </c>
      <c r="S2302" s="5" t="s">
        <v>6727</v>
      </c>
      <c r="T2302" s="5" t="s">
        <v>2733</v>
      </c>
      <c r="U2302" s="5" t="str">
        <f aca="false">IF(ISNUMBER(FIND(",", T2302)), MID(T2302, FIND(",", T2302) + 2, LEN(T2302) - FIND(",", T2302) - 1), IF(T2302&lt;&gt;"", T2302, "unknown"))</f>
        <v>Aleutian Islands, Alaska</v>
      </c>
      <c r="V2302" s="5" t="s">
        <v>27</v>
      </c>
    </row>
    <row r="2303" customFormat="false" ht="13.8" hidden="false" customHeight="false" outlineLevel="0" collapsed="false">
      <c r="A2303" s="5" t="s">
        <v>6880</v>
      </c>
      <c r="B2303" s="5" t="n">
        <f aca="false">YEAR(DATEVALUE(LEFT(A2303, 10)))</f>
        <v>1998</v>
      </c>
      <c r="C2303" s="6" t="n">
        <v>36027</v>
      </c>
      <c r="D2303" s="2" t="n">
        <v>0.278414351851852</v>
      </c>
      <c r="F2303" s="5" t="n">
        <v>28.975</v>
      </c>
      <c r="G2303" s="5" t="n">
        <v>139.393</v>
      </c>
      <c r="H2303" s="5" t="n">
        <v>425</v>
      </c>
      <c r="I2303" s="5" t="n">
        <v>7.1</v>
      </c>
      <c r="J2303" s="5" t="s">
        <v>1621</v>
      </c>
      <c r="K2303" s="5"/>
      <c r="L2303" s="5"/>
      <c r="M2303" s="5" t="n">
        <v>640</v>
      </c>
      <c r="N2303" s="5"/>
      <c r="O2303" s="5"/>
      <c r="P2303" s="5"/>
      <c r="Q2303" s="5" t="s">
        <v>3644</v>
      </c>
      <c r="R2303" s="5" t="s">
        <v>6881</v>
      </c>
      <c r="S2303" s="5" t="s">
        <v>6727</v>
      </c>
      <c r="T2303" s="5" t="s">
        <v>977</v>
      </c>
      <c r="U2303" s="5" t="str">
        <f aca="false">IF(ISNUMBER(FIND(",", T2303)), MID(T2303, FIND(",", T2303) + 2, LEN(T2303) - FIND(",", T2303) - 1), IF(T2303&lt;&gt;"", T2303, "unknown"))</f>
        <v>Japan region</v>
      </c>
      <c r="V2303" s="5" t="s">
        <v>27</v>
      </c>
    </row>
    <row r="2304" customFormat="false" ht="13.8" hidden="false" customHeight="false" outlineLevel="0" collapsed="false">
      <c r="A2304" s="5" t="s">
        <v>6882</v>
      </c>
      <c r="B2304" s="5" t="n">
        <f aca="false">YEAR(DATEVALUE(LEFT(A2304, 10)))</f>
        <v>1998</v>
      </c>
      <c r="C2304" s="6" t="n">
        <v>36012</v>
      </c>
      <c r="D2304" s="2" t="n">
        <v>0.5378125</v>
      </c>
      <c r="F2304" s="5" t="n">
        <v>-54.771</v>
      </c>
      <c r="G2304" s="5" t="n">
        <v>-135.642</v>
      </c>
      <c r="H2304" s="5" t="n">
        <v>1.9</v>
      </c>
      <c r="I2304" s="5" t="n">
        <v>6.1</v>
      </c>
      <c r="J2304" s="5" t="s">
        <v>1621</v>
      </c>
      <c r="K2304" s="5"/>
      <c r="L2304" s="5"/>
      <c r="M2304" s="5" t="n">
        <v>83</v>
      </c>
      <c r="N2304" s="5"/>
      <c r="O2304" s="5"/>
      <c r="P2304" s="5"/>
      <c r="Q2304" s="5" t="s">
        <v>3644</v>
      </c>
      <c r="R2304" s="5" t="s">
        <v>6883</v>
      </c>
      <c r="S2304" s="5" t="s">
        <v>6727</v>
      </c>
      <c r="T2304" s="5" t="s">
        <v>695</v>
      </c>
      <c r="U2304" s="5" t="str">
        <f aca="false">IF(ISNUMBER(FIND(",", T2304)), MID(T2304, FIND(",", T2304) + 2, LEN(T2304) - FIND(",", T2304) - 1), IF(T2304&lt;&gt;"", T2304, "unknown"))</f>
        <v>Pacific-Antarctic Ridge</v>
      </c>
      <c r="V2304" s="5" t="s">
        <v>27</v>
      </c>
    </row>
    <row r="2305" customFormat="false" ht="13.8" hidden="false" customHeight="false" outlineLevel="0" collapsed="false">
      <c r="A2305" s="5" t="s">
        <v>6884</v>
      </c>
      <c r="B2305" s="5" t="n">
        <f aca="false">YEAR(DATEVALUE(LEFT(A2305, 10)))</f>
        <v>1998</v>
      </c>
      <c r="C2305" s="6" t="n">
        <v>36011</v>
      </c>
      <c r="D2305" s="2" t="n">
        <v>0.791203703703704</v>
      </c>
      <c r="F2305" s="5" t="n">
        <v>-0.595</v>
      </c>
      <c r="G2305" s="5" t="n">
        <v>-80.31</v>
      </c>
      <c r="H2305" s="5" t="n">
        <v>25.9</v>
      </c>
      <c r="I2305" s="5" t="n">
        <v>7.2</v>
      </c>
      <c r="J2305" s="5" t="s">
        <v>1621</v>
      </c>
      <c r="K2305" s="5"/>
      <c r="L2305" s="5"/>
      <c r="M2305" s="5" t="n">
        <v>510</v>
      </c>
      <c r="N2305" s="5"/>
      <c r="O2305" s="5"/>
      <c r="P2305" s="5"/>
      <c r="Q2305" s="5" t="s">
        <v>3644</v>
      </c>
      <c r="R2305" s="5" t="s">
        <v>6885</v>
      </c>
      <c r="S2305" s="5" t="s">
        <v>6886</v>
      </c>
      <c r="T2305" s="5" t="s">
        <v>4733</v>
      </c>
      <c r="U2305" s="5" t="str">
        <f aca="false">IF(ISNUMBER(FIND(",", T2305)), MID(T2305, FIND(",", T2305) + 2, LEN(T2305) - FIND(",", T2305) - 1), IF(T2305&lt;&gt;"", T2305, "unknown"))</f>
        <v>near the coast of Ecuador</v>
      </c>
      <c r="V2305" s="5" t="s">
        <v>27</v>
      </c>
    </row>
    <row r="2306" customFormat="false" ht="13.8" hidden="false" customHeight="false" outlineLevel="0" collapsed="false">
      <c r="A2306" s="5" t="s">
        <v>6887</v>
      </c>
      <c r="B2306" s="5" t="n">
        <f aca="false">YEAR(DATEVALUE(LEFT(A2306, 10)))</f>
        <v>1998</v>
      </c>
      <c r="C2306" s="6" t="n">
        <v>36005</v>
      </c>
      <c r="D2306" s="2" t="n">
        <v>0.750370370370371</v>
      </c>
      <c r="F2306" s="5" t="n">
        <v>-2.705</v>
      </c>
      <c r="G2306" s="5" t="n">
        <v>138.98</v>
      </c>
      <c r="H2306" s="5" t="n">
        <v>42.6</v>
      </c>
      <c r="I2306" s="5" t="n">
        <v>6.7</v>
      </c>
      <c r="J2306" s="5" t="s">
        <v>1621</v>
      </c>
      <c r="K2306" s="5"/>
      <c r="L2306" s="5"/>
      <c r="M2306" s="5" t="n">
        <v>317</v>
      </c>
      <c r="N2306" s="5"/>
      <c r="O2306" s="5"/>
      <c r="P2306" s="5"/>
      <c r="Q2306" s="5" t="s">
        <v>3644</v>
      </c>
      <c r="R2306" s="5" t="s">
        <v>6888</v>
      </c>
      <c r="S2306" s="5" t="s">
        <v>6889</v>
      </c>
      <c r="T2306" s="5" t="s">
        <v>843</v>
      </c>
      <c r="U2306" s="5" t="str">
        <f aca="false">IF(ISNUMBER(FIND(",", T2306)), MID(T2306, FIND(",", T2306) + 2, LEN(T2306) - FIND(",", T2306) - 1), IF(T2306&lt;&gt;"", T2306, "unknown"))</f>
        <v>Indonesia</v>
      </c>
      <c r="V2306" s="5" t="s">
        <v>27</v>
      </c>
    </row>
    <row r="2307" customFormat="false" ht="13.8" hidden="false" customHeight="false" outlineLevel="0" collapsed="false">
      <c r="A2307" s="5" t="s">
        <v>6890</v>
      </c>
      <c r="B2307" s="5" t="n">
        <f aca="false">YEAR(DATEVALUE(LEFT(A2307, 10)))</f>
        <v>1998</v>
      </c>
      <c r="C2307" s="6" t="n">
        <v>36005</v>
      </c>
      <c r="D2307" s="2" t="n">
        <v>0.301678240740741</v>
      </c>
      <c r="F2307" s="5" t="n">
        <v>-32.322</v>
      </c>
      <c r="G2307" s="5" t="n">
        <v>-71.246</v>
      </c>
      <c r="H2307" s="5" t="n">
        <v>51.9</v>
      </c>
      <c r="I2307" s="5" t="n">
        <v>6.4</v>
      </c>
      <c r="J2307" s="5" t="s">
        <v>1621</v>
      </c>
      <c r="K2307" s="5"/>
      <c r="L2307" s="5"/>
      <c r="M2307" s="5" t="n">
        <v>408</v>
      </c>
      <c r="N2307" s="5"/>
      <c r="O2307" s="5"/>
      <c r="P2307" s="5"/>
      <c r="Q2307" s="5" t="s">
        <v>3644</v>
      </c>
      <c r="R2307" s="5" t="s">
        <v>6891</v>
      </c>
      <c r="S2307" s="5" t="s">
        <v>6892</v>
      </c>
      <c r="T2307" s="5" t="s">
        <v>1030</v>
      </c>
      <c r="U2307" s="5" t="str">
        <f aca="false">IF(ISNUMBER(FIND(",", T2307)), MID(T2307, FIND(",", T2307) + 2, LEN(T2307) - FIND(",", T2307) - 1), IF(T2307&lt;&gt;"", T2307, "unknown"))</f>
        <v>Chile</v>
      </c>
      <c r="V2307" s="5" t="s">
        <v>27</v>
      </c>
    </row>
    <row r="2308" customFormat="false" ht="13.8" hidden="false" customHeight="false" outlineLevel="0" collapsed="false">
      <c r="A2308" s="5" t="s">
        <v>6893</v>
      </c>
      <c r="B2308" s="5" t="n">
        <f aca="false">YEAR(DATEVALUE(LEFT(A2308, 10)))</f>
        <v>1998</v>
      </c>
      <c r="C2308" s="6" t="n">
        <v>36001</v>
      </c>
      <c r="D2308" s="2" t="n">
        <v>0.110717592592593</v>
      </c>
      <c r="F2308" s="5" t="n">
        <v>-13.601</v>
      </c>
      <c r="G2308" s="5" t="n">
        <v>166.916</v>
      </c>
      <c r="H2308" s="5" t="n">
        <v>52.3</v>
      </c>
      <c r="I2308" s="5" t="n">
        <v>6.2</v>
      </c>
      <c r="J2308" s="5" t="s">
        <v>1621</v>
      </c>
      <c r="K2308" s="5"/>
      <c r="L2308" s="5"/>
      <c r="M2308" s="5" t="n">
        <v>284</v>
      </c>
      <c r="N2308" s="5"/>
      <c r="O2308" s="5"/>
      <c r="P2308" s="5"/>
      <c r="Q2308" s="5" t="s">
        <v>3644</v>
      </c>
      <c r="R2308" s="5" t="s">
        <v>6894</v>
      </c>
      <c r="S2308" s="5" t="s">
        <v>6895</v>
      </c>
      <c r="T2308" s="5" t="s">
        <v>703</v>
      </c>
      <c r="U2308" s="5" t="str">
        <f aca="false">IF(ISNUMBER(FIND(",", T2308)), MID(T2308, FIND(",", T2308) + 2, LEN(T2308) - FIND(",", T2308) - 1), IF(T2308&lt;&gt;"", T2308, "unknown"))</f>
        <v>Vanuatu</v>
      </c>
      <c r="V2308" s="5" t="s">
        <v>27</v>
      </c>
    </row>
    <row r="2309" customFormat="false" ht="13.8" hidden="false" customHeight="false" outlineLevel="0" collapsed="false">
      <c r="A2309" s="5" t="s">
        <v>6896</v>
      </c>
      <c r="B2309" s="5" t="n">
        <f aca="false">YEAR(DATEVALUE(LEFT(A2309, 10)))</f>
        <v>1998</v>
      </c>
      <c r="C2309" s="6" t="n">
        <v>36000</v>
      </c>
      <c r="D2309" s="2" t="n">
        <v>0.780590277777778</v>
      </c>
      <c r="F2309" s="5" t="n">
        <v>21.406</v>
      </c>
      <c r="G2309" s="5" t="n">
        <v>121.956</v>
      </c>
      <c r="H2309" s="5" t="n">
        <v>15.1</v>
      </c>
      <c r="I2309" s="5" t="n">
        <v>6</v>
      </c>
      <c r="J2309" s="5" t="s">
        <v>1621</v>
      </c>
      <c r="K2309" s="5"/>
      <c r="L2309" s="5"/>
      <c r="M2309" s="5" t="n">
        <v>361</v>
      </c>
      <c r="N2309" s="5"/>
      <c r="O2309" s="5"/>
      <c r="P2309" s="5"/>
      <c r="Q2309" s="5" t="s">
        <v>3644</v>
      </c>
      <c r="R2309" s="5" t="s">
        <v>6897</v>
      </c>
      <c r="S2309" s="5" t="s">
        <v>6895</v>
      </c>
      <c r="T2309" s="5" t="s">
        <v>2718</v>
      </c>
      <c r="U2309" s="5" t="str">
        <f aca="false">IF(ISNUMBER(FIND(",", T2309)), MID(T2309, FIND(",", T2309) + 2, LEN(T2309) - FIND(",", T2309) - 1), IF(T2309&lt;&gt;"", T2309, "unknown"))</f>
        <v>Taiwan region</v>
      </c>
      <c r="V2309" s="5" t="s">
        <v>27</v>
      </c>
    </row>
    <row r="2310" customFormat="false" ht="13.8" hidden="false" customHeight="false" outlineLevel="0" collapsed="false">
      <c r="A2310" s="5" t="s">
        <v>6898</v>
      </c>
      <c r="B2310" s="5" t="n">
        <f aca="false">YEAR(DATEVALUE(LEFT(A2310, 10)))</f>
        <v>1998</v>
      </c>
      <c r="C2310" s="6" t="n">
        <v>35994</v>
      </c>
      <c r="D2310" s="2" t="n">
        <v>0.69537037037037</v>
      </c>
      <c r="F2310" s="5" t="n">
        <v>-18.274</v>
      </c>
      <c r="G2310" s="5" t="n">
        <v>168.269</v>
      </c>
      <c r="H2310" s="5" t="n">
        <v>26.8</v>
      </c>
      <c r="I2310" s="5" t="n">
        <v>6</v>
      </c>
      <c r="J2310" s="5" t="s">
        <v>1621</v>
      </c>
      <c r="K2310" s="5"/>
      <c r="L2310" s="5"/>
      <c r="M2310" s="5" t="n">
        <v>216</v>
      </c>
      <c r="N2310" s="5"/>
      <c r="O2310" s="5"/>
      <c r="P2310" s="5"/>
      <c r="Q2310" s="5" t="s">
        <v>3644</v>
      </c>
      <c r="R2310" s="5" t="s">
        <v>6899</v>
      </c>
      <c r="S2310" s="5" t="s">
        <v>6900</v>
      </c>
      <c r="T2310" s="5" t="s">
        <v>703</v>
      </c>
      <c r="U2310" s="5" t="str">
        <f aca="false">IF(ISNUMBER(FIND(",", T2310)), MID(T2310, FIND(",", T2310) + 2, LEN(T2310) - FIND(",", T2310) - 1), IF(T2310&lt;&gt;"", T2310, "unknown"))</f>
        <v>Vanuatu</v>
      </c>
      <c r="V2310" s="5" t="s">
        <v>27</v>
      </c>
    </row>
    <row r="2311" customFormat="false" ht="13.8" hidden="false" customHeight="false" outlineLevel="0" collapsed="false">
      <c r="A2311" s="5" t="s">
        <v>6901</v>
      </c>
      <c r="B2311" s="5" t="n">
        <f aca="false">YEAR(DATEVALUE(LEFT(A2311, 10)))</f>
        <v>1998</v>
      </c>
      <c r="C2311" s="6" t="n">
        <v>35993</v>
      </c>
      <c r="D2311" s="2" t="n">
        <v>0.381643518518519</v>
      </c>
      <c r="F2311" s="5" t="n">
        <v>-2.901</v>
      </c>
      <c r="G2311" s="5" t="n">
        <v>142.172</v>
      </c>
      <c r="H2311" s="5" t="n">
        <v>16.8</v>
      </c>
      <c r="I2311" s="5" t="n">
        <v>6.2</v>
      </c>
      <c r="J2311" s="5" t="s">
        <v>1621</v>
      </c>
      <c r="K2311" s="5"/>
      <c r="L2311" s="5"/>
      <c r="M2311" s="5" t="n">
        <v>217</v>
      </c>
      <c r="N2311" s="5"/>
      <c r="O2311" s="5"/>
      <c r="P2311" s="5"/>
      <c r="Q2311" s="5" t="s">
        <v>3644</v>
      </c>
      <c r="R2311" s="5" t="s">
        <v>6902</v>
      </c>
      <c r="S2311" s="5" t="s">
        <v>6903</v>
      </c>
      <c r="T2311" s="5" t="s">
        <v>873</v>
      </c>
      <c r="U2311" s="5" t="str">
        <f aca="false">IF(ISNUMBER(FIND(",", T2311)), MID(T2311, FIND(",", T2311) + 2, LEN(T2311) - FIND(",", T2311) - 1), IF(T2311&lt;&gt;"", T2311, "unknown"))</f>
        <v>Papua New Guinea</v>
      </c>
      <c r="V2311" s="5" t="s">
        <v>27</v>
      </c>
    </row>
    <row r="2312" customFormat="false" ht="13.8" hidden="false" customHeight="false" outlineLevel="0" collapsed="false">
      <c r="A2312" s="5" t="s">
        <v>6904</v>
      </c>
      <c r="B2312" s="5" t="n">
        <f aca="false">YEAR(DATEVALUE(LEFT(A2312, 10)))</f>
        <v>1998</v>
      </c>
      <c r="C2312" s="6" t="n">
        <v>35993</v>
      </c>
      <c r="D2312" s="2" t="n">
        <v>0.367523148148148</v>
      </c>
      <c r="F2312" s="5" t="n">
        <v>-2.975</v>
      </c>
      <c r="G2312" s="5" t="n">
        <v>142.692</v>
      </c>
      <c r="H2312" s="5" t="n">
        <v>10</v>
      </c>
      <c r="I2312" s="5" t="n">
        <v>7</v>
      </c>
      <c r="J2312" s="5" t="s">
        <v>1621</v>
      </c>
      <c r="K2312" s="5"/>
      <c r="L2312" s="5"/>
      <c r="M2312" s="5" t="n">
        <v>71</v>
      </c>
      <c r="N2312" s="5"/>
      <c r="O2312" s="5"/>
      <c r="P2312" s="5"/>
      <c r="Q2312" s="5" t="s">
        <v>3644</v>
      </c>
      <c r="R2312" s="5" t="s">
        <v>6905</v>
      </c>
      <c r="S2312" s="5" t="s">
        <v>6906</v>
      </c>
      <c r="T2312" s="5" t="s">
        <v>873</v>
      </c>
      <c r="U2312" s="5" t="str">
        <f aca="false">IF(ISNUMBER(FIND(",", T2312)), MID(T2312, FIND(",", T2312) + 2, LEN(T2312) - FIND(",", T2312) - 1), IF(T2312&lt;&gt;"", T2312, "unknown"))</f>
        <v>Papua New Guinea</v>
      </c>
      <c r="V2312" s="5" t="s">
        <v>27</v>
      </c>
    </row>
    <row r="2313" customFormat="false" ht="13.8" hidden="false" customHeight="false" outlineLevel="0" collapsed="false">
      <c r="A2313" s="5" t="s">
        <v>6907</v>
      </c>
      <c r="B2313" s="5" t="n">
        <f aca="false">YEAR(DATEVALUE(LEFT(A2313, 10)))</f>
        <v>1998</v>
      </c>
      <c r="C2313" s="6" t="n">
        <v>35992</v>
      </c>
      <c r="D2313" s="2" t="n">
        <v>0.497627314814815</v>
      </c>
      <c r="F2313" s="5" t="n">
        <v>-11.033</v>
      </c>
      <c r="G2313" s="5" t="n">
        <v>166.267</v>
      </c>
      <c r="H2313" s="5" t="n">
        <v>93</v>
      </c>
      <c r="I2313" s="5" t="n">
        <v>7</v>
      </c>
      <c r="J2313" s="5" t="s">
        <v>1621</v>
      </c>
      <c r="K2313" s="5"/>
      <c r="L2313" s="5"/>
      <c r="M2313" s="5" t="n">
        <v>489</v>
      </c>
      <c r="N2313" s="5"/>
      <c r="O2313" s="5"/>
      <c r="P2313" s="5"/>
      <c r="Q2313" s="5" t="s">
        <v>3644</v>
      </c>
      <c r="R2313" s="5" t="s">
        <v>6908</v>
      </c>
      <c r="S2313" s="5" t="s">
        <v>6909</v>
      </c>
      <c r="T2313" s="5" t="s">
        <v>850</v>
      </c>
      <c r="U2313" s="5" t="str">
        <f aca="false">IF(ISNUMBER(FIND(",", T2313)), MID(T2313, FIND(",", T2313) + 2, LEN(T2313) - FIND(",", T2313) - 1), IF(T2313&lt;&gt;"", T2313, "unknown"))</f>
        <v>Santa Cruz Islands</v>
      </c>
      <c r="V2313" s="5" t="s">
        <v>27</v>
      </c>
    </row>
    <row r="2314" customFormat="false" ht="13.8" hidden="false" customHeight="false" outlineLevel="0" collapsed="false">
      <c r="A2314" s="5" t="s">
        <v>6910</v>
      </c>
      <c r="B2314" s="5" t="n">
        <f aca="false">YEAR(DATEVALUE(LEFT(A2314, 10)))</f>
        <v>1998</v>
      </c>
      <c r="C2314" s="6" t="n">
        <v>35985</v>
      </c>
      <c r="D2314" s="2" t="n">
        <v>0.819270833333333</v>
      </c>
      <c r="F2314" s="5" t="n">
        <v>60.475</v>
      </c>
      <c r="G2314" s="5" t="n">
        <v>-153.198</v>
      </c>
      <c r="H2314" s="5" t="n">
        <v>142.7</v>
      </c>
      <c r="I2314" s="5" t="n">
        <v>6.1</v>
      </c>
      <c r="J2314" s="5" t="s">
        <v>1621</v>
      </c>
      <c r="K2314" s="5"/>
      <c r="L2314" s="5"/>
      <c r="M2314" s="5" t="n">
        <v>470</v>
      </c>
      <c r="N2314" s="5"/>
      <c r="O2314" s="5"/>
      <c r="P2314" s="5"/>
      <c r="Q2314" s="5" t="s">
        <v>3644</v>
      </c>
      <c r="R2314" s="5" t="s">
        <v>6911</v>
      </c>
      <c r="S2314" s="5" t="s">
        <v>6895</v>
      </c>
      <c r="T2314" s="5" t="s">
        <v>5928</v>
      </c>
      <c r="U2314" s="5" t="str">
        <f aca="false">IF(ISNUMBER(FIND(",", T2314)), MID(T2314, FIND(",", T2314) + 2, LEN(T2314) - FIND(",", T2314) - 1), IF(T2314&lt;&gt;"", T2314, "unknown"))</f>
        <v>Southern Alaska</v>
      </c>
      <c r="V2314" s="5" t="s">
        <v>27</v>
      </c>
    </row>
    <row r="2315" customFormat="false" ht="13.8" hidden="false" customHeight="false" outlineLevel="0" collapsed="false">
      <c r="A2315" s="5" t="s">
        <v>6912</v>
      </c>
      <c r="B2315" s="5" t="n">
        <f aca="false">YEAR(DATEVALUE(LEFT(A2315, 10)))</f>
        <v>1998</v>
      </c>
      <c r="C2315" s="6" t="n">
        <v>35985</v>
      </c>
      <c r="D2315" s="2" t="n">
        <v>0.615046296296296</v>
      </c>
      <c r="F2315" s="5" t="n">
        <v>-30.568</v>
      </c>
      <c r="G2315" s="5" t="n">
        <v>-178.862</v>
      </c>
      <c r="H2315" s="5" t="n">
        <v>130</v>
      </c>
      <c r="I2315" s="5" t="n">
        <v>6.9</v>
      </c>
      <c r="J2315" s="5" t="s">
        <v>1621</v>
      </c>
      <c r="K2315" s="5"/>
      <c r="L2315" s="5"/>
      <c r="M2315" s="5" t="n">
        <v>596</v>
      </c>
      <c r="N2315" s="5"/>
      <c r="O2315" s="5"/>
      <c r="P2315" s="5"/>
      <c r="Q2315" s="5" t="s">
        <v>3644</v>
      </c>
      <c r="R2315" s="5" t="s">
        <v>6913</v>
      </c>
      <c r="S2315" s="5" t="s">
        <v>6895</v>
      </c>
      <c r="T2315" s="5" t="s">
        <v>1432</v>
      </c>
      <c r="U2315" s="5" t="str">
        <f aca="false">IF(ISNUMBER(FIND(",", T2315)), MID(T2315, FIND(",", T2315) + 2, LEN(T2315) - FIND(",", T2315) - 1), IF(T2315&lt;&gt;"", T2315, "unknown"))</f>
        <v>New Zealand</v>
      </c>
      <c r="V2315" s="5" t="s">
        <v>27</v>
      </c>
    </row>
    <row r="2316" customFormat="false" ht="13.8" hidden="false" customHeight="false" outlineLevel="0" collapsed="false">
      <c r="A2316" s="5" t="s">
        <v>6914</v>
      </c>
      <c r="B2316" s="5" t="n">
        <f aca="false">YEAR(DATEVALUE(LEFT(A2316, 10)))</f>
        <v>1998</v>
      </c>
      <c r="C2316" s="6" t="n">
        <v>35985</v>
      </c>
      <c r="D2316" s="2" t="n">
        <v>0.22162037037037</v>
      </c>
      <c r="F2316" s="5" t="n">
        <v>38.632</v>
      </c>
      <c r="G2316" s="5" t="n">
        <v>-28.57</v>
      </c>
      <c r="H2316" s="5" t="n">
        <v>6.1</v>
      </c>
      <c r="I2316" s="5" t="n">
        <v>6.1</v>
      </c>
      <c r="J2316" s="5" t="s">
        <v>1621</v>
      </c>
      <c r="K2316" s="5"/>
      <c r="L2316" s="5"/>
      <c r="M2316" s="5" t="n">
        <v>383</v>
      </c>
      <c r="N2316" s="5"/>
      <c r="O2316" s="5"/>
      <c r="P2316" s="5"/>
      <c r="Q2316" s="5" t="s">
        <v>3644</v>
      </c>
      <c r="R2316" s="5" t="s">
        <v>6915</v>
      </c>
      <c r="S2316" s="5" t="s">
        <v>6916</v>
      </c>
      <c r="T2316" s="5" t="s">
        <v>6917</v>
      </c>
      <c r="U2316" s="5" t="str">
        <f aca="false">IF(ISNUMBER(FIND(",", T2316)), MID(T2316, FIND(",", T2316) + 2, LEN(T2316) - FIND(",", T2316) - 1), IF(T2316&lt;&gt;"", T2316, "unknown"))</f>
        <v>Portugal</v>
      </c>
      <c r="V2316" s="5" t="s">
        <v>27</v>
      </c>
    </row>
    <row r="2317" customFormat="false" ht="13.8" hidden="false" customHeight="false" outlineLevel="0" collapsed="false">
      <c r="A2317" s="5" t="s">
        <v>6918</v>
      </c>
      <c r="B2317" s="5" t="n">
        <f aca="false">YEAR(DATEVALUE(LEFT(A2317, 10)))</f>
        <v>1998</v>
      </c>
      <c r="C2317" s="6" t="n">
        <v>35975</v>
      </c>
      <c r="D2317" s="2" t="n">
        <v>0.984224537037037</v>
      </c>
      <c r="F2317" s="5" t="n">
        <v>-60.427</v>
      </c>
      <c r="G2317" s="5" t="n">
        <v>153.363</v>
      </c>
      <c r="H2317" s="5" t="n">
        <v>10</v>
      </c>
      <c r="I2317" s="5" t="n">
        <v>6.2</v>
      </c>
      <c r="J2317" s="5" t="s">
        <v>1621</v>
      </c>
      <c r="K2317" s="5"/>
      <c r="L2317" s="5"/>
      <c r="M2317" s="5" t="n">
        <v>62</v>
      </c>
      <c r="N2317" s="5"/>
      <c r="O2317" s="5"/>
      <c r="P2317" s="5"/>
      <c r="Q2317" s="5" t="s">
        <v>3644</v>
      </c>
      <c r="R2317" s="5" t="s">
        <v>6919</v>
      </c>
      <c r="S2317" s="5" t="s">
        <v>6895</v>
      </c>
      <c r="T2317" s="5" t="s">
        <v>817</v>
      </c>
      <c r="U2317" s="5" t="str">
        <f aca="false">IF(ISNUMBER(FIND(",", T2317)), MID(T2317, FIND(",", T2317) + 2, LEN(T2317) - FIND(",", T2317) - 1), IF(T2317&lt;&gt;"", T2317, "unknown"))</f>
        <v>west of Macquarie Island</v>
      </c>
      <c r="V2317" s="5" t="s">
        <v>27</v>
      </c>
    </row>
    <row r="2318" customFormat="false" ht="13.8" hidden="false" customHeight="false" outlineLevel="0" collapsed="false">
      <c r="A2318" s="5" t="s">
        <v>6920</v>
      </c>
      <c r="B2318" s="5" t="n">
        <f aca="false">YEAR(DATEVALUE(LEFT(A2318, 10)))</f>
        <v>1998</v>
      </c>
      <c r="C2318" s="6" t="n">
        <v>35973</v>
      </c>
      <c r="D2318" s="2" t="n">
        <v>0.580451388888889</v>
      </c>
      <c r="F2318" s="5" t="n">
        <v>36.905</v>
      </c>
      <c r="G2318" s="5" t="n">
        <v>35.323</v>
      </c>
      <c r="H2318" s="5" t="n">
        <v>16</v>
      </c>
      <c r="I2318" s="5" t="n">
        <v>6.2</v>
      </c>
      <c r="J2318" s="5" t="s">
        <v>1621</v>
      </c>
      <c r="K2318" s="5"/>
      <c r="L2318" s="5"/>
      <c r="M2318" s="5" t="n">
        <v>287</v>
      </c>
      <c r="N2318" s="5"/>
      <c r="O2318" s="5"/>
      <c r="P2318" s="5"/>
      <c r="Q2318" s="5" t="s">
        <v>3644</v>
      </c>
      <c r="R2318" s="5" t="s">
        <v>6921</v>
      </c>
      <c r="S2318" s="5" t="s">
        <v>6922</v>
      </c>
      <c r="T2318" s="5" t="s">
        <v>6420</v>
      </c>
      <c r="U2318" s="5" t="str">
        <f aca="false">IF(ISNUMBER(FIND(",", T2318)), MID(T2318, FIND(",", T2318) + 2, LEN(T2318) - FIND(",", T2318) - 1), IF(T2318&lt;&gt;"", T2318, "unknown"))</f>
        <v>central Turkey</v>
      </c>
      <c r="V2318" s="5" t="s">
        <v>27</v>
      </c>
    </row>
    <row r="2319" customFormat="false" ht="13.8" hidden="false" customHeight="false" outlineLevel="0" collapsed="false">
      <c r="A2319" s="5" t="s">
        <v>6923</v>
      </c>
      <c r="B2319" s="5" t="n">
        <f aca="false">YEAR(DATEVALUE(LEFT(A2319, 10)))</f>
        <v>1998</v>
      </c>
      <c r="C2319" s="6" t="n">
        <v>35964</v>
      </c>
      <c r="D2319" s="2" t="n">
        <v>0.179155092592593</v>
      </c>
      <c r="F2319" s="5" t="n">
        <v>-11.529</v>
      </c>
      <c r="G2319" s="5" t="n">
        <v>-14.065</v>
      </c>
      <c r="H2319" s="5" t="n">
        <v>20.6</v>
      </c>
      <c r="I2319" s="5" t="n">
        <v>6.2</v>
      </c>
      <c r="J2319" s="5" t="s">
        <v>1621</v>
      </c>
      <c r="K2319" s="5"/>
      <c r="L2319" s="5"/>
      <c r="M2319" s="5" t="n">
        <v>296</v>
      </c>
      <c r="N2319" s="5"/>
      <c r="O2319" s="5"/>
      <c r="P2319" s="5"/>
      <c r="Q2319" s="5" t="s">
        <v>3644</v>
      </c>
      <c r="R2319" s="5" t="s">
        <v>6924</v>
      </c>
      <c r="S2319" s="5" t="s">
        <v>6895</v>
      </c>
      <c r="T2319" s="5" t="s">
        <v>1370</v>
      </c>
      <c r="U2319" s="5" t="str">
        <f aca="false">IF(ISNUMBER(FIND(",", T2319)), MID(T2319, FIND(",", T2319) + 2, LEN(T2319) - FIND(",", T2319) - 1), IF(T2319&lt;&gt;"", T2319, "unknown"))</f>
        <v>Ascension Island region</v>
      </c>
      <c r="V2319" s="5" t="s">
        <v>27</v>
      </c>
    </row>
    <row r="2320" customFormat="false" ht="13.8" hidden="false" customHeight="false" outlineLevel="0" collapsed="false">
      <c r="A2320" s="5" t="s">
        <v>6925</v>
      </c>
      <c r="B2320" s="5" t="n">
        <f aca="false">YEAR(DATEVALUE(LEFT(A2320, 10)))</f>
        <v>1998</v>
      </c>
      <c r="C2320" s="6" t="n">
        <v>35962</v>
      </c>
      <c r="D2320" s="2" t="n">
        <v>0.399467592592593</v>
      </c>
      <c r="F2320" s="5" t="n">
        <v>-52.94</v>
      </c>
      <c r="G2320" s="5" t="n">
        <v>159.875</v>
      </c>
      <c r="H2320" s="5" t="n">
        <v>10</v>
      </c>
      <c r="I2320" s="5" t="n">
        <v>6.1</v>
      </c>
      <c r="J2320" s="5" t="s">
        <v>1621</v>
      </c>
      <c r="K2320" s="5"/>
      <c r="L2320" s="5"/>
      <c r="M2320" s="5" t="n">
        <v>30</v>
      </c>
      <c r="N2320" s="5"/>
      <c r="O2320" s="5"/>
      <c r="P2320" s="5"/>
      <c r="Q2320" s="5" t="s">
        <v>3644</v>
      </c>
      <c r="R2320" s="5" t="s">
        <v>6926</v>
      </c>
      <c r="S2320" s="5" t="s">
        <v>6895</v>
      </c>
      <c r="T2320" s="5" t="s">
        <v>2488</v>
      </c>
      <c r="U2320" s="5" t="str">
        <f aca="false">IF(ISNUMBER(FIND(",", T2320)), MID(T2320, FIND(",", T2320) + 2, LEN(T2320) - FIND(",", T2320) - 1), IF(T2320&lt;&gt;"", T2320, "unknown"))</f>
        <v>Macquarie Island region</v>
      </c>
      <c r="V2320" s="5" t="s">
        <v>27</v>
      </c>
    </row>
    <row r="2321" customFormat="false" ht="13.8" hidden="false" customHeight="false" outlineLevel="0" collapsed="false">
      <c r="A2321" s="5" t="s">
        <v>6927</v>
      </c>
      <c r="B2321" s="5" t="n">
        <f aca="false">YEAR(DATEVALUE(LEFT(A2321, 10)))</f>
        <v>1998</v>
      </c>
      <c r="C2321" s="6" t="n">
        <v>35953</v>
      </c>
      <c r="D2321" s="2" t="n">
        <v>0.972395833333333</v>
      </c>
      <c r="F2321" s="5" t="n">
        <v>15.96</v>
      </c>
      <c r="G2321" s="5" t="n">
        <v>-93.754</v>
      </c>
      <c r="H2321" s="5" t="n">
        <v>88.1</v>
      </c>
      <c r="I2321" s="5" t="n">
        <v>6.2</v>
      </c>
      <c r="J2321" s="5" t="s">
        <v>1621</v>
      </c>
      <c r="K2321" s="5"/>
      <c r="L2321" s="5"/>
      <c r="M2321" s="5" t="n">
        <v>484</v>
      </c>
      <c r="N2321" s="5"/>
      <c r="O2321" s="5"/>
      <c r="P2321" s="5"/>
      <c r="Q2321" s="5" t="s">
        <v>3644</v>
      </c>
      <c r="R2321" s="5" t="s">
        <v>6928</v>
      </c>
      <c r="S2321" s="5" t="s">
        <v>6929</v>
      </c>
      <c r="T2321" s="5" t="s">
        <v>3808</v>
      </c>
      <c r="U2321" s="5" t="str">
        <f aca="false">IF(ISNUMBER(FIND(",", T2321)), MID(T2321, FIND(",", T2321) + 2, LEN(T2321) - FIND(",", T2321) - 1), IF(T2321&lt;&gt;"", T2321, "unknown"))</f>
        <v>Mexico</v>
      </c>
      <c r="V2321" s="5" t="s">
        <v>27</v>
      </c>
    </row>
    <row r="2322" customFormat="false" ht="13.8" hidden="false" customHeight="false" outlineLevel="0" collapsed="false">
      <c r="A2322" s="5" t="s">
        <v>6930</v>
      </c>
      <c r="B2322" s="5" t="n">
        <f aca="false">YEAR(DATEVALUE(LEFT(A2322, 10)))</f>
        <v>1998</v>
      </c>
      <c r="C2322" s="6" t="n">
        <v>35947</v>
      </c>
      <c r="D2322" s="2" t="n">
        <v>0.231990740740741</v>
      </c>
      <c r="F2322" s="5" t="n">
        <v>52.917</v>
      </c>
      <c r="G2322" s="5" t="n">
        <v>159.959</v>
      </c>
      <c r="H2322" s="5" t="n">
        <v>40.4</v>
      </c>
      <c r="I2322" s="5" t="n">
        <v>6.4</v>
      </c>
      <c r="J2322" s="5" t="s">
        <v>1621</v>
      </c>
      <c r="K2322" s="5"/>
      <c r="L2322" s="5"/>
      <c r="M2322" s="5" t="n">
        <v>725</v>
      </c>
      <c r="N2322" s="5"/>
      <c r="O2322" s="5"/>
      <c r="P2322" s="5"/>
      <c r="Q2322" s="5" t="s">
        <v>3644</v>
      </c>
      <c r="R2322" s="5" t="s">
        <v>6931</v>
      </c>
      <c r="S2322" s="5" t="s">
        <v>6932</v>
      </c>
      <c r="T2322" s="5" t="s">
        <v>2024</v>
      </c>
      <c r="U2322" s="5" t="str">
        <f aca="false">IF(ISNUMBER(FIND(",", T2322)), MID(T2322, FIND(",", T2322) + 2, LEN(T2322) - FIND(",", T2322) - 1), IF(T2322&lt;&gt;"", T2322, "unknown"))</f>
        <v>Russia</v>
      </c>
      <c r="V2322" s="5" t="s">
        <v>27</v>
      </c>
    </row>
    <row r="2323" customFormat="false" ht="13.8" hidden="false" customHeight="false" outlineLevel="0" collapsed="false">
      <c r="A2323" s="5" t="s">
        <v>6933</v>
      </c>
      <c r="B2323" s="5" t="n">
        <f aca="false">YEAR(DATEVALUE(LEFT(A2323, 10)))</f>
        <v>1998</v>
      </c>
      <c r="C2323" s="6" t="n">
        <v>35945</v>
      </c>
      <c r="D2323" s="2" t="n">
        <v>0.762673611111111</v>
      </c>
      <c r="F2323" s="5" t="n">
        <v>39.093</v>
      </c>
      <c r="G2323" s="5" t="n">
        <v>143.434</v>
      </c>
      <c r="H2323" s="5" t="n">
        <v>20.4</v>
      </c>
      <c r="I2323" s="5" t="n">
        <v>6</v>
      </c>
      <c r="J2323" s="5" t="s">
        <v>1621</v>
      </c>
      <c r="K2323" s="5"/>
      <c r="L2323" s="5"/>
      <c r="M2323" s="5" t="n">
        <v>521</v>
      </c>
      <c r="N2323" s="5"/>
      <c r="O2323" s="5"/>
      <c r="P2323" s="5"/>
      <c r="Q2323" s="5" t="s">
        <v>3644</v>
      </c>
      <c r="R2323" s="5" t="s">
        <v>6934</v>
      </c>
      <c r="S2323" s="5" t="s">
        <v>6895</v>
      </c>
      <c r="T2323" s="5" t="s">
        <v>735</v>
      </c>
      <c r="U2323" s="5" t="str">
        <f aca="false">IF(ISNUMBER(FIND(",", T2323)), MID(T2323, FIND(",", T2323) + 2, LEN(T2323) - FIND(",", T2323) - 1), IF(T2323&lt;&gt;"", T2323, "unknown"))</f>
        <v>Japan</v>
      </c>
      <c r="V2323" s="5" t="s">
        <v>27</v>
      </c>
    </row>
    <row r="2324" customFormat="false" ht="13.8" hidden="false" customHeight="false" outlineLevel="0" collapsed="false">
      <c r="A2324" s="5" t="s">
        <v>6935</v>
      </c>
      <c r="B2324" s="5" t="n">
        <f aca="false">YEAR(DATEVALUE(LEFT(A2324, 10)))</f>
        <v>1998</v>
      </c>
      <c r="C2324" s="6" t="n">
        <v>35945</v>
      </c>
      <c r="D2324" s="2" t="n">
        <v>0.265636574074074</v>
      </c>
      <c r="F2324" s="5" t="n">
        <v>37.135</v>
      </c>
      <c r="G2324" s="5" t="n">
        <v>70.096</v>
      </c>
      <c r="H2324" s="5" t="n">
        <v>34.3</v>
      </c>
      <c r="I2324" s="5" t="n">
        <v>6.5</v>
      </c>
      <c r="J2324" s="5" t="s">
        <v>1621</v>
      </c>
      <c r="K2324" s="5"/>
      <c r="L2324" s="5"/>
      <c r="M2324" s="5" t="n">
        <v>564</v>
      </c>
      <c r="N2324" s="5"/>
      <c r="O2324" s="5"/>
      <c r="P2324" s="5"/>
      <c r="Q2324" s="5" t="s">
        <v>3644</v>
      </c>
      <c r="R2324" s="5" t="s">
        <v>6936</v>
      </c>
      <c r="S2324" s="5" t="s">
        <v>6937</v>
      </c>
      <c r="T2324" s="5" t="s">
        <v>1948</v>
      </c>
      <c r="U2324" s="5" t="str">
        <f aca="false">IF(ISNUMBER(FIND(",", T2324)), MID(T2324, FIND(",", T2324) + 2, LEN(T2324) - FIND(",", T2324) - 1), IF(T2324&lt;&gt;"", T2324, "unknown"))</f>
        <v>Afghanistan</v>
      </c>
      <c r="V2324" s="5" t="s">
        <v>27</v>
      </c>
    </row>
    <row r="2325" customFormat="false" ht="13.8" hidden="false" customHeight="false" outlineLevel="0" collapsed="false">
      <c r="A2325" s="5" t="s">
        <v>6938</v>
      </c>
      <c r="B2325" s="5" t="n">
        <f aca="false">YEAR(DATEVALUE(LEFT(A2325, 10)))</f>
        <v>1998</v>
      </c>
      <c r="C2325" s="6" t="n">
        <v>35937</v>
      </c>
      <c r="D2325" s="2" t="n">
        <v>0.200590277777778</v>
      </c>
      <c r="F2325" s="5" t="n">
        <v>-17.775</v>
      </c>
      <c r="G2325" s="5" t="n">
        <v>-65.398</v>
      </c>
      <c r="H2325" s="5" t="n">
        <v>21</v>
      </c>
      <c r="I2325" s="5" t="n">
        <v>6.6</v>
      </c>
      <c r="J2325" s="5" t="s">
        <v>1621</v>
      </c>
      <c r="K2325" s="5"/>
      <c r="L2325" s="5"/>
      <c r="M2325" s="5" t="n">
        <v>287</v>
      </c>
      <c r="N2325" s="5"/>
      <c r="O2325" s="5"/>
      <c r="P2325" s="5"/>
      <c r="Q2325" s="5" t="s">
        <v>3644</v>
      </c>
      <c r="R2325" s="5" t="s">
        <v>6939</v>
      </c>
      <c r="S2325" s="5" t="s">
        <v>6940</v>
      </c>
      <c r="T2325" s="5" t="s">
        <v>5951</v>
      </c>
      <c r="U2325" s="5" t="str">
        <f aca="false">IF(ISNUMBER(FIND(",", T2325)), MID(T2325, FIND(",", T2325) + 2, LEN(T2325) - FIND(",", T2325) - 1), IF(T2325&lt;&gt;"", T2325, "unknown"))</f>
        <v>Bolivia</v>
      </c>
      <c r="V2325" s="5" t="s">
        <v>27</v>
      </c>
    </row>
    <row r="2326" customFormat="false" ht="13.8" hidden="false" customHeight="false" outlineLevel="0" collapsed="false">
      <c r="A2326" s="5" t="s">
        <v>6941</v>
      </c>
      <c r="B2326" s="5" t="n">
        <f aca="false">YEAR(DATEVALUE(LEFT(A2326, 10)))</f>
        <v>1998</v>
      </c>
      <c r="C2326" s="6" t="n">
        <v>35936</v>
      </c>
      <c r="D2326" s="2" t="n">
        <v>0.938460648148148</v>
      </c>
      <c r="F2326" s="5" t="n">
        <v>-43.287</v>
      </c>
      <c r="G2326" s="5" t="n">
        <v>41.553</v>
      </c>
      <c r="H2326" s="5" t="n">
        <v>2.8</v>
      </c>
      <c r="I2326" s="5" t="n">
        <v>6.2</v>
      </c>
      <c r="J2326" s="5" t="s">
        <v>1621</v>
      </c>
      <c r="K2326" s="5"/>
      <c r="L2326" s="5"/>
      <c r="M2326" s="5" t="n">
        <v>193</v>
      </c>
      <c r="N2326" s="5"/>
      <c r="O2326" s="5"/>
      <c r="P2326" s="5"/>
      <c r="Q2326" s="5" t="s">
        <v>3644</v>
      </c>
      <c r="R2326" s="5" t="s">
        <v>6942</v>
      </c>
      <c r="S2326" s="5" t="s">
        <v>6895</v>
      </c>
      <c r="T2326" s="5" t="s">
        <v>2766</v>
      </c>
      <c r="U2326" s="5" t="str">
        <f aca="false">IF(ISNUMBER(FIND(",", T2326)), MID(T2326, FIND(",", T2326) + 2, LEN(T2326) - FIND(",", T2326) - 1), IF(T2326&lt;&gt;"", T2326, "unknown"))</f>
        <v>Prince Edward Islands region</v>
      </c>
      <c r="V2326" s="5" t="s">
        <v>27</v>
      </c>
    </row>
    <row r="2327" customFormat="false" ht="13.8" hidden="false" customHeight="false" outlineLevel="0" collapsed="false">
      <c r="A2327" s="5" t="s">
        <v>6943</v>
      </c>
      <c r="B2327" s="5" t="n">
        <f aca="false">YEAR(DATEVALUE(LEFT(A2327, 10)))</f>
        <v>1998</v>
      </c>
      <c r="C2327" s="6" t="n">
        <v>35936</v>
      </c>
      <c r="D2327" s="2" t="n">
        <v>0.23224537037037</v>
      </c>
      <c r="F2327" s="5" t="n">
        <v>0.192</v>
      </c>
      <c r="G2327" s="5" t="n">
        <v>119.53</v>
      </c>
      <c r="H2327" s="5" t="n">
        <v>28</v>
      </c>
      <c r="I2327" s="5" t="n">
        <v>6.6</v>
      </c>
      <c r="J2327" s="5" t="s">
        <v>1621</v>
      </c>
      <c r="K2327" s="5"/>
      <c r="L2327" s="5"/>
      <c r="M2327" s="5" t="n">
        <v>392</v>
      </c>
      <c r="N2327" s="5"/>
      <c r="O2327" s="5"/>
      <c r="P2327" s="5"/>
      <c r="Q2327" s="5" t="s">
        <v>3644</v>
      </c>
      <c r="R2327" s="5" t="s">
        <v>6944</v>
      </c>
      <c r="S2327" s="5" t="s">
        <v>6945</v>
      </c>
      <c r="T2327" s="5" t="s">
        <v>1197</v>
      </c>
      <c r="U2327" s="5" t="str">
        <f aca="false">IF(ISNUMBER(FIND(",", T2327)), MID(T2327, FIND(",", T2327) + 2, LEN(T2327) - FIND(",", T2327) - 1), IF(T2327&lt;&gt;"", T2327, "unknown"))</f>
        <v>Sulawesi, Indonesia</v>
      </c>
      <c r="V2327" s="5" t="s">
        <v>27</v>
      </c>
    </row>
    <row r="2328" customFormat="false" ht="13.8" hidden="false" customHeight="false" outlineLevel="0" collapsed="false">
      <c r="A2328" s="5" t="s">
        <v>6946</v>
      </c>
      <c r="B2328" s="5" t="n">
        <f aca="false">YEAR(DATEVALUE(LEFT(A2328, 10)))</f>
        <v>1998</v>
      </c>
      <c r="C2328" s="6" t="n">
        <v>35931</v>
      </c>
      <c r="D2328" s="2" t="n">
        <v>0.0986689814814815</v>
      </c>
      <c r="F2328" s="5" t="n">
        <v>-22.275</v>
      </c>
      <c r="G2328" s="5" t="n">
        <v>-179.421</v>
      </c>
      <c r="H2328" s="5" t="n">
        <v>598.3</v>
      </c>
      <c r="I2328" s="5" t="n">
        <v>6.9</v>
      </c>
      <c r="J2328" s="5" t="s">
        <v>1621</v>
      </c>
      <c r="K2328" s="5"/>
      <c r="L2328" s="5"/>
      <c r="M2328" s="5" t="n">
        <v>639</v>
      </c>
      <c r="N2328" s="5"/>
      <c r="O2328" s="5"/>
      <c r="P2328" s="5"/>
      <c r="Q2328" s="5" t="s">
        <v>3644</v>
      </c>
      <c r="R2328" s="5" t="s">
        <v>6947</v>
      </c>
      <c r="S2328" s="5" t="s">
        <v>6895</v>
      </c>
      <c r="T2328" s="5" t="s">
        <v>1124</v>
      </c>
      <c r="U2328" s="5" t="str">
        <f aca="false">IF(ISNUMBER(FIND(",", T2328)), MID(T2328, FIND(",", T2328) + 2, LEN(T2328) - FIND(",", T2328) - 1), IF(T2328&lt;&gt;"", T2328, "unknown"))</f>
        <v>south of the Fiji Islands</v>
      </c>
      <c r="V2328" s="5" t="s">
        <v>27</v>
      </c>
    </row>
    <row r="2329" customFormat="false" ht="13.8" hidden="false" customHeight="false" outlineLevel="0" collapsed="false">
      <c r="A2329" s="5" t="s">
        <v>6948</v>
      </c>
      <c r="B2329" s="5" t="n">
        <f aca="false">YEAR(DATEVALUE(LEFT(A2329, 10)))</f>
        <v>1998</v>
      </c>
      <c r="C2329" s="6" t="n">
        <v>35928</v>
      </c>
      <c r="D2329" s="2" t="n">
        <v>0.959768518518518</v>
      </c>
      <c r="F2329" s="5" t="n">
        <v>-5.161</v>
      </c>
      <c r="G2329" s="5" t="n">
        <v>151.867</v>
      </c>
      <c r="H2329" s="5" t="n">
        <v>42.4</v>
      </c>
      <c r="I2329" s="5" t="n">
        <v>6.6</v>
      </c>
      <c r="J2329" s="5" t="s">
        <v>1621</v>
      </c>
      <c r="K2329" s="5"/>
      <c r="L2329" s="5"/>
      <c r="M2329" s="5" t="n">
        <v>492</v>
      </c>
      <c r="N2329" s="5"/>
      <c r="O2329" s="5"/>
      <c r="P2329" s="5"/>
      <c r="Q2329" s="5" t="s">
        <v>3644</v>
      </c>
      <c r="R2329" s="5" t="s">
        <v>6949</v>
      </c>
      <c r="S2329" s="5" t="s">
        <v>6950</v>
      </c>
      <c r="T2329" s="5" t="s">
        <v>745</v>
      </c>
      <c r="U2329" s="5" t="str">
        <f aca="false">IF(ISNUMBER(FIND(",", T2329)), MID(T2329, FIND(",", T2329) + 2, LEN(T2329) - FIND(",", T2329) - 1), IF(T2329&lt;&gt;"", T2329, "unknown"))</f>
        <v>Papua New Guinea</v>
      </c>
      <c r="V2329" s="5" t="s">
        <v>27</v>
      </c>
    </row>
    <row r="2330" customFormat="false" ht="13.8" hidden="false" customHeight="false" outlineLevel="0" collapsed="false">
      <c r="A2330" s="5" t="s">
        <v>6951</v>
      </c>
      <c r="B2330" s="5" t="n">
        <f aca="false">YEAR(DATEVALUE(LEFT(A2330, 10)))</f>
        <v>1998</v>
      </c>
      <c r="C2330" s="6" t="n">
        <v>35925</v>
      </c>
      <c r="D2330" s="2" t="n">
        <v>0.254155092592593</v>
      </c>
      <c r="F2330" s="5" t="n">
        <v>13.72</v>
      </c>
      <c r="G2330" s="5" t="n">
        <v>-90.808</v>
      </c>
      <c r="H2330" s="5" t="n">
        <v>25</v>
      </c>
      <c r="I2330" s="5" t="n">
        <v>6.3</v>
      </c>
      <c r="J2330" s="5" t="s">
        <v>1621</v>
      </c>
      <c r="K2330" s="5"/>
      <c r="L2330" s="5"/>
      <c r="M2330" s="5" t="n">
        <v>293</v>
      </c>
      <c r="N2330" s="5"/>
      <c r="O2330" s="5"/>
      <c r="P2330" s="5"/>
      <c r="Q2330" s="5" t="s">
        <v>3644</v>
      </c>
      <c r="R2330" s="5" t="s">
        <v>6952</v>
      </c>
      <c r="S2330" s="5" t="s">
        <v>6953</v>
      </c>
      <c r="T2330" s="5" t="s">
        <v>769</v>
      </c>
      <c r="U2330" s="5" t="str">
        <f aca="false">IF(ISNUMBER(FIND(",", T2330)), MID(T2330, FIND(",", T2330) + 2, LEN(T2330) - FIND(",", T2330) - 1), IF(T2330&lt;&gt;"", T2330, "unknown"))</f>
        <v>offshore Guatemala</v>
      </c>
      <c r="V2330" s="5" t="s">
        <v>27</v>
      </c>
    </row>
    <row r="2331" customFormat="false" ht="13.8" hidden="false" customHeight="false" outlineLevel="0" collapsed="false">
      <c r="A2331" s="5" t="s">
        <v>6954</v>
      </c>
      <c r="B2331" s="5" t="n">
        <f aca="false">YEAR(DATEVALUE(LEFT(A2331, 10)))</f>
        <v>1998</v>
      </c>
      <c r="C2331" s="6" t="n">
        <v>35918</v>
      </c>
      <c r="D2331" s="2" t="n">
        <v>0.979421296296296</v>
      </c>
      <c r="F2331" s="5" t="n">
        <v>22.432</v>
      </c>
      <c r="G2331" s="5" t="n">
        <v>125.373</v>
      </c>
      <c r="H2331" s="5" t="n">
        <v>23.9</v>
      </c>
      <c r="I2331" s="5" t="n">
        <v>7.5</v>
      </c>
      <c r="J2331" s="5" t="s">
        <v>1621</v>
      </c>
      <c r="K2331" s="5"/>
      <c r="L2331" s="5"/>
      <c r="M2331" s="5" t="n">
        <v>621</v>
      </c>
      <c r="N2331" s="5"/>
      <c r="O2331" s="5"/>
      <c r="P2331" s="5"/>
      <c r="Q2331" s="5" t="s">
        <v>3644</v>
      </c>
      <c r="R2331" s="5" t="s">
        <v>6955</v>
      </c>
      <c r="S2331" s="5" t="s">
        <v>6895</v>
      </c>
      <c r="T2331" s="5" t="s">
        <v>2179</v>
      </c>
      <c r="U2331" s="5" t="str">
        <f aca="false">IF(ISNUMBER(FIND(",", T2331)), MID(T2331, FIND(",", T2331) + 2, LEN(T2331) - FIND(",", T2331) - 1), IF(T2331&lt;&gt;"", T2331, "unknown"))</f>
        <v>southeast of Taiwan</v>
      </c>
      <c r="V2331" s="5" t="s">
        <v>27</v>
      </c>
    </row>
    <row r="2332" customFormat="false" ht="13.8" hidden="false" customHeight="false" outlineLevel="0" collapsed="false">
      <c r="A2332" s="5" t="s">
        <v>6956</v>
      </c>
      <c r="B2332" s="5" t="n">
        <f aca="false">YEAR(DATEVALUE(LEFT(A2332, 10)))</f>
        <v>1998</v>
      </c>
      <c r="C2332" s="6" t="n">
        <v>35912</v>
      </c>
      <c r="D2332" s="2" t="n">
        <v>0.778206018518519</v>
      </c>
      <c r="F2332" s="5" t="n">
        <v>-2.969</v>
      </c>
      <c r="G2332" s="5" t="n">
        <v>136.266</v>
      </c>
      <c r="H2332" s="5" t="n">
        <v>29.1</v>
      </c>
      <c r="I2332" s="5" t="n">
        <v>6</v>
      </c>
      <c r="J2332" s="5" t="s">
        <v>1621</v>
      </c>
      <c r="K2332" s="5"/>
      <c r="L2332" s="5"/>
      <c r="M2332" s="5" t="n">
        <v>202</v>
      </c>
      <c r="N2332" s="5"/>
      <c r="O2332" s="5"/>
      <c r="P2332" s="5"/>
      <c r="Q2332" s="5" t="s">
        <v>3644</v>
      </c>
      <c r="R2332" s="5" t="s">
        <v>6957</v>
      </c>
      <c r="S2332" s="5" t="s">
        <v>6958</v>
      </c>
      <c r="T2332" s="5" t="s">
        <v>1015</v>
      </c>
      <c r="U2332" s="5" t="str">
        <f aca="false">IF(ISNUMBER(FIND(",", T2332)), MID(T2332, FIND(",", T2332) + 2, LEN(T2332) - FIND(",", T2332) - 1), IF(T2332&lt;&gt;"", T2332, "unknown"))</f>
        <v>Indonesia</v>
      </c>
      <c r="V2332" s="5" t="s">
        <v>27</v>
      </c>
    </row>
    <row r="2333" customFormat="false" ht="13.8" hidden="false" customHeight="false" outlineLevel="0" collapsed="false">
      <c r="A2333" s="5" t="s">
        <v>6959</v>
      </c>
      <c r="B2333" s="5" t="n">
        <f aca="false">YEAR(DATEVALUE(LEFT(A2333, 10)))</f>
        <v>1998</v>
      </c>
      <c r="C2333" s="6" t="n">
        <v>35910</v>
      </c>
      <c r="D2333" s="2" t="n">
        <v>0.255185185185185</v>
      </c>
      <c r="F2333" s="5" t="n">
        <v>-35.252</v>
      </c>
      <c r="G2333" s="5" t="n">
        <v>-17.558</v>
      </c>
      <c r="H2333" s="5" t="n">
        <v>15.1</v>
      </c>
      <c r="I2333" s="5" t="n">
        <v>6.2</v>
      </c>
      <c r="J2333" s="5" t="s">
        <v>1621</v>
      </c>
      <c r="K2333" s="5"/>
      <c r="L2333" s="5"/>
      <c r="M2333" s="5" t="n">
        <v>34</v>
      </c>
      <c r="N2333" s="5"/>
      <c r="O2333" s="5"/>
      <c r="P2333" s="5"/>
      <c r="Q2333" s="5" t="s">
        <v>3644</v>
      </c>
      <c r="R2333" s="5" t="s">
        <v>6960</v>
      </c>
      <c r="S2333" s="5" t="s">
        <v>6895</v>
      </c>
      <c r="T2333" s="5" t="s">
        <v>3817</v>
      </c>
      <c r="U2333" s="5" t="str">
        <f aca="false">IF(ISNUMBER(FIND(",", T2333)), MID(T2333, FIND(",", T2333) + 2, LEN(T2333) - FIND(",", T2333) - 1), IF(T2333&lt;&gt;"", T2333, "unknown"))</f>
        <v>southern Mid-Atlantic Ridge</v>
      </c>
      <c r="V2333" s="5" t="s">
        <v>27</v>
      </c>
    </row>
    <row r="2334" customFormat="false" ht="13.8" hidden="false" customHeight="false" outlineLevel="0" collapsed="false">
      <c r="A2334" s="5" t="s">
        <v>6961</v>
      </c>
      <c r="B2334" s="5" t="n">
        <f aca="false">YEAR(DATEVALUE(LEFT(A2334, 10)))</f>
        <v>1998</v>
      </c>
      <c r="C2334" s="6" t="n">
        <v>35899</v>
      </c>
      <c r="D2334" s="2" t="n">
        <v>0.153726851851852</v>
      </c>
      <c r="F2334" s="5" t="n">
        <v>-23.859</v>
      </c>
      <c r="G2334" s="5" t="n">
        <v>-179.767</v>
      </c>
      <c r="H2334" s="5" t="n">
        <v>493.3</v>
      </c>
      <c r="I2334" s="5" t="n">
        <v>6</v>
      </c>
      <c r="J2334" s="5" t="s">
        <v>1621</v>
      </c>
      <c r="K2334" s="5"/>
      <c r="L2334" s="5"/>
      <c r="M2334" s="5" t="n">
        <v>361</v>
      </c>
      <c r="N2334" s="5"/>
      <c r="O2334" s="5"/>
      <c r="P2334" s="5"/>
      <c r="Q2334" s="5" t="s">
        <v>3644</v>
      </c>
      <c r="R2334" s="5" t="s">
        <v>6962</v>
      </c>
      <c r="S2334" s="5" t="s">
        <v>6895</v>
      </c>
      <c r="T2334" s="5" t="s">
        <v>1124</v>
      </c>
      <c r="U2334" s="5" t="str">
        <f aca="false">IF(ISNUMBER(FIND(",", T2334)), MID(T2334, FIND(",", T2334) + 2, LEN(T2334) - FIND(",", T2334) - 1), IF(T2334&lt;&gt;"", T2334, "unknown"))</f>
        <v>south of the Fiji Islands</v>
      </c>
      <c r="V2334" s="5" t="s">
        <v>27</v>
      </c>
    </row>
    <row r="2335" customFormat="false" ht="13.8" hidden="false" customHeight="false" outlineLevel="0" collapsed="false">
      <c r="A2335" s="5" t="s">
        <v>6963</v>
      </c>
      <c r="B2335" s="5" t="n">
        <f aca="false">YEAR(DATEVALUE(LEFT(A2335, 10)))</f>
        <v>1998</v>
      </c>
      <c r="C2335" s="6" t="n">
        <v>35896</v>
      </c>
      <c r="D2335" s="2" t="n">
        <v>0.0309490740740741</v>
      </c>
      <c r="F2335" s="5" t="n">
        <v>-23.741</v>
      </c>
      <c r="G2335" s="5" t="n">
        <v>-175.921</v>
      </c>
      <c r="H2335" s="5" t="n">
        <v>18</v>
      </c>
      <c r="I2335" s="5" t="n">
        <v>6.1</v>
      </c>
      <c r="J2335" s="5" t="s">
        <v>1621</v>
      </c>
      <c r="K2335" s="5"/>
      <c r="L2335" s="5"/>
      <c r="M2335" s="5" t="n">
        <v>317</v>
      </c>
      <c r="N2335" s="5"/>
      <c r="O2335" s="5"/>
      <c r="P2335" s="5"/>
      <c r="Q2335" s="5" t="s">
        <v>3644</v>
      </c>
      <c r="R2335" s="5" t="s">
        <v>6964</v>
      </c>
      <c r="S2335" s="5" t="s">
        <v>6895</v>
      </c>
      <c r="T2335" s="5" t="s">
        <v>1806</v>
      </c>
      <c r="U2335" s="5" t="str">
        <f aca="false">IF(ISNUMBER(FIND(",", T2335)), MID(T2335, FIND(",", T2335) + 2, LEN(T2335) - FIND(",", T2335) - 1), IF(T2335&lt;&gt;"", T2335, "unknown"))</f>
        <v>Tonga region</v>
      </c>
      <c r="V2335" s="5" t="s">
        <v>27</v>
      </c>
    </row>
    <row r="2336" customFormat="false" ht="13.8" hidden="false" customHeight="false" outlineLevel="0" collapsed="false">
      <c r="A2336" s="5" t="s">
        <v>6965</v>
      </c>
      <c r="B2336" s="5" t="n">
        <f aca="false">YEAR(DATEVALUE(LEFT(A2336, 10)))</f>
        <v>1998</v>
      </c>
      <c r="C2336" s="6" t="n">
        <v>35895</v>
      </c>
      <c r="D2336" s="2" t="n">
        <v>0.694918981481482</v>
      </c>
      <c r="F2336" s="5" t="n">
        <v>-1.44</v>
      </c>
      <c r="G2336" s="5" t="n">
        <v>-15.549</v>
      </c>
      <c r="H2336" s="5" t="n">
        <v>15</v>
      </c>
      <c r="I2336" s="5" t="n">
        <v>6.1</v>
      </c>
      <c r="J2336" s="5" t="s">
        <v>1621</v>
      </c>
      <c r="K2336" s="5"/>
      <c r="L2336" s="5"/>
      <c r="M2336" s="5" t="n">
        <v>283</v>
      </c>
      <c r="N2336" s="5"/>
      <c r="O2336" s="5"/>
      <c r="P2336" s="5"/>
      <c r="Q2336" s="5" t="s">
        <v>3644</v>
      </c>
      <c r="R2336" s="5" t="s">
        <v>6966</v>
      </c>
      <c r="S2336" s="5" t="s">
        <v>6895</v>
      </c>
      <c r="T2336" s="5" t="s">
        <v>2964</v>
      </c>
      <c r="U2336" s="5" t="str">
        <f aca="false">IF(ISNUMBER(FIND(",", T2336)), MID(T2336, FIND(",", T2336) + 2, LEN(T2336) - FIND(",", T2336) - 1), IF(T2336&lt;&gt;"", T2336, "unknown"))</f>
        <v>north of Ascension Island</v>
      </c>
      <c r="V2336" s="5" t="s">
        <v>27</v>
      </c>
    </row>
    <row r="2337" customFormat="false" ht="13.8" hidden="false" customHeight="false" outlineLevel="0" collapsed="false">
      <c r="A2337" s="5" t="s">
        <v>6967</v>
      </c>
      <c r="B2337" s="5" t="n">
        <f aca="false">YEAR(DATEVALUE(LEFT(A2337, 10)))</f>
        <v>1998</v>
      </c>
      <c r="C2337" s="6" t="n">
        <v>35888</v>
      </c>
      <c r="D2337" s="2" t="n">
        <v>0.917951388888889</v>
      </c>
      <c r="F2337" s="5" t="n">
        <v>-8.128</v>
      </c>
      <c r="G2337" s="5" t="n">
        <v>-74.33</v>
      </c>
      <c r="H2337" s="5" t="n">
        <v>168.3</v>
      </c>
      <c r="I2337" s="5" t="n">
        <v>6.6</v>
      </c>
      <c r="J2337" s="5" t="s">
        <v>1621</v>
      </c>
      <c r="K2337" s="5"/>
      <c r="L2337" s="5"/>
      <c r="M2337" s="5" t="n">
        <v>380</v>
      </c>
      <c r="N2337" s="5"/>
      <c r="O2337" s="5"/>
      <c r="P2337" s="5"/>
      <c r="Q2337" s="5" t="s">
        <v>3644</v>
      </c>
      <c r="R2337" s="5" t="s">
        <v>6968</v>
      </c>
      <c r="S2337" s="5" t="s">
        <v>6969</v>
      </c>
      <c r="T2337" s="5" t="s">
        <v>777</v>
      </c>
      <c r="U2337" s="5" t="str">
        <f aca="false">IF(ISNUMBER(FIND(",", T2337)), MID(T2337, FIND(",", T2337) + 2, LEN(T2337) - FIND(",", T2337) - 1), IF(T2337&lt;&gt;"", T2337, "unknown"))</f>
        <v>central Peru</v>
      </c>
      <c r="V2337" s="5" t="s">
        <v>27</v>
      </c>
    </row>
    <row r="2338" customFormat="false" ht="13.8" hidden="false" customHeight="false" outlineLevel="0" collapsed="false">
      <c r="A2338" s="5" t="s">
        <v>6970</v>
      </c>
      <c r="B2338" s="5" t="n">
        <f aca="false">YEAR(DATEVALUE(LEFT(A2338, 10)))</f>
        <v>1998</v>
      </c>
      <c r="C2338" s="6" t="n">
        <v>35886</v>
      </c>
      <c r="D2338" s="2" t="n">
        <v>0.946493055555556</v>
      </c>
      <c r="F2338" s="5" t="n">
        <v>-40.41</v>
      </c>
      <c r="G2338" s="5" t="n">
        <v>-75.047</v>
      </c>
      <c r="H2338" s="5" t="n">
        <v>5.7</v>
      </c>
      <c r="I2338" s="5" t="n">
        <v>6.7</v>
      </c>
      <c r="J2338" s="5" t="s">
        <v>1621</v>
      </c>
      <c r="K2338" s="5"/>
      <c r="L2338" s="5"/>
      <c r="M2338" s="5" t="n">
        <v>418</v>
      </c>
      <c r="N2338" s="5"/>
      <c r="O2338" s="5"/>
      <c r="P2338" s="5"/>
      <c r="Q2338" s="5" t="s">
        <v>3644</v>
      </c>
      <c r="R2338" s="5" t="s">
        <v>6971</v>
      </c>
      <c r="S2338" s="5" t="s">
        <v>6895</v>
      </c>
      <c r="T2338" s="5" t="s">
        <v>6142</v>
      </c>
      <c r="U2338" s="5" t="str">
        <f aca="false">IF(ISNUMBER(FIND(",", T2338)), MID(T2338, FIND(",", T2338) + 2, LEN(T2338) - FIND(",", T2338) - 1), IF(T2338&lt;&gt;"", T2338, "unknown"))</f>
        <v>Chile</v>
      </c>
      <c r="V2338" s="5" t="s">
        <v>27</v>
      </c>
    </row>
    <row r="2339" customFormat="false" ht="13.8" hidden="false" customHeight="false" outlineLevel="0" collapsed="false">
      <c r="A2339" s="5" t="s">
        <v>6972</v>
      </c>
      <c r="B2339" s="5" t="n">
        <f aca="false">YEAR(DATEVALUE(LEFT(A2339, 10)))</f>
        <v>1998</v>
      </c>
      <c r="C2339" s="6" t="n">
        <v>35886</v>
      </c>
      <c r="D2339" s="2" t="n">
        <v>0.747465277777778</v>
      </c>
      <c r="F2339" s="5" t="n">
        <v>-0.564</v>
      </c>
      <c r="G2339" s="5" t="n">
        <v>99.195</v>
      </c>
      <c r="H2339" s="5" t="n">
        <v>32</v>
      </c>
      <c r="I2339" s="5" t="n">
        <v>7</v>
      </c>
      <c r="J2339" s="5" t="s">
        <v>1621</v>
      </c>
      <c r="K2339" s="5"/>
      <c r="L2339" s="5"/>
      <c r="M2339" s="5" t="n">
        <v>661</v>
      </c>
      <c r="N2339" s="5"/>
      <c r="O2339" s="5"/>
      <c r="P2339" s="5"/>
      <c r="Q2339" s="5" t="s">
        <v>3644</v>
      </c>
      <c r="R2339" s="5" t="s">
        <v>6973</v>
      </c>
      <c r="S2339" s="5" t="s">
        <v>6974</v>
      </c>
      <c r="T2339" s="5" t="s">
        <v>1828</v>
      </c>
      <c r="U2339" s="5" t="str">
        <f aca="false">IF(ISNUMBER(FIND(",", T2339)), MID(T2339, FIND(",", T2339) + 2, LEN(T2339) - FIND(",", T2339) - 1), IF(T2339&lt;&gt;"", T2339, "unknown"))</f>
        <v>Indonesia</v>
      </c>
      <c r="V2339" s="5" t="s">
        <v>27</v>
      </c>
    </row>
    <row r="2340" customFormat="false" ht="13.8" hidden="false" customHeight="false" outlineLevel="0" collapsed="false">
      <c r="A2340" s="5" t="s">
        <v>6975</v>
      </c>
      <c r="B2340" s="5" t="n">
        <f aca="false">YEAR(DATEVALUE(LEFT(A2340, 10)))</f>
        <v>1998</v>
      </c>
      <c r="C2340" s="6" t="n">
        <v>35883</v>
      </c>
      <c r="D2340" s="2" t="n">
        <v>0.825185185185185</v>
      </c>
      <c r="F2340" s="5" t="n">
        <v>-17.714</v>
      </c>
      <c r="G2340" s="5" t="n">
        <v>-178.912</v>
      </c>
      <c r="H2340" s="5" t="n">
        <v>538.3</v>
      </c>
      <c r="I2340" s="5" t="n">
        <v>7.2</v>
      </c>
      <c r="J2340" s="5" t="s">
        <v>1621</v>
      </c>
      <c r="K2340" s="5"/>
      <c r="L2340" s="5"/>
      <c r="M2340" s="5" t="n">
        <v>591</v>
      </c>
      <c r="N2340" s="5"/>
      <c r="O2340" s="5"/>
      <c r="P2340" s="5"/>
      <c r="Q2340" s="5" t="s">
        <v>3644</v>
      </c>
      <c r="R2340" s="5" t="s">
        <v>6976</v>
      </c>
      <c r="S2340" s="5" t="s">
        <v>6977</v>
      </c>
      <c r="T2340" s="5" t="s">
        <v>161</v>
      </c>
      <c r="U2340" s="5" t="str">
        <f aca="false">IF(ISNUMBER(FIND(",", T2340)), MID(T2340, FIND(",", T2340) + 2, LEN(T2340) - FIND(",", T2340) - 1), IF(T2340&lt;&gt;"", T2340, "unknown"))</f>
        <v>Fiji region</v>
      </c>
      <c r="V2340" s="5" t="s">
        <v>27</v>
      </c>
    </row>
    <row r="2341" customFormat="false" ht="13.8" hidden="false" customHeight="false" outlineLevel="0" collapsed="false">
      <c r="A2341" s="5" t="s">
        <v>6978</v>
      </c>
      <c r="B2341" s="5" t="n">
        <f aca="false">YEAR(DATEVALUE(LEFT(A2341, 10)))</f>
        <v>1998</v>
      </c>
      <c r="C2341" s="6" t="n">
        <v>35883</v>
      </c>
      <c r="D2341" s="2" t="n">
        <v>0.302106481481482</v>
      </c>
      <c r="F2341" s="5" t="n">
        <v>-0.079</v>
      </c>
      <c r="G2341" s="5" t="n">
        <v>-17.968</v>
      </c>
      <c r="H2341" s="5" t="n">
        <v>11.4</v>
      </c>
      <c r="I2341" s="5" t="n">
        <v>6</v>
      </c>
      <c r="J2341" s="5" t="s">
        <v>1621</v>
      </c>
      <c r="K2341" s="5"/>
      <c r="L2341" s="5"/>
      <c r="M2341" s="5" t="n">
        <v>401</v>
      </c>
      <c r="N2341" s="5"/>
      <c r="O2341" s="5"/>
      <c r="P2341" s="5"/>
      <c r="Q2341" s="5" t="s">
        <v>3644</v>
      </c>
      <c r="R2341" s="5" t="s">
        <v>6979</v>
      </c>
      <c r="S2341" s="5" t="s">
        <v>6895</v>
      </c>
      <c r="T2341" s="5" t="s">
        <v>2964</v>
      </c>
      <c r="U2341" s="5" t="str">
        <f aca="false">IF(ISNUMBER(FIND(",", T2341)), MID(T2341, FIND(",", T2341) + 2, LEN(T2341) - FIND(",", T2341) - 1), IF(T2341&lt;&gt;"", T2341, "unknown"))</f>
        <v>north of Ascension Island</v>
      </c>
      <c r="V2341" s="5" t="s">
        <v>27</v>
      </c>
    </row>
    <row r="2342" customFormat="false" ht="13.8" hidden="false" customHeight="false" outlineLevel="0" collapsed="false">
      <c r="A2342" s="5" t="s">
        <v>6980</v>
      </c>
      <c r="B2342" s="5" t="n">
        <f aca="false">YEAR(DATEVALUE(LEFT(A2342, 10)))</f>
        <v>1998</v>
      </c>
      <c r="C2342" s="6" t="n">
        <v>35879</v>
      </c>
      <c r="D2342" s="2" t="n">
        <v>0.512083333333333</v>
      </c>
      <c r="F2342" s="5" t="n">
        <v>-63.659</v>
      </c>
      <c r="G2342" s="5" t="n">
        <v>147.867</v>
      </c>
      <c r="H2342" s="5" t="n">
        <v>15</v>
      </c>
      <c r="I2342" s="5" t="n">
        <v>6.3</v>
      </c>
      <c r="J2342" s="5" t="s">
        <v>1621</v>
      </c>
      <c r="K2342" s="5"/>
      <c r="L2342" s="5"/>
      <c r="M2342" s="5" t="n">
        <v>241</v>
      </c>
      <c r="N2342" s="5"/>
      <c r="O2342" s="5"/>
      <c r="P2342" s="5"/>
      <c r="Q2342" s="5" t="s">
        <v>3644</v>
      </c>
      <c r="R2342" s="5" t="s">
        <v>6981</v>
      </c>
      <c r="S2342" s="5" t="s">
        <v>6895</v>
      </c>
      <c r="T2342" s="5" t="s">
        <v>5823</v>
      </c>
      <c r="U2342" s="5" t="str">
        <f aca="false">IF(ISNUMBER(FIND(",", T2342)), MID(T2342, FIND(",", T2342) + 2, LEN(T2342) - FIND(",", T2342) - 1), IF(T2342&lt;&gt;"", T2342, "unknown"))</f>
        <v>south of Australia</v>
      </c>
      <c r="V2342" s="5" t="s">
        <v>27</v>
      </c>
    </row>
    <row r="2343" customFormat="false" ht="13.8" hidden="false" customHeight="false" outlineLevel="0" collapsed="false">
      <c r="A2343" s="5" t="s">
        <v>6982</v>
      </c>
      <c r="B2343" s="5" t="n">
        <f aca="false">YEAR(DATEVALUE(LEFT(A2343, 10)))</f>
        <v>1998</v>
      </c>
      <c r="C2343" s="6" t="n">
        <v>35879</v>
      </c>
      <c r="D2343" s="2" t="n">
        <v>0.133657407407407</v>
      </c>
      <c r="F2343" s="5" t="n">
        <v>-62.901</v>
      </c>
      <c r="G2343" s="5" t="n">
        <v>149.607</v>
      </c>
      <c r="H2343" s="5" t="n">
        <v>20.1</v>
      </c>
      <c r="I2343" s="5" t="n">
        <v>8.1</v>
      </c>
      <c r="J2343" s="5" t="s">
        <v>1621</v>
      </c>
      <c r="K2343" s="5"/>
      <c r="L2343" s="5"/>
      <c r="M2343" s="5" t="n">
        <v>460</v>
      </c>
      <c r="N2343" s="5"/>
      <c r="O2343" s="5"/>
      <c r="P2343" s="5"/>
      <c r="Q2343" s="5" t="s">
        <v>3644</v>
      </c>
      <c r="R2343" s="5" t="s">
        <v>6983</v>
      </c>
      <c r="S2343" s="5" t="s">
        <v>6895</v>
      </c>
      <c r="T2343" s="5" t="s">
        <v>1403</v>
      </c>
      <c r="U2343" s="5" t="str">
        <f aca="false">IF(ISNUMBER(FIND(",", T2343)), MID(T2343, FIND(",", T2343) + 2, LEN(T2343) - FIND(",", T2343) - 1), IF(T2343&lt;&gt;"", T2343, "unknown"))</f>
        <v>Balleny Islands region</v>
      </c>
      <c r="V2343" s="5" t="s">
        <v>27</v>
      </c>
    </row>
    <row r="2344" customFormat="false" ht="13.8" hidden="false" customHeight="false" outlineLevel="0" collapsed="false">
      <c r="A2344" s="5" t="s">
        <v>6984</v>
      </c>
      <c r="B2344" s="5" t="n">
        <f aca="false">YEAR(DATEVALUE(LEFT(A2344, 10)))</f>
        <v>1998</v>
      </c>
      <c r="C2344" s="6" t="n">
        <v>35875</v>
      </c>
      <c r="D2344" s="2" t="n">
        <v>0.689733796296296</v>
      </c>
      <c r="F2344" s="5" t="n">
        <v>80.08</v>
      </c>
      <c r="G2344" s="5" t="n">
        <v>2.825</v>
      </c>
      <c r="H2344" s="5" t="n">
        <v>5.1</v>
      </c>
      <c r="I2344" s="5" t="n">
        <v>6.2</v>
      </c>
      <c r="J2344" s="5" t="s">
        <v>1621</v>
      </c>
      <c r="K2344" s="5"/>
      <c r="L2344" s="5"/>
      <c r="M2344" s="5" t="n">
        <v>524</v>
      </c>
      <c r="N2344" s="5"/>
      <c r="O2344" s="5"/>
      <c r="P2344" s="5"/>
      <c r="Q2344" s="5" t="s">
        <v>3644</v>
      </c>
      <c r="R2344" s="5" t="s">
        <v>6985</v>
      </c>
      <c r="S2344" s="5" t="s">
        <v>6895</v>
      </c>
      <c r="T2344" s="5" t="s">
        <v>2844</v>
      </c>
      <c r="U2344" s="5" t="str">
        <f aca="false">IF(ISNUMBER(FIND(",", T2344)), MID(T2344, FIND(",", T2344) + 2, LEN(T2344) - FIND(",", T2344) - 1), IF(T2344&lt;&gt;"", T2344, "unknown"))</f>
        <v>north of Svalbard</v>
      </c>
      <c r="V2344" s="5" t="s">
        <v>27</v>
      </c>
    </row>
    <row r="2345" customFormat="false" ht="13.8" hidden="false" customHeight="false" outlineLevel="0" collapsed="false">
      <c r="A2345" s="5" t="s">
        <v>6986</v>
      </c>
      <c r="B2345" s="5" t="n">
        <f aca="false">YEAR(DATEVALUE(LEFT(A2345, 10)))</f>
        <v>1998</v>
      </c>
      <c r="C2345" s="6" t="n">
        <v>35874</v>
      </c>
      <c r="D2345" s="2" t="n">
        <v>0.880671296296296</v>
      </c>
      <c r="F2345" s="5" t="n">
        <v>-49.871</v>
      </c>
      <c r="G2345" s="5" t="n">
        <v>163.593</v>
      </c>
      <c r="H2345" s="5" t="n">
        <v>10</v>
      </c>
      <c r="I2345" s="5" t="n">
        <v>6.7</v>
      </c>
      <c r="J2345" s="5" t="s">
        <v>1621</v>
      </c>
      <c r="K2345" s="5"/>
      <c r="L2345" s="5"/>
      <c r="M2345" s="5" t="n">
        <v>130</v>
      </c>
      <c r="N2345" s="5"/>
      <c r="O2345" s="5"/>
      <c r="P2345" s="5"/>
      <c r="Q2345" s="5" t="s">
        <v>3644</v>
      </c>
      <c r="R2345" s="5" t="s">
        <v>6987</v>
      </c>
      <c r="S2345" s="5" t="s">
        <v>6895</v>
      </c>
      <c r="T2345" s="5" t="s">
        <v>3293</v>
      </c>
      <c r="U2345" s="5" t="str">
        <f aca="false">IF(ISNUMBER(FIND(",", T2345)), MID(T2345, FIND(",", T2345) + 2, LEN(T2345) - FIND(",", T2345) - 1), IF(T2345&lt;&gt;"", T2345, "unknown"))</f>
        <v>New Zealand region</v>
      </c>
      <c r="V2345" s="5" t="s">
        <v>27</v>
      </c>
    </row>
    <row r="2346" customFormat="false" ht="13.8" hidden="false" customHeight="false" outlineLevel="0" collapsed="false">
      <c r="A2346" s="5" t="s">
        <v>6988</v>
      </c>
      <c r="B2346" s="5" t="n">
        <f aca="false">YEAR(DATEVALUE(LEFT(A2346, 10)))</f>
        <v>1998</v>
      </c>
      <c r="C2346" s="6" t="n">
        <v>35868</v>
      </c>
      <c r="D2346" s="2" t="n">
        <v>0.819791666666667</v>
      </c>
      <c r="F2346" s="5" t="n">
        <v>30.128</v>
      </c>
      <c r="G2346" s="5" t="n">
        <v>57.584</v>
      </c>
      <c r="H2346" s="5" t="n">
        <v>17.9</v>
      </c>
      <c r="I2346" s="5" t="n">
        <v>6.6</v>
      </c>
      <c r="J2346" s="5" t="s">
        <v>1621</v>
      </c>
      <c r="K2346" s="5"/>
      <c r="L2346" s="5"/>
      <c r="M2346" s="5" t="n">
        <v>489</v>
      </c>
      <c r="N2346" s="5"/>
      <c r="O2346" s="5"/>
      <c r="P2346" s="5"/>
      <c r="Q2346" s="5" t="s">
        <v>3644</v>
      </c>
      <c r="R2346" s="5" t="s">
        <v>6989</v>
      </c>
      <c r="S2346" s="5" t="s">
        <v>6990</v>
      </c>
      <c r="T2346" s="5" t="s">
        <v>6991</v>
      </c>
      <c r="U2346" s="5" t="str">
        <f aca="false">IF(ISNUMBER(FIND(",", T2346)), MID(T2346, FIND(",", T2346) + 2, LEN(T2346) - FIND(",", T2346) - 1), IF(T2346&lt;&gt;"", T2346, "unknown"))</f>
        <v>eastern Iran</v>
      </c>
      <c r="V2346" s="5" t="s">
        <v>27</v>
      </c>
    </row>
    <row r="2347" customFormat="false" ht="13.8" hidden="false" customHeight="false" outlineLevel="0" collapsed="false">
      <c r="A2347" s="5" t="s">
        <v>6992</v>
      </c>
      <c r="B2347" s="5" t="n">
        <f aca="false">YEAR(DATEVALUE(LEFT(A2347, 10)))</f>
        <v>1998</v>
      </c>
      <c r="C2347" s="6" t="n">
        <v>35857</v>
      </c>
      <c r="D2347" s="2" t="n">
        <v>0.100497685185185</v>
      </c>
      <c r="F2347" s="5" t="n">
        <v>14.447</v>
      </c>
      <c r="G2347" s="5" t="n">
        <v>-91.35</v>
      </c>
      <c r="H2347" s="5" t="n">
        <v>43.8</v>
      </c>
      <c r="I2347" s="5" t="n">
        <v>6</v>
      </c>
      <c r="J2347" s="5" t="s">
        <v>1621</v>
      </c>
      <c r="K2347" s="5"/>
      <c r="L2347" s="5"/>
      <c r="M2347" s="5" t="n">
        <v>482</v>
      </c>
      <c r="N2347" s="5"/>
      <c r="O2347" s="5"/>
      <c r="P2347" s="5"/>
      <c r="Q2347" s="5" t="s">
        <v>3644</v>
      </c>
      <c r="R2347" s="5" t="s">
        <v>6993</v>
      </c>
      <c r="S2347" s="5" t="s">
        <v>6994</v>
      </c>
      <c r="T2347" s="5" t="s">
        <v>2789</v>
      </c>
      <c r="U2347" s="5" t="str">
        <f aca="false">IF(ISNUMBER(FIND(",", T2347)), MID(T2347, FIND(",", T2347) + 2, LEN(T2347) - FIND(",", T2347) - 1), IF(T2347&lt;&gt;"", T2347, "unknown"))</f>
        <v>Guatemala</v>
      </c>
      <c r="V2347" s="5" t="s">
        <v>27</v>
      </c>
    </row>
    <row r="2348" customFormat="false" ht="13.8" hidden="false" customHeight="false" outlineLevel="0" collapsed="false">
      <c r="A2348" s="5" t="s">
        <v>6995</v>
      </c>
      <c r="B2348" s="5" t="n">
        <f aca="false">YEAR(DATEVALUE(LEFT(A2348, 10)))</f>
        <v>1998</v>
      </c>
      <c r="C2348" s="6" t="n">
        <v>35846</v>
      </c>
      <c r="D2348" s="2" t="n">
        <v>0.512581018518519</v>
      </c>
      <c r="F2348" s="5" t="n">
        <v>36.455</v>
      </c>
      <c r="G2348" s="5" t="n">
        <v>71.074</v>
      </c>
      <c r="H2348" s="5" t="n">
        <v>234.8</v>
      </c>
      <c r="I2348" s="5" t="n">
        <v>6.3</v>
      </c>
      <c r="J2348" s="5" t="s">
        <v>1621</v>
      </c>
      <c r="K2348" s="5"/>
      <c r="L2348" s="5"/>
      <c r="M2348" s="5" t="n">
        <v>629</v>
      </c>
      <c r="N2348" s="5"/>
      <c r="O2348" s="5"/>
      <c r="P2348" s="5"/>
      <c r="Q2348" s="5" t="s">
        <v>3644</v>
      </c>
      <c r="R2348" s="5" t="s">
        <v>6996</v>
      </c>
      <c r="S2348" s="5" t="s">
        <v>6997</v>
      </c>
      <c r="T2348" s="5" t="s">
        <v>1948</v>
      </c>
      <c r="U2348" s="5" t="str">
        <f aca="false">IF(ISNUMBER(FIND(",", T2348)), MID(T2348, FIND(",", T2348) + 2, LEN(T2348) - FIND(",", T2348) - 1), IF(T2348&lt;&gt;"", T2348, "unknown"))</f>
        <v>Afghanistan</v>
      </c>
      <c r="V2348" s="5" t="s">
        <v>27</v>
      </c>
    </row>
    <row r="2349" customFormat="false" ht="13.8" hidden="false" customHeight="false" outlineLevel="0" collapsed="false">
      <c r="A2349" s="5" t="s">
        <v>6998</v>
      </c>
      <c r="B2349" s="5" t="n">
        <f aca="false">YEAR(DATEVALUE(LEFT(A2349, 10)))</f>
        <v>1998</v>
      </c>
      <c r="C2349" s="6" t="n">
        <v>35845</v>
      </c>
      <c r="D2349" s="2" t="n">
        <v>0.593622685185185</v>
      </c>
      <c r="F2349" s="5" t="n">
        <v>-4.523</v>
      </c>
      <c r="G2349" s="5" t="n">
        <v>129.005</v>
      </c>
      <c r="H2349" s="5" t="n">
        <v>15</v>
      </c>
      <c r="I2349" s="5" t="n">
        <v>6.5</v>
      </c>
      <c r="J2349" s="5" t="s">
        <v>1621</v>
      </c>
      <c r="K2349" s="5"/>
      <c r="L2349" s="5"/>
      <c r="M2349" s="5" t="n">
        <v>441</v>
      </c>
      <c r="N2349" s="5"/>
      <c r="O2349" s="5"/>
      <c r="P2349" s="5"/>
      <c r="Q2349" s="5" t="s">
        <v>3644</v>
      </c>
      <c r="R2349" s="5" t="s">
        <v>6999</v>
      </c>
      <c r="S2349" s="5" t="s">
        <v>6895</v>
      </c>
      <c r="T2349" s="5" t="s">
        <v>727</v>
      </c>
      <c r="U2349" s="5" t="str">
        <f aca="false">IF(ISNUMBER(FIND(",", T2349)), MID(T2349, FIND(",", T2349) + 2, LEN(T2349) - FIND(",", T2349) - 1), IF(T2349&lt;&gt;"", T2349, "unknown"))</f>
        <v>Banda Sea</v>
      </c>
      <c r="V2349" s="5" t="s">
        <v>27</v>
      </c>
    </row>
    <row r="2350" customFormat="false" ht="13.8" hidden="false" customHeight="false" outlineLevel="0" collapsed="false">
      <c r="A2350" s="5" t="s">
        <v>7000</v>
      </c>
      <c r="B2350" s="5" t="n">
        <f aca="false">YEAR(DATEVALUE(LEFT(A2350, 10)))</f>
        <v>1998</v>
      </c>
      <c r="C2350" s="6" t="n">
        <v>35842</v>
      </c>
      <c r="D2350" s="2" t="n">
        <v>0.995405092592593</v>
      </c>
      <c r="F2350" s="5" t="n">
        <v>52.681</v>
      </c>
      <c r="G2350" s="5" t="n">
        <v>-33.661</v>
      </c>
      <c r="H2350" s="5" t="n">
        <v>20.7</v>
      </c>
      <c r="I2350" s="5" t="n">
        <v>6.7</v>
      </c>
      <c r="J2350" s="5" t="s">
        <v>1621</v>
      </c>
      <c r="K2350" s="5"/>
      <c r="L2350" s="5"/>
      <c r="M2350" s="5" t="n">
        <v>517</v>
      </c>
      <c r="N2350" s="5"/>
      <c r="O2350" s="5"/>
      <c r="P2350" s="5"/>
      <c r="Q2350" s="5" t="s">
        <v>3644</v>
      </c>
      <c r="R2350" s="5" t="s">
        <v>7001</v>
      </c>
      <c r="S2350" s="5" t="s">
        <v>6895</v>
      </c>
      <c r="T2350" s="5" t="s">
        <v>7002</v>
      </c>
      <c r="U2350" s="5" t="str">
        <f aca="false">IF(ISNUMBER(FIND(",", T2350)), MID(T2350, FIND(",", T2350) + 2, LEN(T2350) - FIND(",", T2350) - 1), IF(T2350&lt;&gt;"", T2350, "unknown"))</f>
        <v>Reykjanes Ridge</v>
      </c>
      <c r="V2350" s="5" t="s">
        <v>27</v>
      </c>
    </row>
    <row r="2351" customFormat="false" ht="13.8" hidden="false" customHeight="false" outlineLevel="0" collapsed="false">
      <c r="A2351" s="5" t="s">
        <v>7003</v>
      </c>
      <c r="B2351" s="5" t="n">
        <f aca="false">YEAR(DATEVALUE(LEFT(A2351, 10)))</f>
        <v>1998</v>
      </c>
      <c r="C2351" s="6" t="n">
        <v>35833</v>
      </c>
      <c r="D2351" s="2" t="n">
        <v>0.0548611111111111</v>
      </c>
      <c r="F2351" s="5" t="n">
        <v>24.786</v>
      </c>
      <c r="G2351" s="5" t="n">
        <v>141.922</v>
      </c>
      <c r="H2351" s="5" t="n">
        <v>525</v>
      </c>
      <c r="I2351" s="5" t="n">
        <v>6.4</v>
      </c>
      <c r="J2351" s="5" t="s">
        <v>1621</v>
      </c>
      <c r="K2351" s="5"/>
      <c r="L2351" s="5"/>
      <c r="M2351" s="5" t="n">
        <v>539</v>
      </c>
      <c r="N2351" s="5"/>
      <c r="O2351" s="5"/>
      <c r="P2351" s="5"/>
      <c r="Q2351" s="5" t="s">
        <v>3644</v>
      </c>
      <c r="R2351" s="5" t="s">
        <v>7004</v>
      </c>
      <c r="S2351" s="5" t="s">
        <v>6895</v>
      </c>
      <c r="T2351" s="5" t="s">
        <v>6472</v>
      </c>
      <c r="U2351" s="5" t="str">
        <f aca="false">IF(ISNUMBER(FIND(",", T2351)), MID(T2351, FIND(",", T2351) + 2, LEN(T2351) - FIND(",", T2351) - 1), IF(T2351&lt;&gt;"", T2351, "unknown"))</f>
        <v>Japan region</v>
      </c>
      <c r="V2351" s="5" t="s">
        <v>27</v>
      </c>
    </row>
    <row r="2352" customFormat="false" ht="13.8" hidden="false" customHeight="false" outlineLevel="0" collapsed="false">
      <c r="A2352" s="5" t="s">
        <v>7005</v>
      </c>
      <c r="B2352" s="5" t="n">
        <f aca="false">YEAR(DATEVALUE(LEFT(A2352, 10)))</f>
        <v>1998</v>
      </c>
      <c r="C2352" s="6" t="n">
        <v>35829</v>
      </c>
      <c r="D2352" s="2" t="n">
        <v>0.126400462962963</v>
      </c>
      <c r="F2352" s="5" t="n">
        <v>15.896</v>
      </c>
      <c r="G2352" s="5" t="n">
        <v>-96.253</v>
      </c>
      <c r="H2352" s="5" t="n">
        <v>27.3</v>
      </c>
      <c r="I2352" s="5" t="n">
        <v>6.3</v>
      </c>
      <c r="J2352" s="5" t="s">
        <v>1621</v>
      </c>
      <c r="K2352" s="5"/>
      <c r="L2352" s="5"/>
      <c r="M2352" s="5" t="n">
        <v>470</v>
      </c>
      <c r="N2352" s="5"/>
      <c r="O2352" s="5"/>
      <c r="P2352" s="5"/>
      <c r="Q2352" s="5" t="s">
        <v>3644</v>
      </c>
      <c r="R2352" s="5" t="s">
        <v>7006</v>
      </c>
      <c r="S2352" s="5" t="s">
        <v>7007</v>
      </c>
      <c r="T2352" s="5" t="s">
        <v>1074</v>
      </c>
      <c r="U2352" s="5" t="str">
        <f aca="false">IF(ISNUMBER(FIND(",", T2352)), MID(T2352, FIND(",", T2352) + 2, LEN(T2352) - FIND(",", T2352) - 1), IF(T2352&lt;&gt;"", T2352, "unknown"))</f>
        <v>Mexico</v>
      </c>
      <c r="V2352" s="5" t="s">
        <v>27</v>
      </c>
    </row>
    <row r="2353" customFormat="false" ht="13.8" hidden="false" customHeight="false" outlineLevel="0" collapsed="false">
      <c r="A2353" s="5" t="s">
        <v>7008</v>
      </c>
      <c r="B2353" s="5" t="n">
        <f aca="false">YEAR(DATEVALUE(LEFT(A2353, 10)))</f>
        <v>1998</v>
      </c>
      <c r="C2353" s="6" t="n">
        <v>35825</v>
      </c>
      <c r="D2353" s="2" t="n">
        <v>0.511226851851852</v>
      </c>
      <c r="F2353" s="5" t="n">
        <v>-23.846</v>
      </c>
      <c r="G2353" s="5" t="n">
        <v>-70.149</v>
      </c>
      <c r="H2353" s="5" t="n">
        <v>41.4</v>
      </c>
      <c r="I2353" s="5" t="n">
        <v>7.1</v>
      </c>
      <c r="J2353" s="5" t="s">
        <v>1621</v>
      </c>
      <c r="K2353" s="5"/>
      <c r="L2353" s="5"/>
      <c r="M2353" s="5" t="n">
        <v>471</v>
      </c>
      <c r="N2353" s="5"/>
      <c r="O2353" s="5"/>
      <c r="P2353" s="5"/>
      <c r="Q2353" s="5" t="s">
        <v>3644</v>
      </c>
      <c r="R2353" s="5" t="s">
        <v>7009</v>
      </c>
      <c r="S2353" s="5" t="s">
        <v>7010</v>
      </c>
      <c r="T2353" s="5" t="s">
        <v>1454</v>
      </c>
      <c r="U2353" s="5" t="str">
        <f aca="false">IF(ISNUMBER(FIND(",", T2353)), MID(T2353, FIND(",", T2353) + 2, LEN(T2353) - FIND(",", T2353) - 1), IF(T2353&lt;&gt;"", T2353, "unknown"))</f>
        <v>Chile</v>
      </c>
      <c r="V2353" s="5" t="s">
        <v>27</v>
      </c>
    </row>
    <row r="2354" customFormat="false" ht="13.8" hidden="false" customHeight="false" outlineLevel="0" collapsed="false">
      <c r="A2354" s="5" t="s">
        <v>7011</v>
      </c>
      <c r="B2354" s="5" t="n">
        <f aca="false">YEAR(DATEVALUE(LEFT(A2354, 10)))</f>
        <v>1998</v>
      </c>
      <c r="C2354" s="6" t="n">
        <v>35822</v>
      </c>
      <c r="D2354" s="2" t="n">
        <v>0.878969907407407</v>
      </c>
      <c r="F2354" s="5" t="n">
        <v>-22.489</v>
      </c>
      <c r="G2354" s="5" t="n">
        <v>179.227</v>
      </c>
      <c r="H2354" s="5" t="n">
        <v>595</v>
      </c>
      <c r="I2354" s="5" t="n">
        <v>6.4</v>
      </c>
      <c r="J2354" s="5" t="s">
        <v>1621</v>
      </c>
      <c r="K2354" s="5"/>
      <c r="L2354" s="5"/>
      <c r="M2354" s="5" t="n">
        <v>440</v>
      </c>
      <c r="N2354" s="5"/>
      <c r="O2354" s="5"/>
      <c r="P2354" s="5"/>
      <c r="Q2354" s="5" t="s">
        <v>3644</v>
      </c>
      <c r="R2354" s="5" t="s">
        <v>7012</v>
      </c>
      <c r="S2354" s="5" t="s">
        <v>6895</v>
      </c>
      <c r="T2354" s="5" t="s">
        <v>1124</v>
      </c>
      <c r="U2354" s="5" t="str">
        <f aca="false">IF(ISNUMBER(FIND(",", T2354)), MID(T2354, FIND(",", T2354) + 2, LEN(T2354) - FIND(",", T2354) - 1), IF(T2354&lt;&gt;"", T2354, "unknown"))</f>
        <v>south of the Fiji Islands</v>
      </c>
      <c r="V2354" s="5" t="s">
        <v>27</v>
      </c>
    </row>
    <row r="2355" customFormat="false" ht="13.8" hidden="false" customHeight="false" outlineLevel="0" collapsed="false">
      <c r="A2355" s="5" t="s">
        <v>7013</v>
      </c>
      <c r="B2355" s="5" t="n">
        <f aca="false">YEAR(DATEVALUE(LEFT(A2355, 10)))</f>
        <v>1998</v>
      </c>
      <c r="C2355" s="6" t="n">
        <v>35822</v>
      </c>
      <c r="D2355" s="2" t="n">
        <v>0.829884259259259</v>
      </c>
      <c r="F2355" s="5" t="n">
        <v>-22.672</v>
      </c>
      <c r="G2355" s="5" t="n">
        <v>179.186</v>
      </c>
      <c r="H2355" s="5" t="n">
        <v>613</v>
      </c>
      <c r="I2355" s="5" t="n">
        <v>6.3</v>
      </c>
      <c r="J2355" s="5" t="s">
        <v>1621</v>
      </c>
      <c r="K2355" s="5"/>
      <c r="L2355" s="5"/>
      <c r="M2355" s="5" t="n">
        <v>431</v>
      </c>
      <c r="N2355" s="5"/>
      <c r="O2355" s="5"/>
      <c r="P2355" s="5"/>
      <c r="Q2355" s="5" t="s">
        <v>3644</v>
      </c>
      <c r="R2355" s="5" t="s">
        <v>7014</v>
      </c>
      <c r="S2355" s="5" t="s">
        <v>6895</v>
      </c>
      <c r="T2355" s="5" t="s">
        <v>1124</v>
      </c>
      <c r="U2355" s="5" t="str">
        <f aca="false">IF(ISNUMBER(FIND(",", T2355)), MID(T2355, FIND(",", T2355) + 2, LEN(T2355) - FIND(",", T2355) - 1), IF(T2355&lt;&gt;"", T2355, "unknown"))</f>
        <v>south of the Fiji Islands</v>
      </c>
      <c r="V2355" s="5" t="s">
        <v>27</v>
      </c>
    </row>
    <row r="2356" customFormat="false" ht="13.8" hidden="false" customHeight="false" outlineLevel="0" collapsed="false">
      <c r="A2356" s="5" t="s">
        <v>7015</v>
      </c>
      <c r="B2356" s="5" t="n">
        <f aca="false">YEAR(DATEVALUE(LEFT(A2356, 10)))</f>
        <v>1998</v>
      </c>
      <c r="C2356" s="6" t="n">
        <v>35814</v>
      </c>
      <c r="D2356" s="2" t="n">
        <v>0.766678240740741</v>
      </c>
      <c r="F2356" s="5" t="n">
        <v>-44.869</v>
      </c>
      <c r="G2356" s="5" t="n">
        <v>-79.843</v>
      </c>
      <c r="H2356" s="5" t="n">
        <v>10</v>
      </c>
      <c r="I2356" s="5" t="n">
        <v>6.1</v>
      </c>
      <c r="J2356" s="5" t="s">
        <v>1621</v>
      </c>
      <c r="K2356" s="5"/>
      <c r="L2356" s="5"/>
      <c r="M2356" s="5" t="n">
        <v>38</v>
      </c>
      <c r="N2356" s="5"/>
      <c r="O2356" s="5"/>
      <c r="P2356" s="5"/>
      <c r="Q2356" s="5" t="s">
        <v>3644</v>
      </c>
      <c r="R2356" s="5" t="s">
        <v>7016</v>
      </c>
      <c r="S2356" s="5" t="s">
        <v>6895</v>
      </c>
      <c r="T2356" s="5" t="s">
        <v>761</v>
      </c>
      <c r="U2356" s="5" t="str">
        <f aca="false">IF(ISNUMBER(FIND(",", T2356)), MID(T2356, FIND(",", T2356) + 2, LEN(T2356) - FIND(",", T2356) - 1), IF(T2356&lt;&gt;"", T2356, "unknown"))</f>
        <v>Chile</v>
      </c>
      <c r="V2356" s="5" t="s">
        <v>27</v>
      </c>
    </row>
    <row r="2357" customFormat="false" ht="13.8" hidden="false" customHeight="false" outlineLevel="0" collapsed="false">
      <c r="A2357" s="5" t="s">
        <v>7017</v>
      </c>
      <c r="B2357" s="5" t="n">
        <f aca="false">YEAR(DATEVALUE(LEFT(A2357, 10)))</f>
        <v>1998</v>
      </c>
      <c r="C2357" s="6" t="n">
        <v>35809</v>
      </c>
      <c r="D2357" s="2" t="n">
        <v>0.725104166666667</v>
      </c>
      <c r="F2357" s="5" t="n">
        <v>-15.773</v>
      </c>
      <c r="G2357" s="5" t="n">
        <v>-179.166</v>
      </c>
      <c r="H2357" s="5" t="n">
        <v>15</v>
      </c>
      <c r="I2357" s="5" t="n">
        <v>6.5</v>
      </c>
      <c r="J2357" s="5" t="s">
        <v>1621</v>
      </c>
      <c r="K2357" s="5"/>
      <c r="L2357" s="5"/>
      <c r="M2357" s="5" t="n">
        <v>210</v>
      </c>
      <c r="N2357" s="5"/>
      <c r="O2357" s="5"/>
      <c r="P2357" s="5"/>
      <c r="Q2357" s="5" t="s">
        <v>3644</v>
      </c>
      <c r="R2357" s="5" t="s">
        <v>7018</v>
      </c>
      <c r="S2357" s="5" t="s">
        <v>6895</v>
      </c>
      <c r="T2357" s="5" t="s">
        <v>161</v>
      </c>
      <c r="U2357" s="5" t="str">
        <f aca="false">IF(ISNUMBER(FIND(",", T2357)), MID(T2357, FIND(",", T2357) + 2, LEN(T2357) - FIND(",", T2357) - 1), IF(T2357&lt;&gt;"", T2357, "unknown"))</f>
        <v>Fiji region</v>
      </c>
      <c r="V2357" s="5" t="s">
        <v>27</v>
      </c>
    </row>
    <row r="2358" customFormat="false" ht="13.8" hidden="false" customHeight="false" outlineLevel="0" collapsed="false">
      <c r="A2358" s="5" t="s">
        <v>7019</v>
      </c>
      <c r="B2358" s="5" t="n">
        <f aca="false">YEAR(DATEVALUE(LEFT(A2358, 10)))</f>
        <v>1998</v>
      </c>
      <c r="C2358" s="6" t="n">
        <v>35807</v>
      </c>
      <c r="D2358" s="2" t="n">
        <v>0.691921296296296</v>
      </c>
      <c r="F2358" s="5" t="n">
        <v>-15.878</v>
      </c>
      <c r="G2358" s="5" t="n">
        <v>-179.238</v>
      </c>
      <c r="H2358" s="5" t="n">
        <v>27.1</v>
      </c>
      <c r="I2358" s="5" t="n">
        <v>6.7</v>
      </c>
      <c r="J2358" s="5" t="s">
        <v>1621</v>
      </c>
      <c r="K2358" s="5"/>
      <c r="L2358" s="5"/>
      <c r="M2358" s="5" t="n">
        <v>259</v>
      </c>
      <c r="N2358" s="5"/>
      <c r="O2358" s="5"/>
      <c r="P2358" s="5"/>
      <c r="Q2358" s="5" t="s">
        <v>3644</v>
      </c>
      <c r="R2358" s="5" t="s">
        <v>7020</v>
      </c>
      <c r="S2358" s="5" t="s">
        <v>6895</v>
      </c>
      <c r="T2358" s="5" t="s">
        <v>161</v>
      </c>
      <c r="U2358" s="5" t="str">
        <f aca="false">IF(ISNUMBER(FIND(",", T2358)), MID(T2358, FIND(",", T2358) + 2, LEN(T2358) - FIND(",", T2358) - 1), IF(T2358&lt;&gt;"", T2358, "unknown"))</f>
        <v>Fiji region</v>
      </c>
      <c r="V2358" s="5" t="s">
        <v>27</v>
      </c>
    </row>
    <row r="2359" customFormat="false" ht="13.8" hidden="false" customHeight="false" outlineLevel="0" collapsed="false">
      <c r="A2359" s="5" t="s">
        <v>7021</v>
      </c>
      <c r="B2359" s="5" t="n">
        <f aca="false">YEAR(DATEVALUE(LEFT(A2359, 10)))</f>
        <v>1998</v>
      </c>
      <c r="C2359" s="6" t="n">
        <v>35807</v>
      </c>
      <c r="D2359" s="2" t="n">
        <v>0.42650462962963</v>
      </c>
      <c r="F2359" s="5" t="n">
        <v>-31.066</v>
      </c>
      <c r="G2359" s="5" t="n">
        <v>-71.498</v>
      </c>
      <c r="H2359" s="5" t="n">
        <v>46.5</v>
      </c>
      <c r="I2359" s="5" t="n">
        <v>6.6</v>
      </c>
      <c r="J2359" s="5" t="s">
        <v>1621</v>
      </c>
      <c r="K2359" s="5"/>
      <c r="L2359" s="5"/>
      <c r="M2359" s="5" t="n">
        <v>264</v>
      </c>
      <c r="N2359" s="5"/>
      <c r="O2359" s="5"/>
      <c r="P2359" s="5"/>
      <c r="Q2359" s="5" t="s">
        <v>3644</v>
      </c>
      <c r="R2359" s="5" t="s">
        <v>7022</v>
      </c>
      <c r="S2359" s="5" t="s">
        <v>7023</v>
      </c>
      <c r="T2359" s="5" t="s">
        <v>757</v>
      </c>
      <c r="U2359" s="5" t="str">
        <f aca="false">IF(ISNUMBER(FIND(",", T2359)), MID(T2359, FIND(",", T2359) + 2, LEN(T2359) - FIND(",", T2359) - 1), IF(T2359&lt;&gt;"", T2359, "unknown"))</f>
        <v>Chile</v>
      </c>
      <c r="V2359" s="5" t="s">
        <v>27</v>
      </c>
    </row>
    <row r="2360" customFormat="false" ht="13.8" hidden="false" customHeight="false" outlineLevel="0" collapsed="false">
      <c r="A2360" s="5" t="s">
        <v>7024</v>
      </c>
      <c r="B2360" s="5" t="n">
        <f aca="false">YEAR(DATEVALUE(LEFT(A2360, 10)))</f>
        <v>1998</v>
      </c>
      <c r="C2360" s="6" t="n">
        <v>35805</v>
      </c>
      <c r="D2360" s="2" t="n">
        <v>0.347361111111111</v>
      </c>
      <c r="F2360" s="5" t="n">
        <v>14.453</v>
      </c>
      <c r="G2360" s="5" t="n">
        <v>-91.517</v>
      </c>
      <c r="H2360" s="5" t="n">
        <v>73.7</v>
      </c>
      <c r="I2360" s="5" t="n">
        <v>6.6</v>
      </c>
      <c r="J2360" s="5" t="s">
        <v>1621</v>
      </c>
      <c r="K2360" s="5"/>
      <c r="L2360" s="5"/>
      <c r="M2360" s="5" t="n">
        <v>498</v>
      </c>
      <c r="N2360" s="5"/>
      <c r="O2360" s="5"/>
      <c r="P2360" s="5"/>
      <c r="Q2360" s="5" t="s">
        <v>3644</v>
      </c>
      <c r="R2360" s="5" t="s">
        <v>7025</v>
      </c>
      <c r="S2360" s="5" t="s">
        <v>7026</v>
      </c>
      <c r="T2360" s="5" t="s">
        <v>2789</v>
      </c>
      <c r="U2360" s="5" t="str">
        <f aca="false">IF(ISNUMBER(FIND(",", T2360)), MID(T2360, FIND(",", T2360) + 2, LEN(T2360) - FIND(",", T2360) - 1), IF(T2360&lt;&gt;"", T2360, "unknown"))</f>
        <v>Guatemala</v>
      </c>
      <c r="V2360" s="5" t="s">
        <v>27</v>
      </c>
    </row>
    <row r="2361" customFormat="false" ht="13.8" hidden="false" customHeight="false" outlineLevel="0" collapsed="false">
      <c r="A2361" s="5" t="s">
        <v>7027</v>
      </c>
      <c r="B2361" s="5" t="n">
        <f aca="false">YEAR(DATEVALUE(LEFT(A2361, 10)))</f>
        <v>1998</v>
      </c>
      <c r="C2361" s="6" t="n">
        <v>35805</v>
      </c>
      <c r="D2361" s="2" t="n">
        <v>0.204444444444444</v>
      </c>
      <c r="F2361" s="5" t="n">
        <v>-11.988</v>
      </c>
      <c r="G2361" s="5" t="n">
        <v>-72.03</v>
      </c>
      <c r="H2361" s="5" t="n">
        <v>16.9</v>
      </c>
      <c r="I2361" s="5" t="n">
        <v>6.1</v>
      </c>
      <c r="J2361" s="5" t="s">
        <v>1621</v>
      </c>
      <c r="K2361" s="5"/>
      <c r="L2361" s="5"/>
      <c r="M2361" s="5" t="n">
        <v>335</v>
      </c>
      <c r="N2361" s="5"/>
      <c r="O2361" s="5"/>
      <c r="P2361" s="5"/>
      <c r="Q2361" s="5" t="s">
        <v>3644</v>
      </c>
      <c r="R2361" s="5" t="s">
        <v>7028</v>
      </c>
      <c r="S2361" s="5" t="s">
        <v>7029</v>
      </c>
      <c r="T2361" s="5" t="s">
        <v>777</v>
      </c>
      <c r="U2361" s="5" t="str">
        <f aca="false">IF(ISNUMBER(FIND(",", T2361)), MID(T2361, FIND(",", T2361) + 2, LEN(T2361) - FIND(",", T2361) - 1), IF(T2361&lt;&gt;"", T2361, "unknown"))</f>
        <v>central Peru</v>
      </c>
      <c r="V2361" s="5" t="s">
        <v>27</v>
      </c>
    </row>
    <row r="2362" customFormat="false" ht="13.8" hidden="false" customHeight="false" outlineLevel="0" collapsed="false">
      <c r="A2362" s="5" t="s">
        <v>7030</v>
      </c>
      <c r="B2362" s="5" t="n">
        <f aca="false">YEAR(DATEVALUE(LEFT(A2362, 10)))</f>
        <v>1998</v>
      </c>
      <c r="C2362" s="6" t="n">
        <v>35799</v>
      </c>
      <c r="D2362" s="2" t="n">
        <v>0.258333333333333</v>
      </c>
      <c r="F2362" s="5" t="n">
        <v>-22.247</v>
      </c>
      <c r="G2362" s="5" t="n">
        <v>171.014</v>
      </c>
      <c r="H2362" s="5" t="n">
        <v>100.4</v>
      </c>
      <c r="I2362" s="5" t="n">
        <v>7.5</v>
      </c>
      <c r="J2362" s="5" t="s">
        <v>1621</v>
      </c>
      <c r="K2362" s="5"/>
      <c r="L2362" s="5"/>
      <c r="M2362" s="5" t="n">
        <v>429</v>
      </c>
      <c r="N2362" s="5"/>
      <c r="O2362" s="5"/>
      <c r="P2362" s="5"/>
      <c r="Q2362" s="5" t="s">
        <v>3644</v>
      </c>
      <c r="R2362" s="5" t="s">
        <v>7031</v>
      </c>
      <c r="S2362" s="5" t="s">
        <v>6895</v>
      </c>
      <c r="T2362" s="5" t="s">
        <v>1116</v>
      </c>
      <c r="U2362" s="5" t="str">
        <f aca="false">IF(ISNUMBER(FIND(",", T2362)), MID(T2362, FIND(",", T2362) + 2, LEN(T2362) - FIND(",", T2362) - 1), IF(T2362&lt;&gt;"", T2362, "unknown"))</f>
        <v>southeast of the Loyalty Islands</v>
      </c>
      <c r="V2362" s="5" t="s">
        <v>27</v>
      </c>
    </row>
    <row r="2363" customFormat="false" ht="13.8" hidden="false" customHeight="false" outlineLevel="0" collapsed="false">
      <c r="A2363" s="5" t="s">
        <v>7032</v>
      </c>
      <c r="B2363" s="5" t="n">
        <f aca="false">YEAR(DATEVALUE(LEFT(A2363, 10)))</f>
        <v>1998</v>
      </c>
      <c r="C2363" s="6" t="n">
        <v>35798</v>
      </c>
      <c r="D2363" s="2" t="n">
        <v>0.257048611111111</v>
      </c>
      <c r="F2363" s="5" t="n">
        <v>-35.52</v>
      </c>
      <c r="G2363" s="5" t="n">
        <v>-15.963</v>
      </c>
      <c r="H2363" s="5" t="n">
        <v>12.1</v>
      </c>
      <c r="I2363" s="5" t="n">
        <v>6.2</v>
      </c>
      <c r="J2363" s="5" t="s">
        <v>1621</v>
      </c>
      <c r="K2363" s="5"/>
      <c r="L2363" s="5"/>
      <c r="M2363" s="5" t="n">
        <v>147</v>
      </c>
      <c r="N2363" s="5"/>
      <c r="O2363" s="5"/>
      <c r="P2363" s="5"/>
      <c r="Q2363" s="5" t="s">
        <v>3644</v>
      </c>
      <c r="R2363" s="5" t="s">
        <v>7033</v>
      </c>
      <c r="S2363" s="5" t="s">
        <v>6895</v>
      </c>
      <c r="T2363" s="5" t="s">
        <v>7034</v>
      </c>
      <c r="U2363" s="5" t="str">
        <f aca="false">IF(ISNUMBER(FIND(",", T2363)), MID(T2363, FIND(",", T2363) + 2, LEN(T2363) - FIND(",", T2363) - 1), IF(T2363&lt;&gt;"", T2363, "unknown"))</f>
        <v>Tristan da Cunha region</v>
      </c>
      <c r="V2363" s="5" t="s">
        <v>27</v>
      </c>
    </row>
    <row r="2364" customFormat="false" ht="13.8" hidden="false" customHeight="false" outlineLevel="0" collapsed="false">
      <c r="A2364" s="5" t="s">
        <v>7035</v>
      </c>
      <c r="B2364" s="5" t="n">
        <f aca="false">YEAR(DATEVALUE(LEFT(A2364, 10)))</f>
        <v>1998</v>
      </c>
      <c r="C2364" s="6" t="n">
        <v>35796</v>
      </c>
      <c r="D2364" s="2" t="n">
        <v>0.257916666666667</v>
      </c>
      <c r="F2364" s="5" t="n">
        <v>23.952</v>
      </c>
      <c r="G2364" s="5" t="n">
        <v>142.054</v>
      </c>
      <c r="H2364" s="5" t="n">
        <v>102.2</v>
      </c>
      <c r="I2364" s="5" t="n">
        <v>6.3</v>
      </c>
      <c r="J2364" s="5" t="s">
        <v>1621</v>
      </c>
      <c r="K2364" s="5"/>
      <c r="L2364" s="5"/>
      <c r="M2364" s="5" t="n">
        <v>524</v>
      </c>
      <c r="N2364" s="5"/>
      <c r="O2364" s="5"/>
      <c r="P2364" s="5"/>
      <c r="Q2364" s="5" t="s">
        <v>3644</v>
      </c>
      <c r="R2364" s="5" t="s">
        <v>7036</v>
      </c>
      <c r="S2364" s="5" t="s">
        <v>6895</v>
      </c>
      <c r="T2364" s="5" t="s">
        <v>6472</v>
      </c>
      <c r="U2364" s="5" t="str">
        <f aca="false">IF(ISNUMBER(FIND(",", T2364)), MID(T2364, FIND(",", T2364) + 2, LEN(T2364) - FIND(",", T2364) - 1), IF(T2364&lt;&gt;"", T2364, "unknown"))</f>
        <v>Japan region</v>
      </c>
      <c r="V2364" s="5" t="s">
        <v>27</v>
      </c>
    </row>
    <row r="2365" customFormat="false" ht="13.8" hidden="false" customHeight="false" outlineLevel="0" collapsed="false">
      <c r="A2365" s="5" t="s">
        <v>7037</v>
      </c>
      <c r="B2365" s="5" t="n">
        <f aca="false">YEAR(DATEVALUE(LEFT(A2365, 10)))</f>
        <v>1997</v>
      </c>
      <c r="C2365" s="6" t="n">
        <v>35791</v>
      </c>
      <c r="D2365" s="2" t="n">
        <v>0.841006944444445</v>
      </c>
      <c r="F2365" s="5" t="n">
        <v>-55.884</v>
      </c>
      <c r="G2365" s="5" t="n">
        <v>-4.407</v>
      </c>
      <c r="H2365" s="5" t="n">
        <v>13.1</v>
      </c>
      <c r="I2365" s="5" t="n">
        <v>6.1</v>
      </c>
      <c r="J2365" s="5" t="s">
        <v>1621</v>
      </c>
      <c r="K2365" s="5"/>
      <c r="L2365" s="5"/>
      <c r="M2365" s="5" t="n">
        <v>60</v>
      </c>
      <c r="N2365" s="5"/>
      <c r="O2365" s="5"/>
      <c r="P2365" s="5"/>
      <c r="Q2365" s="5" t="s">
        <v>3644</v>
      </c>
      <c r="R2365" s="5" t="s">
        <v>7038</v>
      </c>
      <c r="S2365" s="5" t="s">
        <v>6895</v>
      </c>
      <c r="T2365" s="5" t="s">
        <v>3817</v>
      </c>
      <c r="U2365" s="5" t="str">
        <f aca="false">IF(ISNUMBER(FIND(",", T2365)), MID(T2365, FIND(",", T2365) + 2, LEN(T2365) - FIND(",", T2365) - 1), IF(T2365&lt;&gt;"", T2365, "unknown"))</f>
        <v>southern Mid-Atlantic Ridge</v>
      </c>
      <c r="V2365" s="5" t="s">
        <v>27</v>
      </c>
    </row>
    <row r="2366" customFormat="false" ht="13.8" hidden="false" customHeight="false" outlineLevel="0" collapsed="false">
      <c r="A2366" s="5" t="s">
        <v>7039</v>
      </c>
      <c r="B2366" s="5" t="n">
        <f aca="false">YEAR(DATEVALUE(LEFT(A2366, 10)))</f>
        <v>1997</v>
      </c>
      <c r="C2366" s="6" t="n">
        <v>35786</v>
      </c>
      <c r="D2366" s="2" t="n">
        <v>0.0874074074074074</v>
      </c>
      <c r="F2366" s="5" t="n">
        <v>-5.558</v>
      </c>
      <c r="G2366" s="5" t="n">
        <v>147.877</v>
      </c>
      <c r="H2366" s="5" t="n">
        <v>191.3</v>
      </c>
      <c r="I2366" s="5" t="n">
        <v>7.2</v>
      </c>
      <c r="J2366" s="5" t="s">
        <v>1621</v>
      </c>
      <c r="K2366" s="5"/>
      <c r="L2366" s="5"/>
      <c r="M2366" s="5" t="n">
        <v>569</v>
      </c>
      <c r="N2366" s="5"/>
      <c r="O2366" s="5"/>
      <c r="P2366" s="5"/>
      <c r="Q2366" s="5" t="s">
        <v>3644</v>
      </c>
      <c r="R2366" s="5" t="s">
        <v>7040</v>
      </c>
      <c r="S2366" s="5" t="s">
        <v>7041</v>
      </c>
      <c r="T2366" s="5" t="s">
        <v>1026</v>
      </c>
      <c r="U2366" s="5" t="str">
        <f aca="false">IF(ISNUMBER(FIND(",", T2366)), MID(T2366, FIND(",", T2366) + 2, LEN(T2366) - FIND(",", T2366) - 1), IF(T2366&lt;&gt;"", T2366, "unknown"))</f>
        <v>Papua New Guinea</v>
      </c>
      <c r="V2366" s="5" t="s">
        <v>27</v>
      </c>
    </row>
    <row r="2367" customFormat="false" ht="13.8" hidden="false" customHeight="false" outlineLevel="0" collapsed="false">
      <c r="A2367" s="5" t="s">
        <v>7042</v>
      </c>
      <c r="B2367" s="5" t="n">
        <f aca="false">YEAR(DATEVALUE(LEFT(A2367, 10)))</f>
        <v>1997</v>
      </c>
      <c r="C2367" s="6" t="n">
        <v>35781</v>
      </c>
      <c r="D2367" s="2" t="n">
        <v>0.244097222222222</v>
      </c>
      <c r="F2367" s="5" t="n">
        <v>36.377</v>
      </c>
      <c r="G2367" s="5" t="n">
        <v>70.782</v>
      </c>
      <c r="H2367" s="5" t="n">
        <v>208.4</v>
      </c>
      <c r="I2367" s="5" t="n">
        <v>6.2</v>
      </c>
      <c r="J2367" s="5" t="s">
        <v>1621</v>
      </c>
      <c r="K2367" s="5"/>
      <c r="L2367" s="5"/>
      <c r="M2367" s="5" t="n">
        <v>471</v>
      </c>
      <c r="N2367" s="5"/>
      <c r="O2367" s="5"/>
      <c r="P2367" s="5"/>
      <c r="Q2367" s="5" t="s">
        <v>3644</v>
      </c>
      <c r="R2367" s="5" t="s">
        <v>7043</v>
      </c>
      <c r="S2367" s="5" t="s">
        <v>7044</v>
      </c>
      <c r="T2367" s="5" t="s">
        <v>1948</v>
      </c>
      <c r="U2367" s="5" t="str">
        <f aca="false">IF(ISNUMBER(FIND(",", T2367)), MID(T2367, FIND(",", T2367) + 2, LEN(T2367) - FIND(",", T2367) - 1), IF(T2367&lt;&gt;"", T2367, "unknown"))</f>
        <v>Afghanistan</v>
      </c>
      <c r="V2367" s="5" t="s">
        <v>27</v>
      </c>
    </row>
    <row r="2368" customFormat="false" ht="13.8" hidden="false" customHeight="false" outlineLevel="0" collapsed="false">
      <c r="A2368" s="5" t="s">
        <v>7045</v>
      </c>
      <c r="B2368" s="5" t="n">
        <f aca="false">YEAR(DATEVALUE(LEFT(A2368, 10)))</f>
        <v>1997</v>
      </c>
      <c r="C2368" s="6" t="n">
        <v>35781</v>
      </c>
      <c r="D2368" s="2" t="n">
        <v>0.193668981481481</v>
      </c>
      <c r="F2368" s="5" t="n">
        <v>51.195</v>
      </c>
      <c r="G2368" s="5" t="n">
        <v>178.846</v>
      </c>
      <c r="H2368" s="5" t="n">
        <v>21</v>
      </c>
      <c r="I2368" s="5" t="n">
        <v>6.6</v>
      </c>
      <c r="J2368" s="5" t="s">
        <v>1621</v>
      </c>
      <c r="K2368" s="5"/>
      <c r="L2368" s="5"/>
      <c r="M2368" s="5" t="n">
        <v>496</v>
      </c>
      <c r="N2368" s="5"/>
      <c r="O2368" s="5"/>
      <c r="P2368" s="5"/>
      <c r="Q2368" s="5" t="s">
        <v>3644</v>
      </c>
      <c r="R2368" s="5" t="s">
        <v>7046</v>
      </c>
      <c r="S2368" s="5" t="s">
        <v>7044</v>
      </c>
      <c r="T2368" s="5" t="s">
        <v>2733</v>
      </c>
      <c r="U2368" s="5" t="str">
        <f aca="false">IF(ISNUMBER(FIND(",", T2368)), MID(T2368, FIND(",", T2368) + 2, LEN(T2368) - FIND(",", T2368) - 1), IF(T2368&lt;&gt;"", T2368, "unknown"))</f>
        <v>Aleutian Islands, Alaska</v>
      </c>
      <c r="V2368" s="5" t="s">
        <v>27</v>
      </c>
    </row>
    <row r="2369" customFormat="false" ht="13.8" hidden="false" customHeight="false" outlineLevel="0" collapsed="false">
      <c r="A2369" s="5" t="s">
        <v>7047</v>
      </c>
      <c r="B2369" s="5" t="n">
        <f aca="false">YEAR(DATEVALUE(LEFT(A2369, 10)))</f>
        <v>1997</v>
      </c>
      <c r="C2369" s="6" t="n">
        <v>35775</v>
      </c>
      <c r="D2369" s="2" t="n">
        <v>0.330902777777778</v>
      </c>
      <c r="F2369" s="5" t="n">
        <v>3.901</v>
      </c>
      <c r="G2369" s="5" t="n">
        <v>-75.791</v>
      </c>
      <c r="H2369" s="5" t="n">
        <v>186.4</v>
      </c>
      <c r="I2369" s="5" t="n">
        <v>6.3</v>
      </c>
      <c r="J2369" s="5" t="s">
        <v>1621</v>
      </c>
      <c r="K2369" s="5"/>
      <c r="L2369" s="5"/>
      <c r="M2369" s="5" t="n">
        <v>628</v>
      </c>
      <c r="N2369" s="5"/>
      <c r="O2369" s="5"/>
      <c r="P2369" s="5"/>
      <c r="Q2369" s="5" t="s">
        <v>3644</v>
      </c>
      <c r="R2369" s="5" t="s">
        <v>7048</v>
      </c>
      <c r="S2369" s="5" t="s">
        <v>7049</v>
      </c>
      <c r="T2369" s="5" t="s">
        <v>827</v>
      </c>
      <c r="U2369" s="5" t="str">
        <f aca="false">IF(ISNUMBER(FIND(",", T2369)), MID(T2369, FIND(",", T2369) + 2, LEN(T2369) - FIND(",", T2369) - 1), IF(T2369&lt;&gt;"", T2369, "unknown"))</f>
        <v>Colombia</v>
      </c>
      <c r="V2369" s="5" t="s">
        <v>27</v>
      </c>
    </row>
    <row r="2370" customFormat="false" ht="13.8" hidden="false" customHeight="false" outlineLevel="0" collapsed="false">
      <c r="A2370" s="5" t="s">
        <v>7050</v>
      </c>
      <c r="B2370" s="5" t="n">
        <f aca="false">YEAR(DATEVALUE(LEFT(A2370, 10)))</f>
        <v>1997</v>
      </c>
      <c r="C2370" s="6" t="n">
        <v>35771</v>
      </c>
      <c r="D2370" s="2" t="n">
        <v>0.747430555555556</v>
      </c>
      <c r="F2370" s="5" t="n">
        <v>54.673</v>
      </c>
      <c r="G2370" s="5" t="n">
        <v>162.804</v>
      </c>
      <c r="H2370" s="5" t="n">
        <v>19.4</v>
      </c>
      <c r="I2370" s="5" t="n">
        <v>6.1</v>
      </c>
      <c r="J2370" s="5" t="s">
        <v>1621</v>
      </c>
      <c r="K2370" s="5"/>
      <c r="L2370" s="5"/>
      <c r="M2370" s="5" t="n">
        <v>472</v>
      </c>
      <c r="N2370" s="5"/>
      <c r="O2370" s="5"/>
      <c r="P2370" s="5"/>
      <c r="Q2370" s="5" t="s">
        <v>3644</v>
      </c>
      <c r="R2370" s="5" t="s">
        <v>7051</v>
      </c>
      <c r="S2370" s="5" t="s">
        <v>7044</v>
      </c>
      <c r="T2370" s="5" t="s">
        <v>936</v>
      </c>
      <c r="U2370" s="5" t="str">
        <f aca="false">IF(ISNUMBER(FIND(",", T2370)), MID(T2370, FIND(",", T2370) + 2, LEN(T2370) - FIND(",", T2370) - 1), IF(T2370&lt;&gt;"", T2370, "unknown"))</f>
        <v>Russia</v>
      </c>
      <c r="V2370" s="5" t="s">
        <v>27</v>
      </c>
    </row>
    <row r="2371" customFormat="false" ht="13.8" hidden="false" customHeight="false" outlineLevel="0" collapsed="false">
      <c r="A2371" s="5" t="s">
        <v>7052</v>
      </c>
      <c r="B2371" s="5" t="n">
        <f aca="false">YEAR(DATEVALUE(LEFT(A2371, 10)))</f>
        <v>1997</v>
      </c>
      <c r="C2371" s="6" t="n">
        <v>35770</v>
      </c>
      <c r="D2371" s="2" t="n">
        <v>0.45775462962963</v>
      </c>
      <c r="F2371" s="5" t="n">
        <v>53.987</v>
      </c>
      <c r="G2371" s="5" t="n">
        <v>161.829</v>
      </c>
      <c r="H2371" s="5" t="n">
        <v>24.8</v>
      </c>
      <c r="I2371" s="5" t="n">
        <v>6</v>
      </c>
      <c r="J2371" s="5" t="s">
        <v>1621</v>
      </c>
      <c r="K2371" s="5"/>
      <c r="L2371" s="5"/>
      <c r="M2371" s="5" t="n">
        <v>555</v>
      </c>
      <c r="N2371" s="5"/>
      <c r="O2371" s="5"/>
      <c r="P2371" s="5"/>
      <c r="Q2371" s="5" t="s">
        <v>3644</v>
      </c>
      <c r="R2371" s="5" t="s">
        <v>7053</v>
      </c>
      <c r="S2371" s="5" t="s">
        <v>7044</v>
      </c>
      <c r="T2371" s="5" t="s">
        <v>2024</v>
      </c>
      <c r="U2371" s="5" t="str">
        <f aca="false">IF(ISNUMBER(FIND(",", T2371)), MID(T2371, FIND(",", T2371) + 2, LEN(T2371) - FIND(",", T2371) - 1), IF(T2371&lt;&gt;"", T2371, "unknown"))</f>
        <v>Russia</v>
      </c>
      <c r="V2371" s="5" t="s">
        <v>27</v>
      </c>
    </row>
    <row r="2372" customFormat="false" ht="13.8" hidden="false" customHeight="false" outlineLevel="0" collapsed="false">
      <c r="A2372" s="5" t="s">
        <v>7054</v>
      </c>
      <c r="B2372" s="5" t="n">
        <f aca="false">YEAR(DATEVALUE(LEFT(A2372, 10)))</f>
        <v>1997</v>
      </c>
      <c r="C2372" s="6" t="n">
        <v>35769</v>
      </c>
      <c r="D2372" s="2" t="n">
        <v>0.794525462962963</v>
      </c>
      <c r="F2372" s="5" t="n">
        <v>53.779</v>
      </c>
      <c r="G2372" s="5" t="n">
        <v>161.513</v>
      </c>
      <c r="H2372" s="5" t="n">
        <v>26.1</v>
      </c>
      <c r="I2372" s="5" t="n">
        <v>6.2</v>
      </c>
      <c r="J2372" s="5" t="s">
        <v>1621</v>
      </c>
      <c r="K2372" s="5"/>
      <c r="L2372" s="5"/>
      <c r="M2372" s="5" t="n">
        <v>328</v>
      </c>
      <c r="N2372" s="5"/>
      <c r="O2372" s="5"/>
      <c r="P2372" s="5"/>
      <c r="Q2372" s="5" t="s">
        <v>3644</v>
      </c>
      <c r="R2372" s="5" t="s">
        <v>7055</v>
      </c>
      <c r="S2372" s="5" t="s">
        <v>7044</v>
      </c>
      <c r="T2372" s="5" t="s">
        <v>2024</v>
      </c>
      <c r="U2372" s="5" t="str">
        <f aca="false">IF(ISNUMBER(FIND(",", T2372)), MID(T2372, FIND(",", T2372) + 2, LEN(T2372) - FIND(",", T2372) - 1), IF(T2372&lt;&gt;"", T2372, "unknown"))</f>
        <v>Russia</v>
      </c>
      <c r="V2372" s="5" t="s">
        <v>27</v>
      </c>
    </row>
    <row r="2373" customFormat="false" ht="13.8" hidden="false" customHeight="false" outlineLevel="0" collapsed="false">
      <c r="A2373" s="5" t="s">
        <v>7056</v>
      </c>
      <c r="B2373" s="5" t="n">
        <f aca="false">YEAR(DATEVALUE(LEFT(A2373, 10)))</f>
        <v>1997</v>
      </c>
      <c r="C2373" s="6" t="n">
        <v>35769</v>
      </c>
      <c r="D2373" s="2" t="n">
        <v>0.783564814814815</v>
      </c>
      <c r="F2373" s="5" t="n">
        <v>53.78</v>
      </c>
      <c r="G2373" s="5" t="n">
        <v>161.666</v>
      </c>
      <c r="H2373" s="5" t="n">
        <v>9</v>
      </c>
      <c r="I2373" s="5" t="n">
        <v>6.4</v>
      </c>
      <c r="J2373" s="5" t="s">
        <v>1621</v>
      </c>
      <c r="K2373" s="5"/>
      <c r="L2373" s="5"/>
      <c r="M2373" s="5" t="n">
        <v>669</v>
      </c>
      <c r="N2373" s="5"/>
      <c r="O2373" s="5"/>
      <c r="P2373" s="5"/>
      <c r="Q2373" s="5" t="s">
        <v>3644</v>
      </c>
      <c r="R2373" s="5" t="s">
        <v>7057</v>
      </c>
      <c r="S2373" s="5" t="s">
        <v>7044</v>
      </c>
      <c r="T2373" s="5" t="s">
        <v>2024</v>
      </c>
      <c r="U2373" s="5" t="str">
        <f aca="false">IF(ISNUMBER(FIND(",", T2373)), MID(T2373, FIND(",", T2373) + 2, LEN(T2373) - FIND(",", T2373) - 1), IF(T2373&lt;&gt;"", T2373, "unknown"))</f>
        <v>Russia</v>
      </c>
      <c r="V2373" s="5" t="s">
        <v>27</v>
      </c>
    </row>
    <row r="2374" customFormat="false" ht="13.8" hidden="false" customHeight="false" outlineLevel="0" collapsed="false">
      <c r="A2374" s="5" t="s">
        <v>7058</v>
      </c>
      <c r="B2374" s="5" t="n">
        <f aca="false">YEAR(DATEVALUE(LEFT(A2374, 10)))</f>
        <v>1997</v>
      </c>
      <c r="C2374" s="6" t="n">
        <v>35769</v>
      </c>
      <c r="D2374" s="2" t="n">
        <v>0.492141203703704</v>
      </c>
      <c r="F2374" s="5" t="n">
        <v>54.417</v>
      </c>
      <c r="G2374" s="5" t="n">
        <v>162.26</v>
      </c>
      <c r="H2374" s="5" t="n">
        <v>28.3</v>
      </c>
      <c r="I2374" s="5" t="n">
        <v>7.3</v>
      </c>
      <c r="J2374" s="5" t="s">
        <v>1621</v>
      </c>
      <c r="K2374" s="5"/>
      <c r="L2374" s="5"/>
      <c r="M2374" s="5" t="n">
        <v>173</v>
      </c>
      <c r="N2374" s="5"/>
      <c r="O2374" s="5"/>
      <c r="P2374" s="5"/>
      <c r="Q2374" s="5" t="s">
        <v>3644</v>
      </c>
      <c r="R2374" s="5" t="s">
        <v>7059</v>
      </c>
      <c r="S2374" s="5" t="s">
        <v>7060</v>
      </c>
      <c r="T2374" s="5" t="s">
        <v>936</v>
      </c>
      <c r="U2374" s="5" t="str">
        <f aca="false">IF(ISNUMBER(FIND(",", T2374)), MID(T2374, FIND(",", T2374) + 2, LEN(T2374) - FIND(",", T2374) - 1), IF(T2374&lt;&gt;"", T2374, "unknown"))</f>
        <v>Russia</v>
      </c>
      <c r="V2374" s="5" t="s">
        <v>27</v>
      </c>
    </row>
    <row r="2375" customFormat="false" ht="13.8" hidden="false" customHeight="false" outlineLevel="0" collapsed="false">
      <c r="A2375" s="5" t="s">
        <v>7061</v>
      </c>
      <c r="B2375" s="5" t="n">
        <f aca="false">YEAR(DATEVALUE(LEFT(A2375, 10)))</f>
        <v>1997</v>
      </c>
      <c r="C2375" s="6" t="n">
        <v>35769</v>
      </c>
      <c r="D2375" s="2" t="n">
        <v>0.477037037037037</v>
      </c>
      <c r="F2375" s="5" t="n">
        <v>54.797</v>
      </c>
      <c r="G2375" s="5" t="n">
        <v>162.003</v>
      </c>
      <c r="H2375" s="5" t="n">
        <v>36.9</v>
      </c>
      <c r="I2375" s="5" t="n">
        <v>7.8</v>
      </c>
      <c r="J2375" s="5" t="s">
        <v>1621</v>
      </c>
      <c r="K2375" s="5"/>
      <c r="L2375" s="5"/>
      <c r="M2375" s="5" t="n">
        <v>688</v>
      </c>
      <c r="N2375" s="5"/>
      <c r="O2375" s="5"/>
      <c r="P2375" s="5"/>
      <c r="Q2375" s="5" t="s">
        <v>3644</v>
      </c>
      <c r="R2375" s="5" t="s">
        <v>7062</v>
      </c>
      <c r="S2375" s="5" t="s">
        <v>7044</v>
      </c>
      <c r="T2375" s="5" t="s">
        <v>936</v>
      </c>
      <c r="U2375" s="5" t="str">
        <f aca="false">IF(ISNUMBER(FIND(",", T2375)), MID(T2375, FIND(",", T2375) + 2, LEN(T2375) - FIND(",", T2375) - 1), IF(T2375&lt;&gt;"", T2375, "unknown"))</f>
        <v>Russia</v>
      </c>
      <c r="V2375" s="5" t="s">
        <v>27</v>
      </c>
    </row>
    <row r="2376" customFormat="false" ht="13.8" hidden="false" customHeight="false" outlineLevel="0" collapsed="false">
      <c r="A2376" s="5" t="s">
        <v>7063</v>
      </c>
      <c r="B2376" s="5" t="n">
        <f aca="false">YEAR(DATEVALUE(LEFT(A2376, 10)))</f>
        <v>1997</v>
      </c>
      <c r="C2376" s="6" t="n">
        <v>35762</v>
      </c>
      <c r="D2376" s="2" t="n">
        <v>0.953981481481482</v>
      </c>
      <c r="F2376" s="5" t="n">
        <v>-13.81</v>
      </c>
      <c r="G2376" s="5" t="n">
        <v>-68.805</v>
      </c>
      <c r="H2376" s="5" t="n">
        <v>605.8</v>
      </c>
      <c r="I2376" s="5" t="n">
        <v>6.6</v>
      </c>
      <c r="J2376" s="5" t="s">
        <v>1621</v>
      </c>
      <c r="K2376" s="5"/>
      <c r="L2376" s="5"/>
      <c r="M2376" s="5" t="n">
        <v>559</v>
      </c>
      <c r="N2376" s="5"/>
      <c r="O2376" s="5"/>
      <c r="P2376" s="5"/>
      <c r="Q2376" s="5" t="s">
        <v>3644</v>
      </c>
      <c r="R2376" s="5" t="s">
        <v>7064</v>
      </c>
      <c r="S2376" s="5" t="s">
        <v>7065</v>
      </c>
      <c r="T2376" s="5" t="s">
        <v>7066</v>
      </c>
      <c r="U2376" s="5" t="str">
        <f aca="false">IF(ISNUMBER(FIND(",", T2376)), MID(T2376, FIND(",", T2376) + 2, LEN(T2376) - FIND(",", T2376) - 1), IF(T2376&lt;&gt;"", T2376, "unknown"))</f>
        <v>Bolivia</v>
      </c>
      <c r="V2376" s="5" t="s">
        <v>27</v>
      </c>
    </row>
    <row r="2377" customFormat="false" ht="13.8" hidden="false" customHeight="false" outlineLevel="0" collapsed="false">
      <c r="A2377" s="5" t="s">
        <v>7067</v>
      </c>
      <c r="B2377" s="5" t="n">
        <f aca="false">YEAR(DATEVALUE(LEFT(A2377, 10)))</f>
        <v>1997</v>
      </c>
      <c r="C2377" s="6" t="n">
        <v>35759</v>
      </c>
      <c r="D2377" s="2" t="n">
        <v>0.510127314814815</v>
      </c>
      <c r="F2377" s="5" t="n">
        <v>1.204</v>
      </c>
      <c r="G2377" s="5" t="n">
        <v>122.485</v>
      </c>
      <c r="H2377" s="5" t="n">
        <v>24</v>
      </c>
      <c r="I2377" s="5" t="n">
        <v>7</v>
      </c>
      <c r="J2377" s="5" t="s">
        <v>1621</v>
      </c>
      <c r="K2377" s="5"/>
      <c r="L2377" s="5"/>
      <c r="M2377" s="5" t="n">
        <v>314</v>
      </c>
      <c r="N2377" s="5"/>
      <c r="O2377" s="5"/>
      <c r="P2377" s="5"/>
      <c r="Q2377" s="5" t="s">
        <v>3644</v>
      </c>
      <c r="R2377" s="5" t="s">
        <v>7068</v>
      </c>
      <c r="S2377" s="5" t="s">
        <v>7069</v>
      </c>
      <c r="T2377" s="5" t="s">
        <v>1197</v>
      </c>
      <c r="U2377" s="5" t="str">
        <f aca="false">IF(ISNUMBER(FIND(",", T2377)), MID(T2377, FIND(",", T2377) + 2, LEN(T2377) - FIND(",", T2377) - 1), IF(T2377&lt;&gt;"", T2377, "unknown"))</f>
        <v>Sulawesi, Indonesia</v>
      </c>
      <c r="V2377" s="5" t="s">
        <v>27</v>
      </c>
    </row>
    <row r="2378" customFormat="false" ht="13.8" hidden="false" customHeight="false" outlineLevel="0" collapsed="false">
      <c r="A2378" s="5" t="s">
        <v>7070</v>
      </c>
      <c r="B2378" s="5" t="n">
        <f aca="false">YEAR(DATEVALUE(LEFT(A2378, 10)))</f>
        <v>1997</v>
      </c>
      <c r="C2378" s="6" t="n">
        <v>35755</v>
      </c>
      <c r="D2378" s="2" t="n">
        <v>0.474398148148148</v>
      </c>
      <c r="F2378" s="5" t="n">
        <v>22.239</v>
      </c>
      <c r="G2378" s="5" t="n">
        <v>92.678</v>
      </c>
      <c r="H2378" s="5" t="n">
        <v>54.5</v>
      </c>
      <c r="I2378" s="5" t="n">
        <v>6</v>
      </c>
      <c r="J2378" s="5" t="s">
        <v>1621</v>
      </c>
      <c r="K2378" s="5"/>
      <c r="L2378" s="5"/>
      <c r="M2378" s="5" t="n">
        <v>494</v>
      </c>
      <c r="N2378" s="5"/>
      <c r="O2378" s="5"/>
      <c r="P2378" s="5"/>
      <c r="Q2378" s="5" t="s">
        <v>3644</v>
      </c>
      <c r="R2378" s="5" t="s">
        <v>7071</v>
      </c>
      <c r="S2378" s="5" t="s">
        <v>7072</v>
      </c>
      <c r="T2378" s="5" t="s">
        <v>7073</v>
      </c>
      <c r="U2378" s="5" t="str">
        <f aca="false">IF(ISNUMBER(FIND(",", T2378)), MID(T2378, FIND(",", T2378) + 2, LEN(T2378) - FIND(",", T2378) - 1), IF(T2378&lt;&gt;"", T2378, "unknown"))</f>
        <v>India-Bangladesh border region</v>
      </c>
      <c r="V2378" s="5" t="s">
        <v>27</v>
      </c>
    </row>
    <row r="2379" customFormat="false" ht="13.8" hidden="false" customHeight="false" outlineLevel="0" collapsed="false">
      <c r="A2379" s="5" t="s">
        <v>7074</v>
      </c>
      <c r="B2379" s="5" t="n">
        <f aca="false">YEAR(DATEVALUE(LEFT(A2379, 10)))</f>
        <v>1997</v>
      </c>
      <c r="C2379" s="6" t="n">
        <v>35752</v>
      </c>
      <c r="D2379" s="2" t="n">
        <v>0.547002314814815</v>
      </c>
      <c r="F2379" s="5" t="n">
        <v>37.481</v>
      </c>
      <c r="G2379" s="5" t="n">
        <v>20.777</v>
      </c>
      <c r="H2379" s="5" t="n">
        <v>22.9</v>
      </c>
      <c r="I2379" s="5" t="n">
        <v>6.6</v>
      </c>
      <c r="J2379" s="5" t="s">
        <v>1621</v>
      </c>
      <c r="K2379" s="5"/>
      <c r="L2379" s="5"/>
      <c r="M2379" s="5" t="n">
        <v>247</v>
      </c>
      <c r="N2379" s="5"/>
      <c r="O2379" s="5"/>
      <c r="P2379" s="5"/>
      <c r="Q2379" s="5" t="s">
        <v>3644</v>
      </c>
      <c r="R2379" s="5" t="s">
        <v>7075</v>
      </c>
      <c r="S2379" s="5" t="s">
        <v>7076</v>
      </c>
      <c r="T2379" s="5" t="s">
        <v>7077</v>
      </c>
      <c r="U2379" s="5" t="str">
        <f aca="false">IF(ISNUMBER(FIND(",", T2379)), MID(T2379, FIND(",", T2379) + 2, LEN(T2379) - FIND(",", T2379) - 1), IF(T2379&lt;&gt;"", T2379, "unknown"))</f>
        <v>Ionian Sea</v>
      </c>
      <c r="V2379" s="5" t="s">
        <v>27</v>
      </c>
    </row>
    <row r="2380" customFormat="false" ht="13.8" hidden="false" customHeight="false" outlineLevel="0" collapsed="false">
      <c r="A2380" s="5" t="s">
        <v>7078</v>
      </c>
      <c r="B2380" s="5" t="n">
        <f aca="false">YEAR(DATEVALUE(LEFT(A2380, 10)))</f>
        <v>1997</v>
      </c>
      <c r="C2380" s="6" t="n">
        <v>35749</v>
      </c>
      <c r="D2380" s="2" t="n">
        <v>0.791261574074074</v>
      </c>
      <c r="F2380" s="5" t="n">
        <v>-15.113</v>
      </c>
      <c r="G2380" s="5" t="n">
        <v>167.438</v>
      </c>
      <c r="H2380" s="5" t="n">
        <v>126.9</v>
      </c>
      <c r="I2380" s="5" t="n">
        <v>7</v>
      </c>
      <c r="J2380" s="5" t="s">
        <v>1621</v>
      </c>
      <c r="K2380" s="5"/>
      <c r="L2380" s="5"/>
      <c r="M2380" s="5" t="n">
        <v>369</v>
      </c>
      <c r="N2380" s="5"/>
      <c r="O2380" s="5"/>
      <c r="P2380" s="5"/>
      <c r="Q2380" s="5" t="s">
        <v>3644</v>
      </c>
      <c r="R2380" s="5" t="s">
        <v>7079</v>
      </c>
      <c r="S2380" s="5" t="s">
        <v>7080</v>
      </c>
      <c r="T2380" s="5" t="s">
        <v>703</v>
      </c>
      <c r="U2380" s="5" t="str">
        <f aca="false">IF(ISNUMBER(FIND(",", T2380)), MID(T2380, FIND(",", T2380) + 2, LEN(T2380) - FIND(",", T2380) - 1), IF(T2380&lt;&gt;"", T2380, "unknown"))</f>
        <v>Vanuatu</v>
      </c>
      <c r="V2380" s="5" t="s">
        <v>27</v>
      </c>
    </row>
    <row r="2381" customFormat="false" ht="13.8" hidden="false" customHeight="false" outlineLevel="0" collapsed="false">
      <c r="A2381" s="5" t="s">
        <v>7081</v>
      </c>
      <c r="B2381" s="5" t="n">
        <f aca="false">YEAR(DATEVALUE(LEFT(A2381, 10)))</f>
        <v>1997</v>
      </c>
      <c r="C2381" s="6" t="n">
        <v>35744</v>
      </c>
      <c r="D2381" s="2" t="n">
        <v>0.962986111111111</v>
      </c>
      <c r="F2381" s="5" t="n">
        <v>31.208</v>
      </c>
      <c r="G2381" s="5" t="n">
        <v>140.467</v>
      </c>
      <c r="H2381" s="5" t="n">
        <v>60</v>
      </c>
      <c r="I2381" s="5" t="n">
        <v>6.1</v>
      </c>
      <c r="J2381" s="5" t="s">
        <v>1621</v>
      </c>
      <c r="K2381" s="5"/>
      <c r="L2381" s="5"/>
      <c r="M2381" s="5" t="n">
        <v>556</v>
      </c>
      <c r="N2381" s="5"/>
      <c r="O2381" s="5"/>
      <c r="P2381" s="5"/>
      <c r="Q2381" s="5" t="s">
        <v>3644</v>
      </c>
      <c r="R2381" s="5" t="s">
        <v>7082</v>
      </c>
      <c r="S2381" s="5" t="s">
        <v>7044</v>
      </c>
      <c r="T2381" s="5" t="s">
        <v>310</v>
      </c>
      <c r="U2381" s="5" t="str">
        <f aca="false">IF(ISNUMBER(FIND(",", T2381)), MID(T2381, FIND(",", T2381) + 2, LEN(T2381) - FIND(",", T2381) - 1), IF(T2381&lt;&gt;"", T2381, "unknown"))</f>
        <v>Japan region</v>
      </c>
      <c r="V2381" s="5" t="s">
        <v>27</v>
      </c>
    </row>
    <row r="2382" customFormat="false" ht="13.8" hidden="false" customHeight="false" outlineLevel="0" collapsed="false">
      <c r="A2382" s="5" t="s">
        <v>7083</v>
      </c>
      <c r="B2382" s="5" t="n">
        <f aca="false">YEAR(DATEVALUE(LEFT(A2382, 10)))</f>
        <v>1997</v>
      </c>
      <c r="C2382" s="6" t="n">
        <v>35743</v>
      </c>
      <c r="D2382" s="2" t="n">
        <v>0.956087962962963</v>
      </c>
      <c r="F2382" s="5" t="n">
        <v>13.854</v>
      </c>
      <c r="G2382" s="5" t="n">
        <v>-88.811</v>
      </c>
      <c r="H2382" s="5" t="n">
        <v>194.1</v>
      </c>
      <c r="I2382" s="5" t="n">
        <v>6.3</v>
      </c>
      <c r="J2382" s="5" t="s">
        <v>1621</v>
      </c>
      <c r="K2382" s="5"/>
      <c r="L2382" s="5"/>
      <c r="M2382" s="5" t="n">
        <v>425</v>
      </c>
      <c r="N2382" s="5"/>
      <c r="O2382" s="5"/>
      <c r="P2382" s="5"/>
      <c r="Q2382" s="5" t="s">
        <v>3644</v>
      </c>
      <c r="R2382" s="5" t="s">
        <v>7084</v>
      </c>
      <c r="S2382" s="5" t="s">
        <v>7085</v>
      </c>
      <c r="T2382" s="5" t="s">
        <v>6050</v>
      </c>
      <c r="U2382" s="5" t="str">
        <f aca="false">IF(ISNUMBER(FIND(",", T2382)), MID(T2382, FIND(",", T2382) + 2, LEN(T2382) - FIND(",", T2382) - 1), IF(T2382&lt;&gt;"", T2382, "unknown"))</f>
        <v>El Salvador</v>
      </c>
      <c r="V2382" s="5" t="s">
        <v>27</v>
      </c>
    </row>
    <row r="2383" customFormat="false" ht="13.8" hidden="false" customHeight="false" outlineLevel="0" collapsed="false">
      <c r="A2383" s="5" t="s">
        <v>7086</v>
      </c>
      <c r="B2383" s="5" t="n">
        <f aca="false">YEAR(DATEVALUE(LEFT(A2383, 10)))</f>
        <v>1997</v>
      </c>
      <c r="C2383" s="6" t="n">
        <v>35742</v>
      </c>
      <c r="D2383" s="2" t="n">
        <v>0.418668981481481</v>
      </c>
      <c r="F2383" s="5" t="n">
        <v>35.106</v>
      </c>
      <c r="G2383" s="5" t="n">
        <v>87.369</v>
      </c>
      <c r="H2383" s="5" t="n">
        <v>24</v>
      </c>
      <c r="I2383" s="5" t="n">
        <v>7.5</v>
      </c>
      <c r="J2383" s="5" t="s">
        <v>1621</v>
      </c>
      <c r="K2383" s="5"/>
      <c r="L2383" s="5"/>
      <c r="M2383" s="5" t="n">
        <v>477</v>
      </c>
      <c r="N2383" s="5"/>
      <c r="O2383" s="5"/>
      <c r="P2383" s="5"/>
      <c r="Q2383" s="5" t="s">
        <v>3644</v>
      </c>
      <c r="R2383" s="5" t="s">
        <v>7087</v>
      </c>
      <c r="S2383" s="5" t="s">
        <v>7088</v>
      </c>
      <c r="T2383" s="5" t="s">
        <v>3058</v>
      </c>
      <c r="U2383" s="5" t="str">
        <f aca="false">IF(ISNUMBER(FIND(",", T2383)), MID(T2383, FIND(",", T2383) + 2, LEN(T2383) - FIND(",", T2383) - 1), IF(T2383&lt;&gt;"", T2383, "unknown"))</f>
        <v>western Xizang</v>
      </c>
      <c r="V2383" s="5" t="s">
        <v>27</v>
      </c>
    </row>
    <row r="2384" customFormat="false" ht="13.8" hidden="false" customHeight="false" outlineLevel="0" collapsed="false">
      <c r="A2384" s="5" t="s">
        <v>7089</v>
      </c>
      <c r="B2384" s="5" t="n">
        <f aca="false">YEAR(DATEVALUE(LEFT(A2384, 10)))</f>
        <v>1997</v>
      </c>
      <c r="C2384" s="6" t="n">
        <v>35737</v>
      </c>
      <c r="D2384" s="2" t="n">
        <v>0.804166666666667</v>
      </c>
      <c r="F2384" s="5" t="n">
        <v>-6.728</v>
      </c>
      <c r="G2384" s="5" t="n">
        <v>128.978</v>
      </c>
      <c r="H2384" s="5" t="n">
        <v>215.6</v>
      </c>
      <c r="I2384" s="5" t="n">
        <v>6</v>
      </c>
      <c r="J2384" s="5" t="s">
        <v>1621</v>
      </c>
      <c r="K2384" s="5"/>
      <c r="L2384" s="5"/>
      <c r="M2384" s="5" t="n">
        <v>219</v>
      </c>
      <c r="N2384" s="5"/>
      <c r="O2384" s="5"/>
      <c r="P2384" s="5"/>
      <c r="Q2384" s="5" t="s">
        <v>3644</v>
      </c>
      <c r="R2384" s="5" t="s">
        <v>7090</v>
      </c>
      <c r="S2384" s="5" t="s">
        <v>7044</v>
      </c>
      <c r="T2384" s="5" t="s">
        <v>727</v>
      </c>
      <c r="U2384" s="5" t="str">
        <f aca="false">IF(ISNUMBER(FIND(",", T2384)), MID(T2384, FIND(",", T2384) + 2, LEN(T2384) - FIND(",", T2384) - 1), IF(T2384&lt;&gt;"", T2384, "unknown"))</f>
        <v>Banda Sea</v>
      </c>
      <c r="V2384" s="5" t="s">
        <v>27</v>
      </c>
    </row>
    <row r="2385" customFormat="false" ht="13.8" hidden="false" customHeight="false" outlineLevel="0" collapsed="false">
      <c r="A2385" s="5" t="s">
        <v>7091</v>
      </c>
      <c r="B2385" s="5" t="n">
        <f aca="false">YEAR(DATEVALUE(LEFT(A2385, 10)))</f>
        <v>1997</v>
      </c>
      <c r="C2385" s="6" t="n">
        <v>35737</v>
      </c>
      <c r="D2385" s="2" t="n">
        <v>0.803877314814815</v>
      </c>
      <c r="F2385" s="5" t="n">
        <v>-30.769</v>
      </c>
      <c r="G2385" s="5" t="n">
        <v>-71.249</v>
      </c>
      <c r="H2385" s="5" t="n">
        <v>50.7</v>
      </c>
      <c r="I2385" s="5" t="n">
        <v>6.1</v>
      </c>
      <c r="J2385" s="5" t="s">
        <v>1621</v>
      </c>
      <c r="K2385" s="5"/>
      <c r="L2385" s="5"/>
      <c r="M2385" s="5" t="n">
        <v>257</v>
      </c>
      <c r="N2385" s="5"/>
      <c r="O2385" s="5"/>
      <c r="P2385" s="5"/>
      <c r="Q2385" s="5" t="s">
        <v>3644</v>
      </c>
      <c r="R2385" s="5" t="s">
        <v>7092</v>
      </c>
      <c r="S2385" s="5" t="s">
        <v>7093</v>
      </c>
      <c r="T2385" s="5" t="s">
        <v>757</v>
      </c>
      <c r="U2385" s="5" t="str">
        <f aca="false">IF(ISNUMBER(FIND(",", T2385)), MID(T2385, FIND(",", T2385) + 2, LEN(T2385) - FIND(",", T2385) - 1), IF(T2385&lt;&gt;"", T2385, "unknown"))</f>
        <v>Chile</v>
      </c>
      <c r="V2385" s="5" t="s">
        <v>27</v>
      </c>
    </row>
    <row r="2386" customFormat="false" ht="13.8" hidden="false" customHeight="false" outlineLevel="0" collapsed="false">
      <c r="A2386" s="5" t="s">
        <v>7094</v>
      </c>
      <c r="B2386" s="5" t="n">
        <f aca="false">YEAR(DATEVALUE(LEFT(A2386, 10)))</f>
        <v>1997</v>
      </c>
      <c r="C2386" s="6" t="n">
        <v>35731</v>
      </c>
      <c r="D2386" s="2" t="n">
        <v>0.260625</v>
      </c>
      <c r="F2386" s="5" t="n">
        <v>-4.355</v>
      </c>
      <c r="G2386" s="5" t="n">
        <v>-76.599</v>
      </c>
      <c r="H2386" s="5" t="n">
        <v>112</v>
      </c>
      <c r="I2386" s="5" t="n">
        <v>7.2</v>
      </c>
      <c r="J2386" s="5" t="s">
        <v>1621</v>
      </c>
      <c r="K2386" s="5"/>
      <c r="L2386" s="5"/>
      <c r="M2386" s="5" t="n">
        <v>635</v>
      </c>
      <c r="N2386" s="5"/>
      <c r="O2386" s="5"/>
      <c r="P2386" s="5"/>
      <c r="Q2386" s="5" t="s">
        <v>3644</v>
      </c>
      <c r="R2386" s="5" t="s">
        <v>7095</v>
      </c>
      <c r="S2386" s="5" t="s">
        <v>7096</v>
      </c>
      <c r="T2386" s="5" t="s">
        <v>1340</v>
      </c>
      <c r="U2386" s="5" t="str">
        <f aca="false">IF(ISNUMBER(FIND(",", T2386)), MID(T2386, FIND(",", T2386) + 2, LEN(T2386) - FIND(",", T2386) - 1), IF(T2386&lt;&gt;"", T2386, "unknown"))</f>
        <v>northern Peru</v>
      </c>
      <c r="V2386" s="5" t="s">
        <v>27</v>
      </c>
    </row>
    <row r="2387" customFormat="false" ht="13.8" hidden="false" customHeight="false" outlineLevel="0" collapsed="false">
      <c r="A2387" s="5" t="s">
        <v>7097</v>
      </c>
      <c r="B2387" s="5" t="n">
        <f aca="false">YEAR(DATEVALUE(LEFT(A2387, 10)))</f>
        <v>1997</v>
      </c>
      <c r="C2387" s="6" t="n">
        <v>35720</v>
      </c>
      <c r="D2387" s="2" t="n">
        <v>0.413402777777778</v>
      </c>
      <c r="F2387" s="5" t="n">
        <v>-57.537</v>
      </c>
      <c r="G2387" s="5" t="n">
        <v>147.989</v>
      </c>
      <c r="H2387" s="5" t="n">
        <v>14.4</v>
      </c>
      <c r="I2387" s="5" t="n">
        <v>6.1</v>
      </c>
      <c r="J2387" s="5" t="s">
        <v>1621</v>
      </c>
      <c r="K2387" s="5"/>
      <c r="L2387" s="5"/>
      <c r="M2387" s="5" t="n">
        <v>72</v>
      </c>
      <c r="N2387" s="5"/>
      <c r="O2387" s="5"/>
      <c r="P2387" s="5"/>
      <c r="Q2387" s="5" t="s">
        <v>3644</v>
      </c>
      <c r="R2387" s="5" t="s">
        <v>7098</v>
      </c>
      <c r="S2387" s="5" t="s">
        <v>7044</v>
      </c>
      <c r="T2387" s="5" t="s">
        <v>817</v>
      </c>
      <c r="U2387" s="5" t="str">
        <f aca="false">IF(ISNUMBER(FIND(",", T2387)), MID(T2387, FIND(",", T2387) + 2, LEN(T2387) - FIND(",", T2387) - 1), IF(T2387&lt;&gt;"", T2387, "unknown"))</f>
        <v>west of Macquarie Island</v>
      </c>
      <c r="V2387" s="5" t="s">
        <v>27</v>
      </c>
    </row>
    <row r="2388" customFormat="false" ht="13.8" hidden="false" customHeight="false" outlineLevel="0" collapsed="false">
      <c r="A2388" s="5" t="s">
        <v>7099</v>
      </c>
      <c r="B2388" s="5" t="n">
        <f aca="false">YEAR(DATEVALUE(LEFT(A2388, 10)))</f>
        <v>1997</v>
      </c>
      <c r="C2388" s="6" t="n">
        <v>35718</v>
      </c>
      <c r="D2388" s="2" t="n">
        <v>0.13275462962963</v>
      </c>
      <c r="F2388" s="5" t="n">
        <v>51.437</v>
      </c>
      <c r="G2388" s="5" t="n">
        <v>-177.864</v>
      </c>
      <c r="H2388" s="5" t="n">
        <v>21.1</v>
      </c>
      <c r="I2388" s="5" t="n">
        <v>6.4</v>
      </c>
      <c r="J2388" s="5" t="s">
        <v>1621</v>
      </c>
      <c r="K2388" s="5"/>
      <c r="L2388" s="5"/>
      <c r="M2388" s="5" t="n">
        <v>400</v>
      </c>
      <c r="N2388" s="5"/>
      <c r="O2388" s="5"/>
      <c r="P2388" s="5"/>
      <c r="Q2388" s="5" t="s">
        <v>3644</v>
      </c>
      <c r="R2388" s="5" t="s">
        <v>7100</v>
      </c>
      <c r="S2388" s="5" t="s">
        <v>7044</v>
      </c>
      <c r="T2388" s="5" t="s">
        <v>831</v>
      </c>
      <c r="U2388" s="5" t="str">
        <f aca="false">IF(ISNUMBER(FIND(",", T2388)), MID(T2388, FIND(",", T2388) + 2, LEN(T2388) - FIND(",", T2388) - 1), IF(T2388&lt;&gt;"", T2388, "unknown"))</f>
        <v>Aleutian Islands, Alaska</v>
      </c>
      <c r="V2388" s="5" t="s">
        <v>27</v>
      </c>
    </row>
    <row r="2389" customFormat="false" ht="13.8" hidden="false" customHeight="false" outlineLevel="0" collapsed="false">
      <c r="A2389" s="5" t="s">
        <v>7101</v>
      </c>
      <c r="B2389" s="5" t="n">
        <f aca="false">YEAR(DATEVALUE(LEFT(A2389, 10)))</f>
        <v>1997</v>
      </c>
      <c r="C2389" s="6" t="n">
        <v>35718</v>
      </c>
      <c r="D2389" s="2" t="n">
        <v>0.0441550925925926</v>
      </c>
      <c r="F2389" s="5" t="n">
        <v>-30.891</v>
      </c>
      <c r="G2389" s="5" t="n">
        <v>-71.154</v>
      </c>
      <c r="H2389" s="5" t="n">
        <v>62.3</v>
      </c>
      <c r="I2389" s="5" t="n">
        <v>7.1</v>
      </c>
      <c r="J2389" s="5" t="s">
        <v>1621</v>
      </c>
      <c r="K2389" s="5"/>
      <c r="L2389" s="5"/>
      <c r="M2389" s="5" t="n">
        <v>394</v>
      </c>
      <c r="N2389" s="5"/>
      <c r="O2389" s="5"/>
      <c r="P2389" s="5"/>
      <c r="Q2389" s="5" t="s">
        <v>3644</v>
      </c>
      <c r="R2389" s="5" t="s">
        <v>7102</v>
      </c>
      <c r="S2389" s="5" t="s">
        <v>7103</v>
      </c>
      <c r="T2389" s="5" t="s">
        <v>757</v>
      </c>
      <c r="U2389" s="5" t="str">
        <f aca="false">IF(ISNUMBER(FIND(",", T2389)), MID(T2389, FIND(",", T2389) + 2, LEN(T2389) - FIND(",", T2389) - 1), IF(T2389&lt;&gt;"", T2389, "unknown"))</f>
        <v>Chile</v>
      </c>
      <c r="V2389" s="5" t="s">
        <v>27</v>
      </c>
    </row>
    <row r="2390" customFormat="false" ht="13.8" hidden="false" customHeight="false" outlineLevel="0" collapsed="false">
      <c r="A2390" s="5" t="s">
        <v>7104</v>
      </c>
      <c r="B2390" s="5" t="n">
        <f aca="false">YEAR(DATEVALUE(LEFT(A2390, 10)))</f>
        <v>1997</v>
      </c>
      <c r="C2390" s="6" t="n">
        <v>35717</v>
      </c>
      <c r="D2390" s="2" t="n">
        <v>0.412013888888889</v>
      </c>
      <c r="F2390" s="5" t="n">
        <v>-22.256</v>
      </c>
      <c r="G2390" s="5" t="n">
        <v>-176.627</v>
      </c>
      <c r="H2390" s="5" t="n">
        <v>163.4</v>
      </c>
      <c r="I2390" s="5" t="n">
        <v>7.7</v>
      </c>
      <c r="J2390" s="5" t="s">
        <v>1621</v>
      </c>
      <c r="K2390" s="5"/>
      <c r="L2390" s="5"/>
      <c r="M2390" s="5" t="n">
        <v>634</v>
      </c>
      <c r="N2390" s="5"/>
      <c r="O2390" s="5"/>
      <c r="P2390" s="5"/>
      <c r="Q2390" s="5" t="s">
        <v>3644</v>
      </c>
      <c r="R2390" s="5" t="s">
        <v>7105</v>
      </c>
      <c r="S2390" s="5" t="s">
        <v>7106</v>
      </c>
      <c r="T2390" s="5" t="s">
        <v>1124</v>
      </c>
      <c r="U2390" s="5" t="str">
        <f aca="false">IF(ISNUMBER(FIND(",", T2390)), MID(T2390, FIND(",", T2390) + 2, LEN(T2390) - FIND(",", T2390) - 1), IF(T2390&lt;&gt;"", T2390, "unknown"))</f>
        <v>south of the Fiji Islands</v>
      </c>
      <c r="V2390" s="5" t="s">
        <v>27</v>
      </c>
    </row>
    <row r="2391" customFormat="false" ht="13.8" hidden="false" customHeight="false" outlineLevel="0" collapsed="false">
      <c r="A2391" s="5" t="s">
        <v>7107</v>
      </c>
      <c r="B2391" s="5" t="n">
        <f aca="false">YEAR(DATEVALUE(LEFT(A2391, 10)))</f>
        <v>1997</v>
      </c>
      <c r="C2391" s="6" t="n">
        <v>35716</v>
      </c>
      <c r="D2391" s="2" t="n">
        <v>0.569212962962963</v>
      </c>
      <c r="F2391" s="5" t="n">
        <v>36.392</v>
      </c>
      <c r="G2391" s="5" t="n">
        <v>22.162</v>
      </c>
      <c r="H2391" s="5" t="n">
        <v>32.3</v>
      </c>
      <c r="I2391" s="5" t="n">
        <v>6.4</v>
      </c>
      <c r="J2391" s="5" t="s">
        <v>1621</v>
      </c>
      <c r="K2391" s="5"/>
      <c r="L2391" s="5"/>
      <c r="M2391" s="5" t="n">
        <v>299</v>
      </c>
      <c r="N2391" s="5"/>
      <c r="O2391" s="5"/>
      <c r="P2391" s="5"/>
      <c r="Q2391" s="5" t="s">
        <v>3644</v>
      </c>
      <c r="R2391" s="5" t="s">
        <v>7108</v>
      </c>
      <c r="S2391" s="5" t="s">
        <v>7109</v>
      </c>
      <c r="T2391" s="5" t="s">
        <v>3215</v>
      </c>
      <c r="U2391" s="5" t="str">
        <f aca="false">IF(ISNUMBER(FIND(",", T2391)), MID(T2391, FIND(",", T2391) + 2, LEN(T2391) - FIND(",", T2391) - 1), IF(T2391&lt;&gt;"", T2391, "unknown"))</f>
        <v>southern Greece</v>
      </c>
      <c r="V2391" s="5" t="s">
        <v>27</v>
      </c>
    </row>
    <row r="2392" customFormat="false" ht="13.8" hidden="false" customHeight="false" outlineLevel="0" collapsed="false">
      <c r="A2392" s="5" t="s">
        <v>7110</v>
      </c>
      <c r="B2392" s="5" t="n">
        <f aca="false">YEAR(DATEVALUE(LEFT(A2392, 10)))</f>
        <v>1997</v>
      </c>
      <c r="C2392" s="6" t="n">
        <v>35709</v>
      </c>
      <c r="D2392" s="2" t="n">
        <v>0.869965277777778</v>
      </c>
      <c r="F2392" s="5" t="n">
        <v>-9.347</v>
      </c>
      <c r="G2392" s="5" t="n">
        <v>158.829</v>
      </c>
      <c r="H2392" s="5" t="n">
        <v>27.8</v>
      </c>
      <c r="I2392" s="5" t="n">
        <v>6</v>
      </c>
      <c r="J2392" s="5" t="s">
        <v>1621</v>
      </c>
      <c r="K2392" s="5"/>
      <c r="L2392" s="5"/>
      <c r="M2392" s="5" t="n">
        <v>233</v>
      </c>
      <c r="N2392" s="5"/>
      <c r="O2392" s="5"/>
      <c r="P2392" s="5"/>
      <c r="Q2392" s="5" t="s">
        <v>3644</v>
      </c>
      <c r="R2392" s="5" t="s">
        <v>7111</v>
      </c>
      <c r="S2392" s="5" t="s">
        <v>7112</v>
      </c>
      <c r="T2392" s="5" t="s">
        <v>911</v>
      </c>
      <c r="U2392" s="5" t="str">
        <f aca="false">IF(ISNUMBER(FIND(",", T2392)), MID(T2392, FIND(",", T2392) + 2, LEN(T2392) - FIND(",", T2392) - 1), IF(T2392&lt;&gt;"", T2392, "unknown"))</f>
        <v>Solomon Islands</v>
      </c>
      <c r="V2392" s="5" t="s">
        <v>27</v>
      </c>
    </row>
    <row r="2393" customFormat="false" ht="13.8" hidden="false" customHeight="false" outlineLevel="0" collapsed="false">
      <c r="A2393" s="5" t="s">
        <v>7113</v>
      </c>
      <c r="B2393" s="5" t="n">
        <f aca="false">YEAR(DATEVALUE(LEFT(A2393, 10)))</f>
        <v>1997</v>
      </c>
      <c r="C2393" s="6" t="n">
        <v>35709</v>
      </c>
      <c r="D2393" s="2" t="n">
        <v>0.520914351851852</v>
      </c>
      <c r="F2393" s="5" t="n">
        <v>9.797</v>
      </c>
      <c r="G2393" s="5" t="n">
        <v>125.736</v>
      </c>
      <c r="H2393" s="5" t="n">
        <v>110.9</v>
      </c>
      <c r="I2393" s="5" t="n">
        <v>6.4</v>
      </c>
      <c r="J2393" s="5" t="s">
        <v>1621</v>
      </c>
      <c r="K2393" s="5"/>
      <c r="L2393" s="5"/>
      <c r="M2393" s="5" t="n">
        <v>332</v>
      </c>
      <c r="N2393" s="5"/>
      <c r="O2393" s="5"/>
      <c r="P2393" s="5"/>
      <c r="Q2393" s="5" t="s">
        <v>3644</v>
      </c>
      <c r="R2393" s="5" t="s">
        <v>7114</v>
      </c>
      <c r="S2393" s="5" t="s">
        <v>7115</v>
      </c>
      <c r="T2393" s="5" t="s">
        <v>788</v>
      </c>
      <c r="U2393" s="5" t="str">
        <f aca="false">IF(ISNUMBER(FIND(",", T2393)), MID(T2393, FIND(",", T2393) + 2, LEN(T2393) - FIND(",", T2393) - 1), IF(T2393&lt;&gt;"", T2393, "unknown"))</f>
        <v>Philippines</v>
      </c>
      <c r="V2393" s="5" t="s">
        <v>27</v>
      </c>
    </row>
    <row r="2394" customFormat="false" ht="13.8" hidden="false" customHeight="false" outlineLevel="0" collapsed="false">
      <c r="A2394" s="5" t="s">
        <v>7116</v>
      </c>
      <c r="B2394" s="5" t="n">
        <f aca="false">YEAR(DATEVALUE(LEFT(A2394, 10)))</f>
        <v>1997</v>
      </c>
      <c r="C2394" s="6" t="n">
        <v>35708</v>
      </c>
      <c r="D2394" s="2" t="n">
        <v>0.753136574074074</v>
      </c>
      <c r="F2394" s="5" t="n">
        <v>-59.704</v>
      </c>
      <c r="G2394" s="5" t="n">
        <v>-29.274</v>
      </c>
      <c r="H2394" s="5" t="n">
        <v>270</v>
      </c>
      <c r="I2394" s="5" t="n">
        <v>6.2</v>
      </c>
      <c r="J2394" s="5" t="s">
        <v>1621</v>
      </c>
      <c r="K2394" s="5"/>
      <c r="L2394" s="5"/>
      <c r="M2394" s="5" t="n">
        <v>348</v>
      </c>
      <c r="N2394" s="5"/>
      <c r="O2394" s="5"/>
      <c r="P2394" s="5"/>
      <c r="Q2394" s="5" t="s">
        <v>3644</v>
      </c>
      <c r="R2394" s="5" t="s">
        <v>7117</v>
      </c>
      <c r="S2394" s="5" t="s">
        <v>7044</v>
      </c>
      <c r="T2394" s="5" t="s">
        <v>1161</v>
      </c>
      <c r="U2394" s="5" t="str">
        <f aca="false">IF(ISNUMBER(FIND(",", T2394)), MID(T2394, FIND(",", T2394) + 2, LEN(T2394) - FIND(",", T2394) - 1), IF(T2394&lt;&gt;"", T2394, "unknown"))</f>
        <v>South Sandwich Islands region</v>
      </c>
      <c r="V2394" s="5" t="s">
        <v>27</v>
      </c>
    </row>
    <row r="2395" customFormat="false" ht="13.8" hidden="false" customHeight="false" outlineLevel="0" collapsed="false">
      <c r="A2395" s="5" t="s">
        <v>7118</v>
      </c>
      <c r="B2395" s="5" t="n">
        <f aca="false">YEAR(DATEVALUE(LEFT(A2395, 10)))</f>
        <v>1997</v>
      </c>
      <c r="C2395" s="6" t="n">
        <v>35703</v>
      </c>
      <c r="D2395" s="2" t="n">
        <v>0.269085648148148</v>
      </c>
      <c r="F2395" s="5" t="n">
        <v>31.958</v>
      </c>
      <c r="G2395" s="5" t="n">
        <v>141.946</v>
      </c>
      <c r="H2395" s="5" t="n">
        <v>32.1</v>
      </c>
      <c r="I2395" s="5" t="n">
        <v>6.1</v>
      </c>
      <c r="J2395" s="5" t="s">
        <v>1621</v>
      </c>
      <c r="K2395" s="5"/>
      <c r="L2395" s="5"/>
      <c r="M2395" s="5" t="n">
        <v>286</v>
      </c>
      <c r="N2395" s="5"/>
      <c r="O2395" s="5"/>
      <c r="P2395" s="5"/>
      <c r="Q2395" s="5" t="s">
        <v>3644</v>
      </c>
      <c r="R2395" s="5" t="s">
        <v>7119</v>
      </c>
      <c r="S2395" s="5" t="s">
        <v>7044</v>
      </c>
      <c r="T2395" s="5" t="s">
        <v>310</v>
      </c>
      <c r="U2395" s="5" t="str">
        <f aca="false">IF(ISNUMBER(FIND(",", T2395)), MID(T2395, FIND(",", T2395) + 2, LEN(T2395) - FIND(",", T2395) - 1), IF(T2395&lt;&gt;"", T2395, "unknown"))</f>
        <v>Japan region</v>
      </c>
      <c r="V2395" s="5" t="s">
        <v>27</v>
      </c>
    </row>
    <row r="2396" customFormat="false" ht="13.8" hidden="false" customHeight="false" outlineLevel="0" collapsed="false">
      <c r="A2396" s="5" t="s">
        <v>7120</v>
      </c>
      <c r="B2396" s="5" t="n">
        <f aca="false">YEAR(DATEVALUE(LEFT(A2396, 10)))</f>
        <v>1997</v>
      </c>
      <c r="C2396" s="6" t="n">
        <v>35693</v>
      </c>
      <c r="D2396" s="2" t="n">
        <v>0.6746875</v>
      </c>
      <c r="F2396" s="5" t="n">
        <v>-28.795</v>
      </c>
      <c r="G2396" s="5" t="n">
        <v>-177.437</v>
      </c>
      <c r="H2396" s="5" t="n">
        <v>29.8</v>
      </c>
      <c r="I2396" s="5" t="n">
        <v>7</v>
      </c>
      <c r="J2396" s="5" t="s">
        <v>1621</v>
      </c>
      <c r="K2396" s="5"/>
      <c r="L2396" s="5"/>
      <c r="M2396" s="5" t="n">
        <v>564</v>
      </c>
      <c r="N2396" s="5"/>
      <c r="O2396" s="5"/>
      <c r="P2396" s="5"/>
      <c r="Q2396" s="5" t="s">
        <v>3644</v>
      </c>
      <c r="R2396" s="5" t="s">
        <v>7121</v>
      </c>
      <c r="S2396" s="5" t="s">
        <v>7044</v>
      </c>
      <c r="T2396" s="5" t="s">
        <v>1011</v>
      </c>
      <c r="U2396" s="5" t="str">
        <f aca="false">IF(ISNUMBER(FIND(",", T2396)), MID(T2396, FIND(",", T2396) + 2, LEN(T2396) - FIND(",", T2396) - 1), IF(T2396&lt;&gt;"", T2396, "unknown"))</f>
        <v>Kermadec Islands region</v>
      </c>
      <c r="V2396" s="5" t="s">
        <v>27</v>
      </c>
    </row>
    <row r="2397" customFormat="false" ht="13.8" hidden="false" customHeight="false" outlineLevel="0" collapsed="false">
      <c r="A2397" s="5" t="s">
        <v>7122</v>
      </c>
      <c r="B2397" s="5" t="n">
        <f aca="false">YEAR(DATEVALUE(LEFT(A2397, 10)))</f>
        <v>1997</v>
      </c>
      <c r="C2397" s="6" t="n">
        <v>35677</v>
      </c>
      <c r="D2397" s="2" t="n">
        <v>0.183055555555556</v>
      </c>
      <c r="F2397" s="5" t="n">
        <v>-26.51</v>
      </c>
      <c r="G2397" s="5" t="n">
        <v>178.443</v>
      </c>
      <c r="H2397" s="5" t="n">
        <v>604.2</v>
      </c>
      <c r="I2397" s="5" t="n">
        <v>6.8</v>
      </c>
      <c r="J2397" s="5" t="s">
        <v>1621</v>
      </c>
      <c r="K2397" s="5"/>
      <c r="L2397" s="5"/>
      <c r="M2397" s="5" t="n">
        <v>586</v>
      </c>
      <c r="N2397" s="5"/>
      <c r="O2397" s="5"/>
      <c r="P2397" s="5"/>
      <c r="Q2397" s="5" t="s">
        <v>3644</v>
      </c>
      <c r="R2397" s="5" t="s">
        <v>7123</v>
      </c>
      <c r="S2397" s="5" t="s">
        <v>7044</v>
      </c>
      <c r="T2397" s="5" t="s">
        <v>1124</v>
      </c>
      <c r="U2397" s="5" t="str">
        <f aca="false">IF(ISNUMBER(FIND(",", T2397)), MID(T2397, FIND(",", T2397) + 2, LEN(T2397) - FIND(",", T2397) - 1), IF(T2397&lt;&gt;"", T2397, "unknown"))</f>
        <v>south of the Fiji Islands</v>
      </c>
      <c r="V2397" s="5" t="s">
        <v>27</v>
      </c>
    </row>
    <row r="2398" customFormat="false" ht="13.8" hidden="false" customHeight="false" outlineLevel="0" collapsed="false">
      <c r="A2398" s="5" t="s">
        <v>7124</v>
      </c>
      <c r="B2398" s="5" t="n">
        <f aca="false">YEAR(DATEVALUE(LEFT(A2398, 10)))</f>
        <v>1997</v>
      </c>
      <c r="C2398" s="6" t="n">
        <v>35676</v>
      </c>
      <c r="D2398" s="2" t="n">
        <v>0.265798611111111</v>
      </c>
      <c r="F2398" s="5" t="n">
        <v>-55.185</v>
      </c>
      <c r="G2398" s="5" t="n">
        <v>-128.897</v>
      </c>
      <c r="H2398" s="5" t="n">
        <v>10.4</v>
      </c>
      <c r="I2398" s="5" t="n">
        <v>6</v>
      </c>
      <c r="J2398" s="5" t="s">
        <v>1621</v>
      </c>
      <c r="K2398" s="5"/>
      <c r="L2398" s="5"/>
      <c r="M2398" s="5" t="n">
        <v>94</v>
      </c>
      <c r="N2398" s="5"/>
      <c r="O2398" s="5"/>
      <c r="P2398" s="5"/>
      <c r="Q2398" s="5" t="s">
        <v>3644</v>
      </c>
      <c r="R2398" s="5" t="s">
        <v>7125</v>
      </c>
      <c r="S2398" s="5" t="s">
        <v>7044</v>
      </c>
      <c r="T2398" s="5" t="s">
        <v>695</v>
      </c>
      <c r="U2398" s="5" t="str">
        <f aca="false">IF(ISNUMBER(FIND(",", T2398)), MID(T2398, FIND(",", T2398) + 2, LEN(T2398) - FIND(",", T2398) - 1), IF(T2398&lt;&gt;"", T2398, "unknown"))</f>
        <v>Pacific-Antarctic Ridge</v>
      </c>
      <c r="V2398" s="5" t="s">
        <v>27</v>
      </c>
    </row>
    <row r="2399" customFormat="false" ht="13.8" hidden="false" customHeight="false" outlineLevel="0" collapsed="false">
      <c r="A2399" s="5" t="s">
        <v>7126</v>
      </c>
      <c r="B2399" s="5" t="n">
        <f aca="false">YEAR(DATEVALUE(LEFT(A2399, 10)))</f>
        <v>1997</v>
      </c>
      <c r="C2399" s="6" t="n">
        <v>35675</v>
      </c>
      <c r="D2399" s="2" t="n">
        <v>0.509305555555556</v>
      </c>
      <c r="F2399" s="5" t="n">
        <v>3.823</v>
      </c>
      <c r="G2399" s="5" t="n">
        <v>-75.697</v>
      </c>
      <c r="H2399" s="5" t="n">
        <v>201.8</v>
      </c>
      <c r="I2399" s="5" t="n">
        <v>6.8</v>
      </c>
      <c r="J2399" s="5" t="s">
        <v>1621</v>
      </c>
      <c r="K2399" s="5"/>
      <c r="L2399" s="5"/>
      <c r="M2399" s="5" t="n">
        <v>625</v>
      </c>
      <c r="N2399" s="5"/>
      <c r="O2399" s="5"/>
      <c r="P2399" s="5"/>
      <c r="Q2399" s="5" t="s">
        <v>3644</v>
      </c>
      <c r="R2399" s="5" t="s">
        <v>7127</v>
      </c>
      <c r="S2399" s="5" t="s">
        <v>7128</v>
      </c>
      <c r="T2399" s="5" t="s">
        <v>827</v>
      </c>
      <c r="U2399" s="5" t="str">
        <f aca="false">IF(ISNUMBER(FIND(",", T2399)), MID(T2399, FIND(",", T2399) + 2, LEN(T2399) - FIND(",", T2399) - 1), IF(T2399&lt;&gt;"", T2399, "unknown"))</f>
        <v>Colombia</v>
      </c>
      <c r="V2399" s="5" t="s">
        <v>27</v>
      </c>
    </row>
    <row r="2400" customFormat="false" ht="13.8" hidden="false" customHeight="false" outlineLevel="0" collapsed="false">
      <c r="A2400" s="5" t="s">
        <v>7129</v>
      </c>
      <c r="B2400" s="5" t="n">
        <f aca="false">YEAR(DATEVALUE(LEFT(A2400, 10)))</f>
        <v>1997</v>
      </c>
      <c r="C2400" s="6" t="n">
        <v>35671</v>
      </c>
      <c r="D2400" s="2" t="n">
        <v>0.343159722222222</v>
      </c>
      <c r="F2400" s="5" t="n">
        <v>-3.521</v>
      </c>
      <c r="G2400" s="5" t="n">
        <v>144.417</v>
      </c>
      <c r="H2400" s="5" t="n">
        <v>7.8</v>
      </c>
      <c r="I2400" s="5" t="n">
        <v>6.5</v>
      </c>
      <c r="J2400" s="5" t="s">
        <v>1621</v>
      </c>
      <c r="K2400" s="5"/>
      <c r="L2400" s="5"/>
      <c r="M2400" s="5" t="n">
        <v>264</v>
      </c>
      <c r="N2400" s="5"/>
      <c r="O2400" s="5"/>
      <c r="P2400" s="5"/>
      <c r="Q2400" s="5" t="s">
        <v>3644</v>
      </c>
      <c r="R2400" s="5" t="s">
        <v>7130</v>
      </c>
      <c r="S2400" s="5" t="s">
        <v>7131</v>
      </c>
      <c r="T2400" s="5" t="s">
        <v>873</v>
      </c>
      <c r="U2400" s="5" t="str">
        <f aca="false">IF(ISNUMBER(FIND(",", T2400)), MID(T2400, FIND(",", T2400) + 2, LEN(T2400) - FIND(",", T2400) - 1), IF(T2400&lt;&gt;"", T2400, "unknown"))</f>
        <v>Papua New Guinea</v>
      </c>
      <c r="V2400" s="5" t="s">
        <v>27</v>
      </c>
    </row>
    <row r="2401" customFormat="false" ht="13.8" hidden="false" customHeight="false" outlineLevel="0" collapsed="false">
      <c r="A2401" s="5" t="s">
        <v>7132</v>
      </c>
      <c r="B2401" s="5" t="n">
        <f aca="false">YEAR(DATEVALUE(LEFT(A2401, 10)))</f>
        <v>1997</v>
      </c>
      <c r="C2401" s="6" t="n">
        <v>35671</v>
      </c>
      <c r="D2401" s="2" t="n">
        <v>0.287476851851852</v>
      </c>
      <c r="F2401" s="5" t="n">
        <v>-15.242</v>
      </c>
      <c r="G2401" s="5" t="n">
        <v>-175.406</v>
      </c>
      <c r="H2401" s="5" t="n">
        <v>7.8</v>
      </c>
      <c r="I2401" s="5" t="n">
        <v>6.4</v>
      </c>
      <c r="J2401" s="5" t="s">
        <v>1621</v>
      </c>
      <c r="K2401" s="5"/>
      <c r="L2401" s="5"/>
      <c r="M2401" s="5" t="n">
        <v>186</v>
      </c>
      <c r="N2401" s="5"/>
      <c r="O2401" s="5"/>
      <c r="P2401" s="5"/>
      <c r="Q2401" s="5" t="s">
        <v>3644</v>
      </c>
      <c r="R2401" s="5" t="s">
        <v>7133</v>
      </c>
      <c r="S2401" s="5" t="s">
        <v>7044</v>
      </c>
      <c r="T2401" s="5" t="s">
        <v>1007</v>
      </c>
      <c r="U2401" s="5" t="str">
        <f aca="false">IF(ISNUMBER(FIND(",", T2401)), MID(T2401, FIND(",", T2401) + 2, LEN(T2401) - FIND(",", T2401) - 1), IF(T2401&lt;&gt;"", T2401, "unknown"))</f>
        <v>Tonga</v>
      </c>
      <c r="V2401" s="5" t="s">
        <v>27</v>
      </c>
    </row>
    <row r="2402" customFormat="false" ht="13.8" hidden="false" customHeight="false" outlineLevel="0" collapsed="false">
      <c r="A2402" s="5" t="s">
        <v>7134</v>
      </c>
      <c r="B2402" s="5" t="n">
        <f aca="false">YEAR(DATEVALUE(LEFT(A2402, 10)))</f>
        <v>1997</v>
      </c>
      <c r="C2402" s="6" t="n">
        <v>35662</v>
      </c>
      <c r="D2402" s="2" t="n">
        <v>0.577291666666667</v>
      </c>
      <c r="F2402" s="5" t="n">
        <v>-41.702</v>
      </c>
      <c r="G2402" s="5" t="n">
        <v>80.074</v>
      </c>
      <c r="H2402" s="5" t="n">
        <v>8.8</v>
      </c>
      <c r="I2402" s="5" t="n">
        <v>6.4</v>
      </c>
      <c r="J2402" s="5" t="s">
        <v>1621</v>
      </c>
      <c r="K2402" s="5"/>
      <c r="L2402" s="5"/>
      <c r="M2402" s="5" t="n">
        <v>163</v>
      </c>
      <c r="N2402" s="5"/>
      <c r="O2402" s="5"/>
      <c r="P2402" s="5"/>
      <c r="Q2402" s="5" t="s">
        <v>3644</v>
      </c>
      <c r="R2402" s="5" t="s">
        <v>7135</v>
      </c>
      <c r="S2402" s="5" t="s">
        <v>7044</v>
      </c>
      <c r="T2402" s="5" t="s">
        <v>2909</v>
      </c>
      <c r="U2402" s="5" t="str">
        <f aca="false">IF(ISNUMBER(FIND(",", T2402)), MID(T2402, FIND(",", T2402) + 2, LEN(T2402) - FIND(",", T2402) - 1), IF(T2402&lt;&gt;"", T2402, "unknown"))</f>
        <v>Mid-Indian Ridge</v>
      </c>
      <c r="V2402" s="5" t="s">
        <v>27</v>
      </c>
    </row>
    <row r="2403" customFormat="false" ht="13.8" hidden="false" customHeight="false" outlineLevel="0" collapsed="false">
      <c r="A2403" s="5" t="s">
        <v>7136</v>
      </c>
      <c r="B2403" s="5" t="n">
        <f aca="false">YEAR(DATEVALUE(LEFT(A2403, 10)))</f>
        <v>1997</v>
      </c>
      <c r="C2403" s="6" t="n">
        <v>35657</v>
      </c>
      <c r="D2403" s="2" t="n">
        <v>0.317951388888889</v>
      </c>
      <c r="F2403" s="5" t="n">
        <v>-4.382</v>
      </c>
      <c r="G2403" s="5" t="n">
        <v>-105.786</v>
      </c>
      <c r="H2403" s="5" t="n">
        <v>13.3</v>
      </c>
      <c r="I2403" s="5" t="n">
        <v>6.1</v>
      </c>
      <c r="J2403" s="5" t="s">
        <v>1621</v>
      </c>
      <c r="K2403" s="5"/>
      <c r="L2403" s="5"/>
      <c r="M2403" s="5" t="n">
        <v>129</v>
      </c>
      <c r="N2403" s="5"/>
      <c r="O2403" s="5"/>
      <c r="P2403" s="5"/>
      <c r="Q2403" s="5" t="s">
        <v>3644</v>
      </c>
      <c r="R2403" s="5" t="s">
        <v>7137</v>
      </c>
      <c r="S2403" s="5" t="s">
        <v>7044</v>
      </c>
      <c r="T2403" s="5" t="s">
        <v>3006</v>
      </c>
      <c r="U2403" s="5" t="str">
        <f aca="false">IF(ISNUMBER(FIND(",", T2403)), MID(T2403, FIND(",", T2403) + 2, LEN(T2403) - FIND(",", T2403) - 1), IF(T2403&lt;&gt;"", T2403, "unknown"))</f>
        <v>central East Pacific Rise</v>
      </c>
      <c r="V2403" s="5" t="s">
        <v>27</v>
      </c>
    </row>
    <row r="2404" customFormat="false" ht="13.8" hidden="false" customHeight="false" outlineLevel="0" collapsed="false">
      <c r="A2404" s="5" t="s">
        <v>7138</v>
      </c>
      <c r="B2404" s="5" t="n">
        <f aca="false">YEAR(DATEVALUE(LEFT(A2404, 10)))</f>
        <v>1997</v>
      </c>
      <c r="C2404" s="6" t="n">
        <v>35655</v>
      </c>
      <c r="D2404" s="2" t="n">
        <v>0.197986111111111</v>
      </c>
      <c r="F2404" s="5" t="n">
        <v>25.167</v>
      </c>
      <c r="G2404" s="5" t="n">
        <v>125.853</v>
      </c>
      <c r="H2404" s="5" t="n">
        <v>58.9</v>
      </c>
      <c r="I2404" s="5" t="n">
        <v>6</v>
      </c>
      <c r="J2404" s="5" t="s">
        <v>1621</v>
      </c>
      <c r="K2404" s="5"/>
      <c r="L2404" s="5"/>
      <c r="M2404" s="5" t="n">
        <v>585</v>
      </c>
      <c r="N2404" s="5"/>
      <c r="O2404" s="5"/>
      <c r="P2404" s="5"/>
      <c r="Q2404" s="5" t="s">
        <v>3644</v>
      </c>
      <c r="R2404" s="5" t="s">
        <v>7139</v>
      </c>
      <c r="S2404" s="5" t="s">
        <v>7140</v>
      </c>
      <c r="T2404" s="5" t="s">
        <v>1934</v>
      </c>
      <c r="U2404" s="5" t="str">
        <f aca="false">IF(ISNUMBER(FIND(",", T2404)), MID(T2404, FIND(",", T2404) + 2, LEN(T2404) - FIND(",", T2404) - 1), IF(T2404&lt;&gt;"", T2404, "unknown"))</f>
        <v>Japan</v>
      </c>
      <c r="V2404" s="5" t="s">
        <v>27</v>
      </c>
    </row>
    <row r="2405" customFormat="false" ht="13.8" hidden="false" customHeight="false" outlineLevel="0" collapsed="false">
      <c r="A2405" s="5" t="s">
        <v>7141</v>
      </c>
      <c r="B2405" s="5" t="n">
        <f aca="false">YEAR(DATEVALUE(LEFT(A2405, 10)))</f>
        <v>1997</v>
      </c>
      <c r="C2405" s="6" t="n">
        <v>35652</v>
      </c>
      <c r="D2405" s="2" t="n">
        <v>0.389270833333333</v>
      </c>
      <c r="F2405" s="5" t="n">
        <v>-16.154</v>
      </c>
      <c r="G2405" s="5" t="n">
        <v>124.338</v>
      </c>
      <c r="H2405" s="5" t="n">
        <v>20</v>
      </c>
      <c r="I2405" s="5" t="n">
        <v>6.2</v>
      </c>
      <c r="J2405" s="5" t="s">
        <v>1621</v>
      </c>
      <c r="K2405" s="5"/>
      <c r="L2405" s="5"/>
      <c r="M2405" s="5" t="n">
        <v>364</v>
      </c>
      <c r="N2405" s="5"/>
      <c r="O2405" s="5"/>
      <c r="P2405" s="5"/>
      <c r="Q2405" s="5" t="s">
        <v>3644</v>
      </c>
      <c r="R2405" s="5" t="s">
        <v>7142</v>
      </c>
      <c r="S2405" s="5" t="s">
        <v>7143</v>
      </c>
      <c r="T2405" s="5" t="s">
        <v>7144</v>
      </c>
      <c r="U2405" s="5" t="str">
        <f aca="false">IF(ISNUMBER(FIND(",", T2405)), MID(T2405, FIND(",", T2405) + 2, LEN(T2405) - FIND(",", T2405) - 1), IF(T2405&lt;&gt;"", T2405, "unknown"))</f>
        <v>Western Australia</v>
      </c>
      <c r="V2405" s="5" t="s">
        <v>27</v>
      </c>
    </row>
    <row r="2406" customFormat="false" ht="13.8" hidden="false" customHeight="false" outlineLevel="0" collapsed="false">
      <c r="A2406" s="5" t="s">
        <v>7145</v>
      </c>
      <c r="B2406" s="5" t="n">
        <f aca="false">YEAR(DATEVALUE(LEFT(A2406, 10)))</f>
        <v>1997</v>
      </c>
      <c r="C2406" s="6" t="n">
        <v>35650</v>
      </c>
      <c r="D2406" s="2" t="n">
        <v>0.935671296296296</v>
      </c>
      <c r="F2406" s="5" t="n">
        <v>-15.656</v>
      </c>
      <c r="G2406" s="5" t="n">
        <v>-178.984</v>
      </c>
      <c r="H2406" s="5" t="n">
        <v>17</v>
      </c>
      <c r="I2406" s="5" t="n">
        <v>6.6</v>
      </c>
      <c r="J2406" s="5" t="s">
        <v>1621</v>
      </c>
      <c r="K2406" s="5"/>
      <c r="L2406" s="5"/>
      <c r="M2406" s="5" t="n">
        <v>256</v>
      </c>
      <c r="N2406" s="5"/>
      <c r="O2406" s="5"/>
      <c r="P2406" s="5"/>
      <c r="Q2406" s="5" t="s">
        <v>3644</v>
      </c>
      <c r="R2406" s="5" t="s">
        <v>7146</v>
      </c>
      <c r="S2406" s="5" t="s">
        <v>7044</v>
      </c>
      <c r="T2406" s="5" t="s">
        <v>161</v>
      </c>
      <c r="U2406" s="5" t="str">
        <f aca="false">IF(ISNUMBER(FIND(",", T2406)), MID(T2406, FIND(",", T2406) + 2, LEN(T2406) - FIND(",", T2406) - 1), IF(T2406&lt;&gt;"", T2406, "unknown"))</f>
        <v>Fiji region</v>
      </c>
      <c r="V2406" s="5" t="s">
        <v>27</v>
      </c>
    </row>
    <row r="2407" customFormat="false" ht="13.8" hidden="false" customHeight="false" outlineLevel="0" collapsed="false">
      <c r="A2407" s="5" t="s">
        <v>7147</v>
      </c>
      <c r="B2407" s="5" t="n">
        <f aca="false">YEAR(DATEVALUE(LEFT(A2407, 10)))</f>
        <v>1997</v>
      </c>
      <c r="C2407" s="6" t="n">
        <v>35638</v>
      </c>
      <c r="D2407" s="2" t="n">
        <v>0.223240740740741</v>
      </c>
      <c r="F2407" s="5" t="n">
        <v>-30.533</v>
      </c>
      <c r="G2407" s="5" t="n">
        <v>-71.977</v>
      </c>
      <c r="H2407" s="5" t="n">
        <v>15</v>
      </c>
      <c r="I2407" s="5" t="n">
        <v>6.2</v>
      </c>
      <c r="J2407" s="5" t="s">
        <v>1621</v>
      </c>
      <c r="K2407" s="5"/>
      <c r="L2407" s="5"/>
      <c r="M2407" s="5" t="n">
        <v>169</v>
      </c>
      <c r="N2407" s="5"/>
      <c r="O2407" s="5"/>
      <c r="P2407" s="5"/>
      <c r="Q2407" s="5" t="s">
        <v>3644</v>
      </c>
      <c r="R2407" s="5" t="s">
        <v>7148</v>
      </c>
      <c r="S2407" s="5" t="s">
        <v>7149</v>
      </c>
      <c r="T2407" s="5" t="s">
        <v>4315</v>
      </c>
      <c r="U2407" s="5" t="str">
        <f aca="false">IF(ISNUMBER(FIND(",", T2407)), MID(T2407, FIND(",", T2407) + 2, LEN(T2407) - FIND(",", T2407) - 1), IF(T2407&lt;&gt;"", T2407, "unknown"))</f>
        <v>Chile</v>
      </c>
      <c r="V2407" s="5" t="s">
        <v>27</v>
      </c>
    </row>
    <row r="2408" customFormat="false" ht="13.8" hidden="false" customHeight="false" outlineLevel="0" collapsed="false">
      <c r="A2408" s="5" t="s">
        <v>7150</v>
      </c>
      <c r="B2408" s="5" t="n">
        <f aca="false">YEAR(DATEVALUE(LEFT(A2408, 10)))</f>
        <v>1997</v>
      </c>
      <c r="C2408" s="6" t="n">
        <v>35631</v>
      </c>
      <c r="D2408" s="2" t="n">
        <v>0.426655092592593</v>
      </c>
      <c r="F2408" s="5" t="n">
        <v>-22.906</v>
      </c>
      <c r="G2408" s="5" t="n">
        <v>-66.236</v>
      </c>
      <c r="H2408" s="5" t="n">
        <v>246.7</v>
      </c>
      <c r="I2408" s="5" t="n">
        <v>6</v>
      </c>
      <c r="J2408" s="5" t="s">
        <v>1621</v>
      </c>
      <c r="K2408" s="5"/>
      <c r="L2408" s="5"/>
      <c r="M2408" s="5" t="n">
        <v>408</v>
      </c>
      <c r="N2408" s="5"/>
      <c r="O2408" s="5"/>
      <c r="P2408" s="5"/>
      <c r="Q2408" s="5" t="s">
        <v>3644</v>
      </c>
      <c r="R2408" s="5" t="s">
        <v>7151</v>
      </c>
      <c r="S2408" s="5" t="s">
        <v>7044</v>
      </c>
      <c r="T2408" s="5" t="s">
        <v>2470</v>
      </c>
      <c r="U2408" s="5" t="str">
        <f aca="false">IF(ISNUMBER(FIND(",", T2408)), MID(T2408, FIND(",", T2408) + 2, LEN(T2408) - FIND(",", T2408) - 1), IF(T2408&lt;&gt;"", T2408, "unknown"))</f>
        <v>Argentina</v>
      </c>
      <c r="V2408" s="5" t="s">
        <v>27</v>
      </c>
    </row>
    <row r="2409" customFormat="false" ht="13.8" hidden="false" customHeight="false" outlineLevel="0" collapsed="false">
      <c r="A2409" s="5" t="s">
        <v>7152</v>
      </c>
      <c r="B2409" s="5" t="n">
        <f aca="false">YEAR(DATEVALUE(LEFT(A2409, 10)))</f>
        <v>1997</v>
      </c>
      <c r="C2409" s="6" t="n">
        <v>35630</v>
      </c>
      <c r="D2409" s="2" t="n">
        <v>0.59869212962963</v>
      </c>
      <c r="F2409" s="5" t="n">
        <v>16.202</v>
      </c>
      <c r="G2409" s="5" t="n">
        <v>-98.156</v>
      </c>
      <c r="H2409" s="5" t="n">
        <v>15</v>
      </c>
      <c r="I2409" s="5" t="n">
        <v>6.7</v>
      </c>
      <c r="J2409" s="5" t="s">
        <v>1621</v>
      </c>
      <c r="K2409" s="5"/>
      <c r="L2409" s="5"/>
      <c r="M2409" s="5" t="n">
        <v>215</v>
      </c>
      <c r="N2409" s="5"/>
      <c r="O2409" s="5"/>
      <c r="P2409" s="5"/>
      <c r="Q2409" s="5" t="s">
        <v>3644</v>
      </c>
      <c r="R2409" s="5" t="s">
        <v>7153</v>
      </c>
      <c r="S2409" s="5" t="s">
        <v>7154</v>
      </c>
      <c r="T2409" s="5" t="s">
        <v>7155</v>
      </c>
      <c r="U2409" s="5" t="str">
        <f aca="false">IF(ISNUMBER(FIND(",", T2409)), MID(T2409, FIND(",", T2409) + 2, LEN(T2409) - FIND(",", T2409) - 1), IF(T2409&lt;&gt;"", T2409, "unknown"))</f>
        <v>Mexico</v>
      </c>
      <c r="V2409" s="5" t="s">
        <v>27</v>
      </c>
    </row>
    <row r="2410" customFormat="false" ht="13.8" hidden="false" customHeight="false" outlineLevel="0" collapsed="false">
      <c r="A2410" s="5" t="s">
        <v>7156</v>
      </c>
      <c r="B2410" s="5" t="n">
        <f aca="false">YEAR(DATEVALUE(LEFT(A2410, 10)))</f>
        <v>1997</v>
      </c>
      <c r="C2410" s="6" t="n">
        <v>35625</v>
      </c>
      <c r="D2410" s="2" t="n">
        <v>0.673344907407408</v>
      </c>
      <c r="F2410" s="5" t="n">
        <v>43.254</v>
      </c>
      <c r="G2410" s="5" t="n">
        <v>146.354</v>
      </c>
      <c r="H2410" s="5" t="n">
        <v>36.1</v>
      </c>
      <c r="I2410" s="5" t="n">
        <v>6</v>
      </c>
      <c r="J2410" s="5" t="s">
        <v>1621</v>
      </c>
      <c r="K2410" s="5"/>
      <c r="L2410" s="5"/>
      <c r="M2410" s="5" t="n">
        <v>613</v>
      </c>
      <c r="N2410" s="5"/>
      <c r="O2410" s="5"/>
      <c r="P2410" s="5"/>
      <c r="Q2410" s="5" t="s">
        <v>3644</v>
      </c>
      <c r="R2410" s="5" t="s">
        <v>7157</v>
      </c>
      <c r="S2410" s="5" t="s">
        <v>7158</v>
      </c>
      <c r="T2410" s="5" t="s">
        <v>749</v>
      </c>
      <c r="U2410" s="5" t="str">
        <f aca="false">IF(ISNUMBER(FIND(",", T2410)), MID(T2410, FIND(",", T2410) + 2, LEN(T2410) - FIND(",", T2410) - 1), IF(T2410&lt;&gt;"", T2410, "unknown"))</f>
        <v>Kuril Islands</v>
      </c>
      <c r="V2410" s="5" t="s">
        <v>27</v>
      </c>
    </row>
    <row r="2411" customFormat="false" ht="13.8" hidden="false" customHeight="false" outlineLevel="0" collapsed="false">
      <c r="A2411" s="5" t="s">
        <v>7159</v>
      </c>
      <c r="B2411" s="5" t="n">
        <f aca="false">YEAR(DATEVALUE(LEFT(A2411, 10)))</f>
        <v>1997</v>
      </c>
      <c r="C2411" s="6" t="n">
        <v>35620</v>
      </c>
      <c r="D2411" s="2" t="n">
        <v>0.808472222222222</v>
      </c>
      <c r="F2411" s="5" t="n">
        <v>10.465</v>
      </c>
      <c r="G2411" s="5" t="n">
        <v>-63.532</v>
      </c>
      <c r="H2411" s="5" t="n">
        <v>9.8</v>
      </c>
      <c r="I2411" s="5" t="n">
        <v>7</v>
      </c>
      <c r="J2411" s="5" t="s">
        <v>1621</v>
      </c>
      <c r="K2411" s="5"/>
      <c r="L2411" s="5"/>
      <c r="M2411" s="5" t="n">
        <v>511</v>
      </c>
      <c r="N2411" s="5"/>
      <c r="O2411" s="5"/>
      <c r="P2411" s="5"/>
      <c r="Q2411" s="5" t="s">
        <v>3644</v>
      </c>
      <c r="R2411" s="5" t="s">
        <v>7160</v>
      </c>
      <c r="S2411" s="5" t="s">
        <v>7161</v>
      </c>
      <c r="T2411" s="5" t="s">
        <v>7162</v>
      </c>
      <c r="U2411" s="5" t="str">
        <f aca="false">IF(ISNUMBER(FIND(",", T2411)), MID(T2411, FIND(",", T2411) + 2, LEN(T2411) - FIND(",", T2411) - 1), IF(T2411&lt;&gt;"", T2411, "unknown"))</f>
        <v>Venezuela</v>
      </c>
      <c r="V2411" s="5" t="s">
        <v>27</v>
      </c>
    </row>
    <row r="2412" customFormat="false" ht="13.8" hidden="false" customHeight="false" outlineLevel="0" collapsed="false">
      <c r="A2412" s="5" t="s">
        <v>7163</v>
      </c>
      <c r="B2412" s="5" t="n">
        <f aca="false">YEAR(DATEVALUE(LEFT(A2412, 10)))</f>
        <v>1997</v>
      </c>
      <c r="C2412" s="6" t="n">
        <v>35617</v>
      </c>
      <c r="D2412" s="2" t="n">
        <v>0.412523148148148</v>
      </c>
      <c r="F2412" s="5" t="n">
        <v>-30.118</v>
      </c>
      <c r="G2412" s="5" t="n">
        <v>-71.925</v>
      </c>
      <c r="H2412" s="5" t="n">
        <v>20.8</v>
      </c>
      <c r="I2412" s="5" t="n">
        <v>6.8</v>
      </c>
      <c r="J2412" s="5" t="s">
        <v>1621</v>
      </c>
      <c r="K2412" s="5"/>
      <c r="L2412" s="5"/>
      <c r="M2412" s="5" t="n">
        <v>238</v>
      </c>
      <c r="N2412" s="5"/>
      <c r="O2412" s="5"/>
      <c r="P2412" s="5"/>
      <c r="Q2412" s="5" t="s">
        <v>3644</v>
      </c>
      <c r="R2412" s="5" t="s">
        <v>7164</v>
      </c>
      <c r="S2412" s="5" t="s">
        <v>7165</v>
      </c>
      <c r="T2412" s="5" t="s">
        <v>4315</v>
      </c>
      <c r="U2412" s="5" t="str">
        <f aca="false">IF(ISNUMBER(FIND(",", T2412)), MID(T2412, FIND(",", T2412) + 2, LEN(T2412) - FIND(",", T2412) - 1), IF(T2412&lt;&gt;"", T2412, "unknown"))</f>
        <v>Chile</v>
      </c>
      <c r="V2412" s="5" t="s">
        <v>27</v>
      </c>
    </row>
    <row r="2413" customFormat="false" ht="13.8" hidden="false" customHeight="false" outlineLevel="0" collapsed="false">
      <c r="A2413" s="5" t="s">
        <v>7166</v>
      </c>
      <c r="B2413" s="5" t="n">
        <f aca="false">YEAR(DATEVALUE(LEFT(A2413, 10)))</f>
        <v>1997</v>
      </c>
      <c r="C2413" s="6" t="n">
        <v>35607</v>
      </c>
      <c r="D2413" s="2" t="n">
        <v>0.806342592592593</v>
      </c>
      <c r="F2413" s="5" t="n">
        <v>-49.714</v>
      </c>
      <c r="G2413" s="5" t="n">
        <v>-114.731</v>
      </c>
      <c r="H2413" s="5" t="n">
        <v>0.2</v>
      </c>
      <c r="I2413" s="5" t="n">
        <v>6.1</v>
      </c>
      <c r="J2413" s="5" t="s">
        <v>1621</v>
      </c>
      <c r="K2413" s="5"/>
      <c r="L2413" s="5"/>
      <c r="M2413" s="5" t="n">
        <v>140</v>
      </c>
      <c r="N2413" s="5"/>
      <c r="O2413" s="5"/>
      <c r="P2413" s="5"/>
      <c r="Q2413" s="5" t="s">
        <v>3644</v>
      </c>
      <c r="R2413" s="5" t="s">
        <v>7167</v>
      </c>
      <c r="S2413" s="5" t="s">
        <v>7044</v>
      </c>
      <c r="T2413" s="5" t="s">
        <v>1235</v>
      </c>
      <c r="U2413" s="5" t="str">
        <f aca="false">IF(ISNUMBER(FIND(",", T2413)), MID(T2413, FIND(",", T2413) + 2, LEN(T2413) - FIND(",", T2413) - 1), IF(T2413&lt;&gt;"", T2413, "unknown"))</f>
        <v>southern East Pacific Rise</v>
      </c>
      <c r="V2413" s="5" t="s">
        <v>27</v>
      </c>
    </row>
    <row r="2414" customFormat="false" ht="13.8" hidden="false" customHeight="false" outlineLevel="0" collapsed="false">
      <c r="A2414" s="5" t="s">
        <v>7168</v>
      </c>
      <c r="B2414" s="5" t="n">
        <f aca="false">YEAR(DATEVALUE(LEFT(A2414, 10)))</f>
        <v>1997</v>
      </c>
      <c r="C2414" s="6" t="n">
        <v>35605</v>
      </c>
      <c r="D2414" s="2" t="n">
        <v>0.961724537037037</v>
      </c>
      <c r="F2414" s="5" t="n">
        <v>-1.873</v>
      </c>
      <c r="G2414" s="5" t="n">
        <v>127.913</v>
      </c>
      <c r="H2414" s="5" t="n">
        <v>27.8</v>
      </c>
      <c r="I2414" s="5" t="n">
        <v>6.3</v>
      </c>
      <c r="J2414" s="5" t="s">
        <v>1621</v>
      </c>
      <c r="K2414" s="5"/>
      <c r="L2414" s="5"/>
      <c r="M2414" s="5" t="n">
        <v>304</v>
      </c>
      <c r="N2414" s="5"/>
      <c r="O2414" s="5"/>
      <c r="P2414" s="5"/>
      <c r="Q2414" s="5" t="s">
        <v>3644</v>
      </c>
      <c r="R2414" s="5" t="s">
        <v>7169</v>
      </c>
      <c r="S2414" s="5" t="s">
        <v>7170</v>
      </c>
      <c r="T2414" s="5" t="s">
        <v>2183</v>
      </c>
      <c r="U2414" s="5" t="str">
        <f aca="false">IF(ISNUMBER(FIND(",", T2414)), MID(T2414, FIND(",", T2414) + 2, LEN(T2414) - FIND(",", T2414) - 1), IF(T2414&lt;&gt;"", T2414, "unknown"))</f>
        <v>Indonesia</v>
      </c>
      <c r="V2414" s="5" t="s">
        <v>27</v>
      </c>
    </row>
    <row r="2415" customFormat="false" ht="13.8" hidden="false" customHeight="false" outlineLevel="0" collapsed="false">
      <c r="A2415" s="5" t="s">
        <v>7171</v>
      </c>
      <c r="B2415" s="5" t="n">
        <f aca="false">YEAR(DATEVALUE(LEFT(A2415, 10)))</f>
        <v>1997</v>
      </c>
      <c r="C2415" s="6" t="n">
        <v>35598</v>
      </c>
      <c r="D2415" s="2" t="n">
        <v>0.877546296296296</v>
      </c>
      <c r="F2415" s="5" t="n">
        <v>51.343</v>
      </c>
      <c r="G2415" s="5" t="n">
        <v>-179.304</v>
      </c>
      <c r="H2415" s="5" t="n">
        <v>25.6</v>
      </c>
      <c r="I2415" s="5" t="n">
        <v>6.3</v>
      </c>
      <c r="J2415" s="5" t="s">
        <v>1621</v>
      </c>
      <c r="K2415" s="5"/>
      <c r="L2415" s="5"/>
      <c r="M2415" s="5" t="n">
        <v>684</v>
      </c>
      <c r="N2415" s="5"/>
      <c r="O2415" s="5"/>
      <c r="P2415" s="5"/>
      <c r="Q2415" s="5" t="s">
        <v>3644</v>
      </c>
      <c r="R2415" s="5" t="s">
        <v>7172</v>
      </c>
      <c r="S2415" s="5" t="s">
        <v>7173</v>
      </c>
      <c r="T2415" s="5" t="s">
        <v>831</v>
      </c>
      <c r="U2415" s="5" t="str">
        <f aca="false">IF(ISNUMBER(FIND(",", T2415)), MID(T2415, FIND(",", T2415) + 2, LEN(T2415) - FIND(",", T2415) - 1), IF(T2415&lt;&gt;"", T2415, "unknown"))</f>
        <v>Aleutian Islands, Alaska</v>
      </c>
      <c r="V2415" s="5" t="s">
        <v>27</v>
      </c>
    </row>
    <row r="2416" customFormat="false" ht="13.8" hidden="false" customHeight="false" outlineLevel="0" collapsed="false">
      <c r="A2416" s="5" t="s">
        <v>7174</v>
      </c>
      <c r="B2416" s="5" t="n">
        <f aca="false">YEAR(DATEVALUE(LEFT(A2416, 10)))</f>
        <v>1997</v>
      </c>
      <c r="C2416" s="6" t="n">
        <v>35593</v>
      </c>
      <c r="D2416" s="2" t="n">
        <v>0.505266203703704</v>
      </c>
      <c r="F2416" s="5" t="n">
        <v>-5.966</v>
      </c>
      <c r="G2416" s="5" t="n">
        <v>147.064</v>
      </c>
      <c r="H2416" s="5" t="n">
        <v>31.9</v>
      </c>
      <c r="I2416" s="5" t="n">
        <v>6</v>
      </c>
      <c r="J2416" s="5" t="s">
        <v>1621</v>
      </c>
      <c r="K2416" s="5"/>
      <c r="L2416" s="5"/>
      <c r="M2416" s="5" t="n">
        <v>274</v>
      </c>
      <c r="N2416" s="5"/>
      <c r="O2416" s="5"/>
      <c r="P2416" s="5"/>
      <c r="Q2416" s="5" t="s">
        <v>3644</v>
      </c>
      <c r="R2416" s="5" t="s">
        <v>7175</v>
      </c>
      <c r="S2416" s="5" t="s">
        <v>7176</v>
      </c>
      <c r="T2416" s="5" t="s">
        <v>1026</v>
      </c>
      <c r="U2416" s="5" t="str">
        <f aca="false">IF(ISNUMBER(FIND(",", T2416)), MID(T2416, FIND(",", T2416) + 2, LEN(T2416) - FIND(",", T2416) - 1), IF(T2416&lt;&gt;"", T2416, "unknown"))</f>
        <v>Papua New Guinea</v>
      </c>
      <c r="V2416" s="5" t="s">
        <v>27</v>
      </c>
    </row>
    <row r="2417" customFormat="false" ht="13.8" hidden="false" customHeight="false" outlineLevel="0" collapsed="false">
      <c r="A2417" s="5" t="s">
        <v>7177</v>
      </c>
      <c r="B2417" s="5" t="n">
        <f aca="false">YEAR(DATEVALUE(LEFT(A2417, 10)))</f>
        <v>1997</v>
      </c>
      <c r="C2417" s="6" t="n">
        <v>35591</v>
      </c>
      <c r="D2417" s="2" t="n">
        <v>0.912476851851852</v>
      </c>
      <c r="F2417" s="5" t="n">
        <v>-35.745</v>
      </c>
      <c r="G2417" s="5" t="n">
        <v>-108.129</v>
      </c>
      <c r="H2417" s="5" t="n">
        <v>17.8</v>
      </c>
      <c r="I2417" s="5" t="n">
        <v>6.5</v>
      </c>
      <c r="J2417" s="5" t="s">
        <v>1621</v>
      </c>
      <c r="K2417" s="5"/>
      <c r="L2417" s="5"/>
      <c r="M2417" s="5" t="n">
        <v>305</v>
      </c>
      <c r="N2417" s="5"/>
      <c r="O2417" s="5"/>
      <c r="P2417" s="5"/>
      <c r="Q2417" s="5" t="s">
        <v>3644</v>
      </c>
      <c r="R2417" s="5" t="s">
        <v>7178</v>
      </c>
      <c r="S2417" s="5" t="s">
        <v>7173</v>
      </c>
      <c r="T2417" s="5" t="s">
        <v>1235</v>
      </c>
      <c r="U2417" s="5" t="str">
        <f aca="false">IF(ISNUMBER(FIND(",", T2417)), MID(T2417, FIND(",", T2417) + 2, LEN(T2417) - FIND(",", T2417) - 1), IF(T2417&lt;&gt;"", T2417, "unknown"))</f>
        <v>southern East Pacific Rise</v>
      </c>
      <c r="V2417" s="5" t="s">
        <v>27</v>
      </c>
    </row>
    <row r="2418" customFormat="false" ht="13.8" hidden="false" customHeight="false" outlineLevel="0" collapsed="false">
      <c r="A2418" s="5" t="s">
        <v>7179</v>
      </c>
      <c r="B2418" s="5" t="n">
        <f aca="false">YEAR(DATEVALUE(LEFT(A2418, 10)))</f>
        <v>1997</v>
      </c>
      <c r="C2418" s="6" t="n">
        <v>35583</v>
      </c>
      <c r="D2418" s="2" t="n">
        <v>0.892118055555556</v>
      </c>
      <c r="F2418" s="5" t="n">
        <v>-57.84</v>
      </c>
      <c r="G2418" s="5" t="n">
        <v>-25.536</v>
      </c>
      <c r="H2418" s="5" t="n">
        <v>27.2</v>
      </c>
      <c r="I2418" s="5" t="n">
        <v>6</v>
      </c>
      <c r="J2418" s="5" t="s">
        <v>1621</v>
      </c>
      <c r="K2418" s="5"/>
      <c r="L2418" s="5"/>
      <c r="M2418" s="5" t="n">
        <v>285</v>
      </c>
      <c r="N2418" s="5"/>
      <c r="O2418" s="5"/>
      <c r="P2418" s="5"/>
      <c r="Q2418" s="5" t="s">
        <v>3644</v>
      </c>
      <c r="R2418" s="5" t="s">
        <v>7180</v>
      </c>
      <c r="S2418" s="5" t="s">
        <v>7173</v>
      </c>
      <c r="T2418" s="5" t="s">
        <v>1161</v>
      </c>
      <c r="U2418" s="5" t="str">
        <f aca="false">IF(ISNUMBER(FIND(",", T2418)), MID(T2418, FIND(",", T2418) + 2, LEN(T2418) - FIND(",", T2418) - 1), IF(T2418&lt;&gt;"", T2418, "unknown"))</f>
        <v>South Sandwich Islands region</v>
      </c>
      <c r="V2418" s="5" t="s">
        <v>27</v>
      </c>
    </row>
    <row r="2419" customFormat="false" ht="13.8" hidden="false" customHeight="false" outlineLevel="0" collapsed="false">
      <c r="A2419" s="5" t="s">
        <v>7181</v>
      </c>
      <c r="B2419" s="5" t="n">
        <f aca="false">YEAR(DATEVALUE(LEFT(A2419, 10)))</f>
        <v>1997</v>
      </c>
      <c r="C2419" s="6" t="n">
        <v>35579</v>
      </c>
      <c r="D2419" s="2" t="n">
        <v>0.710185185185185</v>
      </c>
      <c r="F2419" s="5" t="n">
        <v>-35.906</v>
      </c>
      <c r="G2419" s="5" t="n">
        <v>-102.509</v>
      </c>
      <c r="H2419" s="5" t="n">
        <v>8.8</v>
      </c>
      <c r="I2419" s="5" t="n">
        <v>6.4</v>
      </c>
      <c r="J2419" s="5" t="s">
        <v>1621</v>
      </c>
      <c r="K2419" s="5"/>
      <c r="L2419" s="5"/>
      <c r="M2419" s="5" t="n">
        <v>288</v>
      </c>
      <c r="N2419" s="5"/>
      <c r="O2419" s="5"/>
      <c r="P2419" s="5"/>
      <c r="Q2419" s="5" t="s">
        <v>3644</v>
      </c>
      <c r="R2419" s="5" t="s">
        <v>7182</v>
      </c>
      <c r="S2419" s="5" t="s">
        <v>7173</v>
      </c>
      <c r="T2419" s="5" t="s">
        <v>2725</v>
      </c>
      <c r="U2419" s="5" t="str">
        <f aca="false">IF(ISNUMBER(FIND(",", T2419)), MID(T2419, FIND(",", T2419) + 2, LEN(T2419) - FIND(",", T2419) - 1), IF(T2419&lt;&gt;"", T2419, "unknown"))</f>
        <v>southeast of Easter Island</v>
      </c>
      <c r="V2419" s="5" t="s">
        <v>27</v>
      </c>
    </row>
    <row r="2420" customFormat="false" ht="13.8" hidden="false" customHeight="false" outlineLevel="0" collapsed="false">
      <c r="A2420" s="5" t="s">
        <v>7183</v>
      </c>
      <c r="B2420" s="5" t="n">
        <f aca="false">YEAR(DATEVALUE(LEFT(A2420, 10)))</f>
        <v>1997</v>
      </c>
      <c r="C2420" s="6" t="n">
        <v>35577</v>
      </c>
      <c r="D2420" s="2" t="n">
        <v>0.33369212962963</v>
      </c>
      <c r="F2420" s="5" t="n">
        <v>-15.37</v>
      </c>
      <c r="G2420" s="5" t="n">
        <v>-173.09</v>
      </c>
      <c r="H2420" s="5" t="n">
        <v>20.5</v>
      </c>
      <c r="I2420" s="5" t="n">
        <v>6.3</v>
      </c>
      <c r="J2420" s="5" t="s">
        <v>1621</v>
      </c>
      <c r="K2420" s="5"/>
      <c r="L2420" s="5"/>
      <c r="M2420" s="5" t="n">
        <v>253</v>
      </c>
      <c r="N2420" s="5"/>
      <c r="O2420" s="5"/>
      <c r="P2420" s="5"/>
      <c r="Q2420" s="5" t="s">
        <v>3644</v>
      </c>
      <c r="R2420" s="5" t="s">
        <v>7184</v>
      </c>
      <c r="S2420" s="5" t="s">
        <v>7173</v>
      </c>
      <c r="T2420" s="5" t="s">
        <v>1007</v>
      </c>
      <c r="U2420" s="5" t="str">
        <f aca="false">IF(ISNUMBER(FIND(",", T2420)), MID(T2420, FIND(",", T2420) + 2, LEN(T2420) - FIND(",", T2420) - 1), IF(T2420&lt;&gt;"", T2420, "unknown"))</f>
        <v>Tonga</v>
      </c>
      <c r="V2420" s="5" t="s">
        <v>27</v>
      </c>
    </row>
    <row r="2421" customFormat="false" ht="13.8" hidden="false" customHeight="false" outlineLevel="0" collapsed="false">
      <c r="A2421" s="5" t="s">
        <v>7185</v>
      </c>
      <c r="B2421" s="5" t="n">
        <f aca="false">YEAR(DATEVALUE(LEFT(A2421, 10)))</f>
        <v>1997</v>
      </c>
      <c r="C2421" s="6" t="n">
        <v>35575</v>
      </c>
      <c r="D2421" s="2" t="n">
        <v>0.97400462962963</v>
      </c>
      <c r="F2421" s="5" t="n">
        <v>-32.255</v>
      </c>
      <c r="G2421" s="5" t="n">
        <v>179.928</v>
      </c>
      <c r="H2421" s="5" t="n">
        <v>340.8</v>
      </c>
      <c r="I2421" s="5" t="n">
        <v>7.1</v>
      </c>
      <c r="J2421" s="5" t="s">
        <v>1621</v>
      </c>
      <c r="K2421" s="5"/>
      <c r="L2421" s="5"/>
      <c r="M2421" s="5" t="n">
        <v>514</v>
      </c>
      <c r="N2421" s="5"/>
      <c r="O2421" s="5"/>
      <c r="P2421" s="5"/>
      <c r="Q2421" s="5" t="s">
        <v>3644</v>
      </c>
      <c r="R2421" s="5" t="s">
        <v>7186</v>
      </c>
      <c r="S2421" s="5" t="s">
        <v>7173</v>
      </c>
      <c r="T2421" s="5" t="s">
        <v>1190</v>
      </c>
      <c r="U2421" s="5" t="str">
        <f aca="false">IF(ISNUMBER(FIND(",", T2421)), MID(T2421, FIND(",", T2421) + 2, LEN(T2421) - FIND(",", T2421) - 1), IF(T2421&lt;&gt;"", T2421, "unknown"))</f>
        <v>south of the Kermadec Islands</v>
      </c>
      <c r="V2421" s="5" t="s">
        <v>27</v>
      </c>
    </row>
    <row r="2422" customFormat="false" ht="13.8" hidden="false" customHeight="false" outlineLevel="0" collapsed="false">
      <c r="A2422" s="5" t="s">
        <v>7187</v>
      </c>
      <c r="B2422" s="5" t="n">
        <f aca="false">YEAR(DATEVALUE(LEFT(A2422, 10)))</f>
        <v>1997</v>
      </c>
      <c r="C2422" s="6" t="n">
        <v>35572</v>
      </c>
      <c r="D2422" s="2" t="n">
        <v>0.327002314814815</v>
      </c>
      <c r="F2422" s="5" t="n">
        <v>18.651</v>
      </c>
      <c r="G2422" s="5" t="n">
        <v>-101.641</v>
      </c>
      <c r="H2422" s="5" t="n">
        <v>60</v>
      </c>
      <c r="I2422" s="5" t="n">
        <v>6.5</v>
      </c>
      <c r="J2422" s="5" t="s">
        <v>1621</v>
      </c>
      <c r="K2422" s="5"/>
      <c r="L2422" s="5"/>
      <c r="M2422" s="5" t="n">
        <v>391</v>
      </c>
      <c r="N2422" s="5"/>
      <c r="O2422" s="5"/>
      <c r="P2422" s="5"/>
      <c r="Q2422" s="5" t="s">
        <v>3644</v>
      </c>
      <c r="R2422" s="5" t="s">
        <v>7188</v>
      </c>
      <c r="S2422" s="5" t="s">
        <v>7189</v>
      </c>
      <c r="T2422" s="5" t="s">
        <v>1052</v>
      </c>
      <c r="U2422" s="5" t="str">
        <f aca="false">IF(ISNUMBER(FIND(",", T2422)), MID(T2422, FIND(",", T2422) + 2, LEN(T2422) - FIND(",", T2422) - 1), IF(T2422&lt;&gt;"", T2422, "unknown"))</f>
        <v>Mexico</v>
      </c>
      <c r="V2422" s="5" t="s">
        <v>27</v>
      </c>
    </row>
    <row r="2423" customFormat="false" ht="13.8" hidden="false" customHeight="false" outlineLevel="0" collapsed="false">
      <c r="A2423" s="5" t="s">
        <v>7190</v>
      </c>
      <c r="B2423" s="5" t="n">
        <f aca="false">YEAR(DATEVALUE(LEFT(A2423, 10)))</f>
        <v>1997</v>
      </c>
      <c r="C2423" s="6" t="n">
        <v>35571</v>
      </c>
      <c r="D2423" s="2" t="n">
        <v>0.590613425925926</v>
      </c>
      <c r="F2423" s="5" t="n">
        <v>-20.388</v>
      </c>
      <c r="G2423" s="5" t="n">
        <v>169.335</v>
      </c>
      <c r="H2423" s="5" t="n">
        <v>68</v>
      </c>
      <c r="I2423" s="5" t="n">
        <v>6.7</v>
      </c>
      <c r="J2423" s="5" t="s">
        <v>1621</v>
      </c>
      <c r="K2423" s="5"/>
      <c r="L2423" s="5"/>
      <c r="M2423" s="5" t="n">
        <v>305</v>
      </c>
      <c r="N2423" s="5"/>
      <c r="O2423" s="5"/>
      <c r="P2423" s="5"/>
      <c r="Q2423" s="5" t="s">
        <v>3644</v>
      </c>
      <c r="R2423" s="5" t="s">
        <v>7191</v>
      </c>
      <c r="S2423" s="5" t="s">
        <v>7192</v>
      </c>
      <c r="T2423" s="5" t="s">
        <v>703</v>
      </c>
      <c r="U2423" s="5" t="str">
        <f aca="false">IF(ISNUMBER(FIND(",", T2423)), MID(T2423, FIND(",", T2423) + 2, LEN(T2423) - FIND(",", T2423) - 1), IF(T2423&lt;&gt;"", T2423, "unknown"))</f>
        <v>Vanuatu</v>
      </c>
      <c r="V2423" s="5" t="s">
        <v>27</v>
      </c>
    </row>
    <row r="2424" customFormat="false" ht="13.8" hidden="false" customHeight="false" outlineLevel="0" collapsed="false">
      <c r="A2424" s="5" t="s">
        <v>7193</v>
      </c>
      <c r="B2424" s="5" t="n">
        <f aca="false">YEAR(DATEVALUE(LEFT(A2424, 10)))</f>
        <v>1997</v>
      </c>
      <c r="C2424" s="6" t="n">
        <v>35563</v>
      </c>
      <c r="D2424" s="2" t="n">
        <v>0.592905092592593</v>
      </c>
      <c r="F2424" s="5" t="n">
        <v>36.454</v>
      </c>
      <c r="G2424" s="5" t="n">
        <v>71.007</v>
      </c>
      <c r="H2424" s="5" t="n">
        <v>195.4</v>
      </c>
      <c r="I2424" s="5" t="n">
        <v>6.4</v>
      </c>
      <c r="J2424" s="5" t="s">
        <v>1621</v>
      </c>
      <c r="K2424" s="5"/>
      <c r="L2424" s="5"/>
      <c r="M2424" s="5" t="n">
        <v>631</v>
      </c>
      <c r="N2424" s="5"/>
      <c r="O2424" s="5"/>
      <c r="P2424" s="5"/>
      <c r="Q2424" s="5" t="s">
        <v>3644</v>
      </c>
      <c r="R2424" s="5" t="s">
        <v>7194</v>
      </c>
      <c r="S2424" s="5" t="s">
        <v>7195</v>
      </c>
      <c r="T2424" s="5" t="s">
        <v>1948</v>
      </c>
      <c r="U2424" s="5" t="str">
        <f aca="false">IF(ISNUMBER(FIND(",", T2424)), MID(T2424, FIND(",", T2424) + 2, LEN(T2424) - FIND(",", T2424) - 1), IF(T2424&lt;&gt;"", T2424, "unknown"))</f>
        <v>Afghanistan</v>
      </c>
      <c r="V2424" s="5" t="s">
        <v>27</v>
      </c>
    </row>
    <row r="2425" customFormat="false" ht="13.8" hidden="false" customHeight="false" outlineLevel="0" collapsed="false">
      <c r="A2425" s="5" t="s">
        <v>7196</v>
      </c>
      <c r="B2425" s="5" t="n">
        <f aca="false">YEAR(DATEVALUE(LEFT(A2425, 10)))</f>
        <v>1997</v>
      </c>
      <c r="C2425" s="6" t="n">
        <v>35561</v>
      </c>
      <c r="D2425" s="2" t="n">
        <v>0.927951388888889</v>
      </c>
      <c r="F2425" s="5" t="n">
        <v>-36.487</v>
      </c>
      <c r="G2425" s="5" t="n">
        <v>-97.874</v>
      </c>
      <c r="H2425" s="5" t="n">
        <v>15</v>
      </c>
      <c r="I2425" s="5" t="n">
        <v>6.5</v>
      </c>
      <c r="J2425" s="5" t="s">
        <v>1621</v>
      </c>
      <c r="K2425" s="5"/>
      <c r="L2425" s="5"/>
      <c r="M2425" s="5" t="n">
        <v>117</v>
      </c>
      <c r="N2425" s="5"/>
      <c r="O2425" s="5"/>
      <c r="P2425" s="5"/>
      <c r="Q2425" s="5" t="s">
        <v>3644</v>
      </c>
      <c r="R2425" s="5" t="s">
        <v>7197</v>
      </c>
      <c r="S2425" s="5" t="s">
        <v>7173</v>
      </c>
      <c r="T2425" s="5" t="s">
        <v>242</v>
      </c>
      <c r="U2425" s="5" t="str">
        <f aca="false">IF(ISNUMBER(FIND(",", T2425)), MID(T2425, FIND(",", T2425) + 2, LEN(T2425) - FIND(",", T2425) - 1), IF(T2425&lt;&gt;"", T2425, "unknown"))</f>
        <v>West Chile Rise</v>
      </c>
      <c r="V2425" s="5" t="s">
        <v>27</v>
      </c>
    </row>
    <row r="2426" customFormat="false" ht="13.8" hidden="false" customHeight="false" outlineLevel="0" collapsed="false">
      <c r="A2426" s="5" t="s">
        <v>7198</v>
      </c>
      <c r="B2426" s="5" t="n">
        <f aca="false">YEAR(DATEVALUE(LEFT(A2426, 10)))</f>
        <v>1997</v>
      </c>
      <c r="C2426" s="6" t="n">
        <v>35560</v>
      </c>
      <c r="D2426" s="2" t="n">
        <v>0.331608796296296</v>
      </c>
      <c r="F2426" s="5" t="n">
        <v>33.833</v>
      </c>
      <c r="G2426" s="5" t="n">
        <v>59.797</v>
      </c>
      <c r="H2426" s="5" t="n">
        <v>12.1</v>
      </c>
      <c r="I2426" s="5" t="n">
        <v>7.2</v>
      </c>
      <c r="J2426" s="5" t="s">
        <v>1621</v>
      </c>
      <c r="K2426" s="5"/>
      <c r="L2426" s="5"/>
      <c r="M2426" s="5" t="n">
        <v>484</v>
      </c>
      <c r="N2426" s="5"/>
      <c r="O2426" s="5"/>
      <c r="P2426" s="5"/>
      <c r="Q2426" s="5" t="s">
        <v>3644</v>
      </c>
      <c r="R2426" s="5" t="s">
        <v>7199</v>
      </c>
      <c r="S2426" s="5" t="s">
        <v>7200</v>
      </c>
      <c r="T2426" s="5" t="s">
        <v>6991</v>
      </c>
      <c r="U2426" s="5" t="str">
        <f aca="false">IF(ISNUMBER(FIND(",", T2426)), MID(T2426, FIND(",", T2426) + 2, LEN(T2426) - FIND(",", T2426) - 1), IF(T2426&lt;&gt;"", T2426, "unknown"))</f>
        <v>eastern Iran</v>
      </c>
      <c r="V2426" s="5" t="s">
        <v>27</v>
      </c>
    </row>
    <row r="2427" customFormat="false" ht="13.8" hidden="false" customHeight="false" outlineLevel="0" collapsed="false">
      <c r="A2427" s="5" t="s">
        <v>7201</v>
      </c>
      <c r="B2427" s="5" t="n">
        <f aca="false">YEAR(DATEVALUE(LEFT(A2427, 10)))</f>
        <v>1997</v>
      </c>
      <c r="C2427" s="6" t="n">
        <v>35553</v>
      </c>
      <c r="D2427" s="2" t="n">
        <v>0.698634259259259</v>
      </c>
      <c r="F2427" s="5" t="n">
        <v>-31.833</v>
      </c>
      <c r="G2427" s="5" t="n">
        <v>-179.222</v>
      </c>
      <c r="H2427" s="5" t="n">
        <v>101</v>
      </c>
      <c r="I2427" s="5" t="n">
        <v>6.9</v>
      </c>
      <c r="J2427" s="5" t="s">
        <v>1621</v>
      </c>
      <c r="K2427" s="5"/>
      <c r="L2427" s="5"/>
      <c r="M2427" s="5" t="n">
        <v>631</v>
      </c>
      <c r="N2427" s="5"/>
      <c r="O2427" s="5"/>
      <c r="P2427" s="5"/>
      <c r="Q2427" s="5" t="s">
        <v>3644</v>
      </c>
      <c r="R2427" s="5" t="s">
        <v>7202</v>
      </c>
      <c r="S2427" s="5" t="s">
        <v>7173</v>
      </c>
      <c r="T2427" s="5" t="s">
        <v>1011</v>
      </c>
      <c r="U2427" s="5" t="str">
        <f aca="false">IF(ISNUMBER(FIND(",", T2427)), MID(T2427, FIND(",", T2427) + 2, LEN(T2427) - FIND(",", T2427) - 1), IF(T2427&lt;&gt;"", T2427, "unknown"))</f>
        <v>Kermadec Islands region</v>
      </c>
      <c r="V2427" s="5" t="s">
        <v>27</v>
      </c>
    </row>
    <row r="2428" customFormat="false" ht="13.8" hidden="false" customHeight="false" outlineLevel="0" collapsed="false">
      <c r="A2428" s="5" t="s">
        <v>7203</v>
      </c>
      <c r="B2428" s="5" t="n">
        <f aca="false">YEAR(DATEVALUE(LEFT(A2428, 10)))</f>
        <v>1997</v>
      </c>
      <c r="C2428" s="6" t="n">
        <v>35551</v>
      </c>
      <c r="D2428" s="2" t="n">
        <v>0.484421296296296</v>
      </c>
      <c r="F2428" s="5" t="n">
        <v>18.858</v>
      </c>
      <c r="G2428" s="5" t="n">
        <v>-107.369</v>
      </c>
      <c r="H2428" s="5" t="n">
        <v>16.9</v>
      </c>
      <c r="I2428" s="5" t="n">
        <v>6.9</v>
      </c>
      <c r="J2428" s="5" t="s">
        <v>1621</v>
      </c>
      <c r="K2428" s="5"/>
      <c r="L2428" s="5"/>
      <c r="M2428" s="5" t="n">
        <v>359</v>
      </c>
      <c r="N2428" s="5"/>
      <c r="O2428" s="5"/>
      <c r="P2428" s="5"/>
      <c r="Q2428" s="5" t="s">
        <v>3644</v>
      </c>
      <c r="R2428" s="5" t="s">
        <v>7204</v>
      </c>
      <c r="S2428" s="5" t="s">
        <v>7173</v>
      </c>
      <c r="T2428" s="5" t="s">
        <v>1970</v>
      </c>
      <c r="U2428" s="5" t="str">
        <f aca="false">IF(ISNUMBER(FIND(",", T2428)), MID(T2428, FIND(",", T2428) + 2, LEN(T2428) - FIND(",", T2428) - 1), IF(T2428&lt;&gt;"", T2428, "unknown"))</f>
        <v>Mexico</v>
      </c>
      <c r="V2428" s="5" t="s">
        <v>27</v>
      </c>
    </row>
    <row r="2429" customFormat="false" ht="13.8" hidden="false" customHeight="false" outlineLevel="0" collapsed="false">
      <c r="A2429" s="5" t="s">
        <v>7205</v>
      </c>
      <c r="B2429" s="5" t="n">
        <f aca="false">YEAR(DATEVALUE(LEFT(A2429, 10)))</f>
        <v>1997</v>
      </c>
      <c r="C2429" s="6" t="n">
        <v>35548</v>
      </c>
      <c r="D2429" s="2" t="n">
        <v>0.505300925925926</v>
      </c>
      <c r="F2429" s="5" t="n">
        <v>-42.374</v>
      </c>
      <c r="G2429" s="5" t="n">
        <v>42.519</v>
      </c>
      <c r="H2429" s="5" t="n">
        <v>5.5</v>
      </c>
      <c r="I2429" s="5" t="n">
        <v>6.7</v>
      </c>
      <c r="J2429" s="5" t="s">
        <v>1621</v>
      </c>
      <c r="K2429" s="5"/>
      <c r="L2429" s="5"/>
      <c r="M2429" s="5" t="n">
        <v>273</v>
      </c>
      <c r="N2429" s="5"/>
      <c r="O2429" s="5"/>
      <c r="P2429" s="5"/>
      <c r="Q2429" s="5" t="s">
        <v>3644</v>
      </c>
      <c r="R2429" s="5" t="s">
        <v>7206</v>
      </c>
      <c r="S2429" s="5" t="s">
        <v>7173</v>
      </c>
      <c r="T2429" s="5" t="s">
        <v>2766</v>
      </c>
      <c r="U2429" s="5" t="str">
        <f aca="false">IF(ISNUMBER(FIND(",", T2429)), MID(T2429, FIND(",", T2429) + 2, LEN(T2429) - FIND(",", T2429) - 1), IF(T2429&lt;&gt;"", T2429, "unknown"))</f>
        <v>Prince Edward Islands region</v>
      </c>
      <c r="V2429" s="5" t="s">
        <v>27</v>
      </c>
    </row>
    <row r="2430" customFormat="false" ht="13.8" hidden="false" customHeight="false" outlineLevel="0" collapsed="false">
      <c r="A2430" s="5" t="s">
        <v>7207</v>
      </c>
      <c r="B2430" s="5" t="n">
        <f aca="false">YEAR(DATEVALUE(LEFT(A2430, 10)))</f>
        <v>1997</v>
      </c>
      <c r="C2430" s="6" t="n">
        <v>35543</v>
      </c>
      <c r="D2430" s="2" t="n">
        <v>0.822569444444445</v>
      </c>
      <c r="F2430" s="5" t="n">
        <v>13.991</v>
      </c>
      <c r="G2430" s="5" t="n">
        <v>145.03</v>
      </c>
      <c r="H2430" s="5" t="n">
        <v>103.6</v>
      </c>
      <c r="I2430" s="5" t="n">
        <v>6.5</v>
      </c>
      <c r="J2430" s="5" t="s">
        <v>1621</v>
      </c>
      <c r="K2430" s="5"/>
      <c r="L2430" s="5"/>
      <c r="M2430" s="5" t="n">
        <v>369</v>
      </c>
      <c r="N2430" s="5"/>
      <c r="O2430" s="5"/>
      <c r="P2430" s="5"/>
      <c r="Q2430" s="5" t="s">
        <v>3644</v>
      </c>
      <c r="R2430" s="5" t="s">
        <v>7208</v>
      </c>
      <c r="S2430" s="5" t="s">
        <v>7209</v>
      </c>
      <c r="T2430" s="5" t="s">
        <v>3268</v>
      </c>
      <c r="U2430" s="5" t="str">
        <f aca="false">IF(ISNUMBER(FIND(",", T2430)), MID(T2430, FIND(",", T2430) + 2, LEN(T2430) - FIND(",", T2430) - 1), IF(T2430&lt;&gt;"", T2430, "unknown"))</f>
        <v>Guam region</v>
      </c>
      <c r="V2430" s="5" t="s">
        <v>27</v>
      </c>
    </row>
    <row r="2431" customFormat="false" ht="13.8" hidden="false" customHeight="false" outlineLevel="0" collapsed="false">
      <c r="A2431" s="5" t="s">
        <v>7210</v>
      </c>
      <c r="B2431" s="5" t="n">
        <f aca="false">YEAR(DATEVALUE(LEFT(A2431, 10)))</f>
        <v>1997</v>
      </c>
      <c r="C2431" s="6" t="n">
        <v>35542</v>
      </c>
      <c r="D2431" s="2" t="n">
        <v>0.396840277777778</v>
      </c>
      <c r="F2431" s="5" t="n">
        <v>11.124</v>
      </c>
      <c r="G2431" s="5" t="n">
        <v>-61.061</v>
      </c>
      <c r="H2431" s="5" t="n">
        <v>21.2</v>
      </c>
      <c r="I2431" s="5" t="n">
        <v>6.7</v>
      </c>
      <c r="J2431" s="5" t="s">
        <v>1621</v>
      </c>
      <c r="K2431" s="5"/>
      <c r="L2431" s="5"/>
      <c r="M2431" s="5" t="n">
        <v>589</v>
      </c>
      <c r="N2431" s="5"/>
      <c r="O2431" s="5"/>
      <c r="P2431" s="5"/>
      <c r="Q2431" s="5" t="s">
        <v>3644</v>
      </c>
      <c r="R2431" s="5" t="s">
        <v>7211</v>
      </c>
      <c r="S2431" s="5" t="s">
        <v>7212</v>
      </c>
      <c r="T2431" s="5" t="s">
        <v>7213</v>
      </c>
      <c r="U2431" s="5" t="str">
        <f aca="false">IF(ISNUMBER(FIND(",", T2431)), MID(T2431, FIND(",", T2431) + 2, LEN(T2431) - FIND(",", T2431) - 1), IF(T2431&lt;&gt;"", T2431, "unknown"))</f>
        <v>Trinidad and Tobago</v>
      </c>
      <c r="V2431" s="5" t="s">
        <v>27</v>
      </c>
    </row>
    <row r="2432" customFormat="false" ht="13.8" hidden="false" customHeight="false" outlineLevel="0" collapsed="false">
      <c r="A2432" s="5" t="s">
        <v>7214</v>
      </c>
      <c r="B2432" s="5" t="n">
        <f aca="false">YEAR(DATEVALUE(LEFT(A2432, 10)))</f>
        <v>1997</v>
      </c>
      <c r="C2432" s="6" t="n">
        <v>35541</v>
      </c>
      <c r="D2432" s="2" t="n">
        <v>0.511064814814815</v>
      </c>
      <c r="F2432" s="5" t="n">
        <v>-13.406</v>
      </c>
      <c r="G2432" s="5" t="n">
        <v>166.344</v>
      </c>
      <c r="H2432" s="5" t="n">
        <v>33</v>
      </c>
      <c r="I2432" s="5" t="n">
        <v>6</v>
      </c>
      <c r="J2432" s="5" t="s">
        <v>1061</v>
      </c>
      <c r="K2432" s="5"/>
      <c r="L2432" s="5"/>
      <c r="M2432" s="5"/>
      <c r="N2432" s="5"/>
      <c r="O2432" s="5"/>
      <c r="P2432" s="5" t="n">
        <v>1.26</v>
      </c>
      <c r="Q2432" s="5" t="s">
        <v>692</v>
      </c>
      <c r="R2432" s="5" t="s">
        <v>7215</v>
      </c>
      <c r="S2432" s="5" t="s">
        <v>7216</v>
      </c>
      <c r="T2432" s="5" t="s">
        <v>703</v>
      </c>
      <c r="U2432" s="5" t="str">
        <f aca="false">IF(ISNUMBER(FIND(",", T2432)), MID(T2432, FIND(",", T2432) + 2, LEN(T2432) - FIND(",", T2432) - 1), IF(T2432&lt;&gt;"", T2432, "unknown"))</f>
        <v>Vanuatu</v>
      </c>
      <c r="V2432" s="5" t="s">
        <v>27</v>
      </c>
    </row>
    <row r="2433" customFormat="false" ht="13.8" hidden="false" customHeight="false" outlineLevel="0" collapsed="false">
      <c r="A2433" s="5" t="s">
        <v>7217</v>
      </c>
      <c r="B2433" s="5" t="n">
        <f aca="false">YEAR(DATEVALUE(LEFT(A2433, 10)))</f>
        <v>1997</v>
      </c>
      <c r="C2433" s="6" t="n">
        <v>35541</v>
      </c>
      <c r="D2433" s="2" t="n">
        <v>0.507986111111111</v>
      </c>
      <c r="F2433" s="5" t="n">
        <v>-13.514</v>
      </c>
      <c r="G2433" s="5" t="n">
        <v>166.68</v>
      </c>
      <c r="H2433" s="5" t="n">
        <v>35</v>
      </c>
      <c r="I2433" s="5" t="n">
        <v>6.1</v>
      </c>
      <c r="J2433" s="5" t="s">
        <v>1061</v>
      </c>
      <c r="K2433" s="5"/>
      <c r="L2433" s="5"/>
      <c r="M2433" s="5" t="n">
        <v>266</v>
      </c>
      <c r="N2433" s="5"/>
      <c r="O2433" s="5"/>
      <c r="P2433" s="5"/>
      <c r="Q2433" s="5" t="s">
        <v>3644</v>
      </c>
      <c r="R2433" s="5" t="s">
        <v>7218</v>
      </c>
      <c r="S2433" s="5" t="s">
        <v>7219</v>
      </c>
      <c r="T2433" s="5" t="s">
        <v>703</v>
      </c>
      <c r="U2433" s="5" t="str">
        <f aca="false">IF(ISNUMBER(FIND(",", T2433)), MID(T2433, FIND(",", T2433) + 2, LEN(T2433) - FIND(",", T2433) - 1), IF(T2433&lt;&gt;"", T2433, "unknown"))</f>
        <v>Vanuatu</v>
      </c>
      <c r="V2433" s="5" t="s">
        <v>27</v>
      </c>
    </row>
    <row r="2434" customFormat="false" ht="13.8" hidden="false" customHeight="false" outlineLevel="0" collapsed="false">
      <c r="A2434" s="5" t="s">
        <v>7220</v>
      </c>
      <c r="B2434" s="5" t="n">
        <f aca="false">YEAR(DATEVALUE(LEFT(A2434, 10)))</f>
        <v>1997</v>
      </c>
      <c r="C2434" s="6" t="n">
        <v>35541</v>
      </c>
      <c r="D2434" s="2" t="n">
        <v>0.501701388888889</v>
      </c>
      <c r="F2434" s="5" t="n">
        <v>-12.562</v>
      </c>
      <c r="G2434" s="5" t="n">
        <v>166.796</v>
      </c>
      <c r="H2434" s="5" t="n">
        <v>28</v>
      </c>
      <c r="I2434" s="5" t="n">
        <v>7.7</v>
      </c>
      <c r="J2434" s="5" t="s">
        <v>1621</v>
      </c>
      <c r="K2434" s="5"/>
      <c r="L2434" s="5"/>
      <c r="M2434" s="5" t="n">
        <v>402</v>
      </c>
      <c r="N2434" s="5"/>
      <c r="O2434" s="5"/>
      <c r="P2434" s="5"/>
      <c r="Q2434" s="5" t="s">
        <v>3644</v>
      </c>
      <c r="R2434" s="5" t="s">
        <v>7221</v>
      </c>
      <c r="S2434" s="5" t="s">
        <v>7222</v>
      </c>
      <c r="T2434" s="5" t="s">
        <v>850</v>
      </c>
      <c r="U2434" s="5" t="str">
        <f aca="false">IF(ISNUMBER(FIND(",", T2434)), MID(T2434, FIND(",", T2434) + 2, LEN(T2434) - FIND(",", T2434) - 1), IF(T2434&lt;&gt;"", T2434, "unknown"))</f>
        <v>Santa Cruz Islands</v>
      </c>
      <c r="V2434" s="5" t="s">
        <v>27</v>
      </c>
    </row>
    <row r="2435" customFormat="false" ht="13.8" hidden="false" customHeight="false" outlineLevel="0" collapsed="false">
      <c r="A2435" s="5" t="s">
        <v>7223</v>
      </c>
      <c r="B2435" s="5" t="n">
        <f aca="false">YEAR(DATEVALUE(LEFT(A2435, 10)))</f>
        <v>1997</v>
      </c>
      <c r="C2435" s="6" t="n">
        <v>35531</v>
      </c>
      <c r="D2435" s="2" t="n">
        <v>0.232465277777778</v>
      </c>
      <c r="F2435" s="5" t="n">
        <v>39.528</v>
      </c>
      <c r="G2435" s="5" t="n">
        <v>76.942</v>
      </c>
      <c r="H2435" s="5" t="n">
        <v>21</v>
      </c>
      <c r="I2435" s="5" t="n">
        <v>6.1</v>
      </c>
      <c r="J2435" s="5" t="s">
        <v>1621</v>
      </c>
      <c r="K2435" s="5"/>
      <c r="L2435" s="5"/>
      <c r="M2435" s="5" t="n">
        <v>561</v>
      </c>
      <c r="N2435" s="5"/>
      <c r="O2435" s="5"/>
      <c r="P2435" s="5"/>
      <c r="Q2435" s="5" t="s">
        <v>3644</v>
      </c>
      <c r="R2435" s="5" t="s">
        <v>7224</v>
      </c>
      <c r="S2435" s="5" t="s">
        <v>7225</v>
      </c>
      <c r="T2435" s="5" t="s">
        <v>5450</v>
      </c>
      <c r="U2435" s="5" t="str">
        <f aca="false">IF(ISNUMBER(FIND(",", T2435)), MID(T2435, FIND(",", T2435) + 2, LEN(T2435) - FIND(",", T2435) - 1), IF(T2435&lt;&gt;"", T2435, "unknown"))</f>
        <v>China</v>
      </c>
      <c r="V2435" s="5" t="s">
        <v>27</v>
      </c>
    </row>
    <row r="2436" customFormat="false" ht="13.8" hidden="false" customHeight="false" outlineLevel="0" collapsed="false">
      <c r="A2436" s="5" t="s">
        <v>7226</v>
      </c>
      <c r="B2436" s="5" t="n">
        <f aca="false">YEAR(DATEVALUE(LEFT(A2436, 10)))</f>
        <v>1997</v>
      </c>
      <c r="C2436" s="6" t="n">
        <v>35525</v>
      </c>
      <c r="D2436" s="2" t="n">
        <v>0.516331018518519</v>
      </c>
      <c r="F2436" s="5" t="n">
        <v>-6.531</v>
      </c>
      <c r="G2436" s="5" t="n">
        <v>147.55</v>
      </c>
      <c r="H2436" s="5" t="n">
        <v>69.7</v>
      </c>
      <c r="I2436" s="5" t="n">
        <v>6.4</v>
      </c>
      <c r="J2436" s="5" t="s">
        <v>1621</v>
      </c>
      <c r="K2436" s="5"/>
      <c r="L2436" s="5"/>
      <c r="M2436" s="5" t="n">
        <v>506</v>
      </c>
      <c r="N2436" s="5"/>
      <c r="O2436" s="5"/>
      <c r="P2436" s="5"/>
      <c r="Q2436" s="5" t="s">
        <v>3644</v>
      </c>
      <c r="R2436" s="5" t="s">
        <v>7227</v>
      </c>
      <c r="S2436" s="5" t="s">
        <v>7228</v>
      </c>
      <c r="T2436" s="5" t="s">
        <v>1026</v>
      </c>
      <c r="U2436" s="5" t="str">
        <f aca="false">IF(ISNUMBER(FIND(",", T2436)), MID(T2436, FIND(",", T2436) + 2, LEN(T2436) - FIND(",", T2436) - 1), IF(T2436&lt;&gt;"", T2436, "unknown"))</f>
        <v>Papua New Guinea</v>
      </c>
      <c r="V2436" s="5" t="s">
        <v>27</v>
      </c>
    </row>
    <row r="2437" customFormat="false" ht="13.8" hidden="false" customHeight="false" outlineLevel="0" collapsed="false">
      <c r="A2437" s="5" t="s">
        <v>7229</v>
      </c>
      <c r="B2437" s="5" t="n">
        <f aca="false">YEAR(DATEVALUE(LEFT(A2437, 10)))</f>
        <v>1997</v>
      </c>
      <c r="C2437" s="6" t="n">
        <v>35522</v>
      </c>
      <c r="D2437" s="2" t="n">
        <v>0.260092592592593</v>
      </c>
      <c r="F2437" s="5" t="n">
        <v>11.401</v>
      </c>
      <c r="G2437" s="5" t="n">
        <v>-61.171</v>
      </c>
      <c r="H2437" s="5" t="n">
        <v>50.1</v>
      </c>
      <c r="I2437" s="5" t="n">
        <v>6</v>
      </c>
      <c r="J2437" s="5" t="s">
        <v>1621</v>
      </c>
      <c r="K2437" s="5"/>
      <c r="L2437" s="5"/>
      <c r="M2437" s="5" t="n">
        <v>528</v>
      </c>
      <c r="N2437" s="5"/>
      <c r="O2437" s="5"/>
      <c r="P2437" s="5"/>
      <c r="Q2437" s="5" t="s">
        <v>3644</v>
      </c>
      <c r="R2437" s="5" t="s">
        <v>7230</v>
      </c>
      <c r="S2437" s="5" t="s">
        <v>7231</v>
      </c>
      <c r="T2437" s="5" t="s">
        <v>7213</v>
      </c>
      <c r="U2437" s="5" t="str">
        <f aca="false">IF(ISNUMBER(FIND(",", T2437)), MID(T2437, FIND(",", T2437) + 2, LEN(T2437) - FIND(",", T2437) - 1), IF(T2437&lt;&gt;"", T2437, "unknown"))</f>
        <v>Trinidad and Tobago</v>
      </c>
      <c r="V2437" s="5" t="s">
        <v>27</v>
      </c>
    </row>
    <row r="2438" customFormat="false" ht="13.8" hidden="false" customHeight="false" outlineLevel="0" collapsed="false">
      <c r="A2438" s="5" t="s">
        <v>7232</v>
      </c>
      <c r="B2438" s="5" t="n">
        <f aca="false">YEAR(DATEVALUE(LEFT(A2438, 10)))</f>
        <v>1997</v>
      </c>
      <c r="C2438" s="6" t="n">
        <v>35521</v>
      </c>
      <c r="D2438" s="2" t="n">
        <v>0.779328703703704</v>
      </c>
      <c r="F2438" s="5" t="n">
        <v>-18.331</v>
      </c>
      <c r="G2438" s="5" t="n">
        <v>-69.29</v>
      </c>
      <c r="H2438" s="5" t="n">
        <v>106</v>
      </c>
      <c r="I2438" s="5" t="n">
        <v>6.1</v>
      </c>
      <c r="J2438" s="5" t="s">
        <v>1621</v>
      </c>
      <c r="K2438" s="5"/>
      <c r="L2438" s="5"/>
      <c r="M2438" s="5" t="n">
        <v>378</v>
      </c>
      <c r="N2438" s="5"/>
      <c r="O2438" s="5"/>
      <c r="P2438" s="5"/>
      <c r="Q2438" s="5" t="s">
        <v>3644</v>
      </c>
      <c r="R2438" s="5" t="s">
        <v>7233</v>
      </c>
      <c r="S2438" s="5" t="s">
        <v>7234</v>
      </c>
      <c r="T2438" s="5" t="s">
        <v>999</v>
      </c>
      <c r="U2438" s="5" t="str">
        <f aca="false">IF(ISNUMBER(FIND(",", T2438)), MID(T2438, FIND(",", T2438) + 2, LEN(T2438) - FIND(",", T2438) - 1), IF(T2438&lt;&gt;"", T2438, "unknown"))</f>
        <v>Chile</v>
      </c>
      <c r="V2438" s="5" t="s">
        <v>27</v>
      </c>
    </row>
    <row r="2439" customFormat="false" ht="13.8" hidden="false" customHeight="false" outlineLevel="0" collapsed="false">
      <c r="A2439" s="5" t="s">
        <v>7235</v>
      </c>
      <c r="B2439" s="5" t="n">
        <f aca="false">YEAR(DATEVALUE(LEFT(A2439, 10)))</f>
        <v>1997</v>
      </c>
      <c r="C2439" s="6" t="n">
        <v>35521</v>
      </c>
      <c r="D2439" s="2" t="n">
        <v>0.773298611111111</v>
      </c>
      <c r="F2439" s="5" t="n">
        <v>-18.215</v>
      </c>
      <c r="G2439" s="5" t="n">
        <v>-69.445</v>
      </c>
      <c r="H2439" s="5" t="n">
        <v>108.2</v>
      </c>
      <c r="I2439" s="5" t="n">
        <v>6</v>
      </c>
      <c r="J2439" s="5" t="s">
        <v>1621</v>
      </c>
      <c r="K2439" s="5"/>
      <c r="L2439" s="5"/>
      <c r="M2439" s="5" t="n">
        <v>429</v>
      </c>
      <c r="N2439" s="5"/>
      <c r="O2439" s="5"/>
      <c r="P2439" s="5"/>
      <c r="Q2439" s="5" t="s">
        <v>3644</v>
      </c>
      <c r="R2439" s="5" t="s">
        <v>7236</v>
      </c>
      <c r="S2439" s="5" t="s">
        <v>7237</v>
      </c>
      <c r="T2439" s="5" t="s">
        <v>999</v>
      </c>
      <c r="U2439" s="5" t="str">
        <f aca="false">IF(ISNUMBER(FIND(",", T2439)), MID(T2439, FIND(",", T2439) + 2, LEN(T2439) - FIND(",", T2439) - 1), IF(T2439&lt;&gt;"", T2439, "unknown"))</f>
        <v>Chile</v>
      </c>
      <c r="V2439" s="5" t="s">
        <v>27</v>
      </c>
    </row>
    <row r="2440" customFormat="false" ht="13.8" hidden="false" customHeight="false" outlineLevel="0" collapsed="false">
      <c r="A2440" s="5" t="s">
        <v>7238</v>
      </c>
      <c r="B2440" s="5" t="n">
        <f aca="false">YEAR(DATEVALUE(LEFT(A2440, 10)))</f>
        <v>1997</v>
      </c>
      <c r="C2440" s="6" t="n">
        <v>35521</v>
      </c>
      <c r="D2440" s="2" t="n">
        <v>0.633206018518519</v>
      </c>
      <c r="F2440" s="5" t="n">
        <v>7.768</v>
      </c>
      <c r="G2440" s="5" t="n">
        <v>-82.394</v>
      </c>
      <c r="H2440" s="5" t="n">
        <v>24.3</v>
      </c>
      <c r="I2440" s="5" t="n">
        <v>6</v>
      </c>
      <c r="J2440" s="5" t="s">
        <v>1621</v>
      </c>
      <c r="K2440" s="5"/>
      <c r="L2440" s="5"/>
      <c r="M2440" s="5" t="n">
        <v>253</v>
      </c>
      <c r="N2440" s="5"/>
      <c r="O2440" s="5"/>
      <c r="P2440" s="5"/>
      <c r="Q2440" s="5" t="s">
        <v>3644</v>
      </c>
      <c r="R2440" s="5" t="s">
        <v>7239</v>
      </c>
      <c r="S2440" s="5" t="s">
        <v>7240</v>
      </c>
      <c r="T2440" s="5" t="s">
        <v>966</v>
      </c>
      <c r="U2440" s="5" t="str">
        <f aca="false">IF(ISNUMBER(FIND(",", T2440)), MID(T2440, FIND(",", T2440) + 2, LEN(T2440) - FIND(",", T2440) - 1), IF(T2440&lt;&gt;"", T2440, "unknown"))</f>
        <v>south of Panama</v>
      </c>
      <c r="V2440" s="5" t="s">
        <v>27</v>
      </c>
    </row>
    <row r="2441" customFormat="false" ht="13.8" hidden="false" customHeight="false" outlineLevel="0" collapsed="false">
      <c r="A2441" s="5" t="s">
        <v>7241</v>
      </c>
      <c r="B2441" s="5" t="n">
        <f aca="false">YEAR(DATEVALUE(LEFT(A2441, 10)))</f>
        <v>1997</v>
      </c>
      <c r="C2441" s="6" t="n">
        <v>35515</v>
      </c>
      <c r="D2441" s="2" t="n">
        <v>0.355451388888889</v>
      </c>
      <c r="F2441" s="5" t="n">
        <v>31.973</v>
      </c>
      <c r="G2441" s="5" t="n">
        <v>130.396</v>
      </c>
      <c r="H2441" s="5" t="n">
        <v>29.8</v>
      </c>
      <c r="I2441" s="5" t="n">
        <v>6</v>
      </c>
      <c r="J2441" s="5" t="s">
        <v>1621</v>
      </c>
      <c r="K2441" s="5"/>
      <c r="L2441" s="5"/>
      <c r="M2441" s="5" t="n">
        <v>317</v>
      </c>
      <c r="N2441" s="5"/>
      <c r="O2441" s="5"/>
      <c r="P2441" s="5"/>
      <c r="Q2441" s="5" t="s">
        <v>3644</v>
      </c>
      <c r="R2441" s="5" t="s">
        <v>7242</v>
      </c>
      <c r="S2441" s="5" t="s">
        <v>7243</v>
      </c>
      <c r="T2441" s="5" t="s">
        <v>2639</v>
      </c>
      <c r="U2441" s="5" t="str">
        <f aca="false">IF(ISNUMBER(FIND(",", T2441)), MID(T2441, FIND(",", T2441) + 2, LEN(T2441) - FIND(",", T2441) - 1), IF(T2441&lt;&gt;"", T2441, "unknown"))</f>
        <v>Japan</v>
      </c>
      <c r="V2441" s="5" t="s">
        <v>27</v>
      </c>
    </row>
    <row r="2442" customFormat="false" ht="13.8" hidden="false" customHeight="false" outlineLevel="0" collapsed="false">
      <c r="A2442" s="5" t="s">
        <v>7244</v>
      </c>
      <c r="B2442" s="5" t="n">
        <f aca="false">YEAR(DATEVALUE(LEFT(A2442, 10)))</f>
        <v>1997</v>
      </c>
      <c r="C2442" s="6" t="n">
        <v>35515</v>
      </c>
      <c r="D2442" s="2" t="n">
        <v>0.0895601851851852</v>
      </c>
      <c r="F2442" s="5" t="n">
        <v>51.274</v>
      </c>
      <c r="G2442" s="5" t="n">
        <v>179.527</v>
      </c>
      <c r="H2442" s="5" t="n">
        <v>29.3</v>
      </c>
      <c r="I2442" s="5" t="n">
        <v>6.7</v>
      </c>
      <c r="J2442" s="5" t="s">
        <v>1621</v>
      </c>
      <c r="K2442" s="5"/>
      <c r="L2442" s="5"/>
      <c r="M2442" s="5" t="n">
        <v>568</v>
      </c>
      <c r="N2442" s="5"/>
      <c r="O2442" s="5"/>
      <c r="P2442" s="5"/>
      <c r="Q2442" s="5" t="s">
        <v>3644</v>
      </c>
      <c r="R2442" s="5" t="s">
        <v>7245</v>
      </c>
      <c r="S2442" s="5" t="s">
        <v>7173</v>
      </c>
      <c r="T2442" s="5" t="s">
        <v>2733</v>
      </c>
      <c r="U2442" s="5" t="str">
        <f aca="false">IF(ISNUMBER(FIND(",", T2442)), MID(T2442, FIND(",", T2442) + 2, LEN(T2442) - FIND(",", T2442) - 1), IF(T2442&lt;&gt;"", T2442, "unknown"))</f>
        <v>Aleutian Islands, Alaska</v>
      </c>
      <c r="V2442" s="5" t="s">
        <v>27</v>
      </c>
    </row>
    <row r="2443" customFormat="false" ht="13.8" hidden="false" customHeight="false" outlineLevel="0" collapsed="false">
      <c r="A2443" s="5" t="s">
        <v>7246</v>
      </c>
      <c r="B2443" s="5" t="n">
        <f aca="false">YEAR(DATEVALUE(LEFT(A2443, 10)))</f>
        <v>1997</v>
      </c>
      <c r="C2443" s="6" t="n">
        <v>35510</v>
      </c>
      <c r="D2443" s="2" t="n">
        <v>0.505069444444445</v>
      </c>
      <c r="F2443" s="5" t="n">
        <v>-31.31</v>
      </c>
      <c r="G2443" s="5" t="n">
        <v>179.775</v>
      </c>
      <c r="H2443" s="5" t="n">
        <v>448.7</v>
      </c>
      <c r="I2443" s="5" t="n">
        <v>6.2</v>
      </c>
      <c r="J2443" s="5" t="s">
        <v>1621</v>
      </c>
      <c r="K2443" s="5"/>
      <c r="L2443" s="5"/>
      <c r="M2443" s="5" t="n">
        <v>361</v>
      </c>
      <c r="N2443" s="5"/>
      <c r="O2443" s="5"/>
      <c r="P2443" s="5"/>
      <c r="Q2443" s="5" t="s">
        <v>3644</v>
      </c>
      <c r="R2443" s="5" t="s">
        <v>7247</v>
      </c>
      <c r="S2443" s="5" t="s">
        <v>7173</v>
      </c>
      <c r="T2443" s="5" t="s">
        <v>1011</v>
      </c>
      <c r="U2443" s="5" t="str">
        <f aca="false">IF(ISNUMBER(FIND(",", T2443)), MID(T2443, FIND(",", T2443) + 2, LEN(T2443) - FIND(",", T2443) - 1), IF(T2443&lt;&gt;"", T2443, "unknown"))</f>
        <v>Kermadec Islands region</v>
      </c>
      <c r="V2443" s="5" t="s">
        <v>27</v>
      </c>
    </row>
    <row r="2444" customFormat="false" ht="13.8" hidden="false" customHeight="false" outlineLevel="0" collapsed="false">
      <c r="A2444" s="5" t="s">
        <v>7248</v>
      </c>
      <c r="B2444" s="5" t="n">
        <f aca="false">YEAR(DATEVALUE(LEFT(A2444, 10)))</f>
        <v>1997</v>
      </c>
      <c r="C2444" s="6" t="n">
        <v>35506</v>
      </c>
      <c r="D2444" s="2" t="n">
        <v>0.337372685185185</v>
      </c>
      <c r="F2444" s="5" t="n">
        <v>-6.714</v>
      </c>
      <c r="G2444" s="5" t="n">
        <v>105.329</v>
      </c>
      <c r="H2444" s="5" t="n">
        <v>28.6</v>
      </c>
      <c r="I2444" s="5" t="n">
        <v>6.3</v>
      </c>
      <c r="J2444" s="5" t="s">
        <v>1621</v>
      </c>
      <c r="K2444" s="5"/>
      <c r="L2444" s="5"/>
      <c r="M2444" s="5" t="n">
        <v>389</v>
      </c>
      <c r="N2444" s="5"/>
      <c r="O2444" s="5"/>
      <c r="P2444" s="5"/>
      <c r="Q2444" s="5" t="s">
        <v>3644</v>
      </c>
      <c r="R2444" s="5" t="s">
        <v>7249</v>
      </c>
      <c r="S2444" s="5" t="s">
        <v>7250</v>
      </c>
      <c r="T2444" s="5" t="s">
        <v>1344</v>
      </c>
      <c r="U2444" s="5" t="str">
        <f aca="false">IF(ISNUMBER(FIND(",", T2444)), MID(T2444, FIND(",", T2444) + 2, LEN(T2444) - FIND(",", T2444) - 1), IF(T2444&lt;&gt;"", T2444, "unknown"))</f>
        <v>Indonesia</v>
      </c>
      <c r="V2444" s="5" t="s">
        <v>27</v>
      </c>
    </row>
    <row r="2445" customFormat="false" ht="13.8" hidden="false" customHeight="false" outlineLevel="0" collapsed="false">
      <c r="A2445" s="5" t="s">
        <v>7251</v>
      </c>
      <c r="B2445" s="5" t="n">
        <f aca="false">YEAR(DATEVALUE(LEFT(A2445, 10)))</f>
        <v>1997</v>
      </c>
      <c r="C2445" s="6" t="n">
        <v>35500</v>
      </c>
      <c r="D2445" s="2" t="n">
        <v>0.806990740740741</v>
      </c>
      <c r="F2445" s="5" t="n">
        <v>7.775</v>
      </c>
      <c r="G2445" s="5" t="n">
        <v>127.663</v>
      </c>
      <c r="H2445" s="5" t="n">
        <v>23.9</v>
      </c>
      <c r="I2445" s="5" t="n">
        <v>6.9</v>
      </c>
      <c r="J2445" s="5" t="s">
        <v>1621</v>
      </c>
      <c r="K2445" s="5"/>
      <c r="L2445" s="5"/>
      <c r="M2445" s="5" t="n">
        <v>220</v>
      </c>
      <c r="N2445" s="5"/>
      <c r="O2445" s="5"/>
      <c r="P2445" s="5"/>
      <c r="Q2445" s="5" t="s">
        <v>3644</v>
      </c>
      <c r="R2445" s="5" t="s">
        <v>7252</v>
      </c>
      <c r="S2445" s="5" t="s">
        <v>7253</v>
      </c>
      <c r="T2445" s="5" t="s">
        <v>858</v>
      </c>
      <c r="U2445" s="5" t="str">
        <f aca="false">IF(ISNUMBER(FIND(",", T2445)), MID(T2445, FIND(",", T2445) + 2, LEN(T2445) - FIND(",", T2445) - 1), IF(T2445&lt;&gt;"", T2445, "unknown"))</f>
        <v>Philippine Islands region</v>
      </c>
      <c r="V2445" s="5" t="s">
        <v>27</v>
      </c>
    </row>
    <row r="2446" customFormat="false" ht="13.8" hidden="false" customHeight="false" outlineLevel="0" collapsed="false">
      <c r="A2446" s="5" t="s">
        <v>7254</v>
      </c>
      <c r="B2446" s="5" t="n">
        <f aca="false">YEAR(DATEVALUE(LEFT(A2446, 10)))</f>
        <v>1997</v>
      </c>
      <c r="C2446" s="6" t="n">
        <v>35498</v>
      </c>
      <c r="D2446" s="2" t="n">
        <v>0.488738425925926</v>
      </c>
      <c r="F2446" s="5" t="n">
        <v>-29.769</v>
      </c>
      <c r="G2446" s="5" t="n">
        <v>-71.176</v>
      </c>
      <c r="H2446" s="5" t="n">
        <v>54</v>
      </c>
      <c r="I2446" s="5" t="n">
        <v>6.1</v>
      </c>
      <c r="J2446" s="5" t="s">
        <v>1621</v>
      </c>
      <c r="K2446" s="5"/>
      <c r="L2446" s="5"/>
      <c r="M2446" s="5" t="n">
        <v>189</v>
      </c>
      <c r="N2446" s="5"/>
      <c r="O2446" s="5"/>
      <c r="P2446" s="5"/>
      <c r="Q2446" s="5" t="s">
        <v>3644</v>
      </c>
      <c r="R2446" s="5" t="s">
        <v>7255</v>
      </c>
      <c r="S2446" s="5" t="s">
        <v>7256</v>
      </c>
      <c r="T2446" s="5" t="s">
        <v>757</v>
      </c>
      <c r="U2446" s="5" t="str">
        <f aca="false">IF(ISNUMBER(FIND(",", T2446)), MID(T2446, FIND(",", T2446) + 2, LEN(T2446) - FIND(",", T2446) - 1), IF(T2446&lt;&gt;"", T2446, "unknown"))</f>
        <v>Chile</v>
      </c>
      <c r="V2446" s="5" t="s">
        <v>27</v>
      </c>
    </row>
    <row r="2447" customFormat="false" ht="13.8" hidden="false" customHeight="false" outlineLevel="0" collapsed="false">
      <c r="A2447" s="5" t="s">
        <v>7257</v>
      </c>
      <c r="B2447" s="5" t="n">
        <f aca="false">YEAR(DATEVALUE(LEFT(A2447, 10)))</f>
        <v>1997</v>
      </c>
      <c r="C2447" s="6" t="n">
        <v>35489</v>
      </c>
      <c r="D2447" s="2" t="n">
        <v>0.539872685185185</v>
      </c>
      <c r="F2447" s="5" t="n">
        <v>38.095</v>
      </c>
      <c r="G2447" s="5" t="n">
        <v>48.037</v>
      </c>
      <c r="H2447" s="5" t="n">
        <v>44</v>
      </c>
      <c r="I2447" s="5" t="n">
        <v>6</v>
      </c>
      <c r="J2447" s="5" t="s">
        <v>1621</v>
      </c>
      <c r="K2447" s="5"/>
      <c r="L2447" s="5"/>
      <c r="M2447" s="5" t="n">
        <v>301</v>
      </c>
      <c r="N2447" s="5"/>
      <c r="O2447" s="5"/>
      <c r="P2447" s="5"/>
      <c r="Q2447" s="5" t="s">
        <v>3644</v>
      </c>
      <c r="R2447" s="5" t="s">
        <v>7258</v>
      </c>
      <c r="S2447" s="5" t="s">
        <v>7259</v>
      </c>
      <c r="T2447" s="5" t="s">
        <v>7260</v>
      </c>
      <c r="U2447" s="5" t="str">
        <f aca="false">IF(ISNUMBER(FIND(",", T2447)), MID(T2447, FIND(",", T2447) + 2, LEN(T2447) - FIND(",", T2447) - 1), IF(T2447&lt;&gt;"", T2447, "unknown"))</f>
        <v>Azerbaijan-Iran border region</v>
      </c>
      <c r="V2447" s="5" t="s">
        <v>27</v>
      </c>
    </row>
    <row r="2448" customFormat="false" ht="13.8" hidden="false" customHeight="false" outlineLevel="0" collapsed="false">
      <c r="A2448" s="5" t="s">
        <v>7261</v>
      </c>
      <c r="B2448" s="5" t="n">
        <f aca="false">YEAR(DATEVALUE(LEFT(A2448, 10)))</f>
        <v>1997</v>
      </c>
      <c r="C2448" s="6" t="n">
        <v>35488</v>
      </c>
      <c r="D2448" s="2" t="n">
        <v>0.896261574074074</v>
      </c>
      <c r="F2448" s="5" t="n">
        <v>29.989</v>
      </c>
      <c r="G2448" s="5" t="n">
        <v>67.945</v>
      </c>
      <c r="H2448" s="5" t="n">
        <v>24.2</v>
      </c>
      <c r="I2448" s="5" t="n">
        <v>6.4</v>
      </c>
      <c r="J2448" s="5" t="s">
        <v>1621</v>
      </c>
      <c r="K2448" s="5"/>
      <c r="L2448" s="5"/>
      <c r="M2448" s="5" t="n">
        <v>447</v>
      </c>
      <c r="N2448" s="5"/>
      <c r="O2448" s="5"/>
      <c r="P2448" s="5"/>
      <c r="Q2448" s="5" t="s">
        <v>3644</v>
      </c>
      <c r="R2448" s="5" t="s">
        <v>7262</v>
      </c>
      <c r="S2448" s="5" t="s">
        <v>7263</v>
      </c>
      <c r="T2448" s="5" t="s">
        <v>3010</v>
      </c>
      <c r="U2448" s="5" t="str">
        <f aca="false">IF(ISNUMBER(FIND(",", T2448)), MID(T2448, FIND(",", T2448) + 2, LEN(T2448) - FIND(",", T2448) - 1), IF(T2448&lt;&gt;"", T2448, "unknown"))</f>
        <v>Pakistan</v>
      </c>
      <c r="V2448" s="5" t="s">
        <v>27</v>
      </c>
    </row>
    <row r="2449" customFormat="false" ht="13.8" hidden="false" customHeight="false" outlineLevel="0" collapsed="false">
      <c r="A2449" s="5" t="s">
        <v>7264</v>
      </c>
      <c r="B2449" s="5" t="n">
        <f aca="false">YEAR(DATEVALUE(LEFT(A2449, 10)))</f>
        <v>1997</v>
      </c>
      <c r="C2449" s="6" t="n">
        <v>35488</v>
      </c>
      <c r="D2449" s="2" t="n">
        <v>0.880590277777778</v>
      </c>
      <c r="F2449" s="5" t="n">
        <v>29.945</v>
      </c>
      <c r="G2449" s="5" t="n">
        <v>68.189</v>
      </c>
      <c r="H2449" s="5" t="n">
        <v>24.2</v>
      </c>
      <c r="I2449" s="5" t="n">
        <v>7.1</v>
      </c>
      <c r="J2449" s="5" t="s">
        <v>1621</v>
      </c>
      <c r="K2449" s="5"/>
      <c r="L2449" s="5"/>
      <c r="M2449" s="5" t="n">
        <v>535</v>
      </c>
      <c r="N2449" s="5"/>
      <c r="O2449" s="5"/>
      <c r="P2449" s="5"/>
      <c r="Q2449" s="5" t="s">
        <v>3644</v>
      </c>
      <c r="R2449" s="5" t="s">
        <v>7265</v>
      </c>
      <c r="S2449" s="5" t="s">
        <v>7266</v>
      </c>
      <c r="T2449" s="5" t="s">
        <v>3010</v>
      </c>
      <c r="U2449" s="5" t="str">
        <f aca="false">IF(ISNUMBER(FIND(",", T2449)), MID(T2449, FIND(",", T2449) + 2, LEN(T2449) - FIND(",", T2449) - 1), IF(T2449&lt;&gt;"", T2449, "unknown"))</f>
        <v>Pakistan</v>
      </c>
      <c r="V2449" s="5" t="s">
        <v>27</v>
      </c>
    </row>
    <row r="2450" customFormat="false" ht="13.8" hidden="false" customHeight="false" outlineLevel="0" collapsed="false">
      <c r="A2450" s="5" t="s">
        <v>7267</v>
      </c>
      <c r="B2450" s="5" t="n">
        <f aca="false">YEAR(DATEVALUE(LEFT(A2450, 10)))</f>
        <v>1997</v>
      </c>
      <c r="C2450" s="6" t="n">
        <v>35482</v>
      </c>
      <c r="D2450" s="2" t="n">
        <v>0.986423611111111</v>
      </c>
      <c r="F2450" s="5" t="n">
        <v>43.861</v>
      </c>
      <c r="G2450" s="5" t="n">
        <v>149.105</v>
      </c>
      <c r="H2450" s="5" t="n">
        <v>46.9</v>
      </c>
      <c r="I2450" s="5" t="n">
        <v>6</v>
      </c>
      <c r="J2450" s="5" t="s">
        <v>1621</v>
      </c>
      <c r="K2450" s="5"/>
      <c r="L2450" s="5"/>
      <c r="M2450" s="5" t="n">
        <v>549</v>
      </c>
      <c r="N2450" s="5"/>
      <c r="O2450" s="5"/>
      <c r="P2450" s="5"/>
      <c r="Q2450" s="5" t="s">
        <v>3644</v>
      </c>
      <c r="R2450" s="5" t="s">
        <v>7268</v>
      </c>
      <c r="S2450" s="5" t="s">
        <v>7173</v>
      </c>
      <c r="T2450" s="5" t="s">
        <v>2005</v>
      </c>
      <c r="U2450" s="5" t="str">
        <f aca="false">IF(ISNUMBER(FIND(",", T2450)), MID(T2450, FIND(",", T2450) + 2, LEN(T2450) - FIND(",", T2450) - 1), IF(T2450&lt;&gt;"", T2450, "unknown"))</f>
        <v>east of the Kuril Islands</v>
      </c>
      <c r="V2450" s="5" t="s">
        <v>27</v>
      </c>
    </row>
    <row r="2451" customFormat="false" ht="13.8" hidden="false" customHeight="false" outlineLevel="0" collapsed="false">
      <c r="A2451" s="5" t="s">
        <v>7269</v>
      </c>
      <c r="B2451" s="5" t="n">
        <f aca="false">YEAR(DATEVALUE(LEFT(A2451, 10)))</f>
        <v>1997</v>
      </c>
      <c r="C2451" s="6" t="n">
        <v>35470</v>
      </c>
      <c r="D2451" s="2" t="n">
        <v>0.522650462962963</v>
      </c>
      <c r="F2451" s="5" t="n">
        <v>-14.412</v>
      </c>
      <c r="G2451" s="5" t="n">
        <v>-76.193</v>
      </c>
      <c r="H2451" s="5" t="n">
        <v>29</v>
      </c>
      <c r="I2451" s="5" t="n">
        <v>6</v>
      </c>
      <c r="J2451" s="5" t="s">
        <v>1621</v>
      </c>
      <c r="K2451" s="5"/>
      <c r="L2451" s="5"/>
      <c r="M2451" s="5" t="n">
        <v>252</v>
      </c>
      <c r="N2451" s="5"/>
      <c r="O2451" s="5"/>
      <c r="P2451" s="5"/>
      <c r="Q2451" s="5" t="s">
        <v>3644</v>
      </c>
      <c r="R2451" s="5" t="s">
        <v>7270</v>
      </c>
      <c r="S2451" s="5" t="s">
        <v>7271</v>
      </c>
      <c r="T2451" s="5" t="s">
        <v>1150</v>
      </c>
      <c r="U2451" s="5" t="str">
        <f aca="false">IF(ISNUMBER(FIND(",", T2451)), MID(T2451, FIND(",", T2451) + 2, LEN(T2451) - FIND(",", T2451) - 1), IF(T2451&lt;&gt;"", T2451, "unknown"))</f>
        <v>near the coast of central Peru</v>
      </c>
      <c r="V2451" s="5" t="s">
        <v>27</v>
      </c>
    </row>
    <row r="2452" customFormat="false" ht="13.8" hidden="false" customHeight="false" outlineLevel="0" collapsed="false">
      <c r="A2452" s="5" t="s">
        <v>7272</v>
      </c>
      <c r="B2452" s="5" t="n">
        <f aca="false">YEAR(DATEVALUE(LEFT(A2452, 10)))</f>
        <v>1997</v>
      </c>
      <c r="C2452" s="6" t="n">
        <v>35468</v>
      </c>
      <c r="D2452" s="2" t="n">
        <v>0.361967592592593</v>
      </c>
      <c r="F2452" s="5" t="n">
        <v>-19.894</v>
      </c>
      <c r="G2452" s="5" t="n">
        <v>-173.105</v>
      </c>
      <c r="H2452" s="5" t="n">
        <v>28</v>
      </c>
      <c r="I2452" s="5" t="n">
        <v>6.4</v>
      </c>
      <c r="J2452" s="5" t="s">
        <v>1621</v>
      </c>
      <c r="K2452" s="5"/>
      <c r="L2452" s="5"/>
      <c r="M2452" s="5" t="n">
        <v>411</v>
      </c>
      <c r="N2452" s="5"/>
      <c r="O2452" s="5"/>
      <c r="P2452" s="5"/>
      <c r="Q2452" s="5" t="s">
        <v>3644</v>
      </c>
      <c r="R2452" s="5" t="s">
        <v>7273</v>
      </c>
      <c r="S2452" s="5" t="s">
        <v>7173</v>
      </c>
      <c r="T2452" s="5" t="s">
        <v>1007</v>
      </c>
      <c r="U2452" s="5" t="str">
        <f aca="false">IF(ISNUMBER(FIND(",", T2452)), MID(T2452, FIND(",", T2452) + 2, LEN(T2452) - FIND(",", T2452) - 1), IF(T2452&lt;&gt;"", T2452, "unknown"))</f>
        <v>Tonga</v>
      </c>
      <c r="V2452" s="5" t="s">
        <v>27</v>
      </c>
    </row>
    <row r="2453" customFormat="false" ht="13.8" hidden="false" customHeight="false" outlineLevel="0" collapsed="false">
      <c r="A2453" s="5" t="s">
        <v>7274</v>
      </c>
      <c r="B2453" s="5" t="n">
        <f aca="false">YEAR(DATEVALUE(LEFT(A2453, 10)))</f>
        <v>1997</v>
      </c>
      <c r="C2453" s="6" t="n">
        <v>35465</v>
      </c>
      <c r="D2453" s="2" t="n">
        <v>0.442939814814815</v>
      </c>
      <c r="F2453" s="5" t="n">
        <v>37.712</v>
      </c>
      <c r="G2453" s="5" t="n">
        <v>57.304</v>
      </c>
      <c r="H2453" s="5" t="n">
        <v>16.5</v>
      </c>
      <c r="I2453" s="5" t="n">
        <v>6.5</v>
      </c>
      <c r="J2453" s="5" t="s">
        <v>1621</v>
      </c>
      <c r="K2453" s="5"/>
      <c r="L2453" s="5"/>
      <c r="M2453" s="5" t="n">
        <v>419</v>
      </c>
      <c r="N2453" s="5"/>
      <c r="O2453" s="5"/>
      <c r="P2453" s="5"/>
      <c r="Q2453" s="5" t="s">
        <v>3644</v>
      </c>
      <c r="R2453" s="5" t="s">
        <v>7275</v>
      </c>
      <c r="S2453" s="5" t="s">
        <v>7276</v>
      </c>
      <c r="T2453" s="5" t="s">
        <v>7277</v>
      </c>
      <c r="U2453" s="5" t="str">
        <f aca="false">IF(ISNUMBER(FIND(",", T2453)), MID(T2453, FIND(",", T2453) + 2, LEN(T2453) - FIND(",", T2453) - 1), IF(T2453&lt;&gt;"", T2453, "unknown"))</f>
        <v>Turkmenistan-Iran border region</v>
      </c>
      <c r="V2453" s="5" t="s">
        <v>27</v>
      </c>
    </row>
    <row r="2454" customFormat="false" ht="13.8" hidden="false" customHeight="false" outlineLevel="0" collapsed="false">
      <c r="A2454" s="5" t="s">
        <v>7278</v>
      </c>
      <c r="B2454" s="5" t="n">
        <f aca="false">YEAR(DATEVALUE(LEFT(A2454, 10)))</f>
        <v>1997</v>
      </c>
      <c r="C2454" s="6" t="n">
        <v>35459</v>
      </c>
      <c r="D2454" s="2" t="n">
        <v>0.971805555555556</v>
      </c>
      <c r="F2454" s="5" t="n">
        <v>-12.857</v>
      </c>
      <c r="G2454" s="5" t="n">
        <v>166.39</v>
      </c>
      <c r="H2454" s="5" t="n">
        <v>43.8</v>
      </c>
      <c r="I2454" s="5" t="n">
        <v>6.1</v>
      </c>
      <c r="J2454" s="5" t="s">
        <v>1621</v>
      </c>
      <c r="K2454" s="5"/>
      <c r="L2454" s="5"/>
      <c r="M2454" s="5" t="n">
        <v>131</v>
      </c>
      <c r="N2454" s="5"/>
      <c r="O2454" s="5"/>
      <c r="P2454" s="5"/>
      <c r="Q2454" s="5" t="s">
        <v>3644</v>
      </c>
      <c r="R2454" s="5" t="s">
        <v>7279</v>
      </c>
      <c r="S2454" s="5" t="s">
        <v>7280</v>
      </c>
      <c r="T2454" s="5" t="s">
        <v>850</v>
      </c>
      <c r="U2454" s="5" t="str">
        <f aca="false">IF(ISNUMBER(FIND(",", T2454)), MID(T2454, FIND(",", T2454) + 2, LEN(T2454) - FIND(",", T2454) - 1), IF(T2454&lt;&gt;"", T2454, "unknown"))</f>
        <v>Santa Cruz Islands</v>
      </c>
      <c r="V2454" s="5" t="s">
        <v>27</v>
      </c>
    </row>
    <row r="2455" customFormat="false" ht="13.8" hidden="false" customHeight="false" outlineLevel="0" collapsed="false">
      <c r="A2455" s="5" t="s">
        <v>7281</v>
      </c>
      <c r="B2455" s="5" t="n">
        <f aca="false">YEAR(DATEVALUE(LEFT(A2455, 10)))</f>
        <v>1997</v>
      </c>
      <c r="C2455" s="6" t="n">
        <v>35453</v>
      </c>
      <c r="D2455" s="2" t="n">
        <v>0.0940162037037037</v>
      </c>
      <c r="F2455" s="5" t="n">
        <v>-22.044</v>
      </c>
      <c r="G2455" s="5" t="n">
        <v>-65.663</v>
      </c>
      <c r="H2455" s="5" t="n">
        <v>268.6</v>
      </c>
      <c r="I2455" s="5" t="n">
        <v>7.1</v>
      </c>
      <c r="J2455" s="5" t="s">
        <v>1621</v>
      </c>
      <c r="K2455" s="5"/>
      <c r="L2455" s="5"/>
      <c r="M2455" s="5" t="n">
        <v>430</v>
      </c>
      <c r="N2455" s="5"/>
      <c r="O2455" s="5"/>
      <c r="P2455" s="5"/>
      <c r="Q2455" s="5" t="s">
        <v>3644</v>
      </c>
      <c r="R2455" s="5" t="s">
        <v>7282</v>
      </c>
      <c r="S2455" s="5" t="s">
        <v>7283</v>
      </c>
      <c r="T2455" s="5" t="s">
        <v>5081</v>
      </c>
      <c r="U2455" s="5" t="str">
        <f aca="false">IF(ISNUMBER(FIND(",", T2455)), MID(T2455, FIND(",", T2455) + 2, LEN(T2455) - FIND(",", T2455) - 1), IF(T2455&lt;&gt;"", T2455, "unknown"))</f>
        <v>Bolivia</v>
      </c>
      <c r="V2455" s="5" t="s">
        <v>27</v>
      </c>
    </row>
    <row r="2456" customFormat="false" ht="13.8" hidden="false" customHeight="false" outlineLevel="0" collapsed="false">
      <c r="A2456" s="5" t="s">
        <v>7284</v>
      </c>
      <c r="B2456" s="5" t="n">
        <f aca="false">YEAR(DATEVALUE(LEFT(A2456, 10)))</f>
        <v>1997</v>
      </c>
      <c r="C2456" s="6" t="n">
        <v>35447</v>
      </c>
      <c r="D2456" s="2" t="n">
        <v>0.661990740740741</v>
      </c>
      <c r="F2456" s="5" t="n">
        <v>28.86</v>
      </c>
      <c r="G2456" s="5" t="n">
        <v>129.886</v>
      </c>
      <c r="H2456" s="5" t="n">
        <v>42.5</v>
      </c>
      <c r="I2456" s="5" t="n">
        <v>6.2</v>
      </c>
      <c r="J2456" s="5" t="s">
        <v>1621</v>
      </c>
      <c r="K2456" s="5"/>
      <c r="L2456" s="5"/>
      <c r="M2456" s="5" t="n">
        <v>494</v>
      </c>
      <c r="N2456" s="5"/>
      <c r="O2456" s="5"/>
      <c r="P2456" s="5"/>
      <c r="Q2456" s="5" t="s">
        <v>3644</v>
      </c>
      <c r="R2456" s="5" t="s">
        <v>7285</v>
      </c>
      <c r="S2456" s="5" t="s">
        <v>7286</v>
      </c>
      <c r="T2456" s="5" t="s">
        <v>2343</v>
      </c>
      <c r="U2456" s="5" t="str">
        <f aca="false">IF(ISNUMBER(FIND(",", T2456)), MID(T2456, FIND(",", T2456) + 2, LEN(T2456) - FIND(",", T2456) - 1), IF(T2456&lt;&gt;"", T2456, "unknown"))</f>
        <v>Japan</v>
      </c>
      <c r="V2456" s="5" t="s">
        <v>27</v>
      </c>
    </row>
    <row r="2457" customFormat="false" ht="13.8" hidden="false" customHeight="false" outlineLevel="0" collapsed="false">
      <c r="A2457" s="5" t="s">
        <v>7287</v>
      </c>
      <c r="B2457" s="5" t="n">
        <f aca="false">YEAR(DATEVALUE(LEFT(A2457, 10)))</f>
        <v>1997</v>
      </c>
      <c r="C2457" s="6" t="n">
        <v>35447</v>
      </c>
      <c r="D2457" s="2" t="n">
        <v>0.472488425925926</v>
      </c>
      <c r="F2457" s="5" t="n">
        <v>-8.89</v>
      </c>
      <c r="G2457" s="5" t="n">
        <v>123.504</v>
      </c>
      <c r="H2457" s="5" t="n">
        <v>112</v>
      </c>
      <c r="I2457" s="5" t="n">
        <v>6.1</v>
      </c>
      <c r="J2457" s="5" t="s">
        <v>1621</v>
      </c>
      <c r="K2457" s="5"/>
      <c r="L2457" s="5"/>
      <c r="M2457" s="5" t="n">
        <v>394</v>
      </c>
      <c r="N2457" s="5"/>
      <c r="O2457" s="5"/>
      <c r="P2457" s="5"/>
      <c r="Q2457" s="5" t="s">
        <v>3644</v>
      </c>
      <c r="R2457" s="5" t="s">
        <v>7288</v>
      </c>
      <c r="S2457" s="5" t="s">
        <v>7173</v>
      </c>
      <c r="T2457" s="5" t="s">
        <v>3225</v>
      </c>
      <c r="U2457" s="5" t="str">
        <f aca="false">IF(ISNUMBER(FIND(",", T2457)), MID(T2457, FIND(",", T2457) + 2, LEN(T2457) - FIND(",", T2457) - 1), IF(T2457&lt;&gt;"", T2457, "unknown"))</f>
        <v>Indonesia</v>
      </c>
      <c r="V2457" s="5" t="s">
        <v>27</v>
      </c>
    </row>
    <row r="2458" customFormat="false" ht="13.8" hidden="false" customHeight="false" outlineLevel="0" collapsed="false">
      <c r="A2458" s="5" t="s">
        <v>7289</v>
      </c>
      <c r="B2458" s="5" t="n">
        <f aca="false">YEAR(DATEVALUE(LEFT(A2458, 10)))</f>
        <v>1997</v>
      </c>
      <c r="C2458" s="6" t="n">
        <v>35441</v>
      </c>
      <c r="D2458" s="2" t="n">
        <v>0.853090277777778</v>
      </c>
      <c r="F2458" s="5" t="n">
        <v>18.181</v>
      </c>
      <c r="G2458" s="5" t="n">
        <v>-102.81</v>
      </c>
      <c r="H2458" s="5" t="n">
        <v>35</v>
      </c>
      <c r="I2458" s="5" t="n">
        <v>7.2</v>
      </c>
      <c r="J2458" s="5" t="s">
        <v>1621</v>
      </c>
      <c r="K2458" s="5"/>
      <c r="L2458" s="5"/>
      <c r="M2458" s="5" t="n">
        <v>488</v>
      </c>
      <c r="N2458" s="5"/>
      <c r="O2458" s="5"/>
      <c r="P2458" s="5"/>
      <c r="Q2458" s="5" t="s">
        <v>3644</v>
      </c>
      <c r="R2458" s="5" t="s">
        <v>7290</v>
      </c>
      <c r="S2458" s="5" t="s">
        <v>7291</v>
      </c>
      <c r="T2458" s="5" t="s">
        <v>1052</v>
      </c>
      <c r="U2458" s="5" t="str">
        <f aca="false">IF(ISNUMBER(FIND(",", T2458)), MID(T2458, FIND(",", T2458) + 2, LEN(T2458) - FIND(",", T2458) - 1), IF(T2458&lt;&gt;"", T2458, "unknown"))</f>
        <v>Mexico</v>
      </c>
      <c r="V2458" s="5" t="s">
        <v>27</v>
      </c>
    </row>
    <row r="2459" customFormat="false" ht="13.8" hidden="false" customHeight="false" outlineLevel="0" collapsed="false">
      <c r="A2459" s="5" t="s">
        <v>7292</v>
      </c>
      <c r="B2459" s="5" t="n">
        <f aca="false">YEAR(DATEVALUE(LEFT(A2459, 10)))</f>
        <v>1996</v>
      </c>
      <c r="C2459" s="6" t="n">
        <v>35430</v>
      </c>
      <c r="D2459" s="2" t="n">
        <v>0.528969907407407</v>
      </c>
      <c r="F2459" s="5" t="n">
        <v>15.841</v>
      </c>
      <c r="G2459" s="5" t="n">
        <v>-93.043</v>
      </c>
      <c r="H2459" s="5" t="n">
        <v>103.4</v>
      </c>
      <c r="I2459" s="5" t="n">
        <v>6.3</v>
      </c>
      <c r="J2459" s="5" t="s">
        <v>1621</v>
      </c>
      <c r="K2459" s="5"/>
      <c r="L2459" s="5"/>
      <c r="M2459" s="5" t="n">
        <v>338</v>
      </c>
      <c r="N2459" s="5"/>
      <c r="O2459" s="5"/>
      <c r="P2459" s="5"/>
      <c r="Q2459" s="5" t="s">
        <v>3644</v>
      </c>
      <c r="R2459" s="5" t="s">
        <v>7293</v>
      </c>
      <c r="S2459" s="5" t="s">
        <v>7294</v>
      </c>
      <c r="T2459" s="5" t="s">
        <v>3808</v>
      </c>
      <c r="U2459" s="5" t="str">
        <f aca="false">IF(ISNUMBER(FIND(",", T2459)), MID(T2459, FIND(",", T2459) + 2, LEN(T2459) - FIND(",", T2459) - 1), IF(T2459&lt;&gt;"", T2459, "unknown"))</f>
        <v>Mexico</v>
      </c>
      <c r="V2459" s="5" t="s">
        <v>27</v>
      </c>
    </row>
    <row r="2460" customFormat="false" ht="13.8" hidden="false" customHeight="false" outlineLevel="0" collapsed="false">
      <c r="A2460" s="5" t="s">
        <v>7295</v>
      </c>
      <c r="B2460" s="5" t="n">
        <f aca="false">YEAR(DATEVALUE(LEFT(A2460, 10)))</f>
        <v>1996</v>
      </c>
      <c r="C2460" s="6" t="n">
        <v>35425</v>
      </c>
      <c r="D2460" s="2" t="n">
        <v>0.866944444444444</v>
      </c>
      <c r="F2460" s="5" t="n">
        <v>-2.228</v>
      </c>
      <c r="G2460" s="5" t="n">
        <v>138.929</v>
      </c>
      <c r="H2460" s="5" t="n">
        <v>28.3</v>
      </c>
      <c r="I2460" s="5" t="n">
        <v>6.2</v>
      </c>
      <c r="J2460" s="5" t="s">
        <v>1621</v>
      </c>
      <c r="K2460" s="5"/>
      <c r="L2460" s="5"/>
      <c r="M2460" s="5" t="n">
        <v>267</v>
      </c>
      <c r="N2460" s="5"/>
      <c r="O2460" s="5"/>
      <c r="P2460" s="5"/>
      <c r="Q2460" s="5" t="s">
        <v>3644</v>
      </c>
      <c r="R2460" s="5" t="s">
        <v>7296</v>
      </c>
      <c r="S2460" s="5" t="s">
        <v>7297</v>
      </c>
      <c r="T2460" s="5" t="s">
        <v>843</v>
      </c>
      <c r="U2460" s="5" t="str">
        <f aca="false">IF(ISNUMBER(FIND(",", T2460)), MID(T2460, FIND(",", T2460) + 2, LEN(T2460) - FIND(",", T2460) - 1), IF(T2460&lt;&gt;"", T2460, "unknown"))</f>
        <v>Indonesia</v>
      </c>
      <c r="V2460" s="5" t="s">
        <v>27</v>
      </c>
    </row>
    <row r="2461" customFormat="false" ht="13.8" hidden="false" customHeight="false" outlineLevel="0" collapsed="false">
      <c r="A2461" s="5" t="s">
        <v>7298</v>
      </c>
      <c r="B2461" s="5" t="n">
        <f aca="false">YEAR(DATEVALUE(LEFT(A2461, 10)))</f>
        <v>1996</v>
      </c>
      <c r="C2461" s="6" t="n">
        <v>35421</v>
      </c>
      <c r="D2461" s="2" t="n">
        <v>0.620474537037037</v>
      </c>
      <c r="F2461" s="5" t="n">
        <v>43.227</v>
      </c>
      <c r="G2461" s="5" t="n">
        <v>138.893</v>
      </c>
      <c r="H2461" s="5" t="n">
        <v>231.4</v>
      </c>
      <c r="I2461" s="5" t="n">
        <v>6.5</v>
      </c>
      <c r="J2461" s="5" t="s">
        <v>1621</v>
      </c>
      <c r="K2461" s="5"/>
      <c r="L2461" s="5"/>
      <c r="M2461" s="5" t="n">
        <v>730</v>
      </c>
      <c r="N2461" s="5"/>
      <c r="O2461" s="5"/>
      <c r="P2461" s="5"/>
      <c r="Q2461" s="5" t="s">
        <v>3644</v>
      </c>
      <c r="R2461" s="5" t="s">
        <v>7299</v>
      </c>
      <c r="S2461" s="5" t="s">
        <v>7173</v>
      </c>
      <c r="T2461" s="5" t="s">
        <v>7300</v>
      </c>
      <c r="U2461" s="5" t="str">
        <f aca="false">IF(ISNUMBER(FIND(",", T2461)), MID(T2461, FIND(",", T2461) + 2, LEN(T2461) - FIND(",", T2461) - 1), IF(T2461&lt;&gt;"", T2461, "unknown"))</f>
        <v>eastern Sea of Japan</v>
      </c>
      <c r="V2461" s="5" t="s">
        <v>27</v>
      </c>
    </row>
    <row r="2462" customFormat="false" ht="13.8" hidden="false" customHeight="false" outlineLevel="0" collapsed="false">
      <c r="A2462" s="5" t="s">
        <v>7301</v>
      </c>
      <c r="B2462" s="5" t="n">
        <f aca="false">YEAR(DATEVALUE(LEFT(A2462, 10)))</f>
        <v>1996</v>
      </c>
      <c r="C2462" s="6" t="n">
        <v>35409</v>
      </c>
      <c r="D2462" s="2" t="n">
        <v>0.358553240740741</v>
      </c>
      <c r="F2462" s="5" t="n">
        <v>0.901</v>
      </c>
      <c r="G2462" s="5" t="n">
        <v>-29.959</v>
      </c>
      <c r="H2462" s="5" t="n">
        <v>9.6</v>
      </c>
      <c r="I2462" s="5" t="n">
        <v>6.6</v>
      </c>
      <c r="J2462" s="5" t="s">
        <v>1621</v>
      </c>
      <c r="K2462" s="5"/>
      <c r="L2462" s="5"/>
      <c r="M2462" s="5" t="n">
        <v>504</v>
      </c>
      <c r="N2462" s="5"/>
      <c r="O2462" s="5"/>
      <c r="P2462" s="5"/>
      <c r="Q2462" s="5" t="s">
        <v>3644</v>
      </c>
      <c r="R2462" s="5" t="s">
        <v>7302</v>
      </c>
      <c r="S2462" s="5" t="s">
        <v>7173</v>
      </c>
      <c r="T2462" s="5" t="s">
        <v>1477</v>
      </c>
      <c r="U2462" s="5" t="str">
        <f aca="false">IF(ISNUMBER(FIND(",", T2462)), MID(T2462, FIND(",", T2462) + 2, LEN(T2462) - FIND(",", T2462) - 1), IF(T2462&lt;&gt;"", T2462, "unknown"))</f>
        <v>central Mid-Atlantic Ridge</v>
      </c>
      <c r="V2462" s="5" t="s">
        <v>27</v>
      </c>
    </row>
    <row r="2463" customFormat="false" ht="13.8" hidden="false" customHeight="false" outlineLevel="0" collapsed="false">
      <c r="A2463" s="5" t="s">
        <v>7303</v>
      </c>
      <c r="B2463" s="5" t="n">
        <f aca="false">YEAR(DATEVALUE(LEFT(A2463, 10)))</f>
        <v>1996</v>
      </c>
      <c r="C2463" s="6" t="n">
        <v>35402</v>
      </c>
      <c r="D2463" s="2" t="n">
        <v>0.539560185185185</v>
      </c>
      <c r="F2463" s="5" t="n">
        <v>-18.391</v>
      </c>
      <c r="G2463" s="5" t="n">
        <v>-172.184</v>
      </c>
      <c r="H2463" s="5" t="n">
        <v>34.9</v>
      </c>
      <c r="I2463" s="5" t="n">
        <v>6</v>
      </c>
      <c r="J2463" s="5" t="s">
        <v>1621</v>
      </c>
      <c r="K2463" s="5"/>
      <c r="L2463" s="5"/>
      <c r="M2463" s="5" t="n">
        <v>465</v>
      </c>
      <c r="N2463" s="5"/>
      <c r="O2463" s="5"/>
      <c r="P2463" s="5"/>
      <c r="Q2463" s="5" t="s">
        <v>3644</v>
      </c>
      <c r="R2463" s="5" t="s">
        <v>7304</v>
      </c>
      <c r="S2463" s="5" t="s">
        <v>7173</v>
      </c>
      <c r="T2463" s="5" t="s">
        <v>1806</v>
      </c>
      <c r="U2463" s="5" t="str">
        <f aca="false">IF(ISNUMBER(FIND(",", T2463)), MID(T2463, FIND(",", T2463) + 2, LEN(T2463) - FIND(",", T2463) - 1), IF(T2463&lt;&gt;"", T2463, "unknown"))</f>
        <v>Tonga region</v>
      </c>
      <c r="V2463" s="5" t="s">
        <v>27</v>
      </c>
    </row>
    <row r="2464" customFormat="false" ht="13.8" hidden="false" customHeight="false" outlineLevel="0" collapsed="false">
      <c r="A2464" s="5" t="s">
        <v>7305</v>
      </c>
      <c r="B2464" s="5" t="n">
        <f aca="false">YEAR(DATEVALUE(LEFT(A2464, 10)))</f>
        <v>1996</v>
      </c>
      <c r="C2464" s="6" t="n">
        <v>35401</v>
      </c>
      <c r="D2464" s="2" t="n">
        <v>0.929143518518519</v>
      </c>
      <c r="F2464" s="5" t="n">
        <v>31.83</v>
      </c>
      <c r="G2464" s="5" t="n">
        <v>131.328</v>
      </c>
      <c r="H2464" s="5" t="n">
        <v>28.9</v>
      </c>
      <c r="I2464" s="5" t="n">
        <v>6.7</v>
      </c>
      <c r="J2464" s="5" t="s">
        <v>1621</v>
      </c>
      <c r="K2464" s="5"/>
      <c r="L2464" s="5"/>
      <c r="M2464" s="5" t="n">
        <v>498</v>
      </c>
      <c r="N2464" s="5"/>
      <c r="O2464" s="5"/>
      <c r="P2464" s="5"/>
      <c r="Q2464" s="5" t="s">
        <v>3644</v>
      </c>
      <c r="R2464" s="5" t="s">
        <v>7306</v>
      </c>
      <c r="S2464" s="5" t="s">
        <v>7307</v>
      </c>
      <c r="T2464" s="5" t="s">
        <v>2639</v>
      </c>
      <c r="U2464" s="5" t="str">
        <f aca="false">IF(ISNUMBER(FIND(",", T2464)), MID(T2464, FIND(",", T2464) + 2, LEN(T2464) - FIND(",", T2464) - 1), IF(T2464&lt;&gt;"", T2464, "unknown"))</f>
        <v>Japan</v>
      </c>
      <c r="V2464" s="5" t="s">
        <v>27</v>
      </c>
    </row>
    <row r="2465" customFormat="false" ht="13.8" hidden="false" customHeight="false" outlineLevel="0" collapsed="false">
      <c r="A2465" s="5" t="s">
        <v>7308</v>
      </c>
      <c r="B2465" s="5" t="n">
        <f aca="false">YEAR(DATEVALUE(LEFT(A2465, 10)))</f>
        <v>1996</v>
      </c>
      <c r="C2465" s="6" t="n">
        <v>35400</v>
      </c>
      <c r="D2465" s="2" t="n">
        <v>0.96505787037037</v>
      </c>
      <c r="F2465" s="5" t="n">
        <v>-30.692</v>
      </c>
      <c r="G2465" s="5" t="n">
        <v>-179.511</v>
      </c>
      <c r="H2465" s="5" t="n">
        <v>361.1</v>
      </c>
      <c r="I2465" s="5" t="n">
        <v>6</v>
      </c>
      <c r="J2465" s="5" t="s">
        <v>1621</v>
      </c>
      <c r="K2465" s="5"/>
      <c r="L2465" s="5"/>
      <c r="M2465" s="5" t="n">
        <v>246</v>
      </c>
      <c r="N2465" s="5"/>
      <c r="O2465" s="5"/>
      <c r="P2465" s="5"/>
      <c r="Q2465" s="5" t="s">
        <v>3644</v>
      </c>
      <c r="R2465" s="5" t="s">
        <v>7309</v>
      </c>
      <c r="S2465" s="5" t="s">
        <v>7310</v>
      </c>
      <c r="T2465" s="5" t="s">
        <v>1011</v>
      </c>
      <c r="U2465" s="5" t="str">
        <f aca="false">IF(ISNUMBER(FIND(",", T2465)), MID(T2465, FIND(",", T2465) + 2, LEN(T2465) - FIND(",", T2465) - 1), IF(T2465&lt;&gt;"", T2465, "unknown"))</f>
        <v>Kermadec Islands region</v>
      </c>
      <c r="V2465" s="5" t="s">
        <v>27</v>
      </c>
    </row>
    <row r="2466" customFormat="false" ht="13.8" hidden="false" customHeight="false" outlineLevel="0" collapsed="false">
      <c r="A2466" s="5" t="s">
        <v>7311</v>
      </c>
      <c r="B2466" s="5" t="n">
        <f aca="false">YEAR(DATEVALUE(LEFT(A2466, 10)))</f>
        <v>1996</v>
      </c>
      <c r="C2466" s="6" t="n">
        <v>35397</v>
      </c>
      <c r="D2466" s="2" t="n">
        <v>0.893078703703704</v>
      </c>
      <c r="F2466" s="5" t="n">
        <v>-1.221</v>
      </c>
      <c r="G2466" s="5" t="n">
        <v>-24.361</v>
      </c>
      <c r="H2466" s="5" t="n">
        <v>16.9</v>
      </c>
      <c r="I2466" s="5" t="n">
        <v>6.2</v>
      </c>
      <c r="J2466" s="5" t="s">
        <v>1621</v>
      </c>
      <c r="K2466" s="5"/>
      <c r="L2466" s="5"/>
      <c r="M2466" s="5" t="n">
        <v>122</v>
      </c>
      <c r="N2466" s="5"/>
      <c r="O2466" s="5"/>
      <c r="P2466" s="5"/>
      <c r="Q2466" s="5" t="s">
        <v>3644</v>
      </c>
      <c r="R2466" s="5" t="s">
        <v>7312</v>
      </c>
      <c r="S2466" s="5" t="s">
        <v>7310</v>
      </c>
      <c r="T2466" s="5" t="s">
        <v>1477</v>
      </c>
      <c r="U2466" s="5" t="str">
        <f aca="false">IF(ISNUMBER(FIND(",", T2466)), MID(T2466, FIND(",", T2466) + 2, LEN(T2466) - FIND(",", T2466) - 1), IF(T2466&lt;&gt;"", T2466, "unknown"))</f>
        <v>central Mid-Atlantic Ridge</v>
      </c>
      <c r="V2466" s="5" t="s">
        <v>27</v>
      </c>
    </row>
    <row r="2467" customFormat="false" ht="13.8" hidden="false" customHeight="false" outlineLevel="0" collapsed="false">
      <c r="A2467" s="5" t="s">
        <v>7313</v>
      </c>
      <c r="B2467" s="5" t="n">
        <f aca="false">YEAR(DATEVALUE(LEFT(A2467, 10)))</f>
        <v>1996</v>
      </c>
      <c r="C2467" s="6" t="n">
        <v>35389</v>
      </c>
      <c r="D2467" s="2" t="n">
        <v>0.102627314814815</v>
      </c>
      <c r="F2467" s="5" t="n">
        <v>34.391</v>
      </c>
      <c r="G2467" s="5" t="n">
        <v>141.219</v>
      </c>
      <c r="H2467" s="5" t="n">
        <v>18</v>
      </c>
      <c r="I2467" s="5" t="n">
        <v>6</v>
      </c>
      <c r="J2467" s="5" t="s">
        <v>1621</v>
      </c>
      <c r="K2467" s="5"/>
      <c r="L2467" s="5"/>
      <c r="M2467" s="5" t="n">
        <v>476</v>
      </c>
      <c r="N2467" s="5"/>
      <c r="O2467" s="5"/>
      <c r="P2467" s="5"/>
      <c r="Q2467" s="5" t="s">
        <v>3644</v>
      </c>
      <c r="R2467" s="5" t="s">
        <v>7314</v>
      </c>
      <c r="S2467" s="5" t="s">
        <v>7310</v>
      </c>
      <c r="T2467" s="5" t="s">
        <v>735</v>
      </c>
      <c r="U2467" s="5" t="str">
        <f aca="false">IF(ISNUMBER(FIND(",", T2467)), MID(T2467, FIND(",", T2467) + 2, LEN(T2467) - FIND(",", T2467) - 1), IF(T2467&lt;&gt;"", T2467, "unknown"))</f>
        <v>Japan</v>
      </c>
      <c r="V2467" s="5" t="s">
        <v>27</v>
      </c>
    </row>
    <row r="2468" customFormat="false" ht="13.8" hidden="false" customHeight="false" outlineLevel="0" collapsed="false">
      <c r="A2468" s="5" t="s">
        <v>7315</v>
      </c>
      <c r="B2468" s="5" t="n">
        <f aca="false">YEAR(DATEVALUE(LEFT(A2468, 10)))</f>
        <v>1996</v>
      </c>
      <c r="C2468" s="6" t="n">
        <v>35388</v>
      </c>
      <c r="D2468" s="2" t="n">
        <v>0.447731481481481</v>
      </c>
      <c r="F2468" s="5" t="n">
        <v>35.368</v>
      </c>
      <c r="G2468" s="5" t="n">
        <v>78.167</v>
      </c>
      <c r="H2468" s="5" t="n">
        <v>6.6</v>
      </c>
      <c r="I2468" s="5" t="n">
        <v>6.9</v>
      </c>
      <c r="J2468" s="5" t="s">
        <v>1621</v>
      </c>
      <c r="K2468" s="5"/>
      <c r="L2468" s="5"/>
      <c r="M2468" s="5" t="n">
        <v>568</v>
      </c>
      <c r="N2468" s="5"/>
      <c r="O2468" s="5"/>
      <c r="P2468" s="5"/>
      <c r="Q2468" s="5" t="s">
        <v>3644</v>
      </c>
      <c r="R2468" s="5" t="s">
        <v>7316</v>
      </c>
      <c r="S2468" s="5" t="s">
        <v>7317</v>
      </c>
      <c r="T2468" s="5" t="s">
        <v>7318</v>
      </c>
      <c r="U2468" s="5" t="str">
        <f aca="false">IF(ISNUMBER(FIND(",", T2468)), MID(T2468, FIND(",", T2468) + 2, LEN(T2468) - FIND(",", T2468) - 1), IF(T2468&lt;&gt;"", T2468, "unknown"))</f>
        <v>Kashmir-Xinjiang border region</v>
      </c>
      <c r="V2468" s="5" t="s">
        <v>27</v>
      </c>
    </row>
    <row r="2469" customFormat="false" ht="13.8" hidden="false" customHeight="false" outlineLevel="0" collapsed="false">
      <c r="A2469" s="5" t="s">
        <v>7319</v>
      </c>
      <c r="B2469" s="5" t="n">
        <f aca="false">YEAR(DATEVALUE(LEFT(A2469, 10)))</f>
        <v>1996</v>
      </c>
      <c r="C2469" s="6" t="n">
        <v>35383</v>
      </c>
      <c r="D2469" s="2" t="n">
        <v>0.57474537037037</v>
      </c>
      <c r="F2469" s="5" t="n">
        <v>-21.332</v>
      </c>
      <c r="G2469" s="5" t="n">
        <v>-176.444</v>
      </c>
      <c r="H2469" s="5" t="n">
        <v>189.7</v>
      </c>
      <c r="I2469" s="5" t="n">
        <v>6</v>
      </c>
      <c r="J2469" s="5" t="s">
        <v>1621</v>
      </c>
      <c r="K2469" s="5"/>
      <c r="L2469" s="5"/>
      <c r="M2469" s="5" t="n">
        <v>532</v>
      </c>
      <c r="N2469" s="5"/>
      <c r="O2469" s="5"/>
      <c r="P2469" s="5"/>
      <c r="Q2469" s="5" t="s">
        <v>3644</v>
      </c>
      <c r="R2469" s="5" t="s">
        <v>7320</v>
      </c>
      <c r="S2469" s="5" t="s">
        <v>7310</v>
      </c>
      <c r="T2469" s="5" t="s">
        <v>161</v>
      </c>
      <c r="U2469" s="5" t="str">
        <f aca="false">IF(ISNUMBER(FIND(",", T2469)), MID(T2469, FIND(",", T2469) + 2, LEN(T2469) - FIND(",", T2469) - 1), IF(T2469&lt;&gt;"", T2469, "unknown"))</f>
        <v>Fiji region</v>
      </c>
      <c r="V2469" s="5" t="s">
        <v>27</v>
      </c>
    </row>
    <row r="2470" customFormat="false" ht="13.8" hidden="false" customHeight="false" outlineLevel="0" collapsed="false">
      <c r="A2470" s="5" t="s">
        <v>7321</v>
      </c>
      <c r="B2470" s="5" t="n">
        <f aca="false">YEAR(DATEVALUE(LEFT(A2470, 10)))</f>
        <v>1996</v>
      </c>
      <c r="C2470" s="6" t="n">
        <v>35383</v>
      </c>
      <c r="D2470" s="2" t="n">
        <v>0.332615740740741</v>
      </c>
      <c r="F2470" s="5" t="n">
        <v>-11.384</v>
      </c>
      <c r="G2470" s="5" t="n">
        <v>166.461</v>
      </c>
      <c r="H2470" s="5" t="n">
        <v>109.2</v>
      </c>
      <c r="I2470" s="5" t="n">
        <v>6</v>
      </c>
      <c r="J2470" s="5" t="s">
        <v>42</v>
      </c>
      <c r="K2470" s="5"/>
      <c r="L2470" s="5"/>
      <c r="M2470" s="5"/>
      <c r="N2470" s="5"/>
      <c r="O2470" s="5"/>
      <c r="P2470" s="5" t="n">
        <v>0.96</v>
      </c>
      <c r="Q2470" s="5" t="s">
        <v>692</v>
      </c>
      <c r="R2470" s="5" t="s">
        <v>7322</v>
      </c>
      <c r="S2470" s="5" t="s">
        <v>7323</v>
      </c>
      <c r="T2470" s="5" t="s">
        <v>850</v>
      </c>
      <c r="U2470" s="5" t="str">
        <f aca="false">IF(ISNUMBER(FIND(",", T2470)), MID(T2470, FIND(",", T2470) + 2, LEN(T2470) - FIND(",", T2470) - 1), IF(T2470&lt;&gt;"", T2470, "unknown"))</f>
        <v>Santa Cruz Islands</v>
      </c>
      <c r="V2470" s="5" t="s">
        <v>27</v>
      </c>
    </row>
    <row r="2471" customFormat="false" ht="13.8" hidden="false" customHeight="false" outlineLevel="0" collapsed="false">
      <c r="A2471" s="5" t="s">
        <v>7324</v>
      </c>
      <c r="B2471" s="5" t="n">
        <f aca="false">YEAR(DATEVALUE(LEFT(A2471, 10)))</f>
        <v>1996</v>
      </c>
      <c r="C2471" s="6" t="n">
        <v>35382</v>
      </c>
      <c r="D2471" s="2" t="n">
        <v>0.116377314814815</v>
      </c>
      <c r="F2471" s="5" t="n">
        <v>-15.395</v>
      </c>
      <c r="G2471" s="5" t="n">
        <v>-75.583</v>
      </c>
      <c r="H2471" s="5" t="n">
        <v>35</v>
      </c>
      <c r="I2471" s="5" t="n">
        <v>6.2</v>
      </c>
      <c r="J2471" s="5" t="s">
        <v>1621</v>
      </c>
      <c r="K2471" s="5"/>
      <c r="L2471" s="5"/>
      <c r="M2471" s="5" t="n">
        <v>63</v>
      </c>
      <c r="N2471" s="5"/>
      <c r="O2471" s="5"/>
      <c r="P2471" s="5"/>
      <c r="Q2471" s="5" t="s">
        <v>3644</v>
      </c>
      <c r="R2471" s="5" t="s">
        <v>7325</v>
      </c>
      <c r="S2471" s="5" t="s">
        <v>7326</v>
      </c>
      <c r="T2471" s="5" t="s">
        <v>1150</v>
      </c>
      <c r="U2471" s="5" t="str">
        <f aca="false">IF(ISNUMBER(FIND(",", T2471)), MID(T2471, FIND(",", T2471) + 2, LEN(T2471) - FIND(",", T2471) - 1), IF(T2471&lt;&gt;"", T2471, "unknown"))</f>
        <v>near the coast of central Peru</v>
      </c>
      <c r="V2471" s="5" t="s">
        <v>27</v>
      </c>
    </row>
    <row r="2472" customFormat="false" ht="13.8" hidden="false" customHeight="false" outlineLevel="0" collapsed="false">
      <c r="A2472" s="5" t="s">
        <v>7327</v>
      </c>
      <c r="B2472" s="5" t="n">
        <f aca="false">YEAR(DATEVALUE(LEFT(A2472, 10)))</f>
        <v>1996</v>
      </c>
      <c r="C2472" s="6" t="n">
        <v>35382</v>
      </c>
      <c r="D2472" s="2" t="n">
        <v>0.112268518518519</v>
      </c>
      <c r="F2472" s="5" t="n">
        <v>-14.845</v>
      </c>
      <c r="G2472" s="5" t="n">
        <v>-75.651</v>
      </c>
      <c r="H2472" s="5" t="n">
        <v>24.8</v>
      </c>
      <c r="I2472" s="5" t="n">
        <v>6</v>
      </c>
      <c r="J2472" s="5" t="s">
        <v>1621</v>
      </c>
      <c r="K2472" s="5"/>
      <c r="L2472" s="5"/>
      <c r="M2472" s="5" t="n">
        <v>236</v>
      </c>
      <c r="N2472" s="5"/>
      <c r="O2472" s="5"/>
      <c r="P2472" s="5"/>
      <c r="Q2472" s="5" t="s">
        <v>3644</v>
      </c>
      <c r="R2472" s="5" t="s">
        <v>7328</v>
      </c>
      <c r="S2472" s="5" t="s">
        <v>7329</v>
      </c>
      <c r="T2472" s="5" t="s">
        <v>1150</v>
      </c>
      <c r="U2472" s="5" t="str">
        <f aca="false">IF(ISNUMBER(FIND(",", T2472)), MID(T2472, FIND(",", T2472) + 2, LEN(T2472) - FIND(",", T2472) - 1), IF(T2472&lt;&gt;"", T2472, "unknown"))</f>
        <v>near the coast of central Peru</v>
      </c>
      <c r="V2472" s="5" t="s">
        <v>27</v>
      </c>
    </row>
    <row r="2473" customFormat="false" ht="13.8" hidden="false" customHeight="false" outlineLevel="0" collapsed="false">
      <c r="A2473" s="5" t="s">
        <v>7330</v>
      </c>
      <c r="B2473" s="5" t="n">
        <f aca="false">YEAR(DATEVALUE(LEFT(A2473, 10)))</f>
        <v>1996</v>
      </c>
      <c r="C2473" s="6" t="n">
        <v>35381</v>
      </c>
      <c r="D2473" s="2" t="n">
        <v>0.708136574074074</v>
      </c>
      <c r="F2473" s="5" t="n">
        <v>-14.96</v>
      </c>
      <c r="G2473" s="5" t="n">
        <v>-75.563</v>
      </c>
      <c r="H2473" s="5" t="n">
        <v>16.9</v>
      </c>
      <c r="I2473" s="5" t="n">
        <v>7.7</v>
      </c>
      <c r="J2473" s="5" t="s">
        <v>1621</v>
      </c>
      <c r="K2473" s="5"/>
      <c r="L2473" s="5"/>
      <c r="M2473" s="5" t="n">
        <v>461</v>
      </c>
      <c r="N2473" s="5"/>
      <c r="O2473" s="5"/>
      <c r="P2473" s="5"/>
      <c r="Q2473" s="5" t="s">
        <v>3644</v>
      </c>
      <c r="R2473" s="5" t="s">
        <v>7331</v>
      </c>
      <c r="S2473" s="5" t="s">
        <v>7332</v>
      </c>
      <c r="T2473" s="5" t="s">
        <v>1150</v>
      </c>
      <c r="U2473" s="5" t="str">
        <f aca="false">IF(ISNUMBER(FIND(",", T2473)), MID(T2473, FIND(",", T2473) + 2, LEN(T2473) - FIND(",", T2473) - 1), IF(T2473&lt;&gt;"", T2473, "unknown"))</f>
        <v>near the coast of central Peru</v>
      </c>
      <c r="V2473" s="5" t="s">
        <v>27</v>
      </c>
    </row>
    <row r="2474" customFormat="false" ht="13.8" hidden="false" customHeight="false" outlineLevel="0" collapsed="false">
      <c r="A2474" s="5" t="s">
        <v>7333</v>
      </c>
      <c r="B2474" s="5" t="n">
        <f aca="false">YEAR(DATEVALUE(LEFT(A2474, 10)))</f>
        <v>1996</v>
      </c>
      <c r="C2474" s="6" t="n">
        <v>35380</v>
      </c>
      <c r="D2474" s="2" t="n">
        <v>0.0328819444444444</v>
      </c>
      <c r="F2474" s="5" t="n">
        <v>-32.585</v>
      </c>
      <c r="G2474" s="5" t="n">
        <v>-178.856</v>
      </c>
      <c r="H2474" s="5" t="n">
        <v>32</v>
      </c>
      <c r="I2474" s="5" t="n">
        <v>6</v>
      </c>
      <c r="J2474" s="5" t="s">
        <v>1621</v>
      </c>
      <c r="K2474" s="5"/>
      <c r="L2474" s="5"/>
      <c r="M2474" s="5" t="n">
        <v>444</v>
      </c>
      <c r="N2474" s="5"/>
      <c r="O2474" s="5"/>
      <c r="P2474" s="5"/>
      <c r="Q2474" s="5" t="s">
        <v>3644</v>
      </c>
      <c r="R2474" s="5" t="s">
        <v>7334</v>
      </c>
      <c r="S2474" s="5" t="s">
        <v>7310</v>
      </c>
      <c r="T2474" s="5" t="s">
        <v>1190</v>
      </c>
      <c r="U2474" s="5" t="str">
        <f aca="false">IF(ISNUMBER(FIND(",", T2474)), MID(T2474, FIND(",", T2474) + 2, LEN(T2474) - FIND(",", T2474) - 1), IF(T2474&lt;&gt;"", T2474, "unknown"))</f>
        <v>south of the Kermadec Islands</v>
      </c>
      <c r="V2474" s="5" t="s">
        <v>27</v>
      </c>
    </row>
    <row r="2475" customFormat="false" ht="13.8" hidden="false" customHeight="false" outlineLevel="0" collapsed="false">
      <c r="A2475" s="5" t="s">
        <v>7335</v>
      </c>
      <c r="B2475" s="5" t="n">
        <f aca="false">YEAR(DATEVALUE(LEFT(A2475, 10)))</f>
        <v>1996</v>
      </c>
      <c r="C2475" s="6" t="n">
        <v>35376</v>
      </c>
      <c r="D2475" s="2" t="n">
        <v>0.257152777777778</v>
      </c>
      <c r="F2475" s="5" t="n">
        <v>9.862</v>
      </c>
      <c r="G2475" s="5" t="n">
        <v>126.238</v>
      </c>
      <c r="H2475" s="5" t="n">
        <v>34.1</v>
      </c>
      <c r="I2475" s="5" t="n">
        <v>6</v>
      </c>
      <c r="J2475" s="5" t="s">
        <v>1621</v>
      </c>
      <c r="K2475" s="5"/>
      <c r="L2475" s="5"/>
      <c r="M2475" s="5" t="n">
        <v>188</v>
      </c>
      <c r="N2475" s="5"/>
      <c r="O2475" s="5"/>
      <c r="P2475" s="5"/>
      <c r="Q2475" s="5" t="s">
        <v>3644</v>
      </c>
      <c r="R2475" s="5" t="s">
        <v>7336</v>
      </c>
      <c r="S2475" s="5" t="s">
        <v>7337</v>
      </c>
      <c r="T2475" s="5" t="s">
        <v>788</v>
      </c>
      <c r="U2475" s="5" t="str">
        <f aca="false">IF(ISNUMBER(FIND(",", T2475)), MID(T2475, FIND(",", T2475) + 2, LEN(T2475) - FIND(",", T2475) - 1), IF(T2475&lt;&gt;"", T2475, "unknown"))</f>
        <v>Philippines</v>
      </c>
      <c r="V2475" s="5" t="s">
        <v>27</v>
      </c>
    </row>
    <row r="2476" customFormat="false" ht="13.8" hidden="false" customHeight="false" outlineLevel="0" collapsed="false">
      <c r="A2476" s="5" t="s">
        <v>7338</v>
      </c>
      <c r="B2476" s="5" t="n">
        <f aca="false">YEAR(DATEVALUE(LEFT(A2476, 10)))</f>
        <v>1996</v>
      </c>
      <c r="C2476" s="6" t="n">
        <v>35375</v>
      </c>
      <c r="D2476" s="2" t="n">
        <v>0.834027777777778</v>
      </c>
      <c r="F2476" s="5" t="n">
        <v>28.034</v>
      </c>
      <c r="G2476" s="5" t="n">
        <v>143.611</v>
      </c>
      <c r="H2476" s="5" t="n">
        <v>9</v>
      </c>
      <c r="I2476" s="5" t="n">
        <v>6.5</v>
      </c>
      <c r="J2476" s="5" t="s">
        <v>1621</v>
      </c>
      <c r="K2476" s="5"/>
      <c r="L2476" s="5"/>
      <c r="M2476" s="5" t="n">
        <v>650</v>
      </c>
      <c r="N2476" s="5"/>
      <c r="O2476" s="5"/>
      <c r="P2476" s="5"/>
      <c r="Q2476" s="5" t="s">
        <v>3644</v>
      </c>
      <c r="R2476" s="5" t="s">
        <v>7339</v>
      </c>
      <c r="S2476" s="5" t="s">
        <v>7310</v>
      </c>
      <c r="T2476" s="5" t="s">
        <v>977</v>
      </c>
      <c r="U2476" s="5" t="str">
        <f aca="false">IF(ISNUMBER(FIND(",", T2476)), MID(T2476, FIND(",", T2476) + 2, LEN(T2476) - FIND(",", T2476) - 1), IF(T2476&lt;&gt;"", T2476, "unknown"))</f>
        <v>Japan region</v>
      </c>
      <c r="V2476" s="5" t="s">
        <v>27</v>
      </c>
    </row>
    <row r="2477" customFormat="false" ht="13.8" hidden="false" customHeight="false" outlineLevel="0" collapsed="false">
      <c r="A2477" s="5" t="s">
        <v>7340</v>
      </c>
      <c r="B2477" s="5" t="n">
        <f aca="false">YEAR(DATEVALUE(LEFT(A2477, 10)))</f>
        <v>1996</v>
      </c>
      <c r="C2477" s="6" t="n">
        <v>35374</v>
      </c>
      <c r="D2477" s="2" t="n">
        <v>0.403865740740741</v>
      </c>
      <c r="F2477" s="5" t="n">
        <v>-31.16</v>
      </c>
      <c r="G2477" s="5" t="n">
        <v>179.998</v>
      </c>
      <c r="H2477" s="5" t="n">
        <v>369.4</v>
      </c>
      <c r="I2477" s="5" t="n">
        <v>6.8</v>
      </c>
      <c r="J2477" s="5" t="s">
        <v>42</v>
      </c>
      <c r="K2477" s="5"/>
      <c r="L2477" s="5"/>
      <c r="M2477" s="5"/>
      <c r="N2477" s="5"/>
      <c r="O2477" s="5"/>
      <c r="P2477" s="5" t="n">
        <v>1.02</v>
      </c>
      <c r="Q2477" s="5" t="s">
        <v>692</v>
      </c>
      <c r="R2477" s="5" t="s">
        <v>7341</v>
      </c>
      <c r="S2477" s="5" t="s">
        <v>7342</v>
      </c>
      <c r="T2477" s="5" t="s">
        <v>1011</v>
      </c>
      <c r="U2477" s="5" t="str">
        <f aca="false">IF(ISNUMBER(FIND(",", T2477)), MID(T2477, FIND(",", T2477) + 2, LEN(T2477) - FIND(",", T2477) - 1), IF(T2477&lt;&gt;"", T2477, "unknown"))</f>
        <v>Kermadec Islands region</v>
      </c>
      <c r="V2477" s="5" t="s">
        <v>27</v>
      </c>
    </row>
    <row r="2478" customFormat="false" ht="13.8" hidden="false" customHeight="false" outlineLevel="0" collapsed="false">
      <c r="A2478" s="5" t="s">
        <v>7343</v>
      </c>
      <c r="B2478" s="5" t="n">
        <f aca="false">YEAR(DATEVALUE(LEFT(A2478, 10)))</f>
        <v>1996</v>
      </c>
      <c r="C2478" s="6" t="n">
        <v>35374</v>
      </c>
      <c r="D2478" s="2" t="n">
        <v>0.403865740740741</v>
      </c>
      <c r="F2478" s="5" t="n">
        <v>-31.33</v>
      </c>
      <c r="G2478" s="5" t="n">
        <v>-179.849</v>
      </c>
      <c r="H2478" s="5" t="n">
        <v>355.8</v>
      </c>
      <c r="I2478" s="5" t="n">
        <v>6.8</v>
      </c>
      <c r="J2478" s="5" t="s">
        <v>1621</v>
      </c>
      <c r="K2478" s="5"/>
      <c r="L2478" s="5"/>
      <c r="M2478" s="5" t="n">
        <v>562</v>
      </c>
      <c r="N2478" s="5"/>
      <c r="O2478" s="5"/>
      <c r="P2478" s="5"/>
      <c r="Q2478" s="5" t="s">
        <v>3644</v>
      </c>
      <c r="R2478" s="5" t="s">
        <v>7344</v>
      </c>
      <c r="S2478" s="5" t="s">
        <v>7310</v>
      </c>
      <c r="T2478" s="5" t="s">
        <v>1011</v>
      </c>
      <c r="U2478" s="5" t="str">
        <f aca="false">IF(ISNUMBER(FIND(",", T2478)), MID(T2478, FIND(",", T2478) + 2, LEN(T2478) - FIND(",", T2478) - 1), IF(T2478&lt;&gt;"", T2478, "unknown"))</f>
        <v>Kermadec Islands region</v>
      </c>
      <c r="V2478" s="5" t="s">
        <v>27</v>
      </c>
    </row>
    <row r="2479" customFormat="false" ht="13.8" hidden="false" customHeight="false" outlineLevel="0" collapsed="false">
      <c r="A2479" s="5" t="s">
        <v>7345</v>
      </c>
      <c r="B2479" s="5" t="n">
        <f aca="false">YEAR(DATEVALUE(LEFT(A2479, 10)))</f>
        <v>1996</v>
      </c>
      <c r="C2479" s="6" t="n">
        <v>35373</v>
      </c>
      <c r="D2479" s="2" t="n">
        <v>0.725671296296296</v>
      </c>
      <c r="F2479" s="5" t="n">
        <v>7.37</v>
      </c>
      <c r="G2479" s="5" t="n">
        <v>-77.367</v>
      </c>
      <c r="H2479" s="5" t="n">
        <v>6.5</v>
      </c>
      <c r="I2479" s="5" t="n">
        <v>6.2</v>
      </c>
      <c r="J2479" s="5" t="s">
        <v>1621</v>
      </c>
      <c r="K2479" s="5"/>
      <c r="L2479" s="5"/>
      <c r="M2479" s="5" t="n">
        <v>529</v>
      </c>
      <c r="N2479" s="5"/>
      <c r="O2479" s="5"/>
      <c r="P2479" s="5"/>
      <c r="Q2479" s="5" t="s">
        <v>3644</v>
      </c>
      <c r="R2479" s="5" t="s">
        <v>7346</v>
      </c>
      <c r="S2479" s="5" t="s">
        <v>7347</v>
      </c>
      <c r="T2479" s="5" t="s">
        <v>6219</v>
      </c>
      <c r="U2479" s="5" t="str">
        <f aca="false">IF(ISNUMBER(FIND(",", T2479)), MID(T2479, FIND(",", T2479) + 2, LEN(T2479) - FIND(",", T2479) - 1), IF(T2479&lt;&gt;"", T2479, "unknown"))</f>
        <v>Panama-Colombia border region</v>
      </c>
      <c r="V2479" s="5" t="s">
        <v>27</v>
      </c>
    </row>
    <row r="2480" customFormat="false" ht="13.8" hidden="false" customHeight="false" outlineLevel="0" collapsed="false">
      <c r="A2480" s="5" t="s">
        <v>7348</v>
      </c>
      <c r="B2480" s="5" t="n">
        <f aca="false">YEAR(DATEVALUE(LEFT(A2480, 10)))</f>
        <v>1996</v>
      </c>
      <c r="C2480" s="6" t="n">
        <v>35362</v>
      </c>
      <c r="D2480" s="2" t="n">
        <v>0.813831018518519</v>
      </c>
      <c r="F2480" s="5" t="n">
        <v>66.946</v>
      </c>
      <c r="G2480" s="5" t="n">
        <v>-173.198</v>
      </c>
      <c r="H2480" s="5" t="n">
        <v>19.8</v>
      </c>
      <c r="I2480" s="5" t="n">
        <v>6</v>
      </c>
      <c r="J2480" s="5" t="s">
        <v>1621</v>
      </c>
      <c r="K2480" s="5"/>
      <c r="L2480" s="5"/>
      <c r="M2480" s="5" t="n">
        <v>574</v>
      </c>
      <c r="N2480" s="5"/>
      <c r="O2480" s="5"/>
      <c r="P2480" s="5"/>
      <c r="Q2480" s="5" t="s">
        <v>3644</v>
      </c>
      <c r="R2480" s="5" t="s">
        <v>7349</v>
      </c>
      <c r="S2480" s="5" t="s">
        <v>7310</v>
      </c>
      <c r="T2480" s="5" t="s">
        <v>7350</v>
      </c>
      <c r="U2480" s="5" t="str">
        <f aca="false">IF(ISNUMBER(FIND(",", T2480)), MID(T2480, FIND(",", T2480) + 2, LEN(T2480) - FIND(",", T2480) - 1), IF(T2480&lt;&gt;"", T2480, "unknown"))</f>
        <v>Russia</v>
      </c>
      <c r="V2480" s="5" t="s">
        <v>27</v>
      </c>
    </row>
    <row r="2481" customFormat="false" ht="13.8" hidden="false" customHeight="false" outlineLevel="0" collapsed="false">
      <c r="A2481" s="5" t="s">
        <v>7351</v>
      </c>
      <c r="B2481" s="5" t="n">
        <f aca="false">YEAR(DATEVALUE(LEFT(A2481, 10)))</f>
        <v>1996</v>
      </c>
      <c r="C2481" s="6" t="n">
        <v>35357</v>
      </c>
      <c r="D2481" s="2" t="n">
        <v>0.620706018518519</v>
      </c>
      <c r="F2481" s="5" t="n">
        <v>-20.48</v>
      </c>
      <c r="G2481" s="5" t="n">
        <v>-178.349</v>
      </c>
      <c r="H2481" s="5" t="n">
        <v>586.9</v>
      </c>
      <c r="I2481" s="5" t="n">
        <v>6.9</v>
      </c>
      <c r="J2481" s="5" t="s">
        <v>1621</v>
      </c>
      <c r="K2481" s="5"/>
      <c r="L2481" s="5"/>
      <c r="M2481" s="5" t="n">
        <v>652</v>
      </c>
      <c r="N2481" s="5"/>
      <c r="O2481" s="5"/>
      <c r="P2481" s="5"/>
      <c r="Q2481" s="5" t="s">
        <v>3644</v>
      </c>
      <c r="R2481" s="5" t="s">
        <v>7352</v>
      </c>
      <c r="S2481" s="5" t="s">
        <v>7310</v>
      </c>
      <c r="T2481" s="5" t="s">
        <v>161</v>
      </c>
      <c r="U2481" s="5" t="str">
        <f aca="false">IF(ISNUMBER(FIND(",", T2481)), MID(T2481, FIND(",", T2481) + 2, LEN(T2481) - FIND(",", T2481) - 1), IF(T2481&lt;&gt;"", T2481, "unknown"))</f>
        <v>Fiji region</v>
      </c>
      <c r="V2481" s="5" t="s">
        <v>27</v>
      </c>
    </row>
    <row r="2482" customFormat="false" ht="13.8" hidden="false" customHeight="false" outlineLevel="0" collapsed="false">
      <c r="A2482" s="5" t="s">
        <v>7353</v>
      </c>
      <c r="B2482" s="5" t="n">
        <f aca="false">YEAR(DATEVALUE(LEFT(A2482, 10)))</f>
        <v>1996</v>
      </c>
      <c r="C2482" s="6" t="n">
        <v>35357</v>
      </c>
      <c r="D2482" s="2" t="n">
        <v>0.614363425925926</v>
      </c>
      <c r="F2482" s="5" t="n">
        <v>31.911</v>
      </c>
      <c r="G2482" s="5" t="n">
        <v>131.573</v>
      </c>
      <c r="H2482" s="5" t="n">
        <v>18</v>
      </c>
      <c r="I2482" s="5" t="n">
        <v>6.7</v>
      </c>
      <c r="J2482" s="5" t="s">
        <v>1621</v>
      </c>
      <c r="K2482" s="5"/>
      <c r="L2482" s="5"/>
      <c r="M2482" s="5" t="n">
        <v>608</v>
      </c>
      <c r="N2482" s="5"/>
      <c r="O2482" s="5"/>
      <c r="P2482" s="5"/>
      <c r="Q2482" s="5" t="s">
        <v>3644</v>
      </c>
      <c r="R2482" s="5" t="s">
        <v>7354</v>
      </c>
      <c r="S2482" s="5" t="s">
        <v>7355</v>
      </c>
      <c r="T2482" s="5" t="s">
        <v>2639</v>
      </c>
      <c r="U2482" s="5" t="str">
        <f aca="false">IF(ISNUMBER(FIND(",", T2482)), MID(T2482, FIND(",", T2482) + 2, LEN(T2482) - FIND(",", T2482) - 1), IF(T2482&lt;&gt;"", T2482, "unknown"))</f>
        <v>Japan</v>
      </c>
      <c r="V2482" s="5" t="s">
        <v>27</v>
      </c>
    </row>
    <row r="2483" customFormat="false" ht="13.8" hidden="false" customHeight="false" outlineLevel="0" collapsed="false">
      <c r="A2483" s="5" t="s">
        <v>7356</v>
      </c>
      <c r="B2483" s="5" t="n">
        <f aca="false">YEAR(DATEVALUE(LEFT(A2483, 10)))</f>
        <v>1996</v>
      </c>
      <c r="C2483" s="6" t="n">
        <v>35356</v>
      </c>
      <c r="D2483" s="2" t="n">
        <v>0.451678240740741</v>
      </c>
      <c r="F2483" s="5" t="n">
        <v>30.606</v>
      </c>
      <c r="G2483" s="5" t="n">
        <v>131.066</v>
      </c>
      <c r="H2483" s="5" t="n">
        <v>25.3</v>
      </c>
      <c r="I2483" s="5" t="n">
        <v>6.6</v>
      </c>
      <c r="J2483" s="5" t="s">
        <v>1621</v>
      </c>
      <c r="K2483" s="5"/>
      <c r="L2483" s="5"/>
      <c r="M2483" s="5" t="n">
        <v>487</v>
      </c>
      <c r="N2483" s="5"/>
      <c r="O2483" s="5"/>
      <c r="P2483" s="5"/>
      <c r="Q2483" s="5" t="s">
        <v>3644</v>
      </c>
      <c r="R2483" s="5" t="s">
        <v>7357</v>
      </c>
      <c r="S2483" s="5" t="s">
        <v>7358</v>
      </c>
      <c r="T2483" s="5" t="s">
        <v>2639</v>
      </c>
      <c r="U2483" s="5" t="str">
        <f aca="false">IF(ISNUMBER(FIND(",", T2483)), MID(T2483, FIND(",", T2483) + 2, LEN(T2483) - FIND(",", T2483) - 1), IF(T2483&lt;&gt;"", T2483, "unknown"))</f>
        <v>Japan</v>
      </c>
      <c r="V2483" s="5" t="s">
        <v>27</v>
      </c>
    </row>
    <row r="2484" customFormat="false" ht="13.8" hidden="false" customHeight="false" outlineLevel="0" collapsed="false">
      <c r="A2484" s="5" t="s">
        <v>7359</v>
      </c>
      <c r="B2484" s="5" t="n">
        <f aca="false">YEAR(DATEVALUE(LEFT(A2484, 10)))</f>
        <v>1996</v>
      </c>
      <c r="C2484" s="6" t="n">
        <v>35352</v>
      </c>
      <c r="D2484" s="2" t="n">
        <v>0.976631944444444</v>
      </c>
      <c r="F2484" s="5" t="n">
        <v>-7.176</v>
      </c>
      <c r="G2484" s="5" t="n">
        <v>155.573</v>
      </c>
      <c r="H2484" s="5" t="n">
        <v>22.9</v>
      </c>
      <c r="I2484" s="5" t="n">
        <v>6.8</v>
      </c>
      <c r="J2484" s="5" t="s">
        <v>1621</v>
      </c>
      <c r="K2484" s="5"/>
      <c r="L2484" s="5"/>
      <c r="M2484" s="5" t="n">
        <v>376</v>
      </c>
      <c r="N2484" s="5"/>
      <c r="O2484" s="5"/>
      <c r="P2484" s="5"/>
      <c r="Q2484" s="5" t="s">
        <v>3644</v>
      </c>
      <c r="R2484" s="5" t="s">
        <v>7360</v>
      </c>
      <c r="S2484" s="5" t="s">
        <v>7361</v>
      </c>
      <c r="T2484" s="5" t="s">
        <v>911</v>
      </c>
      <c r="U2484" s="5" t="str">
        <f aca="false">IF(ISNUMBER(FIND(",", T2484)), MID(T2484, FIND(",", T2484) + 2, LEN(T2484) - FIND(",", T2484) - 1), IF(T2484&lt;&gt;"", T2484, "unknown"))</f>
        <v>Solomon Islands</v>
      </c>
      <c r="V2484" s="5" t="s">
        <v>27</v>
      </c>
    </row>
    <row r="2485" customFormat="false" ht="13.8" hidden="false" customHeight="false" outlineLevel="0" collapsed="false">
      <c r="A2485" s="5" t="s">
        <v>7362</v>
      </c>
      <c r="B2485" s="5" t="n">
        <f aca="false">YEAR(DATEVALUE(LEFT(A2485, 10)))</f>
        <v>1996</v>
      </c>
      <c r="C2485" s="6" t="n">
        <v>35350</v>
      </c>
      <c r="D2485" s="2" t="n">
        <v>0.649988425925926</v>
      </c>
      <c r="F2485" s="5" t="n">
        <v>-7.243</v>
      </c>
      <c r="G2485" s="5" t="n">
        <v>155.563</v>
      </c>
      <c r="H2485" s="5" t="n">
        <v>12</v>
      </c>
      <c r="I2485" s="5" t="n">
        <v>6</v>
      </c>
      <c r="J2485" s="5" t="s">
        <v>1621</v>
      </c>
      <c r="K2485" s="5"/>
      <c r="L2485" s="5"/>
      <c r="M2485" s="5" t="n">
        <v>158</v>
      </c>
      <c r="N2485" s="5"/>
      <c r="O2485" s="5"/>
      <c r="P2485" s="5"/>
      <c r="Q2485" s="5" t="s">
        <v>3644</v>
      </c>
      <c r="R2485" s="5" t="s">
        <v>7363</v>
      </c>
      <c r="S2485" s="5" t="s">
        <v>7364</v>
      </c>
      <c r="T2485" s="5" t="s">
        <v>911</v>
      </c>
      <c r="U2485" s="5" t="str">
        <f aca="false">IF(ISNUMBER(FIND(",", T2485)), MID(T2485, FIND(",", T2485) + 2, LEN(T2485) - FIND(",", T2485) - 1), IF(T2485&lt;&gt;"", T2485, "unknown"))</f>
        <v>Solomon Islands</v>
      </c>
      <c r="V2485" s="5" t="s">
        <v>27</v>
      </c>
    </row>
    <row r="2486" customFormat="false" ht="13.8" hidden="false" customHeight="false" outlineLevel="0" collapsed="false">
      <c r="A2486" s="5" t="s">
        <v>7365</v>
      </c>
      <c r="B2486" s="5" t="n">
        <f aca="false">YEAR(DATEVALUE(LEFT(A2486, 10)))</f>
        <v>1996</v>
      </c>
      <c r="C2486" s="6" t="n">
        <v>35348</v>
      </c>
      <c r="D2486" s="2" t="n">
        <v>0.639652777777778</v>
      </c>
      <c r="F2486" s="5" t="n">
        <v>3.516</v>
      </c>
      <c r="G2486" s="5" t="n">
        <v>97.846</v>
      </c>
      <c r="H2486" s="5" t="n">
        <v>35.1</v>
      </c>
      <c r="I2486" s="5" t="n">
        <v>6.2</v>
      </c>
      <c r="J2486" s="5" t="s">
        <v>1621</v>
      </c>
      <c r="K2486" s="5"/>
      <c r="L2486" s="5"/>
      <c r="M2486" s="5" t="n">
        <v>405</v>
      </c>
      <c r="N2486" s="5"/>
      <c r="O2486" s="5"/>
      <c r="P2486" s="5"/>
      <c r="Q2486" s="5" t="s">
        <v>3644</v>
      </c>
      <c r="R2486" s="5" t="s">
        <v>7366</v>
      </c>
      <c r="S2486" s="5" t="s">
        <v>7367</v>
      </c>
      <c r="T2486" s="5" t="s">
        <v>940</v>
      </c>
      <c r="U2486" s="5" t="str">
        <f aca="false">IF(ISNUMBER(FIND(",", T2486)), MID(T2486, FIND(",", T2486) + 2, LEN(T2486) - FIND(",", T2486) - 1), IF(T2486&lt;&gt;"", T2486, "unknown"))</f>
        <v>Indonesia</v>
      </c>
      <c r="V2486" s="5" t="s">
        <v>27</v>
      </c>
    </row>
    <row r="2487" customFormat="false" ht="13.8" hidden="false" customHeight="false" outlineLevel="0" collapsed="false">
      <c r="A2487" s="5" t="s">
        <v>7368</v>
      </c>
      <c r="B2487" s="5" t="n">
        <f aca="false">YEAR(DATEVALUE(LEFT(A2487, 10)))</f>
        <v>1996</v>
      </c>
      <c r="C2487" s="6" t="n">
        <v>35347</v>
      </c>
      <c r="D2487" s="2" t="n">
        <v>0.549224537037037</v>
      </c>
      <c r="F2487" s="5" t="n">
        <v>34.559</v>
      </c>
      <c r="G2487" s="5" t="n">
        <v>32.136</v>
      </c>
      <c r="H2487" s="5" t="n">
        <v>29.3</v>
      </c>
      <c r="I2487" s="5" t="n">
        <v>6.8</v>
      </c>
      <c r="J2487" s="5" t="s">
        <v>1621</v>
      </c>
      <c r="K2487" s="5"/>
      <c r="L2487" s="5"/>
      <c r="M2487" s="5" t="n">
        <v>376</v>
      </c>
      <c r="N2487" s="5"/>
      <c r="O2487" s="5"/>
      <c r="P2487" s="5"/>
      <c r="Q2487" s="5" t="s">
        <v>3644</v>
      </c>
      <c r="R2487" s="5" t="s">
        <v>7369</v>
      </c>
      <c r="S2487" s="5" t="s">
        <v>7370</v>
      </c>
      <c r="T2487" s="5" t="s">
        <v>7371</v>
      </c>
      <c r="U2487" s="5" t="str">
        <f aca="false">IF(ISNUMBER(FIND(",", T2487)), MID(T2487, FIND(",", T2487) + 2, LEN(T2487) - FIND(",", T2487) - 1), IF(T2487&lt;&gt;"", T2487, "unknown"))</f>
        <v>Cyprus region</v>
      </c>
      <c r="V2487" s="5" t="s">
        <v>27</v>
      </c>
    </row>
    <row r="2488" customFormat="false" ht="13.8" hidden="false" customHeight="false" outlineLevel="0" collapsed="false">
      <c r="A2488" s="5" t="s">
        <v>7372</v>
      </c>
      <c r="B2488" s="5" t="n">
        <f aca="false">YEAR(DATEVALUE(LEFT(A2488, 10)))</f>
        <v>1996</v>
      </c>
      <c r="C2488" s="6" t="n">
        <v>35344</v>
      </c>
      <c r="D2488" s="2" t="n">
        <v>0.842465277777778</v>
      </c>
      <c r="F2488" s="5" t="n">
        <v>48.978</v>
      </c>
      <c r="G2488" s="5" t="n">
        <v>-128.049</v>
      </c>
      <c r="H2488" s="5" t="n">
        <v>5.1</v>
      </c>
      <c r="I2488" s="5" t="n">
        <v>6.1</v>
      </c>
      <c r="J2488" s="5" t="s">
        <v>1621</v>
      </c>
      <c r="K2488" s="5"/>
      <c r="L2488" s="5"/>
      <c r="M2488" s="5" t="n">
        <v>346</v>
      </c>
      <c r="N2488" s="5"/>
      <c r="O2488" s="5"/>
      <c r="P2488" s="5"/>
      <c r="Q2488" s="5" t="s">
        <v>3644</v>
      </c>
      <c r="R2488" s="5" t="s">
        <v>7373</v>
      </c>
      <c r="S2488" s="5" t="s">
        <v>7310</v>
      </c>
      <c r="T2488" s="5" t="s">
        <v>781</v>
      </c>
      <c r="U2488" s="5" t="str">
        <f aca="false">IF(ISNUMBER(FIND(",", T2488)), MID(T2488, FIND(",", T2488) + 2, LEN(T2488) - FIND(",", T2488) - 1), IF(T2488&lt;&gt;"", T2488, "unknown"))</f>
        <v>Canada region</v>
      </c>
      <c r="V2488" s="5" t="s">
        <v>27</v>
      </c>
    </row>
    <row r="2489" customFormat="false" ht="13.8" hidden="false" customHeight="false" outlineLevel="0" collapsed="false">
      <c r="A2489" s="5" t="s">
        <v>7374</v>
      </c>
      <c r="B2489" s="5" t="n">
        <f aca="false">YEAR(DATEVALUE(LEFT(A2489, 10)))</f>
        <v>1996</v>
      </c>
      <c r="C2489" s="6" t="n">
        <v>35340</v>
      </c>
      <c r="D2489" s="2" t="n">
        <v>0.408344907407407</v>
      </c>
      <c r="F2489" s="5" t="n">
        <v>11.807</v>
      </c>
      <c r="G2489" s="5" t="n">
        <v>125.463</v>
      </c>
      <c r="H2489" s="5" t="n">
        <v>20</v>
      </c>
      <c r="I2489" s="5" t="n">
        <v>6.4</v>
      </c>
      <c r="J2489" s="5" t="s">
        <v>1621</v>
      </c>
      <c r="K2489" s="5"/>
      <c r="L2489" s="5"/>
      <c r="M2489" s="5" t="n">
        <v>353</v>
      </c>
      <c r="N2489" s="5"/>
      <c r="O2489" s="5"/>
      <c r="P2489" s="5"/>
      <c r="Q2489" s="5" t="s">
        <v>3644</v>
      </c>
      <c r="R2489" s="5" t="s">
        <v>7375</v>
      </c>
      <c r="S2489" s="5" t="s">
        <v>7376</v>
      </c>
      <c r="T2489" s="5" t="s">
        <v>3124</v>
      </c>
      <c r="U2489" s="5" t="str">
        <f aca="false">IF(ISNUMBER(FIND(",", T2489)), MID(T2489, FIND(",", T2489) + 2, LEN(T2489) - FIND(",", T2489) - 1), IF(T2489&lt;&gt;"", T2489, "unknown"))</f>
        <v>Philippines</v>
      </c>
      <c r="V2489" s="5" t="s">
        <v>27</v>
      </c>
    </row>
    <row r="2490" customFormat="false" ht="13.8" hidden="false" customHeight="false" outlineLevel="0" collapsed="false">
      <c r="A2490" s="5" t="s">
        <v>7377</v>
      </c>
      <c r="B2490" s="5" t="n">
        <f aca="false">YEAR(DATEVALUE(LEFT(A2490, 10)))</f>
        <v>1996</v>
      </c>
      <c r="C2490" s="6" t="n">
        <v>35339</v>
      </c>
      <c r="D2490" s="2" t="n">
        <v>0.660034722222222</v>
      </c>
      <c r="F2490" s="5" t="n">
        <v>12.386</v>
      </c>
      <c r="G2490" s="5" t="n">
        <v>58.101</v>
      </c>
      <c r="H2490" s="5" t="n">
        <v>21.5</v>
      </c>
      <c r="I2490" s="5" t="n">
        <v>6.4</v>
      </c>
      <c r="J2490" s="5" t="s">
        <v>1621</v>
      </c>
      <c r="K2490" s="5"/>
      <c r="L2490" s="5"/>
      <c r="M2490" s="5" t="n">
        <v>429</v>
      </c>
      <c r="N2490" s="5"/>
      <c r="O2490" s="5"/>
      <c r="P2490" s="5"/>
      <c r="Q2490" s="5" t="s">
        <v>3644</v>
      </c>
      <c r="R2490" s="5" t="s">
        <v>7378</v>
      </c>
      <c r="S2490" s="5" t="s">
        <v>7310</v>
      </c>
      <c r="T2490" s="5" t="s">
        <v>7379</v>
      </c>
      <c r="U2490" s="5" t="str">
        <f aca="false">IF(ISNUMBER(FIND(",", T2490)), MID(T2490, FIND(",", T2490) + 2, LEN(T2490) - FIND(",", T2490) - 1), IF(T2490&lt;&gt;"", T2490, "unknown"))</f>
        <v>Owen Fracture Zone region</v>
      </c>
      <c r="V2490" s="5" t="s">
        <v>27</v>
      </c>
    </row>
    <row r="2491" customFormat="false" ht="13.8" hidden="false" customHeight="false" outlineLevel="0" collapsed="false">
      <c r="A2491" s="5" t="s">
        <v>7380</v>
      </c>
      <c r="B2491" s="5" t="n">
        <f aca="false">YEAR(DATEVALUE(LEFT(A2491, 10)))</f>
        <v>1996</v>
      </c>
      <c r="C2491" s="6" t="n">
        <v>35336</v>
      </c>
      <c r="D2491" s="2" t="n">
        <v>0.590763888888889</v>
      </c>
      <c r="F2491" s="5" t="n">
        <v>10.091</v>
      </c>
      <c r="G2491" s="5" t="n">
        <v>125.347</v>
      </c>
      <c r="H2491" s="5" t="n">
        <v>218.2</v>
      </c>
      <c r="I2491" s="5" t="n">
        <v>6.3</v>
      </c>
      <c r="J2491" s="5" t="s">
        <v>1621</v>
      </c>
      <c r="K2491" s="5"/>
      <c r="L2491" s="5"/>
      <c r="M2491" s="5" t="n">
        <v>283</v>
      </c>
      <c r="N2491" s="5"/>
      <c r="O2491" s="5"/>
      <c r="P2491" s="5"/>
      <c r="Q2491" s="5" t="s">
        <v>3644</v>
      </c>
      <c r="R2491" s="5" t="s">
        <v>7381</v>
      </c>
      <c r="S2491" s="5" t="s">
        <v>7382</v>
      </c>
      <c r="T2491" s="5" t="s">
        <v>7383</v>
      </c>
      <c r="U2491" s="5" t="str">
        <f aca="false">IF(ISNUMBER(FIND(",", T2491)), MID(T2491, FIND(",", T2491) + 2, LEN(T2491) - FIND(",", T2491) - 1), IF(T2491&lt;&gt;"", T2491, "unknown"))</f>
        <v>Philippines</v>
      </c>
      <c r="V2491" s="5" t="s">
        <v>27</v>
      </c>
    </row>
    <row r="2492" customFormat="false" ht="13.8" hidden="false" customHeight="false" outlineLevel="0" collapsed="false">
      <c r="A2492" s="5" t="s">
        <v>7384</v>
      </c>
      <c r="B2492" s="5" t="n">
        <f aca="false">YEAR(DATEVALUE(LEFT(A2492, 10)))</f>
        <v>1996</v>
      </c>
      <c r="C2492" s="6" t="n">
        <v>35328</v>
      </c>
      <c r="D2492" s="2" t="n">
        <v>0.174363425925926</v>
      </c>
      <c r="F2492" s="5" t="n">
        <v>9.48</v>
      </c>
      <c r="G2492" s="5" t="n">
        <v>126.322</v>
      </c>
      <c r="H2492" s="5" t="n">
        <v>25.9</v>
      </c>
      <c r="I2492" s="5" t="n">
        <v>6.6</v>
      </c>
      <c r="J2492" s="5" t="s">
        <v>1621</v>
      </c>
      <c r="K2492" s="5"/>
      <c r="L2492" s="5"/>
      <c r="M2492" s="5" t="n">
        <v>64</v>
      </c>
      <c r="N2492" s="5"/>
      <c r="O2492" s="5"/>
      <c r="P2492" s="5"/>
      <c r="Q2492" s="5" t="s">
        <v>3644</v>
      </c>
      <c r="R2492" s="5" t="s">
        <v>7385</v>
      </c>
      <c r="S2492" s="5" t="s">
        <v>7386</v>
      </c>
      <c r="T2492" s="5" t="s">
        <v>788</v>
      </c>
      <c r="U2492" s="5" t="str">
        <f aca="false">IF(ISNUMBER(FIND(",", T2492)), MID(T2492, FIND(",", T2492) + 2, LEN(T2492) - FIND(",", T2492) - 1), IF(T2492&lt;&gt;"", T2492, "unknown"))</f>
        <v>Philippines</v>
      </c>
      <c r="V2492" s="5" t="s">
        <v>27</v>
      </c>
    </row>
    <row r="2493" customFormat="false" ht="13.8" hidden="false" customHeight="false" outlineLevel="0" collapsed="false">
      <c r="A2493" s="5" t="s">
        <v>7387</v>
      </c>
      <c r="B2493" s="5" t="n">
        <f aca="false">YEAR(DATEVALUE(LEFT(A2493, 10)))</f>
        <v>1996</v>
      </c>
      <c r="C2493" s="6" t="n">
        <v>35328</v>
      </c>
      <c r="D2493" s="2" t="n">
        <v>0.173923611111111</v>
      </c>
      <c r="F2493" s="5" t="n">
        <v>9.483</v>
      </c>
      <c r="G2493" s="5" t="n">
        <v>126.225</v>
      </c>
      <c r="H2493" s="5" t="n">
        <v>24</v>
      </c>
      <c r="I2493" s="5" t="n">
        <v>6.5</v>
      </c>
      <c r="J2493" s="5" t="s">
        <v>1621</v>
      </c>
      <c r="K2493" s="5"/>
      <c r="L2493" s="5"/>
      <c r="M2493" s="5" t="n">
        <v>297</v>
      </c>
      <c r="N2493" s="5"/>
      <c r="O2493" s="5"/>
      <c r="P2493" s="5"/>
      <c r="Q2493" s="5" t="s">
        <v>3644</v>
      </c>
      <c r="R2493" s="5" t="s">
        <v>7388</v>
      </c>
      <c r="S2493" s="5" t="s">
        <v>7389</v>
      </c>
      <c r="T2493" s="5" t="s">
        <v>788</v>
      </c>
      <c r="U2493" s="5" t="str">
        <f aca="false">IF(ISNUMBER(FIND(",", T2493)), MID(T2493, FIND(",", T2493) + 2, LEN(T2493) - FIND(",", T2493) - 1), IF(T2493&lt;&gt;"", T2493, "unknown"))</f>
        <v>Philippines</v>
      </c>
      <c r="V2493" s="5" t="s">
        <v>27</v>
      </c>
    </row>
    <row r="2494" customFormat="false" ht="13.8" hidden="false" customHeight="false" outlineLevel="0" collapsed="false">
      <c r="A2494" s="5" t="s">
        <v>7390</v>
      </c>
      <c r="B2494" s="5" t="n">
        <f aca="false">YEAR(DATEVALUE(LEFT(A2494, 10)))</f>
        <v>1996</v>
      </c>
      <c r="C2494" s="6" t="n">
        <v>35328</v>
      </c>
      <c r="D2494" s="2" t="n">
        <v>0.00231481481481482</v>
      </c>
      <c r="F2494" s="5" t="n">
        <v>9.581</v>
      </c>
      <c r="G2494" s="5" t="n">
        <v>126.227</v>
      </c>
      <c r="H2494" s="5" t="n">
        <v>40.1</v>
      </c>
      <c r="I2494" s="5" t="n">
        <v>6.4</v>
      </c>
      <c r="J2494" s="5" t="s">
        <v>1621</v>
      </c>
      <c r="K2494" s="5"/>
      <c r="L2494" s="5"/>
      <c r="M2494" s="5" t="n">
        <v>296</v>
      </c>
      <c r="N2494" s="5"/>
      <c r="O2494" s="5"/>
      <c r="P2494" s="5"/>
      <c r="Q2494" s="5" t="s">
        <v>3644</v>
      </c>
      <c r="R2494" s="5" t="s">
        <v>7391</v>
      </c>
      <c r="S2494" s="5" t="s">
        <v>7392</v>
      </c>
      <c r="T2494" s="5" t="s">
        <v>788</v>
      </c>
      <c r="U2494" s="5" t="str">
        <f aca="false">IF(ISNUMBER(FIND(",", T2494)), MID(T2494, FIND(",", T2494) + 2, LEN(T2494) - FIND(",", T2494) - 1), IF(T2494&lt;&gt;"", T2494, "unknown"))</f>
        <v>Philippines</v>
      </c>
      <c r="V2494" s="5" t="s">
        <v>27</v>
      </c>
    </row>
    <row r="2495" customFormat="false" ht="13.8" hidden="false" customHeight="false" outlineLevel="0" collapsed="false">
      <c r="A2495" s="5" t="s">
        <v>7393</v>
      </c>
      <c r="B2495" s="5" t="n">
        <f aca="false">YEAR(DATEVALUE(LEFT(A2495, 10)))</f>
        <v>1996</v>
      </c>
      <c r="C2495" s="6" t="n">
        <v>35322</v>
      </c>
      <c r="D2495" s="2" t="n">
        <v>0.549247685185185</v>
      </c>
      <c r="F2495" s="5" t="n">
        <v>-10.916</v>
      </c>
      <c r="G2495" s="5" t="n">
        <v>166.123</v>
      </c>
      <c r="H2495" s="5" t="n">
        <v>76.4</v>
      </c>
      <c r="I2495" s="5" t="n">
        <v>6.4</v>
      </c>
      <c r="J2495" s="5" t="s">
        <v>1621</v>
      </c>
      <c r="K2495" s="5"/>
      <c r="L2495" s="5"/>
      <c r="M2495" s="5" t="n">
        <v>444</v>
      </c>
      <c r="N2495" s="5"/>
      <c r="O2495" s="5"/>
      <c r="P2495" s="5"/>
      <c r="Q2495" s="5" t="s">
        <v>3644</v>
      </c>
      <c r="R2495" s="5" t="s">
        <v>7394</v>
      </c>
      <c r="S2495" s="5" t="s">
        <v>7395</v>
      </c>
      <c r="T2495" s="5" t="s">
        <v>850</v>
      </c>
      <c r="U2495" s="5" t="str">
        <f aca="false">IF(ISNUMBER(FIND(",", T2495)), MID(T2495, FIND(",", T2495) + 2, LEN(T2495) - FIND(",", T2495) - 1), IF(T2495&lt;&gt;"", T2495, "unknown"))</f>
        <v>Santa Cruz Islands</v>
      </c>
      <c r="V2495" s="5" t="s">
        <v>27</v>
      </c>
    </row>
    <row r="2496" customFormat="false" ht="13.8" hidden="false" customHeight="false" outlineLevel="0" collapsed="false">
      <c r="A2496" s="5" t="s">
        <v>7396</v>
      </c>
      <c r="B2496" s="5" t="n">
        <f aca="false">YEAR(DATEVALUE(LEFT(A2496, 10)))</f>
        <v>1996</v>
      </c>
      <c r="C2496" s="6" t="n">
        <v>35319</v>
      </c>
      <c r="D2496" s="2" t="n">
        <v>0.109212962962963</v>
      </c>
      <c r="F2496" s="5" t="n">
        <v>35.596</v>
      </c>
      <c r="G2496" s="5" t="n">
        <v>140.958</v>
      </c>
      <c r="H2496" s="5" t="n">
        <v>57.8</v>
      </c>
      <c r="I2496" s="5" t="n">
        <v>6.1</v>
      </c>
      <c r="J2496" s="5" t="s">
        <v>1621</v>
      </c>
      <c r="K2496" s="5"/>
      <c r="L2496" s="5"/>
      <c r="M2496" s="5" t="n">
        <v>652</v>
      </c>
      <c r="N2496" s="5"/>
      <c r="O2496" s="5"/>
      <c r="P2496" s="5"/>
      <c r="Q2496" s="5" t="s">
        <v>3644</v>
      </c>
      <c r="R2496" s="5" t="s">
        <v>7397</v>
      </c>
      <c r="S2496" s="5" t="s">
        <v>7398</v>
      </c>
      <c r="T2496" s="5" t="s">
        <v>947</v>
      </c>
      <c r="U2496" s="5" t="str">
        <f aca="false">IF(ISNUMBER(FIND(",", T2496)), MID(T2496, FIND(",", T2496) + 2, LEN(T2496) - FIND(",", T2496) - 1), IF(T2496&lt;&gt;"", T2496, "unknown"))</f>
        <v>Japan</v>
      </c>
      <c r="V2496" s="5" t="s">
        <v>27</v>
      </c>
    </row>
    <row r="2497" customFormat="false" ht="13.8" hidden="false" customHeight="false" outlineLevel="0" collapsed="false">
      <c r="A2497" s="5" t="s">
        <v>7399</v>
      </c>
      <c r="B2497" s="5" t="n">
        <f aca="false">YEAR(DATEVALUE(LEFT(A2497, 10)))</f>
        <v>1996</v>
      </c>
      <c r="C2497" s="6" t="n">
        <v>35314</v>
      </c>
      <c r="D2497" s="2" t="n">
        <v>0.710960648148148</v>
      </c>
      <c r="F2497" s="5" t="n">
        <v>-7.31</v>
      </c>
      <c r="G2497" s="5" t="n">
        <v>155.913</v>
      </c>
      <c r="H2497" s="5" t="n">
        <v>29.7</v>
      </c>
      <c r="I2497" s="5" t="n">
        <v>6.2</v>
      </c>
      <c r="J2497" s="5" t="s">
        <v>1621</v>
      </c>
      <c r="K2497" s="5"/>
      <c r="L2497" s="5"/>
      <c r="M2497" s="5" t="n">
        <v>260</v>
      </c>
      <c r="N2497" s="5"/>
      <c r="O2497" s="5"/>
      <c r="P2497" s="5"/>
      <c r="Q2497" s="5" t="s">
        <v>3644</v>
      </c>
      <c r="R2497" s="5" t="s">
        <v>7400</v>
      </c>
      <c r="S2497" s="5" t="s">
        <v>7401</v>
      </c>
      <c r="T2497" s="5" t="s">
        <v>911</v>
      </c>
      <c r="U2497" s="5" t="str">
        <f aca="false">IF(ISNUMBER(FIND(",", T2497)), MID(T2497, FIND(",", T2497) + 2, LEN(T2497) - FIND(",", T2497) - 1), IF(T2497&lt;&gt;"", T2497, "unknown"))</f>
        <v>Solomon Islands</v>
      </c>
      <c r="V2497" s="5" t="s">
        <v>27</v>
      </c>
    </row>
    <row r="2498" customFormat="false" ht="13.8" hidden="false" customHeight="false" outlineLevel="0" collapsed="false">
      <c r="A2498" s="5" t="s">
        <v>7402</v>
      </c>
      <c r="B2498" s="5" t="n">
        <f aca="false">YEAR(DATEVALUE(LEFT(A2498, 10)))</f>
        <v>1996</v>
      </c>
      <c r="C2498" s="6" t="n">
        <v>35313</v>
      </c>
      <c r="D2498" s="2" t="n">
        <v>0.987604166666667</v>
      </c>
      <c r="F2498" s="5" t="n">
        <v>21.978</v>
      </c>
      <c r="G2498" s="5" t="n">
        <v>121.515</v>
      </c>
      <c r="H2498" s="5" t="n">
        <v>30.7</v>
      </c>
      <c r="I2498" s="5" t="n">
        <v>6.8</v>
      </c>
      <c r="J2498" s="5" t="s">
        <v>1621</v>
      </c>
      <c r="K2498" s="5"/>
      <c r="L2498" s="5"/>
      <c r="M2498" s="5" t="n">
        <v>580</v>
      </c>
      <c r="N2498" s="5"/>
      <c r="O2498" s="5"/>
      <c r="P2498" s="5"/>
      <c r="Q2498" s="5" t="s">
        <v>3644</v>
      </c>
      <c r="R2498" s="5" t="s">
        <v>7403</v>
      </c>
      <c r="S2498" s="5" t="s">
        <v>7404</v>
      </c>
      <c r="T2498" s="5" t="s">
        <v>2718</v>
      </c>
      <c r="U2498" s="5" t="str">
        <f aca="false">IF(ISNUMBER(FIND(",", T2498)), MID(T2498, FIND(",", T2498) + 2, LEN(T2498) - FIND(",", T2498) - 1), IF(T2498&lt;&gt;"", T2498, "unknown"))</f>
        <v>Taiwan region</v>
      </c>
      <c r="V2498" s="5" t="s">
        <v>27</v>
      </c>
    </row>
    <row r="2499" customFormat="false" ht="13.8" hidden="false" customHeight="false" outlineLevel="0" collapsed="false">
      <c r="A2499" s="5" t="s">
        <v>7405</v>
      </c>
      <c r="B2499" s="5" t="n">
        <f aca="false">YEAR(DATEVALUE(LEFT(A2499, 10)))</f>
        <v>1996</v>
      </c>
      <c r="C2499" s="6" t="n">
        <v>35313</v>
      </c>
      <c r="D2499" s="2" t="n">
        <v>0.407673611111111</v>
      </c>
      <c r="F2499" s="5" t="n">
        <v>-22.088</v>
      </c>
      <c r="G2499" s="5" t="n">
        <v>-113.098</v>
      </c>
      <c r="H2499" s="5" t="n">
        <v>22.8</v>
      </c>
      <c r="I2499" s="5" t="n">
        <v>6.1</v>
      </c>
      <c r="J2499" s="5" t="s">
        <v>1621</v>
      </c>
      <c r="K2499" s="5"/>
      <c r="L2499" s="5"/>
      <c r="M2499" s="5" t="n">
        <v>291</v>
      </c>
      <c r="N2499" s="5"/>
      <c r="O2499" s="5"/>
      <c r="P2499" s="5"/>
      <c r="Q2499" s="5" t="s">
        <v>3644</v>
      </c>
      <c r="R2499" s="5" t="s">
        <v>7406</v>
      </c>
      <c r="S2499" s="5" t="s">
        <v>7310</v>
      </c>
      <c r="T2499" s="5" t="s">
        <v>191</v>
      </c>
      <c r="U2499" s="5" t="str">
        <f aca="false">IF(ISNUMBER(FIND(",", T2499)), MID(T2499, FIND(",", T2499) + 2, LEN(T2499) - FIND(",", T2499) - 1), IF(T2499&lt;&gt;"", T2499, "unknown"))</f>
        <v>Easter Island region</v>
      </c>
      <c r="V2499" s="5" t="s">
        <v>27</v>
      </c>
    </row>
    <row r="2500" customFormat="false" ht="13.8" hidden="false" customHeight="false" outlineLevel="0" collapsed="false">
      <c r="A2500" s="5" t="s">
        <v>7407</v>
      </c>
      <c r="B2500" s="5" t="n">
        <f aca="false">YEAR(DATEVALUE(LEFT(A2500, 10)))</f>
        <v>1996</v>
      </c>
      <c r="C2500" s="6" t="n">
        <v>35313</v>
      </c>
      <c r="D2500" s="2" t="n">
        <v>0.382222222222222</v>
      </c>
      <c r="F2500" s="5" t="n">
        <v>-22.137</v>
      </c>
      <c r="G2500" s="5" t="n">
        <v>-113.216</v>
      </c>
      <c r="H2500" s="5" t="n">
        <v>27.9</v>
      </c>
      <c r="I2500" s="5" t="n">
        <v>6.3</v>
      </c>
      <c r="J2500" s="5" t="s">
        <v>1621</v>
      </c>
      <c r="K2500" s="5"/>
      <c r="L2500" s="5"/>
      <c r="M2500" s="5" t="n">
        <v>123</v>
      </c>
      <c r="N2500" s="5"/>
      <c r="O2500" s="5"/>
      <c r="P2500" s="5"/>
      <c r="Q2500" s="5" t="s">
        <v>3644</v>
      </c>
      <c r="R2500" s="5" t="s">
        <v>7408</v>
      </c>
      <c r="S2500" s="5" t="s">
        <v>7310</v>
      </c>
      <c r="T2500" s="5" t="s">
        <v>191</v>
      </c>
      <c r="U2500" s="5" t="str">
        <f aca="false">IF(ISNUMBER(FIND(",", T2500)), MID(T2500, FIND(",", T2500) + 2, LEN(T2500) - FIND(",", T2500) - 1), IF(T2500&lt;&gt;"", T2500, "unknown"))</f>
        <v>Easter Island region</v>
      </c>
      <c r="V2500" s="5" t="s">
        <v>27</v>
      </c>
    </row>
    <row r="2501" customFormat="false" ht="13.8" hidden="false" customHeight="false" outlineLevel="0" collapsed="false">
      <c r="A2501" s="5" t="s">
        <v>7409</v>
      </c>
      <c r="B2501" s="5" t="n">
        <f aca="false">YEAR(DATEVALUE(LEFT(A2501, 10)))</f>
        <v>1996</v>
      </c>
      <c r="C2501" s="6" t="n">
        <v>35313</v>
      </c>
      <c r="D2501" s="2" t="n">
        <v>0.343229166666667</v>
      </c>
      <c r="F2501" s="5" t="n">
        <v>-22.182</v>
      </c>
      <c r="G2501" s="5" t="n">
        <v>-113.458</v>
      </c>
      <c r="H2501" s="5" t="n">
        <v>9.1</v>
      </c>
      <c r="I2501" s="5" t="n">
        <v>6.9</v>
      </c>
      <c r="J2501" s="5" t="s">
        <v>1621</v>
      </c>
      <c r="K2501" s="5"/>
      <c r="L2501" s="5"/>
      <c r="M2501" s="5" t="n">
        <v>545</v>
      </c>
      <c r="N2501" s="5"/>
      <c r="O2501" s="5"/>
      <c r="P2501" s="5"/>
      <c r="Q2501" s="5" t="s">
        <v>3644</v>
      </c>
      <c r="R2501" s="5" t="s">
        <v>7410</v>
      </c>
      <c r="S2501" s="5" t="s">
        <v>7310</v>
      </c>
      <c r="T2501" s="5" t="s">
        <v>191</v>
      </c>
      <c r="U2501" s="5" t="str">
        <f aca="false">IF(ISNUMBER(FIND(",", T2501)), MID(T2501, FIND(",", T2501) + 2, LEN(T2501) - FIND(",", T2501) - 1), IF(T2501&lt;&gt;"", T2501, "unknown"))</f>
        <v>Easter Island region</v>
      </c>
      <c r="V2501" s="5" t="s">
        <v>27</v>
      </c>
    </row>
    <row r="2502" customFormat="false" ht="13.8" hidden="false" customHeight="false" outlineLevel="0" collapsed="false">
      <c r="A2502" s="5" t="s">
        <v>7411</v>
      </c>
      <c r="B2502" s="5" t="n">
        <f aca="false">YEAR(DATEVALUE(LEFT(A2502, 10)))</f>
        <v>1996</v>
      </c>
      <c r="C2502" s="6" t="n">
        <v>35312</v>
      </c>
      <c r="D2502" s="2" t="n">
        <v>0.796400462962963</v>
      </c>
      <c r="F2502" s="5" t="n">
        <v>9.421</v>
      </c>
      <c r="G2502" s="5" t="n">
        <v>-84.202</v>
      </c>
      <c r="H2502" s="5" t="n">
        <v>18</v>
      </c>
      <c r="I2502" s="5" t="n">
        <v>6.1</v>
      </c>
      <c r="J2502" s="5" t="s">
        <v>1621</v>
      </c>
      <c r="K2502" s="5"/>
      <c r="L2502" s="5"/>
      <c r="M2502" s="5" t="n">
        <v>456</v>
      </c>
      <c r="N2502" s="5"/>
      <c r="O2502" s="5"/>
      <c r="P2502" s="5"/>
      <c r="Q2502" s="5" t="s">
        <v>3644</v>
      </c>
      <c r="R2502" s="5" t="s">
        <v>7412</v>
      </c>
      <c r="S2502" s="5" t="s">
        <v>7413</v>
      </c>
      <c r="T2502" s="5" t="s">
        <v>802</v>
      </c>
      <c r="U2502" s="5" t="str">
        <f aca="false">IF(ISNUMBER(FIND(",", T2502)), MID(T2502, FIND(",", T2502) + 2, LEN(T2502) - FIND(",", T2502) - 1), IF(T2502&lt;&gt;"", T2502, "unknown"))</f>
        <v>Costa Rica</v>
      </c>
      <c r="V2502" s="5" t="s">
        <v>27</v>
      </c>
    </row>
    <row r="2503" customFormat="false" ht="13.8" hidden="false" customHeight="false" outlineLevel="0" collapsed="false">
      <c r="A2503" s="5" t="s">
        <v>7414</v>
      </c>
      <c r="B2503" s="5" t="n">
        <f aca="false">YEAR(DATEVALUE(LEFT(A2503, 10)))</f>
        <v>1996</v>
      </c>
      <c r="C2503" s="6" t="n">
        <v>35292</v>
      </c>
      <c r="D2503" s="2" t="n">
        <v>0.315208333333333</v>
      </c>
      <c r="F2503" s="5" t="n">
        <v>-13.342</v>
      </c>
      <c r="G2503" s="5" t="n">
        <v>166.966</v>
      </c>
      <c r="H2503" s="5" t="n">
        <v>47.8</v>
      </c>
      <c r="I2503" s="5" t="n">
        <v>6.1</v>
      </c>
      <c r="J2503" s="5" t="s">
        <v>1621</v>
      </c>
      <c r="K2503" s="5"/>
      <c r="L2503" s="5"/>
      <c r="M2503" s="5" t="n">
        <v>278</v>
      </c>
      <c r="N2503" s="5"/>
      <c r="O2503" s="5"/>
      <c r="P2503" s="5"/>
      <c r="Q2503" s="5" t="s">
        <v>3644</v>
      </c>
      <c r="R2503" s="5" t="s">
        <v>7415</v>
      </c>
      <c r="S2503" s="5" t="s">
        <v>7310</v>
      </c>
      <c r="T2503" s="5" t="s">
        <v>703</v>
      </c>
      <c r="U2503" s="5" t="str">
        <f aca="false">IF(ISNUMBER(FIND(",", T2503)), MID(T2503, FIND(",", T2503) + 2, LEN(T2503) - FIND(",", T2503) - 1), IF(T2503&lt;&gt;"", T2503, "unknown"))</f>
        <v>Vanuatu</v>
      </c>
      <c r="V2503" s="5" t="s">
        <v>27</v>
      </c>
    </row>
    <row r="2504" customFormat="false" ht="13.8" hidden="false" customHeight="false" outlineLevel="0" collapsed="false">
      <c r="A2504" s="5" t="s">
        <v>7416</v>
      </c>
      <c r="B2504" s="5" t="n">
        <f aca="false">YEAR(DATEVALUE(LEFT(A2504, 10)))</f>
        <v>1996</v>
      </c>
      <c r="C2504" s="6" t="n">
        <v>35287</v>
      </c>
      <c r="D2504" s="2" t="n">
        <v>0.472465277777778</v>
      </c>
      <c r="F2504" s="5" t="n">
        <v>-4.943</v>
      </c>
      <c r="G2504" s="5" t="n">
        <v>152.221</v>
      </c>
      <c r="H2504" s="5" t="n">
        <v>37.9</v>
      </c>
      <c r="I2504" s="5" t="n">
        <v>6.1</v>
      </c>
      <c r="J2504" s="5" t="s">
        <v>1621</v>
      </c>
      <c r="K2504" s="5"/>
      <c r="L2504" s="5"/>
      <c r="M2504" s="5" t="n">
        <v>293</v>
      </c>
      <c r="N2504" s="5"/>
      <c r="O2504" s="5"/>
      <c r="P2504" s="5"/>
      <c r="Q2504" s="5" t="s">
        <v>3644</v>
      </c>
      <c r="R2504" s="5" t="s">
        <v>7417</v>
      </c>
      <c r="S2504" s="5" t="s">
        <v>7418</v>
      </c>
      <c r="T2504" s="5" t="s">
        <v>745</v>
      </c>
      <c r="U2504" s="5" t="str">
        <f aca="false">IF(ISNUMBER(FIND(",", T2504)), MID(T2504, FIND(",", T2504) + 2, LEN(T2504) - FIND(",", T2504) - 1), IF(T2504&lt;&gt;"", T2504, "unknown"))</f>
        <v>Papua New Guinea</v>
      </c>
      <c r="V2504" s="5" t="s">
        <v>27</v>
      </c>
    </row>
    <row r="2505" customFormat="false" ht="13.8" hidden="false" customHeight="false" outlineLevel="0" collapsed="false">
      <c r="A2505" s="5" t="s">
        <v>7419</v>
      </c>
      <c r="B2505" s="5" t="n">
        <f aca="false">YEAR(DATEVALUE(LEFT(A2505, 10)))</f>
        <v>1996</v>
      </c>
      <c r="C2505" s="6" t="n">
        <v>35282</v>
      </c>
      <c r="D2505" s="2" t="n">
        <v>0.943321759259259</v>
      </c>
      <c r="F2505" s="5" t="n">
        <v>-20.8</v>
      </c>
      <c r="G2505" s="5" t="n">
        <v>-178.232</v>
      </c>
      <c r="H2505" s="5" t="n">
        <v>556.6</v>
      </c>
      <c r="I2505" s="5" t="n">
        <v>7.4</v>
      </c>
      <c r="J2505" s="5" t="s">
        <v>1621</v>
      </c>
      <c r="K2505" s="5"/>
      <c r="L2505" s="5"/>
      <c r="M2505" s="5" t="n">
        <v>697</v>
      </c>
      <c r="N2505" s="5"/>
      <c r="O2505" s="5"/>
      <c r="P2505" s="5"/>
      <c r="Q2505" s="5" t="s">
        <v>3644</v>
      </c>
      <c r="R2505" s="5" t="s">
        <v>7420</v>
      </c>
      <c r="S2505" s="5" t="s">
        <v>7421</v>
      </c>
      <c r="T2505" s="5" t="s">
        <v>161</v>
      </c>
      <c r="U2505" s="5" t="str">
        <f aca="false">IF(ISNUMBER(FIND(",", T2505)), MID(T2505, FIND(",", T2505) + 2, LEN(T2505) - FIND(",", T2505) - 1), IF(T2505&lt;&gt;"", T2505, "unknown"))</f>
        <v>Fiji region</v>
      </c>
      <c r="V2505" s="5" t="s">
        <v>27</v>
      </c>
    </row>
    <row r="2506" customFormat="false" ht="13.8" hidden="false" customHeight="false" outlineLevel="0" collapsed="false">
      <c r="A2506" s="5" t="s">
        <v>7422</v>
      </c>
      <c r="B2506" s="5" t="n">
        <f aca="false">YEAR(DATEVALUE(LEFT(A2506, 10)))</f>
        <v>1996</v>
      </c>
      <c r="C2506" s="6" t="n">
        <v>35282</v>
      </c>
      <c r="D2506" s="2" t="n">
        <v>0.902256944444444</v>
      </c>
      <c r="F2506" s="5" t="n">
        <v>-1.935</v>
      </c>
      <c r="G2506" s="5" t="n">
        <v>-80.918</v>
      </c>
      <c r="H2506" s="5" t="n">
        <v>16.3</v>
      </c>
      <c r="I2506" s="5" t="n">
        <v>6.2</v>
      </c>
      <c r="J2506" s="5" t="s">
        <v>1621</v>
      </c>
      <c r="K2506" s="5"/>
      <c r="L2506" s="5"/>
      <c r="M2506" s="5" t="n">
        <v>388</v>
      </c>
      <c r="N2506" s="5"/>
      <c r="O2506" s="5"/>
      <c r="P2506" s="5"/>
      <c r="Q2506" s="5" t="s">
        <v>3644</v>
      </c>
      <c r="R2506" s="5" t="s">
        <v>7423</v>
      </c>
      <c r="S2506" s="5" t="s">
        <v>7424</v>
      </c>
      <c r="T2506" s="5" t="s">
        <v>4733</v>
      </c>
      <c r="U2506" s="5" t="str">
        <f aca="false">IF(ISNUMBER(FIND(",", T2506)), MID(T2506, FIND(",", T2506) + 2, LEN(T2506) - FIND(",", T2506) - 1), IF(T2506&lt;&gt;"", T2506, "unknown"))</f>
        <v>near the coast of Ecuador</v>
      </c>
      <c r="V2506" s="5" t="s">
        <v>27</v>
      </c>
    </row>
    <row r="2507" customFormat="false" ht="13.8" hidden="false" customHeight="false" outlineLevel="0" collapsed="false">
      <c r="A2507" s="5" t="s">
        <v>7425</v>
      </c>
      <c r="B2507" s="5" t="n">
        <f aca="false">YEAR(DATEVALUE(LEFT(A2507, 10)))</f>
        <v>1996</v>
      </c>
      <c r="C2507" s="6" t="n">
        <v>35282</v>
      </c>
      <c r="D2507" s="2" t="n">
        <v>0.0895833333333333</v>
      </c>
      <c r="F2507" s="5" t="n">
        <v>-15.348</v>
      </c>
      <c r="G2507" s="5" t="n">
        <v>-172.954</v>
      </c>
      <c r="H2507" s="5" t="n">
        <v>45</v>
      </c>
      <c r="I2507" s="5" t="n">
        <v>6.7</v>
      </c>
      <c r="J2507" s="5" t="s">
        <v>1621</v>
      </c>
      <c r="K2507" s="5"/>
      <c r="L2507" s="5"/>
      <c r="M2507" s="5" t="n">
        <v>404</v>
      </c>
      <c r="N2507" s="5"/>
      <c r="O2507" s="5"/>
      <c r="P2507" s="5"/>
      <c r="Q2507" s="5" t="s">
        <v>3644</v>
      </c>
      <c r="R2507" s="5" t="s">
        <v>7426</v>
      </c>
      <c r="S2507" s="5" t="s">
        <v>7427</v>
      </c>
      <c r="T2507" s="5" t="s">
        <v>2520</v>
      </c>
      <c r="U2507" s="5" t="str">
        <f aca="false">IF(ISNUMBER(FIND(",", T2507)), MID(T2507, FIND(",", T2507) + 2, LEN(T2507) - FIND(",", T2507) - 1), IF(T2507&lt;&gt;"", T2507, "unknown"))</f>
        <v>Samoa Islands region</v>
      </c>
      <c r="V2507" s="5" t="s">
        <v>27</v>
      </c>
    </row>
    <row r="2508" customFormat="false" ht="13.8" hidden="false" customHeight="false" outlineLevel="0" collapsed="false">
      <c r="A2508" s="5" t="s">
        <v>7428</v>
      </c>
      <c r="B2508" s="5" t="n">
        <f aca="false">YEAR(DATEVALUE(LEFT(A2508, 10)))</f>
        <v>1996</v>
      </c>
      <c r="C2508" s="6" t="n">
        <v>35279</v>
      </c>
      <c r="D2508" s="2" t="n">
        <v>0.538541666666667</v>
      </c>
      <c r="F2508" s="5" t="n">
        <v>-10.754</v>
      </c>
      <c r="G2508" s="5" t="n">
        <v>161.513</v>
      </c>
      <c r="H2508" s="5" t="n">
        <v>32.8</v>
      </c>
      <c r="I2508" s="5" t="n">
        <v>6.9</v>
      </c>
      <c r="J2508" s="5" t="s">
        <v>1621</v>
      </c>
      <c r="K2508" s="5"/>
      <c r="L2508" s="5"/>
      <c r="M2508" s="5" t="n">
        <v>436</v>
      </c>
      <c r="N2508" s="5"/>
      <c r="O2508" s="5"/>
      <c r="P2508" s="5"/>
      <c r="Q2508" s="5" t="s">
        <v>3644</v>
      </c>
      <c r="R2508" s="5" t="s">
        <v>7429</v>
      </c>
      <c r="S2508" s="5" t="s">
        <v>7430</v>
      </c>
      <c r="T2508" s="5" t="s">
        <v>911</v>
      </c>
      <c r="U2508" s="5" t="str">
        <f aca="false">IF(ISNUMBER(FIND(",", T2508)), MID(T2508, FIND(",", T2508) + 2, LEN(T2508) - FIND(",", T2508) - 1), IF(T2508&lt;&gt;"", T2508, "unknown"))</f>
        <v>Solomon Islands</v>
      </c>
      <c r="V2508" s="5" t="s">
        <v>27</v>
      </c>
    </row>
    <row r="2509" customFormat="false" ht="13.8" hidden="false" customHeight="false" outlineLevel="0" collapsed="false">
      <c r="A2509" s="5" t="s">
        <v>7431</v>
      </c>
      <c r="B2509" s="5" t="n">
        <f aca="false">YEAR(DATEVALUE(LEFT(A2509, 10)))</f>
        <v>1996</v>
      </c>
      <c r="C2509" s="6" t="n">
        <v>35269</v>
      </c>
      <c r="D2509" s="2" t="n">
        <v>0.222280092592593</v>
      </c>
      <c r="F2509" s="5" t="n">
        <v>-26.94</v>
      </c>
      <c r="G2509" s="5" t="n">
        <v>-177.071</v>
      </c>
      <c r="H2509" s="5" t="n">
        <v>34</v>
      </c>
      <c r="I2509" s="5" t="n">
        <v>6.1</v>
      </c>
      <c r="J2509" s="5" t="s">
        <v>1621</v>
      </c>
      <c r="K2509" s="5"/>
      <c r="L2509" s="5"/>
      <c r="M2509" s="5" t="n">
        <v>311</v>
      </c>
      <c r="N2509" s="5"/>
      <c r="O2509" s="5"/>
      <c r="P2509" s="5"/>
      <c r="Q2509" s="5" t="s">
        <v>3644</v>
      </c>
      <c r="R2509" s="5" t="s">
        <v>7432</v>
      </c>
      <c r="S2509" s="5" t="s">
        <v>7421</v>
      </c>
      <c r="T2509" s="5" t="s">
        <v>1124</v>
      </c>
      <c r="U2509" s="5" t="str">
        <f aca="false">IF(ISNUMBER(FIND(",", T2509)), MID(T2509, FIND(",", T2509) + 2, LEN(T2509) - FIND(",", T2509) - 1), IF(T2509&lt;&gt;"", T2509, "unknown"))</f>
        <v>south of the Fiji Islands</v>
      </c>
      <c r="V2509" s="5" t="s">
        <v>27</v>
      </c>
    </row>
    <row r="2510" customFormat="false" ht="13.8" hidden="false" customHeight="false" outlineLevel="0" collapsed="false">
      <c r="A2510" s="5" t="s">
        <v>7433</v>
      </c>
      <c r="B2510" s="5" t="n">
        <f aca="false">YEAR(DATEVALUE(LEFT(A2510, 10)))</f>
        <v>1996</v>
      </c>
      <c r="C2510" s="6" t="n">
        <v>35269</v>
      </c>
      <c r="D2510" s="2" t="n">
        <v>0.147361111111111</v>
      </c>
      <c r="F2510" s="5" t="n">
        <v>-26.976</v>
      </c>
      <c r="G2510" s="5" t="n">
        <v>-177.035</v>
      </c>
      <c r="H2510" s="5" t="n">
        <v>26.8</v>
      </c>
      <c r="I2510" s="5" t="n">
        <v>6.4</v>
      </c>
      <c r="J2510" s="5" t="s">
        <v>1621</v>
      </c>
      <c r="K2510" s="5"/>
      <c r="L2510" s="5"/>
      <c r="M2510" s="5" t="n">
        <v>383</v>
      </c>
      <c r="N2510" s="5"/>
      <c r="O2510" s="5"/>
      <c r="P2510" s="5"/>
      <c r="Q2510" s="5" t="s">
        <v>3644</v>
      </c>
      <c r="R2510" s="5" t="s">
        <v>7434</v>
      </c>
      <c r="S2510" s="5" t="s">
        <v>7421</v>
      </c>
      <c r="T2510" s="5" t="s">
        <v>1124</v>
      </c>
      <c r="U2510" s="5" t="str">
        <f aca="false">IF(ISNUMBER(FIND(",", T2510)), MID(T2510, FIND(",", T2510) + 2, LEN(T2510) - FIND(",", T2510) - 1), IF(T2510&lt;&gt;"", T2510, "unknown"))</f>
        <v>south of the Fiji Islands</v>
      </c>
      <c r="V2510" s="5" t="s">
        <v>27</v>
      </c>
    </row>
    <row r="2511" customFormat="false" ht="13.8" hidden="false" customHeight="false" outlineLevel="0" collapsed="false">
      <c r="A2511" s="5" t="s">
        <v>7435</v>
      </c>
      <c r="B2511" s="5" t="n">
        <f aca="false">YEAR(DATEVALUE(LEFT(A2511, 10)))</f>
        <v>1996</v>
      </c>
      <c r="C2511" s="6" t="n">
        <v>35268</v>
      </c>
      <c r="D2511" s="2" t="n">
        <v>0.596944444444444</v>
      </c>
      <c r="F2511" s="5" t="n">
        <v>1.02</v>
      </c>
      <c r="G2511" s="5" t="n">
        <v>120.407</v>
      </c>
      <c r="H2511" s="5" t="n">
        <v>30.2</v>
      </c>
      <c r="I2511" s="5" t="n">
        <v>7</v>
      </c>
      <c r="J2511" s="5" t="s">
        <v>1621</v>
      </c>
      <c r="K2511" s="5"/>
      <c r="L2511" s="5"/>
      <c r="M2511" s="5" t="n">
        <v>341</v>
      </c>
      <c r="N2511" s="5"/>
      <c r="O2511" s="5"/>
      <c r="P2511" s="5"/>
      <c r="Q2511" s="5" t="s">
        <v>3644</v>
      </c>
      <c r="R2511" s="5" t="s">
        <v>7436</v>
      </c>
      <c r="S2511" s="5" t="s">
        <v>7437</v>
      </c>
      <c r="T2511" s="5" t="s">
        <v>1197</v>
      </c>
      <c r="U2511" s="5" t="str">
        <f aca="false">IF(ISNUMBER(FIND(",", T2511)), MID(T2511, FIND(",", T2511) + 2, LEN(T2511) - FIND(",", T2511) - 1), IF(T2511&lt;&gt;"", T2511, "unknown"))</f>
        <v>Sulawesi, Indonesia</v>
      </c>
      <c r="V2511" s="5" t="s">
        <v>27</v>
      </c>
    </row>
    <row r="2512" customFormat="false" ht="13.8" hidden="false" customHeight="false" outlineLevel="0" collapsed="false">
      <c r="A2512" s="5" t="s">
        <v>7438</v>
      </c>
      <c r="B2512" s="5" t="n">
        <f aca="false">YEAR(DATEVALUE(LEFT(A2512, 10)))</f>
        <v>1996</v>
      </c>
      <c r="C2512" s="6" t="n">
        <v>35266</v>
      </c>
      <c r="D2512" s="2" t="n">
        <v>0.000462962962962963</v>
      </c>
      <c r="F2512" s="5" t="n">
        <v>36.204</v>
      </c>
      <c r="G2512" s="5" t="n">
        <v>27.068</v>
      </c>
      <c r="H2512" s="5" t="n">
        <v>8.1</v>
      </c>
      <c r="I2512" s="5" t="n">
        <v>6.1</v>
      </c>
      <c r="J2512" s="5" t="s">
        <v>1621</v>
      </c>
      <c r="K2512" s="5"/>
      <c r="L2512" s="5"/>
      <c r="M2512" s="5" t="n">
        <v>234</v>
      </c>
      <c r="N2512" s="5"/>
      <c r="O2512" s="5"/>
      <c r="P2512" s="5"/>
      <c r="Q2512" s="5" t="s">
        <v>3644</v>
      </c>
      <c r="R2512" s="5" t="s">
        <v>7439</v>
      </c>
      <c r="S2512" s="5" t="s">
        <v>7440</v>
      </c>
      <c r="T2512" s="5" t="s">
        <v>951</v>
      </c>
      <c r="U2512" s="5" t="str">
        <f aca="false">IF(ISNUMBER(FIND(",", T2512)), MID(T2512, FIND(",", T2512) + 2, LEN(T2512) - FIND(",", T2512) - 1), IF(T2512&lt;&gt;"", T2512, "unknown"))</f>
        <v>Greece</v>
      </c>
      <c r="V2512" s="5" t="s">
        <v>27</v>
      </c>
    </row>
    <row r="2513" customFormat="false" ht="13.8" hidden="false" customHeight="false" outlineLevel="0" collapsed="false">
      <c r="A2513" s="5" t="s">
        <v>7441</v>
      </c>
      <c r="B2513" s="5" t="n">
        <f aca="false">YEAR(DATEVALUE(LEFT(A2513, 10)))</f>
        <v>1996</v>
      </c>
      <c r="C2513" s="6" t="n">
        <v>35262</v>
      </c>
      <c r="D2513" s="2" t="n">
        <v>0.421944444444444</v>
      </c>
      <c r="F2513" s="5" t="n">
        <v>1.019</v>
      </c>
      <c r="G2513" s="5" t="n">
        <v>120.28</v>
      </c>
      <c r="H2513" s="5" t="n">
        <v>19.3</v>
      </c>
      <c r="I2513" s="5" t="n">
        <v>6.6</v>
      </c>
      <c r="J2513" s="5" t="s">
        <v>1621</v>
      </c>
      <c r="K2513" s="5"/>
      <c r="L2513" s="5"/>
      <c r="M2513" s="5" t="n">
        <v>313</v>
      </c>
      <c r="N2513" s="5"/>
      <c r="O2513" s="5"/>
      <c r="P2513" s="5"/>
      <c r="Q2513" s="5" t="s">
        <v>3644</v>
      </c>
      <c r="R2513" s="5" t="s">
        <v>7442</v>
      </c>
      <c r="S2513" s="5" t="s">
        <v>7443</v>
      </c>
      <c r="T2513" s="5" t="s">
        <v>1197</v>
      </c>
      <c r="U2513" s="5" t="str">
        <f aca="false">IF(ISNUMBER(FIND(",", T2513)), MID(T2513, FIND(",", T2513) + 2, LEN(T2513) - FIND(",", T2513) - 1), IF(T2513&lt;&gt;"", T2513, "unknown"))</f>
        <v>Sulawesi, Indonesia</v>
      </c>
      <c r="V2513" s="5" t="s">
        <v>27</v>
      </c>
    </row>
    <row r="2514" customFormat="false" ht="13.8" hidden="false" customHeight="false" outlineLevel="0" collapsed="false">
      <c r="A2514" s="5" t="s">
        <v>7444</v>
      </c>
      <c r="B2514" s="5" t="n">
        <f aca="false">YEAR(DATEVALUE(LEFT(A2514, 10)))</f>
        <v>1996</v>
      </c>
      <c r="C2514" s="6" t="n">
        <v>35262</v>
      </c>
      <c r="D2514" s="2" t="n">
        <v>0.158634259259259</v>
      </c>
      <c r="F2514" s="5" t="n">
        <v>56.066</v>
      </c>
      <c r="G2514" s="5" t="n">
        <v>164.982</v>
      </c>
      <c r="H2514" s="5" t="n">
        <v>10.4</v>
      </c>
      <c r="I2514" s="5" t="n">
        <v>6.5</v>
      </c>
      <c r="J2514" s="5" t="s">
        <v>1621</v>
      </c>
      <c r="K2514" s="5"/>
      <c r="L2514" s="5"/>
      <c r="M2514" s="5" t="n">
        <v>529</v>
      </c>
      <c r="N2514" s="5"/>
      <c r="O2514" s="5"/>
      <c r="P2514" s="5"/>
      <c r="Q2514" s="5" t="s">
        <v>3644</v>
      </c>
      <c r="R2514" s="5" t="s">
        <v>7445</v>
      </c>
      <c r="S2514" s="5" t="s">
        <v>7421</v>
      </c>
      <c r="T2514" s="5" t="s">
        <v>4318</v>
      </c>
      <c r="U2514" s="5" t="str">
        <f aca="false">IF(ISNUMBER(FIND(",", T2514)), MID(T2514, FIND(",", T2514) + 2, LEN(T2514) - FIND(",", T2514) - 1), IF(T2514&lt;&gt;"", T2514, "unknown"))</f>
        <v>Russia region</v>
      </c>
      <c r="V2514" s="5" t="s">
        <v>27</v>
      </c>
    </row>
    <row r="2515" customFormat="false" ht="13.8" hidden="false" customHeight="false" outlineLevel="0" collapsed="false">
      <c r="A2515" s="5" t="s">
        <v>7446</v>
      </c>
      <c r="B2515" s="5" t="n">
        <f aca="false">YEAR(DATEVALUE(LEFT(A2515, 10)))</f>
        <v>1996</v>
      </c>
      <c r="C2515" s="6" t="n">
        <v>35261</v>
      </c>
      <c r="D2515" s="2" t="n">
        <v>0.891365740740741</v>
      </c>
      <c r="F2515" s="5" t="n">
        <v>17.512</v>
      </c>
      <c r="G2515" s="5" t="n">
        <v>-101.021</v>
      </c>
      <c r="H2515" s="5" t="n">
        <v>17.1</v>
      </c>
      <c r="I2515" s="5" t="n">
        <v>6.6</v>
      </c>
      <c r="J2515" s="5" t="s">
        <v>1621</v>
      </c>
      <c r="K2515" s="5"/>
      <c r="L2515" s="5"/>
      <c r="M2515" s="5" t="n">
        <v>375</v>
      </c>
      <c r="N2515" s="5"/>
      <c r="O2515" s="5"/>
      <c r="P2515" s="5"/>
      <c r="Q2515" s="5" t="s">
        <v>3644</v>
      </c>
      <c r="R2515" s="5" t="s">
        <v>7447</v>
      </c>
      <c r="S2515" s="5" t="s">
        <v>7448</v>
      </c>
      <c r="T2515" s="5" t="s">
        <v>753</v>
      </c>
      <c r="U2515" s="5" t="str">
        <f aca="false">IF(ISNUMBER(FIND(",", T2515)), MID(T2515, FIND(",", T2515) + 2, LEN(T2515) - FIND(",", T2515) - 1), IF(T2515&lt;&gt;"", T2515, "unknown"))</f>
        <v>Mexico</v>
      </c>
      <c r="V2515" s="5" t="s">
        <v>27</v>
      </c>
    </row>
    <row r="2516" customFormat="false" ht="13.8" hidden="false" customHeight="false" outlineLevel="0" collapsed="false">
      <c r="A2516" s="5" t="s">
        <v>7449</v>
      </c>
      <c r="B2516" s="5" t="n">
        <f aca="false">YEAR(DATEVALUE(LEFT(A2516, 10)))</f>
        <v>1996</v>
      </c>
      <c r="C2516" s="6" t="n">
        <v>35261</v>
      </c>
      <c r="D2516" s="2" t="n">
        <v>0.702372685185185</v>
      </c>
      <c r="F2516" s="5" t="n">
        <v>18.708</v>
      </c>
      <c r="G2516" s="5" t="n">
        <v>145.656</v>
      </c>
      <c r="H2516" s="5" t="n">
        <v>197</v>
      </c>
      <c r="I2516" s="5" t="n">
        <v>6.2</v>
      </c>
      <c r="J2516" s="5" t="s">
        <v>1621</v>
      </c>
      <c r="K2516" s="5"/>
      <c r="L2516" s="5"/>
      <c r="M2516" s="5" t="n">
        <v>378</v>
      </c>
      <c r="N2516" s="5"/>
      <c r="O2516" s="5"/>
      <c r="P2516" s="5"/>
      <c r="Q2516" s="5" t="s">
        <v>3644</v>
      </c>
      <c r="R2516" s="5" t="s">
        <v>7450</v>
      </c>
      <c r="S2516" s="5" t="s">
        <v>7421</v>
      </c>
      <c r="T2516" s="5" t="s">
        <v>3605</v>
      </c>
      <c r="U2516" s="5" t="str">
        <f aca="false">IF(ISNUMBER(FIND(",", T2516)), MID(T2516, FIND(",", T2516) + 2, LEN(T2516) - FIND(",", T2516) - 1), IF(T2516&lt;&gt;"", T2516, "unknown"))</f>
        <v>Northern Mariana Islands</v>
      </c>
      <c r="V2516" s="5" t="s">
        <v>27</v>
      </c>
    </row>
    <row r="2517" customFormat="false" ht="13.8" hidden="false" customHeight="false" outlineLevel="0" collapsed="false">
      <c r="A2517" s="5" t="s">
        <v>7451</v>
      </c>
      <c r="B2517" s="5" t="n">
        <f aca="false">YEAR(DATEVALUE(LEFT(A2517, 10)))</f>
        <v>1996</v>
      </c>
      <c r="C2517" s="6" t="n">
        <v>35252</v>
      </c>
      <c r="D2517" s="2" t="n">
        <v>0.900358796296296</v>
      </c>
      <c r="F2517" s="5" t="n">
        <v>21.967</v>
      </c>
      <c r="G2517" s="5" t="n">
        <v>142.969</v>
      </c>
      <c r="H2517" s="5" t="n">
        <v>258.8</v>
      </c>
      <c r="I2517" s="5" t="n">
        <v>6.2</v>
      </c>
      <c r="J2517" s="5" t="s">
        <v>1621</v>
      </c>
      <c r="K2517" s="5"/>
      <c r="L2517" s="5"/>
      <c r="M2517" s="5" t="n">
        <v>495</v>
      </c>
      <c r="N2517" s="5"/>
      <c r="O2517" s="5"/>
      <c r="P2517" s="5"/>
      <c r="Q2517" s="5" t="s">
        <v>3644</v>
      </c>
      <c r="R2517" s="5" t="s">
        <v>7452</v>
      </c>
      <c r="S2517" s="5" t="s">
        <v>7421</v>
      </c>
      <c r="T2517" s="5" t="s">
        <v>246</v>
      </c>
      <c r="U2517" s="5" t="str">
        <f aca="false">IF(ISNUMBER(FIND(",", T2517)), MID(T2517, FIND(",", T2517) + 2, LEN(T2517) - FIND(",", T2517) - 1), IF(T2517&lt;&gt;"", T2517, "unknown"))</f>
        <v>Mariana Islands region</v>
      </c>
      <c r="V2517" s="5" t="s">
        <v>27</v>
      </c>
    </row>
    <row r="2518" customFormat="false" ht="13.8" hidden="false" customHeight="false" outlineLevel="0" collapsed="false">
      <c r="A2518" s="5" t="s">
        <v>7453</v>
      </c>
      <c r="B2518" s="5" t="n">
        <f aca="false">YEAR(DATEVALUE(LEFT(A2518, 10)))</f>
        <v>1996</v>
      </c>
      <c r="C2518" s="6" t="n">
        <v>35242</v>
      </c>
      <c r="D2518" s="2" t="n">
        <v>0.140335648148148</v>
      </c>
      <c r="F2518" s="5" t="n">
        <v>27.725</v>
      </c>
      <c r="G2518" s="5" t="n">
        <v>139.889</v>
      </c>
      <c r="H2518" s="5" t="n">
        <v>489.4</v>
      </c>
      <c r="I2518" s="5" t="n">
        <v>6.2</v>
      </c>
      <c r="J2518" s="5" t="s">
        <v>1621</v>
      </c>
      <c r="K2518" s="5"/>
      <c r="L2518" s="5"/>
      <c r="M2518" s="5" t="n">
        <v>530</v>
      </c>
      <c r="N2518" s="5"/>
      <c r="O2518" s="5"/>
      <c r="P2518" s="5"/>
      <c r="Q2518" s="5" t="s">
        <v>3644</v>
      </c>
      <c r="R2518" s="5" t="s">
        <v>7454</v>
      </c>
      <c r="S2518" s="5" t="s">
        <v>7421</v>
      </c>
      <c r="T2518" s="5" t="s">
        <v>977</v>
      </c>
      <c r="U2518" s="5" t="str">
        <f aca="false">IF(ISNUMBER(FIND(",", T2518)), MID(T2518, FIND(",", T2518) + 2, LEN(T2518) - FIND(",", T2518) - 1), IF(T2518&lt;&gt;"", T2518, "unknown"))</f>
        <v>Japan region</v>
      </c>
      <c r="V2518" s="5" t="s">
        <v>27</v>
      </c>
    </row>
    <row r="2519" customFormat="false" ht="13.8" hidden="false" customHeight="false" outlineLevel="0" collapsed="false">
      <c r="A2519" s="5" t="s">
        <v>7455</v>
      </c>
      <c r="B2519" s="5" t="n">
        <f aca="false">YEAR(DATEVALUE(LEFT(A2519, 10)))</f>
        <v>1996</v>
      </c>
      <c r="C2519" s="6" t="n">
        <v>35238</v>
      </c>
      <c r="D2519" s="2" t="n">
        <v>0.618125</v>
      </c>
      <c r="F2519" s="5" t="n">
        <v>51.454</v>
      </c>
      <c r="G2519" s="5" t="n">
        <v>159.092</v>
      </c>
      <c r="H2519" s="5" t="n">
        <v>13.4</v>
      </c>
      <c r="I2519" s="5" t="n">
        <v>6.1</v>
      </c>
      <c r="J2519" s="5" t="s">
        <v>1621</v>
      </c>
      <c r="K2519" s="5"/>
      <c r="L2519" s="5"/>
      <c r="M2519" s="5" t="n">
        <v>476</v>
      </c>
      <c r="N2519" s="5"/>
      <c r="O2519" s="5"/>
      <c r="P2519" s="5"/>
      <c r="Q2519" s="5" t="s">
        <v>3644</v>
      </c>
      <c r="R2519" s="5" t="s">
        <v>7456</v>
      </c>
      <c r="S2519" s="5" t="s">
        <v>7421</v>
      </c>
      <c r="T2519" s="5" t="s">
        <v>2024</v>
      </c>
      <c r="U2519" s="5" t="str">
        <f aca="false">IF(ISNUMBER(FIND(",", T2519)), MID(T2519, FIND(",", T2519) + 2, LEN(T2519) - FIND(",", T2519) - 1), IF(T2519&lt;&gt;"", T2519, "unknown"))</f>
        <v>Russia</v>
      </c>
      <c r="V2519" s="5" t="s">
        <v>27</v>
      </c>
    </row>
    <row r="2520" customFormat="false" ht="13.8" hidden="false" customHeight="false" outlineLevel="0" collapsed="false">
      <c r="A2520" s="5" t="s">
        <v>7457</v>
      </c>
      <c r="B2520" s="5" t="n">
        <f aca="false">YEAR(DATEVALUE(LEFT(A2520, 10)))</f>
        <v>1996</v>
      </c>
      <c r="C2520" s="6" t="n">
        <v>35238</v>
      </c>
      <c r="D2520" s="2" t="n">
        <v>0.0224074074074074</v>
      </c>
      <c r="F2520" s="5" t="n">
        <v>-53.63</v>
      </c>
      <c r="G2520" s="5" t="n">
        <v>8.882</v>
      </c>
      <c r="H2520" s="5" t="n">
        <v>18.3</v>
      </c>
      <c r="I2520" s="5" t="n">
        <v>6.4</v>
      </c>
      <c r="J2520" s="5" t="s">
        <v>1621</v>
      </c>
      <c r="K2520" s="5"/>
      <c r="L2520" s="5"/>
      <c r="M2520" s="5" t="n">
        <v>188</v>
      </c>
      <c r="N2520" s="5"/>
      <c r="O2520" s="5"/>
      <c r="P2520" s="5"/>
      <c r="Q2520" s="5" t="s">
        <v>3644</v>
      </c>
      <c r="R2520" s="5" t="s">
        <v>7458</v>
      </c>
      <c r="S2520" s="5" t="s">
        <v>7421</v>
      </c>
      <c r="T2520" s="5" t="s">
        <v>2750</v>
      </c>
      <c r="U2520" s="5" t="str">
        <f aca="false">IF(ISNUMBER(FIND(",", T2520)), MID(T2520, FIND(",", T2520) + 2, LEN(T2520) - FIND(",", T2520) - 1), IF(T2520&lt;&gt;"", T2520, "unknown"))</f>
        <v>Bouvet Island region</v>
      </c>
      <c r="V2520" s="5" t="s">
        <v>27</v>
      </c>
    </row>
    <row r="2521" customFormat="false" ht="13.8" hidden="false" customHeight="false" outlineLevel="0" collapsed="false">
      <c r="A2521" s="5" t="s">
        <v>7459</v>
      </c>
      <c r="B2521" s="5" t="n">
        <f aca="false">YEAR(DATEVALUE(LEFT(A2521, 10)))</f>
        <v>1996</v>
      </c>
      <c r="C2521" s="6" t="n">
        <v>35237</v>
      </c>
      <c r="D2521" s="2" t="n">
        <v>0.581365740740741</v>
      </c>
      <c r="F2521" s="5" t="n">
        <v>51.647</v>
      </c>
      <c r="G2521" s="5" t="n">
        <v>159.038</v>
      </c>
      <c r="H2521" s="5" t="n">
        <v>13.2</v>
      </c>
      <c r="I2521" s="5" t="n">
        <v>6.7</v>
      </c>
      <c r="J2521" s="5" t="s">
        <v>1621</v>
      </c>
      <c r="K2521" s="5"/>
      <c r="L2521" s="5"/>
      <c r="M2521" s="5" t="n">
        <v>621</v>
      </c>
      <c r="N2521" s="5"/>
      <c r="O2521" s="5"/>
      <c r="P2521" s="5"/>
      <c r="Q2521" s="5" t="s">
        <v>3644</v>
      </c>
      <c r="R2521" s="5" t="s">
        <v>7460</v>
      </c>
      <c r="S2521" s="5" t="s">
        <v>7421</v>
      </c>
      <c r="T2521" s="5" t="s">
        <v>2024</v>
      </c>
      <c r="U2521" s="5" t="str">
        <f aca="false">IF(ISNUMBER(FIND(",", T2521)), MID(T2521, FIND(",", T2521) + 2, LEN(T2521) - FIND(",", T2521) - 1), IF(T2521&lt;&gt;"", T2521, "unknown"))</f>
        <v>Russia</v>
      </c>
      <c r="V2521" s="5" t="s">
        <v>27</v>
      </c>
    </row>
    <row r="2522" customFormat="false" ht="13.8" hidden="false" customHeight="false" outlineLevel="0" collapsed="false">
      <c r="A2522" s="5" t="s">
        <v>7461</v>
      </c>
      <c r="B2522" s="5" t="n">
        <f aca="false">YEAR(DATEVALUE(LEFT(A2522, 10)))</f>
        <v>1996</v>
      </c>
      <c r="C2522" s="6" t="n">
        <v>35233</v>
      </c>
      <c r="D2522" s="2" t="n">
        <v>0.473831018518519</v>
      </c>
      <c r="F2522" s="5" t="n">
        <v>-7.146</v>
      </c>
      <c r="G2522" s="5" t="n">
        <v>122.512</v>
      </c>
      <c r="H2522" s="5" t="n">
        <v>590.9</v>
      </c>
      <c r="I2522" s="5" t="n">
        <v>7.9</v>
      </c>
      <c r="J2522" s="5" t="s">
        <v>1621</v>
      </c>
      <c r="K2522" s="5"/>
      <c r="L2522" s="5"/>
      <c r="M2522" s="5" t="n">
        <v>544</v>
      </c>
      <c r="N2522" s="5"/>
      <c r="O2522" s="5"/>
      <c r="P2522" s="5"/>
      <c r="Q2522" s="5" t="s">
        <v>3644</v>
      </c>
      <c r="R2522" s="5" t="s">
        <v>7462</v>
      </c>
      <c r="S2522" s="5" t="s">
        <v>7463</v>
      </c>
      <c r="T2522" s="5" t="s">
        <v>4168</v>
      </c>
      <c r="U2522" s="5" t="str">
        <f aca="false">IF(ISNUMBER(FIND(",", T2522)), MID(T2522, FIND(",", T2522) + 2, LEN(T2522) - FIND(",", T2522) - 1), IF(T2522&lt;&gt;"", T2522, "unknown"))</f>
        <v>Flores Sea</v>
      </c>
      <c r="V2522" s="5" t="s">
        <v>27</v>
      </c>
    </row>
    <row r="2523" customFormat="false" ht="13.8" hidden="false" customHeight="false" outlineLevel="0" collapsed="false">
      <c r="A2523" s="5" t="s">
        <v>7464</v>
      </c>
      <c r="B2523" s="5" t="n">
        <f aca="false">YEAR(DATEVALUE(LEFT(A2523, 10)))</f>
        <v>1996</v>
      </c>
      <c r="C2523" s="6" t="n">
        <v>35230</v>
      </c>
      <c r="D2523" s="2" t="n">
        <v>0.628263888888889</v>
      </c>
      <c r="F2523" s="5" t="n">
        <v>12.861</v>
      </c>
      <c r="G2523" s="5" t="n">
        <v>124.962</v>
      </c>
      <c r="H2523" s="5" t="n">
        <v>28.4</v>
      </c>
      <c r="I2523" s="5" t="n">
        <v>6</v>
      </c>
      <c r="J2523" s="5" t="s">
        <v>1621</v>
      </c>
      <c r="K2523" s="5"/>
      <c r="L2523" s="5"/>
      <c r="M2523" s="5" t="n">
        <v>329</v>
      </c>
      <c r="N2523" s="5"/>
      <c r="O2523" s="5"/>
      <c r="P2523" s="5"/>
      <c r="Q2523" s="5" t="s">
        <v>3644</v>
      </c>
      <c r="R2523" s="5" t="s">
        <v>7465</v>
      </c>
      <c r="S2523" s="5" t="s">
        <v>7466</v>
      </c>
      <c r="T2523" s="5" t="s">
        <v>3124</v>
      </c>
      <c r="U2523" s="5" t="str">
        <f aca="false">IF(ISNUMBER(FIND(",", T2523)), MID(T2523, FIND(",", T2523) + 2, LEN(T2523) - FIND(",", T2523) - 1), IF(T2523&lt;&gt;"", T2523, "unknown"))</f>
        <v>Philippines</v>
      </c>
      <c r="V2523" s="5" t="s">
        <v>27</v>
      </c>
    </row>
    <row r="2524" customFormat="false" ht="13.8" hidden="false" customHeight="false" outlineLevel="0" collapsed="false">
      <c r="A2524" s="5" t="s">
        <v>7467</v>
      </c>
      <c r="B2524" s="5" t="n">
        <f aca="false">YEAR(DATEVALUE(LEFT(A2524, 10)))</f>
        <v>1996</v>
      </c>
      <c r="C2524" s="6" t="n">
        <v>35227</v>
      </c>
      <c r="D2524" s="2" t="n">
        <v>0.765949074074074</v>
      </c>
      <c r="F2524" s="5" t="n">
        <v>12.68</v>
      </c>
      <c r="G2524" s="5" t="n">
        <v>125.124</v>
      </c>
      <c r="H2524" s="5" t="n">
        <v>38.5</v>
      </c>
      <c r="I2524" s="5" t="n">
        <v>7.1</v>
      </c>
      <c r="J2524" s="5" t="s">
        <v>1621</v>
      </c>
      <c r="K2524" s="5"/>
      <c r="L2524" s="5"/>
      <c r="M2524" s="5" t="n">
        <v>463</v>
      </c>
      <c r="N2524" s="5"/>
      <c r="O2524" s="5"/>
      <c r="P2524" s="5"/>
      <c r="Q2524" s="5" t="s">
        <v>3644</v>
      </c>
      <c r="R2524" s="5" t="s">
        <v>7468</v>
      </c>
      <c r="S2524" s="5" t="s">
        <v>7469</v>
      </c>
      <c r="T2524" s="5" t="s">
        <v>3124</v>
      </c>
      <c r="U2524" s="5" t="str">
        <f aca="false">IF(ISNUMBER(FIND(",", T2524)), MID(T2524, FIND(",", T2524) + 2, LEN(T2524) - FIND(",", T2524) - 1), IF(T2524&lt;&gt;"", T2524, "unknown"))</f>
        <v>Philippines</v>
      </c>
      <c r="V2524" s="5" t="s">
        <v>27</v>
      </c>
    </row>
    <row r="2525" customFormat="false" ht="13.8" hidden="false" customHeight="false" outlineLevel="0" collapsed="false">
      <c r="A2525" s="5" t="s">
        <v>7470</v>
      </c>
      <c r="B2525" s="5" t="n">
        <f aca="false">YEAR(DATEVALUE(LEFT(A2525, 10)))</f>
        <v>1996</v>
      </c>
      <c r="C2525" s="6" t="n">
        <v>35226</v>
      </c>
      <c r="D2525" s="2" t="n">
        <v>0.650381944444444</v>
      </c>
      <c r="F2525" s="5" t="n">
        <v>51.168</v>
      </c>
      <c r="G2525" s="5" t="n">
        <v>-176.725</v>
      </c>
      <c r="H2525" s="5" t="n">
        <v>52.5</v>
      </c>
      <c r="I2525" s="5" t="n">
        <v>6.6</v>
      </c>
      <c r="J2525" s="5" t="s">
        <v>1621</v>
      </c>
      <c r="K2525" s="5"/>
      <c r="L2525" s="5"/>
      <c r="M2525" s="5" t="n">
        <v>248</v>
      </c>
      <c r="N2525" s="5"/>
      <c r="O2525" s="5"/>
      <c r="P2525" s="5"/>
      <c r="Q2525" s="5" t="s">
        <v>3644</v>
      </c>
      <c r="R2525" s="5" t="s">
        <v>7471</v>
      </c>
      <c r="S2525" s="5" t="s">
        <v>7472</v>
      </c>
      <c r="T2525" s="5" t="s">
        <v>831</v>
      </c>
      <c r="U2525" s="5" t="str">
        <f aca="false">IF(ISNUMBER(FIND(",", T2525)), MID(T2525, FIND(",", T2525) + 2, LEN(T2525) - FIND(",", T2525) - 1), IF(T2525&lt;&gt;"", T2525, "unknown"))</f>
        <v>Aleutian Islands, Alaska</v>
      </c>
      <c r="V2525" s="5" t="s">
        <v>27</v>
      </c>
    </row>
    <row r="2526" customFormat="false" ht="13.8" hidden="false" customHeight="false" outlineLevel="0" collapsed="false">
      <c r="A2526" s="5" t="s">
        <v>7473</v>
      </c>
      <c r="B2526" s="5" t="n">
        <f aca="false">YEAR(DATEVALUE(LEFT(A2526, 10)))</f>
        <v>1996</v>
      </c>
      <c r="C2526" s="6" t="n">
        <v>35226</v>
      </c>
      <c r="D2526" s="2" t="n">
        <v>0.642337962962963</v>
      </c>
      <c r="F2526" s="5" t="n">
        <v>51.433</v>
      </c>
      <c r="G2526" s="5" t="n">
        <v>-176.841</v>
      </c>
      <c r="H2526" s="5" t="n">
        <v>27.3</v>
      </c>
      <c r="I2526" s="5" t="n">
        <v>7.3</v>
      </c>
      <c r="J2526" s="5" t="s">
        <v>1621</v>
      </c>
      <c r="K2526" s="5"/>
      <c r="L2526" s="5"/>
      <c r="M2526" s="5" t="n">
        <v>591</v>
      </c>
      <c r="N2526" s="5"/>
      <c r="O2526" s="5"/>
      <c r="P2526" s="5"/>
      <c r="Q2526" s="5" t="s">
        <v>3644</v>
      </c>
      <c r="R2526" s="5" t="s">
        <v>7474</v>
      </c>
      <c r="S2526" s="5" t="s">
        <v>7421</v>
      </c>
      <c r="T2526" s="5" t="s">
        <v>831</v>
      </c>
      <c r="U2526" s="5" t="str">
        <f aca="false">IF(ISNUMBER(FIND(",", T2526)), MID(T2526, FIND(",", T2526) + 2, LEN(T2526) - FIND(",", T2526) - 1), IF(T2526&lt;&gt;"", T2526, "unknown"))</f>
        <v>Aleutian Islands, Alaska</v>
      </c>
      <c r="V2526" s="5" t="s">
        <v>27</v>
      </c>
    </row>
    <row r="2527" customFormat="false" ht="13.8" hidden="false" customHeight="false" outlineLevel="0" collapsed="false">
      <c r="A2527" s="5" t="s">
        <v>7475</v>
      </c>
      <c r="B2527" s="5" t="n">
        <f aca="false">YEAR(DATEVALUE(LEFT(A2527, 10)))</f>
        <v>1996</v>
      </c>
      <c r="C2527" s="6" t="n">
        <v>35226</v>
      </c>
      <c r="D2527" s="2" t="n">
        <v>0.169166666666667</v>
      </c>
      <c r="F2527" s="5" t="n">
        <v>51.593</v>
      </c>
      <c r="G2527" s="5" t="n">
        <v>-177.588</v>
      </c>
      <c r="H2527" s="5" t="n">
        <v>28.7</v>
      </c>
      <c r="I2527" s="5" t="n">
        <v>7.9</v>
      </c>
      <c r="J2527" s="5" t="s">
        <v>1621</v>
      </c>
      <c r="K2527" s="5"/>
      <c r="L2527" s="5"/>
      <c r="M2527" s="5" t="n">
        <v>774</v>
      </c>
      <c r="N2527" s="5"/>
      <c r="O2527" s="5"/>
      <c r="P2527" s="5"/>
      <c r="Q2527" s="5" t="s">
        <v>3644</v>
      </c>
      <c r="R2527" s="5" t="s">
        <v>7476</v>
      </c>
      <c r="S2527" s="5" t="s">
        <v>7421</v>
      </c>
      <c r="T2527" s="5" t="s">
        <v>831</v>
      </c>
      <c r="U2527" s="5" t="str">
        <f aca="false">IF(ISNUMBER(FIND(",", T2527)), MID(T2527, FIND(",", T2527) + 2, LEN(T2527) - FIND(",", T2527) - 1), IF(T2527&lt;&gt;"", T2527, "unknown"))</f>
        <v>Aleutian Islands, Alaska</v>
      </c>
      <c r="V2527" s="5" t="s">
        <v>27</v>
      </c>
    </row>
    <row r="2528" customFormat="false" ht="13.8" hidden="false" customHeight="false" outlineLevel="0" collapsed="false">
      <c r="A2528" s="5" t="s">
        <v>7477</v>
      </c>
      <c r="B2528" s="5" t="n">
        <f aca="false">YEAR(DATEVALUE(LEFT(A2528, 10)))</f>
        <v>1996</v>
      </c>
      <c r="C2528" s="6" t="n">
        <v>35226</v>
      </c>
      <c r="D2528" s="2" t="n">
        <v>0.0449884259259259</v>
      </c>
      <c r="F2528" s="5" t="n">
        <v>-13.488</v>
      </c>
      <c r="G2528" s="5" t="n">
        <v>167.23</v>
      </c>
      <c r="H2528" s="5" t="n">
        <v>194.6</v>
      </c>
      <c r="I2528" s="5" t="n">
        <v>6.7</v>
      </c>
      <c r="J2528" s="5" t="s">
        <v>1621</v>
      </c>
      <c r="K2528" s="5"/>
      <c r="L2528" s="5"/>
      <c r="M2528" s="5" t="n">
        <v>417</v>
      </c>
      <c r="N2528" s="5"/>
      <c r="O2528" s="5"/>
      <c r="P2528" s="5"/>
      <c r="Q2528" s="5" t="s">
        <v>3644</v>
      </c>
      <c r="R2528" s="5" t="s">
        <v>7478</v>
      </c>
      <c r="S2528" s="5" t="s">
        <v>7479</v>
      </c>
      <c r="T2528" s="5" t="s">
        <v>703</v>
      </c>
      <c r="U2528" s="5" t="str">
        <f aca="false">IF(ISNUMBER(FIND(",", T2528)), MID(T2528, FIND(",", T2528) + 2, LEN(T2528) - FIND(",", T2528) - 1), IF(T2528&lt;&gt;"", T2528, "unknown"))</f>
        <v>Vanuatu</v>
      </c>
      <c r="V2528" s="5" t="s">
        <v>27</v>
      </c>
    </row>
    <row r="2529" customFormat="false" ht="13.8" hidden="false" customHeight="false" outlineLevel="0" collapsed="false">
      <c r="A2529" s="5" t="s">
        <v>7480</v>
      </c>
      <c r="B2529" s="5" t="n">
        <f aca="false">YEAR(DATEVALUE(LEFT(A2529, 10)))</f>
        <v>1996</v>
      </c>
      <c r="C2529" s="6" t="n">
        <v>35225</v>
      </c>
      <c r="D2529" s="2" t="n">
        <v>0.0502199074074074</v>
      </c>
      <c r="F2529" s="5" t="n">
        <v>17.37</v>
      </c>
      <c r="G2529" s="5" t="n">
        <v>145.827</v>
      </c>
      <c r="H2529" s="5" t="n">
        <v>157.9</v>
      </c>
      <c r="I2529" s="5" t="n">
        <v>6.5</v>
      </c>
      <c r="J2529" s="5" t="s">
        <v>1621</v>
      </c>
      <c r="K2529" s="5"/>
      <c r="L2529" s="5"/>
      <c r="M2529" s="5" t="n">
        <v>325</v>
      </c>
      <c r="N2529" s="5"/>
      <c r="O2529" s="5"/>
      <c r="P2529" s="5"/>
      <c r="Q2529" s="5" t="s">
        <v>3644</v>
      </c>
      <c r="R2529" s="5" t="s">
        <v>7481</v>
      </c>
      <c r="S2529" s="5" t="s">
        <v>7421</v>
      </c>
      <c r="T2529" s="5" t="s">
        <v>7482</v>
      </c>
      <c r="U2529" s="5" t="str">
        <f aca="false">IF(ISNUMBER(FIND(",", T2529)), MID(T2529, FIND(",", T2529) + 2, LEN(T2529) - FIND(",", T2529) - 1), IF(T2529&lt;&gt;"", T2529, "unknown"))</f>
        <v>Northern Mariana Islands</v>
      </c>
      <c r="V2529" s="5" t="s">
        <v>27</v>
      </c>
    </row>
    <row r="2530" customFormat="false" ht="13.8" hidden="false" customHeight="false" outlineLevel="0" collapsed="false">
      <c r="A2530" s="5" t="s">
        <v>7483</v>
      </c>
      <c r="B2530" s="5" t="n">
        <f aca="false">YEAR(DATEVALUE(LEFT(A2530, 10)))</f>
        <v>1996</v>
      </c>
      <c r="C2530" s="6" t="n">
        <v>35224</v>
      </c>
      <c r="D2530" s="2" t="n">
        <v>0.971724537037037</v>
      </c>
      <c r="F2530" s="5" t="n">
        <v>51.449</v>
      </c>
      <c r="G2530" s="5" t="n">
        <v>-178.085</v>
      </c>
      <c r="H2530" s="5" t="n">
        <v>43.3</v>
      </c>
      <c r="I2530" s="5" t="n">
        <v>6.5</v>
      </c>
      <c r="J2530" s="5" t="s">
        <v>1621</v>
      </c>
      <c r="K2530" s="5"/>
      <c r="L2530" s="5"/>
      <c r="M2530" s="5" t="n">
        <v>627</v>
      </c>
      <c r="N2530" s="5"/>
      <c r="O2530" s="5"/>
      <c r="P2530" s="5"/>
      <c r="Q2530" s="5" t="s">
        <v>3644</v>
      </c>
      <c r="R2530" s="5" t="s">
        <v>7484</v>
      </c>
      <c r="S2530" s="5" t="s">
        <v>7421</v>
      </c>
      <c r="T2530" s="5" t="s">
        <v>831</v>
      </c>
      <c r="U2530" s="5" t="str">
        <f aca="false">IF(ISNUMBER(FIND(",", T2530)), MID(T2530, FIND(",", T2530) + 2, LEN(T2530) - FIND(",", T2530) - 1), IF(T2530&lt;&gt;"", T2530, "unknown"))</f>
        <v>Aleutian Islands, Alaska</v>
      </c>
      <c r="V2530" s="5" t="s">
        <v>27</v>
      </c>
    </row>
    <row r="2531" customFormat="false" ht="13.8" hidden="false" customHeight="false" outlineLevel="0" collapsed="false">
      <c r="A2531" s="5" t="s">
        <v>7485</v>
      </c>
      <c r="B2531" s="5" t="n">
        <f aca="false">YEAR(DATEVALUE(LEFT(A2531, 10)))</f>
        <v>1996</v>
      </c>
      <c r="C2531" s="6" t="n">
        <v>35222</v>
      </c>
      <c r="D2531" s="2" t="n">
        <v>0.733078703703704</v>
      </c>
      <c r="F2531" s="5" t="n">
        <v>-41.243</v>
      </c>
      <c r="G2531" s="5" t="n">
        <v>80.605</v>
      </c>
      <c r="H2531" s="5" t="n">
        <v>16.4</v>
      </c>
      <c r="I2531" s="5" t="n">
        <v>6.1</v>
      </c>
      <c r="J2531" s="5" t="s">
        <v>1621</v>
      </c>
      <c r="K2531" s="5"/>
      <c r="L2531" s="5"/>
      <c r="M2531" s="5" t="n">
        <v>180</v>
      </c>
      <c r="N2531" s="5"/>
      <c r="O2531" s="5"/>
      <c r="P2531" s="5"/>
      <c r="Q2531" s="5" t="s">
        <v>3644</v>
      </c>
      <c r="R2531" s="5" t="s">
        <v>7486</v>
      </c>
      <c r="S2531" s="5" t="s">
        <v>7421</v>
      </c>
      <c r="T2531" s="5" t="s">
        <v>2909</v>
      </c>
      <c r="U2531" s="5" t="str">
        <f aca="false">IF(ISNUMBER(FIND(",", T2531)), MID(T2531, FIND(",", T2531) + 2, LEN(T2531) - FIND(",", T2531) - 1), IF(T2531&lt;&gt;"", T2531, "unknown"))</f>
        <v>Mid-Indian Ridge</v>
      </c>
      <c r="V2531" s="5" t="s">
        <v>27</v>
      </c>
    </row>
    <row r="2532" customFormat="false" ht="13.8" hidden="false" customHeight="false" outlineLevel="0" collapsed="false">
      <c r="A2532" s="5" t="s">
        <v>7487</v>
      </c>
      <c r="B2532" s="5" t="n">
        <f aca="false">YEAR(DATEVALUE(LEFT(A2532, 10)))</f>
        <v>1996</v>
      </c>
      <c r="C2532" s="6" t="n">
        <v>35219</v>
      </c>
      <c r="D2532" s="2" t="n">
        <v>0.451539351851852</v>
      </c>
      <c r="F2532" s="5" t="n">
        <v>-9.383</v>
      </c>
      <c r="G2532" s="5" t="n">
        <v>157.376</v>
      </c>
      <c r="H2532" s="5" t="n">
        <v>16.7</v>
      </c>
      <c r="I2532" s="5" t="n">
        <v>6</v>
      </c>
      <c r="J2532" s="5" t="s">
        <v>3643</v>
      </c>
      <c r="K2532" s="5"/>
      <c r="L2532" s="5"/>
      <c r="M2532" s="5" t="n">
        <v>237</v>
      </c>
      <c r="N2532" s="5"/>
      <c r="O2532" s="5"/>
      <c r="P2532" s="5"/>
      <c r="Q2532" s="5" t="s">
        <v>3644</v>
      </c>
      <c r="R2532" s="5" t="s">
        <v>7488</v>
      </c>
      <c r="S2532" s="5" t="s">
        <v>7421</v>
      </c>
      <c r="T2532" s="5" t="s">
        <v>911</v>
      </c>
      <c r="U2532" s="5" t="str">
        <f aca="false">IF(ISNUMBER(FIND(",", T2532)), MID(T2532, FIND(",", T2532) + 2, LEN(T2532) - FIND(",", T2532) - 1), IF(T2532&lt;&gt;"", T2532, "unknown"))</f>
        <v>Solomon Islands</v>
      </c>
      <c r="V2532" s="5" t="s">
        <v>27</v>
      </c>
    </row>
    <row r="2533" customFormat="false" ht="13.8" hidden="false" customHeight="false" outlineLevel="0" collapsed="false">
      <c r="A2533" s="5" t="s">
        <v>7489</v>
      </c>
      <c r="B2533" s="5" t="n">
        <f aca="false">YEAR(DATEVALUE(LEFT(A2533, 10)))</f>
        <v>1996</v>
      </c>
      <c r="C2533" s="6" t="n">
        <v>35218</v>
      </c>
      <c r="D2533" s="2" t="n">
        <v>0.119583333333333</v>
      </c>
      <c r="F2533" s="5" t="n">
        <v>10.791</v>
      </c>
      <c r="G2533" s="5" t="n">
        <v>-42.303</v>
      </c>
      <c r="H2533" s="5" t="n">
        <v>15.5</v>
      </c>
      <c r="I2533" s="5" t="n">
        <v>6.9</v>
      </c>
      <c r="J2533" s="5" t="s">
        <v>1621</v>
      </c>
      <c r="K2533" s="5"/>
      <c r="L2533" s="5"/>
      <c r="M2533" s="5" t="n">
        <v>651</v>
      </c>
      <c r="N2533" s="5"/>
      <c r="O2533" s="5"/>
      <c r="P2533" s="5"/>
      <c r="Q2533" s="5" t="s">
        <v>3644</v>
      </c>
      <c r="R2533" s="5" t="s">
        <v>7490</v>
      </c>
      <c r="S2533" s="5" t="s">
        <v>7421</v>
      </c>
      <c r="T2533" s="5" t="s">
        <v>2136</v>
      </c>
      <c r="U2533" s="5" t="str">
        <f aca="false">IF(ISNUMBER(FIND(",", T2533)), MID(T2533, FIND(",", T2533) + 2, LEN(T2533) - FIND(",", T2533) - 1), IF(T2533&lt;&gt;"", T2533, "unknown"))</f>
        <v>northern Mid-Atlantic Ridge</v>
      </c>
      <c r="V2533" s="5" t="s">
        <v>27</v>
      </c>
    </row>
    <row r="2534" customFormat="false" ht="13.8" hidden="false" customHeight="false" outlineLevel="0" collapsed="false">
      <c r="A2534" s="5" t="s">
        <v>7491</v>
      </c>
      <c r="B2534" s="5" t="n">
        <f aca="false">YEAR(DATEVALUE(LEFT(A2534, 10)))</f>
        <v>1996</v>
      </c>
      <c r="C2534" s="6" t="n">
        <v>35196</v>
      </c>
      <c r="D2534" s="2" t="n">
        <v>0.572060185185185</v>
      </c>
      <c r="F2534" s="5" t="n">
        <v>-6.63</v>
      </c>
      <c r="G2534" s="5" t="n">
        <v>155.163</v>
      </c>
      <c r="H2534" s="5" t="n">
        <v>32.6</v>
      </c>
      <c r="I2534" s="5" t="n">
        <v>6.3</v>
      </c>
      <c r="J2534" s="5" t="s">
        <v>1621</v>
      </c>
      <c r="K2534" s="5"/>
      <c r="L2534" s="5"/>
      <c r="M2534" s="5" t="n">
        <v>407</v>
      </c>
      <c r="N2534" s="5"/>
      <c r="O2534" s="5"/>
      <c r="P2534" s="5"/>
      <c r="Q2534" s="5" t="s">
        <v>3644</v>
      </c>
      <c r="R2534" s="5" t="s">
        <v>7492</v>
      </c>
      <c r="S2534" s="5" t="s">
        <v>7493</v>
      </c>
      <c r="T2534" s="5" t="s">
        <v>1473</v>
      </c>
      <c r="U2534" s="5" t="str">
        <f aca="false">IF(ISNUMBER(FIND(",", T2534)), MID(T2534, FIND(",", T2534) + 2, LEN(T2534) - FIND(",", T2534) - 1), IF(T2534&lt;&gt;"", T2534, "unknown"))</f>
        <v>Papua New Guinea</v>
      </c>
      <c r="V2534" s="5" t="s">
        <v>27</v>
      </c>
    </row>
    <row r="2535" customFormat="false" ht="13.8" hidden="false" customHeight="false" outlineLevel="0" collapsed="false">
      <c r="A2535" s="5" t="s">
        <v>7494</v>
      </c>
      <c r="B2535" s="5" t="n">
        <f aca="false">YEAR(DATEVALUE(LEFT(A2535, 10)))</f>
        <v>1996</v>
      </c>
      <c r="C2535" s="6" t="n">
        <v>35192</v>
      </c>
      <c r="D2535" s="2" t="n">
        <v>0.97224537037037</v>
      </c>
      <c r="F2535" s="5" t="n">
        <v>43.749</v>
      </c>
      <c r="G2535" s="5" t="n">
        <v>147.579</v>
      </c>
      <c r="H2535" s="5" t="n">
        <v>51.5</v>
      </c>
      <c r="I2535" s="5" t="n">
        <v>6.1</v>
      </c>
      <c r="J2535" s="5" t="s">
        <v>1621</v>
      </c>
      <c r="K2535" s="5"/>
      <c r="L2535" s="5"/>
      <c r="M2535" s="5" t="n">
        <v>673</v>
      </c>
      <c r="N2535" s="5"/>
      <c r="O2535" s="5"/>
      <c r="P2535" s="5"/>
      <c r="Q2535" s="5" t="s">
        <v>3644</v>
      </c>
      <c r="R2535" s="5" t="s">
        <v>7495</v>
      </c>
      <c r="S2535" s="5" t="s">
        <v>7421</v>
      </c>
      <c r="T2535" s="5" t="s">
        <v>749</v>
      </c>
      <c r="U2535" s="5" t="str">
        <f aca="false">IF(ISNUMBER(FIND(",", T2535)), MID(T2535, FIND(",", T2535) + 2, LEN(T2535) - FIND(",", T2535) - 1), IF(T2535&lt;&gt;"", T2535, "unknown"))</f>
        <v>Kuril Islands</v>
      </c>
      <c r="V2535" s="5" t="s">
        <v>27</v>
      </c>
    </row>
    <row r="2536" customFormat="false" ht="13.8" hidden="false" customHeight="false" outlineLevel="0" collapsed="false">
      <c r="A2536" s="5" t="s">
        <v>7496</v>
      </c>
      <c r="B2536" s="5" t="n">
        <f aca="false">YEAR(DATEVALUE(LEFT(A2536, 10)))</f>
        <v>1996</v>
      </c>
      <c r="C2536" s="6" t="n">
        <v>35187</v>
      </c>
      <c r="D2536" s="2" t="n">
        <v>0.565613425925926</v>
      </c>
      <c r="F2536" s="5" t="n">
        <v>-4.552</v>
      </c>
      <c r="G2536" s="5" t="n">
        <v>154.94</v>
      </c>
      <c r="H2536" s="5" t="n">
        <v>490.2</v>
      </c>
      <c r="I2536" s="5" t="n">
        <v>6.6</v>
      </c>
      <c r="J2536" s="5" t="s">
        <v>1621</v>
      </c>
      <c r="K2536" s="5"/>
      <c r="L2536" s="5"/>
      <c r="M2536" s="5" t="n">
        <v>423</v>
      </c>
      <c r="N2536" s="5"/>
      <c r="O2536" s="5"/>
      <c r="P2536" s="5"/>
      <c r="Q2536" s="5" t="s">
        <v>3644</v>
      </c>
      <c r="R2536" s="5" t="s">
        <v>7497</v>
      </c>
      <c r="S2536" s="5" t="s">
        <v>7498</v>
      </c>
      <c r="T2536" s="5" t="s">
        <v>1473</v>
      </c>
      <c r="U2536" s="5" t="str">
        <f aca="false">IF(ISNUMBER(FIND(",", T2536)), MID(T2536, FIND(",", T2536) + 2, LEN(T2536) - FIND(",", T2536) - 1), IF(T2536&lt;&gt;"", T2536, "unknown"))</f>
        <v>Papua New Guinea</v>
      </c>
      <c r="V2536" s="5" t="s">
        <v>27</v>
      </c>
    </row>
    <row r="2537" customFormat="false" ht="13.8" hidden="false" customHeight="false" outlineLevel="0" collapsed="false">
      <c r="A2537" s="5" t="s">
        <v>7499</v>
      </c>
      <c r="B2537" s="5" t="n">
        <f aca="false">YEAR(DATEVALUE(LEFT(A2537, 10)))</f>
        <v>1996</v>
      </c>
      <c r="C2537" s="6" t="n">
        <v>35186</v>
      </c>
      <c r="D2537" s="2" t="n">
        <v>0.420243055555556</v>
      </c>
      <c r="F2537" s="5" t="n">
        <v>-6.759</v>
      </c>
      <c r="G2537" s="5" t="n">
        <v>155.046</v>
      </c>
      <c r="H2537" s="5" t="n">
        <v>22.7</v>
      </c>
      <c r="I2537" s="5" t="n">
        <v>6</v>
      </c>
      <c r="J2537" s="5" t="s">
        <v>1621</v>
      </c>
      <c r="K2537" s="5"/>
      <c r="L2537" s="5"/>
      <c r="M2537" s="5" t="n">
        <v>237</v>
      </c>
      <c r="N2537" s="5"/>
      <c r="O2537" s="5"/>
      <c r="P2537" s="5"/>
      <c r="Q2537" s="5" t="s">
        <v>3644</v>
      </c>
      <c r="R2537" s="5" t="s">
        <v>7500</v>
      </c>
      <c r="S2537" s="5" t="s">
        <v>7501</v>
      </c>
      <c r="T2537" s="5" t="s">
        <v>1473</v>
      </c>
      <c r="U2537" s="5" t="str">
        <f aca="false">IF(ISNUMBER(FIND(",", T2537)), MID(T2537, FIND(",", T2537) + 2, LEN(T2537) - FIND(",", T2537) - 1), IF(T2537&lt;&gt;"", T2537, "unknown"))</f>
        <v>Papua New Guinea</v>
      </c>
      <c r="V2537" s="5" t="s">
        <v>27</v>
      </c>
    </row>
    <row r="2538" customFormat="false" ht="13.8" hidden="false" customHeight="false" outlineLevel="0" collapsed="false">
      <c r="A2538" s="5" t="s">
        <v>7502</v>
      </c>
      <c r="B2538" s="5" t="n">
        <f aca="false">YEAR(DATEVALUE(LEFT(A2538, 10)))</f>
        <v>1996</v>
      </c>
      <c r="C2538" s="6" t="n">
        <v>35184</v>
      </c>
      <c r="D2538" s="2" t="n">
        <v>0.611608796296296</v>
      </c>
      <c r="F2538" s="5" t="n">
        <v>-6.538</v>
      </c>
      <c r="G2538" s="5" t="n">
        <v>155.104</v>
      </c>
      <c r="H2538" s="5" t="n">
        <v>48.9</v>
      </c>
      <c r="I2538" s="5" t="n">
        <v>7.2</v>
      </c>
      <c r="J2538" s="5" t="s">
        <v>1621</v>
      </c>
      <c r="K2538" s="5"/>
      <c r="L2538" s="5"/>
      <c r="M2538" s="5" t="n">
        <v>570</v>
      </c>
      <c r="N2538" s="5"/>
      <c r="O2538" s="5"/>
      <c r="P2538" s="5"/>
      <c r="Q2538" s="5" t="s">
        <v>3644</v>
      </c>
      <c r="R2538" s="5" t="s">
        <v>7503</v>
      </c>
      <c r="S2538" s="5" t="s">
        <v>7504</v>
      </c>
      <c r="T2538" s="5" t="s">
        <v>1473</v>
      </c>
      <c r="U2538" s="5" t="str">
        <f aca="false">IF(ISNUMBER(FIND(",", T2538)), MID(T2538, FIND(",", T2538) + 2, LEN(T2538) - FIND(",", T2538) - 1), IF(T2538&lt;&gt;"", T2538, "unknown"))</f>
        <v>Papua New Guinea</v>
      </c>
      <c r="V2538" s="5" t="s">
        <v>27</v>
      </c>
    </row>
    <row r="2539" customFormat="false" ht="13.8" hidden="false" customHeight="false" outlineLevel="0" collapsed="false">
      <c r="A2539" s="5" t="s">
        <v>7505</v>
      </c>
      <c r="B2539" s="5" t="n">
        <f aca="false">YEAR(DATEVALUE(LEFT(A2539, 10)))</f>
        <v>1996</v>
      </c>
      <c r="C2539" s="6" t="n">
        <v>35182</v>
      </c>
      <c r="D2539" s="2" t="n">
        <v>0.36162037037037</v>
      </c>
      <c r="F2539" s="5" t="n">
        <v>2.345</v>
      </c>
      <c r="G2539" s="5" t="n">
        <v>-79.384</v>
      </c>
      <c r="H2539" s="5" t="n">
        <v>15</v>
      </c>
      <c r="I2539" s="5" t="n">
        <v>6</v>
      </c>
      <c r="J2539" s="5" t="s">
        <v>1621</v>
      </c>
      <c r="K2539" s="5"/>
      <c r="L2539" s="5"/>
      <c r="M2539" s="5" t="n">
        <v>184</v>
      </c>
      <c r="N2539" s="5"/>
      <c r="O2539" s="5"/>
      <c r="P2539" s="5"/>
      <c r="Q2539" s="5" t="s">
        <v>3644</v>
      </c>
      <c r="R2539" s="5" t="s">
        <v>7506</v>
      </c>
      <c r="S2539" s="5" t="s">
        <v>7421</v>
      </c>
      <c r="T2539" s="5" t="s">
        <v>966</v>
      </c>
      <c r="U2539" s="5" t="str">
        <f aca="false">IF(ISNUMBER(FIND(",", T2539)), MID(T2539, FIND(",", T2539) + 2, LEN(T2539) - FIND(",", T2539) - 1), IF(T2539&lt;&gt;"", T2539, "unknown"))</f>
        <v>south of Panama</v>
      </c>
      <c r="V2539" s="5" t="s">
        <v>27</v>
      </c>
    </row>
    <row r="2540" customFormat="false" ht="13.8" hidden="false" customHeight="false" outlineLevel="0" collapsed="false">
      <c r="A2540" s="5" t="s">
        <v>7507</v>
      </c>
      <c r="B2540" s="5" t="n">
        <f aca="false">YEAR(DATEVALUE(LEFT(A2540, 10)))</f>
        <v>1996</v>
      </c>
      <c r="C2540" s="6" t="n">
        <v>35174</v>
      </c>
      <c r="D2540" s="2" t="n">
        <v>0.0135648148148148</v>
      </c>
      <c r="F2540" s="5" t="n">
        <v>-23.855</v>
      </c>
      <c r="G2540" s="5" t="n">
        <v>-69.963</v>
      </c>
      <c r="H2540" s="5" t="n">
        <v>47.9</v>
      </c>
      <c r="I2540" s="5" t="n">
        <v>6.6</v>
      </c>
      <c r="J2540" s="5" t="s">
        <v>1621</v>
      </c>
      <c r="K2540" s="5"/>
      <c r="L2540" s="5"/>
      <c r="M2540" s="5" t="n">
        <v>448</v>
      </c>
      <c r="N2540" s="5"/>
      <c r="O2540" s="5"/>
      <c r="P2540" s="5"/>
      <c r="Q2540" s="5" t="s">
        <v>3644</v>
      </c>
      <c r="R2540" s="5" t="s">
        <v>7508</v>
      </c>
      <c r="S2540" s="5" t="s">
        <v>7509</v>
      </c>
      <c r="T2540" s="5" t="s">
        <v>1454</v>
      </c>
      <c r="U2540" s="5" t="str">
        <f aca="false">IF(ISNUMBER(FIND(",", T2540)), MID(T2540, FIND(",", T2540) + 2, LEN(T2540) - FIND(",", T2540) - 1), IF(T2540&lt;&gt;"", T2540, "unknown"))</f>
        <v>Chile</v>
      </c>
      <c r="V2540" s="5" t="s">
        <v>27</v>
      </c>
    </row>
    <row r="2541" customFormat="false" ht="13.8" hidden="false" customHeight="false" outlineLevel="0" collapsed="false">
      <c r="A2541" s="5" t="s">
        <v>7510</v>
      </c>
      <c r="B2541" s="5" t="n">
        <f aca="false">YEAR(DATEVALUE(LEFT(A2541, 10)))</f>
        <v>1996</v>
      </c>
      <c r="C2541" s="6" t="n">
        <v>35171</v>
      </c>
      <c r="D2541" s="2" t="n">
        <v>0.0214699074074074</v>
      </c>
      <c r="F2541" s="5" t="n">
        <v>-24.277</v>
      </c>
      <c r="G2541" s="5" t="n">
        <v>-176.904</v>
      </c>
      <c r="H2541" s="5" t="n">
        <v>109.6</v>
      </c>
      <c r="I2541" s="5" t="n">
        <v>7.2</v>
      </c>
      <c r="J2541" s="5" t="s">
        <v>1621</v>
      </c>
      <c r="K2541" s="5"/>
      <c r="L2541" s="5"/>
      <c r="M2541" s="5" t="n">
        <v>597</v>
      </c>
      <c r="N2541" s="5"/>
      <c r="O2541" s="5"/>
      <c r="P2541" s="5"/>
      <c r="Q2541" s="5" t="s">
        <v>3644</v>
      </c>
      <c r="R2541" s="5" t="s">
        <v>7511</v>
      </c>
      <c r="S2541" s="5" t="s">
        <v>7421</v>
      </c>
      <c r="T2541" s="5" t="s">
        <v>1124</v>
      </c>
      <c r="U2541" s="5" t="str">
        <f aca="false">IF(ISNUMBER(FIND(",", T2541)), MID(T2541, FIND(",", T2541) + 2, LEN(T2541) - FIND(",", T2541) - 1), IF(T2541&lt;&gt;"", T2541, "unknown"))</f>
        <v>south of the Fiji Islands</v>
      </c>
      <c r="V2541" s="5" t="s">
        <v>27</v>
      </c>
    </row>
    <row r="2542" customFormat="false" ht="13.8" hidden="false" customHeight="false" outlineLevel="0" collapsed="false">
      <c r="A2542" s="5" t="s">
        <v>7512</v>
      </c>
      <c r="B2542" s="5" t="n">
        <f aca="false">YEAR(DATEVALUE(LEFT(A2542, 10)))</f>
        <v>1996</v>
      </c>
      <c r="C2542" s="6" t="n">
        <v>35154</v>
      </c>
      <c r="D2542" s="2" t="n">
        <v>0.545347222222222</v>
      </c>
      <c r="F2542" s="5" t="n">
        <v>52.254</v>
      </c>
      <c r="G2542" s="5" t="n">
        <v>-168.752</v>
      </c>
      <c r="H2542" s="5" t="n">
        <v>28.3</v>
      </c>
      <c r="I2542" s="5" t="n">
        <v>6.2</v>
      </c>
      <c r="J2542" s="5" t="s">
        <v>1621</v>
      </c>
      <c r="K2542" s="5"/>
      <c r="L2542" s="5"/>
      <c r="M2542" s="5" t="n">
        <v>615</v>
      </c>
      <c r="N2542" s="5"/>
      <c r="O2542" s="5"/>
      <c r="P2542" s="5"/>
      <c r="Q2542" s="5" t="s">
        <v>3644</v>
      </c>
      <c r="R2542" s="5" t="s">
        <v>7513</v>
      </c>
      <c r="S2542" s="5" t="s">
        <v>7421</v>
      </c>
      <c r="T2542" s="5" t="s">
        <v>894</v>
      </c>
      <c r="U2542" s="5" t="str">
        <f aca="false">IF(ISNUMBER(FIND(",", T2542)), MID(T2542, FIND(",", T2542) + 2, LEN(T2542) - FIND(",", T2542) - 1), IF(T2542&lt;&gt;"", T2542, "unknown"))</f>
        <v>Aleutian Islands, Alaska</v>
      </c>
      <c r="V2542" s="5" t="s">
        <v>27</v>
      </c>
    </row>
    <row r="2543" customFormat="false" ht="13.8" hidden="false" customHeight="false" outlineLevel="0" collapsed="false">
      <c r="A2543" s="5" t="s">
        <v>7514</v>
      </c>
      <c r="B2543" s="5" t="n">
        <f aca="false">YEAR(DATEVALUE(LEFT(A2543, 10)))</f>
        <v>1996</v>
      </c>
      <c r="C2543" s="6" t="n">
        <v>35154</v>
      </c>
      <c r="D2543" s="2" t="n">
        <v>0.414618055555556</v>
      </c>
      <c r="F2543" s="5" t="n">
        <v>-55.623</v>
      </c>
      <c r="G2543" s="5" t="n">
        <v>-125.853</v>
      </c>
      <c r="H2543" s="5" t="n">
        <v>21.4</v>
      </c>
      <c r="I2543" s="5" t="n">
        <v>6</v>
      </c>
      <c r="J2543" s="5" t="s">
        <v>1621</v>
      </c>
      <c r="K2543" s="5"/>
      <c r="L2543" s="5"/>
      <c r="M2543" s="5" t="n">
        <v>30</v>
      </c>
      <c r="N2543" s="5"/>
      <c r="O2543" s="5"/>
      <c r="P2543" s="5"/>
      <c r="Q2543" s="5" t="s">
        <v>3644</v>
      </c>
      <c r="R2543" s="5" t="s">
        <v>7515</v>
      </c>
      <c r="S2543" s="5" t="s">
        <v>7421</v>
      </c>
      <c r="T2543" s="5" t="s">
        <v>1235</v>
      </c>
      <c r="U2543" s="5" t="str">
        <f aca="false">IF(ISNUMBER(FIND(",", T2543)), MID(T2543, FIND(",", T2543) + 2, LEN(T2543) - FIND(",", T2543) - 1), IF(T2543&lt;&gt;"", T2543, "unknown"))</f>
        <v>southern East Pacific Rise</v>
      </c>
      <c r="V2543" s="5" t="s">
        <v>27</v>
      </c>
    </row>
    <row r="2544" customFormat="false" ht="13.8" hidden="false" customHeight="false" outlineLevel="0" collapsed="false">
      <c r="A2544" s="5" t="s">
        <v>7516</v>
      </c>
      <c r="B2544" s="5" t="n">
        <f aca="false">YEAR(DATEVALUE(LEFT(A2544, 10)))</f>
        <v>1996</v>
      </c>
      <c r="C2544" s="6" t="n">
        <v>35152</v>
      </c>
      <c r="D2544" s="2" t="n">
        <v>0.311469907407407</v>
      </c>
      <c r="F2544" s="5" t="n">
        <v>11.917</v>
      </c>
      <c r="G2544" s="5" t="n">
        <v>57.88</v>
      </c>
      <c r="H2544" s="5" t="n">
        <v>16.5</v>
      </c>
      <c r="I2544" s="5" t="n">
        <v>6</v>
      </c>
      <c r="J2544" s="5" t="s">
        <v>1621</v>
      </c>
      <c r="K2544" s="5"/>
      <c r="L2544" s="5"/>
      <c r="M2544" s="5" t="n">
        <v>427</v>
      </c>
      <c r="N2544" s="5"/>
      <c r="O2544" s="5"/>
      <c r="P2544" s="5"/>
      <c r="Q2544" s="5" t="s">
        <v>3644</v>
      </c>
      <c r="R2544" s="5" t="s">
        <v>7517</v>
      </c>
      <c r="S2544" s="5" t="s">
        <v>7421</v>
      </c>
      <c r="T2544" s="5" t="s">
        <v>7379</v>
      </c>
      <c r="U2544" s="5" t="str">
        <f aca="false">IF(ISNUMBER(FIND(",", T2544)), MID(T2544, FIND(",", T2544) + 2, LEN(T2544) - FIND(",", T2544) - 1), IF(T2544&lt;&gt;"", T2544, "unknown"))</f>
        <v>Owen Fracture Zone region</v>
      </c>
      <c r="V2544" s="5" t="s">
        <v>27</v>
      </c>
    </row>
    <row r="2545" customFormat="false" ht="13.8" hidden="false" customHeight="false" outlineLevel="0" collapsed="false">
      <c r="A2545" s="5" t="s">
        <v>7518</v>
      </c>
      <c r="B2545" s="5" t="n">
        <f aca="false">YEAR(DATEVALUE(LEFT(A2545, 10)))</f>
        <v>1996</v>
      </c>
      <c r="C2545" s="6" t="n">
        <v>35146</v>
      </c>
      <c r="D2545" s="2" t="n">
        <v>0.198738425925926</v>
      </c>
      <c r="F2545" s="5" t="n">
        <v>51.165</v>
      </c>
      <c r="G2545" s="5" t="n">
        <v>178.864</v>
      </c>
      <c r="H2545" s="5" t="n">
        <v>44.4</v>
      </c>
      <c r="I2545" s="5" t="n">
        <v>6.7</v>
      </c>
      <c r="J2545" s="5" t="s">
        <v>1621</v>
      </c>
      <c r="K2545" s="5"/>
      <c r="L2545" s="5"/>
      <c r="M2545" s="5" t="n">
        <v>123</v>
      </c>
      <c r="N2545" s="5"/>
      <c r="O2545" s="5"/>
      <c r="P2545" s="5"/>
      <c r="Q2545" s="5" t="s">
        <v>3644</v>
      </c>
      <c r="R2545" s="5" t="s">
        <v>7519</v>
      </c>
      <c r="S2545" s="5" t="s">
        <v>7421</v>
      </c>
      <c r="T2545" s="5" t="s">
        <v>2733</v>
      </c>
      <c r="U2545" s="5" t="str">
        <f aca="false">IF(ISNUMBER(FIND(",", T2545)), MID(T2545, FIND(",", T2545) + 2, LEN(T2545) - FIND(",", T2545) - 1), IF(T2545&lt;&gt;"", T2545, "unknown"))</f>
        <v>Aleutian Islands, Alaska</v>
      </c>
      <c r="V2545" s="5" t="s">
        <v>27</v>
      </c>
    </row>
    <row r="2546" customFormat="false" ht="13.8" hidden="false" customHeight="false" outlineLevel="0" collapsed="false">
      <c r="A2546" s="5" t="s">
        <v>7520</v>
      </c>
      <c r="B2546" s="5" t="n">
        <f aca="false">YEAR(DATEVALUE(LEFT(A2546, 10)))</f>
        <v>1996</v>
      </c>
      <c r="C2546" s="6" t="n">
        <v>35146</v>
      </c>
      <c r="D2546" s="2" t="n">
        <v>0.141909722222222</v>
      </c>
      <c r="F2546" s="5" t="n">
        <v>51.317</v>
      </c>
      <c r="G2546" s="5" t="n">
        <v>178.661</v>
      </c>
      <c r="H2546" s="5" t="n">
        <v>20</v>
      </c>
      <c r="I2546" s="5" t="n">
        <v>6.7</v>
      </c>
      <c r="J2546" s="5" t="s">
        <v>1621</v>
      </c>
      <c r="K2546" s="5"/>
      <c r="L2546" s="5"/>
      <c r="M2546" s="5" t="n">
        <v>589</v>
      </c>
      <c r="N2546" s="5"/>
      <c r="O2546" s="5"/>
      <c r="P2546" s="5"/>
      <c r="Q2546" s="5" t="s">
        <v>3644</v>
      </c>
      <c r="R2546" s="5" t="s">
        <v>7521</v>
      </c>
      <c r="S2546" s="5" t="s">
        <v>7421</v>
      </c>
      <c r="T2546" s="5" t="s">
        <v>2733</v>
      </c>
      <c r="U2546" s="5" t="str">
        <f aca="false">IF(ISNUMBER(FIND(",", T2546)), MID(T2546, FIND(",", T2546) + 2, LEN(T2546) - FIND(",", T2546) - 1), IF(T2546&lt;&gt;"", T2546, "unknown"))</f>
        <v>Aleutian Islands, Alaska</v>
      </c>
      <c r="V2546" s="5" t="s">
        <v>27</v>
      </c>
    </row>
    <row r="2547" customFormat="false" ht="13.8" hidden="false" customHeight="false" outlineLevel="0" collapsed="false">
      <c r="A2547" s="5" t="s">
        <v>7522</v>
      </c>
      <c r="B2547" s="5" t="n">
        <f aca="false">YEAR(DATEVALUE(LEFT(A2547, 10)))</f>
        <v>1996</v>
      </c>
      <c r="C2547" s="6" t="n">
        <v>35143</v>
      </c>
      <c r="D2547" s="2" t="n">
        <v>0.6253125</v>
      </c>
      <c r="F2547" s="5" t="n">
        <v>39.98</v>
      </c>
      <c r="G2547" s="5" t="n">
        <v>76.663</v>
      </c>
      <c r="H2547" s="5" t="n">
        <v>23.2</v>
      </c>
      <c r="I2547" s="5" t="n">
        <v>6.3</v>
      </c>
      <c r="J2547" s="5" t="s">
        <v>1621</v>
      </c>
      <c r="K2547" s="5"/>
      <c r="L2547" s="5"/>
      <c r="M2547" s="5" t="n">
        <v>419</v>
      </c>
      <c r="N2547" s="5"/>
      <c r="O2547" s="5"/>
      <c r="P2547" s="5"/>
      <c r="Q2547" s="5" t="s">
        <v>3644</v>
      </c>
      <c r="R2547" s="5" t="s">
        <v>7523</v>
      </c>
      <c r="S2547" s="5" t="s">
        <v>7524</v>
      </c>
      <c r="T2547" s="5" t="s">
        <v>5450</v>
      </c>
      <c r="U2547" s="5" t="str">
        <f aca="false">IF(ISNUMBER(FIND(",", T2547)), MID(T2547, FIND(",", T2547) + 2, LEN(T2547) - FIND(",", T2547) - 1), IF(T2547&lt;&gt;"", T2547, "unknown"))</f>
        <v>China</v>
      </c>
      <c r="V2547" s="5" t="s">
        <v>27</v>
      </c>
    </row>
    <row r="2548" customFormat="false" ht="13.8" hidden="false" customHeight="false" outlineLevel="0" collapsed="false">
      <c r="A2548" s="5" t="s">
        <v>7525</v>
      </c>
      <c r="B2548" s="5" t="n">
        <f aca="false">YEAR(DATEVALUE(LEFT(A2548, 10)))</f>
        <v>1996</v>
      </c>
      <c r="C2548" s="6" t="n">
        <v>35141</v>
      </c>
      <c r="D2548" s="2" t="n">
        <v>0.748877314814815</v>
      </c>
      <c r="F2548" s="5" t="n">
        <v>-6.153</v>
      </c>
      <c r="G2548" s="5" t="n">
        <v>147.769</v>
      </c>
      <c r="H2548" s="5" t="n">
        <v>42.8</v>
      </c>
      <c r="I2548" s="5" t="n">
        <v>6</v>
      </c>
      <c r="J2548" s="5" t="s">
        <v>1621</v>
      </c>
      <c r="K2548" s="5"/>
      <c r="L2548" s="5"/>
      <c r="M2548" s="5" t="n">
        <v>222</v>
      </c>
      <c r="N2548" s="5"/>
      <c r="O2548" s="5"/>
      <c r="P2548" s="5"/>
      <c r="Q2548" s="5" t="s">
        <v>3644</v>
      </c>
      <c r="R2548" s="5" t="s">
        <v>7526</v>
      </c>
      <c r="S2548" s="5" t="s">
        <v>7527</v>
      </c>
      <c r="T2548" s="5" t="s">
        <v>1026</v>
      </c>
      <c r="U2548" s="5" t="str">
        <f aca="false">IF(ISNUMBER(FIND(",", T2548)), MID(T2548, FIND(",", T2548) + 2, LEN(T2548) - FIND(",", T2548) - 1), IF(T2548&lt;&gt;"", T2548, "unknown"))</f>
        <v>Papua New Guinea</v>
      </c>
      <c r="V2548" s="5" t="s">
        <v>27</v>
      </c>
    </row>
    <row r="2549" customFormat="false" ht="13.8" hidden="false" customHeight="false" outlineLevel="0" collapsed="false">
      <c r="A2549" s="5" t="s">
        <v>7528</v>
      </c>
      <c r="B2549" s="5" t="n">
        <f aca="false">YEAR(DATEVALUE(LEFT(A2549, 10)))</f>
        <v>1996</v>
      </c>
      <c r="C2549" s="6" t="n">
        <v>35141</v>
      </c>
      <c r="D2549" s="2" t="n">
        <v>0.617326388888889</v>
      </c>
      <c r="F2549" s="5" t="n">
        <v>-14.673</v>
      </c>
      <c r="G2549" s="5" t="n">
        <v>167.422</v>
      </c>
      <c r="H2549" s="5" t="n">
        <v>160.2</v>
      </c>
      <c r="I2549" s="5" t="n">
        <v>6.7</v>
      </c>
      <c r="J2549" s="5" t="s">
        <v>1621</v>
      </c>
      <c r="K2549" s="5"/>
      <c r="L2549" s="5"/>
      <c r="M2549" s="5" t="n">
        <v>385</v>
      </c>
      <c r="N2549" s="5"/>
      <c r="O2549" s="5"/>
      <c r="P2549" s="5"/>
      <c r="Q2549" s="5" t="s">
        <v>3644</v>
      </c>
      <c r="R2549" s="5" t="s">
        <v>7529</v>
      </c>
      <c r="S2549" s="5" t="s">
        <v>7530</v>
      </c>
      <c r="T2549" s="5" t="s">
        <v>703</v>
      </c>
      <c r="U2549" s="5" t="str">
        <f aca="false">IF(ISNUMBER(FIND(",", T2549)), MID(T2549, FIND(",", T2549) + 2, LEN(T2549) - FIND(",", T2549) - 1), IF(T2549&lt;&gt;"", T2549, "unknown"))</f>
        <v>Vanuatu</v>
      </c>
      <c r="V2549" s="5" t="s">
        <v>27</v>
      </c>
    </row>
    <row r="2550" customFormat="false" ht="13.8" hidden="false" customHeight="false" outlineLevel="0" collapsed="false">
      <c r="A2550" s="5" t="s">
        <v>7531</v>
      </c>
      <c r="B2550" s="5" t="n">
        <f aca="false">YEAR(DATEVALUE(LEFT(A2550, 10)))</f>
        <v>1996</v>
      </c>
      <c r="C2550" s="6" t="n">
        <v>35140</v>
      </c>
      <c r="D2550" s="2" t="n">
        <v>0.919537037037037</v>
      </c>
      <c r="F2550" s="5" t="n">
        <v>28.989</v>
      </c>
      <c r="G2550" s="5" t="n">
        <v>138.963</v>
      </c>
      <c r="H2550" s="5" t="n">
        <v>490.2</v>
      </c>
      <c r="I2550" s="5" t="n">
        <v>6.6</v>
      </c>
      <c r="J2550" s="5" t="s">
        <v>1621</v>
      </c>
      <c r="K2550" s="5"/>
      <c r="L2550" s="5"/>
      <c r="M2550" s="5" t="n">
        <v>596</v>
      </c>
      <c r="N2550" s="5"/>
      <c r="O2550" s="5"/>
      <c r="P2550" s="5"/>
      <c r="Q2550" s="5" t="s">
        <v>3644</v>
      </c>
      <c r="R2550" s="5" t="s">
        <v>7532</v>
      </c>
      <c r="S2550" s="5" t="s">
        <v>7421</v>
      </c>
      <c r="T2550" s="5" t="s">
        <v>977</v>
      </c>
      <c r="U2550" s="5" t="str">
        <f aca="false">IF(ISNUMBER(FIND(",", T2550)), MID(T2550, FIND(",", T2550) + 2, LEN(T2550) - FIND(",", T2550) - 1), IF(T2550&lt;&gt;"", T2550, "unknown"))</f>
        <v>Japan region</v>
      </c>
      <c r="V2550" s="5" t="s">
        <v>27</v>
      </c>
    </row>
    <row r="2551" customFormat="false" ht="13.8" hidden="false" customHeight="false" outlineLevel="0" collapsed="false">
      <c r="A2551" s="5" t="s">
        <v>7533</v>
      </c>
      <c r="B2551" s="5" t="n">
        <f aca="false">YEAR(DATEVALUE(LEFT(A2551, 10)))</f>
        <v>1996</v>
      </c>
      <c r="C2551" s="6" t="n">
        <v>35133</v>
      </c>
      <c r="D2551" s="2" t="n">
        <v>0.678680555555556</v>
      </c>
      <c r="F2551" s="5" t="n">
        <v>43.702</v>
      </c>
      <c r="G2551" s="5" t="n">
        <v>147.876</v>
      </c>
      <c r="H2551" s="5" t="n">
        <v>38.3</v>
      </c>
      <c r="I2551" s="5" t="n">
        <v>6.1</v>
      </c>
      <c r="J2551" s="5" t="s">
        <v>1621</v>
      </c>
      <c r="K2551" s="5"/>
      <c r="L2551" s="5"/>
      <c r="M2551" s="5" t="n">
        <v>160</v>
      </c>
      <c r="N2551" s="5"/>
      <c r="O2551" s="5"/>
      <c r="P2551" s="5"/>
      <c r="Q2551" s="5" t="s">
        <v>3644</v>
      </c>
      <c r="R2551" s="5" t="s">
        <v>7534</v>
      </c>
      <c r="S2551" s="5" t="s">
        <v>7421</v>
      </c>
      <c r="T2551" s="5" t="s">
        <v>749</v>
      </c>
      <c r="U2551" s="5" t="str">
        <f aca="false">IF(ISNUMBER(FIND(",", T2551)), MID(T2551, FIND(",", T2551) + 2, LEN(T2551) - FIND(",", T2551) - 1), IF(T2551&lt;&gt;"", T2551, "unknown"))</f>
        <v>Kuril Islands</v>
      </c>
      <c r="V2551" s="5" t="s">
        <v>27</v>
      </c>
    </row>
    <row r="2552" customFormat="false" ht="13.8" hidden="false" customHeight="false" outlineLevel="0" collapsed="false">
      <c r="A2552" s="5" t="s">
        <v>7535</v>
      </c>
      <c r="B2552" s="5" t="n">
        <f aca="false">YEAR(DATEVALUE(LEFT(A2552, 10)))</f>
        <v>1996</v>
      </c>
      <c r="C2552" s="6" t="n">
        <v>35133</v>
      </c>
      <c r="D2552" s="2" t="n">
        <v>0.6775</v>
      </c>
      <c r="F2552" s="5" t="n">
        <v>43.545</v>
      </c>
      <c r="G2552" s="5" t="n">
        <v>147.973</v>
      </c>
      <c r="H2552" s="5" t="n">
        <v>19.9</v>
      </c>
      <c r="I2552" s="5" t="n">
        <v>6</v>
      </c>
      <c r="J2552" s="5" t="s">
        <v>1621</v>
      </c>
      <c r="K2552" s="5"/>
      <c r="L2552" s="5"/>
      <c r="M2552" s="5" t="n">
        <v>537</v>
      </c>
      <c r="N2552" s="5"/>
      <c r="O2552" s="5"/>
      <c r="P2552" s="5"/>
      <c r="Q2552" s="5" t="s">
        <v>3644</v>
      </c>
      <c r="R2552" s="5" t="s">
        <v>7536</v>
      </c>
      <c r="S2552" s="5" t="s">
        <v>7421</v>
      </c>
      <c r="T2552" s="5" t="s">
        <v>749</v>
      </c>
      <c r="U2552" s="5" t="str">
        <f aca="false">IF(ISNUMBER(FIND(",", T2552)), MID(T2552, FIND(",", T2552) + 2, LEN(T2552) - FIND(",", T2552) - 1), IF(T2552&lt;&gt;"", T2552, "unknown"))</f>
        <v>Kuril Islands</v>
      </c>
      <c r="V2552" s="5" t="s">
        <v>27</v>
      </c>
    </row>
    <row r="2553" customFormat="false" ht="13.8" hidden="false" customHeight="false" outlineLevel="0" collapsed="false">
      <c r="A2553" s="5" t="s">
        <v>7537</v>
      </c>
      <c r="B2553" s="5" t="n">
        <f aca="false">YEAR(DATEVALUE(LEFT(A2553, 10)))</f>
        <v>1996</v>
      </c>
      <c r="C2553" s="6" t="n">
        <v>35129</v>
      </c>
      <c r="D2553" s="2" t="n">
        <v>0.619768518518519</v>
      </c>
      <c r="F2553" s="5" t="n">
        <v>24.132</v>
      </c>
      <c r="G2553" s="5" t="n">
        <v>122.226</v>
      </c>
      <c r="H2553" s="5" t="n">
        <v>17.7</v>
      </c>
      <c r="I2553" s="5" t="n">
        <v>6.3</v>
      </c>
      <c r="J2553" s="5" t="s">
        <v>1621</v>
      </c>
      <c r="K2553" s="5"/>
      <c r="L2553" s="5"/>
      <c r="M2553" s="5" t="n">
        <v>533</v>
      </c>
      <c r="N2553" s="5"/>
      <c r="O2553" s="5"/>
      <c r="P2553" s="5"/>
      <c r="Q2553" s="5" t="s">
        <v>3644</v>
      </c>
      <c r="R2553" s="5" t="s">
        <v>7538</v>
      </c>
      <c r="S2553" s="5" t="s">
        <v>7539</v>
      </c>
      <c r="T2553" s="5" t="s">
        <v>2718</v>
      </c>
      <c r="U2553" s="5" t="str">
        <f aca="false">IF(ISNUMBER(FIND(",", T2553)), MID(T2553, FIND(",", T2553) + 2, LEN(T2553) - FIND(",", T2553) - 1), IF(T2553&lt;&gt;"", T2553, "unknown"))</f>
        <v>Taiwan region</v>
      </c>
      <c r="V2553" s="5" t="s">
        <v>27</v>
      </c>
    </row>
    <row r="2554" customFormat="false" ht="13.8" hidden="false" customHeight="false" outlineLevel="0" collapsed="false">
      <c r="A2554" s="5" t="s">
        <v>7540</v>
      </c>
      <c r="B2554" s="5" t="n">
        <f aca="false">YEAR(DATEVALUE(LEFT(A2554, 10)))</f>
        <v>1996</v>
      </c>
      <c r="C2554" s="6" t="n">
        <v>35127</v>
      </c>
      <c r="D2554" s="2" t="n">
        <v>0.692731481481481</v>
      </c>
      <c r="F2554" s="5" t="n">
        <v>11.973</v>
      </c>
      <c r="G2554" s="5" t="n">
        <v>-86.727</v>
      </c>
      <c r="H2554" s="5" t="n">
        <v>28</v>
      </c>
      <c r="I2554" s="5" t="n">
        <v>6.7</v>
      </c>
      <c r="J2554" s="5" t="s">
        <v>1621</v>
      </c>
      <c r="K2554" s="5"/>
      <c r="L2554" s="5"/>
      <c r="M2554" s="5" t="n">
        <v>369</v>
      </c>
      <c r="N2554" s="5"/>
      <c r="O2554" s="5"/>
      <c r="P2554" s="5"/>
      <c r="Q2554" s="5" t="s">
        <v>3644</v>
      </c>
      <c r="R2554" s="5" t="s">
        <v>7541</v>
      </c>
      <c r="S2554" s="5" t="s">
        <v>7542</v>
      </c>
      <c r="T2554" s="5" t="s">
        <v>4542</v>
      </c>
      <c r="U2554" s="5" t="str">
        <f aca="false">IF(ISNUMBER(FIND(",", T2554)), MID(T2554, FIND(",", T2554) + 2, LEN(T2554) - FIND(",", T2554) - 1), IF(T2554&lt;&gt;"", T2554, "unknown"))</f>
        <v>near the coast of Nicaragua</v>
      </c>
      <c r="V2554" s="5" t="s">
        <v>27</v>
      </c>
    </row>
    <row r="2555" customFormat="false" ht="13.8" hidden="false" customHeight="false" outlineLevel="0" collapsed="false">
      <c r="A2555" s="5" t="s">
        <v>7543</v>
      </c>
      <c r="B2555" s="5" t="n">
        <f aca="false">YEAR(DATEVALUE(LEFT(A2555, 10)))</f>
        <v>1996</v>
      </c>
      <c r="C2555" s="6" t="n">
        <v>35127</v>
      </c>
      <c r="D2555" s="2" t="n">
        <v>0.621666666666667</v>
      </c>
      <c r="F2555" s="5" t="n">
        <v>11.728</v>
      </c>
      <c r="G2555" s="5" t="n">
        <v>-86.872</v>
      </c>
      <c r="H2555" s="5" t="n">
        <v>24.1</v>
      </c>
      <c r="I2555" s="5" t="n">
        <v>6.6</v>
      </c>
      <c r="J2555" s="5" t="s">
        <v>1621</v>
      </c>
      <c r="K2555" s="5"/>
      <c r="L2555" s="5"/>
      <c r="M2555" s="5" t="n">
        <v>378</v>
      </c>
      <c r="N2555" s="5"/>
      <c r="O2555" s="5"/>
      <c r="P2555" s="5"/>
      <c r="Q2555" s="5" t="s">
        <v>3644</v>
      </c>
      <c r="R2555" s="5" t="s">
        <v>7544</v>
      </c>
      <c r="S2555" s="5" t="s">
        <v>7545</v>
      </c>
      <c r="T2555" s="5" t="s">
        <v>4542</v>
      </c>
      <c r="U2555" s="5" t="str">
        <f aca="false">IF(ISNUMBER(FIND(",", T2555)), MID(T2555, FIND(",", T2555) + 2, LEN(T2555) - FIND(",", T2555) - 1), IF(T2555&lt;&gt;"", T2555, "unknown"))</f>
        <v>near the coast of Nicaragua</v>
      </c>
      <c r="V2555" s="5" t="s">
        <v>27</v>
      </c>
    </row>
    <row r="2556" customFormat="false" ht="13.8" hidden="false" customHeight="false" outlineLevel="0" collapsed="false">
      <c r="A2556" s="5" t="s">
        <v>7546</v>
      </c>
      <c r="B2556" s="5" t="n">
        <f aca="false">YEAR(DATEVALUE(LEFT(A2556, 10)))</f>
        <v>1996</v>
      </c>
      <c r="C2556" s="6" t="n">
        <v>35126</v>
      </c>
      <c r="D2556" s="2" t="n">
        <v>0.0764236111111111</v>
      </c>
      <c r="F2556" s="5" t="n">
        <v>-5.891</v>
      </c>
      <c r="G2556" s="5" t="n">
        <v>146.661</v>
      </c>
      <c r="H2556" s="5" t="n">
        <v>32</v>
      </c>
      <c r="I2556" s="5" t="n">
        <v>6</v>
      </c>
      <c r="J2556" s="5" t="s">
        <v>1621</v>
      </c>
      <c r="K2556" s="5"/>
      <c r="L2556" s="5"/>
      <c r="M2556" s="5" t="n">
        <v>407</v>
      </c>
      <c r="N2556" s="5"/>
      <c r="O2556" s="5"/>
      <c r="P2556" s="5"/>
      <c r="Q2556" s="5" t="s">
        <v>3644</v>
      </c>
      <c r="R2556" s="5" t="s">
        <v>7547</v>
      </c>
      <c r="S2556" s="5" t="s">
        <v>7548</v>
      </c>
      <c r="T2556" s="5" t="s">
        <v>1026</v>
      </c>
      <c r="U2556" s="5" t="str">
        <f aca="false">IF(ISNUMBER(FIND(",", T2556)), MID(T2556, FIND(",", T2556) + 2, LEN(T2556) - FIND(",", T2556) - 1), IF(T2556&lt;&gt;"", T2556, "unknown"))</f>
        <v>Papua New Guinea</v>
      </c>
      <c r="V2556" s="5" t="s">
        <v>27</v>
      </c>
    </row>
    <row r="2557" customFormat="false" ht="13.8" hidden="false" customHeight="false" outlineLevel="0" collapsed="false">
      <c r="A2557" s="5" t="s">
        <v>7549</v>
      </c>
      <c r="B2557" s="5" t="n">
        <f aca="false">YEAR(DATEVALUE(LEFT(A2557, 10)))</f>
        <v>1996</v>
      </c>
      <c r="C2557" s="6" t="n">
        <v>35123</v>
      </c>
      <c r="D2557" s="2" t="n">
        <v>0.405671296296296</v>
      </c>
      <c r="F2557" s="5" t="n">
        <v>1.726</v>
      </c>
      <c r="G2557" s="5" t="n">
        <v>126.085</v>
      </c>
      <c r="H2557" s="5" t="n">
        <v>106.9</v>
      </c>
      <c r="I2557" s="5" t="n">
        <v>6.4</v>
      </c>
      <c r="J2557" s="5" t="s">
        <v>1621</v>
      </c>
      <c r="K2557" s="5"/>
      <c r="L2557" s="5"/>
      <c r="M2557" s="5" t="n">
        <v>398</v>
      </c>
      <c r="N2557" s="5"/>
      <c r="O2557" s="5"/>
      <c r="P2557" s="5"/>
      <c r="Q2557" s="5" t="s">
        <v>3644</v>
      </c>
      <c r="R2557" s="5" t="s">
        <v>7550</v>
      </c>
      <c r="S2557" s="5" t="s">
        <v>7551</v>
      </c>
      <c r="T2557" s="5" t="s">
        <v>723</v>
      </c>
      <c r="U2557" s="5" t="str">
        <f aca="false">IF(ISNUMBER(FIND(",", T2557)), MID(T2557, FIND(",", T2557) + 2, LEN(T2557) - FIND(",", T2557) - 1), IF(T2557&lt;&gt;"", T2557, "unknown"))</f>
        <v>Molucca Sea</v>
      </c>
      <c r="V2557" s="5" t="s">
        <v>27</v>
      </c>
    </row>
    <row r="2558" customFormat="false" ht="13.8" hidden="false" customHeight="false" outlineLevel="0" collapsed="false">
      <c r="A2558" s="5" t="s">
        <v>7552</v>
      </c>
      <c r="B2558" s="5" t="n">
        <f aca="false">YEAR(DATEVALUE(LEFT(A2558, 10)))</f>
        <v>1996</v>
      </c>
      <c r="C2558" s="6" t="n">
        <v>35120</v>
      </c>
      <c r="D2558" s="2" t="n">
        <v>0.178576388888889</v>
      </c>
      <c r="F2558" s="5" t="n">
        <v>-22.339</v>
      </c>
      <c r="G2558" s="5" t="n">
        <v>-175.704</v>
      </c>
      <c r="H2558" s="5" t="n">
        <v>13.2</v>
      </c>
      <c r="I2558" s="5" t="n">
        <v>6</v>
      </c>
      <c r="J2558" s="5" t="s">
        <v>1621</v>
      </c>
      <c r="K2558" s="5"/>
      <c r="L2558" s="5"/>
      <c r="M2558" s="5" t="n">
        <v>269</v>
      </c>
      <c r="N2558" s="5"/>
      <c r="O2558" s="5"/>
      <c r="P2558" s="5"/>
      <c r="Q2558" s="5" t="s">
        <v>3644</v>
      </c>
      <c r="R2558" s="5" t="s">
        <v>7553</v>
      </c>
      <c r="S2558" s="5" t="s">
        <v>7421</v>
      </c>
      <c r="T2558" s="5" t="s">
        <v>1806</v>
      </c>
      <c r="U2558" s="5" t="str">
        <f aca="false">IF(ISNUMBER(FIND(",", T2558)), MID(T2558, FIND(",", T2558) + 2, LEN(T2558) - FIND(",", T2558) - 1), IF(T2558&lt;&gt;"", T2558, "unknown"))</f>
        <v>Tonga region</v>
      </c>
      <c r="V2558" s="5" t="s">
        <v>27</v>
      </c>
    </row>
    <row r="2559" customFormat="false" ht="13.8" hidden="false" customHeight="false" outlineLevel="0" collapsed="false">
      <c r="A2559" s="5" t="s">
        <v>7554</v>
      </c>
      <c r="B2559" s="5" t="n">
        <f aca="false">YEAR(DATEVALUE(LEFT(A2559, 10)))</f>
        <v>1996</v>
      </c>
      <c r="C2559" s="6" t="n">
        <v>35120</v>
      </c>
      <c r="D2559" s="2" t="n">
        <v>0.130740740740741</v>
      </c>
      <c r="F2559" s="5" t="n">
        <v>15.934</v>
      </c>
      <c r="G2559" s="5" t="n">
        <v>-98.11</v>
      </c>
      <c r="H2559" s="5" t="n">
        <v>18.3</v>
      </c>
      <c r="I2559" s="5" t="n">
        <v>7.1</v>
      </c>
      <c r="J2559" s="5" t="s">
        <v>1621</v>
      </c>
      <c r="K2559" s="5"/>
      <c r="L2559" s="5"/>
      <c r="M2559" s="5" t="n">
        <v>371</v>
      </c>
      <c r="N2559" s="5"/>
      <c r="O2559" s="5"/>
      <c r="P2559" s="5"/>
      <c r="Q2559" s="5" t="s">
        <v>3644</v>
      </c>
      <c r="R2559" s="5" t="s">
        <v>7555</v>
      </c>
      <c r="S2559" s="5" t="s">
        <v>7556</v>
      </c>
      <c r="T2559" s="5" t="s">
        <v>7155</v>
      </c>
      <c r="U2559" s="5" t="str">
        <f aca="false">IF(ISNUMBER(FIND(",", T2559)), MID(T2559, FIND(",", T2559) + 2, LEN(T2559) - FIND(",", T2559) - 1), IF(T2559&lt;&gt;"", T2559, "unknown"))</f>
        <v>Mexico</v>
      </c>
      <c r="V2559" s="5" t="s">
        <v>27</v>
      </c>
    </row>
    <row r="2560" customFormat="false" ht="13.8" hidden="false" customHeight="false" outlineLevel="0" collapsed="false">
      <c r="A2560" s="5" t="s">
        <v>7557</v>
      </c>
      <c r="B2560" s="5" t="n">
        <f aca="false">YEAR(DATEVALUE(LEFT(A2560, 10)))</f>
        <v>1996</v>
      </c>
      <c r="C2560" s="6" t="n">
        <v>35119</v>
      </c>
      <c r="D2560" s="2" t="n">
        <v>0.661782407407407</v>
      </c>
      <c r="F2560" s="5" t="n">
        <v>-0.832</v>
      </c>
      <c r="G2560" s="5" t="n">
        <v>137.384</v>
      </c>
      <c r="H2560" s="5" t="n">
        <v>14.8</v>
      </c>
      <c r="I2560" s="5" t="n">
        <v>6.1</v>
      </c>
      <c r="J2560" s="5" t="s">
        <v>1621</v>
      </c>
      <c r="K2560" s="5"/>
      <c r="L2560" s="5"/>
      <c r="M2560" s="5" t="n">
        <v>178</v>
      </c>
      <c r="N2560" s="5"/>
      <c r="O2560" s="5"/>
      <c r="P2560" s="5"/>
      <c r="Q2560" s="5" t="s">
        <v>3644</v>
      </c>
      <c r="R2560" s="5" t="s">
        <v>7558</v>
      </c>
      <c r="S2560" s="5" t="s">
        <v>7559</v>
      </c>
      <c r="T2560" s="5" t="s">
        <v>6294</v>
      </c>
      <c r="U2560" s="5" t="str">
        <f aca="false">IF(ISNUMBER(FIND(",", T2560)), MID(T2560, FIND(",", T2560) + 2, LEN(T2560) - FIND(",", T2560) - 1), IF(T2560&lt;&gt;"", T2560, "unknown"))</f>
        <v>Indonesia</v>
      </c>
      <c r="V2560" s="5" t="s">
        <v>27</v>
      </c>
    </row>
    <row r="2561" customFormat="false" ht="13.8" hidden="false" customHeight="false" outlineLevel="0" collapsed="false">
      <c r="A2561" s="5" t="s">
        <v>7560</v>
      </c>
      <c r="B2561" s="5" t="n">
        <f aca="false">YEAR(DATEVALUE(LEFT(A2561, 10)))</f>
        <v>1996</v>
      </c>
      <c r="C2561" s="6" t="n">
        <v>35117</v>
      </c>
      <c r="D2561" s="2" t="n">
        <v>0.624421296296296</v>
      </c>
      <c r="F2561" s="5" t="n">
        <v>45.271</v>
      </c>
      <c r="G2561" s="5" t="n">
        <v>148.517</v>
      </c>
      <c r="H2561" s="5" t="n">
        <v>125.1</v>
      </c>
      <c r="I2561" s="5" t="n">
        <v>6.3</v>
      </c>
      <c r="J2561" s="5" t="s">
        <v>1621</v>
      </c>
      <c r="K2561" s="5"/>
      <c r="L2561" s="5"/>
      <c r="M2561" s="5" t="n">
        <v>716</v>
      </c>
      <c r="N2561" s="5"/>
      <c r="O2561" s="5"/>
      <c r="P2561" s="5"/>
      <c r="Q2561" s="5" t="s">
        <v>3644</v>
      </c>
      <c r="R2561" s="5" t="s">
        <v>7561</v>
      </c>
      <c r="S2561" s="5" t="s">
        <v>7562</v>
      </c>
      <c r="T2561" s="5" t="s">
        <v>749</v>
      </c>
      <c r="U2561" s="5" t="str">
        <f aca="false">IF(ISNUMBER(FIND(",", T2561)), MID(T2561, FIND(",", T2561) + 2, LEN(T2561) - FIND(",", T2561) - 1), IF(T2561&lt;&gt;"", T2561, "unknown"))</f>
        <v>Kuril Islands</v>
      </c>
      <c r="V2561" s="5" t="s">
        <v>27</v>
      </c>
    </row>
    <row r="2562" customFormat="false" ht="13.8" hidden="false" customHeight="false" outlineLevel="0" collapsed="false">
      <c r="A2562" s="5" t="s">
        <v>7563</v>
      </c>
      <c r="B2562" s="5" t="n">
        <f aca="false">YEAR(DATEVALUE(LEFT(A2562, 10)))</f>
        <v>1996</v>
      </c>
      <c r="C2562" s="6" t="n">
        <v>35116</v>
      </c>
      <c r="D2562" s="2" t="n">
        <v>0.535462962962963</v>
      </c>
      <c r="F2562" s="5" t="n">
        <v>-9.708</v>
      </c>
      <c r="G2562" s="5" t="n">
        <v>-79.845</v>
      </c>
      <c r="H2562" s="5" t="n">
        <v>15</v>
      </c>
      <c r="I2562" s="5" t="n">
        <v>7.5</v>
      </c>
      <c r="J2562" s="5" t="s">
        <v>1621</v>
      </c>
      <c r="K2562" s="5"/>
      <c r="L2562" s="5"/>
      <c r="M2562" s="5" t="n">
        <v>262</v>
      </c>
      <c r="N2562" s="5"/>
      <c r="O2562" s="5"/>
      <c r="P2562" s="5"/>
      <c r="Q2562" s="5" t="s">
        <v>3644</v>
      </c>
      <c r="R2562" s="5" t="s">
        <v>7564</v>
      </c>
      <c r="S2562" s="5" t="s">
        <v>7565</v>
      </c>
      <c r="T2562" s="5" t="s">
        <v>3969</v>
      </c>
      <c r="U2562" s="5" t="str">
        <f aca="false">IF(ISNUMBER(FIND(",", T2562)), MID(T2562, FIND(",", T2562) + 2, LEN(T2562) - FIND(",", T2562) - 1), IF(T2562&lt;&gt;"", T2562, "unknown"))</f>
        <v>off the coast of northern Peru</v>
      </c>
      <c r="V2562" s="5" t="s">
        <v>27</v>
      </c>
    </row>
    <row r="2563" customFormat="false" ht="13.8" hidden="false" customHeight="false" outlineLevel="0" collapsed="false">
      <c r="A2563" s="5" t="s">
        <v>7566</v>
      </c>
      <c r="B2563" s="5" t="n">
        <f aca="false">YEAR(DATEVALUE(LEFT(A2563, 10)))</f>
        <v>1996</v>
      </c>
      <c r="C2563" s="6" t="n">
        <v>35113</v>
      </c>
      <c r="D2563" s="2" t="n">
        <v>0.992696759259259</v>
      </c>
      <c r="F2563" s="5" t="n">
        <v>-1.276</v>
      </c>
      <c r="G2563" s="5" t="n">
        <v>-14.279</v>
      </c>
      <c r="H2563" s="5" t="n">
        <v>8.5</v>
      </c>
      <c r="I2563" s="5" t="n">
        <v>6.6</v>
      </c>
      <c r="J2563" s="5" t="s">
        <v>1621</v>
      </c>
      <c r="K2563" s="5"/>
      <c r="L2563" s="5"/>
      <c r="M2563" s="5" t="n">
        <v>590</v>
      </c>
      <c r="N2563" s="5"/>
      <c r="O2563" s="5"/>
      <c r="P2563" s="5"/>
      <c r="Q2563" s="5" t="s">
        <v>3644</v>
      </c>
      <c r="R2563" s="5" t="s">
        <v>7567</v>
      </c>
      <c r="S2563" s="5" t="s">
        <v>7559</v>
      </c>
      <c r="T2563" s="5" t="s">
        <v>2964</v>
      </c>
      <c r="U2563" s="5" t="str">
        <f aca="false">IF(ISNUMBER(FIND(",", T2563)), MID(T2563, FIND(",", T2563) + 2, LEN(T2563) - FIND(",", T2563) - 1), IF(T2563&lt;&gt;"", T2563, "unknown"))</f>
        <v>north of Ascension Island</v>
      </c>
      <c r="V2563" s="5" t="s">
        <v>27</v>
      </c>
    </row>
    <row r="2564" customFormat="false" ht="13.8" hidden="false" customHeight="false" outlineLevel="0" collapsed="false">
      <c r="A2564" s="5" t="s">
        <v>7568</v>
      </c>
      <c r="B2564" s="5" t="n">
        <f aca="false">YEAR(DATEVALUE(LEFT(A2564, 10)))</f>
        <v>1996</v>
      </c>
      <c r="C2564" s="6" t="n">
        <v>35113</v>
      </c>
      <c r="D2564" s="2" t="n">
        <v>0.101087962962963</v>
      </c>
      <c r="F2564" s="5" t="n">
        <v>-1.363</v>
      </c>
      <c r="G2564" s="5" t="n">
        <v>136.491</v>
      </c>
      <c r="H2564" s="5" t="n">
        <v>8.6</v>
      </c>
      <c r="I2564" s="5" t="n">
        <v>6.3</v>
      </c>
      <c r="J2564" s="5" t="s">
        <v>1621</v>
      </c>
      <c r="K2564" s="5"/>
      <c r="L2564" s="5"/>
      <c r="M2564" s="5" t="n">
        <v>214</v>
      </c>
      <c r="N2564" s="5"/>
      <c r="O2564" s="5"/>
      <c r="P2564" s="5"/>
      <c r="Q2564" s="5" t="s">
        <v>3644</v>
      </c>
      <c r="R2564" s="5" t="s">
        <v>7569</v>
      </c>
      <c r="S2564" s="5" t="s">
        <v>7570</v>
      </c>
      <c r="T2564" s="5" t="s">
        <v>7571</v>
      </c>
      <c r="U2564" s="5" t="str">
        <f aca="false">IF(ISNUMBER(FIND(",", T2564)), MID(T2564, FIND(",", T2564) + 2, LEN(T2564) - FIND(",", T2564) - 1), IF(T2564&lt;&gt;"", T2564, "unknown"))</f>
        <v>Indonesia</v>
      </c>
      <c r="V2564" s="5" t="s">
        <v>27</v>
      </c>
    </row>
    <row r="2565" customFormat="false" ht="13.8" hidden="false" customHeight="false" outlineLevel="0" collapsed="false">
      <c r="A2565" s="5" t="s">
        <v>7572</v>
      </c>
      <c r="B2565" s="5" t="n">
        <f aca="false">YEAR(DATEVALUE(LEFT(A2565, 10)))</f>
        <v>1996</v>
      </c>
      <c r="C2565" s="6" t="n">
        <v>35113</v>
      </c>
      <c r="D2565" s="2" t="n">
        <v>0.091875</v>
      </c>
      <c r="F2565" s="5" t="n">
        <v>-0.664</v>
      </c>
      <c r="G2565" s="5" t="n">
        <v>136.553</v>
      </c>
      <c r="H2565" s="5" t="n">
        <v>20.2</v>
      </c>
      <c r="I2565" s="5" t="n">
        <v>6.3</v>
      </c>
      <c r="J2565" s="5" t="s">
        <v>1621</v>
      </c>
      <c r="K2565" s="5"/>
      <c r="L2565" s="5"/>
      <c r="M2565" s="5" t="n">
        <v>71</v>
      </c>
      <c r="N2565" s="5"/>
      <c r="O2565" s="5"/>
      <c r="P2565" s="5"/>
      <c r="Q2565" s="5" t="s">
        <v>3644</v>
      </c>
      <c r="R2565" s="5" t="s">
        <v>7573</v>
      </c>
      <c r="S2565" s="5" t="s">
        <v>7574</v>
      </c>
      <c r="T2565" s="5" t="s">
        <v>7571</v>
      </c>
      <c r="U2565" s="5" t="str">
        <f aca="false">IF(ISNUMBER(FIND(",", T2565)), MID(T2565, FIND(",", T2565) + 2, LEN(T2565) - FIND(",", T2565) - 1), IF(T2565&lt;&gt;"", T2565, "unknown"))</f>
        <v>Indonesia</v>
      </c>
      <c r="V2565" s="5" t="s">
        <v>27</v>
      </c>
    </row>
    <row r="2566" customFormat="false" ht="13.8" hidden="false" customHeight="false" outlineLevel="0" collapsed="false">
      <c r="A2566" s="5" t="s">
        <v>7575</v>
      </c>
      <c r="B2566" s="5" t="n">
        <f aca="false">YEAR(DATEVALUE(LEFT(A2566, 10)))</f>
        <v>1996</v>
      </c>
      <c r="C2566" s="6" t="n">
        <v>35112</v>
      </c>
      <c r="D2566" s="2" t="n">
        <v>0.8459375</v>
      </c>
      <c r="F2566" s="5" t="n">
        <v>-0.841</v>
      </c>
      <c r="G2566" s="5" t="n">
        <v>136.074</v>
      </c>
      <c r="H2566" s="5" t="n">
        <v>38.8</v>
      </c>
      <c r="I2566" s="5" t="n">
        <v>6.5</v>
      </c>
      <c r="J2566" s="5" t="s">
        <v>1621</v>
      </c>
      <c r="K2566" s="5"/>
      <c r="L2566" s="5"/>
      <c r="M2566" s="5" t="n">
        <v>108</v>
      </c>
      <c r="N2566" s="5"/>
      <c r="O2566" s="5"/>
      <c r="P2566" s="5"/>
      <c r="Q2566" s="5" t="s">
        <v>3644</v>
      </c>
      <c r="R2566" s="5" t="s">
        <v>7576</v>
      </c>
      <c r="S2566" s="5" t="s">
        <v>7577</v>
      </c>
      <c r="T2566" s="5" t="s">
        <v>7571</v>
      </c>
      <c r="U2566" s="5" t="str">
        <f aca="false">IF(ISNUMBER(FIND(",", T2566)), MID(T2566, FIND(",", T2566) + 2, LEN(T2566) - FIND(",", T2566) - 1), IF(T2566&lt;&gt;"", T2566, "unknown"))</f>
        <v>Indonesia</v>
      </c>
      <c r="V2566" s="5" t="s">
        <v>27</v>
      </c>
    </row>
    <row r="2567" customFormat="false" ht="13.8" hidden="false" customHeight="false" outlineLevel="0" collapsed="false">
      <c r="A2567" s="5" t="s">
        <v>7578</v>
      </c>
      <c r="B2567" s="5" t="n">
        <f aca="false">YEAR(DATEVALUE(LEFT(A2567, 10)))</f>
        <v>1996</v>
      </c>
      <c r="C2567" s="6" t="n">
        <v>35112</v>
      </c>
      <c r="D2567" s="2" t="n">
        <v>0.845763888888889</v>
      </c>
      <c r="F2567" s="5" t="n">
        <v>-0.883</v>
      </c>
      <c r="G2567" s="5" t="n">
        <v>136.119</v>
      </c>
      <c r="H2567" s="5" t="n">
        <v>57.7</v>
      </c>
      <c r="I2567" s="5" t="n">
        <v>6.5</v>
      </c>
      <c r="J2567" s="5" t="s">
        <v>1621</v>
      </c>
      <c r="K2567" s="5"/>
      <c r="L2567" s="5"/>
      <c r="M2567" s="5" t="n">
        <v>180</v>
      </c>
      <c r="N2567" s="5"/>
      <c r="O2567" s="5"/>
      <c r="P2567" s="5"/>
      <c r="Q2567" s="5" t="s">
        <v>3644</v>
      </c>
      <c r="R2567" s="5" t="s">
        <v>7579</v>
      </c>
      <c r="S2567" s="5" t="s">
        <v>7580</v>
      </c>
      <c r="T2567" s="5" t="s">
        <v>7571</v>
      </c>
      <c r="U2567" s="5" t="str">
        <f aca="false">IF(ISNUMBER(FIND(",", T2567)), MID(T2567, FIND(",", T2567) + 2, LEN(T2567) - FIND(",", T2567) - 1), IF(T2567&lt;&gt;"", T2567, "unknown"))</f>
        <v>Indonesia</v>
      </c>
      <c r="V2567" s="5" t="s">
        <v>27</v>
      </c>
    </row>
    <row r="2568" customFormat="false" ht="13.8" hidden="false" customHeight="false" outlineLevel="0" collapsed="false">
      <c r="A2568" s="5" t="s">
        <v>7581</v>
      </c>
      <c r="B2568" s="5" t="n">
        <f aca="false">YEAR(DATEVALUE(LEFT(A2568, 10)))</f>
        <v>1996</v>
      </c>
      <c r="C2568" s="6" t="n">
        <v>35112</v>
      </c>
      <c r="D2568" s="2" t="n">
        <v>0.598194444444445</v>
      </c>
      <c r="F2568" s="5" t="n">
        <v>-0.557</v>
      </c>
      <c r="G2568" s="5" t="n">
        <v>135.805</v>
      </c>
      <c r="H2568" s="5" t="n">
        <v>20.5</v>
      </c>
      <c r="I2568" s="5" t="n">
        <v>6.5</v>
      </c>
      <c r="J2568" s="5" t="s">
        <v>1621</v>
      </c>
      <c r="K2568" s="5"/>
      <c r="L2568" s="5"/>
      <c r="M2568" s="5" t="n">
        <v>288</v>
      </c>
      <c r="N2568" s="5"/>
      <c r="O2568" s="5"/>
      <c r="P2568" s="5"/>
      <c r="Q2568" s="5" t="s">
        <v>3644</v>
      </c>
      <c r="R2568" s="5" t="s">
        <v>7582</v>
      </c>
      <c r="S2568" s="5" t="s">
        <v>7583</v>
      </c>
      <c r="T2568" s="5" t="s">
        <v>7571</v>
      </c>
      <c r="U2568" s="5" t="str">
        <f aca="false">IF(ISNUMBER(FIND(",", T2568)), MID(T2568, FIND(",", T2568) + 2, LEN(T2568) - FIND(",", T2568) - 1), IF(T2568&lt;&gt;"", T2568, "unknown"))</f>
        <v>Indonesia</v>
      </c>
      <c r="V2568" s="5" t="s">
        <v>27</v>
      </c>
    </row>
    <row r="2569" customFormat="false" ht="13.8" hidden="false" customHeight="false" outlineLevel="0" collapsed="false">
      <c r="A2569" s="5" t="s">
        <v>7584</v>
      </c>
      <c r="B2569" s="5" t="n">
        <f aca="false">YEAR(DATEVALUE(LEFT(A2569, 10)))</f>
        <v>1996</v>
      </c>
      <c r="C2569" s="6" t="n">
        <v>35112</v>
      </c>
      <c r="D2569" s="2" t="n">
        <v>0.362615740740741</v>
      </c>
      <c r="F2569" s="5" t="n">
        <v>-0.837</v>
      </c>
      <c r="G2569" s="5" t="n">
        <v>136.588</v>
      </c>
      <c r="H2569" s="5" t="n">
        <v>33</v>
      </c>
      <c r="I2569" s="5" t="n">
        <v>6</v>
      </c>
      <c r="J2569" s="5" t="s">
        <v>1621</v>
      </c>
      <c r="K2569" s="5"/>
      <c r="L2569" s="5"/>
      <c r="M2569" s="5"/>
      <c r="N2569" s="5"/>
      <c r="O2569" s="5"/>
      <c r="P2569" s="5" t="n">
        <v>1</v>
      </c>
      <c r="Q2569" s="5" t="s">
        <v>692</v>
      </c>
      <c r="R2569" s="5" t="s">
        <v>7585</v>
      </c>
      <c r="S2569" s="5" t="s">
        <v>7586</v>
      </c>
      <c r="T2569" s="5" t="s">
        <v>7571</v>
      </c>
      <c r="U2569" s="5" t="str">
        <f aca="false">IF(ISNUMBER(FIND(",", T2569)), MID(T2569, FIND(",", T2569) + 2, LEN(T2569) - FIND(",", T2569) - 1), IF(T2569&lt;&gt;"", T2569, "unknown"))</f>
        <v>Indonesia</v>
      </c>
      <c r="V2569" s="5" t="s">
        <v>27</v>
      </c>
    </row>
    <row r="2570" customFormat="false" ht="13.8" hidden="false" customHeight="false" outlineLevel="0" collapsed="false">
      <c r="A2570" s="5" t="s">
        <v>7587</v>
      </c>
      <c r="B2570" s="5" t="n">
        <f aca="false">YEAR(DATEVALUE(LEFT(A2570, 10)))</f>
        <v>1996</v>
      </c>
      <c r="C2570" s="6" t="n">
        <v>35112</v>
      </c>
      <c r="D2570" s="2" t="n">
        <v>0.345324074074074</v>
      </c>
      <c r="F2570" s="5" t="n">
        <v>-0.909</v>
      </c>
      <c r="G2570" s="5" t="n">
        <v>137.274</v>
      </c>
      <c r="H2570" s="5" t="n">
        <v>22.9</v>
      </c>
      <c r="I2570" s="5" t="n">
        <v>6.4</v>
      </c>
      <c r="J2570" s="5" t="s">
        <v>1621</v>
      </c>
      <c r="K2570" s="5"/>
      <c r="L2570" s="5"/>
      <c r="M2570" s="5" t="n">
        <v>127</v>
      </c>
      <c r="N2570" s="5"/>
      <c r="O2570" s="5"/>
      <c r="P2570" s="5"/>
      <c r="Q2570" s="5" t="s">
        <v>3644</v>
      </c>
      <c r="R2570" s="5" t="s">
        <v>7588</v>
      </c>
      <c r="S2570" s="5" t="s">
        <v>7589</v>
      </c>
      <c r="T2570" s="5" t="s">
        <v>6294</v>
      </c>
      <c r="U2570" s="5" t="str">
        <f aca="false">IF(ISNUMBER(FIND(",", T2570)), MID(T2570, FIND(",", T2570) + 2, LEN(T2570) - FIND(",", T2570) - 1), IF(T2570&lt;&gt;"", T2570, "unknown"))</f>
        <v>Indonesia</v>
      </c>
      <c r="V2570" s="5" t="s">
        <v>27</v>
      </c>
    </row>
    <row r="2571" customFormat="false" ht="13.8" hidden="false" customHeight="false" outlineLevel="0" collapsed="false">
      <c r="A2571" s="5" t="s">
        <v>7590</v>
      </c>
      <c r="B2571" s="5" t="n">
        <f aca="false">YEAR(DATEVALUE(LEFT(A2571, 10)))</f>
        <v>1996</v>
      </c>
      <c r="C2571" s="6" t="n">
        <v>35112</v>
      </c>
      <c r="D2571" s="2" t="n">
        <v>0.249675925925926</v>
      </c>
      <c r="F2571" s="5" t="n">
        <v>-0.919</v>
      </c>
      <c r="G2571" s="5" t="n">
        <v>136.975</v>
      </c>
      <c r="H2571" s="5" t="n">
        <v>35.9</v>
      </c>
      <c r="I2571" s="5" t="n">
        <v>8.2</v>
      </c>
      <c r="J2571" s="5" t="s">
        <v>1621</v>
      </c>
      <c r="K2571" s="5"/>
      <c r="L2571" s="5"/>
      <c r="M2571" s="5" t="n">
        <v>300</v>
      </c>
      <c r="N2571" s="5"/>
      <c r="O2571" s="5"/>
      <c r="P2571" s="5"/>
      <c r="Q2571" s="5" t="s">
        <v>3644</v>
      </c>
      <c r="R2571" s="5" t="s">
        <v>7591</v>
      </c>
      <c r="S2571" s="5" t="s">
        <v>7592</v>
      </c>
      <c r="T2571" s="5" t="s">
        <v>7571</v>
      </c>
      <c r="U2571" s="5" t="str">
        <f aca="false">IF(ISNUMBER(FIND(",", T2571)), MID(T2571, FIND(",", T2571) + 2, LEN(T2571) - FIND(",", T2571) - 1), IF(T2571&lt;&gt;"", T2571, "unknown"))</f>
        <v>Indonesia</v>
      </c>
      <c r="V2571" s="5" t="s">
        <v>27</v>
      </c>
    </row>
    <row r="2572" customFormat="false" ht="13.8" hidden="false" customHeight="false" outlineLevel="0" collapsed="false">
      <c r="A2572" s="5" t="s">
        <v>7593</v>
      </c>
      <c r="B2572" s="5" t="n">
        <f aca="false">YEAR(DATEVALUE(LEFT(A2572, 10)))</f>
        <v>1996</v>
      </c>
      <c r="C2572" s="6" t="n">
        <v>35111</v>
      </c>
      <c r="D2572" s="2" t="n">
        <v>0.640983796296296</v>
      </c>
      <c r="F2572" s="5" t="n">
        <v>37.33</v>
      </c>
      <c r="G2572" s="5" t="n">
        <v>142.402</v>
      </c>
      <c r="H2572" s="5" t="n">
        <v>51.2</v>
      </c>
      <c r="I2572" s="5" t="n">
        <v>6.7</v>
      </c>
      <c r="J2572" s="5" t="s">
        <v>1621</v>
      </c>
      <c r="K2572" s="5"/>
      <c r="L2572" s="5"/>
      <c r="M2572" s="5" t="n">
        <v>689</v>
      </c>
      <c r="N2572" s="5"/>
      <c r="O2572" s="5"/>
      <c r="P2572" s="5"/>
      <c r="Q2572" s="5" t="s">
        <v>3644</v>
      </c>
      <c r="R2572" s="5" t="s">
        <v>7594</v>
      </c>
      <c r="S2572" s="5" t="s">
        <v>7595</v>
      </c>
      <c r="T2572" s="5" t="s">
        <v>735</v>
      </c>
      <c r="U2572" s="5" t="str">
        <f aca="false">IF(ISNUMBER(FIND(",", T2572)), MID(T2572, FIND(",", T2572) + 2, LEN(T2572) - FIND(",", T2572) - 1), IF(T2572&lt;&gt;"", T2572, "unknown"))</f>
        <v>Japan</v>
      </c>
      <c r="V2572" s="5" t="s">
        <v>27</v>
      </c>
    </row>
    <row r="2573" customFormat="false" ht="13.8" hidden="false" customHeight="false" outlineLevel="0" collapsed="false">
      <c r="A2573" s="5" t="s">
        <v>7596</v>
      </c>
      <c r="B2573" s="5" t="n">
        <f aca="false">YEAR(DATEVALUE(LEFT(A2573, 10)))</f>
        <v>1996</v>
      </c>
      <c r="C2573" s="6" t="n">
        <v>35111</v>
      </c>
      <c r="D2573" s="2" t="n">
        <v>0.40625</v>
      </c>
      <c r="F2573" s="5" t="n">
        <v>-1.482</v>
      </c>
      <c r="G2573" s="5" t="n">
        <v>-15.34</v>
      </c>
      <c r="H2573" s="5" t="n">
        <v>10.7</v>
      </c>
      <c r="I2573" s="5" t="n">
        <v>6.6</v>
      </c>
      <c r="J2573" s="5" t="s">
        <v>1621</v>
      </c>
      <c r="K2573" s="5"/>
      <c r="L2573" s="5"/>
      <c r="M2573" s="5" t="n">
        <v>550</v>
      </c>
      <c r="N2573" s="5"/>
      <c r="O2573" s="5"/>
      <c r="P2573" s="5"/>
      <c r="Q2573" s="5" t="s">
        <v>3644</v>
      </c>
      <c r="R2573" s="5" t="s">
        <v>7597</v>
      </c>
      <c r="S2573" s="5" t="s">
        <v>7559</v>
      </c>
      <c r="T2573" s="5" t="s">
        <v>2964</v>
      </c>
      <c r="U2573" s="5" t="str">
        <f aca="false">IF(ISNUMBER(FIND(",", T2573)), MID(T2573, FIND(",", T2573) + 2, LEN(T2573) - FIND(",", T2573) - 1), IF(T2573&lt;&gt;"", T2573, "unknown"))</f>
        <v>north of Ascension Island</v>
      </c>
      <c r="V2573" s="5" t="s">
        <v>27</v>
      </c>
    </row>
    <row r="2574" customFormat="false" ht="13.8" hidden="false" customHeight="false" outlineLevel="0" collapsed="false">
      <c r="A2574" s="5" t="s">
        <v>7598</v>
      </c>
      <c r="B2574" s="5" t="n">
        <f aca="false">YEAR(DATEVALUE(LEFT(A2574, 10)))</f>
        <v>1996</v>
      </c>
      <c r="C2574" s="6" t="n">
        <v>35104</v>
      </c>
      <c r="D2574" s="2" t="n">
        <v>0.731875</v>
      </c>
      <c r="F2574" s="5" t="n">
        <v>-5.956</v>
      </c>
      <c r="G2574" s="5" t="n">
        <v>146.714</v>
      </c>
      <c r="H2574" s="5" t="n">
        <v>51.5</v>
      </c>
      <c r="I2574" s="5" t="n">
        <v>6</v>
      </c>
      <c r="J2574" s="5" t="s">
        <v>1621</v>
      </c>
      <c r="K2574" s="5"/>
      <c r="L2574" s="5"/>
      <c r="M2574" s="5" t="n">
        <v>213</v>
      </c>
      <c r="N2574" s="5"/>
      <c r="O2574" s="5"/>
      <c r="P2574" s="5"/>
      <c r="Q2574" s="5" t="s">
        <v>3644</v>
      </c>
      <c r="R2574" s="5" t="s">
        <v>7599</v>
      </c>
      <c r="S2574" s="5" t="s">
        <v>7600</v>
      </c>
      <c r="T2574" s="5" t="s">
        <v>1026</v>
      </c>
      <c r="U2574" s="5" t="str">
        <f aca="false">IF(ISNUMBER(FIND(",", T2574)), MID(T2574, FIND(",", T2574) + 2, LEN(T2574) - FIND(",", T2574) - 1), IF(T2574&lt;&gt;"", T2574, "unknown"))</f>
        <v>Papua New Guinea</v>
      </c>
      <c r="V2574" s="5" t="s">
        <v>27</v>
      </c>
    </row>
    <row r="2575" customFormat="false" ht="13.8" hidden="false" customHeight="false" outlineLevel="0" collapsed="false">
      <c r="A2575" s="5" t="s">
        <v>7601</v>
      </c>
      <c r="B2575" s="5" t="n">
        <f aca="false">YEAR(DATEVALUE(LEFT(A2575, 10)))</f>
        <v>1996</v>
      </c>
      <c r="C2575" s="6" t="n">
        <v>35102</v>
      </c>
      <c r="D2575" s="2" t="n">
        <v>0.900532407407408</v>
      </c>
      <c r="F2575" s="5" t="n">
        <v>45.371</v>
      </c>
      <c r="G2575" s="5" t="n">
        <v>149.897</v>
      </c>
      <c r="H2575" s="5" t="n">
        <v>33.2</v>
      </c>
      <c r="I2575" s="5" t="n">
        <v>7.2</v>
      </c>
      <c r="J2575" s="5" t="s">
        <v>1621</v>
      </c>
      <c r="K2575" s="5"/>
      <c r="L2575" s="5"/>
      <c r="M2575" s="5" t="n">
        <v>674</v>
      </c>
      <c r="N2575" s="5"/>
      <c r="O2575" s="5"/>
      <c r="P2575" s="5"/>
      <c r="Q2575" s="5" t="s">
        <v>3644</v>
      </c>
      <c r="R2575" s="5" t="s">
        <v>7602</v>
      </c>
      <c r="S2575" s="5" t="s">
        <v>7603</v>
      </c>
      <c r="T2575" s="5" t="s">
        <v>749</v>
      </c>
      <c r="U2575" s="5" t="str">
        <f aca="false">IF(ISNUMBER(FIND(",", T2575)), MID(T2575, FIND(",", T2575) + 2, LEN(T2575) - FIND(",", T2575) - 1), IF(T2575&lt;&gt;"", T2575, "unknown"))</f>
        <v>Kuril Islands</v>
      </c>
      <c r="V2575" s="5" t="s">
        <v>27</v>
      </c>
    </row>
    <row r="2576" customFormat="false" ht="13.8" hidden="false" customHeight="false" outlineLevel="0" collapsed="false">
      <c r="A2576" s="5" t="s">
        <v>7604</v>
      </c>
      <c r="B2576" s="5" t="n">
        <f aca="false">YEAR(DATEVALUE(LEFT(A2576, 10)))</f>
        <v>1996</v>
      </c>
      <c r="C2576" s="6" t="n">
        <v>35098</v>
      </c>
      <c r="D2576" s="2" t="n">
        <v>0.468287037037037</v>
      </c>
      <c r="F2576" s="5" t="n">
        <v>27.303</v>
      </c>
      <c r="G2576" s="5" t="n">
        <v>100.288</v>
      </c>
      <c r="H2576" s="5" t="n">
        <v>3.7</v>
      </c>
      <c r="I2576" s="5" t="n">
        <v>6.6</v>
      </c>
      <c r="J2576" s="5" t="s">
        <v>1621</v>
      </c>
      <c r="K2576" s="5"/>
      <c r="L2576" s="5"/>
      <c r="M2576" s="5" t="n">
        <v>627</v>
      </c>
      <c r="N2576" s="5"/>
      <c r="O2576" s="5"/>
      <c r="P2576" s="5"/>
      <c r="Q2576" s="5" t="s">
        <v>3644</v>
      </c>
      <c r="R2576" s="5" t="s">
        <v>7605</v>
      </c>
      <c r="S2576" s="5" t="s">
        <v>7606</v>
      </c>
      <c r="T2576" s="5" t="s">
        <v>3094</v>
      </c>
      <c r="U2576" s="5" t="str">
        <f aca="false">IF(ISNUMBER(FIND(",", T2576)), MID(T2576, FIND(",", T2576) + 2, LEN(T2576) - FIND(",", T2576) - 1), IF(T2576&lt;&gt;"", T2576, "unknown"))</f>
        <v>China</v>
      </c>
      <c r="V2576" s="5" t="s">
        <v>27</v>
      </c>
    </row>
    <row r="2577" customFormat="false" ht="13.8" hidden="false" customHeight="false" outlineLevel="0" collapsed="false">
      <c r="A2577" s="5" t="s">
        <v>7607</v>
      </c>
      <c r="B2577" s="5" t="n">
        <f aca="false">YEAR(DATEVALUE(LEFT(A2577, 10)))</f>
        <v>1996</v>
      </c>
      <c r="C2577" s="6" t="n">
        <v>35096</v>
      </c>
      <c r="D2577" s="2" t="n">
        <v>0.304224537037037</v>
      </c>
      <c r="F2577" s="5" t="n">
        <v>44.835</v>
      </c>
      <c r="G2577" s="5" t="n">
        <v>146.273</v>
      </c>
      <c r="H2577" s="5" t="n">
        <v>172.7</v>
      </c>
      <c r="I2577" s="5" t="n">
        <v>6.1</v>
      </c>
      <c r="J2577" s="5" t="s">
        <v>1621</v>
      </c>
      <c r="K2577" s="5"/>
      <c r="L2577" s="5"/>
      <c r="M2577" s="5" t="n">
        <v>637</v>
      </c>
      <c r="N2577" s="5"/>
      <c r="O2577" s="5"/>
      <c r="P2577" s="5"/>
      <c r="Q2577" s="5" t="s">
        <v>3644</v>
      </c>
      <c r="R2577" s="5" t="s">
        <v>7608</v>
      </c>
      <c r="S2577" s="5" t="s">
        <v>7559</v>
      </c>
      <c r="T2577" s="5" t="s">
        <v>749</v>
      </c>
      <c r="U2577" s="5" t="str">
        <f aca="false">IF(ISNUMBER(FIND(",", T2577)), MID(T2577, FIND(",", T2577) + 2, LEN(T2577) - FIND(",", T2577) - 1), IF(T2577&lt;&gt;"", T2577, "unknown"))</f>
        <v>Kuril Islands</v>
      </c>
      <c r="V2577" s="5" t="s">
        <v>27</v>
      </c>
    </row>
    <row r="2578" customFormat="false" ht="13.8" hidden="false" customHeight="false" outlineLevel="0" collapsed="false">
      <c r="A2578" s="5" t="s">
        <v>7609</v>
      </c>
      <c r="B2578" s="5" t="n">
        <f aca="false">YEAR(DATEVALUE(LEFT(A2578, 10)))</f>
        <v>1996</v>
      </c>
      <c r="C2578" s="6" t="n">
        <v>35094</v>
      </c>
      <c r="D2578" s="2" t="n">
        <v>0.937418981481482</v>
      </c>
      <c r="F2578" s="5" t="n">
        <v>-32.945</v>
      </c>
      <c r="G2578" s="5" t="n">
        <v>-178.106</v>
      </c>
      <c r="H2578" s="5" t="n">
        <v>2.8</v>
      </c>
      <c r="I2578" s="5" t="n">
        <v>6.3</v>
      </c>
      <c r="J2578" s="5" t="s">
        <v>1621</v>
      </c>
      <c r="K2578" s="5"/>
      <c r="L2578" s="5"/>
      <c r="M2578" s="5" t="n">
        <v>175</v>
      </c>
      <c r="N2578" s="5"/>
      <c r="O2578" s="5"/>
      <c r="P2578" s="5"/>
      <c r="Q2578" s="5" t="s">
        <v>3644</v>
      </c>
      <c r="R2578" s="5" t="s">
        <v>7610</v>
      </c>
      <c r="S2578" s="5" t="s">
        <v>7559</v>
      </c>
      <c r="T2578" s="5" t="s">
        <v>1190</v>
      </c>
      <c r="U2578" s="5" t="str">
        <f aca="false">IF(ISNUMBER(FIND(",", T2578)), MID(T2578, FIND(",", T2578) + 2, LEN(T2578) - FIND(",", T2578) - 1), IF(T2578&lt;&gt;"", T2578, "unknown"))</f>
        <v>south of the Kermadec Islands</v>
      </c>
      <c r="V2578" s="5" t="s">
        <v>27</v>
      </c>
    </row>
    <row r="2579" customFormat="false" ht="13.8" hidden="false" customHeight="false" outlineLevel="0" collapsed="false">
      <c r="A2579" s="5" t="s">
        <v>7611</v>
      </c>
      <c r="B2579" s="5" t="n">
        <f aca="false">YEAR(DATEVALUE(LEFT(A2579, 10)))</f>
        <v>1996</v>
      </c>
      <c r="C2579" s="6" t="n">
        <v>35086</v>
      </c>
      <c r="D2579" s="2" t="n">
        <v>0.972210648148148</v>
      </c>
      <c r="F2579" s="5" t="n">
        <v>-60.685</v>
      </c>
      <c r="G2579" s="5" t="n">
        <v>-25.982</v>
      </c>
      <c r="H2579" s="5" t="n">
        <v>10.4</v>
      </c>
      <c r="I2579" s="5" t="n">
        <v>6.1</v>
      </c>
      <c r="J2579" s="5" t="s">
        <v>1621</v>
      </c>
      <c r="K2579" s="5"/>
      <c r="L2579" s="5"/>
      <c r="M2579" s="5" t="n">
        <v>192</v>
      </c>
      <c r="N2579" s="5"/>
      <c r="O2579" s="5"/>
      <c r="P2579" s="5"/>
      <c r="Q2579" s="5" t="s">
        <v>3644</v>
      </c>
      <c r="R2579" s="5" t="s">
        <v>7612</v>
      </c>
      <c r="S2579" s="5" t="s">
        <v>7559</v>
      </c>
      <c r="T2579" s="5" t="s">
        <v>1161</v>
      </c>
      <c r="U2579" s="5" t="str">
        <f aca="false">IF(ISNUMBER(FIND(",", T2579)), MID(T2579, FIND(",", T2579) + 2, LEN(T2579) - FIND(",", T2579) - 1), IF(T2579&lt;&gt;"", T2579, "unknown"))</f>
        <v>South Sandwich Islands region</v>
      </c>
      <c r="V2579" s="5" t="s">
        <v>27</v>
      </c>
    </row>
    <row r="2580" customFormat="false" ht="13.8" hidden="false" customHeight="false" outlineLevel="0" collapsed="false">
      <c r="A2580" s="5" t="s">
        <v>7613</v>
      </c>
      <c r="B2580" s="5" t="n">
        <f aca="false">YEAR(DATEVALUE(LEFT(A2580, 10)))</f>
        <v>1996</v>
      </c>
      <c r="C2580" s="6" t="n">
        <v>35081</v>
      </c>
      <c r="D2580" s="2" t="n">
        <v>0.421377314814815</v>
      </c>
      <c r="F2580" s="5" t="n">
        <v>-4.4</v>
      </c>
      <c r="G2580" s="5" t="n">
        <v>140.114</v>
      </c>
      <c r="H2580" s="5" t="n">
        <v>100.7</v>
      </c>
      <c r="I2580" s="5" t="n">
        <v>6</v>
      </c>
      <c r="J2580" s="5" t="s">
        <v>1621</v>
      </c>
      <c r="K2580" s="5"/>
      <c r="L2580" s="5"/>
      <c r="M2580" s="5" t="n">
        <v>279</v>
      </c>
      <c r="N2580" s="5"/>
      <c r="O2580" s="5"/>
      <c r="P2580" s="5"/>
      <c r="Q2580" s="5" t="s">
        <v>3644</v>
      </c>
      <c r="R2580" s="5" t="s">
        <v>7614</v>
      </c>
      <c r="S2580" s="5" t="s">
        <v>7615</v>
      </c>
      <c r="T2580" s="5" t="s">
        <v>843</v>
      </c>
      <c r="U2580" s="5" t="str">
        <f aca="false">IF(ISNUMBER(FIND(",", T2580)), MID(T2580, FIND(",", T2580) + 2, LEN(T2580) - FIND(",", T2580) - 1), IF(T2580&lt;&gt;"", T2580, "unknown"))</f>
        <v>Indonesia</v>
      </c>
      <c r="V2580" s="5" t="s">
        <v>27</v>
      </c>
    </row>
    <row r="2581" customFormat="false" ht="13.8" hidden="false" customHeight="false" outlineLevel="0" collapsed="false">
      <c r="A2581" s="5" t="s">
        <v>7616</v>
      </c>
      <c r="B2581" s="5" t="n">
        <f aca="false">YEAR(DATEVALUE(LEFT(A2581, 10)))</f>
        <v>1996</v>
      </c>
      <c r="C2581" s="6" t="n">
        <v>35065</v>
      </c>
      <c r="D2581" s="2" t="n">
        <v>0.415208333333333</v>
      </c>
      <c r="F2581" s="5" t="n">
        <v>53.935</v>
      </c>
      <c r="G2581" s="5" t="n">
        <v>159.449</v>
      </c>
      <c r="H2581" s="5" t="n">
        <v>30.8</v>
      </c>
      <c r="I2581" s="5" t="n">
        <v>6.7</v>
      </c>
      <c r="J2581" s="5" t="s">
        <v>1621</v>
      </c>
      <c r="K2581" s="5"/>
      <c r="L2581" s="5"/>
      <c r="M2581" s="5" t="n">
        <v>444</v>
      </c>
      <c r="N2581" s="5"/>
      <c r="O2581" s="5"/>
      <c r="P2581" s="5"/>
      <c r="Q2581" s="5" t="s">
        <v>3644</v>
      </c>
      <c r="R2581" s="5" t="s">
        <v>7617</v>
      </c>
      <c r="S2581" s="5" t="s">
        <v>7618</v>
      </c>
      <c r="T2581" s="5" t="s">
        <v>936</v>
      </c>
      <c r="U2581" s="5" t="str">
        <f aca="false">IF(ISNUMBER(FIND(",", T2581)), MID(T2581, FIND(",", T2581) + 2, LEN(T2581) - FIND(",", T2581) - 1), IF(T2581&lt;&gt;"", T2581, "unknown"))</f>
        <v>Russia</v>
      </c>
      <c r="V2581" s="5" t="s">
        <v>27</v>
      </c>
    </row>
    <row r="2582" customFormat="false" ht="13.8" hidden="false" customHeight="false" outlineLevel="0" collapsed="false">
      <c r="A2582" s="5" t="s">
        <v>7619</v>
      </c>
      <c r="B2582" s="5" t="n">
        <f aca="false">YEAR(DATEVALUE(LEFT(A2582, 10)))</f>
        <v>1996</v>
      </c>
      <c r="C2582" s="6" t="n">
        <v>35065</v>
      </c>
      <c r="D2582" s="2" t="n">
        <v>0.385150462962963</v>
      </c>
      <c r="F2582" s="5" t="n">
        <v>0.544</v>
      </c>
      <c r="G2582" s="5" t="n">
        <v>119.788</v>
      </c>
      <c r="H2582" s="5" t="n">
        <v>50.1</v>
      </c>
      <c r="I2582" s="5" t="n">
        <v>6.2</v>
      </c>
      <c r="J2582" s="5" t="s">
        <v>1621</v>
      </c>
      <c r="K2582" s="5"/>
      <c r="L2582" s="5"/>
      <c r="M2582" s="5" t="n">
        <v>242</v>
      </c>
      <c r="N2582" s="5"/>
      <c r="O2582" s="5"/>
      <c r="P2582" s="5"/>
      <c r="Q2582" s="5" t="s">
        <v>3644</v>
      </c>
      <c r="R2582" s="5" t="s">
        <v>7620</v>
      </c>
      <c r="S2582" s="5" t="s">
        <v>7621</v>
      </c>
      <c r="T2582" s="5" t="s">
        <v>1197</v>
      </c>
      <c r="U2582" s="5" t="str">
        <f aca="false">IF(ISNUMBER(FIND(",", T2582)), MID(T2582, FIND(",", T2582) + 2, LEN(T2582) - FIND(",", T2582) - 1), IF(T2582&lt;&gt;"", T2582, "unknown"))</f>
        <v>Sulawesi, Indonesia</v>
      </c>
      <c r="V2582" s="5" t="s">
        <v>27</v>
      </c>
    </row>
    <row r="2583" customFormat="false" ht="13.8" hidden="false" customHeight="false" outlineLevel="0" collapsed="false">
      <c r="A2583" s="5" t="s">
        <v>7622</v>
      </c>
      <c r="B2583" s="5" t="n">
        <f aca="false">YEAR(DATEVALUE(LEFT(A2583, 10)))</f>
        <v>1996</v>
      </c>
      <c r="C2583" s="6" t="n">
        <v>35065</v>
      </c>
      <c r="D2583" s="2" t="n">
        <v>0.336944444444444</v>
      </c>
      <c r="F2583" s="5" t="n">
        <v>0.707</v>
      </c>
      <c r="G2583" s="5" t="n">
        <v>119.902</v>
      </c>
      <c r="H2583" s="5" t="n">
        <v>25.2</v>
      </c>
      <c r="I2583" s="5" t="n">
        <v>7.9</v>
      </c>
      <c r="J2583" s="5" t="s">
        <v>1621</v>
      </c>
      <c r="K2583" s="5"/>
      <c r="L2583" s="5"/>
      <c r="M2583" s="5" t="n">
        <v>417</v>
      </c>
      <c r="N2583" s="5"/>
      <c r="O2583" s="5"/>
      <c r="P2583" s="5"/>
      <c r="Q2583" s="5" t="s">
        <v>3644</v>
      </c>
      <c r="R2583" s="5" t="s">
        <v>7623</v>
      </c>
      <c r="S2583" s="5" t="s">
        <v>7624</v>
      </c>
      <c r="T2583" s="5" t="s">
        <v>1197</v>
      </c>
      <c r="U2583" s="5" t="str">
        <f aca="false">IF(ISNUMBER(FIND(",", T2583)), MID(T2583, FIND(",", T2583) + 2, LEN(T2583) - FIND(",", T2583) - 1), IF(T2583&lt;&gt;"", T2583, "unknown"))</f>
        <v>Sulawesi, Indonesia</v>
      </c>
      <c r="V2583" s="5" t="s">
        <v>27</v>
      </c>
    </row>
    <row r="2584" customFormat="false" ht="13.8" hidden="false" customHeight="false" outlineLevel="0" collapsed="false">
      <c r="A2584" s="5" t="s">
        <v>7625</v>
      </c>
      <c r="B2584" s="5" t="n">
        <f aca="false">YEAR(DATEVALUE(LEFT(A2584, 10)))</f>
        <v>1995</v>
      </c>
      <c r="C2584" s="6" t="n">
        <v>35063</v>
      </c>
      <c r="D2584" s="2" t="n">
        <v>0.507719907407407</v>
      </c>
      <c r="F2584" s="5" t="n">
        <v>40.815</v>
      </c>
      <c r="G2584" s="5" t="n">
        <v>143.396</v>
      </c>
      <c r="H2584" s="5" t="n">
        <v>25.5</v>
      </c>
      <c r="I2584" s="5" t="n">
        <v>6.3</v>
      </c>
      <c r="J2584" s="5" t="s">
        <v>1621</v>
      </c>
      <c r="K2584" s="5"/>
      <c r="L2584" s="5"/>
      <c r="M2584" s="5" t="n">
        <v>368</v>
      </c>
      <c r="N2584" s="5"/>
      <c r="O2584" s="5"/>
      <c r="P2584" s="5"/>
      <c r="Q2584" s="5" t="s">
        <v>3644</v>
      </c>
      <c r="R2584" s="5" t="s">
        <v>7626</v>
      </c>
      <c r="S2584" s="5" t="s">
        <v>7559</v>
      </c>
      <c r="T2584" s="5" t="s">
        <v>735</v>
      </c>
      <c r="U2584" s="5" t="str">
        <f aca="false">IF(ISNUMBER(FIND(",", T2584)), MID(T2584, FIND(",", T2584) + 2, LEN(T2584) - FIND(",", T2584) - 1), IF(T2584&lt;&gt;"", T2584, "unknown"))</f>
        <v>Japan</v>
      </c>
      <c r="V2584" s="5" t="s">
        <v>27</v>
      </c>
    </row>
    <row r="2585" customFormat="false" ht="13.8" hidden="false" customHeight="false" outlineLevel="0" collapsed="false">
      <c r="A2585" s="5" t="s">
        <v>7627</v>
      </c>
      <c r="B2585" s="5" t="n">
        <f aca="false">YEAR(DATEVALUE(LEFT(A2585, 10)))</f>
        <v>1995</v>
      </c>
      <c r="C2585" s="6" t="n">
        <v>35063</v>
      </c>
      <c r="D2585" s="2" t="n">
        <v>0.14318287037037</v>
      </c>
      <c r="F2585" s="5" t="n">
        <v>-4.498</v>
      </c>
      <c r="G2585" s="5" t="n">
        <v>-104.814</v>
      </c>
      <c r="H2585" s="5" t="n">
        <v>11.1</v>
      </c>
      <c r="I2585" s="5" t="n">
        <v>6</v>
      </c>
      <c r="J2585" s="5" t="s">
        <v>1621</v>
      </c>
      <c r="K2585" s="5"/>
      <c r="L2585" s="5"/>
      <c r="M2585" s="5" t="n">
        <v>110</v>
      </c>
      <c r="N2585" s="5"/>
      <c r="O2585" s="5"/>
      <c r="P2585" s="5"/>
      <c r="Q2585" s="5" t="s">
        <v>3644</v>
      </c>
      <c r="R2585" s="5" t="s">
        <v>7628</v>
      </c>
      <c r="S2585" s="5" t="s">
        <v>7559</v>
      </c>
      <c r="T2585" s="5" t="s">
        <v>3006</v>
      </c>
      <c r="U2585" s="5" t="str">
        <f aca="false">IF(ISNUMBER(FIND(",", T2585)), MID(T2585, FIND(",", T2585) + 2, LEN(T2585) - FIND(",", T2585) - 1), IF(T2585&lt;&gt;"", T2585, "unknown"))</f>
        <v>central East Pacific Rise</v>
      </c>
      <c r="V2585" s="5" t="s">
        <v>27</v>
      </c>
    </row>
    <row r="2586" customFormat="false" ht="13.8" hidden="false" customHeight="false" outlineLevel="0" collapsed="false">
      <c r="A2586" s="5" t="s">
        <v>7629</v>
      </c>
      <c r="B2586" s="5" t="n">
        <f aca="false">YEAR(DATEVALUE(LEFT(A2586, 10)))</f>
        <v>1995</v>
      </c>
      <c r="C2586" s="6" t="n">
        <v>35058</v>
      </c>
      <c r="D2586" s="2" t="n">
        <v>0.19681712962963</v>
      </c>
      <c r="F2586" s="5" t="n">
        <v>-6.92</v>
      </c>
      <c r="G2586" s="5" t="n">
        <v>129.202</v>
      </c>
      <c r="H2586" s="5" t="n">
        <v>144.9</v>
      </c>
      <c r="I2586" s="5" t="n">
        <v>7.1</v>
      </c>
      <c r="J2586" s="5" t="s">
        <v>1621</v>
      </c>
      <c r="K2586" s="5"/>
      <c r="L2586" s="5"/>
      <c r="M2586" s="5" t="n">
        <v>489</v>
      </c>
      <c r="N2586" s="5"/>
      <c r="O2586" s="5"/>
      <c r="P2586" s="5"/>
      <c r="Q2586" s="5" t="s">
        <v>3644</v>
      </c>
      <c r="R2586" s="5" t="s">
        <v>7630</v>
      </c>
      <c r="S2586" s="5" t="s">
        <v>7631</v>
      </c>
      <c r="T2586" s="5" t="s">
        <v>727</v>
      </c>
      <c r="U2586" s="5" t="str">
        <f aca="false">IF(ISNUMBER(FIND(",", T2586)), MID(T2586, FIND(",", T2586) + 2, LEN(T2586) - FIND(",", T2586) - 1), IF(T2586&lt;&gt;"", T2586, "unknown"))</f>
        <v>Banda Sea</v>
      </c>
      <c r="V2586" s="5" t="s">
        <v>27</v>
      </c>
    </row>
    <row r="2587" customFormat="false" ht="13.8" hidden="false" customHeight="false" outlineLevel="0" collapsed="false">
      <c r="A2587" s="5" t="s">
        <v>7632</v>
      </c>
      <c r="B2587" s="5" t="n">
        <f aca="false">YEAR(DATEVALUE(LEFT(A2587, 10)))</f>
        <v>1995</v>
      </c>
      <c r="C2587" s="6" t="n">
        <v>35052</v>
      </c>
      <c r="D2587" s="2" t="n">
        <v>0.977939814814815</v>
      </c>
      <c r="F2587" s="5" t="n">
        <v>-3.671</v>
      </c>
      <c r="G2587" s="5" t="n">
        <v>140.262</v>
      </c>
      <c r="H2587" s="5" t="n">
        <v>67.4</v>
      </c>
      <c r="I2587" s="5" t="n">
        <v>6.4</v>
      </c>
      <c r="J2587" s="5" t="s">
        <v>1621</v>
      </c>
      <c r="K2587" s="5"/>
      <c r="L2587" s="5"/>
      <c r="M2587" s="5" t="n">
        <v>371</v>
      </c>
      <c r="N2587" s="5"/>
      <c r="O2587" s="5"/>
      <c r="P2587" s="5"/>
      <c r="Q2587" s="5" t="s">
        <v>3644</v>
      </c>
      <c r="R2587" s="5" t="s">
        <v>7633</v>
      </c>
      <c r="S2587" s="5" t="s">
        <v>7634</v>
      </c>
      <c r="T2587" s="5" t="s">
        <v>843</v>
      </c>
      <c r="U2587" s="5" t="str">
        <f aca="false">IF(ISNUMBER(FIND(",", T2587)), MID(T2587, FIND(",", T2587) + 2, LEN(T2587) - FIND(",", T2587) - 1), IF(T2587&lt;&gt;"", T2587, "unknown"))</f>
        <v>Indonesia</v>
      </c>
      <c r="V2587" s="5" t="s">
        <v>27</v>
      </c>
    </row>
    <row r="2588" customFormat="false" ht="13.8" hidden="false" customHeight="false" outlineLevel="0" collapsed="false">
      <c r="A2588" s="5" t="s">
        <v>7635</v>
      </c>
      <c r="B2588" s="5" t="n">
        <f aca="false">YEAR(DATEVALUE(LEFT(A2588, 10)))</f>
        <v>1995</v>
      </c>
      <c r="C2588" s="6" t="n">
        <v>35044</v>
      </c>
      <c r="D2588" s="2" t="n">
        <v>0.822326388888889</v>
      </c>
      <c r="F2588" s="5" t="n">
        <v>18.512</v>
      </c>
      <c r="G2588" s="5" t="n">
        <v>-105.575</v>
      </c>
      <c r="H2588" s="5" t="n">
        <v>14</v>
      </c>
      <c r="I2588" s="5" t="n">
        <v>6</v>
      </c>
      <c r="J2588" s="5" t="s">
        <v>1621</v>
      </c>
      <c r="K2588" s="5"/>
      <c r="L2588" s="5"/>
      <c r="M2588" s="5" t="n">
        <v>188</v>
      </c>
      <c r="N2588" s="5"/>
      <c r="O2588" s="5"/>
      <c r="P2588" s="5"/>
      <c r="Q2588" s="5" t="s">
        <v>3644</v>
      </c>
      <c r="R2588" s="5" t="s">
        <v>7636</v>
      </c>
      <c r="S2588" s="5" t="s">
        <v>7559</v>
      </c>
      <c r="T2588" s="5" t="s">
        <v>1970</v>
      </c>
      <c r="U2588" s="5" t="str">
        <f aca="false">IF(ISNUMBER(FIND(",", T2588)), MID(T2588, FIND(",", T2588) + 2, LEN(T2588) - FIND(",", T2588) - 1), IF(T2588&lt;&gt;"", T2588, "unknown"))</f>
        <v>Mexico</v>
      </c>
      <c r="V2588" s="5" t="s">
        <v>27</v>
      </c>
    </row>
    <row r="2589" customFormat="false" ht="13.8" hidden="false" customHeight="false" outlineLevel="0" collapsed="false">
      <c r="A2589" s="5" t="s">
        <v>7637</v>
      </c>
      <c r="B2589" s="5" t="n">
        <f aca="false">YEAR(DATEVALUE(LEFT(A2589, 10)))</f>
        <v>1995</v>
      </c>
      <c r="C2589" s="6" t="n">
        <v>35044</v>
      </c>
      <c r="D2589" s="2" t="n">
        <v>0.589837962962963</v>
      </c>
      <c r="F2589" s="5" t="n">
        <v>18.782</v>
      </c>
      <c r="G2589" s="5" t="n">
        <v>-105.564</v>
      </c>
      <c r="H2589" s="5" t="n">
        <v>9.6</v>
      </c>
      <c r="I2589" s="5" t="n">
        <v>6.3</v>
      </c>
      <c r="J2589" s="5" t="s">
        <v>1621</v>
      </c>
      <c r="K2589" s="5"/>
      <c r="L2589" s="5"/>
      <c r="M2589" s="5" t="n">
        <v>248</v>
      </c>
      <c r="N2589" s="5"/>
      <c r="O2589" s="5"/>
      <c r="P2589" s="5"/>
      <c r="Q2589" s="5" t="s">
        <v>3644</v>
      </c>
      <c r="R2589" s="5" t="s">
        <v>7638</v>
      </c>
      <c r="S2589" s="5" t="s">
        <v>7559</v>
      </c>
      <c r="T2589" s="5" t="s">
        <v>7639</v>
      </c>
      <c r="U2589" s="5" t="str">
        <f aca="false">IF(ISNUMBER(FIND(",", T2589)), MID(T2589, FIND(",", T2589) + 2, LEN(T2589) - FIND(",", T2589) - 1), IF(T2589&lt;&gt;"", T2589, "unknown"))</f>
        <v>Mexico</v>
      </c>
      <c r="V2589" s="5" t="s">
        <v>27</v>
      </c>
    </row>
    <row r="2590" customFormat="false" ht="13.8" hidden="false" customHeight="false" outlineLevel="0" collapsed="false">
      <c r="A2590" s="5" t="s">
        <v>7640</v>
      </c>
      <c r="B2590" s="5" t="n">
        <f aca="false">YEAR(DATEVALUE(LEFT(A2590, 10)))</f>
        <v>1995</v>
      </c>
      <c r="C2590" s="6" t="n">
        <v>35043</v>
      </c>
      <c r="D2590" s="2" t="n">
        <v>0.990983796296296</v>
      </c>
      <c r="F2590" s="5" t="n">
        <v>-21.534</v>
      </c>
      <c r="G2590" s="5" t="n">
        <v>-177.988</v>
      </c>
      <c r="H2590" s="5" t="n">
        <v>425</v>
      </c>
      <c r="I2590" s="5" t="n">
        <v>6</v>
      </c>
      <c r="J2590" s="5" t="s">
        <v>1621</v>
      </c>
      <c r="K2590" s="5"/>
      <c r="L2590" s="5"/>
      <c r="M2590" s="5" t="n">
        <v>469</v>
      </c>
      <c r="N2590" s="5"/>
      <c r="O2590" s="5"/>
      <c r="P2590" s="5"/>
      <c r="Q2590" s="5" t="s">
        <v>3644</v>
      </c>
      <c r="R2590" s="5" t="s">
        <v>7641</v>
      </c>
      <c r="S2590" s="5" t="s">
        <v>7559</v>
      </c>
      <c r="T2590" s="5" t="s">
        <v>161</v>
      </c>
      <c r="U2590" s="5" t="str">
        <f aca="false">IF(ISNUMBER(FIND(",", T2590)), MID(T2590, FIND(",", T2590) + 2, LEN(T2590) - FIND(",", T2590) - 1), IF(T2590&lt;&gt;"", T2590, "unknown"))</f>
        <v>Fiji region</v>
      </c>
      <c r="V2590" s="5" t="s">
        <v>27</v>
      </c>
    </row>
    <row r="2591" customFormat="false" ht="13.8" hidden="false" customHeight="false" outlineLevel="0" collapsed="false">
      <c r="A2591" s="5" t="s">
        <v>7642</v>
      </c>
      <c r="B2591" s="5" t="n">
        <f aca="false">YEAR(DATEVALUE(LEFT(A2591, 10)))</f>
        <v>1995</v>
      </c>
      <c r="C2591" s="6" t="n">
        <v>35043</v>
      </c>
      <c r="D2591" s="2" t="n">
        <v>0.950104166666667</v>
      </c>
      <c r="F2591" s="5" t="n">
        <v>44.316</v>
      </c>
      <c r="G2591" s="5" t="n">
        <v>149.752</v>
      </c>
      <c r="H2591" s="5" t="n">
        <v>31.4</v>
      </c>
      <c r="I2591" s="5" t="n">
        <v>6.1</v>
      </c>
      <c r="J2591" s="5" t="s">
        <v>1621</v>
      </c>
      <c r="K2591" s="5"/>
      <c r="L2591" s="5"/>
      <c r="M2591" s="5" t="n">
        <v>402</v>
      </c>
      <c r="N2591" s="5"/>
      <c r="O2591" s="5"/>
      <c r="P2591" s="5"/>
      <c r="Q2591" s="5" t="s">
        <v>3644</v>
      </c>
      <c r="R2591" s="5" t="s">
        <v>7643</v>
      </c>
      <c r="S2591" s="5" t="s">
        <v>7559</v>
      </c>
      <c r="T2591" s="5" t="s">
        <v>749</v>
      </c>
      <c r="U2591" s="5" t="str">
        <f aca="false">IF(ISNUMBER(FIND(",", T2591)), MID(T2591, FIND(",", T2591) + 2, LEN(T2591) - FIND(",", T2591) - 1), IF(T2591&lt;&gt;"", T2591, "unknown"))</f>
        <v>Kuril Islands</v>
      </c>
      <c r="V2591" s="5" t="s">
        <v>27</v>
      </c>
    </row>
    <row r="2592" customFormat="false" ht="13.8" hidden="false" customHeight="false" outlineLevel="0" collapsed="false">
      <c r="A2592" s="5" t="s">
        <v>7644</v>
      </c>
      <c r="B2592" s="5" t="n">
        <f aca="false">YEAR(DATEVALUE(LEFT(A2592, 10)))</f>
        <v>1995</v>
      </c>
      <c r="C2592" s="6" t="n">
        <v>35043</v>
      </c>
      <c r="D2592" s="2" t="n">
        <v>0.9328125</v>
      </c>
      <c r="F2592" s="5" t="n">
        <v>44.378</v>
      </c>
      <c r="G2592" s="5" t="n">
        <v>149.765</v>
      </c>
      <c r="H2592" s="5" t="n">
        <v>25.5</v>
      </c>
      <c r="I2592" s="5" t="n">
        <v>6.3</v>
      </c>
      <c r="J2592" s="5" t="s">
        <v>1621</v>
      </c>
      <c r="K2592" s="5"/>
      <c r="L2592" s="5"/>
      <c r="M2592" s="5" t="n">
        <v>498</v>
      </c>
      <c r="N2592" s="5"/>
      <c r="O2592" s="5"/>
      <c r="P2592" s="5"/>
      <c r="Q2592" s="5" t="s">
        <v>3644</v>
      </c>
      <c r="R2592" s="5" t="s">
        <v>7645</v>
      </c>
      <c r="S2592" s="5" t="s">
        <v>7559</v>
      </c>
      <c r="T2592" s="5" t="s">
        <v>749</v>
      </c>
      <c r="U2592" s="5" t="str">
        <f aca="false">IF(ISNUMBER(FIND(",", T2592)), MID(T2592, FIND(",", T2592) + 2, LEN(T2592) - FIND(",", T2592) - 1), IF(T2592&lt;&gt;"", T2592, "unknown"))</f>
        <v>Kuril Islands</v>
      </c>
      <c r="V2592" s="5" t="s">
        <v>27</v>
      </c>
    </row>
    <row r="2593" customFormat="false" ht="13.8" hidden="false" customHeight="false" outlineLevel="0" collapsed="false">
      <c r="A2593" s="5" t="s">
        <v>7646</v>
      </c>
      <c r="B2593" s="5" t="n">
        <f aca="false">YEAR(DATEVALUE(LEFT(A2593, 10)))</f>
        <v>1995</v>
      </c>
      <c r="C2593" s="6" t="n">
        <v>35038</v>
      </c>
      <c r="D2593" s="2" t="n">
        <v>0.272291666666667</v>
      </c>
      <c r="F2593" s="5" t="n">
        <v>-9.001</v>
      </c>
      <c r="G2593" s="5" t="n">
        <v>124.665</v>
      </c>
      <c r="H2593" s="5" t="n">
        <v>23.8</v>
      </c>
      <c r="I2593" s="5" t="n">
        <v>6.3</v>
      </c>
      <c r="J2593" s="5" t="s">
        <v>1621</v>
      </c>
      <c r="K2593" s="5"/>
      <c r="L2593" s="5"/>
      <c r="M2593" s="5" t="n">
        <v>240</v>
      </c>
      <c r="N2593" s="5"/>
      <c r="O2593" s="5"/>
      <c r="P2593" s="5"/>
      <c r="Q2593" s="5" t="s">
        <v>3644</v>
      </c>
      <c r="R2593" s="5" t="s">
        <v>7647</v>
      </c>
      <c r="S2593" s="5" t="s">
        <v>7648</v>
      </c>
      <c r="T2593" s="5" t="s">
        <v>7649</v>
      </c>
      <c r="U2593" s="5" t="str">
        <f aca="false">IF(ISNUMBER(FIND(",", T2593)), MID(T2593, FIND(",", T2593) + 2, LEN(T2593) - FIND(",", T2593) - 1), IF(T2593&lt;&gt;"", T2593, "unknown"))</f>
        <v>Timor region</v>
      </c>
      <c r="V2593" s="5" t="s">
        <v>27</v>
      </c>
    </row>
    <row r="2594" customFormat="false" ht="13.8" hidden="false" customHeight="false" outlineLevel="0" collapsed="false">
      <c r="A2594" s="5" t="s">
        <v>7650</v>
      </c>
      <c r="B2594" s="5" t="n">
        <f aca="false">YEAR(DATEVALUE(LEFT(A2594, 10)))</f>
        <v>1995</v>
      </c>
      <c r="C2594" s="6" t="n">
        <v>35036</v>
      </c>
      <c r="D2594" s="2" t="n">
        <v>0.901840277777778</v>
      </c>
      <c r="F2594" s="5" t="n">
        <v>44.764</v>
      </c>
      <c r="G2594" s="5" t="n">
        <v>150.227</v>
      </c>
      <c r="H2594" s="5" t="n">
        <v>31.6</v>
      </c>
      <c r="I2594" s="5" t="n">
        <v>6.5</v>
      </c>
      <c r="J2594" s="5" t="s">
        <v>1621</v>
      </c>
      <c r="K2594" s="5"/>
      <c r="L2594" s="5"/>
      <c r="M2594" s="5" t="n">
        <v>473</v>
      </c>
      <c r="N2594" s="5"/>
      <c r="O2594" s="5"/>
      <c r="P2594" s="5"/>
      <c r="Q2594" s="5" t="s">
        <v>3644</v>
      </c>
      <c r="R2594" s="5" t="s">
        <v>7651</v>
      </c>
      <c r="S2594" s="5" t="s">
        <v>7559</v>
      </c>
      <c r="T2594" s="5" t="s">
        <v>2005</v>
      </c>
      <c r="U2594" s="5" t="str">
        <f aca="false">IF(ISNUMBER(FIND(",", T2594)), MID(T2594, FIND(",", T2594) + 2, LEN(T2594) - FIND(",", T2594) - 1), IF(T2594&lt;&gt;"", T2594, "unknown"))</f>
        <v>east of the Kuril Islands</v>
      </c>
      <c r="V2594" s="5" t="s">
        <v>27</v>
      </c>
    </row>
    <row r="2595" customFormat="false" ht="13.8" hidden="false" customHeight="false" outlineLevel="0" collapsed="false">
      <c r="A2595" s="5" t="s">
        <v>7652</v>
      </c>
      <c r="B2595" s="5" t="n">
        <f aca="false">YEAR(DATEVALUE(LEFT(A2595, 10)))</f>
        <v>1995</v>
      </c>
      <c r="C2595" s="6" t="n">
        <v>35036</v>
      </c>
      <c r="D2595" s="2" t="n">
        <v>0.838449074074074</v>
      </c>
      <c r="F2595" s="5" t="n">
        <v>44.85</v>
      </c>
      <c r="G2595" s="5" t="n">
        <v>149.627</v>
      </c>
      <c r="H2595" s="5" t="n">
        <v>43.4</v>
      </c>
      <c r="I2595" s="5" t="n">
        <v>6.2</v>
      </c>
      <c r="J2595" s="5" t="s">
        <v>1621</v>
      </c>
      <c r="K2595" s="5"/>
      <c r="L2595" s="5"/>
      <c r="M2595" s="5" t="n">
        <v>295</v>
      </c>
      <c r="N2595" s="5"/>
      <c r="O2595" s="5"/>
      <c r="P2595" s="5"/>
      <c r="Q2595" s="5" t="s">
        <v>3644</v>
      </c>
      <c r="R2595" s="5" t="s">
        <v>7653</v>
      </c>
      <c r="S2595" s="5" t="s">
        <v>7559</v>
      </c>
      <c r="T2595" s="5" t="s">
        <v>749</v>
      </c>
      <c r="U2595" s="5" t="str">
        <f aca="false">IF(ISNUMBER(FIND(",", T2595)), MID(T2595, FIND(",", T2595) + 2, LEN(T2595) - FIND(",", T2595) - 1), IF(T2595&lt;&gt;"", T2595, "unknown"))</f>
        <v>Kuril Islands</v>
      </c>
      <c r="V2595" s="5" t="s">
        <v>27</v>
      </c>
    </row>
    <row r="2596" customFormat="false" ht="13.8" hidden="false" customHeight="false" outlineLevel="0" collapsed="false">
      <c r="A2596" s="5" t="s">
        <v>7654</v>
      </c>
      <c r="B2596" s="5" t="n">
        <f aca="false">YEAR(DATEVALUE(LEFT(A2596, 10)))</f>
        <v>1995</v>
      </c>
      <c r="C2596" s="6" t="n">
        <v>35036</v>
      </c>
      <c r="D2596" s="2" t="n">
        <v>0.829398148148148</v>
      </c>
      <c r="F2596" s="5" t="n">
        <v>44.473</v>
      </c>
      <c r="G2596" s="5" t="n">
        <v>149.716</v>
      </c>
      <c r="H2596" s="5" t="n">
        <v>35.4</v>
      </c>
      <c r="I2596" s="5" t="n">
        <v>6.2</v>
      </c>
      <c r="J2596" s="5" t="s">
        <v>1621</v>
      </c>
      <c r="K2596" s="5"/>
      <c r="L2596" s="5"/>
      <c r="M2596" s="5" t="n">
        <v>327</v>
      </c>
      <c r="N2596" s="5"/>
      <c r="O2596" s="5"/>
      <c r="P2596" s="5"/>
      <c r="Q2596" s="5" t="s">
        <v>3644</v>
      </c>
      <c r="R2596" s="5" t="s">
        <v>7655</v>
      </c>
      <c r="S2596" s="5" t="s">
        <v>7559</v>
      </c>
      <c r="T2596" s="5" t="s">
        <v>749</v>
      </c>
      <c r="U2596" s="5" t="str">
        <f aca="false">IF(ISNUMBER(FIND(",", T2596)), MID(T2596, FIND(",", T2596) + 2, LEN(T2596) - FIND(",", T2596) - 1), IF(T2596&lt;&gt;"", T2596, "unknown"))</f>
        <v>Kuril Islands</v>
      </c>
      <c r="V2596" s="5" t="s">
        <v>27</v>
      </c>
    </row>
    <row r="2597" customFormat="false" ht="13.8" hidden="false" customHeight="false" outlineLevel="0" collapsed="false">
      <c r="A2597" s="5" t="s">
        <v>7656</v>
      </c>
      <c r="B2597" s="5" t="n">
        <f aca="false">YEAR(DATEVALUE(LEFT(A2597, 10)))</f>
        <v>1995</v>
      </c>
      <c r="C2597" s="6" t="n">
        <v>35036</v>
      </c>
      <c r="D2597" s="2" t="n">
        <v>0.820682870370371</v>
      </c>
      <c r="F2597" s="5" t="n">
        <v>44.738</v>
      </c>
      <c r="G2597" s="5" t="n">
        <v>150.299</v>
      </c>
      <c r="H2597" s="5" t="n">
        <v>35.5</v>
      </c>
      <c r="I2597" s="5" t="n">
        <v>6.5</v>
      </c>
      <c r="J2597" s="5" t="s">
        <v>1621</v>
      </c>
      <c r="K2597" s="5"/>
      <c r="L2597" s="5"/>
      <c r="M2597" s="5" t="n">
        <v>359</v>
      </c>
      <c r="N2597" s="5"/>
      <c r="O2597" s="5"/>
      <c r="P2597" s="5"/>
      <c r="Q2597" s="5" t="s">
        <v>3644</v>
      </c>
      <c r="R2597" s="5" t="s">
        <v>7657</v>
      </c>
      <c r="S2597" s="5" t="s">
        <v>7559</v>
      </c>
      <c r="T2597" s="5" t="s">
        <v>2005</v>
      </c>
      <c r="U2597" s="5" t="str">
        <f aca="false">IF(ISNUMBER(FIND(",", T2597)), MID(T2597, FIND(",", T2597) + 2, LEN(T2597) - FIND(",", T2597) - 1), IF(T2597&lt;&gt;"", T2597, "unknown"))</f>
        <v>east of the Kuril Islands</v>
      </c>
      <c r="V2597" s="5" t="s">
        <v>27</v>
      </c>
    </row>
    <row r="2598" customFormat="false" ht="13.8" hidden="false" customHeight="false" outlineLevel="0" collapsed="false">
      <c r="A2598" s="5" t="s">
        <v>7658</v>
      </c>
      <c r="B2598" s="5" t="n">
        <f aca="false">YEAR(DATEVALUE(LEFT(A2598, 10)))</f>
        <v>1995</v>
      </c>
      <c r="C2598" s="6" t="n">
        <v>35036</v>
      </c>
      <c r="D2598" s="2" t="n">
        <v>0.813460648148148</v>
      </c>
      <c r="F2598" s="5" t="n">
        <v>44.404</v>
      </c>
      <c r="G2598" s="5" t="n">
        <v>149.828</v>
      </c>
      <c r="H2598" s="5" t="n">
        <v>28.1</v>
      </c>
      <c r="I2598" s="5" t="n">
        <v>6.3</v>
      </c>
      <c r="J2598" s="5" t="s">
        <v>1621</v>
      </c>
      <c r="K2598" s="5"/>
      <c r="L2598" s="5"/>
      <c r="M2598" s="5" t="n">
        <v>312</v>
      </c>
      <c r="N2598" s="5"/>
      <c r="O2598" s="5"/>
      <c r="P2598" s="5"/>
      <c r="Q2598" s="5" t="s">
        <v>3644</v>
      </c>
      <c r="R2598" s="5" t="s">
        <v>7659</v>
      </c>
      <c r="S2598" s="5" t="s">
        <v>7559</v>
      </c>
      <c r="T2598" s="5" t="s">
        <v>749</v>
      </c>
      <c r="U2598" s="5" t="str">
        <f aca="false">IF(ISNUMBER(FIND(",", T2598)), MID(T2598, FIND(",", T2598) + 2, LEN(T2598) - FIND(",", T2598) - 1), IF(T2598&lt;&gt;"", T2598, "unknown"))</f>
        <v>Kuril Islands</v>
      </c>
      <c r="V2598" s="5" t="s">
        <v>27</v>
      </c>
    </row>
    <row r="2599" customFormat="false" ht="13.8" hidden="false" customHeight="false" outlineLevel="0" collapsed="false">
      <c r="A2599" s="5" t="s">
        <v>7660</v>
      </c>
      <c r="B2599" s="5" t="n">
        <f aca="false">YEAR(DATEVALUE(LEFT(A2599, 10)))</f>
        <v>1995</v>
      </c>
      <c r="C2599" s="6" t="n">
        <v>35036</v>
      </c>
      <c r="D2599" s="2" t="n">
        <v>0.802569444444444</v>
      </c>
      <c r="F2599" s="5" t="n">
        <v>44.654</v>
      </c>
      <c r="G2599" s="5" t="n">
        <v>149.487</v>
      </c>
      <c r="H2599" s="5" t="n">
        <v>41.5</v>
      </c>
      <c r="I2599" s="5" t="n">
        <v>6.4</v>
      </c>
      <c r="J2599" s="5" t="s">
        <v>1621</v>
      </c>
      <c r="K2599" s="5"/>
      <c r="L2599" s="5"/>
      <c r="M2599" s="5" t="n">
        <v>360</v>
      </c>
      <c r="N2599" s="5"/>
      <c r="O2599" s="5"/>
      <c r="P2599" s="5"/>
      <c r="Q2599" s="5" t="s">
        <v>3644</v>
      </c>
      <c r="R2599" s="5" t="s">
        <v>7661</v>
      </c>
      <c r="S2599" s="5" t="s">
        <v>7559</v>
      </c>
      <c r="T2599" s="5" t="s">
        <v>749</v>
      </c>
      <c r="U2599" s="5" t="str">
        <f aca="false">IF(ISNUMBER(FIND(",", T2599)), MID(T2599, FIND(",", T2599) + 2, LEN(T2599) - FIND(",", T2599) - 1), IF(T2599&lt;&gt;"", T2599, "unknown"))</f>
        <v>Kuril Islands</v>
      </c>
      <c r="V2599" s="5" t="s">
        <v>27</v>
      </c>
    </row>
    <row r="2600" customFormat="false" ht="13.8" hidden="false" customHeight="false" outlineLevel="0" collapsed="false">
      <c r="A2600" s="5" t="s">
        <v>7662</v>
      </c>
      <c r="B2600" s="5" t="n">
        <f aca="false">YEAR(DATEVALUE(LEFT(A2600, 10)))</f>
        <v>1995</v>
      </c>
      <c r="C2600" s="6" t="n">
        <v>35036</v>
      </c>
      <c r="D2600" s="2" t="n">
        <v>0.765798611111111</v>
      </c>
      <c r="F2600" s="5" t="n">
        <v>44.715</v>
      </c>
      <c r="G2600" s="5" t="n">
        <v>150.119</v>
      </c>
      <c r="H2600" s="5" t="n">
        <v>48.1</v>
      </c>
      <c r="I2600" s="5" t="n">
        <v>6.4</v>
      </c>
      <c r="J2600" s="5" t="s">
        <v>1621</v>
      </c>
      <c r="K2600" s="5"/>
      <c r="L2600" s="5"/>
      <c r="M2600" s="5" t="n">
        <v>292</v>
      </c>
      <c r="N2600" s="5"/>
      <c r="O2600" s="5"/>
      <c r="P2600" s="5"/>
      <c r="Q2600" s="5" t="s">
        <v>3644</v>
      </c>
      <c r="R2600" s="5" t="s">
        <v>7663</v>
      </c>
      <c r="S2600" s="5" t="s">
        <v>7559</v>
      </c>
      <c r="T2600" s="5" t="s">
        <v>2005</v>
      </c>
      <c r="U2600" s="5" t="str">
        <f aca="false">IF(ISNUMBER(FIND(",", T2600)), MID(T2600, FIND(",", T2600) + 2, LEN(T2600) - FIND(",", T2600) - 1), IF(T2600&lt;&gt;"", T2600, "unknown"))</f>
        <v>east of the Kuril Islands</v>
      </c>
      <c r="V2600" s="5" t="s">
        <v>27</v>
      </c>
    </row>
    <row r="2601" customFormat="false" ht="13.8" hidden="false" customHeight="false" outlineLevel="0" collapsed="false">
      <c r="A2601" s="5" t="s">
        <v>7664</v>
      </c>
      <c r="B2601" s="5" t="n">
        <f aca="false">YEAR(DATEVALUE(LEFT(A2601, 10)))</f>
        <v>1995</v>
      </c>
      <c r="C2601" s="6" t="n">
        <v>35036</v>
      </c>
      <c r="D2601" s="2" t="n">
        <v>0.760069444444445</v>
      </c>
      <c r="F2601" s="5" t="n">
        <v>45.016</v>
      </c>
      <c r="G2601" s="5" t="n">
        <v>150.678</v>
      </c>
      <c r="H2601" s="5" t="n">
        <v>36.8</v>
      </c>
      <c r="I2601" s="5" t="n">
        <v>6.7</v>
      </c>
      <c r="J2601" s="5" t="s">
        <v>1621</v>
      </c>
      <c r="K2601" s="5"/>
      <c r="L2601" s="5"/>
      <c r="M2601" s="5" t="n">
        <v>515</v>
      </c>
      <c r="N2601" s="5"/>
      <c r="O2601" s="5"/>
      <c r="P2601" s="5"/>
      <c r="Q2601" s="5" t="s">
        <v>3644</v>
      </c>
      <c r="R2601" s="5" t="s">
        <v>7665</v>
      </c>
      <c r="S2601" s="5" t="s">
        <v>7559</v>
      </c>
      <c r="T2601" s="5" t="s">
        <v>749</v>
      </c>
      <c r="U2601" s="5" t="str">
        <f aca="false">IF(ISNUMBER(FIND(",", T2601)), MID(T2601, FIND(",", T2601) + 2, LEN(T2601) - FIND(",", T2601) - 1), IF(T2601&lt;&gt;"", T2601, "unknown"))</f>
        <v>Kuril Islands</v>
      </c>
      <c r="V2601" s="5" t="s">
        <v>27</v>
      </c>
    </row>
    <row r="2602" customFormat="false" ht="13.8" hidden="false" customHeight="false" outlineLevel="0" collapsed="false">
      <c r="A2602" s="5" t="s">
        <v>7666</v>
      </c>
      <c r="B2602" s="5" t="n">
        <f aca="false">YEAR(DATEVALUE(LEFT(A2602, 10)))</f>
        <v>1995</v>
      </c>
      <c r="C2602" s="6" t="n">
        <v>35036</v>
      </c>
      <c r="D2602" s="2" t="n">
        <v>0.750798611111111</v>
      </c>
      <c r="F2602" s="5" t="n">
        <v>44.706</v>
      </c>
      <c r="G2602" s="5" t="n">
        <v>149.26</v>
      </c>
      <c r="H2602" s="5" t="n">
        <v>25.9</v>
      </c>
      <c r="I2602" s="5" t="n">
        <v>7.9</v>
      </c>
      <c r="J2602" s="5" t="s">
        <v>1621</v>
      </c>
      <c r="K2602" s="5"/>
      <c r="L2602" s="5"/>
      <c r="M2602" s="5" t="n">
        <v>744</v>
      </c>
      <c r="N2602" s="5"/>
      <c r="O2602" s="5"/>
      <c r="P2602" s="5"/>
      <c r="Q2602" s="5" t="s">
        <v>3644</v>
      </c>
      <c r="R2602" s="5" t="s">
        <v>7667</v>
      </c>
      <c r="S2602" s="5" t="s">
        <v>7559</v>
      </c>
      <c r="T2602" s="5" t="s">
        <v>749</v>
      </c>
      <c r="U2602" s="5" t="str">
        <f aca="false">IF(ISNUMBER(FIND(",", T2602)), MID(T2602, FIND(",", T2602) + 2, LEN(T2602) - FIND(",", T2602) - 1), IF(T2602&lt;&gt;"", T2602, "unknown"))</f>
        <v>Kuril Islands</v>
      </c>
      <c r="V2602" s="5" t="s">
        <v>27</v>
      </c>
    </row>
    <row r="2603" customFormat="false" ht="13.8" hidden="false" customHeight="false" outlineLevel="0" collapsed="false">
      <c r="A2603" s="5" t="s">
        <v>7668</v>
      </c>
      <c r="B2603" s="5" t="n">
        <f aca="false">YEAR(DATEVALUE(LEFT(A2603, 10)))</f>
        <v>1995</v>
      </c>
      <c r="C2603" s="6" t="n">
        <v>35035</v>
      </c>
      <c r="D2603" s="2" t="n">
        <v>0.717569444444445</v>
      </c>
      <c r="F2603" s="5" t="n">
        <v>44.538</v>
      </c>
      <c r="G2603" s="5" t="n">
        <v>149.277</v>
      </c>
      <c r="H2603" s="5" t="n">
        <v>10.8</v>
      </c>
      <c r="I2603" s="5" t="n">
        <v>6.6</v>
      </c>
      <c r="J2603" s="5" t="s">
        <v>1621</v>
      </c>
      <c r="K2603" s="5"/>
      <c r="L2603" s="5"/>
      <c r="M2603" s="5" t="n">
        <v>595</v>
      </c>
      <c r="N2603" s="5"/>
      <c r="O2603" s="5"/>
      <c r="P2603" s="5"/>
      <c r="Q2603" s="5" t="s">
        <v>3644</v>
      </c>
      <c r="R2603" s="5" t="s">
        <v>7669</v>
      </c>
      <c r="S2603" s="5" t="s">
        <v>7559</v>
      </c>
      <c r="T2603" s="5" t="s">
        <v>749</v>
      </c>
      <c r="U2603" s="5" t="str">
        <f aca="false">IF(ISNUMBER(FIND(",", T2603)), MID(T2603, FIND(",", T2603) + 2, LEN(T2603) - FIND(",", T2603) - 1), IF(T2603&lt;&gt;"", T2603, "unknown"))</f>
        <v>Kuril Islands</v>
      </c>
      <c r="V2603" s="5" t="s">
        <v>27</v>
      </c>
    </row>
    <row r="2604" customFormat="false" ht="13.8" hidden="false" customHeight="false" outlineLevel="0" collapsed="false">
      <c r="A2604" s="5" t="s">
        <v>7670</v>
      </c>
      <c r="B2604" s="5" t="n">
        <f aca="false">YEAR(DATEVALUE(LEFT(A2604, 10)))</f>
        <v>1995</v>
      </c>
      <c r="C2604" s="6" t="n">
        <v>35034</v>
      </c>
      <c r="D2604" s="2" t="n">
        <v>0.222569444444444</v>
      </c>
      <c r="F2604" s="5" t="n">
        <v>10.145</v>
      </c>
      <c r="G2604" s="5" t="n">
        <v>-104.052</v>
      </c>
      <c r="H2604" s="5" t="n">
        <v>10.6</v>
      </c>
      <c r="I2604" s="5" t="n">
        <v>6.6</v>
      </c>
      <c r="J2604" s="5" t="s">
        <v>1621</v>
      </c>
      <c r="K2604" s="5"/>
      <c r="L2604" s="5"/>
      <c r="M2604" s="5" t="n">
        <v>214</v>
      </c>
      <c r="N2604" s="5"/>
      <c r="O2604" s="5"/>
      <c r="P2604" s="5"/>
      <c r="Q2604" s="5" t="s">
        <v>3644</v>
      </c>
      <c r="R2604" s="5" t="s">
        <v>7671</v>
      </c>
      <c r="S2604" s="5" t="s">
        <v>7559</v>
      </c>
      <c r="T2604" s="5" t="s">
        <v>1081</v>
      </c>
      <c r="U2604" s="5" t="str">
        <f aca="false">IF(ISNUMBER(FIND(",", T2604)), MID(T2604, FIND(",", T2604) + 2, LEN(T2604) - FIND(",", T2604) - 1), IF(T2604&lt;&gt;"", T2604, "unknown"))</f>
        <v>northern East Pacific Rise</v>
      </c>
      <c r="V2604" s="5" t="s">
        <v>27</v>
      </c>
    </row>
    <row r="2605" customFormat="false" ht="13.8" hidden="false" customHeight="false" outlineLevel="0" collapsed="false">
      <c r="A2605" s="5" t="s">
        <v>7672</v>
      </c>
      <c r="B2605" s="5" t="n">
        <f aca="false">YEAR(DATEVALUE(LEFT(A2605, 10)))</f>
        <v>1995</v>
      </c>
      <c r="C2605" s="6" t="n">
        <v>35033</v>
      </c>
      <c r="D2605" s="2" t="n">
        <v>0.984444444444444</v>
      </c>
      <c r="F2605" s="5" t="n">
        <v>44.552</v>
      </c>
      <c r="G2605" s="5" t="n">
        <v>149.347</v>
      </c>
      <c r="H2605" s="5" t="n">
        <v>14.6</v>
      </c>
      <c r="I2605" s="5" t="n">
        <v>6.2</v>
      </c>
      <c r="J2605" s="5" t="s">
        <v>1621</v>
      </c>
      <c r="K2605" s="5"/>
      <c r="L2605" s="5"/>
      <c r="M2605" s="5" t="n">
        <v>572</v>
      </c>
      <c r="N2605" s="5"/>
      <c r="O2605" s="5"/>
      <c r="P2605" s="5"/>
      <c r="Q2605" s="5" t="s">
        <v>3644</v>
      </c>
      <c r="R2605" s="5" t="s">
        <v>7673</v>
      </c>
      <c r="S2605" s="5" t="s">
        <v>7559</v>
      </c>
      <c r="T2605" s="5" t="s">
        <v>749</v>
      </c>
      <c r="U2605" s="5" t="str">
        <f aca="false">IF(ISNUMBER(FIND(",", T2605)), MID(T2605, FIND(",", T2605) + 2, LEN(T2605) - FIND(",", T2605) - 1), IF(T2605&lt;&gt;"", T2605, "unknown"))</f>
        <v>Kuril Islands</v>
      </c>
      <c r="V2605" s="5" t="s">
        <v>27</v>
      </c>
    </row>
    <row r="2606" customFormat="false" ht="13.8" hidden="false" customHeight="false" outlineLevel="0" collapsed="false">
      <c r="A2606" s="5" t="s">
        <v>7674</v>
      </c>
      <c r="B2606" s="5" t="n">
        <f aca="false">YEAR(DATEVALUE(LEFT(A2606, 10)))</f>
        <v>1995</v>
      </c>
      <c r="C2606" s="6" t="n">
        <v>35030</v>
      </c>
      <c r="D2606" s="2" t="n">
        <v>0.661782407407407</v>
      </c>
      <c r="F2606" s="5" t="n">
        <v>44.59</v>
      </c>
      <c r="G2606" s="5" t="n">
        <v>149.171</v>
      </c>
      <c r="H2606" s="5" t="n">
        <v>21.4</v>
      </c>
      <c r="I2606" s="5" t="n">
        <v>6.2</v>
      </c>
      <c r="J2606" s="5" t="s">
        <v>1621</v>
      </c>
      <c r="K2606" s="5"/>
      <c r="L2606" s="5"/>
      <c r="M2606" s="5" t="n">
        <v>542</v>
      </c>
      <c r="N2606" s="5"/>
      <c r="O2606" s="5"/>
      <c r="P2606" s="5"/>
      <c r="Q2606" s="5" t="s">
        <v>3644</v>
      </c>
      <c r="R2606" s="5" t="s">
        <v>7675</v>
      </c>
      <c r="S2606" s="5" t="s">
        <v>7559</v>
      </c>
      <c r="T2606" s="5" t="s">
        <v>749</v>
      </c>
      <c r="U2606" s="5" t="str">
        <f aca="false">IF(ISNUMBER(FIND(",", T2606)), MID(T2606, FIND(",", T2606) + 2, LEN(T2606) - FIND(",", T2606) - 1), IF(T2606&lt;&gt;"", T2606, "unknown"))</f>
        <v>Kuril Islands</v>
      </c>
      <c r="V2606" s="5" t="s">
        <v>27</v>
      </c>
    </row>
    <row r="2607" customFormat="false" ht="13.8" hidden="false" customHeight="false" outlineLevel="0" collapsed="false">
      <c r="A2607" s="5" t="s">
        <v>7676</v>
      </c>
      <c r="B2607" s="5" t="n">
        <f aca="false">YEAR(DATEVALUE(LEFT(A2607, 10)))</f>
        <v>1995</v>
      </c>
      <c r="C2607" s="6" t="n">
        <v>35027</v>
      </c>
      <c r="D2607" s="2" t="n">
        <v>0.725138888888889</v>
      </c>
      <c r="F2607" s="5" t="n">
        <v>44.588</v>
      </c>
      <c r="G2607" s="5" t="n">
        <v>149.076</v>
      </c>
      <c r="H2607" s="5" t="n">
        <v>21.8</v>
      </c>
      <c r="I2607" s="5" t="n">
        <v>6.6</v>
      </c>
      <c r="J2607" s="5" t="s">
        <v>1621</v>
      </c>
      <c r="K2607" s="5"/>
      <c r="L2607" s="5"/>
      <c r="M2607" s="5" t="n">
        <v>694</v>
      </c>
      <c r="N2607" s="5"/>
      <c r="O2607" s="5"/>
      <c r="P2607" s="5"/>
      <c r="Q2607" s="5" t="s">
        <v>3644</v>
      </c>
      <c r="R2607" s="5" t="s">
        <v>7677</v>
      </c>
      <c r="S2607" s="5" t="s">
        <v>7559</v>
      </c>
      <c r="T2607" s="5" t="s">
        <v>749</v>
      </c>
      <c r="U2607" s="5" t="str">
        <f aca="false">IF(ISNUMBER(FIND(",", T2607)), MID(T2607, FIND(",", T2607) + 2, LEN(T2607) - FIND(",", T2607) - 1), IF(T2607&lt;&gt;"", T2607, "unknown"))</f>
        <v>Kuril Islands</v>
      </c>
      <c r="V2607" s="5" t="s">
        <v>27</v>
      </c>
    </row>
    <row r="2608" customFormat="false" ht="13.8" hidden="false" customHeight="false" outlineLevel="0" collapsed="false">
      <c r="A2608" s="5" t="s">
        <v>7678</v>
      </c>
      <c r="B2608" s="5" t="n">
        <f aca="false">YEAR(DATEVALUE(LEFT(A2608, 10)))</f>
        <v>1995</v>
      </c>
      <c r="C2608" s="6" t="n">
        <v>35027</v>
      </c>
      <c r="D2608" s="2" t="n">
        <v>0.263159722222222</v>
      </c>
      <c r="F2608" s="5" t="n">
        <v>-42.985</v>
      </c>
      <c r="G2608" s="5" t="n">
        <v>171.839</v>
      </c>
      <c r="H2608" s="5" t="n">
        <v>3.5</v>
      </c>
      <c r="I2608" s="5" t="n">
        <v>6</v>
      </c>
      <c r="J2608" s="5" t="s">
        <v>1621</v>
      </c>
      <c r="K2608" s="5"/>
      <c r="L2608" s="5"/>
      <c r="M2608" s="5" t="n">
        <v>152</v>
      </c>
      <c r="N2608" s="5"/>
      <c r="O2608" s="5"/>
      <c r="P2608" s="5"/>
      <c r="Q2608" s="5" t="s">
        <v>3644</v>
      </c>
      <c r="R2608" s="5" t="s">
        <v>7679</v>
      </c>
      <c r="S2608" s="5" t="s">
        <v>7680</v>
      </c>
      <c r="T2608" s="5" t="s">
        <v>1763</v>
      </c>
      <c r="U2608" s="5" t="str">
        <f aca="false">IF(ISNUMBER(FIND(",", T2608)), MID(T2608, FIND(",", T2608) + 2, LEN(T2608) - FIND(",", T2608) - 1), IF(T2608&lt;&gt;"", T2608, "unknown"))</f>
        <v>South Island of New Zealand</v>
      </c>
      <c r="V2608" s="5" t="s">
        <v>27</v>
      </c>
    </row>
    <row r="2609" customFormat="false" ht="13.8" hidden="false" customHeight="false" outlineLevel="0" collapsed="false">
      <c r="A2609" s="5" t="s">
        <v>7681</v>
      </c>
      <c r="B2609" s="5" t="n">
        <f aca="false">YEAR(DATEVALUE(LEFT(A2609, 10)))</f>
        <v>1995</v>
      </c>
      <c r="C2609" s="6" t="n">
        <v>35025</v>
      </c>
      <c r="D2609" s="2" t="n">
        <v>0.177233796296296</v>
      </c>
      <c r="F2609" s="5" t="n">
        <v>28.761</v>
      </c>
      <c r="G2609" s="5" t="n">
        <v>34.806</v>
      </c>
      <c r="H2609" s="5" t="n">
        <v>12.5</v>
      </c>
      <c r="I2609" s="5" t="n">
        <v>7.2</v>
      </c>
      <c r="J2609" s="5" t="s">
        <v>1621</v>
      </c>
      <c r="K2609" s="5"/>
      <c r="L2609" s="5"/>
      <c r="M2609" s="5" t="n">
        <v>372</v>
      </c>
      <c r="N2609" s="5"/>
      <c r="O2609" s="5"/>
      <c r="P2609" s="5"/>
      <c r="Q2609" s="5" t="s">
        <v>3644</v>
      </c>
      <c r="R2609" s="5" t="s">
        <v>7682</v>
      </c>
      <c r="S2609" s="5" t="s">
        <v>7683</v>
      </c>
      <c r="T2609" s="5" t="s">
        <v>7684</v>
      </c>
      <c r="U2609" s="5" t="str">
        <f aca="false">IF(ISNUMBER(FIND(",", T2609)), MID(T2609, FIND(",", T2609) + 2, LEN(T2609) - FIND(",", T2609) - 1), IF(T2609&lt;&gt;"", T2609, "unknown"))</f>
        <v>Egypt</v>
      </c>
      <c r="V2609" s="5" t="s">
        <v>27</v>
      </c>
    </row>
    <row r="2610" customFormat="false" ht="13.8" hidden="false" customHeight="false" outlineLevel="0" collapsed="false">
      <c r="A2610" s="5" t="s">
        <v>7685</v>
      </c>
      <c r="B2610" s="5" t="n">
        <f aca="false">YEAR(DATEVALUE(LEFT(A2610, 10)))</f>
        <v>1995</v>
      </c>
      <c r="C2610" s="6" t="n">
        <v>35016</v>
      </c>
      <c r="D2610" s="2" t="n">
        <v>0.0957638888888889</v>
      </c>
      <c r="F2610" s="5" t="n">
        <v>3.595</v>
      </c>
      <c r="G2610" s="5" t="n">
        <v>126.691</v>
      </c>
      <c r="H2610" s="5" t="n">
        <v>50.8</v>
      </c>
      <c r="I2610" s="5" t="n">
        <v>6.2</v>
      </c>
      <c r="J2610" s="5" t="s">
        <v>1621</v>
      </c>
      <c r="K2610" s="5"/>
      <c r="L2610" s="5"/>
      <c r="M2610" s="5" t="n">
        <v>327</v>
      </c>
      <c r="N2610" s="5"/>
      <c r="O2610" s="5"/>
      <c r="P2610" s="5"/>
      <c r="Q2610" s="5" t="s">
        <v>3644</v>
      </c>
      <c r="R2610" s="5" t="s">
        <v>7686</v>
      </c>
      <c r="S2610" s="5" t="s">
        <v>7687</v>
      </c>
      <c r="T2610" s="5" t="s">
        <v>2799</v>
      </c>
      <c r="U2610" s="5" t="str">
        <f aca="false">IF(ISNUMBER(FIND(",", T2610)), MID(T2610, FIND(",", T2610) + 2, LEN(T2610) - FIND(",", T2610) - 1), IF(T2610&lt;&gt;"", T2610, "unknown"))</f>
        <v>Indonesia</v>
      </c>
      <c r="V2610" s="5" t="s">
        <v>27</v>
      </c>
    </row>
    <row r="2611" customFormat="false" ht="13.8" hidden="false" customHeight="false" outlineLevel="0" collapsed="false">
      <c r="A2611" s="5" t="s">
        <v>7688</v>
      </c>
      <c r="B2611" s="5" t="n">
        <f aca="false">YEAR(DATEVALUE(LEFT(A2611, 10)))</f>
        <v>1995</v>
      </c>
      <c r="C2611" s="6" t="n">
        <v>35011</v>
      </c>
      <c r="D2611" s="2" t="n">
        <v>0.301597222222222</v>
      </c>
      <c r="F2611" s="5" t="n">
        <v>1.822</v>
      </c>
      <c r="G2611" s="5" t="n">
        <v>95.015</v>
      </c>
      <c r="H2611" s="5" t="n">
        <v>19.1</v>
      </c>
      <c r="I2611" s="5" t="n">
        <v>6.9</v>
      </c>
      <c r="J2611" s="5" t="s">
        <v>1621</v>
      </c>
      <c r="K2611" s="5"/>
      <c r="L2611" s="5"/>
      <c r="M2611" s="5" t="n">
        <v>513</v>
      </c>
      <c r="N2611" s="5"/>
      <c r="O2611" s="5"/>
      <c r="P2611" s="5"/>
      <c r="Q2611" s="5" t="s">
        <v>3644</v>
      </c>
      <c r="R2611" s="5" t="s">
        <v>7689</v>
      </c>
      <c r="S2611" s="5" t="s">
        <v>7559</v>
      </c>
      <c r="T2611" s="5" t="s">
        <v>1034</v>
      </c>
      <c r="U2611" s="5" t="str">
        <f aca="false">IF(ISNUMBER(FIND(",", T2611)), MID(T2611, FIND(",", T2611) + 2, LEN(T2611) - FIND(",", T2611) - 1), IF(T2611&lt;&gt;"", T2611, "unknown"))</f>
        <v>off the west coast of northern Sumatra</v>
      </c>
      <c r="V2611" s="5" t="s">
        <v>27</v>
      </c>
    </row>
    <row r="2612" customFormat="false" ht="13.8" hidden="false" customHeight="false" outlineLevel="0" collapsed="false">
      <c r="A2612" s="5" t="s">
        <v>7690</v>
      </c>
      <c r="B2612" s="5" t="n">
        <f aca="false">YEAR(DATEVALUE(LEFT(A2612, 10)))</f>
        <v>1995</v>
      </c>
      <c r="C2612" s="6" t="n">
        <v>35008</v>
      </c>
      <c r="D2612" s="2" t="n">
        <v>0.687488425925926</v>
      </c>
      <c r="F2612" s="5" t="n">
        <v>-4.974</v>
      </c>
      <c r="G2612" s="5" t="n">
        <v>103.149</v>
      </c>
      <c r="H2612" s="5" t="n">
        <v>36.9</v>
      </c>
      <c r="I2612" s="5" t="n">
        <v>6.3</v>
      </c>
      <c r="J2612" s="5" t="s">
        <v>1621</v>
      </c>
      <c r="K2612" s="5"/>
      <c r="L2612" s="5"/>
      <c r="M2612" s="5" t="n">
        <v>592</v>
      </c>
      <c r="N2612" s="5"/>
      <c r="O2612" s="5"/>
      <c r="P2612" s="5"/>
      <c r="Q2612" s="5" t="s">
        <v>3644</v>
      </c>
      <c r="R2612" s="5" t="s">
        <v>7691</v>
      </c>
      <c r="S2612" s="5" t="s">
        <v>7692</v>
      </c>
      <c r="T2612" s="5" t="s">
        <v>1828</v>
      </c>
      <c r="U2612" s="5" t="str">
        <f aca="false">IF(ISNUMBER(FIND(",", T2612)), MID(T2612, FIND(",", T2612) + 2, LEN(T2612) - FIND(",", T2612) - 1), IF(T2612&lt;&gt;"", T2612, "unknown"))</f>
        <v>Indonesia</v>
      </c>
      <c r="V2612" s="5" t="s">
        <v>27</v>
      </c>
    </row>
    <row r="2613" customFormat="false" ht="13.8" hidden="false" customHeight="false" outlineLevel="0" collapsed="false">
      <c r="A2613" s="5" t="s">
        <v>7693</v>
      </c>
      <c r="B2613" s="5" t="n">
        <f aca="false">YEAR(DATEVALUE(LEFT(A2613, 10)))</f>
        <v>1995</v>
      </c>
      <c r="C2613" s="6" t="n">
        <v>35004</v>
      </c>
      <c r="D2613" s="2" t="n">
        <v>0.0246875</v>
      </c>
      <c r="F2613" s="5" t="n">
        <v>-28.895</v>
      </c>
      <c r="G2613" s="5" t="n">
        <v>-71.409</v>
      </c>
      <c r="H2613" s="5" t="n">
        <v>15.1</v>
      </c>
      <c r="I2613" s="5" t="n">
        <v>6.7</v>
      </c>
      <c r="J2613" s="5" t="s">
        <v>1621</v>
      </c>
      <c r="K2613" s="5"/>
      <c r="L2613" s="5"/>
      <c r="M2613" s="5" t="n">
        <v>402</v>
      </c>
      <c r="N2613" s="5"/>
      <c r="O2613" s="5"/>
      <c r="P2613" s="5"/>
      <c r="Q2613" s="5" t="s">
        <v>3644</v>
      </c>
      <c r="R2613" s="5" t="s">
        <v>7694</v>
      </c>
      <c r="S2613" s="5" t="s">
        <v>7695</v>
      </c>
      <c r="T2613" s="5" t="s">
        <v>1207</v>
      </c>
      <c r="U2613" s="5" t="str">
        <f aca="false">IF(ISNUMBER(FIND(",", T2613)), MID(T2613, FIND(",", T2613) + 2, LEN(T2613) - FIND(",", T2613) - 1), IF(T2613&lt;&gt;"", T2613, "unknown"))</f>
        <v>Chile</v>
      </c>
      <c r="V2613" s="5" t="s">
        <v>27</v>
      </c>
    </row>
    <row r="2614" customFormat="false" ht="13.8" hidden="false" customHeight="false" outlineLevel="0" collapsed="false">
      <c r="A2614" s="5" t="s">
        <v>7696</v>
      </c>
      <c r="B2614" s="5" t="n">
        <f aca="false">YEAR(DATEVALUE(LEFT(A2614, 10)))</f>
        <v>1995</v>
      </c>
      <c r="C2614" s="6" t="n">
        <v>35001</v>
      </c>
      <c r="D2614" s="2" t="n">
        <v>0.820115740740741</v>
      </c>
      <c r="F2614" s="5" t="n">
        <v>-21.79</v>
      </c>
      <c r="G2614" s="5" t="n">
        <v>-179.3</v>
      </c>
      <c r="H2614" s="5" t="n">
        <v>611.2</v>
      </c>
      <c r="I2614" s="5" t="n">
        <v>6</v>
      </c>
      <c r="J2614" s="5" t="s">
        <v>1621</v>
      </c>
      <c r="K2614" s="5"/>
      <c r="L2614" s="5"/>
      <c r="M2614" s="5" t="n">
        <v>398</v>
      </c>
      <c r="N2614" s="5"/>
      <c r="O2614" s="5"/>
      <c r="P2614" s="5"/>
      <c r="Q2614" s="5" t="s">
        <v>3644</v>
      </c>
      <c r="R2614" s="5" t="s">
        <v>7697</v>
      </c>
      <c r="S2614" s="5" t="s">
        <v>7559</v>
      </c>
      <c r="T2614" s="5" t="s">
        <v>161</v>
      </c>
      <c r="U2614" s="5" t="str">
        <f aca="false">IF(ISNUMBER(FIND(",", T2614)), MID(T2614, FIND(",", T2614) + 2, LEN(T2614) - FIND(",", T2614) - 1), IF(T2614&lt;&gt;"", T2614, "unknown"))</f>
        <v>Fiji region</v>
      </c>
      <c r="V2614" s="5" t="s">
        <v>27</v>
      </c>
    </row>
    <row r="2615" customFormat="false" ht="13.8" hidden="false" customHeight="false" outlineLevel="0" collapsed="false">
      <c r="A2615" s="5" t="s">
        <v>7698</v>
      </c>
      <c r="B2615" s="5" t="n">
        <f aca="false">YEAR(DATEVALUE(LEFT(A2615, 10)))</f>
        <v>1995</v>
      </c>
      <c r="C2615" s="6" t="n">
        <v>34995</v>
      </c>
      <c r="D2615" s="2" t="n">
        <v>0.949224537037037</v>
      </c>
      <c r="F2615" s="5" t="n">
        <v>25.978</v>
      </c>
      <c r="G2615" s="5" t="n">
        <v>102.187</v>
      </c>
      <c r="H2615" s="5" t="n">
        <v>13.1</v>
      </c>
      <c r="I2615" s="5" t="n">
        <v>6.1</v>
      </c>
      <c r="J2615" s="5" t="s">
        <v>1621</v>
      </c>
      <c r="K2615" s="5"/>
      <c r="L2615" s="5"/>
      <c r="M2615" s="5" t="n">
        <v>467</v>
      </c>
      <c r="N2615" s="5"/>
      <c r="O2615" s="5"/>
      <c r="P2615" s="5"/>
      <c r="Q2615" s="5" t="s">
        <v>3644</v>
      </c>
      <c r="R2615" s="5" t="s">
        <v>7699</v>
      </c>
      <c r="S2615" s="5" t="s">
        <v>7700</v>
      </c>
      <c r="T2615" s="5" t="s">
        <v>3828</v>
      </c>
      <c r="U2615" s="5" t="str">
        <f aca="false">IF(ISNUMBER(FIND(",", T2615)), MID(T2615, FIND(",", T2615) + 2, LEN(T2615) - FIND(",", T2615) - 1), IF(T2615&lt;&gt;"", T2615, "unknown"))</f>
        <v>China</v>
      </c>
      <c r="V2615" s="5" t="s">
        <v>27</v>
      </c>
    </row>
    <row r="2616" customFormat="false" ht="13.8" hidden="false" customHeight="false" outlineLevel="0" collapsed="false">
      <c r="A2616" s="5" t="s">
        <v>7701</v>
      </c>
      <c r="B2616" s="5" t="n">
        <f aca="false">YEAR(DATEVALUE(LEFT(A2616, 10)))</f>
        <v>1995</v>
      </c>
      <c r="C2616" s="6" t="n">
        <v>34993</v>
      </c>
      <c r="D2616" s="2" t="n">
        <v>0.110393518518519</v>
      </c>
      <c r="F2616" s="5" t="n">
        <v>16.829</v>
      </c>
      <c r="G2616" s="5" t="n">
        <v>-93.466</v>
      </c>
      <c r="H2616" s="5" t="n">
        <v>161.7</v>
      </c>
      <c r="I2616" s="5" t="n">
        <v>7.2</v>
      </c>
      <c r="J2616" s="5" t="s">
        <v>1621</v>
      </c>
      <c r="K2616" s="5"/>
      <c r="L2616" s="5"/>
      <c r="M2616" s="5" t="n">
        <v>590</v>
      </c>
      <c r="N2616" s="5"/>
      <c r="O2616" s="5"/>
      <c r="P2616" s="5"/>
      <c r="Q2616" s="5" t="s">
        <v>3644</v>
      </c>
      <c r="R2616" s="5" t="s">
        <v>7702</v>
      </c>
      <c r="S2616" s="5" t="s">
        <v>7703</v>
      </c>
      <c r="T2616" s="5" t="s">
        <v>3808</v>
      </c>
      <c r="U2616" s="5" t="str">
        <f aca="false">IF(ISNUMBER(FIND(",", T2616)), MID(T2616, FIND(",", T2616) + 2, LEN(T2616) - FIND(",", T2616) - 1), IF(T2616&lt;&gt;"", T2616, "unknown"))</f>
        <v>Mexico</v>
      </c>
      <c r="V2616" s="5" t="s">
        <v>27</v>
      </c>
    </row>
    <row r="2617" customFormat="false" ht="13.8" hidden="false" customHeight="false" outlineLevel="0" collapsed="false">
      <c r="A2617" s="5" t="s">
        <v>7704</v>
      </c>
      <c r="B2617" s="5" t="n">
        <f aca="false">YEAR(DATEVALUE(LEFT(A2617, 10)))</f>
        <v>1995</v>
      </c>
      <c r="C2617" s="6" t="n">
        <v>34991</v>
      </c>
      <c r="D2617" s="2" t="n">
        <v>0.112233796296296</v>
      </c>
      <c r="F2617" s="5" t="n">
        <v>28.141</v>
      </c>
      <c r="G2617" s="5" t="n">
        <v>130.157</v>
      </c>
      <c r="H2617" s="5" t="n">
        <v>17.8</v>
      </c>
      <c r="I2617" s="5" t="n">
        <v>6.8</v>
      </c>
      <c r="J2617" s="5" t="s">
        <v>1621</v>
      </c>
      <c r="K2617" s="5"/>
      <c r="L2617" s="5"/>
      <c r="M2617" s="5" t="n">
        <v>551</v>
      </c>
      <c r="N2617" s="5"/>
      <c r="O2617" s="5"/>
      <c r="P2617" s="5"/>
      <c r="Q2617" s="5" t="s">
        <v>3644</v>
      </c>
      <c r="R2617" s="5" t="s">
        <v>7705</v>
      </c>
      <c r="S2617" s="5" t="s">
        <v>7706</v>
      </c>
      <c r="T2617" s="5" t="s">
        <v>2343</v>
      </c>
      <c r="U2617" s="5" t="str">
        <f aca="false">IF(ISNUMBER(FIND(",", T2617)), MID(T2617, FIND(",", T2617) + 2, LEN(T2617) - FIND(",", T2617) - 1), IF(T2617&lt;&gt;"", T2617, "unknown"))</f>
        <v>Japan</v>
      </c>
      <c r="V2617" s="5" t="s">
        <v>27</v>
      </c>
    </row>
    <row r="2618" customFormat="false" ht="13.8" hidden="false" customHeight="false" outlineLevel="0" collapsed="false">
      <c r="A2618" s="5" t="s">
        <v>7707</v>
      </c>
      <c r="B2618" s="5" t="n">
        <f aca="false">YEAR(DATEVALUE(LEFT(A2618, 10)))</f>
        <v>1995</v>
      </c>
      <c r="C2618" s="6" t="n">
        <v>34991</v>
      </c>
      <c r="D2618" s="2" t="n">
        <v>0.0222916666666667</v>
      </c>
      <c r="F2618" s="5" t="n">
        <v>28.227</v>
      </c>
      <c r="G2618" s="5" t="n">
        <v>130.201</v>
      </c>
      <c r="H2618" s="5" t="n">
        <v>19.4</v>
      </c>
      <c r="I2618" s="5" t="n">
        <v>6.2</v>
      </c>
      <c r="J2618" s="5" t="s">
        <v>1621</v>
      </c>
      <c r="K2618" s="5"/>
      <c r="L2618" s="5"/>
      <c r="M2618" s="5" t="n">
        <v>491</v>
      </c>
      <c r="N2618" s="5"/>
      <c r="O2618" s="5"/>
      <c r="P2618" s="5"/>
      <c r="Q2618" s="5" t="s">
        <v>3644</v>
      </c>
      <c r="R2618" s="5" t="s">
        <v>7708</v>
      </c>
      <c r="S2618" s="5" t="s">
        <v>7709</v>
      </c>
      <c r="T2618" s="5" t="s">
        <v>2343</v>
      </c>
      <c r="U2618" s="5" t="str">
        <f aca="false">IF(ISNUMBER(FIND(",", T2618)), MID(T2618, FIND(",", T2618) + 2, LEN(T2618) - FIND(",", T2618) - 1), IF(T2618&lt;&gt;"", T2618, "unknown"))</f>
        <v>Japan</v>
      </c>
      <c r="V2618" s="5" t="s">
        <v>27</v>
      </c>
    </row>
    <row r="2619" customFormat="false" ht="13.8" hidden="false" customHeight="false" outlineLevel="0" collapsed="false">
      <c r="A2619" s="5" t="s">
        <v>7710</v>
      </c>
      <c r="B2619" s="5" t="n">
        <f aca="false">YEAR(DATEVALUE(LEFT(A2619, 10)))</f>
        <v>1995</v>
      </c>
      <c r="C2619" s="6" t="n">
        <v>34990</v>
      </c>
      <c r="D2619" s="2" t="n">
        <v>0.442685185185185</v>
      </c>
      <c r="F2619" s="5" t="n">
        <v>28.073</v>
      </c>
      <c r="G2619" s="5" t="n">
        <v>130.277</v>
      </c>
      <c r="H2619" s="5" t="n">
        <v>31.6</v>
      </c>
      <c r="I2619" s="5" t="n">
        <v>7.1</v>
      </c>
      <c r="J2619" s="5" t="s">
        <v>1621</v>
      </c>
      <c r="K2619" s="5"/>
      <c r="L2619" s="5"/>
      <c r="M2619" s="5" t="n">
        <v>652</v>
      </c>
      <c r="N2619" s="5"/>
      <c r="O2619" s="5"/>
      <c r="P2619" s="5"/>
      <c r="Q2619" s="5" t="s">
        <v>3644</v>
      </c>
      <c r="R2619" s="5" t="s">
        <v>7711</v>
      </c>
      <c r="S2619" s="5" t="s">
        <v>7712</v>
      </c>
      <c r="T2619" s="5" t="s">
        <v>2343</v>
      </c>
      <c r="U2619" s="5" t="str">
        <f aca="false">IF(ISNUMBER(FIND(",", T2619)), MID(T2619, FIND(",", T2619) + 2, LEN(T2619) - FIND(",", T2619) - 1), IF(T2619&lt;&gt;"", T2619, "unknown"))</f>
        <v>Japan</v>
      </c>
      <c r="V2619" s="5" t="s">
        <v>27</v>
      </c>
    </row>
    <row r="2620" customFormat="false" ht="13.8" hidden="false" customHeight="false" outlineLevel="0" collapsed="false">
      <c r="A2620" s="5" t="s">
        <v>7713</v>
      </c>
      <c r="B2620" s="5" t="n">
        <f aca="false">YEAR(DATEVALUE(LEFT(A2620, 10)))</f>
        <v>1995</v>
      </c>
      <c r="C2620" s="6" t="n">
        <v>34990</v>
      </c>
      <c r="D2620" s="2" t="n">
        <v>0.396296296296296</v>
      </c>
      <c r="F2620" s="5" t="n">
        <v>36.432</v>
      </c>
      <c r="G2620" s="5" t="n">
        <v>70.389</v>
      </c>
      <c r="H2620" s="5" t="n">
        <v>225.8</v>
      </c>
      <c r="I2620" s="5" t="n">
        <v>6.1</v>
      </c>
      <c r="J2620" s="5" t="s">
        <v>1621</v>
      </c>
      <c r="K2620" s="5"/>
      <c r="L2620" s="5"/>
      <c r="M2620" s="5" t="n">
        <v>480</v>
      </c>
      <c r="N2620" s="5"/>
      <c r="O2620" s="5"/>
      <c r="P2620" s="5"/>
      <c r="Q2620" s="5" t="s">
        <v>3644</v>
      </c>
      <c r="R2620" s="5" t="s">
        <v>7714</v>
      </c>
      <c r="S2620" s="5" t="s">
        <v>7715</v>
      </c>
      <c r="T2620" s="5" t="s">
        <v>1948</v>
      </c>
      <c r="U2620" s="5" t="str">
        <f aca="false">IF(ISNUMBER(FIND(",", T2620)), MID(T2620, FIND(",", T2620) + 2, LEN(T2620) - FIND(",", T2620) - 1), IF(T2620&lt;&gt;"", T2620, "unknown"))</f>
        <v>Afghanistan</v>
      </c>
      <c r="V2620" s="5" t="s">
        <v>27</v>
      </c>
    </row>
    <row r="2621" customFormat="false" ht="13.8" hidden="false" customHeight="false" outlineLevel="0" collapsed="false">
      <c r="A2621" s="5" t="s">
        <v>7716</v>
      </c>
      <c r="B2621" s="5" t="n">
        <f aca="false">YEAR(DATEVALUE(LEFT(A2621, 10)))</f>
        <v>1995</v>
      </c>
      <c r="C2621" s="6" t="n">
        <v>34987</v>
      </c>
      <c r="D2621" s="2" t="n">
        <v>0.627893518518519</v>
      </c>
      <c r="F2621" s="5" t="n">
        <v>-6.496</v>
      </c>
      <c r="G2621" s="5" t="n">
        <v>154.709</v>
      </c>
      <c r="H2621" s="5" t="n">
        <v>17.6</v>
      </c>
      <c r="I2621" s="5" t="n">
        <v>6</v>
      </c>
      <c r="J2621" s="5" t="s">
        <v>1621</v>
      </c>
      <c r="K2621" s="5"/>
      <c r="L2621" s="5"/>
      <c r="M2621" s="5" t="n">
        <v>205</v>
      </c>
      <c r="N2621" s="5"/>
      <c r="O2621" s="5"/>
      <c r="P2621" s="5"/>
      <c r="Q2621" s="5" t="s">
        <v>3644</v>
      </c>
      <c r="R2621" s="5" t="s">
        <v>7717</v>
      </c>
      <c r="S2621" s="5" t="s">
        <v>7718</v>
      </c>
      <c r="T2621" s="5" t="s">
        <v>1473</v>
      </c>
      <c r="U2621" s="5" t="str">
        <f aca="false">IF(ISNUMBER(FIND(",", T2621)), MID(T2621, FIND(",", T2621) + 2, LEN(T2621) - FIND(",", T2621) - 1), IF(T2621&lt;&gt;"", T2621, "unknown"))</f>
        <v>Papua New Guinea</v>
      </c>
      <c r="V2621" s="5" t="s">
        <v>27</v>
      </c>
    </row>
    <row r="2622" customFormat="false" ht="13.8" hidden="false" customHeight="false" outlineLevel="0" collapsed="false">
      <c r="A2622" s="5" t="s">
        <v>7719</v>
      </c>
      <c r="B2622" s="5" t="n">
        <f aca="false">YEAR(DATEVALUE(LEFT(A2622, 10)))</f>
        <v>1995</v>
      </c>
      <c r="C2622" s="6" t="n">
        <v>34986</v>
      </c>
      <c r="D2622" s="2" t="n">
        <v>0.864571759259259</v>
      </c>
      <c r="F2622" s="5" t="n">
        <v>-6.423</v>
      </c>
      <c r="G2622" s="5" t="n">
        <v>154.71</v>
      </c>
      <c r="H2622" s="5" t="n">
        <v>21.8</v>
      </c>
      <c r="I2622" s="5" t="n">
        <v>6</v>
      </c>
      <c r="J2622" s="5" t="s">
        <v>1621</v>
      </c>
      <c r="K2622" s="5"/>
      <c r="L2622" s="5"/>
      <c r="M2622" s="5" t="n">
        <v>197</v>
      </c>
      <c r="N2622" s="5"/>
      <c r="O2622" s="5"/>
      <c r="P2622" s="5"/>
      <c r="Q2622" s="5" t="s">
        <v>3644</v>
      </c>
      <c r="R2622" s="5" t="s">
        <v>7720</v>
      </c>
      <c r="S2622" s="5" t="s">
        <v>7721</v>
      </c>
      <c r="T2622" s="5" t="s">
        <v>1473</v>
      </c>
      <c r="U2622" s="5" t="str">
        <f aca="false">IF(ISNUMBER(FIND(",", T2622)), MID(T2622, FIND(",", T2622) + 2, LEN(T2622) - FIND(",", T2622) - 1), IF(T2622&lt;&gt;"", T2622, "unknown"))</f>
        <v>Papua New Guinea</v>
      </c>
      <c r="V2622" s="5" t="s">
        <v>27</v>
      </c>
    </row>
    <row r="2623" customFormat="false" ht="13.8" hidden="false" customHeight="false" outlineLevel="0" collapsed="false">
      <c r="A2623" s="5" t="s">
        <v>7722</v>
      </c>
      <c r="B2623" s="5" t="n">
        <f aca="false">YEAR(DATEVALUE(LEFT(A2623, 10)))</f>
        <v>1995</v>
      </c>
      <c r="C2623" s="6" t="n">
        <v>34986</v>
      </c>
      <c r="D2623" s="2" t="n">
        <v>0.333923611111111</v>
      </c>
      <c r="F2623" s="5" t="n">
        <v>-25.866</v>
      </c>
      <c r="G2623" s="5" t="n">
        <v>-177.377</v>
      </c>
      <c r="H2623" s="5" t="n">
        <v>153.5</v>
      </c>
      <c r="I2623" s="5" t="n">
        <v>6.1</v>
      </c>
      <c r="J2623" s="5" t="s">
        <v>1621</v>
      </c>
      <c r="K2623" s="5"/>
      <c r="L2623" s="5"/>
      <c r="M2623" s="5" t="n">
        <v>553</v>
      </c>
      <c r="N2623" s="5"/>
      <c r="O2623" s="5"/>
      <c r="P2623" s="5"/>
      <c r="Q2623" s="5" t="s">
        <v>3644</v>
      </c>
      <c r="R2623" s="5" t="s">
        <v>7723</v>
      </c>
      <c r="S2623" s="5" t="s">
        <v>7724</v>
      </c>
      <c r="T2623" s="5" t="s">
        <v>1124</v>
      </c>
      <c r="U2623" s="5" t="str">
        <f aca="false">IF(ISNUMBER(FIND(",", T2623)), MID(T2623, FIND(",", T2623) + 2, LEN(T2623) - FIND(",", T2623) - 1), IF(T2623&lt;&gt;"", T2623, "unknown"))</f>
        <v>south of the Fiji Islands</v>
      </c>
      <c r="V2623" s="5" t="s">
        <v>27</v>
      </c>
    </row>
    <row r="2624" customFormat="false" ht="13.8" hidden="false" customHeight="false" outlineLevel="0" collapsed="false">
      <c r="A2624" s="5" t="s">
        <v>7725</v>
      </c>
      <c r="B2624" s="5" t="n">
        <f aca="false">YEAR(DATEVALUE(LEFT(A2624, 10)))</f>
        <v>1995</v>
      </c>
      <c r="C2624" s="6" t="n">
        <v>34985</v>
      </c>
      <c r="D2624" s="2" t="n">
        <v>0.64056712962963</v>
      </c>
      <c r="F2624" s="5" t="n">
        <v>-59.066</v>
      </c>
      <c r="G2624" s="5" t="n">
        <v>158.273</v>
      </c>
      <c r="H2624" s="5" t="n">
        <v>19.7</v>
      </c>
      <c r="I2624" s="5" t="n">
        <v>6</v>
      </c>
      <c r="J2624" s="5" t="s">
        <v>1621</v>
      </c>
      <c r="K2624" s="5"/>
      <c r="L2624" s="5"/>
      <c r="M2624" s="5" t="n">
        <v>262</v>
      </c>
      <c r="N2624" s="5"/>
      <c r="O2624" s="5"/>
      <c r="P2624" s="5"/>
      <c r="Q2624" s="5" t="s">
        <v>3644</v>
      </c>
      <c r="R2624" s="5" t="s">
        <v>7726</v>
      </c>
      <c r="S2624" s="5" t="s">
        <v>7724</v>
      </c>
      <c r="T2624" s="5" t="s">
        <v>2488</v>
      </c>
      <c r="U2624" s="5" t="str">
        <f aca="false">IF(ISNUMBER(FIND(",", T2624)), MID(T2624, FIND(",", T2624) + 2, LEN(T2624) - FIND(",", T2624) - 1), IF(T2624&lt;&gt;"", T2624, "unknown"))</f>
        <v>Macquarie Island region</v>
      </c>
      <c r="V2624" s="5" t="s">
        <v>27</v>
      </c>
    </row>
    <row r="2625" customFormat="false" ht="13.8" hidden="false" customHeight="false" outlineLevel="0" collapsed="false">
      <c r="A2625" s="5" t="s">
        <v>7727</v>
      </c>
      <c r="B2625" s="5" t="n">
        <f aca="false">YEAR(DATEVALUE(LEFT(A2625, 10)))</f>
        <v>1995</v>
      </c>
      <c r="C2625" s="6" t="n">
        <v>34981</v>
      </c>
      <c r="D2625" s="2" t="n">
        <v>0.649930555555556</v>
      </c>
      <c r="F2625" s="5" t="n">
        <v>19.052</v>
      </c>
      <c r="G2625" s="5" t="n">
        <v>-104.208</v>
      </c>
      <c r="H2625" s="5" t="n">
        <v>25.6</v>
      </c>
      <c r="I2625" s="5" t="n">
        <v>8</v>
      </c>
      <c r="J2625" s="5" t="s">
        <v>1621</v>
      </c>
      <c r="K2625" s="5"/>
      <c r="L2625" s="5"/>
      <c r="M2625" s="5" t="n">
        <v>521</v>
      </c>
      <c r="N2625" s="5"/>
      <c r="O2625" s="5"/>
      <c r="P2625" s="5"/>
      <c r="Q2625" s="5" t="s">
        <v>3644</v>
      </c>
      <c r="R2625" s="5" t="s">
        <v>7728</v>
      </c>
      <c r="S2625" s="5" t="s">
        <v>7729</v>
      </c>
      <c r="T2625" s="5" t="s">
        <v>7730</v>
      </c>
      <c r="U2625" s="5" t="str">
        <f aca="false">IF(ISNUMBER(FIND(",", T2625)), MID(T2625, FIND(",", T2625) + 2, LEN(T2625) - FIND(",", T2625) - 1), IF(T2625&lt;&gt;"", T2625, "unknown"))</f>
        <v>Mexico</v>
      </c>
      <c r="V2625" s="5" t="s">
        <v>27</v>
      </c>
    </row>
    <row r="2626" customFormat="false" ht="13.8" hidden="false" customHeight="false" outlineLevel="0" collapsed="false">
      <c r="A2626" s="5" t="s">
        <v>7731</v>
      </c>
      <c r="B2626" s="5" t="n">
        <f aca="false">YEAR(DATEVALUE(LEFT(A2626, 10)))</f>
        <v>1995</v>
      </c>
      <c r="C2626" s="6" t="n">
        <v>34981</v>
      </c>
      <c r="D2626" s="2" t="n">
        <v>0.572025462962963</v>
      </c>
      <c r="F2626" s="5" t="n">
        <v>-21.42</v>
      </c>
      <c r="G2626" s="5" t="n">
        <v>170.235</v>
      </c>
      <c r="H2626" s="5" t="n">
        <v>110.5</v>
      </c>
      <c r="I2626" s="5" t="n">
        <v>6.2</v>
      </c>
      <c r="J2626" s="5" t="s">
        <v>1621</v>
      </c>
      <c r="K2626" s="5"/>
      <c r="L2626" s="5"/>
      <c r="M2626" s="5" t="n">
        <v>223</v>
      </c>
      <c r="N2626" s="5"/>
      <c r="O2626" s="5"/>
      <c r="P2626" s="5"/>
      <c r="Q2626" s="5" t="s">
        <v>3644</v>
      </c>
      <c r="R2626" s="5" t="s">
        <v>7732</v>
      </c>
      <c r="S2626" s="5" t="s">
        <v>7724</v>
      </c>
      <c r="T2626" s="5" t="s">
        <v>1116</v>
      </c>
      <c r="U2626" s="5" t="str">
        <f aca="false">IF(ISNUMBER(FIND(",", T2626)), MID(T2626, FIND(",", T2626) + 2, LEN(T2626) - FIND(",", T2626) - 1), IF(T2626&lt;&gt;"", T2626, "unknown"))</f>
        <v>southeast of the Loyalty Islands</v>
      </c>
      <c r="V2626" s="5" t="s">
        <v>27</v>
      </c>
    </row>
    <row r="2627" customFormat="false" ht="13.8" hidden="false" customHeight="false" outlineLevel="0" collapsed="false">
      <c r="A2627" s="5" t="s">
        <v>7733</v>
      </c>
      <c r="B2627" s="5" t="n">
        <f aca="false">YEAR(DATEVALUE(LEFT(A2627, 10)))</f>
        <v>1995</v>
      </c>
      <c r="C2627" s="6" t="n">
        <v>34978</v>
      </c>
      <c r="D2627" s="2" t="n">
        <v>0.756805555555556</v>
      </c>
      <c r="F2627" s="5" t="n">
        <v>-2.009</v>
      </c>
      <c r="G2627" s="5" t="n">
        <v>101.447</v>
      </c>
      <c r="H2627" s="5" t="n">
        <v>35.6</v>
      </c>
      <c r="I2627" s="5" t="n">
        <v>6.7</v>
      </c>
      <c r="J2627" s="5" t="s">
        <v>1621</v>
      </c>
      <c r="K2627" s="5"/>
      <c r="L2627" s="5"/>
      <c r="M2627" s="5" t="n">
        <v>434</v>
      </c>
      <c r="N2627" s="5"/>
      <c r="O2627" s="5"/>
      <c r="P2627" s="5"/>
      <c r="Q2627" s="5" t="s">
        <v>3644</v>
      </c>
      <c r="R2627" s="5" t="s">
        <v>7734</v>
      </c>
      <c r="S2627" s="5" t="s">
        <v>7735</v>
      </c>
      <c r="T2627" s="5" t="s">
        <v>1828</v>
      </c>
      <c r="U2627" s="5" t="str">
        <f aca="false">IF(ISNUMBER(FIND(",", T2627)), MID(T2627, FIND(",", T2627) + 2, LEN(T2627) - FIND(",", T2627) - 1), IF(T2627&lt;&gt;"", T2627, "unknown"))</f>
        <v>Indonesia</v>
      </c>
      <c r="V2627" s="5" t="s">
        <v>27</v>
      </c>
    </row>
    <row r="2628" customFormat="false" ht="13.8" hidden="false" customHeight="false" outlineLevel="0" collapsed="false">
      <c r="A2628" s="5" t="s">
        <v>7736</v>
      </c>
      <c r="B2628" s="5" t="n">
        <f aca="false">YEAR(DATEVALUE(LEFT(A2628, 10)))</f>
        <v>1995</v>
      </c>
      <c r="C2628" s="6" t="n">
        <v>34978</v>
      </c>
      <c r="D2628" s="2" t="n">
        <v>0.485833333333333</v>
      </c>
      <c r="F2628" s="5" t="n">
        <v>-20.041</v>
      </c>
      <c r="G2628" s="5" t="n">
        <v>-175.844</v>
      </c>
      <c r="H2628" s="5" t="n">
        <v>201.3</v>
      </c>
      <c r="I2628" s="5" t="n">
        <v>6.3</v>
      </c>
      <c r="J2628" s="5" t="s">
        <v>1621</v>
      </c>
      <c r="K2628" s="5"/>
      <c r="L2628" s="5"/>
      <c r="M2628" s="5" t="n">
        <v>439</v>
      </c>
      <c r="N2628" s="5"/>
      <c r="O2628" s="5"/>
      <c r="P2628" s="5"/>
      <c r="Q2628" s="5" t="s">
        <v>3644</v>
      </c>
      <c r="R2628" s="5" t="s">
        <v>7737</v>
      </c>
      <c r="S2628" s="5" t="s">
        <v>7724</v>
      </c>
      <c r="T2628" s="5" t="s">
        <v>1007</v>
      </c>
      <c r="U2628" s="5" t="str">
        <f aca="false">IF(ISNUMBER(FIND(",", T2628)), MID(T2628, FIND(",", T2628) + 2, LEN(T2628) - FIND(",", T2628) - 1), IF(T2628&lt;&gt;"", T2628, "unknown"))</f>
        <v>Tonga</v>
      </c>
      <c r="V2628" s="5" t="s">
        <v>27</v>
      </c>
    </row>
    <row r="2629" customFormat="false" ht="13.8" hidden="false" customHeight="false" outlineLevel="0" collapsed="false">
      <c r="A2629" s="5" t="s">
        <v>7738</v>
      </c>
      <c r="B2629" s="5" t="n">
        <f aca="false">YEAR(DATEVALUE(LEFT(A2629, 10)))</f>
        <v>1995</v>
      </c>
      <c r="C2629" s="6" t="n">
        <v>34975</v>
      </c>
      <c r="D2629" s="2" t="n">
        <v>0.531238425925926</v>
      </c>
      <c r="F2629" s="5" t="n">
        <v>-2.793</v>
      </c>
      <c r="G2629" s="5" t="n">
        <v>-77.809</v>
      </c>
      <c r="H2629" s="5" t="n">
        <v>16.7</v>
      </c>
      <c r="I2629" s="5" t="n">
        <v>6.4</v>
      </c>
      <c r="J2629" s="5" t="s">
        <v>1621</v>
      </c>
      <c r="K2629" s="5"/>
      <c r="L2629" s="5"/>
      <c r="M2629" s="5" t="n">
        <v>528</v>
      </c>
      <c r="N2629" s="5"/>
      <c r="O2629" s="5"/>
      <c r="P2629" s="5"/>
      <c r="Q2629" s="5" t="s">
        <v>3644</v>
      </c>
      <c r="R2629" s="5" t="s">
        <v>7739</v>
      </c>
      <c r="S2629" s="5" t="s">
        <v>7740</v>
      </c>
      <c r="T2629" s="5" t="s">
        <v>3582</v>
      </c>
      <c r="U2629" s="5" t="str">
        <f aca="false">IF(ISNUMBER(FIND(",", T2629)), MID(T2629, FIND(",", T2629) + 2, LEN(T2629) - FIND(",", T2629) - 1), IF(T2629&lt;&gt;"", T2629, "unknown"))</f>
        <v>Peru-Ecuador border region</v>
      </c>
      <c r="V2629" s="5" t="s">
        <v>27</v>
      </c>
    </row>
    <row r="2630" customFormat="false" ht="13.8" hidden="false" customHeight="false" outlineLevel="0" collapsed="false">
      <c r="A2630" s="5" t="s">
        <v>7741</v>
      </c>
      <c r="B2630" s="5" t="n">
        <f aca="false">YEAR(DATEVALUE(LEFT(A2630, 10)))</f>
        <v>1995</v>
      </c>
      <c r="C2630" s="6" t="n">
        <v>34975</v>
      </c>
      <c r="D2630" s="2" t="n">
        <v>0.0773726851851852</v>
      </c>
      <c r="F2630" s="5" t="n">
        <v>-2.785</v>
      </c>
      <c r="G2630" s="5" t="n">
        <v>-77.822</v>
      </c>
      <c r="H2630" s="5" t="n">
        <v>23.6</v>
      </c>
      <c r="I2630" s="5" t="n">
        <v>7</v>
      </c>
      <c r="J2630" s="5" t="s">
        <v>1621</v>
      </c>
      <c r="K2630" s="5"/>
      <c r="L2630" s="5"/>
      <c r="M2630" s="5" t="n">
        <v>639</v>
      </c>
      <c r="N2630" s="5"/>
      <c r="O2630" s="5"/>
      <c r="P2630" s="5"/>
      <c r="Q2630" s="5" t="s">
        <v>3644</v>
      </c>
      <c r="R2630" s="5" t="s">
        <v>7742</v>
      </c>
      <c r="S2630" s="5" t="s">
        <v>7743</v>
      </c>
      <c r="T2630" s="5" t="s">
        <v>3582</v>
      </c>
      <c r="U2630" s="5" t="str">
        <f aca="false">IF(ISNUMBER(FIND(",", T2630)), MID(T2630, FIND(",", T2630) + 2, LEN(T2630) - FIND(",", T2630) - 1), IF(T2630&lt;&gt;"", T2630, "unknown"))</f>
        <v>Peru-Ecuador border region</v>
      </c>
      <c r="V2630" s="5" t="s">
        <v>27</v>
      </c>
    </row>
    <row r="2631" customFormat="false" ht="13.8" hidden="false" customHeight="false" outlineLevel="0" collapsed="false">
      <c r="A2631" s="5" t="s">
        <v>7744</v>
      </c>
      <c r="B2631" s="5" t="n">
        <f aca="false">YEAR(DATEVALUE(LEFT(A2631, 10)))</f>
        <v>1995</v>
      </c>
      <c r="C2631" s="6" t="n">
        <v>34973</v>
      </c>
      <c r="D2631" s="2" t="n">
        <v>0.712546296296296</v>
      </c>
      <c r="F2631" s="5" t="n">
        <v>29.244</v>
      </c>
      <c r="G2631" s="5" t="n">
        <v>139.108</v>
      </c>
      <c r="H2631" s="5" t="n">
        <v>433.3</v>
      </c>
      <c r="I2631" s="5" t="n">
        <v>6</v>
      </c>
      <c r="J2631" s="5" t="s">
        <v>1621</v>
      </c>
      <c r="K2631" s="5"/>
      <c r="L2631" s="5"/>
      <c r="M2631" s="5" t="n">
        <v>490</v>
      </c>
      <c r="N2631" s="5"/>
      <c r="O2631" s="5"/>
      <c r="P2631" s="5"/>
      <c r="Q2631" s="5" t="s">
        <v>3644</v>
      </c>
      <c r="R2631" s="5" t="s">
        <v>7745</v>
      </c>
      <c r="S2631" s="5" t="s">
        <v>7724</v>
      </c>
      <c r="T2631" s="5" t="s">
        <v>310</v>
      </c>
      <c r="U2631" s="5" t="str">
        <f aca="false">IF(ISNUMBER(FIND(",", T2631)), MID(T2631, FIND(",", T2631) + 2, LEN(T2631) - FIND(",", T2631) - 1), IF(T2631&lt;&gt;"", T2631, "unknown"))</f>
        <v>Japan region</v>
      </c>
      <c r="V2631" s="5" t="s">
        <v>27</v>
      </c>
    </row>
    <row r="2632" customFormat="false" ht="13.8" hidden="false" customHeight="false" outlineLevel="0" collapsed="false">
      <c r="A2632" s="5" t="s">
        <v>7746</v>
      </c>
      <c r="B2632" s="5" t="n">
        <f aca="false">YEAR(DATEVALUE(LEFT(A2632, 10)))</f>
        <v>1995</v>
      </c>
      <c r="C2632" s="6" t="n">
        <v>34973</v>
      </c>
      <c r="D2632" s="2" t="n">
        <v>0.664780092592593</v>
      </c>
      <c r="F2632" s="5" t="n">
        <v>38.078</v>
      </c>
      <c r="G2632" s="5" t="n">
        <v>30.142</v>
      </c>
      <c r="H2632" s="5" t="n">
        <v>31.2</v>
      </c>
      <c r="I2632" s="5" t="n">
        <v>6.4</v>
      </c>
      <c r="J2632" s="5" t="s">
        <v>1621</v>
      </c>
      <c r="K2632" s="5"/>
      <c r="L2632" s="5"/>
      <c r="M2632" s="5" t="n">
        <v>228</v>
      </c>
      <c r="N2632" s="5"/>
      <c r="O2632" s="5"/>
      <c r="P2632" s="5"/>
      <c r="Q2632" s="5" t="s">
        <v>3644</v>
      </c>
      <c r="R2632" s="5" t="s">
        <v>7747</v>
      </c>
      <c r="S2632" s="5" t="s">
        <v>7748</v>
      </c>
      <c r="T2632" s="5" t="s">
        <v>5770</v>
      </c>
      <c r="U2632" s="5" t="str">
        <f aca="false">IF(ISNUMBER(FIND(",", T2632)), MID(T2632, FIND(",", T2632) + 2, LEN(T2632) - FIND(",", T2632) - 1), IF(T2632&lt;&gt;"", T2632, "unknown"))</f>
        <v>western Turkey</v>
      </c>
      <c r="V2632" s="5" t="s">
        <v>27</v>
      </c>
    </row>
    <row r="2633" customFormat="false" ht="13.8" hidden="false" customHeight="false" outlineLevel="0" collapsed="false">
      <c r="A2633" s="5" t="s">
        <v>7749</v>
      </c>
      <c r="B2633" s="5" t="n">
        <f aca="false">YEAR(DATEVALUE(LEFT(A2633, 10)))</f>
        <v>1995</v>
      </c>
      <c r="C2633" s="6" t="n">
        <v>34965</v>
      </c>
      <c r="D2633" s="2" t="n">
        <v>0.938865740740741</v>
      </c>
      <c r="F2633" s="5" t="n">
        <v>-10.726</v>
      </c>
      <c r="G2633" s="5" t="n">
        <v>-78.537</v>
      </c>
      <c r="H2633" s="5" t="n">
        <v>67.3</v>
      </c>
      <c r="I2633" s="5" t="n">
        <v>6.4</v>
      </c>
      <c r="J2633" s="5" t="s">
        <v>1621</v>
      </c>
      <c r="K2633" s="5"/>
      <c r="L2633" s="5"/>
      <c r="M2633" s="5" t="n">
        <v>433</v>
      </c>
      <c r="N2633" s="5"/>
      <c r="O2633" s="5"/>
      <c r="P2633" s="5"/>
      <c r="Q2633" s="5" t="s">
        <v>3644</v>
      </c>
      <c r="R2633" s="5" t="s">
        <v>7750</v>
      </c>
      <c r="S2633" s="5" t="s">
        <v>7751</v>
      </c>
      <c r="T2633" s="5" t="s">
        <v>1150</v>
      </c>
      <c r="U2633" s="5" t="str">
        <f aca="false">IF(ISNUMBER(FIND(",", T2633)), MID(T2633, FIND(",", T2633) + 2, LEN(T2633) - FIND(",", T2633) - 1), IF(T2633&lt;&gt;"", T2633, "unknown"))</f>
        <v>near the coast of central Peru</v>
      </c>
      <c r="V2633" s="5" t="s">
        <v>27</v>
      </c>
    </row>
    <row r="2634" customFormat="false" ht="13.8" hidden="false" customHeight="false" outlineLevel="0" collapsed="false">
      <c r="A2634" s="5" t="s">
        <v>7752</v>
      </c>
      <c r="B2634" s="5" t="n">
        <f aca="false">YEAR(DATEVALUE(LEFT(A2634, 10)))</f>
        <v>1995</v>
      </c>
      <c r="C2634" s="6" t="n">
        <v>34964</v>
      </c>
      <c r="D2634" s="2" t="n">
        <v>0.235787037037037</v>
      </c>
      <c r="F2634" s="5" t="n">
        <v>-6.006</v>
      </c>
      <c r="G2634" s="5" t="n">
        <v>146.636</v>
      </c>
      <c r="H2634" s="5" t="n">
        <v>46.1</v>
      </c>
      <c r="I2634" s="5" t="n">
        <v>6.1</v>
      </c>
      <c r="J2634" s="5" t="s">
        <v>1621</v>
      </c>
      <c r="K2634" s="5"/>
      <c r="L2634" s="5"/>
      <c r="M2634" s="5" t="n">
        <v>317</v>
      </c>
      <c r="N2634" s="5"/>
      <c r="O2634" s="5"/>
      <c r="P2634" s="5"/>
      <c r="Q2634" s="5" t="s">
        <v>3644</v>
      </c>
      <c r="R2634" s="5" t="s">
        <v>7753</v>
      </c>
      <c r="S2634" s="5" t="s">
        <v>7754</v>
      </c>
      <c r="T2634" s="5" t="s">
        <v>1026</v>
      </c>
      <c r="U2634" s="5" t="str">
        <f aca="false">IF(ISNUMBER(FIND(",", T2634)), MID(T2634, FIND(",", T2634) + 2, LEN(T2634) - FIND(",", T2634) - 1), IF(T2634&lt;&gt;"", T2634, "unknown"))</f>
        <v>Papua New Guinea</v>
      </c>
      <c r="V2634" s="5" t="s">
        <v>27</v>
      </c>
    </row>
    <row r="2635" customFormat="false" ht="13.8" hidden="false" customHeight="false" outlineLevel="0" collapsed="false">
      <c r="A2635" s="5" t="s">
        <v>7755</v>
      </c>
      <c r="B2635" s="5" t="n">
        <f aca="false">YEAR(DATEVALUE(LEFT(A2635, 10)))</f>
        <v>1995</v>
      </c>
      <c r="C2635" s="6" t="n">
        <v>34959</v>
      </c>
      <c r="D2635" s="2" t="n">
        <v>0.714849537037037</v>
      </c>
      <c r="F2635" s="5" t="n">
        <v>-17.128</v>
      </c>
      <c r="G2635" s="5" t="n">
        <v>66.651</v>
      </c>
      <c r="H2635" s="5" t="n">
        <v>17</v>
      </c>
      <c r="I2635" s="5" t="n">
        <v>6.5</v>
      </c>
      <c r="J2635" s="5" t="s">
        <v>1621</v>
      </c>
      <c r="K2635" s="5"/>
      <c r="L2635" s="5"/>
      <c r="M2635" s="5" t="n">
        <v>407</v>
      </c>
      <c r="N2635" s="5"/>
      <c r="O2635" s="5"/>
      <c r="P2635" s="5"/>
      <c r="Q2635" s="5" t="s">
        <v>3644</v>
      </c>
      <c r="R2635" s="5" t="s">
        <v>7756</v>
      </c>
      <c r="S2635" s="5" t="s">
        <v>7724</v>
      </c>
      <c r="T2635" s="5" t="s">
        <v>907</v>
      </c>
      <c r="U2635" s="5" t="str">
        <f aca="false">IF(ISNUMBER(FIND(",", T2635)), MID(T2635, FIND(",", T2635) + 2, LEN(T2635) - FIND(",", T2635) - 1), IF(T2635&lt;&gt;"", T2635, "unknown"))</f>
        <v>Mauritius - Reunion region</v>
      </c>
      <c r="V2635" s="5" t="s">
        <v>27</v>
      </c>
    </row>
    <row r="2636" customFormat="false" ht="13.8" hidden="false" customHeight="false" outlineLevel="0" collapsed="false">
      <c r="A2636" s="5" t="s">
        <v>7757</v>
      </c>
      <c r="B2636" s="5" t="n">
        <f aca="false">YEAR(DATEVALUE(LEFT(A2636, 10)))</f>
        <v>1995</v>
      </c>
      <c r="C2636" s="6" t="n">
        <v>34958</v>
      </c>
      <c r="D2636" s="2" t="n">
        <v>0.0442013888888889</v>
      </c>
      <c r="F2636" s="5" t="n">
        <v>-6.324</v>
      </c>
      <c r="G2636" s="5" t="n">
        <v>155.291</v>
      </c>
      <c r="H2636" s="5" t="n">
        <v>159.1</v>
      </c>
      <c r="I2636" s="5" t="n">
        <v>6</v>
      </c>
      <c r="J2636" s="5" t="s">
        <v>1621</v>
      </c>
      <c r="K2636" s="5"/>
      <c r="L2636" s="5"/>
      <c r="M2636" s="5" t="n">
        <v>359</v>
      </c>
      <c r="N2636" s="5"/>
      <c r="O2636" s="5"/>
      <c r="P2636" s="5"/>
      <c r="Q2636" s="5" t="s">
        <v>3644</v>
      </c>
      <c r="R2636" s="5" t="s">
        <v>7758</v>
      </c>
      <c r="S2636" s="5" t="s">
        <v>7724</v>
      </c>
      <c r="T2636" s="5" t="s">
        <v>1473</v>
      </c>
      <c r="U2636" s="5" t="str">
        <f aca="false">IF(ISNUMBER(FIND(",", T2636)), MID(T2636, FIND(",", T2636) + 2, LEN(T2636) - FIND(",", T2636) - 1), IF(T2636&lt;&gt;"", T2636, "unknown"))</f>
        <v>Papua New Guinea</v>
      </c>
      <c r="V2636" s="5" t="s">
        <v>27</v>
      </c>
    </row>
    <row r="2637" customFormat="false" ht="13.8" hidden="false" customHeight="false" outlineLevel="0" collapsed="false">
      <c r="A2637" s="5" t="s">
        <v>7759</v>
      </c>
      <c r="B2637" s="5" t="n">
        <f aca="false">YEAR(DATEVALUE(LEFT(A2637, 10)))</f>
        <v>1995</v>
      </c>
      <c r="C2637" s="6" t="n">
        <v>34956</v>
      </c>
      <c r="D2637" s="2" t="n">
        <v>0.586493055555556</v>
      </c>
      <c r="F2637" s="5" t="n">
        <v>16.852</v>
      </c>
      <c r="G2637" s="5" t="n">
        <v>-98.614</v>
      </c>
      <c r="H2637" s="5" t="n">
        <v>27.9</v>
      </c>
      <c r="I2637" s="5" t="n">
        <v>7.4</v>
      </c>
      <c r="J2637" s="5" t="s">
        <v>1621</v>
      </c>
      <c r="K2637" s="5"/>
      <c r="L2637" s="5"/>
      <c r="M2637" s="5" t="n">
        <v>476</v>
      </c>
      <c r="N2637" s="5"/>
      <c r="O2637" s="5"/>
      <c r="P2637" s="5"/>
      <c r="Q2637" s="5" t="s">
        <v>3644</v>
      </c>
      <c r="R2637" s="5" t="s">
        <v>7760</v>
      </c>
      <c r="S2637" s="5" t="s">
        <v>7761</v>
      </c>
      <c r="T2637" s="5" t="s">
        <v>753</v>
      </c>
      <c r="U2637" s="5" t="str">
        <f aca="false">IF(ISNUMBER(FIND(",", T2637)), MID(T2637, FIND(",", T2637) + 2, LEN(T2637) - FIND(",", T2637) - 1), IF(T2637&lt;&gt;"", T2637, "unknown"))</f>
        <v>Mexico</v>
      </c>
      <c r="V2637" s="5" t="s">
        <v>27</v>
      </c>
    </row>
    <row r="2638" customFormat="false" ht="13.8" hidden="false" customHeight="false" outlineLevel="0" collapsed="false">
      <c r="A2638" s="5" t="s">
        <v>7762</v>
      </c>
      <c r="B2638" s="5" t="n">
        <f aca="false">YEAR(DATEVALUE(LEFT(A2638, 10)))</f>
        <v>1995</v>
      </c>
      <c r="C2638" s="6" t="n">
        <v>34950</v>
      </c>
      <c r="D2638" s="2" t="n">
        <v>0.0524305555555556</v>
      </c>
      <c r="F2638" s="5" t="n">
        <v>-56.043</v>
      </c>
      <c r="G2638" s="5" t="n">
        <v>-122.497</v>
      </c>
      <c r="H2638" s="5" t="n">
        <v>13.9</v>
      </c>
      <c r="I2638" s="5" t="n">
        <v>6.3</v>
      </c>
      <c r="J2638" s="5" t="s">
        <v>1621</v>
      </c>
      <c r="K2638" s="5"/>
      <c r="L2638" s="5"/>
      <c r="M2638" s="5" t="n">
        <v>159</v>
      </c>
      <c r="N2638" s="5"/>
      <c r="O2638" s="5"/>
      <c r="P2638" s="5"/>
      <c r="Q2638" s="5" t="s">
        <v>3644</v>
      </c>
      <c r="R2638" s="5" t="s">
        <v>7763</v>
      </c>
      <c r="S2638" s="5" t="s">
        <v>7724</v>
      </c>
      <c r="T2638" s="5" t="s">
        <v>1235</v>
      </c>
      <c r="U2638" s="5" t="str">
        <f aca="false">IF(ISNUMBER(FIND(",", T2638)), MID(T2638, FIND(",", T2638) + 2, LEN(T2638) - FIND(",", T2638) - 1), IF(T2638&lt;&gt;"", T2638, "unknown"))</f>
        <v>southern East Pacific Rise</v>
      </c>
      <c r="V2638" s="5" t="s">
        <v>27</v>
      </c>
    </row>
    <row r="2639" customFormat="false" ht="13.8" hidden="false" customHeight="false" outlineLevel="0" collapsed="false">
      <c r="A2639" s="5" t="s">
        <v>7764</v>
      </c>
      <c r="B2639" s="5" t="n">
        <f aca="false">YEAR(DATEVALUE(LEFT(A2639, 10)))</f>
        <v>1995</v>
      </c>
      <c r="C2639" s="6" t="n">
        <v>34942</v>
      </c>
      <c r="D2639" s="2" t="n">
        <v>0.715694444444444</v>
      </c>
      <c r="F2639" s="5" t="n">
        <v>-15.782</v>
      </c>
      <c r="G2639" s="5" t="n">
        <v>166.538</v>
      </c>
      <c r="H2639" s="5" t="n">
        <v>14.2</v>
      </c>
      <c r="I2639" s="5" t="n">
        <v>6.4</v>
      </c>
      <c r="J2639" s="5" t="s">
        <v>1621</v>
      </c>
      <c r="K2639" s="5"/>
      <c r="L2639" s="5"/>
      <c r="M2639" s="5" t="n">
        <v>357</v>
      </c>
      <c r="N2639" s="5"/>
      <c r="O2639" s="5"/>
      <c r="P2639" s="5"/>
      <c r="Q2639" s="5" t="s">
        <v>3644</v>
      </c>
      <c r="R2639" s="5" t="s">
        <v>7765</v>
      </c>
      <c r="S2639" s="5" t="s">
        <v>7766</v>
      </c>
      <c r="T2639" s="5" t="s">
        <v>703</v>
      </c>
      <c r="U2639" s="5" t="str">
        <f aca="false">IF(ISNUMBER(FIND(",", T2639)), MID(T2639, FIND(",", T2639) + 2, LEN(T2639) - FIND(",", T2639) - 1), IF(T2639&lt;&gt;"", T2639, "unknown"))</f>
        <v>Vanuatu</v>
      </c>
      <c r="V2639" s="5" t="s">
        <v>27</v>
      </c>
    </row>
    <row r="2640" customFormat="false" ht="13.8" hidden="false" customHeight="false" outlineLevel="0" collapsed="false">
      <c r="A2640" s="5" t="s">
        <v>7767</v>
      </c>
      <c r="B2640" s="5" t="n">
        <f aca="false">YEAR(DATEVALUE(LEFT(A2640, 10)))</f>
        <v>1995</v>
      </c>
      <c r="C2640" s="6" t="n">
        <v>34940</v>
      </c>
      <c r="D2640" s="2" t="n">
        <v>0.36912037037037</v>
      </c>
      <c r="F2640" s="5" t="n">
        <v>-21.141</v>
      </c>
      <c r="G2640" s="5" t="n">
        <v>-174.218</v>
      </c>
      <c r="H2640" s="5" t="n">
        <v>20.1</v>
      </c>
      <c r="I2640" s="5" t="n">
        <v>6</v>
      </c>
      <c r="J2640" s="5" t="s">
        <v>1621</v>
      </c>
      <c r="K2640" s="5"/>
      <c r="L2640" s="5"/>
      <c r="M2640" s="5" t="n">
        <v>173</v>
      </c>
      <c r="N2640" s="5"/>
      <c r="O2640" s="5"/>
      <c r="P2640" s="5"/>
      <c r="Q2640" s="5" t="s">
        <v>3644</v>
      </c>
      <c r="R2640" s="5" t="s">
        <v>7768</v>
      </c>
      <c r="S2640" s="5" t="s">
        <v>7724</v>
      </c>
      <c r="T2640" s="5" t="s">
        <v>1007</v>
      </c>
      <c r="U2640" s="5" t="str">
        <f aca="false">IF(ISNUMBER(FIND(",", T2640)), MID(T2640, FIND(",", T2640) + 2, LEN(T2640) - FIND(",", T2640) - 1), IF(T2640&lt;&gt;"", T2640, "unknown"))</f>
        <v>Tonga</v>
      </c>
      <c r="V2640" s="5" t="s">
        <v>27</v>
      </c>
    </row>
    <row r="2641" customFormat="false" ht="13.8" hidden="false" customHeight="false" outlineLevel="0" collapsed="false">
      <c r="A2641" s="5" t="s">
        <v>7769</v>
      </c>
      <c r="B2641" s="5" t="n">
        <f aca="false">YEAR(DATEVALUE(LEFT(A2641, 10)))</f>
        <v>1995</v>
      </c>
      <c r="C2641" s="6" t="n">
        <v>34940</v>
      </c>
      <c r="D2641" s="2" t="n">
        <v>0.309618055555556</v>
      </c>
      <c r="F2641" s="5" t="n">
        <v>-47.999</v>
      </c>
      <c r="G2641" s="5" t="n">
        <v>99.466</v>
      </c>
      <c r="H2641" s="5" t="n">
        <v>15.1</v>
      </c>
      <c r="I2641" s="5" t="n">
        <v>6.4</v>
      </c>
      <c r="J2641" s="5" t="s">
        <v>1621</v>
      </c>
      <c r="K2641" s="5"/>
      <c r="L2641" s="5"/>
      <c r="M2641" s="5" t="n">
        <v>151</v>
      </c>
      <c r="N2641" s="5"/>
      <c r="O2641" s="5"/>
      <c r="P2641" s="5"/>
      <c r="Q2641" s="5" t="s">
        <v>3644</v>
      </c>
      <c r="R2641" s="5" t="s">
        <v>7770</v>
      </c>
      <c r="S2641" s="5" t="s">
        <v>7724</v>
      </c>
      <c r="T2641" s="5" t="s">
        <v>1902</v>
      </c>
      <c r="U2641" s="5" t="str">
        <f aca="false">IF(ISNUMBER(FIND(",", T2641)), MID(T2641, FIND(",", T2641) + 2, LEN(T2641) - FIND(",", T2641) - 1), IF(T2641&lt;&gt;"", T2641, "unknown"))</f>
        <v>southeast Indian Ridge</v>
      </c>
      <c r="V2641" s="5" t="s">
        <v>27</v>
      </c>
    </row>
    <row r="2642" customFormat="false" ht="13.8" hidden="false" customHeight="false" outlineLevel="0" collapsed="false">
      <c r="A2642" s="5" t="s">
        <v>7771</v>
      </c>
      <c r="B2642" s="5" t="n">
        <f aca="false">YEAR(DATEVALUE(LEFT(A2642, 10)))</f>
        <v>1995</v>
      </c>
      <c r="C2642" s="6" t="n">
        <v>34939</v>
      </c>
      <c r="D2642" s="2" t="n">
        <v>0.448761574074074</v>
      </c>
      <c r="F2642" s="5" t="n">
        <v>26.05</v>
      </c>
      <c r="G2642" s="5" t="n">
        <v>-110.429</v>
      </c>
      <c r="H2642" s="5" t="n">
        <v>6.5</v>
      </c>
      <c r="I2642" s="5" t="n">
        <v>6.5</v>
      </c>
      <c r="J2642" s="5" t="s">
        <v>1621</v>
      </c>
      <c r="K2642" s="5"/>
      <c r="L2642" s="5"/>
      <c r="M2642" s="5" t="n">
        <v>149</v>
      </c>
      <c r="N2642" s="5"/>
      <c r="O2642" s="5"/>
      <c r="P2642" s="5"/>
      <c r="Q2642" s="5" t="s">
        <v>3644</v>
      </c>
      <c r="R2642" s="5" t="s">
        <v>7772</v>
      </c>
      <c r="S2642" s="5" t="s">
        <v>7724</v>
      </c>
      <c r="T2642" s="5" t="s">
        <v>1390</v>
      </c>
      <c r="U2642" s="5" t="str">
        <f aca="false">IF(ISNUMBER(FIND(",", T2642)), MID(T2642, FIND(",", T2642) + 2, LEN(T2642) - FIND(",", T2642) - 1), IF(T2642&lt;&gt;"", T2642, "unknown"))</f>
        <v>Gulf of California</v>
      </c>
      <c r="V2642" s="5" t="s">
        <v>27</v>
      </c>
    </row>
    <row r="2643" customFormat="false" ht="13.8" hidden="false" customHeight="false" outlineLevel="0" collapsed="false">
      <c r="A2643" s="5" t="s">
        <v>7773</v>
      </c>
      <c r="B2643" s="5" t="n">
        <f aca="false">YEAR(DATEVALUE(LEFT(A2643, 10)))</f>
        <v>1995</v>
      </c>
      <c r="C2643" s="6" t="n">
        <v>34935</v>
      </c>
      <c r="D2643" s="2" t="n">
        <v>0.330208333333333</v>
      </c>
      <c r="F2643" s="5" t="n">
        <v>18.801</v>
      </c>
      <c r="G2643" s="5" t="n">
        <v>145.17</v>
      </c>
      <c r="H2643" s="5" t="n">
        <v>625.2</v>
      </c>
      <c r="I2643" s="5" t="n">
        <v>6.1</v>
      </c>
      <c r="J2643" s="5" t="s">
        <v>1621</v>
      </c>
      <c r="K2643" s="5"/>
      <c r="L2643" s="5"/>
      <c r="M2643" s="5" t="n">
        <v>151</v>
      </c>
      <c r="N2643" s="5"/>
      <c r="O2643" s="5"/>
      <c r="P2643" s="5"/>
      <c r="Q2643" s="5" t="s">
        <v>3644</v>
      </c>
      <c r="R2643" s="5" t="s">
        <v>7774</v>
      </c>
      <c r="S2643" s="5" t="s">
        <v>7724</v>
      </c>
      <c r="T2643" s="5" t="s">
        <v>3605</v>
      </c>
      <c r="U2643" s="5" t="str">
        <f aca="false">IF(ISNUMBER(FIND(",", T2643)), MID(T2643, FIND(",", T2643) + 2, LEN(T2643) - FIND(",", T2643) - 1), IF(T2643&lt;&gt;"", T2643, "unknown"))</f>
        <v>Northern Mariana Islands</v>
      </c>
      <c r="V2643" s="5" t="s">
        <v>27</v>
      </c>
    </row>
    <row r="2644" customFormat="false" ht="13.8" hidden="false" customHeight="false" outlineLevel="0" collapsed="false">
      <c r="A2644" s="5" t="s">
        <v>7775</v>
      </c>
      <c r="B2644" s="5" t="n">
        <f aca="false">YEAR(DATEVALUE(LEFT(A2644, 10)))</f>
        <v>1995</v>
      </c>
      <c r="C2644" s="6" t="n">
        <v>34935</v>
      </c>
      <c r="D2644" s="2" t="n">
        <v>0.3296875</v>
      </c>
      <c r="F2644" s="5" t="n">
        <v>18.844</v>
      </c>
      <c r="G2644" s="5" t="n">
        <v>145.105</v>
      </c>
      <c r="H2644" s="5" t="n">
        <v>623.6</v>
      </c>
      <c r="I2644" s="5" t="n">
        <v>6</v>
      </c>
      <c r="J2644" s="5" t="s">
        <v>1621</v>
      </c>
      <c r="K2644" s="5"/>
      <c r="L2644" s="5"/>
      <c r="M2644" s="5" t="n">
        <v>298</v>
      </c>
      <c r="N2644" s="5"/>
      <c r="O2644" s="5"/>
      <c r="P2644" s="5"/>
      <c r="Q2644" s="5" t="s">
        <v>3644</v>
      </c>
      <c r="R2644" s="5" t="s">
        <v>7776</v>
      </c>
      <c r="S2644" s="5" t="s">
        <v>7724</v>
      </c>
      <c r="T2644" s="5" t="s">
        <v>3605</v>
      </c>
      <c r="U2644" s="5" t="str">
        <f aca="false">IF(ISNUMBER(FIND(",", T2644)), MID(T2644, FIND(",", T2644) + 2, LEN(T2644) - FIND(",", T2644) - 1), IF(T2644&lt;&gt;"", T2644, "unknown"))</f>
        <v>Northern Mariana Islands</v>
      </c>
      <c r="V2644" s="5" t="s">
        <v>27</v>
      </c>
    </row>
    <row r="2645" customFormat="false" ht="13.8" hidden="false" customHeight="false" outlineLevel="0" collapsed="false">
      <c r="A2645" s="5" t="s">
        <v>7777</v>
      </c>
      <c r="B2645" s="5" t="n">
        <f aca="false">YEAR(DATEVALUE(LEFT(A2645, 10)))</f>
        <v>1995</v>
      </c>
      <c r="C2645" s="6" t="n">
        <v>34935</v>
      </c>
      <c r="D2645" s="2" t="n">
        <v>0.0802777777777778</v>
      </c>
      <c r="F2645" s="5" t="n">
        <v>18.886</v>
      </c>
      <c r="G2645" s="5" t="n">
        <v>145.149</v>
      </c>
      <c r="H2645" s="5" t="n">
        <v>591.7</v>
      </c>
      <c r="I2645" s="5" t="n">
        <v>6.1</v>
      </c>
      <c r="J2645" s="5" t="s">
        <v>1621</v>
      </c>
      <c r="K2645" s="5"/>
      <c r="L2645" s="5"/>
      <c r="M2645" s="5" t="n">
        <v>413</v>
      </c>
      <c r="N2645" s="5"/>
      <c r="O2645" s="5"/>
      <c r="P2645" s="5"/>
      <c r="Q2645" s="5" t="s">
        <v>3644</v>
      </c>
      <c r="R2645" s="5" t="s">
        <v>7778</v>
      </c>
      <c r="S2645" s="5" t="s">
        <v>7724</v>
      </c>
      <c r="T2645" s="5" t="s">
        <v>3605</v>
      </c>
      <c r="U2645" s="5" t="str">
        <f aca="false">IF(ISNUMBER(FIND(",", T2645)), MID(T2645, FIND(",", T2645) + 2, LEN(T2645) - FIND(",", T2645) - 1), IF(T2645&lt;&gt;"", T2645, "unknown"))</f>
        <v>Northern Mariana Islands</v>
      </c>
      <c r="V2645" s="5" t="s">
        <v>27</v>
      </c>
    </row>
    <row r="2646" customFormat="false" ht="13.8" hidden="false" customHeight="false" outlineLevel="0" collapsed="false">
      <c r="A2646" s="5" t="s">
        <v>7779</v>
      </c>
      <c r="B2646" s="5" t="n">
        <f aca="false">YEAR(DATEVALUE(LEFT(A2646, 10)))</f>
        <v>1995</v>
      </c>
      <c r="C2646" s="6" t="n">
        <v>34934</v>
      </c>
      <c r="D2646" s="2" t="n">
        <v>0.551898148148148</v>
      </c>
      <c r="F2646" s="5" t="n">
        <v>-56.76</v>
      </c>
      <c r="G2646" s="5" t="n">
        <v>-141.396</v>
      </c>
      <c r="H2646" s="5" t="n">
        <v>15.2</v>
      </c>
      <c r="I2646" s="5" t="n">
        <v>6.2</v>
      </c>
      <c r="J2646" s="5" t="s">
        <v>1621</v>
      </c>
      <c r="K2646" s="5"/>
      <c r="L2646" s="5"/>
      <c r="M2646" s="5" t="n">
        <v>376</v>
      </c>
      <c r="N2646" s="5"/>
      <c r="O2646" s="5"/>
      <c r="P2646" s="5"/>
      <c r="Q2646" s="5" t="s">
        <v>3644</v>
      </c>
      <c r="R2646" s="5" t="s">
        <v>7780</v>
      </c>
      <c r="S2646" s="5" t="s">
        <v>7724</v>
      </c>
      <c r="T2646" s="5" t="s">
        <v>695</v>
      </c>
      <c r="U2646" s="5" t="str">
        <f aca="false">IF(ISNUMBER(FIND(",", T2646)), MID(T2646, FIND(",", T2646) + 2, LEN(T2646) - FIND(",", T2646) - 1), IF(T2646&lt;&gt;"", T2646, "unknown"))</f>
        <v>Pacific-Antarctic Ridge</v>
      </c>
      <c r="V2646" s="5" t="s">
        <v>27</v>
      </c>
    </row>
    <row r="2647" customFormat="false" ht="13.8" hidden="false" customHeight="false" outlineLevel="0" collapsed="false">
      <c r="A2647" s="5" t="s">
        <v>7781</v>
      </c>
      <c r="B2647" s="5" t="n">
        <f aca="false">YEAR(DATEVALUE(LEFT(A2647, 10)))</f>
        <v>1995</v>
      </c>
      <c r="C2647" s="6" t="n">
        <v>34934</v>
      </c>
      <c r="D2647" s="2" t="n">
        <v>0.29587962962963</v>
      </c>
      <c r="F2647" s="5" t="n">
        <v>18.818</v>
      </c>
      <c r="G2647" s="5" t="n">
        <v>145.295</v>
      </c>
      <c r="H2647" s="5" t="n">
        <v>607.3</v>
      </c>
      <c r="I2647" s="5" t="n">
        <v>7.1</v>
      </c>
      <c r="J2647" s="5" t="s">
        <v>1621</v>
      </c>
      <c r="K2647" s="5"/>
      <c r="L2647" s="5"/>
      <c r="M2647" s="5" t="n">
        <v>506</v>
      </c>
      <c r="N2647" s="5"/>
      <c r="O2647" s="5"/>
      <c r="P2647" s="5"/>
      <c r="Q2647" s="5" t="s">
        <v>3644</v>
      </c>
      <c r="R2647" s="5" t="s">
        <v>7782</v>
      </c>
      <c r="S2647" s="5" t="s">
        <v>7783</v>
      </c>
      <c r="T2647" s="5" t="s">
        <v>3605</v>
      </c>
      <c r="U2647" s="5" t="str">
        <f aca="false">IF(ISNUMBER(FIND(",", T2647)), MID(T2647, FIND(",", T2647) + 2, LEN(T2647) - FIND(",", T2647) - 1), IF(T2647&lt;&gt;"", T2647, "unknown"))</f>
        <v>Northern Mariana Islands</v>
      </c>
      <c r="V2647" s="5" t="s">
        <v>27</v>
      </c>
    </row>
    <row r="2648" customFormat="false" ht="13.8" hidden="false" customHeight="false" outlineLevel="0" collapsed="false">
      <c r="A2648" s="5" t="s">
        <v>7784</v>
      </c>
      <c r="B2648" s="5" t="n">
        <f aca="false">YEAR(DATEVALUE(LEFT(A2648, 10)))</f>
        <v>1995</v>
      </c>
      <c r="C2648" s="6" t="n">
        <v>34930</v>
      </c>
      <c r="D2648" s="2" t="n">
        <v>0.905243055555556</v>
      </c>
      <c r="F2648" s="5" t="n">
        <v>5.102</v>
      </c>
      <c r="G2648" s="5" t="n">
        <v>-75.589</v>
      </c>
      <c r="H2648" s="5" t="n">
        <v>120.3</v>
      </c>
      <c r="I2648" s="5" t="n">
        <v>6.5</v>
      </c>
      <c r="J2648" s="5" t="s">
        <v>1621</v>
      </c>
      <c r="K2648" s="5"/>
      <c r="L2648" s="5"/>
      <c r="M2648" s="5" t="n">
        <v>603</v>
      </c>
      <c r="N2648" s="5"/>
      <c r="O2648" s="5"/>
      <c r="P2648" s="5"/>
      <c r="Q2648" s="5" t="s">
        <v>3644</v>
      </c>
      <c r="R2648" s="5" t="s">
        <v>7785</v>
      </c>
      <c r="S2648" s="5" t="s">
        <v>7786</v>
      </c>
      <c r="T2648" s="5" t="s">
        <v>827</v>
      </c>
      <c r="U2648" s="5" t="str">
        <f aca="false">IF(ISNUMBER(FIND(",", T2648)), MID(T2648, FIND(",", T2648) + 2, LEN(T2648) - FIND(",", T2648) - 1), IF(T2648&lt;&gt;"", T2648, "unknown"))</f>
        <v>Colombia</v>
      </c>
      <c r="V2648" s="5" t="s">
        <v>27</v>
      </c>
    </row>
    <row r="2649" customFormat="false" ht="13.8" hidden="false" customHeight="false" outlineLevel="0" collapsed="false">
      <c r="A2649" s="5" t="s">
        <v>7787</v>
      </c>
      <c r="B2649" s="5" t="n">
        <f aca="false">YEAR(DATEVALUE(LEFT(A2649, 10)))</f>
        <v>1995</v>
      </c>
      <c r="C2649" s="6" t="n">
        <v>34929</v>
      </c>
      <c r="D2649" s="2" t="n">
        <v>0.0947685185185185</v>
      </c>
      <c r="F2649" s="5" t="n">
        <v>-55.851</v>
      </c>
      <c r="G2649" s="5" t="n">
        <v>-28.881</v>
      </c>
      <c r="H2649" s="5" t="n">
        <v>47.4</v>
      </c>
      <c r="I2649" s="5" t="n">
        <v>6.1</v>
      </c>
      <c r="J2649" s="5" t="s">
        <v>1621</v>
      </c>
      <c r="K2649" s="5"/>
      <c r="L2649" s="5"/>
      <c r="M2649" s="5" t="n">
        <v>208</v>
      </c>
      <c r="N2649" s="5"/>
      <c r="O2649" s="5"/>
      <c r="P2649" s="5"/>
      <c r="Q2649" s="5" t="s">
        <v>3644</v>
      </c>
      <c r="R2649" s="5" t="s">
        <v>7788</v>
      </c>
      <c r="S2649" s="5" t="s">
        <v>7724</v>
      </c>
      <c r="T2649" s="5" t="s">
        <v>1161</v>
      </c>
      <c r="U2649" s="5" t="str">
        <f aca="false">IF(ISNUMBER(FIND(",", T2649)), MID(T2649, FIND(",", T2649) + 2, LEN(T2649) - FIND(",", T2649) - 1), IF(T2649&lt;&gt;"", T2649, "unknown"))</f>
        <v>South Sandwich Islands region</v>
      </c>
      <c r="V2649" s="5" t="s">
        <v>27</v>
      </c>
    </row>
    <row r="2650" customFormat="false" ht="13.8" hidden="false" customHeight="false" outlineLevel="0" collapsed="false">
      <c r="A2650" s="5" t="s">
        <v>7789</v>
      </c>
      <c r="B2650" s="5" t="n">
        <f aca="false">YEAR(DATEVALUE(LEFT(A2650, 10)))</f>
        <v>1995</v>
      </c>
      <c r="C2650" s="6" t="n">
        <v>34928</v>
      </c>
      <c r="D2650" s="2" t="n">
        <v>0.417685185185185</v>
      </c>
      <c r="F2650" s="5" t="n">
        <v>-5.185</v>
      </c>
      <c r="G2650" s="5" t="n">
        <v>153.561</v>
      </c>
      <c r="H2650" s="5" t="n">
        <v>27.9</v>
      </c>
      <c r="I2650" s="5" t="n">
        <v>6.3</v>
      </c>
      <c r="J2650" s="5" t="s">
        <v>1621</v>
      </c>
      <c r="K2650" s="5"/>
      <c r="L2650" s="5"/>
      <c r="M2650" s="5" t="n">
        <v>250</v>
      </c>
      <c r="N2650" s="5"/>
      <c r="O2650" s="5"/>
      <c r="P2650" s="5"/>
      <c r="Q2650" s="5" t="s">
        <v>3644</v>
      </c>
      <c r="R2650" s="5" t="s">
        <v>7790</v>
      </c>
      <c r="S2650" s="5" t="s">
        <v>7724</v>
      </c>
      <c r="T2650" s="5" t="s">
        <v>711</v>
      </c>
      <c r="U2650" s="5" t="str">
        <f aca="false">IF(ISNUMBER(FIND(",", T2650)), MID(T2650, FIND(",", T2650) + 2, LEN(T2650) - FIND(",", T2650) - 1), IF(T2650&lt;&gt;"", T2650, "unknown"))</f>
        <v>Papua New Guinea</v>
      </c>
      <c r="V2650" s="5" t="s">
        <v>27</v>
      </c>
    </row>
    <row r="2651" customFormat="false" ht="13.8" hidden="false" customHeight="false" outlineLevel="0" collapsed="false">
      <c r="A2651" s="5" t="s">
        <v>7791</v>
      </c>
      <c r="B2651" s="5" t="n">
        <f aca="false">YEAR(DATEVALUE(LEFT(A2651, 10)))</f>
        <v>1995</v>
      </c>
      <c r="C2651" s="6" t="n">
        <v>34928</v>
      </c>
      <c r="D2651" s="2" t="n">
        <v>0.0416319444444445</v>
      </c>
      <c r="F2651" s="5" t="n">
        <v>41.559</v>
      </c>
      <c r="G2651" s="5" t="n">
        <v>88.8</v>
      </c>
      <c r="H2651" s="5" t="n">
        <v>0</v>
      </c>
      <c r="I2651" s="5" t="n">
        <v>6</v>
      </c>
      <c r="J2651" s="5" t="s">
        <v>1061</v>
      </c>
      <c r="K2651" s="5"/>
      <c r="L2651" s="5"/>
      <c r="M2651" s="5"/>
      <c r="N2651" s="5"/>
      <c r="O2651" s="5"/>
      <c r="P2651" s="5" t="n">
        <v>0.9</v>
      </c>
      <c r="Q2651" s="5" t="s">
        <v>692</v>
      </c>
      <c r="R2651" s="5" t="s">
        <v>7792</v>
      </c>
      <c r="S2651" s="5" t="s">
        <v>7793</v>
      </c>
      <c r="T2651" s="5" t="s">
        <v>5450</v>
      </c>
      <c r="U2651" s="5" t="str">
        <f aca="false">IF(ISNUMBER(FIND(",", T2651)), MID(T2651, FIND(",", T2651) + 2, LEN(T2651) - FIND(",", T2651) - 1), IF(T2651&lt;&gt;"", T2651, "unknown"))</f>
        <v>China</v>
      </c>
      <c r="V2651" s="5" t="s">
        <v>27</v>
      </c>
    </row>
    <row r="2652" customFormat="false" ht="13.8" hidden="false" customHeight="false" outlineLevel="0" collapsed="false">
      <c r="A2652" s="5" t="s">
        <v>7794</v>
      </c>
      <c r="B2652" s="5" t="n">
        <f aca="false">YEAR(DATEVALUE(LEFT(A2652, 10)))</f>
        <v>1995</v>
      </c>
      <c r="C2652" s="6" t="n">
        <v>34928</v>
      </c>
      <c r="D2652" s="2" t="n">
        <v>0.0110069444444444</v>
      </c>
      <c r="F2652" s="5" t="n">
        <v>-5.951</v>
      </c>
      <c r="G2652" s="5" t="n">
        <v>154.279</v>
      </c>
      <c r="H2652" s="5" t="n">
        <v>14.1</v>
      </c>
      <c r="I2652" s="5" t="n">
        <v>6.3</v>
      </c>
      <c r="J2652" s="5" t="s">
        <v>1621</v>
      </c>
      <c r="K2652" s="5"/>
      <c r="L2652" s="5"/>
      <c r="M2652" s="5" t="n">
        <v>303</v>
      </c>
      <c r="N2652" s="5"/>
      <c r="O2652" s="5"/>
      <c r="P2652" s="5"/>
      <c r="Q2652" s="5" t="s">
        <v>3644</v>
      </c>
      <c r="R2652" s="5" t="s">
        <v>7795</v>
      </c>
      <c r="S2652" s="5" t="s">
        <v>7796</v>
      </c>
      <c r="T2652" s="5" t="s">
        <v>1473</v>
      </c>
      <c r="U2652" s="5" t="str">
        <f aca="false">IF(ISNUMBER(FIND(",", T2652)), MID(T2652, FIND(",", T2652) + 2, LEN(T2652) - FIND(",", T2652) - 1), IF(T2652&lt;&gt;"", T2652, "unknown"))</f>
        <v>Papua New Guinea</v>
      </c>
      <c r="V2652" s="5" t="s">
        <v>27</v>
      </c>
    </row>
    <row r="2653" customFormat="false" ht="13.8" hidden="false" customHeight="false" outlineLevel="0" collapsed="false">
      <c r="A2653" s="5" t="s">
        <v>7797</v>
      </c>
      <c r="B2653" s="5" t="n">
        <f aca="false">YEAR(DATEVALUE(LEFT(A2653, 10)))</f>
        <v>1995</v>
      </c>
      <c r="C2653" s="6" t="n">
        <v>34927</v>
      </c>
      <c r="D2653" s="2" t="n">
        <v>0.965625</v>
      </c>
      <c r="F2653" s="5" t="n">
        <v>-5.771</v>
      </c>
      <c r="G2653" s="5" t="n">
        <v>154.354</v>
      </c>
      <c r="H2653" s="5" t="n">
        <v>74.9</v>
      </c>
      <c r="I2653" s="5" t="n">
        <v>7.2</v>
      </c>
      <c r="J2653" s="5" t="s">
        <v>1621</v>
      </c>
      <c r="K2653" s="5"/>
      <c r="L2653" s="5"/>
      <c r="M2653" s="5" t="n">
        <v>394</v>
      </c>
      <c r="N2653" s="5"/>
      <c r="O2653" s="5"/>
      <c r="P2653" s="5"/>
      <c r="Q2653" s="5" t="s">
        <v>3644</v>
      </c>
      <c r="R2653" s="5" t="s">
        <v>7798</v>
      </c>
      <c r="S2653" s="5" t="s">
        <v>7799</v>
      </c>
      <c r="T2653" s="5" t="s">
        <v>1473</v>
      </c>
      <c r="U2653" s="5" t="str">
        <f aca="false">IF(ISNUMBER(FIND(",", T2653)), MID(T2653, FIND(",", T2653) + 2, LEN(T2653) - FIND(",", T2653) - 1), IF(T2653&lt;&gt;"", T2653, "unknown"))</f>
        <v>Papua New Guinea</v>
      </c>
      <c r="V2653" s="5" t="s">
        <v>27</v>
      </c>
    </row>
    <row r="2654" customFormat="false" ht="13.8" hidden="false" customHeight="false" outlineLevel="0" collapsed="false">
      <c r="A2654" s="5" t="s">
        <v>7800</v>
      </c>
      <c r="B2654" s="5" t="n">
        <f aca="false">YEAR(DATEVALUE(LEFT(A2654, 10)))</f>
        <v>1995</v>
      </c>
      <c r="C2654" s="6" t="n">
        <v>34927</v>
      </c>
      <c r="D2654" s="2" t="n">
        <v>0.683657407407407</v>
      </c>
      <c r="F2654" s="5" t="n">
        <v>-5.402</v>
      </c>
      <c r="G2654" s="5" t="n">
        <v>153.798</v>
      </c>
      <c r="H2654" s="5" t="n">
        <v>21.4</v>
      </c>
      <c r="I2654" s="5" t="n">
        <v>6.6</v>
      </c>
      <c r="J2654" s="5" t="s">
        <v>1621</v>
      </c>
      <c r="K2654" s="5"/>
      <c r="L2654" s="5"/>
      <c r="M2654" s="5" t="n">
        <v>392</v>
      </c>
      <c r="N2654" s="5"/>
      <c r="O2654" s="5"/>
      <c r="P2654" s="5"/>
      <c r="Q2654" s="5" t="s">
        <v>3644</v>
      </c>
      <c r="R2654" s="5" t="s">
        <v>7801</v>
      </c>
      <c r="S2654" s="5" t="s">
        <v>7802</v>
      </c>
      <c r="T2654" s="5" t="s">
        <v>711</v>
      </c>
      <c r="U2654" s="5" t="str">
        <f aca="false">IF(ISNUMBER(FIND(",", T2654)), MID(T2654, FIND(",", T2654) + 2, LEN(T2654) - FIND(",", T2654) - 1), IF(T2654&lt;&gt;"", T2654, "unknown"))</f>
        <v>Papua New Guinea</v>
      </c>
      <c r="V2654" s="5" t="s">
        <v>27</v>
      </c>
    </row>
    <row r="2655" customFormat="false" ht="13.8" hidden="false" customHeight="false" outlineLevel="0" collapsed="false">
      <c r="A2655" s="5" t="s">
        <v>7803</v>
      </c>
      <c r="B2655" s="5" t="n">
        <f aca="false">YEAR(DATEVALUE(LEFT(A2655, 10)))</f>
        <v>1995</v>
      </c>
      <c r="C2655" s="6" t="n">
        <v>34927</v>
      </c>
      <c r="D2655" s="2" t="n">
        <v>0.435740740740741</v>
      </c>
      <c r="F2655" s="5" t="n">
        <v>-5.784</v>
      </c>
      <c r="G2655" s="5" t="n">
        <v>154.286</v>
      </c>
      <c r="H2655" s="5" t="n">
        <v>15.7</v>
      </c>
      <c r="I2655" s="5" t="n">
        <v>7.7</v>
      </c>
      <c r="J2655" s="5" t="s">
        <v>1621</v>
      </c>
      <c r="K2655" s="5"/>
      <c r="L2655" s="5"/>
      <c r="M2655" s="5" t="n">
        <v>485</v>
      </c>
      <c r="N2655" s="5"/>
      <c r="O2655" s="5"/>
      <c r="P2655" s="5"/>
      <c r="Q2655" s="5" t="s">
        <v>3644</v>
      </c>
      <c r="R2655" s="5" t="s">
        <v>7804</v>
      </c>
      <c r="S2655" s="5" t="s">
        <v>7805</v>
      </c>
      <c r="T2655" s="5" t="s">
        <v>1473</v>
      </c>
      <c r="U2655" s="5" t="str">
        <f aca="false">IF(ISNUMBER(FIND(",", T2655)), MID(T2655, FIND(",", T2655) + 2, LEN(T2655) - FIND(",", T2655) - 1), IF(T2655&lt;&gt;"", T2655, "unknown"))</f>
        <v>Papua New Guinea</v>
      </c>
      <c r="V2655" s="5" t="s">
        <v>27</v>
      </c>
    </row>
    <row r="2656" customFormat="false" ht="13.8" hidden="false" customHeight="false" outlineLevel="0" collapsed="false">
      <c r="A2656" s="5" t="s">
        <v>7806</v>
      </c>
      <c r="B2656" s="5" t="n">
        <f aca="false">YEAR(DATEVALUE(LEFT(A2656, 10)))</f>
        <v>1995</v>
      </c>
      <c r="C2656" s="6" t="n">
        <v>34925</v>
      </c>
      <c r="D2656" s="2" t="n">
        <v>0.192569444444444</v>
      </c>
      <c r="F2656" s="5" t="n">
        <v>-4.838</v>
      </c>
      <c r="G2656" s="5" t="n">
        <v>151.601</v>
      </c>
      <c r="H2656" s="5" t="n">
        <v>130.6</v>
      </c>
      <c r="I2656" s="5" t="n">
        <v>6.7</v>
      </c>
      <c r="J2656" s="5" t="s">
        <v>1621</v>
      </c>
      <c r="K2656" s="5"/>
      <c r="L2656" s="5"/>
      <c r="M2656" s="5" t="n">
        <v>562</v>
      </c>
      <c r="N2656" s="5"/>
      <c r="O2656" s="5"/>
      <c r="P2656" s="5"/>
      <c r="Q2656" s="5" t="s">
        <v>3644</v>
      </c>
      <c r="R2656" s="5" t="s">
        <v>7807</v>
      </c>
      <c r="S2656" s="5" t="s">
        <v>7808</v>
      </c>
      <c r="T2656" s="5" t="s">
        <v>745</v>
      </c>
      <c r="U2656" s="5" t="str">
        <f aca="false">IF(ISNUMBER(FIND(",", T2656)), MID(T2656, FIND(",", T2656) + 2, LEN(T2656) - FIND(",", T2656) - 1), IF(T2656&lt;&gt;"", T2656, "unknown"))</f>
        <v>Papua New Guinea</v>
      </c>
      <c r="V2656" s="5" t="s">
        <v>27</v>
      </c>
    </row>
    <row r="2657" customFormat="false" ht="13.8" hidden="false" customHeight="false" outlineLevel="0" collapsed="false">
      <c r="A2657" s="5" t="s">
        <v>7809</v>
      </c>
      <c r="B2657" s="5" t="n">
        <f aca="false">YEAR(DATEVALUE(LEFT(A2657, 10)))</f>
        <v>1995</v>
      </c>
      <c r="C2657" s="6" t="n">
        <v>34918</v>
      </c>
      <c r="D2657" s="2" t="n">
        <v>0.822523148148148</v>
      </c>
      <c r="F2657" s="5" t="n">
        <v>4.013</v>
      </c>
      <c r="G2657" s="5" t="n">
        <v>143.837</v>
      </c>
      <c r="H2657" s="5" t="n">
        <v>9.5</v>
      </c>
      <c r="I2657" s="5" t="n">
        <v>6.1</v>
      </c>
      <c r="J2657" s="5" t="s">
        <v>1621</v>
      </c>
      <c r="K2657" s="5"/>
      <c r="L2657" s="5"/>
      <c r="M2657" s="5" t="n">
        <v>170</v>
      </c>
      <c r="N2657" s="5"/>
      <c r="O2657" s="5"/>
      <c r="P2657" s="5"/>
      <c r="Q2657" s="5" t="s">
        <v>3644</v>
      </c>
      <c r="R2657" s="5" t="s">
        <v>7810</v>
      </c>
      <c r="S2657" s="5" t="s">
        <v>7724</v>
      </c>
      <c r="T2657" s="5" t="s">
        <v>7811</v>
      </c>
      <c r="U2657" s="5" t="str">
        <f aca="false">IF(ISNUMBER(FIND(",", T2657)), MID(T2657, FIND(",", T2657) + 2, LEN(T2657) - FIND(",", T2657) - 1), IF(T2657&lt;&gt;"", T2657, "unknown"))</f>
        <v>Federated States of Micronesia region</v>
      </c>
      <c r="V2657" s="5" t="s">
        <v>27</v>
      </c>
    </row>
    <row r="2658" customFormat="false" ht="13.8" hidden="false" customHeight="false" outlineLevel="0" collapsed="false">
      <c r="A2658" s="5" t="s">
        <v>7812</v>
      </c>
      <c r="B2658" s="5" t="n">
        <f aca="false">YEAR(DATEVALUE(LEFT(A2658, 10)))</f>
        <v>1995</v>
      </c>
      <c r="C2658" s="6" t="n">
        <v>34914</v>
      </c>
      <c r="D2658" s="2" t="n">
        <v>0.0814814814814815</v>
      </c>
      <c r="F2658" s="5" t="n">
        <v>-23.156</v>
      </c>
      <c r="G2658" s="5" t="n">
        <v>-70.602</v>
      </c>
      <c r="H2658" s="5" t="n">
        <v>11.6</v>
      </c>
      <c r="I2658" s="5" t="n">
        <v>6.3</v>
      </c>
      <c r="J2658" s="5" t="s">
        <v>1621</v>
      </c>
      <c r="K2658" s="5"/>
      <c r="L2658" s="5"/>
      <c r="M2658" s="5" t="n">
        <v>255</v>
      </c>
      <c r="N2658" s="5"/>
      <c r="O2658" s="5"/>
      <c r="P2658" s="5"/>
      <c r="Q2658" s="5" t="s">
        <v>3644</v>
      </c>
      <c r="R2658" s="5" t="s">
        <v>7813</v>
      </c>
      <c r="S2658" s="5" t="s">
        <v>7814</v>
      </c>
      <c r="T2658" s="5" t="s">
        <v>3566</v>
      </c>
      <c r="U2658" s="5" t="str">
        <f aca="false">IF(ISNUMBER(FIND(",", T2658)), MID(T2658, FIND(",", T2658) + 2, LEN(T2658) - FIND(",", T2658) - 1), IF(T2658&lt;&gt;"", T2658, "unknown"))</f>
        <v>Chile</v>
      </c>
      <c r="V2658" s="5" t="s">
        <v>27</v>
      </c>
    </row>
    <row r="2659" customFormat="false" ht="13.8" hidden="false" customHeight="false" outlineLevel="0" collapsed="false">
      <c r="A2659" s="5" t="s">
        <v>7815</v>
      </c>
      <c r="B2659" s="5" t="n">
        <f aca="false">YEAR(DATEVALUE(LEFT(A2659, 10)))</f>
        <v>1995</v>
      </c>
      <c r="C2659" s="6" t="n">
        <v>34910</v>
      </c>
      <c r="D2659" s="2" t="n">
        <v>0.879027777777778</v>
      </c>
      <c r="F2659" s="5" t="n">
        <v>-23.419</v>
      </c>
      <c r="G2659" s="5" t="n">
        <v>-70.647</v>
      </c>
      <c r="H2659" s="5" t="n">
        <v>14.7</v>
      </c>
      <c r="I2659" s="5" t="n">
        <v>6.1</v>
      </c>
      <c r="J2659" s="5" t="s">
        <v>1621</v>
      </c>
      <c r="K2659" s="5"/>
      <c r="L2659" s="5"/>
      <c r="M2659" s="5" t="n">
        <v>269</v>
      </c>
      <c r="N2659" s="5"/>
      <c r="O2659" s="5"/>
      <c r="P2659" s="5"/>
      <c r="Q2659" s="5" t="s">
        <v>3644</v>
      </c>
      <c r="R2659" s="5" t="s">
        <v>7816</v>
      </c>
      <c r="S2659" s="5" t="s">
        <v>7817</v>
      </c>
      <c r="T2659" s="5" t="s">
        <v>3566</v>
      </c>
      <c r="U2659" s="5" t="str">
        <f aca="false">IF(ISNUMBER(FIND(",", T2659)), MID(T2659, FIND(",", T2659) + 2, LEN(T2659) - FIND(",", T2659) - 1), IF(T2659&lt;&gt;"", T2659, "unknown"))</f>
        <v>Chile</v>
      </c>
      <c r="V2659" s="5" t="s">
        <v>27</v>
      </c>
    </row>
    <row r="2660" customFormat="false" ht="13.8" hidden="false" customHeight="false" outlineLevel="0" collapsed="false">
      <c r="A2660" s="5" t="s">
        <v>7818</v>
      </c>
      <c r="B2660" s="5" t="n">
        <f aca="false">YEAR(DATEVALUE(LEFT(A2660, 10)))</f>
        <v>1995</v>
      </c>
      <c r="C2660" s="6" t="n">
        <v>34910</v>
      </c>
      <c r="D2660" s="2" t="n">
        <v>0.34537037037037</v>
      </c>
      <c r="F2660" s="5" t="n">
        <v>-23.95</v>
      </c>
      <c r="G2660" s="5" t="n">
        <v>-70.334</v>
      </c>
      <c r="H2660" s="5" t="n">
        <v>31.6</v>
      </c>
      <c r="I2660" s="5" t="n">
        <v>6</v>
      </c>
      <c r="J2660" s="5" t="s">
        <v>1621</v>
      </c>
      <c r="K2660" s="5"/>
      <c r="L2660" s="5"/>
      <c r="M2660" s="5" t="n">
        <v>121</v>
      </c>
      <c r="N2660" s="5"/>
      <c r="O2660" s="5"/>
      <c r="P2660" s="5"/>
      <c r="Q2660" s="5" t="s">
        <v>3644</v>
      </c>
      <c r="R2660" s="5" t="s">
        <v>7819</v>
      </c>
      <c r="S2660" s="5" t="s">
        <v>7820</v>
      </c>
      <c r="T2660" s="5" t="s">
        <v>1454</v>
      </c>
      <c r="U2660" s="5" t="str">
        <f aca="false">IF(ISNUMBER(FIND(",", T2660)), MID(T2660, FIND(",", T2660) + 2, LEN(T2660) - FIND(",", T2660) - 1), IF(T2660&lt;&gt;"", T2660, "unknown"))</f>
        <v>Chile</v>
      </c>
      <c r="V2660" s="5" t="s">
        <v>27</v>
      </c>
    </row>
    <row r="2661" customFormat="false" ht="13.8" hidden="false" customHeight="false" outlineLevel="0" collapsed="false">
      <c r="A2661" s="5" t="s">
        <v>7821</v>
      </c>
      <c r="B2661" s="5" t="n">
        <f aca="false">YEAR(DATEVALUE(LEFT(A2661, 10)))</f>
        <v>1995</v>
      </c>
      <c r="C2661" s="6" t="n">
        <v>34910</v>
      </c>
      <c r="D2661" s="2" t="n">
        <v>0.21625</v>
      </c>
      <c r="F2661" s="5" t="n">
        <v>-23.336</v>
      </c>
      <c r="G2661" s="5" t="n">
        <v>-70.265</v>
      </c>
      <c r="H2661" s="5" t="n">
        <v>40.5</v>
      </c>
      <c r="I2661" s="5" t="n">
        <v>8</v>
      </c>
      <c r="J2661" s="5" t="s">
        <v>1621</v>
      </c>
      <c r="K2661" s="5"/>
      <c r="L2661" s="5"/>
      <c r="M2661" s="5" t="n">
        <v>461</v>
      </c>
      <c r="N2661" s="5"/>
      <c r="O2661" s="5"/>
      <c r="P2661" s="5"/>
      <c r="Q2661" s="5" t="s">
        <v>3644</v>
      </c>
      <c r="R2661" s="5" t="s">
        <v>7822</v>
      </c>
      <c r="S2661" s="5" t="s">
        <v>7823</v>
      </c>
      <c r="T2661" s="5" t="s">
        <v>1454</v>
      </c>
      <c r="U2661" s="5" t="str">
        <f aca="false">IF(ISNUMBER(FIND(",", T2661)), MID(T2661, FIND(",", T2661) + 2, LEN(T2661) - FIND(",", T2661) - 1), IF(T2661&lt;&gt;"", T2661, "unknown"))</f>
        <v>Chile</v>
      </c>
      <c r="V2661" s="5" t="s">
        <v>27</v>
      </c>
    </row>
    <row r="2662" customFormat="false" ht="13.8" hidden="false" customHeight="false" outlineLevel="0" collapsed="false">
      <c r="A2662" s="5" t="s">
        <v>7824</v>
      </c>
      <c r="B2662" s="5" t="n">
        <f aca="false">YEAR(DATEVALUE(LEFT(A2662, 10)))</f>
        <v>1995</v>
      </c>
      <c r="C2662" s="6" t="n">
        <v>34908</v>
      </c>
      <c r="D2662" s="2" t="n">
        <v>0.603611111111111</v>
      </c>
      <c r="F2662" s="5" t="n">
        <v>-21.269</v>
      </c>
      <c r="G2662" s="5" t="n">
        <v>-175.244</v>
      </c>
      <c r="H2662" s="5" t="n">
        <v>99.3</v>
      </c>
      <c r="I2662" s="5" t="n">
        <v>6.3</v>
      </c>
      <c r="J2662" s="5" t="s">
        <v>1621</v>
      </c>
      <c r="K2662" s="5"/>
      <c r="L2662" s="5"/>
      <c r="M2662" s="5" t="n">
        <v>572</v>
      </c>
      <c r="N2662" s="5"/>
      <c r="O2662" s="5"/>
      <c r="P2662" s="5"/>
      <c r="Q2662" s="5" t="s">
        <v>3644</v>
      </c>
      <c r="R2662" s="5" t="s">
        <v>7825</v>
      </c>
      <c r="S2662" s="5" t="s">
        <v>7826</v>
      </c>
      <c r="T2662" s="5" t="s">
        <v>1007</v>
      </c>
      <c r="U2662" s="5" t="str">
        <f aca="false">IF(ISNUMBER(FIND(",", T2662)), MID(T2662, FIND(",", T2662) + 2, LEN(T2662) - FIND(",", T2662) - 1), IF(T2662&lt;&gt;"", T2662, "unknown"))</f>
        <v>Tonga</v>
      </c>
      <c r="V2662" s="5" t="s">
        <v>27</v>
      </c>
    </row>
    <row r="2663" customFormat="false" ht="13.8" hidden="false" customHeight="false" outlineLevel="0" collapsed="false">
      <c r="A2663" s="5" t="s">
        <v>7827</v>
      </c>
      <c r="B2663" s="5" t="n">
        <f aca="false">YEAR(DATEVALUE(LEFT(A2663, 10)))</f>
        <v>1995</v>
      </c>
      <c r="C2663" s="6" t="n">
        <v>34906</v>
      </c>
      <c r="D2663" s="2" t="n">
        <v>0.987546296296296</v>
      </c>
      <c r="F2663" s="5" t="n">
        <v>2.526</v>
      </c>
      <c r="G2663" s="5" t="n">
        <v>127.631</v>
      </c>
      <c r="H2663" s="5" t="n">
        <v>68.1</v>
      </c>
      <c r="I2663" s="5" t="n">
        <v>6.3</v>
      </c>
      <c r="J2663" s="5" t="s">
        <v>1621</v>
      </c>
      <c r="K2663" s="5"/>
      <c r="L2663" s="5"/>
      <c r="M2663" s="5" t="n">
        <v>334</v>
      </c>
      <c r="N2663" s="5"/>
      <c r="O2663" s="5"/>
      <c r="P2663" s="5"/>
      <c r="Q2663" s="5" t="s">
        <v>3644</v>
      </c>
      <c r="R2663" s="5" t="s">
        <v>7828</v>
      </c>
      <c r="S2663" s="5" t="s">
        <v>7829</v>
      </c>
      <c r="T2663" s="5" t="s">
        <v>723</v>
      </c>
      <c r="U2663" s="5" t="str">
        <f aca="false">IF(ISNUMBER(FIND(",", T2663)), MID(T2663, FIND(",", T2663) + 2, LEN(T2663) - FIND(",", T2663) - 1), IF(T2663&lt;&gt;"", T2663, "unknown"))</f>
        <v>Molucca Sea</v>
      </c>
      <c r="V2663" s="5" t="s">
        <v>27</v>
      </c>
    </row>
    <row r="2664" customFormat="false" ht="13.8" hidden="false" customHeight="false" outlineLevel="0" collapsed="false">
      <c r="A2664" s="5" t="s">
        <v>7830</v>
      </c>
      <c r="B2664" s="5" t="n">
        <f aca="false">YEAR(DATEVALUE(LEFT(A2664, 10)))</f>
        <v>1995</v>
      </c>
      <c r="C2664" s="6" t="n">
        <v>34892</v>
      </c>
      <c r="D2664" s="2" t="n">
        <v>0.657615740740741</v>
      </c>
      <c r="F2664" s="5" t="n">
        <v>-23.206</v>
      </c>
      <c r="G2664" s="5" t="n">
        <v>170.926</v>
      </c>
      <c r="H2664" s="5" t="n">
        <v>16.1</v>
      </c>
      <c r="I2664" s="5" t="n">
        <v>6.4</v>
      </c>
      <c r="J2664" s="5" t="s">
        <v>1621</v>
      </c>
      <c r="K2664" s="5"/>
      <c r="L2664" s="5"/>
      <c r="M2664" s="5" t="n">
        <v>427</v>
      </c>
      <c r="N2664" s="5"/>
      <c r="O2664" s="5"/>
      <c r="P2664" s="5"/>
      <c r="Q2664" s="5" t="s">
        <v>3644</v>
      </c>
      <c r="R2664" s="5" t="s">
        <v>7831</v>
      </c>
      <c r="S2664" s="5" t="s">
        <v>7724</v>
      </c>
      <c r="T2664" s="5" t="s">
        <v>1116</v>
      </c>
      <c r="U2664" s="5" t="str">
        <f aca="false">IF(ISNUMBER(FIND(",", T2664)), MID(T2664, FIND(",", T2664) + 2, LEN(T2664) - FIND(",", T2664) - 1), IF(T2664&lt;&gt;"", T2664, "unknown"))</f>
        <v>southeast of the Loyalty Islands</v>
      </c>
      <c r="V2664" s="5" t="s">
        <v>27</v>
      </c>
    </row>
    <row r="2665" customFormat="false" ht="13.8" hidden="false" customHeight="false" outlineLevel="0" collapsed="false">
      <c r="A2665" s="5" t="s">
        <v>7832</v>
      </c>
      <c r="B2665" s="5" t="n">
        <f aca="false">YEAR(DATEVALUE(LEFT(A2665, 10)))</f>
        <v>1995</v>
      </c>
      <c r="C2665" s="6" t="n">
        <v>34891</v>
      </c>
      <c r="D2665" s="2" t="n">
        <v>0.907418981481481</v>
      </c>
      <c r="F2665" s="5" t="n">
        <v>21.963</v>
      </c>
      <c r="G2665" s="5" t="n">
        <v>99.119</v>
      </c>
      <c r="H2665" s="5" t="n">
        <v>8.5</v>
      </c>
      <c r="I2665" s="5" t="n">
        <v>6.8</v>
      </c>
      <c r="J2665" s="5" t="s">
        <v>1621</v>
      </c>
      <c r="K2665" s="5"/>
      <c r="L2665" s="5"/>
      <c r="M2665" s="5" t="n">
        <v>502</v>
      </c>
      <c r="N2665" s="5"/>
      <c r="O2665" s="5"/>
      <c r="P2665" s="5"/>
      <c r="Q2665" s="5" t="s">
        <v>3644</v>
      </c>
      <c r="R2665" s="5" t="s">
        <v>7833</v>
      </c>
      <c r="S2665" s="5" t="s">
        <v>7834</v>
      </c>
      <c r="T2665" s="5" t="s">
        <v>773</v>
      </c>
      <c r="U2665" s="5" t="str">
        <f aca="false">IF(ISNUMBER(FIND(",", T2665)), MID(T2665, FIND(",", T2665) + 2, LEN(T2665) - FIND(",", T2665) - 1), IF(T2665&lt;&gt;"", T2665, "unknown"))</f>
        <v>Myanmar</v>
      </c>
      <c r="V2665" s="5" t="s">
        <v>27</v>
      </c>
    </row>
    <row r="2666" customFormat="false" ht="13.8" hidden="false" customHeight="false" outlineLevel="0" collapsed="false">
      <c r="A2666" s="5" t="s">
        <v>7835</v>
      </c>
      <c r="B2666" s="5" t="n">
        <f aca="false">YEAR(DATEVALUE(LEFT(A2666, 10)))</f>
        <v>1995</v>
      </c>
      <c r="C2666" s="6" t="n">
        <v>34883</v>
      </c>
      <c r="D2666" s="2" t="n">
        <v>0.914490740740741</v>
      </c>
      <c r="F2666" s="5" t="n">
        <v>-29.19</v>
      </c>
      <c r="G2666" s="5" t="n">
        <v>-177.469</v>
      </c>
      <c r="H2666" s="5" t="n">
        <v>60.1</v>
      </c>
      <c r="I2666" s="5" t="n">
        <v>6</v>
      </c>
      <c r="J2666" s="5" t="s">
        <v>1061</v>
      </c>
      <c r="K2666" s="5"/>
      <c r="L2666" s="5"/>
      <c r="M2666" s="5" t="n">
        <v>434</v>
      </c>
      <c r="N2666" s="5"/>
      <c r="O2666" s="5"/>
      <c r="P2666" s="5"/>
      <c r="Q2666" s="5" t="s">
        <v>3644</v>
      </c>
      <c r="R2666" s="5" t="s">
        <v>7836</v>
      </c>
      <c r="S2666" s="5" t="s">
        <v>7724</v>
      </c>
      <c r="T2666" s="5" t="s">
        <v>1432</v>
      </c>
      <c r="U2666" s="5" t="str">
        <f aca="false">IF(ISNUMBER(FIND(",", T2666)), MID(T2666, FIND(",", T2666) + 2, LEN(T2666) - FIND(",", T2666) - 1), IF(T2666&lt;&gt;"", T2666, "unknown"))</f>
        <v>New Zealand</v>
      </c>
      <c r="V2666" s="5" t="s">
        <v>27</v>
      </c>
    </row>
    <row r="2667" customFormat="false" ht="13.8" hidden="false" customHeight="false" outlineLevel="0" collapsed="false">
      <c r="A2667" s="5" t="s">
        <v>7837</v>
      </c>
      <c r="B2667" s="5" t="n">
        <f aca="false">YEAR(DATEVALUE(LEFT(A2667, 10)))</f>
        <v>1995</v>
      </c>
      <c r="C2667" s="6" t="n">
        <v>34883</v>
      </c>
      <c r="D2667" s="2" t="n">
        <v>0.826990740740741</v>
      </c>
      <c r="F2667" s="5" t="n">
        <v>-29.4</v>
      </c>
      <c r="G2667" s="5" t="n">
        <v>-177.445</v>
      </c>
      <c r="H2667" s="5" t="n">
        <v>40.5</v>
      </c>
      <c r="I2667" s="5" t="n">
        <v>7.2</v>
      </c>
      <c r="J2667" s="5" t="s">
        <v>1621</v>
      </c>
      <c r="K2667" s="5"/>
      <c r="L2667" s="5"/>
      <c r="M2667" s="5" t="n">
        <v>579</v>
      </c>
      <c r="N2667" s="5"/>
      <c r="O2667" s="5"/>
      <c r="P2667" s="5"/>
      <c r="Q2667" s="5" t="s">
        <v>3644</v>
      </c>
      <c r="R2667" s="5" t="s">
        <v>7838</v>
      </c>
      <c r="S2667" s="5" t="s">
        <v>7724</v>
      </c>
      <c r="T2667" s="5" t="s">
        <v>1432</v>
      </c>
      <c r="U2667" s="5" t="str">
        <f aca="false">IF(ISNUMBER(FIND(",", T2667)), MID(T2667, FIND(",", T2667) + 2, LEN(T2667) - FIND(",", T2667) - 1), IF(T2667&lt;&gt;"", T2667, "unknown"))</f>
        <v>New Zealand</v>
      </c>
      <c r="V2667" s="5" t="s">
        <v>27</v>
      </c>
    </row>
    <row r="2668" customFormat="false" ht="13.8" hidden="false" customHeight="false" outlineLevel="0" collapsed="false">
      <c r="A2668" s="5" t="s">
        <v>7839</v>
      </c>
      <c r="B2668" s="5" t="n">
        <f aca="false">YEAR(DATEVALUE(LEFT(A2668, 10)))</f>
        <v>1995</v>
      </c>
      <c r="C2668" s="6" t="n">
        <v>34880</v>
      </c>
      <c r="D2668" s="2" t="n">
        <v>0.499282407407407</v>
      </c>
      <c r="F2668" s="5" t="n">
        <v>24.699</v>
      </c>
      <c r="G2668" s="5" t="n">
        <v>-110.191</v>
      </c>
      <c r="H2668" s="5" t="n">
        <v>13</v>
      </c>
      <c r="I2668" s="5" t="n">
        <v>6.1</v>
      </c>
      <c r="J2668" s="5" t="s">
        <v>1621</v>
      </c>
      <c r="K2668" s="5"/>
      <c r="L2668" s="5"/>
      <c r="M2668" s="5" t="n">
        <v>338</v>
      </c>
      <c r="N2668" s="5"/>
      <c r="O2668" s="5"/>
      <c r="P2668" s="5"/>
      <c r="Q2668" s="5" t="s">
        <v>3644</v>
      </c>
      <c r="R2668" s="5" t="s">
        <v>7840</v>
      </c>
      <c r="S2668" s="5" t="s">
        <v>7841</v>
      </c>
      <c r="T2668" s="5" t="s">
        <v>835</v>
      </c>
      <c r="U2668" s="5" t="str">
        <f aca="false">IF(ISNUMBER(FIND(",", T2668)), MID(T2668, FIND(",", T2668) + 2, LEN(T2668) - FIND(",", T2668) - 1), IF(T2668&lt;&gt;"", T2668, "unknown"))</f>
        <v>Mexico</v>
      </c>
      <c r="V2668" s="5" t="s">
        <v>27</v>
      </c>
    </row>
    <row r="2669" customFormat="false" ht="13.8" hidden="false" customHeight="false" outlineLevel="0" collapsed="false">
      <c r="A2669" s="5" t="s">
        <v>7842</v>
      </c>
      <c r="B2669" s="5" t="n">
        <f aca="false">YEAR(DATEVALUE(LEFT(A2669, 10)))</f>
        <v>1995</v>
      </c>
      <c r="C2669" s="6" t="n">
        <v>34879</v>
      </c>
      <c r="D2669" s="2" t="n">
        <v>0.516712962962963</v>
      </c>
      <c r="F2669" s="5" t="n">
        <v>-19.514</v>
      </c>
      <c r="G2669" s="5" t="n">
        <v>169.351</v>
      </c>
      <c r="H2669" s="5" t="n">
        <v>138.2</v>
      </c>
      <c r="I2669" s="5" t="n">
        <v>6.6</v>
      </c>
      <c r="J2669" s="5" t="s">
        <v>1621</v>
      </c>
      <c r="K2669" s="5"/>
      <c r="L2669" s="5"/>
      <c r="M2669" s="5" t="n">
        <v>410</v>
      </c>
      <c r="N2669" s="5"/>
      <c r="O2669" s="5"/>
      <c r="P2669" s="5"/>
      <c r="Q2669" s="5" t="s">
        <v>3644</v>
      </c>
      <c r="R2669" s="5" t="s">
        <v>7843</v>
      </c>
      <c r="S2669" s="5" t="s">
        <v>7844</v>
      </c>
      <c r="T2669" s="5" t="s">
        <v>703</v>
      </c>
      <c r="U2669" s="5" t="str">
        <f aca="false">IF(ISNUMBER(FIND(",", T2669)), MID(T2669, FIND(",", T2669) + 2, LEN(T2669) - FIND(",", T2669) - 1), IF(T2669&lt;&gt;"", T2669, "unknown"))</f>
        <v>Vanuatu</v>
      </c>
      <c r="V2669" s="5" t="s">
        <v>27</v>
      </c>
    </row>
    <row r="2670" customFormat="false" ht="13.8" hidden="false" customHeight="false" outlineLevel="0" collapsed="false">
      <c r="A2670" s="5" t="s">
        <v>7845</v>
      </c>
      <c r="B2670" s="5" t="n">
        <f aca="false">YEAR(DATEVALUE(LEFT(A2670, 10)))</f>
        <v>1995</v>
      </c>
      <c r="C2670" s="6" t="n">
        <v>34875</v>
      </c>
      <c r="D2670" s="2" t="n">
        <v>0.0907407407407407</v>
      </c>
      <c r="F2670" s="5" t="n">
        <v>-3.321</v>
      </c>
      <c r="G2670" s="5" t="n">
        <v>150.547</v>
      </c>
      <c r="H2670" s="5" t="n">
        <v>26.5</v>
      </c>
      <c r="I2670" s="5" t="n">
        <v>6.2</v>
      </c>
      <c r="J2670" s="5" t="s">
        <v>1621</v>
      </c>
      <c r="K2670" s="5"/>
      <c r="L2670" s="5"/>
      <c r="M2670" s="5" t="n">
        <v>197</v>
      </c>
      <c r="N2670" s="5"/>
      <c r="O2670" s="5"/>
      <c r="P2670" s="5"/>
      <c r="Q2670" s="5" t="s">
        <v>3644</v>
      </c>
      <c r="R2670" s="5" t="s">
        <v>7846</v>
      </c>
      <c r="S2670" s="5" t="s">
        <v>7847</v>
      </c>
      <c r="T2670" s="5" t="s">
        <v>711</v>
      </c>
      <c r="U2670" s="5" t="str">
        <f aca="false">IF(ISNUMBER(FIND(",", T2670)), MID(T2670, FIND(",", T2670) + 2, LEN(T2670) - FIND(",", T2670) - 1), IF(T2670&lt;&gt;"", T2670, "unknown"))</f>
        <v>Papua New Guinea</v>
      </c>
      <c r="V2670" s="5" t="s">
        <v>27</v>
      </c>
    </row>
    <row r="2671" customFormat="false" ht="13.8" hidden="false" customHeight="false" outlineLevel="0" collapsed="false">
      <c r="A2671" s="5" t="s">
        <v>7848</v>
      </c>
      <c r="B2671" s="5" t="n">
        <f aca="false">YEAR(DATEVALUE(LEFT(A2671, 10)))</f>
        <v>1995</v>
      </c>
      <c r="C2671" s="6" t="n">
        <v>34874</v>
      </c>
      <c r="D2671" s="2" t="n">
        <v>0.29037037037037</v>
      </c>
      <c r="F2671" s="5" t="n">
        <v>-3.915</v>
      </c>
      <c r="G2671" s="5" t="n">
        <v>153.988</v>
      </c>
      <c r="H2671" s="5" t="n">
        <v>389.8</v>
      </c>
      <c r="I2671" s="5" t="n">
        <v>6.8</v>
      </c>
      <c r="J2671" s="5" t="s">
        <v>1621</v>
      </c>
      <c r="K2671" s="5"/>
      <c r="L2671" s="5"/>
      <c r="M2671" s="5" t="n">
        <v>537</v>
      </c>
      <c r="N2671" s="5"/>
      <c r="O2671" s="5"/>
      <c r="P2671" s="5"/>
      <c r="Q2671" s="5" t="s">
        <v>3644</v>
      </c>
      <c r="R2671" s="5" t="s">
        <v>7849</v>
      </c>
      <c r="S2671" s="5" t="s">
        <v>7850</v>
      </c>
      <c r="T2671" s="5" t="s">
        <v>711</v>
      </c>
      <c r="U2671" s="5" t="str">
        <f aca="false">IF(ISNUMBER(FIND(",", T2671)), MID(T2671, FIND(",", T2671) + 2, LEN(T2671) - FIND(",", T2671) - 1), IF(T2671&lt;&gt;"", T2671, "unknown"))</f>
        <v>Papua New Guinea</v>
      </c>
      <c r="V2671" s="5" t="s">
        <v>27</v>
      </c>
    </row>
    <row r="2672" customFormat="false" ht="13.8" hidden="false" customHeight="false" outlineLevel="0" collapsed="false">
      <c r="A2672" s="5" t="s">
        <v>7851</v>
      </c>
      <c r="B2672" s="5" t="n">
        <f aca="false">YEAR(DATEVALUE(LEFT(A2672, 10)))</f>
        <v>1995</v>
      </c>
      <c r="C2672" s="6" t="n">
        <v>34871</v>
      </c>
      <c r="D2672" s="2" t="n">
        <v>0.645046296296296</v>
      </c>
      <c r="F2672" s="5" t="n">
        <v>-61.749</v>
      </c>
      <c r="G2672" s="5" t="n">
        <v>154.736</v>
      </c>
      <c r="H2672" s="5" t="n">
        <v>10</v>
      </c>
      <c r="I2672" s="5" t="n">
        <v>6.7</v>
      </c>
      <c r="J2672" s="5" t="s">
        <v>1621</v>
      </c>
      <c r="K2672" s="5"/>
      <c r="L2672" s="5"/>
      <c r="M2672" s="5" t="n">
        <v>240</v>
      </c>
      <c r="N2672" s="5"/>
      <c r="O2672" s="5"/>
      <c r="P2672" s="5"/>
      <c r="Q2672" s="5" t="s">
        <v>3644</v>
      </c>
      <c r="R2672" s="5" t="s">
        <v>7852</v>
      </c>
      <c r="S2672" s="5" t="s">
        <v>7853</v>
      </c>
      <c r="T2672" s="5" t="s">
        <v>1403</v>
      </c>
      <c r="U2672" s="5" t="str">
        <f aca="false">IF(ISNUMBER(FIND(",", T2672)), MID(T2672, FIND(",", T2672) + 2, LEN(T2672) - FIND(",", T2672) - 1), IF(T2672&lt;&gt;"", T2672, "unknown"))</f>
        <v>Balleny Islands region</v>
      </c>
      <c r="V2672" s="5" t="s">
        <v>27</v>
      </c>
    </row>
    <row r="2673" customFormat="false" ht="13.8" hidden="false" customHeight="false" outlineLevel="0" collapsed="false">
      <c r="A2673" s="5" t="s">
        <v>7854</v>
      </c>
      <c r="B2673" s="5" t="n">
        <f aca="false">YEAR(DATEVALUE(LEFT(A2673, 10)))</f>
        <v>1995</v>
      </c>
      <c r="C2673" s="6" t="n">
        <v>34865</v>
      </c>
      <c r="D2673" s="2" t="n">
        <v>0.0215740740740741</v>
      </c>
      <c r="F2673" s="5" t="n">
        <v>38.407</v>
      </c>
      <c r="G2673" s="5" t="n">
        <v>22.403</v>
      </c>
      <c r="H2673" s="5" t="n">
        <v>23.7</v>
      </c>
      <c r="I2673" s="5" t="n">
        <v>6.2</v>
      </c>
      <c r="J2673" s="5" t="s">
        <v>1621</v>
      </c>
      <c r="K2673" s="5"/>
      <c r="L2673" s="5"/>
      <c r="M2673" s="5" t="n">
        <v>141</v>
      </c>
      <c r="N2673" s="5"/>
      <c r="O2673" s="5"/>
      <c r="P2673" s="5"/>
      <c r="Q2673" s="5" t="s">
        <v>3644</v>
      </c>
      <c r="R2673" s="5" t="s">
        <v>7855</v>
      </c>
      <c r="S2673" s="5" t="s">
        <v>7856</v>
      </c>
      <c r="T2673" s="5" t="s">
        <v>5296</v>
      </c>
      <c r="U2673" s="5" t="str">
        <f aca="false">IF(ISNUMBER(FIND(",", T2673)), MID(T2673, FIND(",", T2673) + 2, LEN(T2673) - FIND(",", T2673) - 1), IF(T2673&lt;&gt;"", T2673, "unknown"))</f>
        <v>Greece</v>
      </c>
      <c r="V2673" s="5" t="s">
        <v>27</v>
      </c>
    </row>
    <row r="2674" customFormat="false" ht="13.8" hidden="false" customHeight="false" outlineLevel="0" collapsed="false">
      <c r="A2674" s="5" t="s">
        <v>7857</v>
      </c>
      <c r="B2674" s="5" t="n">
        <f aca="false">YEAR(DATEVALUE(LEFT(A2674, 10)))</f>
        <v>1995</v>
      </c>
      <c r="C2674" s="6" t="n">
        <v>34865</v>
      </c>
      <c r="D2674" s="2" t="n">
        <v>0.0110185185185185</v>
      </c>
      <c r="F2674" s="5" t="n">
        <v>38.455</v>
      </c>
      <c r="G2674" s="5" t="n">
        <v>22.299</v>
      </c>
      <c r="H2674" s="5" t="n">
        <v>26.8</v>
      </c>
      <c r="I2674" s="5" t="n">
        <v>6.5</v>
      </c>
      <c r="J2674" s="5" t="s">
        <v>1621</v>
      </c>
      <c r="K2674" s="5"/>
      <c r="L2674" s="5"/>
      <c r="M2674" s="5" t="n">
        <v>297</v>
      </c>
      <c r="N2674" s="5"/>
      <c r="O2674" s="5"/>
      <c r="P2674" s="5"/>
      <c r="Q2674" s="5" t="s">
        <v>3644</v>
      </c>
      <c r="R2674" s="5" t="s">
        <v>7858</v>
      </c>
      <c r="S2674" s="5" t="s">
        <v>7859</v>
      </c>
      <c r="T2674" s="5" t="s">
        <v>5296</v>
      </c>
      <c r="U2674" s="5" t="str">
        <f aca="false">IF(ISNUMBER(FIND(",", T2674)), MID(T2674, FIND(",", T2674) + 2, LEN(T2674) - FIND(",", T2674) - 1), IF(T2674&lt;&gt;"", T2674, "unknown"))</f>
        <v>Greece</v>
      </c>
      <c r="V2674" s="5" t="s">
        <v>27</v>
      </c>
    </row>
    <row r="2675" customFormat="false" ht="13.8" hidden="false" customHeight="false" outlineLevel="0" collapsed="false">
      <c r="A2675" s="5" t="s">
        <v>7860</v>
      </c>
      <c r="B2675" s="5" t="n">
        <f aca="false">YEAR(DATEVALUE(LEFT(A2675, 10)))</f>
        <v>1995</v>
      </c>
      <c r="C2675" s="6" t="n">
        <v>34864</v>
      </c>
      <c r="D2675" s="2" t="n">
        <v>0.466539351851852</v>
      </c>
      <c r="F2675" s="5" t="n">
        <v>12.168</v>
      </c>
      <c r="G2675" s="5" t="n">
        <v>-88.34</v>
      </c>
      <c r="H2675" s="5" t="n">
        <v>26</v>
      </c>
      <c r="I2675" s="5" t="n">
        <v>6.5</v>
      </c>
      <c r="J2675" s="5" t="s">
        <v>1621</v>
      </c>
      <c r="K2675" s="5"/>
      <c r="L2675" s="5"/>
      <c r="M2675" s="5" t="n">
        <v>367</v>
      </c>
      <c r="N2675" s="5"/>
      <c r="O2675" s="5"/>
      <c r="P2675" s="5"/>
      <c r="Q2675" s="5" t="s">
        <v>3644</v>
      </c>
      <c r="R2675" s="5" t="s">
        <v>7861</v>
      </c>
      <c r="S2675" s="5" t="s">
        <v>7862</v>
      </c>
      <c r="T2675" s="5" t="s">
        <v>866</v>
      </c>
      <c r="U2675" s="5" t="str">
        <f aca="false">IF(ISNUMBER(FIND(",", T2675)), MID(T2675, FIND(",", T2675) + 2, LEN(T2675) - FIND(",", T2675) - 1), IF(T2675&lt;&gt;"", T2675, "unknown"))</f>
        <v>off the coast of El Salvador</v>
      </c>
      <c r="V2675" s="5" t="s">
        <v>27</v>
      </c>
    </row>
    <row r="2676" customFormat="false" ht="13.8" hidden="false" customHeight="false" outlineLevel="0" collapsed="false">
      <c r="A2676" s="5" t="s">
        <v>7863</v>
      </c>
      <c r="B2676" s="5" t="n">
        <f aca="false">YEAR(DATEVALUE(LEFT(A2676, 10)))</f>
        <v>1995</v>
      </c>
      <c r="C2676" s="6" t="n">
        <v>34850</v>
      </c>
      <c r="D2676" s="2" t="n">
        <v>0.672662037037037</v>
      </c>
      <c r="F2676" s="5" t="n">
        <v>18.906</v>
      </c>
      <c r="G2676" s="5" t="n">
        <v>-107.525</v>
      </c>
      <c r="H2676" s="5" t="n">
        <v>9.4</v>
      </c>
      <c r="I2676" s="5" t="n">
        <v>6.3</v>
      </c>
      <c r="J2676" s="5" t="s">
        <v>1621</v>
      </c>
      <c r="K2676" s="5"/>
      <c r="L2676" s="5"/>
      <c r="M2676" s="5" t="n">
        <v>186</v>
      </c>
      <c r="N2676" s="5"/>
      <c r="O2676" s="5"/>
      <c r="P2676" s="5"/>
      <c r="Q2676" s="5" t="s">
        <v>3644</v>
      </c>
      <c r="R2676" s="5" t="s">
        <v>7864</v>
      </c>
      <c r="S2676" s="5" t="s">
        <v>7853</v>
      </c>
      <c r="T2676" s="5" t="s">
        <v>1970</v>
      </c>
      <c r="U2676" s="5" t="str">
        <f aca="false">IF(ISNUMBER(FIND(",", T2676)), MID(T2676, FIND(",", T2676) + 2, LEN(T2676) - FIND(",", T2676) - 1), IF(T2676&lt;&gt;"", T2676, "unknown"))</f>
        <v>Mexico</v>
      </c>
      <c r="V2676" s="5" t="s">
        <v>27</v>
      </c>
    </row>
    <row r="2677" customFormat="false" ht="13.8" hidden="false" customHeight="false" outlineLevel="0" collapsed="false">
      <c r="A2677" s="5" t="s">
        <v>7865</v>
      </c>
      <c r="B2677" s="5" t="n">
        <f aca="false">YEAR(DATEVALUE(LEFT(A2677, 10)))</f>
        <v>1995</v>
      </c>
      <c r="C2677" s="6" t="n">
        <v>34848</v>
      </c>
      <c r="D2677" s="2" t="n">
        <v>0.321886574074074</v>
      </c>
      <c r="F2677" s="5" t="n">
        <v>-10.369</v>
      </c>
      <c r="G2677" s="5" t="n">
        <v>163.849</v>
      </c>
      <c r="H2677" s="5" t="n">
        <v>8.9</v>
      </c>
      <c r="I2677" s="5" t="n">
        <v>6</v>
      </c>
      <c r="J2677" s="5" t="s">
        <v>1621</v>
      </c>
      <c r="K2677" s="5"/>
      <c r="L2677" s="5"/>
      <c r="M2677" s="5" t="n">
        <v>61</v>
      </c>
      <c r="N2677" s="5"/>
      <c r="O2677" s="5"/>
      <c r="P2677" s="5"/>
      <c r="Q2677" s="5" t="s">
        <v>3644</v>
      </c>
      <c r="R2677" s="5" t="s">
        <v>7866</v>
      </c>
      <c r="S2677" s="5" t="s">
        <v>7853</v>
      </c>
      <c r="T2677" s="5" t="s">
        <v>911</v>
      </c>
      <c r="U2677" s="5" t="str">
        <f aca="false">IF(ISNUMBER(FIND(",", T2677)), MID(T2677, FIND(",", T2677) + 2, LEN(T2677) - FIND(",", T2677) - 1), IF(T2677&lt;&gt;"", T2677, "unknown"))</f>
        <v>Solomon Islands</v>
      </c>
      <c r="V2677" s="5" t="s">
        <v>27</v>
      </c>
    </row>
    <row r="2678" customFormat="false" ht="13.8" hidden="false" customHeight="false" outlineLevel="0" collapsed="false">
      <c r="A2678" s="5" t="s">
        <v>7867</v>
      </c>
      <c r="B2678" s="5" t="n">
        <f aca="false">YEAR(DATEVALUE(LEFT(A2678, 10)))</f>
        <v>1995</v>
      </c>
      <c r="C2678" s="6" t="n">
        <v>34848</v>
      </c>
      <c r="D2678" s="2" t="n">
        <v>0.312349537037037</v>
      </c>
      <c r="F2678" s="5" t="n">
        <v>-10.45</v>
      </c>
      <c r="G2678" s="5" t="n">
        <v>164.197</v>
      </c>
      <c r="H2678" s="5" t="n">
        <v>25</v>
      </c>
      <c r="I2678" s="5" t="n">
        <v>6.2</v>
      </c>
      <c r="J2678" s="5" t="s">
        <v>1621</v>
      </c>
      <c r="K2678" s="5"/>
      <c r="L2678" s="5"/>
      <c r="M2678" s="5" t="n">
        <v>327</v>
      </c>
      <c r="N2678" s="5"/>
      <c r="O2678" s="5"/>
      <c r="P2678" s="5"/>
      <c r="Q2678" s="5" t="s">
        <v>3644</v>
      </c>
      <c r="R2678" s="5" t="s">
        <v>7868</v>
      </c>
      <c r="S2678" s="5" t="s">
        <v>7853</v>
      </c>
      <c r="T2678" s="5" t="s">
        <v>3162</v>
      </c>
      <c r="U2678" s="5" t="str">
        <f aca="false">IF(ISNUMBER(FIND(",", T2678)), MID(T2678, FIND(",", T2678) + 2, LEN(T2678) - FIND(",", T2678) - 1), IF(T2678&lt;&gt;"", T2678, "unknown"))</f>
        <v>Santa Cruz Islands region</v>
      </c>
      <c r="V2678" s="5" t="s">
        <v>27</v>
      </c>
    </row>
    <row r="2679" customFormat="false" ht="13.8" hidden="false" customHeight="false" outlineLevel="0" collapsed="false">
      <c r="A2679" s="5" t="s">
        <v>7869</v>
      </c>
      <c r="B2679" s="5" t="n">
        <f aca="false">YEAR(DATEVALUE(LEFT(A2679, 10)))</f>
        <v>1995</v>
      </c>
      <c r="C2679" s="6" t="n">
        <v>34846</v>
      </c>
      <c r="D2679" s="2" t="n">
        <v>0.544386574074074</v>
      </c>
      <c r="F2679" s="5" t="n">
        <v>52.602</v>
      </c>
      <c r="G2679" s="5" t="n">
        <v>142.825</v>
      </c>
      <c r="H2679" s="5" t="n">
        <v>17.5</v>
      </c>
      <c r="I2679" s="5" t="n">
        <v>7.1</v>
      </c>
      <c r="J2679" s="5" t="s">
        <v>1621</v>
      </c>
      <c r="K2679" s="5"/>
      <c r="L2679" s="5"/>
      <c r="M2679" s="5" t="n">
        <v>717</v>
      </c>
      <c r="N2679" s="5"/>
      <c r="O2679" s="5"/>
      <c r="P2679" s="5"/>
      <c r="Q2679" s="5" t="s">
        <v>3644</v>
      </c>
      <c r="R2679" s="5" t="s">
        <v>7870</v>
      </c>
      <c r="S2679" s="5" t="s">
        <v>7871</v>
      </c>
      <c r="T2679" s="5" t="s">
        <v>6333</v>
      </c>
      <c r="U2679" s="5" t="str">
        <f aca="false">IF(ISNUMBER(FIND(",", T2679)), MID(T2679, FIND(",", T2679) + 2, LEN(T2679) - FIND(",", T2679) - 1), IF(T2679&lt;&gt;"", T2679, "unknown"))</f>
        <v>Russia</v>
      </c>
      <c r="V2679" s="5" t="s">
        <v>27</v>
      </c>
    </row>
    <row r="2680" customFormat="false" ht="13.8" hidden="false" customHeight="false" outlineLevel="0" collapsed="false">
      <c r="A2680" s="5" t="s">
        <v>7872</v>
      </c>
      <c r="B2680" s="5" t="n">
        <f aca="false">YEAR(DATEVALUE(LEFT(A2680, 10)))</f>
        <v>1995</v>
      </c>
      <c r="C2680" s="6" t="n">
        <v>34845</v>
      </c>
      <c r="D2680" s="2" t="n">
        <v>0.132800925925926</v>
      </c>
      <c r="F2680" s="5" t="n">
        <v>12.108</v>
      </c>
      <c r="G2680" s="5" t="n">
        <v>57.969</v>
      </c>
      <c r="H2680" s="5" t="n">
        <v>23.3</v>
      </c>
      <c r="I2680" s="5" t="n">
        <v>6.5</v>
      </c>
      <c r="J2680" s="5" t="s">
        <v>1621</v>
      </c>
      <c r="K2680" s="5"/>
      <c r="L2680" s="5"/>
      <c r="M2680" s="5" t="n">
        <v>271</v>
      </c>
      <c r="N2680" s="5"/>
      <c r="O2680" s="5"/>
      <c r="P2680" s="5"/>
      <c r="Q2680" s="5" t="s">
        <v>3644</v>
      </c>
      <c r="R2680" s="5" t="s">
        <v>7873</v>
      </c>
      <c r="S2680" s="5" t="s">
        <v>7853</v>
      </c>
      <c r="T2680" s="5" t="s">
        <v>7379</v>
      </c>
      <c r="U2680" s="5" t="str">
        <f aca="false">IF(ISNUMBER(FIND(",", T2680)), MID(T2680, FIND(",", T2680) + 2, LEN(T2680) - FIND(",", T2680) - 1), IF(T2680&lt;&gt;"", T2680, "unknown"))</f>
        <v>Owen Fracture Zone region</v>
      </c>
      <c r="V2680" s="5" t="s">
        <v>27</v>
      </c>
    </row>
    <row r="2681" customFormat="false" ht="13.8" hidden="false" customHeight="false" outlineLevel="0" collapsed="false">
      <c r="A2681" s="5" t="s">
        <v>7874</v>
      </c>
      <c r="B2681" s="5" t="n">
        <f aca="false">YEAR(DATEVALUE(LEFT(A2681, 10)))</f>
        <v>1995</v>
      </c>
      <c r="C2681" s="6" t="n">
        <v>34842</v>
      </c>
      <c r="D2681" s="2" t="n">
        <v>0.923761574074074</v>
      </c>
      <c r="F2681" s="5" t="n">
        <v>-55.751</v>
      </c>
      <c r="G2681" s="5" t="n">
        <v>-3.441</v>
      </c>
      <c r="H2681" s="5" t="n">
        <v>4</v>
      </c>
      <c r="I2681" s="5" t="n">
        <v>6.7</v>
      </c>
      <c r="J2681" s="5" t="s">
        <v>1621</v>
      </c>
      <c r="K2681" s="5"/>
      <c r="L2681" s="5"/>
      <c r="M2681" s="5" t="n">
        <v>109</v>
      </c>
      <c r="N2681" s="5"/>
      <c r="O2681" s="5"/>
      <c r="P2681" s="5"/>
      <c r="Q2681" s="5" t="s">
        <v>3644</v>
      </c>
      <c r="R2681" s="5" t="s">
        <v>7875</v>
      </c>
      <c r="S2681" s="5" t="s">
        <v>7853</v>
      </c>
      <c r="T2681" s="5" t="s">
        <v>3817</v>
      </c>
      <c r="U2681" s="5" t="str">
        <f aca="false">IF(ISNUMBER(FIND(",", T2681)), MID(T2681, FIND(",", T2681) + 2, LEN(T2681) - FIND(",", T2681) - 1), IF(T2681&lt;&gt;"", T2681, "unknown"))</f>
        <v>southern Mid-Atlantic Ridge</v>
      </c>
      <c r="V2681" s="5" t="s">
        <v>27</v>
      </c>
    </row>
    <row r="2682" customFormat="false" ht="13.8" hidden="false" customHeight="false" outlineLevel="0" collapsed="false">
      <c r="A2682" s="5" t="s">
        <v>7876</v>
      </c>
      <c r="B2682" s="5" t="n">
        <f aca="false">YEAR(DATEVALUE(LEFT(A2682, 10)))</f>
        <v>1995</v>
      </c>
      <c r="C2682" s="6" t="n">
        <v>34841</v>
      </c>
      <c r="D2682" s="2" t="n">
        <v>0.168715277777778</v>
      </c>
      <c r="F2682" s="5" t="n">
        <v>-9.657</v>
      </c>
      <c r="G2682" s="5" t="n">
        <v>151.578</v>
      </c>
      <c r="H2682" s="5" t="n">
        <v>32.4</v>
      </c>
      <c r="I2682" s="5" t="n">
        <v>6</v>
      </c>
      <c r="J2682" s="5" t="s">
        <v>1621</v>
      </c>
      <c r="K2682" s="5"/>
      <c r="L2682" s="5"/>
      <c r="M2682" s="5" t="n">
        <v>246</v>
      </c>
      <c r="N2682" s="5"/>
      <c r="O2682" s="5"/>
      <c r="P2682" s="5"/>
      <c r="Q2682" s="5" t="s">
        <v>3644</v>
      </c>
      <c r="R2682" s="5" t="s">
        <v>7877</v>
      </c>
      <c r="S2682" s="5" t="s">
        <v>7853</v>
      </c>
      <c r="T2682" s="5" t="s">
        <v>6139</v>
      </c>
      <c r="U2682" s="5" t="str">
        <f aca="false">IF(ISNUMBER(FIND(",", T2682)), MID(T2682, FIND(",", T2682) + 2, LEN(T2682) - FIND(",", T2682) - 1), IF(T2682&lt;&gt;"", T2682, "unknown"))</f>
        <v>D'Entrecasteaux Islands region</v>
      </c>
      <c r="V2682" s="5" t="s">
        <v>27</v>
      </c>
    </row>
    <row r="2683" customFormat="false" ht="13.8" hidden="false" customHeight="false" outlineLevel="0" collapsed="false">
      <c r="A2683" s="5" t="s">
        <v>7878</v>
      </c>
      <c r="B2683" s="5" t="n">
        <f aca="false">YEAR(DATEVALUE(LEFT(A2683, 10)))</f>
        <v>1995</v>
      </c>
      <c r="C2683" s="6" t="n">
        <v>34841</v>
      </c>
      <c r="D2683" s="2" t="n">
        <v>0.156284722222222</v>
      </c>
      <c r="F2683" s="5" t="n">
        <v>-22.7</v>
      </c>
      <c r="G2683" s="5" t="n">
        <v>170.126</v>
      </c>
      <c r="H2683" s="5" t="n">
        <v>16.2</v>
      </c>
      <c r="I2683" s="5" t="n">
        <v>6</v>
      </c>
      <c r="J2683" s="5" t="s">
        <v>1621</v>
      </c>
      <c r="K2683" s="5"/>
      <c r="L2683" s="5"/>
      <c r="M2683" s="5" t="n">
        <v>305</v>
      </c>
      <c r="N2683" s="5"/>
      <c r="O2683" s="5"/>
      <c r="P2683" s="5"/>
      <c r="Q2683" s="5" t="s">
        <v>3644</v>
      </c>
      <c r="R2683" s="5" t="s">
        <v>7879</v>
      </c>
      <c r="S2683" s="5" t="s">
        <v>7853</v>
      </c>
      <c r="T2683" s="5" t="s">
        <v>1116</v>
      </c>
      <c r="U2683" s="5" t="str">
        <f aca="false">IF(ISNUMBER(FIND(",", T2683)), MID(T2683, FIND(",", T2683) + 2, LEN(T2683) - FIND(",", T2683) - 1), IF(T2683&lt;&gt;"", T2683, "unknown"))</f>
        <v>southeast of the Loyalty Islands</v>
      </c>
      <c r="V2683" s="5" t="s">
        <v>27</v>
      </c>
    </row>
    <row r="2684" customFormat="false" ht="13.8" hidden="false" customHeight="false" outlineLevel="0" collapsed="false">
      <c r="A2684" s="5" t="s">
        <v>7880</v>
      </c>
      <c r="B2684" s="5" t="n">
        <f aca="false">YEAR(DATEVALUE(LEFT(A2684, 10)))</f>
        <v>1995</v>
      </c>
      <c r="C2684" s="6" t="n">
        <v>34837</v>
      </c>
      <c r="D2684" s="2" t="n">
        <v>0.00451388888888889</v>
      </c>
      <c r="F2684" s="5" t="n">
        <v>-0.882</v>
      </c>
      <c r="G2684" s="5" t="n">
        <v>-22.04</v>
      </c>
      <c r="H2684" s="5" t="n">
        <v>19.3</v>
      </c>
      <c r="I2684" s="5" t="n">
        <v>6.8</v>
      </c>
      <c r="J2684" s="5" t="s">
        <v>1621</v>
      </c>
      <c r="K2684" s="5"/>
      <c r="L2684" s="5"/>
      <c r="M2684" s="5" t="n">
        <v>658</v>
      </c>
      <c r="N2684" s="5"/>
      <c r="O2684" s="5"/>
      <c r="P2684" s="5"/>
      <c r="Q2684" s="5" t="s">
        <v>3644</v>
      </c>
      <c r="R2684" s="5" t="s">
        <v>7881</v>
      </c>
      <c r="S2684" s="5" t="s">
        <v>7853</v>
      </c>
      <c r="T2684" s="5" t="s">
        <v>1477</v>
      </c>
      <c r="U2684" s="5" t="str">
        <f aca="false">IF(ISNUMBER(FIND(",", T2684)), MID(T2684, FIND(",", T2684) + 2, LEN(T2684) - FIND(",", T2684) - 1), IF(T2684&lt;&gt;"", T2684, "unknown"))</f>
        <v>central Mid-Atlantic Ridge</v>
      </c>
      <c r="V2684" s="5" t="s">
        <v>27</v>
      </c>
    </row>
    <row r="2685" customFormat="false" ht="13.8" hidden="false" customHeight="false" outlineLevel="0" collapsed="false">
      <c r="A2685" s="5" t="s">
        <v>7882</v>
      </c>
      <c r="B2685" s="5" t="n">
        <f aca="false">YEAR(DATEVALUE(LEFT(A2685, 10)))</f>
        <v>1995</v>
      </c>
      <c r="C2685" s="6" t="n">
        <v>34836</v>
      </c>
      <c r="D2685" s="2" t="n">
        <v>0.474895833333333</v>
      </c>
      <c r="F2685" s="5" t="n">
        <v>-23.003</v>
      </c>
      <c r="G2685" s="5" t="n">
        <v>170.192</v>
      </c>
      <c r="H2685" s="5" t="n">
        <v>20.6</v>
      </c>
      <c r="I2685" s="5" t="n">
        <v>6.4</v>
      </c>
      <c r="J2685" s="5" t="s">
        <v>1621</v>
      </c>
      <c r="K2685" s="5"/>
      <c r="L2685" s="5"/>
      <c r="M2685" s="5" t="n">
        <v>300</v>
      </c>
      <c r="N2685" s="5"/>
      <c r="O2685" s="5"/>
      <c r="P2685" s="5"/>
      <c r="Q2685" s="5" t="s">
        <v>3644</v>
      </c>
      <c r="R2685" s="5" t="s">
        <v>7883</v>
      </c>
      <c r="S2685" s="5" t="s">
        <v>7853</v>
      </c>
      <c r="T2685" s="5" t="s">
        <v>1116</v>
      </c>
      <c r="U2685" s="5" t="str">
        <f aca="false">IF(ISNUMBER(FIND(",", T2685)), MID(T2685, FIND(",", T2685) + 2, LEN(T2685) - FIND(",", T2685) - 1), IF(T2685&lt;&gt;"", T2685, "unknown"))</f>
        <v>southeast of the Loyalty Islands</v>
      </c>
      <c r="V2685" s="5" t="s">
        <v>27</v>
      </c>
    </row>
    <row r="2686" customFormat="false" ht="13.8" hidden="false" customHeight="false" outlineLevel="0" collapsed="false">
      <c r="A2686" s="5" t="s">
        <v>7884</v>
      </c>
      <c r="B2686" s="5" t="n">
        <f aca="false">YEAR(DATEVALUE(LEFT(A2686, 10)))</f>
        <v>1995</v>
      </c>
      <c r="C2686" s="6" t="n">
        <v>34835</v>
      </c>
      <c r="D2686" s="2" t="n">
        <v>0.908414351851852</v>
      </c>
      <c r="F2686" s="5" t="n">
        <v>17.85</v>
      </c>
      <c r="G2686" s="5" t="n">
        <v>96.465</v>
      </c>
      <c r="H2686" s="5" t="n">
        <v>7.9</v>
      </c>
      <c r="I2686" s="5" t="n">
        <v>6.1</v>
      </c>
      <c r="J2686" s="5" t="s">
        <v>1621</v>
      </c>
      <c r="K2686" s="5"/>
      <c r="L2686" s="5"/>
      <c r="M2686" s="5" t="n">
        <v>298</v>
      </c>
      <c r="N2686" s="5"/>
      <c r="O2686" s="5"/>
      <c r="P2686" s="5"/>
      <c r="Q2686" s="5" t="s">
        <v>3644</v>
      </c>
      <c r="R2686" s="5" t="s">
        <v>7885</v>
      </c>
      <c r="S2686" s="5" t="s">
        <v>7886</v>
      </c>
      <c r="T2686" s="5" t="s">
        <v>773</v>
      </c>
      <c r="U2686" s="5" t="str">
        <f aca="false">IF(ISNUMBER(FIND(",", T2686)), MID(T2686, FIND(",", T2686) + 2, LEN(T2686) - FIND(",", T2686) - 1), IF(T2686&lt;&gt;"", T2686, "unknown"))</f>
        <v>Myanmar</v>
      </c>
      <c r="V2686" s="5" t="s">
        <v>27</v>
      </c>
    </row>
    <row r="2687" customFormat="false" ht="13.8" hidden="false" customHeight="false" outlineLevel="0" collapsed="false">
      <c r="A2687" s="5" t="s">
        <v>7887</v>
      </c>
      <c r="B2687" s="5" t="n">
        <f aca="false">YEAR(DATEVALUE(LEFT(A2687, 10)))</f>
        <v>1995</v>
      </c>
      <c r="C2687" s="6" t="n">
        <v>34835</v>
      </c>
      <c r="D2687" s="2" t="n">
        <v>0.8421875</v>
      </c>
      <c r="F2687" s="5" t="n">
        <v>-22.938</v>
      </c>
      <c r="G2687" s="5" t="n">
        <v>169.995</v>
      </c>
      <c r="H2687" s="5" t="n">
        <v>18.8</v>
      </c>
      <c r="I2687" s="5" t="n">
        <v>7.7</v>
      </c>
      <c r="J2687" s="5" t="s">
        <v>1621</v>
      </c>
      <c r="K2687" s="5"/>
      <c r="L2687" s="5"/>
      <c r="M2687" s="5" t="n">
        <v>540</v>
      </c>
      <c r="N2687" s="5"/>
      <c r="O2687" s="5"/>
      <c r="P2687" s="5"/>
      <c r="Q2687" s="5" t="s">
        <v>3644</v>
      </c>
      <c r="R2687" s="5" t="s">
        <v>7888</v>
      </c>
      <c r="S2687" s="5" t="s">
        <v>7853</v>
      </c>
      <c r="T2687" s="5" t="s">
        <v>1116</v>
      </c>
      <c r="U2687" s="5" t="str">
        <f aca="false">IF(ISNUMBER(FIND(",", T2687)), MID(T2687, FIND(",", T2687) + 2, LEN(T2687) - FIND(",", T2687) - 1), IF(T2687&lt;&gt;"", T2687, "unknown"))</f>
        <v>southeast of the Loyalty Islands</v>
      </c>
      <c r="V2687" s="5" t="s">
        <v>27</v>
      </c>
    </row>
    <row r="2688" customFormat="false" ht="13.8" hidden="false" customHeight="false" outlineLevel="0" collapsed="false">
      <c r="A2688" s="5" t="s">
        <v>7889</v>
      </c>
      <c r="B2688" s="5" t="n">
        <f aca="false">YEAR(DATEVALUE(LEFT(A2688, 10)))</f>
        <v>1995</v>
      </c>
      <c r="C2688" s="6" t="n">
        <v>34834</v>
      </c>
      <c r="D2688" s="2" t="n">
        <v>0.170798611111111</v>
      </c>
      <c r="F2688" s="5" t="n">
        <v>41.603</v>
      </c>
      <c r="G2688" s="5" t="n">
        <v>88.82</v>
      </c>
      <c r="H2688" s="5" t="n">
        <v>0</v>
      </c>
      <c r="I2688" s="5" t="n">
        <v>6.1</v>
      </c>
      <c r="J2688" s="5" t="s">
        <v>1061</v>
      </c>
      <c r="K2688" s="5"/>
      <c r="L2688" s="5"/>
      <c r="M2688" s="5"/>
      <c r="N2688" s="5"/>
      <c r="O2688" s="5"/>
      <c r="P2688" s="5" t="n">
        <v>1</v>
      </c>
      <c r="Q2688" s="5" t="s">
        <v>692</v>
      </c>
      <c r="R2688" s="5" t="s">
        <v>7890</v>
      </c>
      <c r="S2688" s="5" t="s">
        <v>7891</v>
      </c>
      <c r="T2688" s="5" t="s">
        <v>5450</v>
      </c>
      <c r="U2688" s="5" t="str">
        <f aca="false">IF(ISNUMBER(FIND(",", T2688)), MID(T2688, FIND(",", T2688) + 2, LEN(T2688) - FIND(",", T2688) - 1), IF(T2688&lt;&gt;"", T2688, "unknown"))</f>
        <v>China</v>
      </c>
      <c r="V2688" s="5" t="s">
        <v>27</v>
      </c>
    </row>
    <row r="2689" customFormat="false" ht="13.8" hidden="false" customHeight="false" outlineLevel="0" collapsed="false">
      <c r="A2689" s="5" t="s">
        <v>7892</v>
      </c>
      <c r="B2689" s="5" t="n">
        <f aca="false">YEAR(DATEVALUE(LEFT(A2689, 10)))</f>
        <v>1995</v>
      </c>
      <c r="C2689" s="6" t="n">
        <v>34833</v>
      </c>
      <c r="D2689" s="2" t="n">
        <v>0.518009259259259</v>
      </c>
      <c r="F2689" s="5" t="n">
        <v>-8.667</v>
      </c>
      <c r="G2689" s="5" t="n">
        <v>125.249</v>
      </c>
      <c r="H2689" s="5" t="n">
        <v>24.8</v>
      </c>
      <c r="I2689" s="5" t="n">
        <v>6.3</v>
      </c>
      <c r="J2689" s="5" t="s">
        <v>1621</v>
      </c>
      <c r="K2689" s="5"/>
      <c r="L2689" s="5"/>
      <c r="M2689" s="5" t="n">
        <v>71</v>
      </c>
      <c r="N2689" s="5"/>
      <c r="O2689" s="5"/>
      <c r="P2689" s="5"/>
      <c r="Q2689" s="5" t="s">
        <v>3644</v>
      </c>
      <c r="R2689" s="5" t="s">
        <v>7893</v>
      </c>
      <c r="S2689" s="5" t="s">
        <v>7894</v>
      </c>
      <c r="T2689" s="5" t="s">
        <v>7895</v>
      </c>
      <c r="U2689" s="5" t="str">
        <f aca="false">IF(ISNUMBER(FIND(",", T2689)), MID(T2689, FIND(",", T2689) + 2, LEN(T2689) - FIND(",", T2689) - 1), IF(T2689&lt;&gt;"", T2689, "unknown"))</f>
        <v>East Timor region</v>
      </c>
      <c r="V2689" s="5" t="s">
        <v>27</v>
      </c>
    </row>
    <row r="2690" customFormat="false" ht="13.8" hidden="false" customHeight="false" outlineLevel="0" collapsed="false">
      <c r="A2690" s="5" t="s">
        <v>7896</v>
      </c>
      <c r="B2690" s="5" t="n">
        <f aca="false">YEAR(DATEVALUE(LEFT(A2690, 10)))</f>
        <v>1995</v>
      </c>
      <c r="C2690" s="6" t="n">
        <v>34833</v>
      </c>
      <c r="D2690" s="2" t="n">
        <v>0.48150462962963</v>
      </c>
      <c r="F2690" s="5" t="n">
        <v>-8.467</v>
      </c>
      <c r="G2690" s="5" t="n">
        <v>125.034</v>
      </c>
      <c r="H2690" s="5" t="n">
        <v>20.6</v>
      </c>
      <c r="I2690" s="5" t="n">
        <v>6.9</v>
      </c>
      <c r="J2690" s="5" t="s">
        <v>1621</v>
      </c>
      <c r="K2690" s="5"/>
      <c r="L2690" s="5"/>
      <c r="M2690" s="5" t="n">
        <v>292</v>
      </c>
      <c r="N2690" s="5"/>
      <c r="O2690" s="5"/>
      <c r="P2690" s="5"/>
      <c r="Q2690" s="5" t="s">
        <v>3644</v>
      </c>
      <c r="R2690" s="5" t="s">
        <v>7897</v>
      </c>
      <c r="S2690" s="5" t="s">
        <v>7898</v>
      </c>
      <c r="T2690" s="5" t="s">
        <v>7895</v>
      </c>
      <c r="U2690" s="5" t="str">
        <f aca="false">IF(ISNUMBER(FIND(",", T2690)), MID(T2690, FIND(",", T2690) + 2, LEN(T2690) - FIND(",", T2690) - 1), IF(T2690&lt;&gt;"", T2690, "unknown"))</f>
        <v>East Timor region</v>
      </c>
      <c r="V2690" s="5" t="s">
        <v>27</v>
      </c>
    </row>
    <row r="2691" customFormat="false" ht="13.8" hidden="false" customHeight="false" outlineLevel="0" collapsed="false">
      <c r="A2691" s="5" t="s">
        <v>7899</v>
      </c>
      <c r="B2691" s="5" t="n">
        <f aca="false">YEAR(DATEVALUE(LEFT(A2691, 10)))</f>
        <v>1995</v>
      </c>
      <c r="C2691" s="6" t="n">
        <v>34832</v>
      </c>
      <c r="D2691" s="2" t="n">
        <v>0.366134259259259</v>
      </c>
      <c r="F2691" s="5" t="n">
        <v>40.14</v>
      </c>
      <c r="G2691" s="5" t="n">
        <v>21.714</v>
      </c>
      <c r="H2691" s="5" t="n">
        <v>12.6</v>
      </c>
      <c r="I2691" s="5" t="n">
        <v>6.5</v>
      </c>
      <c r="J2691" s="5" t="s">
        <v>1621</v>
      </c>
      <c r="K2691" s="5"/>
      <c r="L2691" s="5"/>
      <c r="M2691" s="5" t="n">
        <v>281</v>
      </c>
      <c r="N2691" s="5"/>
      <c r="O2691" s="5"/>
      <c r="P2691" s="5"/>
      <c r="Q2691" s="5" t="s">
        <v>3644</v>
      </c>
      <c r="R2691" s="5" t="s">
        <v>7900</v>
      </c>
      <c r="S2691" s="5" t="s">
        <v>7901</v>
      </c>
      <c r="T2691" s="5" t="s">
        <v>5296</v>
      </c>
      <c r="U2691" s="5" t="str">
        <f aca="false">IF(ISNUMBER(FIND(",", T2691)), MID(T2691, FIND(",", T2691) + 2, LEN(T2691) - FIND(",", T2691) - 1), IF(T2691&lt;&gt;"", T2691, "unknown"))</f>
        <v>Greece</v>
      </c>
      <c r="V2691" s="5" t="s">
        <v>27</v>
      </c>
    </row>
    <row r="2692" customFormat="false" ht="13.8" hidden="false" customHeight="false" outlineLevel="0" collapsed="false">
      <c r="A2692" s="5" t="s">
        <v>7902</v>
      </c>
      <c r="B2692" s="5" t="n">
        <f aca="false">YEAR(DATEVALUE(LEFT(A2692, 10)))</f>
        <v>1995</v>
      </c>
      <c r="C2692" s="6" t="n">
        <v>34827</v>
      </c>
      <c r="D2692" s="2" t="n">
        <v>0.755648148148148</v>
      </c>
      <c r="F2692" s="5" t="n">
        <v>11.456</v>
      </c>
      <c r="G2692" s="5" t="n">
        <v>125.902</v>
      </c>
      <c r="H2692" s="5" t="n">
        <v>20</v>
      </c>
      <c r="I2692" s="5" t="n">
        <v>6.1</v>
      </c>
      <c r="J2692" s="5" t="s">
        <v>1621</v>
      </c>
      <c r="K2692" s="5"/>
      <c r="L2692" s="5"/>
      <c r="M2692" s="5" t="n">
        <v>81</v>
      </c>
      <c r="N2692" s="5"/>
      <c r="O2692" s="5"/>
      <c r="P2692" s="5"/>
      <c r="Q2692" s="5" t="s">
        <v>3644</v>
      </c>
      <c r="R2692" s="5" t="s">
        <v>7903</v>
      </c>
      <c r="S2692" s="5" t="s">
        <v>7904</v>
      </c>
      <c r="T2692" s="5" t="s">
        <v>3124</v>
      </c>
      <c r="U2692" s="5" t="str">
        <f aca="false">IF(ISNUMBER(FIND(",", T2692)), MID(T2692, FIND(",", T2692) + 2, LEN(T2692) - FIND(",", T2692) - 1), IF(T2692&lt;&gt;"", T2692, "unknown"))</f>
        <v>Philippines</v>
      </c>
      <c r="V2692" s="5" t="s">
        <v>27</v>
      </c>
    </row>
    <row r="2693" customFormat="false" ht="13.8" hidden="false" customHeight="false" outlineLevel="0" collapsed="false">
      <c r="A2693" s="5" t="s">
        <v>7905</v>
      </c>
      <c r="B2693" s="5" t="n">
        <f aca="false">YEAR(DATEVALUE(LEFT(A2693, 10)))</f>
        <v>1995</v>
      </c>
      <c r="C2693" s="6" t="n">
        <v>34827</v>
      </c>
      <c r="D2693" s="2" t="n">
        <v>0.755324074074074</v>
      </c>
      <c r="F2693" s="5" t="n">
        <v>11.492</v>
      </c>
      <c r="G2693" s="5" t="n">
        <v>125.805</v>
      </c>
      <c r="H2693" s="5" t="n">
        <v>120.2</v>
      </c>
      <c r="I2693" s="5" t="n">
        <v>6.4</v>
      </c>
      <c r="J2693" s="5" t="s">
        <v>1621</v>
      </c>
      <c r="K2693" s="5"/>
      <c r="L2693" s="5"/>
      <c r="M2693" s="5" t="n">
        <v>79</v>
      </c>
      <c r="N2693" s="5"/>
      <c r="O2693" s="5"/>
      <c r="P2693" s="5"/>
      <c r="Q2693" s="5" t="s">
        <v>3644</v>
      </c>
      <c r="R2693" s="5" t="s">
        <v>7906</v>
      </c>
      <c r="S2693" s="5" t="s">
        <v>7907</v>
      </c>
      <c r="T2693" s="5" t="s">
        <v>3124</v>
      </c>
      <c r="U2693" s="5" t="str">
        <f aca="false">IF(ISNUMBER(FIND(",", T2693)), MID(T2693, FIND(",", T2693) + 2, LEN(T2693) - FIND(",", T2693) - 1), IF(T2693&lt;&gt;"", T2693, "unknown"))</f>
        <v>Philippines</v>
      </c>
      <c r="V2693" s="5" t="s">
        <v>27</v>
      </c>
    </row>
    <row r="2694" customFormat="false" ht="13.8" hidden="false" customHeight="false" outlineLevel="0" collapsed="false">
      <c r="A2694" s="5" t="s">
        <v>7908</v>
      </c>
      <c r="B2694" s="5" t="n">
        <f aca="false">YEAR(DATEVALUE(LEFT(A2694, 10)))</f>
        <v>1995</v>
      </c>
      <c r="C2694" s="6" t="n">
        <v>34825</v>
      </c>
      <c r="D2694" s="2" t="n">
        <v>0.0827314814814815</v>
      </c>
      <c r="F2694" s="5" t="n">
        <v>24.949</v>
      </c>
      <c r="G2694" s="5" t="n">
        <v>95.294</v>
      </c>
      <c r="H2694" s="5" t="n">
        <v>120.6</v>
      </c>
      <c r="I2694" s="5" t="n">
        <v>6.4</v>
      </c>
      <c r="J2694" s="5" t="s">
        <v>1621</v>
      </c>
      <c r="K2694" s="5"/>
      <c r="L2694" s="5"/>
      <c r="M2694" s="5" t="n">
        <v>656</v>
      </c>
      <c r="N2694" s="5"/>
      <c r="O2694" s="5"/>
      <c r="P2694" s="5"/>
      <c r="Q2694" s="5" t="s">
        <v>3644</v>
      </c>
      <c r="R2694" s="5" t="s">
        <v>7909</v>
      </c>
      <c r="S2694" s="5" t="s">
        <v>7910</v>
      </c>
      <c r="T2694" s="5" t="s">
        <v>773</v>
      </c>
      <c r="U2694" s="5" t="str">
        <f aca="false">IF(ISNUMBER(FIND(",", T2694)), MID(T2694, FIND(",", T2694) + 2, LEN(T2694) - FIND(",", T2694) - 1), IF(T2694&lt;&gt;"", T2694, "unknown"))</f>
        <v>Myanmar</v>
      </c>
      <c r="V2694" s="5" t="s">
        <v>27</v>
      </c>
    </row>
    <row r="2695" customFormat="false" ht="13.8" hidden="false" customHeight="false" outlineLevel="0" collapsed="false">
      <c r="A2695" s="5" t="s">
        <v>7911</v>
      </c>
      <c r="B2695" s="5" t="n">
        <f aca="false">YEAR(DATEVALUE(LEFT(A2695, 10)))</f>
        <v>1995</v>
      </c>
      <c r="C2695" s="6" t="n">
        <v>34824</v>
      </c>
      <c r="D2695" s="2" t="n">
        <v>0.193912037037037</v>
      </c>
      <c r="F2695" s="5" t="n">
        <v>12.645</v>
      </c>
      <c r="G2695" s="5" t="n">
        <v>125.2</v>
      </c>
      <c r="H2695" s="5" t="n">
        <v>53.4</v>
      </c>
      <c r="I2695" s="5" t="n">
        <v>6.1</v>
      </c>
      <c r="J2695" s="5" t="s">
        <v>1621</v>
      </c>
      <c r="K2695" s="5"/>
      <c r="L2695" s="5"/>
      <c r="M2695" s="5" t="n">
        <v>251</v>
      </c>
      <c r="N2695" s="5"/>
      <c r="O2695" s="5"/>
      <c r="P2695" s="5"/>
      <c r="Q2695" s="5" t="s">
        <v>3644</v>
      </c>
      <c r="R2695" s="5" t="s">
        <v>7912</v>
      </c>
      <c r="S2695" s="5" t="s">
        <v>7913</v>
      </c>
      <c r="T2695" s="5" t="s">
        <v>3124</v>
      </c>
      <c r="U2695" s="5" t="str">
        <f aca="false">IF(ISNUMBER(FIND(",", T2695)), MID(T2695, FIND(",", T2695) + 2, LEN(T2695) - FIND(",", T2695) - 1), IF(T2695&lt;&gt;"", T2695, "unknown"))</f>
        <v>Philippines</v>
      </c>
      <c r="V2695" s="5" t="s">
        <v>27</v>
      </c>
    </row>
    <row r="2696" customFormat="false" ht="13.8" hidden="false" customHeight="false" outlineLevel="0" collapsed="false">
      <c r="A2696" s="5" t="s">
        <v>7914</v>
      </c>
      <c r="B2696" s="5" t="n">
        <f aca="false">YEAR(DATEVALUE(LEFT(A2696, 10)))</f>
        <v>1995</v>
      </c>
      <c r="C2696" s="6" t="n">
        <v>34824</v>
      </c>
      <c r="D2696" s="2" t="n">
        <v>0.162361111111111</v>
      </c>
      <c r="F2696" s="5" t="n">
        <v>12.657</v>
      </c>
      <c r="G2696" s="5" t="n">
        <v>125.222</v>
      </c>
      <c r="H2696" s="5" t="n">
        <v>26.5</v>
      </c>
      <c r="I2696" s="5" t="n">
        <v>7.1</v>
      </c>
      <c r="J2696" s="5" t="s">
        <v>1621</v>
      </c>
      <c r="K2696" s="5"/>
      <c r="L2696" s="5"/>
      <c r="M2696" s="5" t="n">
        <v>367</v>
      </c>
      <c r="N2696" s="5"/>
      <c r="O2696" s="5"/>
      <c r="P2696" s="5"/>
      <c r="Q2696" s="5" t="s">
        <v>3644</v>
      </c>
      <c r="R2696" s="5" t="s">
        <v>7915</v>
      </c>
      <c r="S2696" s="5" t="s">
        <v>7916</v>
      </c>
      <c r="T2696" s="5" t="s">
        <v>3124</v>
      </c>
      <c r="U2696" s="5" t="str">
        <f aca="false">IF(ISNUMBER(FIND(",", T2696)), MID(T2696, FIND(",", T2696) + 2, LEN(T2696) - FIND(",", T2696) - 1), IF(T2696&lt;&gt;"", T2696, "unknown"))</f>
        <v>Philippines</v>
      </c>
      <c r="V2696" s="5" t="s">
        <v>27</v>
      </c>
    </row>
    <row r="2697" customFormat="false" ht="13.8" hidden="false" customHeight="false" outlineLevel="0" collapsed="false">
      <c r="A2697" s="5" t="s">
        <v>7917</v>
      </c>
      <c r="B2697" s="5" t="n">
        <f aca="false">YEAR(DATEVALUE(LEFT(A2697, 10)))</f>
        <v>1995</v>
      </c>
      <c r="C2697" s="6" t="n">
        <v>34823</v>
      </c>
      <c r="D2697" s="2" t="n">
        <v>0.096400462962963</v>
      </c>
      <c r="F2697" s="5" t="n">
        <v>1.894</v>
      </c>
      <c r="G2697" s="5" t="n">
        <v>128.5</v>
      </c>
      <c r="H2697" s="5" t="n">
        <v>24.3</v>
      </c>
      <c r="I2697" s="5" t="n">
        <v>6</v>
      </c>
      <c r="J2697" s="5" t="s">
        <v>1621</v>
      </c>
      <c r="K2697" s="5"/>
      <c r="L2697" s="5"/>
      <c r="M2697" s="5" t="n">
        <v>326</v>
      </c>
      <c r="N2697" s="5"/>
      <c r="O2697" s="5"/>
      <c r="P2697" s="5"/>
      <c r="Q2697" s="5" t="s">
        <v>3644</v>
      </c>
      <c r="R2697" s="5" t="s">
        <v>7918</v>
      </c>
      <c r="S2697" s="5" t="s">
        <v>7919</v>
      </c>
      <c r="T2697" s="5" t="s">
        <v>1924</v>
      </c>
      <c r="U2697" s="5" t="str">
        <f aca="false">IF(ISNUMBER(FIND(",", T2697)), MID(T2697, FIND(",", T2697) + 2, LEN(T2697) - FIND(",", T2697) - 1), IF(T2697&lt;&gt;"", T2697, "unknown"))</f>
        <v>Indonesia</v>
      </c>
      <c r="V2697" s="5" t="s">
        <v>27</v>
      </c>
    </row>
    <row r="2698" customFormat="false" ht="13.8" hidden="false" customHeight="false" outlineLevel="0" collapsed="false">
      <c r="A2698" s="5" t="s">
        <v>7920</v>
      </c>
      <c r="B2698" s="5" t="n">
        <f aca="false">YEAR(DATEVALUE(LEFT(A2698, 10)))</f>
        <v>1995</v>
      </c>
      <c r="C2698" s="6" t="n">
        <v>34821</v>
      </c>
      <c r="D2698" s="2" t="n">
        <v>0.994965277777778</v>
      </c>
      <c r="F2698" s="5" t="n">
        <v>-60.491</v>
      </c>
      <c r="G2698" s="5" t="n">
        <v>153.859</v>
      </c>
      <c r="H2698" s="5" t="n">
        <v>7.9</v>
      </c>
      <c r="I2698" s="5" t="n">
        <v>6.1</v>
      </c>
      <c r="J2698" s="5" t="s">
        <v>1621</v>
      </c>
      <c r="K2698" s="5"/>
      <c r="L2698" s="5"/>
      <c r="M2698" s="5" t="n">
        <v>54</v>
      </c>
      <c r="N2698" s="5"/>
      <c r="O2698" s="5"/>
      <c r="P2698" s="5"/>
      <c r="Q2698" s="5" t="s">
        <v>3644</v>
      </c>
      <c r="R2698" s="5" t="s">
        <v>7921</v>
      </c>
      <c r="S2698" s="5" t="s">
        <v>7853</v>
      </c>
      <c r="T2698" s="5" t="s">
        <v>817</v>
      </c>
      <c r="U2698" s="5" t="str">
        <f aca="false">IF(ISNUMBER(FIND(",", T2698)), MID(T2698, FIND(",", T2698) + 2, LEN(T2698) - FIND(",", T2698) - 1), IF(T2698&lt;&gt;"", T2698, "unknown"))</f>
        <v>west of Macquarie Island</v>
      </c>
      <c r="V2698" s="5" t="s">
        <v>27</v>
      </c>
    </row>
    <row r="2699" customFormat="false" ht="13.8" hidden="false" customHeight="false" outlineLevel="0" collapsed="false">
      <c r="A2699" s="5" t="s">
        <v>7922</v>
      </c>
      <c r="B2699" s="5" t="n">
        <f aca="false">YEAR(DATEVALUE(LEFT(A2699, 10)))</f>
        <v>1995</v>
      </c>
      <c r="C2699" s="6" t="n">
        <v>34821</v>
      </c>
      <c r="D2699" s="2" t="n">
        <v>0.254236111111111</v>
      </c>
      <c r="F2699" s="5" t="n">
        <v>-3.856</v>
      </c>
      <c r="G2699" s="5" t="n">
        <v>-76.878</v>
      </c>
      <c r="H2699" s="5" t="n">
        <v>96.8</v>
      </c>
      <c r="I2699" s="5" t="n">
        <v>6.7</v>
      </c>
      <c r="J2699" s="5" t="s">
        <v>1621</v>
      </c>
      <c r="K2699" s="5"/>
      <c r="L2699" s="5"/>
      <c r="M2699" s="5" t="n">
        <v>606</v>
      </c>
      <c r="N2699" s="5"/>
      <c r="O2699" s="5"/>
      <c r="P2699" s="5"/>
      <c r="Q2699" s="5" t="s">
        <v>3644</v>
      </c>
      <c r="R2699" s="5" t="s">
        <v>7923</v>
      </c>
      <c r="S2699" s="5" t="s">
        <v>7924</v>
      </c>
      <c r="T2699" s="5" t="s">
        <v>1340</v>
      </c>
      <c r="U2699" s="5" t="str">
        <f aca="false">IF(ISNUMBER(FIND(",", T2699)), MID(T2699, FIND(",", T2699) + 2, LEN(T2699) - FIND(",", T2699) - 1), IF(T2699&lt;&gt;"", T2699, "unknown"))</f>
        <v>northern Peru</v>
      </c>
      <c r="V2699" s="5" t="s">
        <v>27</v>
      </c>
    </row>
    <row r="2700" customFormat="false" ht="13.8" hidden="false" customHeight="false" outlineLevel="0" collapsed="false">
      <c r="A2700" s="5" t="s">
        <v>7925</v>
      </c>
      <c r="B2700" s="5" t="n">
        <f aca="false">YEAR(DATEVALUE(LEFT(A2700, 10)))</f>
        <v>1995</v>
      </c>
      <c r="C2700" s="6" t="n">
        <v>34817</v>
      </c>
      <c r="D2700" s="2" t="n">
        <v>0.714398148148148</v>
      </c>
      <c r="F2700" s="5" t="n">
        <v>44.109</v>
      </c>
      <c r="G2700" s="5" t="n">
        <v>148.062</v>
      </c>
      <c r="H2700" s="5" t="n">
        <v>35</v>
      </c>
      <c r="I2700" s="5" t="n">
        <v>6.1</v>
      </c>
      <c r="J2700" s="5" t="s">
        <v>1621</v>
      </c>
      <c r="K2700" s="5"/>
      <c r="L2700" s="5"/>
      <c r="M2700" s="5" t="n">
        <v>531</v>
      </c>
      <c r="N2700" s="5"/>
      <c r="O2700" s="5"/>
      <c r="P2700" s="5"/>
      <c r="Q2700" s="5" t="s">
        <v>3644</v>
      </c>
      <c r="R2700" s="5" t="s">
        <v>7926</v>
      </c>
      <c r="S2700" s="5" t="s">
        <v>7853</v>
      </c>
      <c r="T2700" s="5" t="s">
        <v>749</v>
      </c>
      <c r="U2700" s="5" t="str">
        <f aca="false">IF(ISNUMBER(FIND(",", T2700)), MID(T2700, FIND(",", T2700) + 2, LEN(T2700) - FIND(",", T2700) - 1), IF(T2700&lt;&gt;"", T2700, "unknown"))</f>
        <v>Kuril Islands</v>
      </c>
      <c r="V2700" s="5" t="s">
        <v>27</v>
      </c>
    </row>
    <row r="2701" customFormat="false" ht="13.8" hidden="false" customHeight="false" outlineLevel="0" collapsed="false">
      <c r="A2701" s="5" t="s">
        <v>7927</v>
      </c>
      <c r="B2701" s="5" t="n">
        <f aca="false">YEAR(DATEVALUE(LEFT(A2701, 10)))</f>
        <v>1995</v>
      </c>
      <c r="C2701" s="6" t="n">
        <v>34817</v>
      </c>
      <c r="D2701" s="2" t="n">
        <v>0.687523148148148</v>
      </c>
      <c r="F2701" s="5" t="n">
        <v>44.112</v>
      </c>
      <c r="G2701" s="5" t="n">
        <v>147.948</v>
      </c>
      <c r="H2701" s="5" t="n">
        <v>33</v>
      </c>
      <c r="I2701" s="5" t="n">
        <v>6.9</v>
      </c>
      <c r="J2701" s="5" t="s">
        <v>1621</v>
      </c>
      <c r="K2701" s="5"/>
      <c r="L2701" s="5"/>
      <c r="M2701" s="5" t="n">
        <v>680</v>
      </c>
      <c r="N2701" s="5"/>
      <c r="O2701" s="5"/>
      <c r="P2701" s="5"/>
      <c r="Q2701" s="5" t="s">
        <v>3644</v>
      </c>
      <c r="R2701" s="5" t="s">
        <v>7928</v>
      </c>
      <c r="S2701" s="5" t="s">
        <v>7929</v>
      </c>
      <c r="T2701" s="5" t="s">
        <v>749</v>
      </c>
      <c r="U2701" s="5" t="str">
        <f aca="false">IF(ISNUMBER(FIND(",", T2701)), MID(T2701, FIND(",", T2701) + 2, LEN(T2701) - FIND(",", T2701) - 1), IF(T2701&lt;&gt;"", T2701, "unknown"))</f>
        <v>Kuril Islands</v>
      </c>
      <c r="V2701" s="5" t="s">
        <v>27</v>
      </c>
    </row>
    <row r="2702" customFormat="false" ht="13.8" hidden="false" customHeight="false" outlineLevel="0" collapsed="false">
      <c r="A2702" s="5" t="s">
        <v>7930</v>
      </c>
      <c r="B2702" s="5" t="n">
        <f aca="false">YEAR(DATEVALUE(LEFT(A2702, 10)))</f>
        <v>1995</v>
      </c>
      <c r="C2702" s="6" t="n">
        <v>34816</v>
      </c>
      <c r="D2702" s="2" t="n">
        <v>0.531041666666667</v>
      </c>
      <c r="F2702" s="5" t="n">
        <v>1.33</v>
      </c>
      <c r="G2702" s="5" t="n">
        <v>-85.064</v>
      </c>
      <c r="H2702" s="5" t="n">
        <v>15.1</v>
      </c>
      <c r="I2702" s="5" t="n">
        <v>6.1</v>
      </c>
      <c r="J2702" s="5" t="s">
        <v>1621</v>
      </c>
      <c r="K2702" s="5"/>
      <c r="L2702" s="5"/>
      <c r="M2702" s="5" t="n">
        <v>156</v>
      </c>
      <c r="N2702" s="5"/>
      <c r="O2702" s="5"/>
      <c r="P2702" s="5"/>
      <c r="Q2702" s="5" t="s">
        <v>3644</v>
      </c>
      <c r="R2702" s="5" t="s">
        <v>7931</v>
      </c>
      <c r="S2702" s="5" t="s">
        <v>7853</v>
      </c>
      <c r="T2702" s="5" t="s">
        <v>1228</v>
      </c>
      <c r="U2702" s="5" t="str">
        <f aca="false">IF(ISNUMBER(FIND(",", T2702)), MID(T2702, FIND(",", T2702) + 2, LEN(T2702) - FIND(",", T2702) - 1), IF(T2702&lt;&gt;"", T2702, "unknown"))</f>
        <v>off the coast of Ecuador</v>
      </c>
      <c r="V2702" s="5" t="s">
        <v>27</v>
      </c>
    </row>
    <row r="2703" customFormat="false" ht="13.8" hidden="false" customHeight="false" outlineLevel="0" collapsed="false">
      <c r="A2703" s="5" t="s">
        <v>7932</v>
      </c>
      <c r="B2703" s="5" t="n">
        <f aca="false">YEAR(DATEVALUE(LEFT(A2703, 10)))</f>
        <v>1995</v>
      </c>
      <c r="C2703" s="6" t="n">
        <v>34812</v>
      </c>
      <c r="D2703" s="2" t="n">
        <v>0.276527777777778</v>
      </c>
      <c r="F2703" s="5" t="n">
        <v>5.942</v>
      </c>
      <c r="G2703" s="5" t="n">
        <v>123.824</v>
      </c>
      <c r="H2703" s="5" t="n">
        <v>535</v>
      </c>
      <c r="I2703" s="5" t="n">
        <v>6</v>
      </c>
      <c r="J2703" s="5" t="s">
        <v>1621</v>
      </c>
      <c r="K2703" s="5"/>
      <c r="L2703" s="5"/>
      <c r="M2703" s="5" t="n">
        <v>238</v>
      </c>
      <c r="N2703" s="5"/>
      <c r="O2703" s="5"/>
      <c r="P2703" s="5"/>
      <c r="Q2703" s="5" t="s">
        <v>3644</v>
      </c>
      <c r="R2703" s="5" t="s">
        <v>7933</v>
      </c>
      <c r="S2703" s="5" t="s">
        <v>7853</v>
      </c>
      <c r="T2703" s="5" t="s">
        <v>809</v>
      </c>
      <c r="U2703" s="5" t="str">
        <f aca="false">IF(ISNUMBER(FIND(",", T2703)), MID(T2703, FIND(",", T2703) + 2, LEN(T2703) - FIND(",", T2703) - 1), IF(T2703&lt;&gt;"", T2703, "unknown"))</f>
        <v>Celebes Sea</v>
      </c>
      <c r="V2703" s="5" t="s">
        <v>27</v>
      </c>
    </row>
    <row r="2704" customFormat="false" ht="13.8" hidden="false" customHeight="false" outlineLevel="0" collapsed="false">
      <c r="A2704" s="5" t="s">
        <v>7934</v>
      </c>
      <c r="B2704" s="5" t="n">
        <f aca="false">YEAR(DATEVALUE(LEFT(A2704, 10)))</f>
        <v>1995</v>
      </c>
      <c r="C2704" s="6" t="n">
        <v>34812</v>
      </c>
      <c r="D2704" s="2" t="n">
        <v>0.213923611111111</v>
      </c>
      <c r="F2704" s="5" t="n">
        <v>12.393</v>
      </c>
      <c r="G2704" s="5" t="n">
        <v>125.436</v>
      </c>
      <c r="H2704" s="5" t="n">
        <v>28.8</v>
      </c>
      <c r="I2704" s="5" t="n">
        <v>6.8</v>
      </c>
      <c r="J2704" s="5" t="s">
        <v>1621</v>
      </c>
      <c r="K2704" s="5"/>
      <c r="L2704" s="5"/>
      <c r="M2704" s="5" t="n">
        <v>482</v>
      </c>
      <c r="N2704" s="5"/>
      <c r="O2704" s="5"/>
      <c r="P2704" s="5"/>
      <c r="Q2704" s="5" t="s">
        <v>3644</v>
      </c>
      <c r="R2704" s="5" t="s">
        <v>7935</v>
      </c>
      <c r="S2704" s="5" t="s">
        <v>7936</v>
      </c>
      <c r="T2704" s="5" t="s">
        <v>3124</v>
      </c>
      <c r="U2704" s="5" t="str">
        <f aca="false">IF(ISNUMBER(FIND(",", T2704)), MID(T2704, FIND(",", T2704) + 2, LEN(T2704) - FIND(",", T2704) - 1), IF(T2704&lt;&gt;"", T2704, "unknown"))</f>
        <v>Philippines</v>
      </c>
      <c r="V2704" s="5" t="s">
        <v>27</v>
      </c>
    </row>
    <row r="2705" customFormat="false" ht="13.8" hidden="false" customHeight="false" outlineLevel="0" collapsed="false">
      <c r="A2705" s="5" t="s">
        <v>7937</v>
      </c>
      <c r="B2705" s="5" t="n">
        <f aca="false">YEAR(DATEVALUE(LEFT(A2705, 10)))</f>
        <v>1995</v>
      </c>
      <c r="C2705" s="6" t="n">
        <v>34812</v>
      </c>
      <c r="D2705" s="2" t="n">
        <v>0.122175925925926</v>
      </c>
      <c r="F2705" s="5" t="n">
        <v>51.346</v>
      </c>
      <c r="G2705" s="5" t="n">
        <v>179.703</v>
      </c>
      <c r="H2705" s="5" t="n">
        <v>15.1</v>
      </c>
      <c r="I2705" s="5" t="n">
        <v>6.5</v>
      </c>
      <c r="J2705" s="5" t="s">
        <v>1621</v>
      </c>
      <c r="K2705" s="5"/>
      <c r="L2705" s="5"/>
      <c r="M2705" s="5" t="n">
        <v>661</v>
      </c>
      <c r="N2705" s="5"/>
      <c r="O2705" s="5"/>
      <c r="P2705" s="5"/>
      <c r="Q2705" s="5" t="s">
        <v>3644</v>
      </c>
      <c r="R2705" s="5" t="s">
        <v>7938</v>
      </c>
      <c r="S2705" s="5" t="s">
        <v>7853</v>
      </c>
      <c r="T2705" s="5" t="s">
        <v>2733</v>
      </c>
      <c r="U2705" s="5" t="str">
        <f aca="false">IF(ISNUMBER(FIND(",", T2705)), MID(T2705, FIND(",", T2705) + 2, LEN(T2705) - FIND(",", T2705) - 1), IF(T2705&lt;&gt;"", T2705, "unknown"))</f>
        <v>Aleutian Islands, Alaska</v>
      </c>
      <c r="V2705" s="5" t="s">
        <v>27</v>
      </c>
    </row>
    <row r="2706" customFormat="false" ht="13.8" hidden="false" customHeight="false" outlineLevel="0" collapsed="false">
      <c r="A2706" s="5" t="s">
        <v>7939</v>
      </c>
      <c r="B2706" s="5" t="n">
        <f aca="false">YEAR(DATEVALUE(LEFT(A2706, 10)))</f>
        <v>1995</v>
      </c>
      <c r="C2706" s="6" t="n">
        <v>34810</v>
      </c>
      <c r="D2706" s="2" t="n">
        <v>0.220162037037037</v>
      </c>
      <c r="F2706" s="5" t="n">
        <v>12.056</v>
      </c>
      <c r="G2706" s="5" t="n">
        <v>125.798</v>
      </c>
      <c r="H2706" s="5" t="n">
        <v>25.1</v>
      </c>
      <c r="I2706" s="5" t="n">
        <v>6.8</v>
      </c>
      <c r="J2706" s="5" t="s">
        <v>1621</v>
      </c>
      <c r="K2706" s="5"/>
      <c r="L2706" s="5"/>
      <c r="M2706" s="5" t="n">
        <v>273</v>
      </c>
      <c r="N2706" s="5"/>
      <c r="O2706" s="5"/>
      <c r="P2706" s="5"/>
      <c r="Q2706" s="5" t="s">
        <v>3644</v>
      </c>
      <c r="R2706" s="5" t="s">
        <v>7940</v>
      </c>
      <c r="S2706" s="5" t="s">
        <v>7941</v>
      </c>
      <c r="T2706" s="5" t="s">
        <v>3124</v>
      </c>
      <c r="U2706" s="5" t="str">
        <f aca="false">IF(ISNUMBER(FIND(",", T2706)), MID(T2706, FIND(",", T2706) + 2, LEN(T2706) - FIND(",", T2706) - 1), IF(T2706&lt;&gt;"", T2706, "unknown"))</f>
        <v>Philippines</v>
      </c>
      <c r="V2706" s="5" t="s">
        <v>27</v>
      </c>
    </row>
    <row r="2707" customFormat="false" ht="13.8" hidden="false" customHeight="false" outlineLevel="0" collapsed="false">
      <c r="A2707" s="5" t="s">
        <v>7942</v>
      </c>
      <c r="B2707" s="5" t="n">
        <f aca="false">YEAR(DATEVALUE(LEFT(A2707, 10)))</f>
        <v>1995</v>
      </c>
      <c r="C2707" s="6" t="n">
        <v>34810</v>
      </c>
      <c r="D2707" s="2" t="n">
        <v>0.0241782407407407</v>
      </c>
      <c r="F2707" s="5" t="n">
        <v>12.1</v>
      </c>
      <c r="G2707" s="5" t="n">
        <v>125.447</v>
      </c>
      <c r="H2707" s="5" t="n">
        <v>34.6</v>
      </c>
      <c r="I2707" s="5" t="n">
        <v>7.2</v>
      </c>
      <c r="J2707" s="5" t="s">
        <v>1621</v>
      </c>
      <c r="K2707" s="5"/>
      <c r="L2707" s="5"/>
      <c r="M2707" s="5" t="n">
        <v>236</v>
      </c>
      <c r="N2707" s="5"/>
      <c r="O2707" s="5"/>
      <c r="P2707" s="5"/>
      <c r="Q2707" s="5" t="s">
        <v>3644</v>
      </c>
      <c r="R2707" s="5" t="s">
        <v>7943</v>
      </c>
      <c r="S2707" s="5" t="s">
        <v>7944</v>
      </c>
      <c r="T2707" s="5" t="s">
        <v>3124</v>
      </c>
      <c r="U2707" s="5" t="str">
        <f aca="false">IF(ISNUMBER(FIND(",", T2707)), MID(T2707, FIND(",", T2707) + 2, LEN(T2707) - FIND(",", T2707) - 1), IF(T2707&lt;&gt;"", T2707, "unknown"))</f>
        <v>Philippines</v>
      </c>
      <c r="V2707" s="5" t="s">
        <v>27</v>
      </c>
    </row>
    <row r="2708" customFormat="false" ht="13.8" hidden="false" customHeight="false" outlineLevel="0" collapsed="false">
      <c r="A2708" s="5" t="s">
        <v>7945</v>
      </c>
      <c r="B2708" s="5" t="n">
        <f aca="false">YEAR(DATEVALUE(LEFT(A2708, 10)))</f>
        <v>1995</v>
      </c>
      <c r="C2708" s="6" t="n">
        <v>34810</v>
      </c>
      <c r="D2708" s="2" t="n">
        <v>0.0209722222222222</v>
      </c>
      <c r="F2708" s="5" t="n">
        <v>12.007</v>
      </c>
      <c r="G2708" s="5" t="n">
        <v>125.542</v>
      </c>
      <c r="H2708" s="5" t="n">
        <v>18.7</v>
      </c>
      <c r="I2708" s="5" t="n">
        <v>6.8</v>
      </c>
      <c r="J2708" s="5" t="s">
        <v>1621</v>
      </c>
      <c r="K2708" s="5"/>
      <c r="L2708" s="5"/>
      <c r="M2708" s="5" t="n">
        <v>447</v>
      </c>
      <c r="N2708" s="5"/>
      <c r="O2708" s="5"/>
      <c r="P2708" s="5"/>
      <c r="Q2708" s="5" t="s">
        <v>3644</v>
      </c>
      <c r="R2708" s="5" t="s">
        <v>7946</v>
      </c>
      <c r="S2708" s="5" t="s">
        <v>7947</v>
      </c>
      <c r="T2708" s="5" t="s">
        <v>3124</v>
      </c>
      <c r="U2708" s="5" t="str">
        <f aca="false">IF(ISNUMBER(FIND(",", T2708)), MID(T2708, FIND(",", T2708) + 2, LEN(T2708) - FIND(",", T2708) - 1), IF(T2708&lt;&gt;"", T2708, "unknown"))</f>
        <v>Philippines</v>
      </c>
      <c r="V2708" s="5" t="s">
        <v>27</v>
      </c>
    </row>
    <row r="2709" customFormat="false" ht="13.8" hidden="false" customHeight="false" outlineLevel="0" collapsed="false">
      <c r="A2709" s="5" t="s">
        <v>7948</v>
      </c>
      <c r="B2709" s="5" t="n">
        <f aca="false">YEAR(DATEVALUE(LEFT(A2709, 10)))</f>
        <v>1995</v>
      </c>
      <c r="C2709" s="6" t="n">
        <v>34810</v>
      </c>
      <c r="D2709" s="2" t="n">
        <v>0.00690972222222222</v>
      </c>
      <c r="F2709" s="5" t="n">
        <v>12.066</v>
      </c>
      <c r="G2709" s="5" t="n">
        <v>125.619</v>
      </c>
      <c r="H2709" s="5" t="n">
        <v>30.7</v>
      </c>
      <c r="I2709" s="5" t="n">
        <v>6.9</v>
      </c>
      <c r="J2709" s="5" t="s">
        <v>1621</v>
      </c>
      <c r="K2709" s="5"/>
      <c r="L2709" s="5"/>
      <c r="M2709" s="5" t="n">
        <v>443</v>
      </c>
      <c r="N2709" s="5"/>
      <c r="O2709" s="5"/>
      <c r="P2709" s="5"/>
      <c r="Q2709" s="5" t="s">
        <v>3644</v>
      </c>
      <c r="R2709" s="5" t="s">
        <v>7949</v>
      </c>
      <c r="S2709" s="5" t="s">
        <v>7950</v>
      </c>
      <c r="T2709" s="5" t="s">
        <v>3124</v>
      </c>
      <c r="U2709" s="5" t="str">
        <f aca="false">IF(ISNUMBER(FIND(",", T2709)), MID(T2709, FIND(",", T2709) + 2, LEN(T2709) - FIND(",", T2709) - 1), IF(T2709&lt;&gt;"", T2709, "unknown"))</f>
        <v>Philippines</v>
      </c>
      <c r="V2709" s="5" t="s">
        <v>27</v>
      </c>
    </row>
    <row r="2710" customFormat="false" ht="13.8" hidden="false" customHeight="false" outlineLevel="0" collapsed="false">
      <c r="A2710" s="5" t="s">
        <v>7951</v>
      </c>
      <c r="B2710" s="5" t="n">
        <f aca="false">YEAR(DATEVALUE(LEFT(A2710, 10)))</f>
        <v>1995</v>
      </c>
      <c r="C2710" s="6" t="n">
        <v>34809</v>
      </c>
      <c r="D2710" s="2" t="n">
        <v>0.364733796296296</v>
      </c>
      <c r="F2710" s="5" t="n">
        <v>6.276</v>
      </c>
      <c r="G2710" s="5" t="n">
        <v>126.785</v>
      </c>
      <c r="H2710" s="5" t="n">
        <v>100.7</v>
      </c>
      <c r="I2710" s="5" t="n">
        <v>6.4</v>
      </c>
      <c r="J2710" s="5" t="s">
        <v>1621</v>
      </c>
      <c r="K2710" s="5"/>
      <c r="L2710" s="5"/>
      <c r="M2710" s="5" t="n">
        <v>407</v>
      </c>
      <c r="N2710" s="5"/>
      <c r="O2710" s="5"/>
      <c r="P2710" s="5"/>
      <c r="Q2710" s="5" t="s">
        <v>3644</v>
      </c>
      <c r="R2710" s="5" t="s">
        <v>7952</v>
      </c>
      <c r="S2710" s="5" t="s">
        <v>7953</v>
      </c>
      <c r="T2710" s="5" t="s">
        <v>788</v>
      </c>
      <c r="U2710" s="5" t="str">
        <f aca="false">IF(ISNUMBER(FIND(",", T2710)), MID(T2710, FIND(",", T2710) + 2, LEN(T2710) - FIND(",", T2710) - 1), IF(T2710&lt;&gt;"", T2710, "unknown"))</f>
        <v>Philippines</v>
      </c>
      <c r="V2710" s="5" t="s">
        <v>27</v>
      </c>
    </row>
    <row r="2711" customFormat="false" ht="13.8" hidden="false" customHeight="false" outlineLevel="0" collapsed="false">
      <c r="A2711" s="5" t="s">
        <v>7954</v>
      </c>
      <c r="B2711" s="5" t="n">
        <f aca="false">YEAR(DATEVALUE(LEFT(A2711, 10)))</f>
        <v>1995</v>
      </c>
      <c r="C2711" s="6" t="n">
        <v>34806</v>
      </c>
      <c r="D2711" s="2" t="n">
        <v>0.977881944444444</v>
      </c>
      <c r="F2711" s="5" t="n">
        <v>45.95</v>
      </c>
      <c r="G2711" s="5" t="n">
        <v>151.265</v>
      </c>
      <c r="H2711" s="5" t="n">
        <v>26.9</v>
      </c>
      <c r="I2711" s="5" t="n">
        <v>6.7</v>
      </c>
      <c r="J2711" s="5" t="s">
        <v>1621</v>
      </c>
      <c r="K2711" s="5"/>
      <c r="L2711" s="5"/>
      <c r="M2711" s="5" t="n">
        <v>710</v>
      </c>
      <c r="N2711" s="5"/>
      <c r="O2711" s="5"/>
      <c r="P2711" s="5"/>
      <c r="Q2711" s="5" t="s">
        <v>3644</v>
      </c>
      <c r="R2711" s="5" t="s">
        <v>7955</v>
      </c>
      <c r="S2711" s="5" t="s">
        <v>7853</v>
      </c>
      <c r="T2711" s="5" t="s">
        <v>749</v>
      </c>
      <c r="U2711" s="5" t="str">
        <f aca="false">IF(ISNUMBER(FIND(",", T2711)), MID(T2711, FIND(",", T2711) + 2, LEN(T2711) - FIND(",", T2711) - 1), IF(T2711&lt;&gt;"", T2711, "unknown"))</f>
        <v>Kuril Islands</v>
      </c>
      <c r="V2711" s="5" t="s">
        <v>27</v>
      </c>
    </row>
    <row r="2712" customFormat="false" ht="13.8" hidden="false" customHeight="false" outlineLevel="0" collapsed="false">
      <c r="A2712" s="5" t="s">
        <v>7956</v>
      </c>
      <c r="B2712" s="5" t="n">
        <f aca="false">YEAR(DATEVALUE(LEFT(A2712, 10)))</f>
        <v>1995</v>
      </c>
      <c r="C2712" s="6" t="n">
        <v>34806</v>
      </c>
      <c r="D2712" s="2" t="n">
        <v>0.30181712962963</v>
      </c>
      <c r="F2712" s="5" t="n">
        <v>33.735</v>
      </c>
      <c r="G2712" s="5" t="n">
        <v>-38.565</v>
      </c>
      <c r="H2712" s="5" t="n">
        <v>12.9</v>
      </c>
      <c r="I2712" s="5" t="n">
        <v>6</v>
      </c>
      <c r="J2712" s="5" t="s">
        <v>1621</v>
      </c>
      <c r="K2712" s="5"/>
      <c r="L2712" s="5"/>
      <c r="M2712" s="5" t="n">
        <v>568</v>
      </c>
      <c r="N2712" s="5"/>
      <c r="O2712" s="5"/>
      <c r="P2712" s="5"/>
      <c r="Q2712" s="5" t="s">
        <v>3644</v>
      </c>
      <c r="R2712" s="5" t="s">
        <v>7957</v>
      </c>
      <c r="S2712" s="5" t="s">
        <v>7853</v>
      </c>
      <c r="T2712" s="5" t="s">
        <v>2136</v>
      </c>
      <c r="U2712" s="5" t="str">
        <f aca="false">IF(ISNUMBER(FIND(",", T2712)), MID(T2712, FIND(",", T2712) + 2, LEN(T2712) - FIND(",", T2712) - 1), IF(T2712&lt;&gt;"", T2712, "unknown"))</f>
        <v>northern Mid-Atlantic Ridge</v>
      </c>
      <c r="V2712" s="5" t="s">
        <v>27</v>
      </c>
    </row>
    <row r="2713" customFormat="false" ht="13.8" hidden="false" customHeight="false" outlineLevel="0" collapsed="false">
      <c r="A2713" s="5" t="s">
        <v>7958</v>
      </c>
      <c r="B2713" s="5" t="n">
        <f aca="false">YEAR(DATEVALUE(LEFT(A2713, 10)))</f>
        <v>1995</v>
      </c>
      <c r="C2713" s="6" t="n">
        <v>34803</v>
      </c>
      <c r="D2713" s="2" t="n">
        <v>0.552314814814815</v>
      </c>
      <c r="F2713" s="5" t="n">
        <v>-60.844</v>
      </c>
      <c r="G2713" s="5" t="n">
        <v>-20.023</v>
      </c>
      <c r="H2713" s="5" t="n">
        <v>21.6</v>
      </c>
      <c r="I2713" s="5" t="n">
        <v>6.2</v>
      </c>
      <c r="J2713" s="5" t="s">
        <v>1621</v>
      </c>
      <c r="K2713" s="5"/>
      <c r="L2713" s="5"/>
      <c r="M2713" s="5" t="n">
        <v>121</v>
      </c>
      <c r="N2713" s="5"/>
      <c r="O2713" s="5"/>
      <c r="P2713" s="5"/>
      <c r="Q2713" s="5" t="s">
        <v>3644</v>
      </c>
      <c r="R2713" s="5" t="s">
        <v>7959</v>
      </c>
      <c r="S2713" s="5" t="s">
        <v>7853</v>
      </c>
      <c r="T2713" s="5" t="s">
        <v>1022</v>
      </c>
      <c r="U2713" s="5" t="str">
        <f aca="false">IF(ISNUMBER(FIND(",", T2713)), MID(T2713, FIND(",", T2713) + 2, LEN(T2713) - FIND(",", T2713) - 1), IF(T2713&lt;&gt;"", T2713, "unknown"))</f>
        <v>east of the South Sandwich Islands</v>
      </c>
      <c r="V2713" s="5" t="s">
        <v>27</v>
      </c>
    </row>
    <row r="2714" customFormat="false" ht="13.8" hidden="false" customHeight="false" outlineLevel="0" collapsed="false">
      <c r="A2714" s="5" t="s">
        <v>7960</v>
      </c>
      <c r="B2714" s="5" t="n">
        <f aca="false">YEAR(DATEVALUE(LEFT(A2714, 10)))</f>
        <v>1995</v>
      </c>
      <c r="C2714" s="6" t="n">
        <v>34802</v>
      </c>
      <c r="D2714" s="2" t="n">
        <v>0.227372685185185</v>
      </c>
      <c r="F2714" s="5" t="n">
        <v>-22.292</v>
      </c>
      <c r="G2714" s="5" t="n">
        <v>170.632</v>
      </c>
      <c r="H2714" s="5" t="n">
        <v>12.9</v>
      </c>
      <c r="I2714" s="5" t="n">
        <v>6</v>
      </c>
      <c r="J2714" s="5" t="s">
        <v>1621</v>
      </c>
      <c r="K2714" s="5"/>
      <c r="L2714" s="5"/>
      <c r="M2714" s="5" t="n">
        <v>134</v>
      </c>
      <c r="N2714" s="5"/>
      <c r="O2714" s="5"/>
      <c r="P2714" s="5"/>
      <c r="Q2714" s="5" t="s">
        <v>3644</v>
      </c>
      <c r="R2714" s="5" t="s">
        <v>7961</v>
      </c>
      <c r="S2714" s="5" t="s">
        <v>7853</v>
      </c>
      <c r="T2714" s="5" t="s">
        <v>1116</v>
      </c>
      <c r="U2714" s="5" t="str">
        <f aca="false">IF(ISNUMBER(FIND(",", T2714)), MID(T2714, FIND(",", T2714) + 2, LEN(T2714) - FIND(",", T2714) - 1), IF(T2714&lt;&gt;"", T2714, "unknown"))</f>
        <v>southeast of the Loyalty Islands</v>
      </c>
      <c r="V2714" s="5" t="s">
        <v>27</v>
      </c>
    </row>
    <row r="2715" customFormat="false" ht="13.8" hidden="false" customHeight="false" outlineLevel="0" collapsed="false">
      <c r="A2715" s="5" t="s">
        <v>7962</v>
      </c>
      <c r="B2715" s="5" t="n">
        <f aca="false">YEAR(DATEVALUE(LEFT(A2715, 10)))</f>
        <v>1995</v>
      </c>
      <c r="C2715" s="6" t="n">
        <v>34802</v>
      </c>
      <c r="D2715" s="2" t="n">
        <v>0.107384259259259</v>
      </c>
      <c r="F2715" s="5" t="n">
        <v>-13.504</v>
      </c>
      <c r="G2715" s="5" t="n">
        <v>170.578</v>
      </c>
      <c r="H2715" s="5" t="n">
        <v>632.3</v>
      </c>
      <c r="I2715" s="5" t="n">
        <v>6.1</v>
      </c>
      <c r="J2715" s="5" t="s">
        <v>1621</v>
      </c>
      <c r="K2715" s="5"/>
      <c r="L2715" s="5"/>
      <c r="M2715" s="5" t="n">
        <v>362</v>
      </c>
      <c r="N2715" s="5"/>
      <c r="O2715" s="5"/>
      <c r="P2715" s="5"/>
      <c r="Q2715" s="5" t="s">
        <v>3644</v>
      </c>
      <c r="R2715" s="5" t="s">
        <v>7963</v>
      </c>
      <c r="S2715" s="5" t="s">
        <v>7853</v>
      </c>
      <c r="T2715" s="5" t="s">
        <v>1380</v>
      </c>
      <c r="U2715" s="5" t="str">
        <f aca="false">IF(ISNUMBER(FIND(",", T2715)), MID(T2715, FIND(",", T2715) + 2, LEN(T2715) - FIND(",", T2715) - 1), IF(T2715&lt;&gt;"", T2715, "unknown"))</f>
        <v>Vanuatu region</v>
      </c>
      <c r="V2715" s="5" t="s">
        <v>27</v>
      </c>
    </row>
    <row r="2716" customFormat="false" ht="13.8" hidden="false" customHeight="false" outlineLevel="0" collapsed="false">
      <c r="A2716" s="5" t="s">
        <v>7964</v>
      </c>
      <c r="B2716" s="5" t="n">
        <f aca="false">YEAR(DATEVALUE(LEFT(A2716, 10)))</f>
        <v>1995</v>
      </c>
      <c r="C2716" s="6" t="n">
        <v>34797</v>
      </c>
      <c r="D2716" s="2" t="n">
        <v>0.73974537037037</v>
      </c>
      <c r="F2716" s="5" t="n">
        <v>21.755</v>
      </c>
      <c r="G2716" s="5" t="n">
        <v>142.785</v>
      </c>
      <c r="H2716" s="5" t="n">
        <v>271.1</v>
      </c>
      <c r="I2716" s="5" t="n">
        <v>6.1</v>
      </c>
      <c r="J2716" s="5" t="s">
        <v>1621</v>
      </c>
      <c r="K2716" s="5"/>
      <c r="L2716" s="5"/>
      <c r="M2716" s="5" t="n">
        <v>481</v>
      </c>
      <c r="N2716" s="5"/>
      <c r="O2716" s="5"/>
      <c r="P2716" s="5"/>
      <c r="Q2716" s="5" t="s">
        <v>3644</v>
      </c>
      <c r="R2716" s="5" t="s">
        <v>7965</v>
      </c>
      <c r="S2716" s="5" t="s">
        <v>7853</v>
      </c>
      <c r="T2716" s="5" t="s">
        <v>246</v>
      </c>
      <c r="U2716" s="5" t="str">
        <f aca="false">IF(ISNUMBER(FIND(",", T2716)), MID(T2716, FIND(",", T2716) + 2, LEN(T2716) - FIND(",", T2716) - 1), IF(T2716&lt;&gt;"", T2716, "unknown"))</f>
        <v>Mariana Islands region</v>
      </c>
      <c r="V2716" s="5" t="s">
        <v>27</v>
      </c>
    </row>
    <row r="2717" customFormat="false" ht="13.8" hidden="false" customHeight="false" outlineLevel="0" collapsed="false">
      <c r="A2717" s="5" t="s">
        <v>7966</v>
      </c>
      <c r="B2717" s="5" t="n">
        <f aca="false">YEAR(DATEVALUE(LEFT(A2717, 10)))</f>
        <v>1995</v>
      </c>
      <c r="C2717" s="6" t="n">
        <v>34797</v>
      </c>
      <c r="D2717" s="2" t="n">
        <v>0.0556597222222222</v>
      </c>
      <c r="F2717" s="5" t="n">
        <v>-15.356</v>
      </c>
      <c r="G2717" s="5" t="n">
        <v>-173.315</v>
      </c>
      <c r="H2717" s="5" t="n">
        <v>32.9</v>
      </c>
      <c r="I2717" s="5" t="n">
        <v>6.1</v>
      </c>
      <c r="J2717" s="5" t="s">
        <v>1621</v>
      </c>
      <c r="K2717" s="5"/>
      <c r="L2717" s="5"/>
      <c r="M2717" s="5" t="n">
        <v>313</v>
      </c>
      <c r="N2717" s="5"/>
      <c r="O2717" s="5"/>
      <c r="P2717" s="5"/>
      <c r="Q2717" s="5" t="s">
        <v>3644</v>
      </c>
      <c r="R2717" s="5" t="s">
        <v>7967</v>
      </c>
      <c r="S2717" s="5" t="s">
        <v>7853</v>
      </c>
      <c r="T2717" s="5" t="s">
        <v>1007</v>
      </c>
      <c r="U2717" s="5" t="str">
        <f aca="false">IF(ISNUMBER(FIND(",", T2717)), MID(T2717, FIND(",", T2717) + 2, LEN(T2717) - FIND(",", T2717) - 1), IF(T2717&lt;&gt;"", T2717, "unknown"))</f>
        <v>Tonga</v>
      </c>
      <c r="V2717" s="5" t="s">
        <v>27</v>
      </c>
    </row>
    <row r="2718" customFormat="false" ht="13.8" hidden="false" customHeight="false" outlineLevel="0" collapsed="false">
      <c r="A2718" s="5" t="s">
        <v>7968</v>
      </c>
      <c r="B2718" s="5" t="n">
        <f aca="false">YEAR(DATEVALUE(LEFT(A2718, 10)))</f>
        <v>1995</v>
      </c>
      <c r="C2718" s="6" t="n">
        <v>34796</v>
      </c>
      <c r="D2718" s="2" t="n">
        <v>0.921516203703704</v>
      </c>
      <c r="F2718" s="5" t="n">
        <v>-15.337</v>
      </c>
      <c r="G2718" s="5" t="n">
        <v>-173.431</v>
      </c>
      <c r="H2718" s="5" t="n">
        <v>32.5</v>
      </c>
      <c r="I2718" s="5" t="n">
        <v>7.4</v>
      </c>
      <c r="J2718" s="5" t="s">
        <v>1621</v>
      </c>
      <c r="K2718" s="5"/>
      <c r="L2718" s="5"/>
      <c r="M2718" s="5" t="n">
        <v>518</v>
      </c>
      <c r="N2718" s="5"/>
      <c r="O2718" s="5"/>
      <c r="P2718" s="5"/>
      <c r="Q2718" s="5" t="s">
        <v>3644</v>
      </c>
      <c r="R2718" s="5" t="s">
        <v>7969</v>
      </c>
      <c r="S2718" s="5" t="s">
        <v>7853</v>
      </c>
      <c r="T2718" s="5" t="s">
        <v>1007</v>
      </c>
      <c r="U2718" s="5" t="str">
        <f aca="false">IF(ISNUMBER(FIND(",", T2718)), MID(T2718, FIND(",", T2718) + 2, LEN(T2718) - FIND(",", T2718) - 1), IF(T2718&lt;&gt;"", T2718, "unknown"))</f>
        <v>Tonga</v>
      </c>
      <c r="V2718" s="5" t="s">
        <v>27</v>
      </c>
    </row>
    <row r="2719" customFormat="false" ht="13.8" hidden="false" customHeight="false" outlineLevel="0" collapsed="false">
      <c r="A2719" s="5" t="s">
        <v>7970</v>
      </c>
      <c r="B2719" s="5" t="n">
        <f aca="false">YEAR(DATEVALUE(LEFT(A2719, 10)))</f>
        <v>1995</v>
      </c>
      <c r="C2719" s="6" t="n">
        <v>34789</v>
      </c>
      <c r="D2719" s="2" t="n">
        <v>0.584502314814815</v>
      </c>
      <c r="F2719" s="5" t="n">
        <v>38.186</v>
      </c>
      <c r="G2719" s="5" t="n">
        <v>135.073</v>
      </c>
      <c r="H2719" s="5" t="n">
        <v>364.2</v>
      </c>
      <c r="I2719" s="5" t="n">
        <v>6.1</v>
      </c>
      <c r="J2719" s="5" t="s">
        <v>1621</v>
      </c>
      <c r="K2719" s="5"/>
      <c r="L2719" s="5"/>
      <c r="M2719" s="5" t="n">
        <v>697</v>
      </c>
      <c r="N2719" s="5"/>
      <c r="O2719" s="5"/>
      <c r="P2719" s="5"/>
      <c r="Q2719" s="5" t="s">
        <v>3644</v>
      </c>
      <c r="R2719" s="5" t="s">
        <v>7971</v>
      </c>
      <c r="S2719" s="5" t="s">
        <v>7853</v>
      </c>
      <c r="T2719" s="5" t="s">
        <v>3792</v>
      </c>
      <c r="U2719" s="5" t="str">
        <f aca="false">IF(ISNUMBER(FIND(",", T2719)), MID(T2719, FIND(",", T2719) + 2, LEN(T2719) - FIND(",", T2719) - 1), IF(T2719&lt;&gt;"", T2719, "unknown"))</f>
        <v>Sea of Japan</v>
      </c>
      <c r="V2719" s="5" t="s">
        <v>27</v>
      </c>
    </row>
    <row r="2720" customFormat="false" ht="13.8" hidden="false" customHeight="false" outlineLevel="0" collapsed="false">
      <c r="A2720" s="5" t="s">
        <v>7972</v>
      </c>
      <c r="B2720" s="5" t="n">
        <f aca="false">YEAR(DATEVALUE(LEFT(A2720, 10)))</f>
        <v>1995</v>
      </c>
      <c r="C2720" s="6" t="n">
        <v>34784</v>
      </c>
      <c r="D2720" s="2" t="n">
        <v>0.0946064814814815</v>
      </c>
      <c r="F2720" s="5" t="n">
        <v>-56.035</v>
      </c>
      <c r="G2720" s="5" t="n">
        <v>-28.295</v>
      </c>
      <c r="H2720" s="5" t="n">
        <v>49.9</v>
      </c>
      <c r="I2720" s="5" t="n">
        <v>6.2</v>
      </c>
      <c r="J2720" s="5" t="s">
        <v>1621</v>
      </c>
      <c r="K2720" s="5"/>
      <c r="L2720" s="5"/>
      <c r="M2720" s="5" t="n">
        <v>227</v>
      </c>
      <c r="N2720" s="5"/>
      <c r="O2720" s="5"/>
      <c r="P2720" s="5"/>
      <c r="Q2720" s="5" t="s">
        <v>3644</v>
      </c>
      <c r="R2720" s="5" t="s">
        <v>7973</v>
      </c>
      <c r="S2720" s="5" t="s">
        <v>7853</v>
      </c>
      <c r="T2720" s="5" t="s">
        <v>1161</v>
      </c>
      <c r="U2720" s="5" t="str">
        <f aca="false">IF(ISNUMBER(FIND(",", T2720)), MID(T2720, FIND(",", T2720) + 2, LEN(T2720) - FIND(",", T2720) - 1), IF(T2720&lt;&gt;"", T2720, "unknown"))</f>
        <v>South Sandwich Islands region</v>
      </c>
      <c r="V2720" s="5" t="s">
        <v>27</v>
      </c>
    </row>
    <row r="2721" customFormat="false" ht="13.8" hidden="false" customHeight="false" outlineLevel="0" collapsed="false">
      <c r="A2721" s="5" t="s">
        <v>7974</v>
      </c>
      <c r="B2721" s="5" t="n">
        <f aca="false">YEAR(DATEVALUE(LEFT(A2721, 10)))</f>
        <v>1995</v>
      </c>
      <c r="C2721" s="6" t="n">
        <v>34783</v>
      </c>
      <c r="D2721" s="2" t="n">
        <v>0.947569444444445</v>
      </c>
      <c r="F2721" s="5" t="n">
        <v>-11.031</v>
      </c>
      <c r="G2721" s="5" t="n">
        <v>166.221</v>
      </c>
      <c r="H2721" s="5" t="n">
        <v>85.3</v>
      </c>
      <c r="I2721" s="5" t="n">
        <v>6.1</v>
      </c>
      <c r="J2721" s="5" t="s">
        <v>1621</v>
      </c>
      <c r="K2721" s="5"/>
      <c r="L2721" s="5"/>
      <c r="M2721" s="5" t="n">
        <v>399</v>
      </c>
      <c r="N2721" s="5"/>
      <c r="O2721" s="5"/>
      <c r="P2721" s="5"/>
      <c r="Q2721" s="5" t="s">
        <v>3644</v>
      </c>
      <c r="R2721" s="5" t="s">
        <v>7975</v>
      </c>
      <c r="S2721" s="5" t="s">
        <v>7976</v>
      </c>
      <c r="T2721" s="5" t="s">
        <v>850</v>
      </c>
      <c r="U2721" s="5" t="str">
        <f aca="false">IF(ISNUMBER(FIND(",", T2721)), MID(T2721, FIND(",", T2721) + 2, LEN(T2721) - FIND(",", T2721) - 1), IF(T2721&lt;&gt;"", T2721, "unknown"))</f>
        <v>Santa Cruz Islands</v>
      </c>
      <c r="V2721" s="5" t="s">
        <v>27</v>
      </c>
    </row>
    <row r="2722" customFormat="false" ht="13.8" hidden="false" customHeight="false" outlineLevel="0" collapsed="false">
      <c r="A2722" s="5" t="s">
        <v>7977</v>
      </c>
      <c r="B2722" s="5" t="n">
        <f aca="false">YEAR(DATEVALUE(LEFT(A2722, 10)))</f>
        <v>1995</v>
      </c>
      <c r="C2722" s="6" t="n">
        <v>34777</v>
      </c>
      <c r="D2722" s="2" t="n">
        <v>0.9953125</v>
      </c>
      <c r="F2722" s="5" t="n">
        <v>-4.143</v>
      </c>
      <c r="G2722" s="5" t="n">
        <v>135.117</v>
      </c>
      <c r="H2722" s="5" t="n">
        <v>26.6</v>
      </c>
      <c r="I2722" s="5" t="n">
        <v>6.9</v>
      </c>
      <c r="J2722" s="5" t="s">
        <v>1621</v>
      </c>
      <c r="K2722" s="5"/>
      <c r="L2722" s="5"/>
      <c r="M2722" s="5" t="n">
        <v>329</v>
      </c>
      <c r="N2722" s="5"/>
      <c r="O2722" s="5"/>
      <c r="P2722" s="5"/>
      <c r="Q2722" s="5" t="s">
        <v>3644</v>
      </c>
      <c r="R2722" s="5" t="s">
        <v>7978</v>
      </c>
      <c r="S2722" s="5" t="s">
        <v>7979</v>
      </c>
      <c r="T2722" s="5" t="s">
        <v>813</v>
      </c>
      <c r="U2722" s="5" t="str">
        <f aca="false">IF(ISNUMBER(FIND(",", T2722)), MID(T2722, FIND(",", T2722) + 2, LEN(T2722) - FIND(",", T2722) - 1), IF(T2722&lt;&gt;"", T2722, "unknown"))</f>
        <v>Indonesia</v>
      </c>
      <c r="V2722" s="5" t="s">
        <v>27</v>
      </c>
    </row>
    <row r="2723" customFormat="false" ht="13.8" hidden="false" customHeight="false" outlineLevel="0" collapsed="false">
      <c r="A2723" s="5" t="s">
        <v>7980</v>
      </c>
      <c r="B2723" s="5" t="n">
        <f aca="false">YEAR(DATEVALUE(LEFT(A2723, 10)))</f>
        <v>1995</v>
      </c>
      <c r="C2723" s="6" t="n">
        <v>34777</v>
      </c>
      <c r="D2723" s="2" t="n">
        <v>0.773680555555556</v>
      </c>
      <c r="F2723" s="5" t="n">
        <v>-4.233</v>
      </c>
      <c r="G2723" s="5" t="n">
        <v>135.055</v>
      </c>
      <c r="H2723" s="5" t="n">
        <v>19.2</v>
      </c>
      <c r="I2723" s="5" t="n">
        <v>6</v>
      </c>
      <c r="J2723" s="5" t="s">
        <v>1621</v>
      </c>
      <c r="K2723" s="5"/>
      <c r="L2723" s="5"/>
      <c r="M2723" s="5" t="n">
        <v>186</v>
      </c>
      <c r="N2723" s="5"/>
      <c r="O2723" s="5"/>
      <c r="P2723" s="5"/>
      <c r="Q2723" s="5" t="s">
        <v>3644</v>
      </c>
      <c r="R2723" s="5" t="s">
        <v>7981</v>
      </c>
      <c r="S2723" s="5" t="s">
        <v>7982</v>
      </c>
      <c r="T2723" s="5" t="s">
        <v>813</v>
      </c>
      <c r="U2723" s="5" t="str">
        <f aca="false">IF(ISNUMBER(FIND(",", T2723)), MID(T2723, FIND(",", T2723) + 2, LEN(T2723) - FIND(",", T2723) - 1), IF(T2723&lt;&gt;"", T2723, "unknown"))</f>
        <v>Indonesia</v>
      </c>
      <c r="V2723" s="5" t="s">
        <v>27</v>
      </c>
    </row>
    <row r="2724" customFormat="false" ht="13.8" hidden="false" customHeight="false" outlineLevel="0" collapsed="false">
      <c r="A2724" s="5" t="s">
        <v>7983</v>
      </c>
      <c r="B2724" s="5" t="n">
        <f aca="false">YEAR(DATEVALUE(LEFT(A2724, 10)))</f>
        <v>1995</v>
      </c>
      <c r="C2724" s="6" t="n">
        <v>34772</v>
      </c>
      <c r="D2724" s="2" t="n">
        <v>0.731851851851852</v>
      </c>
      <c r="F2724" s="5" t="n">
        <v>54.772</v>
      </c>
      <c r="G2724" s="5" t="n">
        <v>-161.365</v>
      </c>
      <c r="H2724" s="5" t="n">
        <v>35.2</v>
      </c>
      <c r="I2724" s="5" t="n">
        <v>6.1</v>
      </c>
      <c r="J2724" s="5" t="s">
        <v>1621</v>
      </c>
      <c r="K2724" s="5"/>
      <c r="L2724" s="5"/>
      <c r="M2724" s="5" t="n">
        <v>601</v>
      </c>
      <c r="N2724" s="5"/>
      <c r="O2724" s="5"/>
      <c r="P2724" s="5"/>
      <c r="Q2724" s="5" t="s">
        <v>3644</v>
      </c>
      <c r="R2724" s="5" t="s">
        <v>7984</v>
      </c>
      <c r="S2724" s="5" t="s">
        <v>7853</v>
      </c>
      <c r="T2724" s="5" t="s">
        <v>1414</v>
      </c>
      <c r="U2724" s="5" t="str">
        <f aca="false">IF(ISNUMBER(FIND(",", T2724)), MID(T2724, FIND(",", T2724) + 2, LEN(T2724) - FIND(",", T2724) - 1), IF(T2724&lt;&gt;"", T2724, "unknown"))</f>
        <v>Alaska Peninsula</v>
      </c>
      <c r="V2724" s="5" t="s">
        <v>27</v>
      </c>
    </row>
    <row r="2725" customFormat="false" ht="13.8" hidden="false" customHeight="false" outlineLevel="0" collapsed="false">
      <c r="A2725" s="5" t="s">
        <v>7985</v>
      </c>
      <c r="B2725" s="5" t="n">
        <f aca="false">YEAR(DATEVALUE(LEFT(A2725, 10)))</f>
        <v>1995</v>
      </c>
      <c r="C2725" s="6" t="n">
        <v>34766</v>
      </c>
      <c r="D2725" s="2" t="n">
        <v>0.156956018518519</v>
      </c>
      <c r="F2725" s="5" t="n">
        <v>16.509</v>
      </c>
      <c r="G2725" s="5" t="n">
        <v>-59.567</v>
      </c>
      <c r="H2725" s="5" t="n">
        <v>13.2</v>
      </c>
      <c r="I2725" s="5" t="n">
        <v>6.1</v>
      </c>
      <c r="J2725" s="5" t="s">
        <v>1621</v>
      </c>
      <c r="K2725" s="5"/>
      <c r="L2725" s="5"/>
      <c r="M2725" s="5" t="n">
        <v>663</v>
      </c>
      <c r="N2725" s="5"/>
      <c r="O2725" s="5"/>
      <c r="P2725" s="5"/>
      <c r="Q2725" s="5" t="s">
        <v>3644</v>
      </c>
      <c r="R2725" s="5" t="s">
        <v>7986</v>
      </c>
      <c r="S2725" s="5" t="s">
        <v>7853</v>
      </c>
      <c r="T2725" s="5" t="s">
        <v>7987</v>
      </c>
      <c r="U2725" s="5" t="str">
        <f aca="false">IF(ISNUMBER(FIND(",", T2725)), MID(T2725, FIND(",", T2725) + 2, LEN(T2725) - FIND(",", T2725) - 1), IF(T2725&lt;&gt;"", T2725, "unknown"))</f>
        <v>Leeward Islands</v>
      </c>
      <c r="V2725" s="5" t="s">
        <v>27</v>
      </c>
    </row>
    <row r="2726" customFormat="false" ht="13.8" hidden="false" customHeight="false" outlineLevel="0" collapsed="false">
      <c r="A2726" s="5" t="s">
        <v>7988</v>
      </c>
      <c r="B2726" s="5" t="n">
        <f aca="false">YEAR(DATEVALUE(LEFT(A2726, 10)))</f>
        <v>1995</v>
      </c>
      <c r="C2726" s="6" t="n">
        <v>34753</v>
      </c>
      <c r="D2726" s="2" t="n">
        <v>0.227511574074074</v>
      </c>
      <c r="F2726" s="5" t="n">
        <v>39.847</v>
      </c>
      <c r="G2726" s="5" t="n">
        <v>143.6</v>
      </c>
      <c r="H2726" s="5" t="n">
        <v>7.7</v>
      </c>
      <c r="I2726" s="5" t="n">
        <v>6</v>
      </c>
      <c r="J2726" s="5" t="s">
        <v>1621</v>
      </c>
      <c r="K2726" s="5"/>
      <c r="L2726" s="5"/>
      <c r="M2726" s="5" t="n">
        <v>241</v>
      </c>
      <c r="N2726" s="5"/>
      <c r="O2726" s="5"/>
      <c r="P2726" s="5"/>
      <c r="Q2726" s="5" t="s">
        <v>3644</v>
      </c>
      <c r="R2726" s="5" t="s">
        <v>7989</v>
      </c>
      <c r="S2726" s="5" t="s">
        <v>7853</v>
      </c>
      <c r="T2726" s="5" t="s">
        <v>735</v>
      </c>
      <c r="U2726" s="5" t="str">
        <f aca="false">IF(ISNUMBER(FIND(",", T2726)), MID(T2726, FIND(",", T2726) + 2, LEN(T2726) - FIND(",", T2726) - 1), IF(T2726&lt;&gt;"", T2726, "unknown"))</f>
        <v>Japan</v>
      </c>
      <c r="V2726" s="5" t="s">
        <v>27</v>
      </c>
    </row>
    <row r="2727" customFormat="false" ht="13.8" hidden="false" customHeight="false" outlineLevel="0" collapsed="false">
      <c r="A2727" s="5" t="s">
        <v>7990</v>
      </c>
      <c r="B2727" s="5" t="n">
        <f aca="false">YEAR(DATEVALUE(LEFT(A2727, 10)))</f>
        <v>1995</v>
      </c>
      <c r="C2727" s="6" t="n">
        <v>34753</v>
      </c>
      <c r="D2727" s="2" t="n">
        <v>0.2215625</v>
      </c>
      <c r="F2727" s="5" t="n">
        <v>24.233</v>
      </c>
      <c r="G2727" s="5" t="n">
        <v>121.706</v>
      </c>
      <c r="H2727" s="5" t="n">
        <v>43.9</v>
      </c>
      <c r="I2727" s="5" t="n">
        <v>6.1</v>
      </c>
      <c r="J2727" s="5" t="s">
        <v>1621</v>
      </c>
      <c r="K2727" s="5"/>
      <c r="L2727" s="5"/>
      <c r="M2727" s="5" t="n">
        <v>450</v>
      </c>
      <c r="N2727" s="5"/>
      <c r="O2727" s="5"/>
      <c r="P2727" s="5"/>
      <c r="Q2727" s="5" t="s">
        <v>3644</v>
      </c>
      <c r="R2727" s="5" t="s">
        <v>7991</v>
      </c>
      <c r="S2727" s="5" t="s">
        <v>7992</v>
      </c>
      <c r="T2727" s="5" t="s">
        <v>2294</v>
      </c>
      <c r="U2727" s="5" t="str">
        <f aca="false">IF(ISNUMBER(FIND(",", T2727)), MID(T2727, FIND(",", T2727) + 2, LEN(T2727) - FIND(",", T2727) - 1), IF(T2727&lt;&gt;"", T2727, "unknown"))</f>
        <v>Taiwan</v>
      </c>
      <c r="V2727" s="5" t="s">
        <v>27</v>
      </c>
    </row>
    <row r="2728" customFormat="false" ht="13.8" hidden="false" customHeight="false" outlineLevel="0" collapsed="false">
      <c r="A2728" s="5" t="s">
        <v>7993</v>
      </c>
      <c r="B2728" s="5" t="n">
        <f aca="false">YEAR(DATEVALUE(LEFT(A2728, 10)))</f>
        <v>1995</v>
      </c>
      <c r="C2728" s="6" t="n">
        <v>34753</v>
      </c>
      <c r="D2728" s="2" t="n">
        <v>0.209293981481481</v>
      </c>
      <c r="F2728" s="5" t="n">
        <v>39.857</v>
      </c>
      <c r="G2728" s="5" t="n">
        <v>143.667</v>
      </c>
      <c r="H2728" s="5" t="n">
        <v>5</v>
      </c>
      <c r="I2728" s="5" t="n">
        <v>6.1</v>
      </c>
      <c r="J2728" s="5" t="s">
        <v>1621</v>
      </c>
      <c r="K2728" s="5"/>
      <c r="L2728" s="5"/>
      <c r="M2728" s="5" t="n">
        <v>417</v>
      </c>
      <c r="N2728" s="5"/>
      <c r="O2728" s="5"/>
      <c r="P2728" s="5"/>
      <c r="Q2728" s="5" t="s">
        <v>3644</v>
      </c>
      <c r="R2728" s="5" t="s">
        <v>7994</v>
      </c>
      <c r="S2728" s="5" t="s">
        <v>7853</v>
      </c>
      <c r="T2728" s="5" t="s">
        <v>735</v>
      </c>
      <c r="U2728" s="5" t="str">
        <f aca="false">IF(ISNUMBER(FIND(",", T2728)), MID(T2728, FIND(",", T2728) + 2, LEN(T2728) - FIND(",", T2728) - 1), IF(T2728&lt;&gt;"", T2728, "unknown"))</f>
        <v>Japan</v>
      </c>
      <c r="V2728" s="5" t="s">
        <v>27</v>
      </c>
    </row>
    <row r="2729" customFormat="false" ht="13.8" hidden="false" customHeight="false" outlineLevel="0" collapsed="false">
      <c r="A2729" s="5" t="s">
        <v>7995</v>
      </c>
      <c r="B2729" s="5" t="n">
        <f aca="false">YEAR(DATEVALUE(LEFT(A2729, 10)))</f>
        <v>1995</v>
      </c>
      <c r="C2729" s="6" t="n">
        <v>34751</v>
      </c>
      <c r="D2729" s="2" t="n">
        <v>0.0901851851851852</v>
      </c>
      <c r="F2729" s="5" t="n">
        <v>46.113</v>
      </c>
      <c r="G2729" s="5" t="n">
        <v>151.506</v>
      </c>
      <c r="H2729" s="5" t="n">
        <v>30.8</v>
      </c>
      <c r="I2729" s="5" t="n">
        <v>6.1</v>
      </c>
      <c r="J2729" s="5" t="s">
        <v>1621</v>
      </c>
      <c r="K2729" s="5"/>
      <c r="L2729" s="5"/>
      <c r="M2729" s="5" t="n">
        <v>561</v>
      </c>
      <c r="N2729" s="5"/>
      <c r="O2729" s="5"/>
      <c r="P2729" s="5"/>
      <c r="Q2729" s="5" t="s">
        <v>3644</v>
      </c>
      <c r="R2729" s="5" t="s">
        <v>7996</v>
      </c>
      <c r="S2729" s="5" t="s">
        <v>7853</v>
      </c>
      <c r="T2729" s="5" t="s">
        <v>749</v>
      </c>
      <c r="U2729" s="5" t="str">
        <f aca="false">IF(ISNUMBER(FIND(",", T2729)), MID(T2729, FIND(",", T2729) + 2, LEN(T2729) - FIND(",", T2729) - 1), IF(T2729&lt;&gt;"", T2729, "unknown"))</f>
        <v>Kuril Islands</v>
      </c>
      <c r="V2729" s="5" t="s">
        <v>27</v>
      </c>
    </row>
    <row r="2730" customFormat="false" ht="13.8" hidden="false" customHeight="false" outlineLevel="0" collapsed="false">
      <c r="A2730" s="5" t="s">
        <v>7997</v>
      </c>
      <c r="B2730" s="5" t="n">
        <f aca="false">YEAR(DATEVALUE(LEFT(A2730, 10)))</f>
        <v>1995</v>
      </c>
      <c r="C2730" s="6" t="n">
        <v>34749</v>
      </c>
      <c r="D2730" s="2" t="n">
        <v>0.168969907407407</v>
      </c>
      <c r="F2730" s="5" t="n">
        <v>40.526</v>
      </c>
      <c r="G2730" s="5" t="n">
        <v>-125.582</v>
      </c>
      <c r="H2730" s="5" t="n">
        <v>19.8</v>
      </c>
      <c r="I2730" s="5" t="n">
        <v>6.6</v>
      </c>
      <c r="J2730" s="5" t="s">
        <v>1621</v>
      </c>
      <c r="K2730" s="5"/>
      <c r="L2730" s="5"/>
      <c r="M2730" s="5" t="n">
        <v>368</v>
      </c>
      <c r="N2730" s="5"/>
      <c r="O2730" s="5"/>
      <c r="P2730" s="5"/>
      <c r="Q2730" s="5" t="s">
        <v>3644</v>
      </c>
      <c r="R2730" s="5" t="s">
        <v>7998</v>
      </c>
      <c r="S2730" s="5" t="s">
        <v>7853</v>
      </c>
      <c r="T2730" s="5" t="s">
        <v>2385</v>
      </c>
      <c r="U2730" s="5" t="str">
        <f aca="false">IF(ISNUMBER(FIND(",", T2730)), MID(T2730, FIND(",", T2730) + 2, LEN(T2730) - FIND(",", T2730) - 1), IF(T2730&lt;&gt;"", T2730, "unknown"))</f>
        <v>offshore Northern California</v>
      </c>
      <c r="V2730" s="5" t="s">
        <v>27</v>
      </c>
    </row>
    <row r="2731" customFormat="false" ht="13.8" hidden="false" customHeight="false" outlineLevel="0" collapsed="false">
      <c r="A2731" s="5" t="s">
        <v>7999</v>
      </c>
      <c r="B2731" s="5" t="n">
        <f aca="false">YEAR(DATEVALUE(LEFT(A2731, 10)))</f>
        <v>1995</v>
      </c>
      <c r="C2731" s="6" t="n">
        <v>34743</v>
      </c>
      <c r="D2731" s="2" t="n">
        <v>0.628078703703704</v>
      </c>
      <c r="F2731" s="5" t="n">
        <v>-1.325</v>
      </c>
      <c r="G2731" s="5" t="n">
        <v>127.485</v>
      </c>
      <c r="H2731" s="5" t="n">
        <v>19.4</v>
      </c>
      <c r="I2731" s="5" t="n">
        <v>6.7</v>
      </c>
      <c r="J2731" s="5" t="s">
        <v>1621</v>
      </c>
      <c r="K2731" s="5"/>
      <c r="L2731" s="5"/>
      <c r="M2731" s="5" t="n">
        <v>363</v>
      </c>
      <c r="N2731" s="5"/>
      <c r="O2731" s="5"/>
      <c r="P2731" s="5"/>
      <c r="Q2731" s="5" t="s">
        <v>3644</v>
      </c>
      <c r="R2731" s="5" t="s">
        <v>8000</v>
      </c>
      <c r="S2731" s="5" t="s">
        <v>8001</v>
      </c>
      <c r="T2731" s="5" t="s">
        <v>2183</v>
      </c>
      <c r="U2731" s="5" t="str">
        <f aca="false">IF(ISNUMBER(FIND(",", T2731)), MID(T2731, FIND(",", T2731) + 2, LEN(T2731) - FIND(",", T2731) - 1), IF(T2731&lt;&gt;"", T2731, "unknown"))</f>
        <v>Indonesia</v>
      </c>
      <c r="V2731" s="5" t="s">
        <v>27</v>
      </c>
    </row>
    <row r="2732" customFormat="false" ht="13.8" hidden="false" customHeight="false" outlineLevel="0" collapsed="false">
      <c r="A2732" s="5" t="s">
        <v>8002</v>
      </c>
      <c r="B2732" s="5" t="n">
        <f aca="false">YEAR(DATEVALUE(LEFT(A2732, 10)))</f>
        <v>1995</v>
      </c>
      <c r="C2732" s="6" t="n">
        <v>34743</v>
      </c>
      <c r="D2732" s="2" t="n">
        <v>0.520775462962963</v>
      </c>
      <c r="F2732" s="5" t="n">
        <v>-1.3</v>
      </c>
      <c r="G2732" s="5" t="n">
        <v>127.425</v>
      </c>
      <c r="H2732" s="5" t="n">
        <v>22.2</v>
      </c>
      <c r="I2732" s="5" t="n">
        <v>6</v>
      </c>
      <c r="J2732" s="5" t="s">
        <v>1621</v>
      </c>
      <c r="K2732" s="5"/>
      <c r="L2732" s="5"/>
      <c r="M2732" s="5" t="n">
        <v>208</v>
      </c>
      <c r="N2732" s="5"/>
      <c r="O2732" s="5"/>
      <c r="P2732" s="5"/>
      <c r="Q2732" s="5" t="s">
        <v>3644</v>
      </c>
      <c r="R2732" s="5" t="s">
        <v>8003</v>
      </c>
      <c r="S2732" s="5" t="s">
        <v>8004</v>
      </c>
      <c r="T2732" s="5" t="s">
        <v>2183</v>
      </c>
      <c r="U2732" s="5" t="str">
        <f aca="false">IF(ISNUMBER(FIND(",", T2732)), MID(T2732, FIND(",", T2732) + 2, LEN(T2732) - FIND(",", T2732) - 1), IF(T2732&lt;&gt;"", T2732, "unknown"))</f>
        <v>Indonesia</v>
      </c>
      <c r="V2732" s="5" t="s">
        <v>27</v>
      </c>
    </row>
    <row r="2733" customFormat="false" ht="13.8" hidden="false" customHeight="false" outlineLevel="0" collapsed="false">
      <c r="A2733" s="5" t="s">
        <v>8005</v>
      </c>
      <c r="B2733" s="5" t="n">
        <f aca="false">YEAR(DATEVALUE(LEFT(A2733, 10)))</f>
        <v>1995</v>
      </c>
      <c r="C2733" s="6" t="n">
        <v>34743</v>
      </c>
      <c r="D2733" s="2" t="n">
        <v>0.363657407407407</v>
      </c>
      <c r="F2733" s="5" t="n">
        <v>-1.28</v>
      </c>
      <c r="G2733" s="5" t="n">
        <v>127.453</v>
      </c>
      <c r="H2733" s="5" t="n">
        <v>20.8</v>
      </c>
      <c r="I2733" s="5" t="n">
        <v>6.2</v>
      </c>
      <c r="J2733" s="5" t="s">
        <v>1621</v>
      </c>
      <c r="K2733" s="5"/>
      <c r="L2733" s="5"/>
      <c r="M2733" s="5" t="n">
        <v>193</v>
      </c>
      <c r="N2733" s="5"/>
      <c r="O2733" s="5"/>
      <c r="P2733" s="5"/>
      <c r="Q2733" s="5" t="s">
        <v>3644</v>
      </c>
      <c r="R2733" s="5" t="s">
        <v>8006</v>
      </c>
      <c r="S2733" s="5" t="s">
        <v>8007</v>
      </c>
      <c r="T2733" s="5" t="s">
        <v>2183</v>
      </c>
      <c r="U2733" s="5" t="str">
        <f aca="false">IF(ISNUMBER(FIND(",", T2733)), MID(T2733, FIND(",", T2733) + 2, LEN(T2733) - FIND(",", T2733) - 1), IF(T2733&lt;&gt;"", T2733, "unknown"))</f>
        <v>Indonesia</v>
      </c>
      <c r="V2733" s="5" t="s">
        <v>27</v>
      </c>
    </row>
    <row r="2734" customFormat="false" ht="13.8" hidden="false" customHeight="false" outlineLevel="0" collapsed="false">
      <c r="A2734" s="5" t="s">
        <v>8008</v>
      </c>
      <c r="B2734" s="5" t="n">
        <f aca="false">YEAR(DATEVALUE(LEFT(A2734, 10)))</f>
        <v>1995</v>
      </c>
      <c r="C2734" s="6" t="n">
        <v>34740</v>
      </c>
      <c r="D2734" s="2" t="n">
        <v>0.072962962962963</v>
      </c>
      <c r="F2734" s="5" t="n">
        <v>-38.084</v>
      </c>
      <c r="G2734" s="5" t="n">
        <v>178.682</v>
      </c>
      <c r="H2734" s="5" t="n">
        <v>28.4</v>
      </c>
      <c r="I2734" s="5" t="n">
        <v>6.5</v>
      </c>
      <c r="J2734" s="5" t="s">
        <v>1621</v>
      </c>
      <c r="K2734" s="5"/>
      <c r="L2734" s="5"/>
      <c r="M2734" s="5" t="n">
        <v>238</v>
      </c>
      <c r="N2734" s="5"/>
      <c r="O2734" s="5"/>
      <c r="P2734" s="5"/>
      <c r="Q2734" s="5" t="s">
        <v>3644</v>
      </c>
      <c r="R2734" s="5" t="s">
        <v>8009</v>
      </c>
      <c r="S2734" s="5" t="s">
        <v>8010</v>
      </c>
      <c r="T2734" s="5" t="s">
        <v>3515</v>
      </c>
      <c r="U2734" s="5" t="str">
        <f aca="false">IF(ISNUMBER(FIND(",", T2734)), MID(T2734, FIND(",", T2734) + 2, LEN(T2734) - FIND(",", T2734) - 1), IF(T2734&lt;&gt;"", T2734, "unknown"))</f>
        <v>off the east coast of the North Island of New Zealand</v>
      </c>
      <c r="V2734" s="5" t="s">
        <v>27</v>
      </c>
    </row>
    <row r="2735" customFormat="false" ht="13.8" hidden="false" customHeight="false" outlineLevel="0" collapsed="false">
      <c r="A2735" s="5" t="s">
        <v>8011</v>
      </c>
      <c r="B2735" s="5" t="n">
        <f aca="false">YEAR(DATEVALUE(LEFT(A2735, 10)))</f>
        <v>1995</v>
      </c>
      <c r="C2735" s="6" t="n">
        <v>34738</v>
      </c>
      <c r="D2735" s="2" t="n">
        <v>0.778078703703704</v>
      </c>
      <c r="F2735" s="5" t="n">
        <v>4.054</v>
      </c>
      <c r="G2735" s="5" t="n">
        <v>-76.58</v>
      </c>
      <c r="H2735" s="5" t="n">
        <v>70.1</v>
      </c>
      <c r="I2735" s="5" t="n">
        <v>6.3</v>
      </c>
      <c r="J2735" s="5" t="s">
        <v>1621</v>
      </c>
      <c r="K2735" s="5"/>
      <c r="L2735" s="5"/>
      <c r="M2735" s="5" t="n">
        <v>587</v>
      </c>
      <c r="N2735" s="5"/>
      <c r="O2735" s="5"/>
      <c r="P2735" s="5"/>
      <c r="Q2735" s="5" t="s">
        <v>3644</v>
      </c>
      <c r="R2735" s="5" t="s">
        <v>8012</v>
      </c>
      <c r="S2735" s="5" t="s">
        <v>8013</v>
      </c>
      <c r="T2735" s="5" t="s">
        <v>827</v>
      </c>
      <c r="U2735" s="5" t="str">
        <f aca="false">IF(ISNUMBER(FIND(",", T2735)), MID(T2735, FIND(",", T2735) + 2, LEN(T2735) - FIND(",", T2735) - 1), IF(T2735&lt;&gt;"", T2735, "unknown"))</f>
        <v>Colombia</v>
      </c>
      <c r="V2735" s="5" t="s">
        <v>27</v>
      </c>
    </row>
    <row r="2736" customFormat="false" ht="13.8" hidden="false" customHeight="false" outlineLevel="0" collapsed="false">
      <c r="A2736" s="5" t="s">
        <v>8014</v>
      </c>
      <c r="B2736" s="5" t="n">
        <f aca="false">YEAR(DATEVALUE(LEFT(A2736, 10)))</f>
        <v>1995</v>
      </c>
      <c r="C2736" s="6" t="n">
        <v>34735</v>
      </c>
      <c r="D2736" s="2" t="n">
        <v>0.952175925925926</v>
      </c>
      <c r="F2736" s="5" t="n">
        <v>-37.824</v>
      </c>
      <c r="G2736" s="5" t="n">
        <v>178.879</v>
      </c>
      <c r="H2736" s="5" t="n">
        <v>40.7</v>
      </c>
      <c r="I2736" s="5" t="n">
        <v>7.1</v>
      </c>
      <c r="J2736" s="5" t="s">
        <v>1621</v>
      </c>
      <c r="K2736" s="5"/>
      <c r="L2736" s="5"/>
      <c r="M2736" s="5" t="n">
        <v>524</v>
      </c>
      <c r="N2736" s="5"/>
      <c r="O2736" s="5"/>
      <c r="P2736" s="5"/>
      <c r="Q2736" s="5" t="s">
        <v>3644</v>
      </c>
      <c r="R2736" s="5" t="s">
        <v>8015</v>
      </c>
      <c r="S2736" s="5" t="s">
        <v>8016</v>
      </c>
      <c r="T2736" s="5" t="s">
        <v>3515</v>
      </c>
      <c r="U2736" s="5" t="str">
        <f aca="false">IF(ISNUMBER(FIND(",", T2736)), MID(T2736, FIND(",", T2736) + 2, LEN(T2736) - FIND(",", T2736) - 1), IF(T2736&lt;&gt;"", T2736, "unknown"))</f>
        <v>off the east coast of the North Island of New Zealand</v>
      </c>
      <c r="V2736" s="5" t="s">
        <v>27</v>
      </c>
    </row>
    <row r="2737" customFormat="false" ht="13.8" hidden="false" customHeight="false" outlineLevel="0" collapsed="false">
      <c r="A2737" s="5" t="s">
        <v>8017</v>
      </c>
      <c r="B2737" s="5" t="n">
        <f aca="false">YEAR(DATEVALUE(LEFT(A2737, 10)))</f>
        <v>1995</v>
      </c>
      <c r="C2737" s="6" t="n">
        <v>34733</v>
      </c>
      <c r="D2737" s="2" t="n">
        <v>0.105289351851852</v>
      </c>
      <c r="F2737" s="5" t="n">
        <v>-62.74</v>
      </c>
      <c r="G2737" s="5" t="n">
        <v>155.858</v>
      </c>
      <c r="H2737" s="5" t="n">
        <v>17</v>
      </c>
      <c r="I2737" s="5" t="n">
        <v>6.4</v>
      </c>
      <c r="J2737" s="5" t="s">
        <v>1621</v>
      </c>
      <c r="K2737" s="5"/>
      <c r="L2737" s="5"/>
      <c r="M2737" s="5" t="n">
        <v>102</v>
      </c>
      <c r="N2737" s="5"/>
      <c r="O2737" s="5"/>
      <c r="P2737" s="5"/>
      <c r="Q2737" s="5" t="s">
        <v>3644</v>
      </c>
      <c r="R2737" s="5" t="s">
        <v>8018</v>
      </c>
      <c r="S2737" s="5" t="s">
        <v>8019</v>
      </c>
      <c r="T2737" s="5" t="s">
        <v>1403</v>
      </c>
      <c r="U2737" s="5" t="str">
        <f aca="false">IF(ISNUMBER(FIND(",", T2737)), MID(T2737, FIND(",", T2737) + 2, LEN(T2737) - FIND(",", T2737) - 1), IF(T2737&lt;&gt;"", T2737, "unknown"))</f>
        <v>Balleny Islands region</v>
      </c>
      <c r="V2737" s="5" t="s">
        <v>27</v>
      </c>
    </row>
    <row r="2738" customFormat="false" ht="13.8" hidden="false" customHeight="false" outlineLevel="0" collapsed="false">
      <c r="A2738" s="5" t="s">
        <v>8020</v>
      </c>
      <c r="B2738" s="5" t="n">
        <f aca="false">YEAR(DATEVALUE(LEFT(A2738, 10)))</f>
        <v>1995</v>
      </c>
      <c r="C2738" s="6" t="n">
        <v>34726</v>
      </c>
      <c r="D2738" s="2" t="n">
        <v>0.845069444444444</v>
      </c>
      <c r="F2738" s="5" t="n">
        <v>-4.457</v>
      </c>
      <c r="G2738" s="5" t="n">
        <v>134.447</v>
      </c>
      <c r="H2738" s="5" t="n">
        <v>26.1</v>
      </c>
      <c r="I2738" s="5" t="n">
        <v>6.8</v>
      </c>
      <c r="J2738" s="5" t="s">
        <v>1621</v>
      </c>
      <c r="K2738" s="5"/>
      <c r="L2738" s="5"/>
      <c r="M2738" s="5" t="n">
        <v>232</v>
      </c>
      <c r="N2738" s="5"/>
      <c r="O2738" s="5"/>
      <c r="P2738" s="5"/>
      <c r="Q2738" s="5" t="s">
        <v>3644</v>
      </c>
      <c r="R2738" s="5" t="s">
        <v>8021</v>
      </c>
      <c r="S2738" s="5" t="s">
        <v>8022</v>
      </c>
      <c r="T2738" s="5" t="s">
        <v>813</v>
      </c>
      <c r="U2738" s="5" t="str">
        <f aca="false">IF(ISNUMBER(FIND(",", T2738)), MID(T2738, FIND(",", T2738) + 2, LEN(T2738) - FIND(",", T2738) - 1), IF(T2738&lt;&gt;"", T2738, "unknown"))</f>
        <v>Indonesia</v>
      </c>
      <c r="V2738" s="5" t="s">
        <v>27</v>
      </c>
    </row>
    <row r="2739" customFormat="false" ht="13.8" hidden="false" customHeight="false" outlineLevel="0" collapsed="false">
      <c r="A2739" s="5" t="s">
        <v>8023</v>
      </c>
      <c r="B2739" s="5" t="n">
        <f aca="false">YEAR(DATEVALUE(LEFT(A2739, 10)))</f>
        <v>1995</v>
      </c>
      <c r="C2739" s="6" t="n">
        <v>34723</v>
      </c>
      <c r="D2739" s="2" t="n">
        <v>0.942083333333333</v>
      </c>
      <c r="F2739" s="5" t="n">
        <v>-5.883</v>
      </c>
      <c r="G2739" s="5" t="n">
        <v>154.461</v>
      </c>
      <c r="H2739" s="5" t="n">
        <v>25.5</v>
      </c>
      <c r="I2739" s="5" t="n">
        <v>6</v>
      </c>
      <c r="J2739" s="5" t="s">
        <v>1621</v>
      </c>
      <c r="K2739" s="5"/>
      <c r="L2739" s="5"/>
      <c r="M2739" s="5" t="n">
        <v>207</v>
      </c>
      <c r="N2739" s="5"/>
      <c r="O2739" s="5"/>
      <c r="P2739" s="5"/>
      <c r="Q2739" s="5" t="s">
        <v>3644</v>
      </c>
      <c r="R2739" s="5" t="s">
        <v>8024</v>
      </c>
      <c r="S2739" s="5" t="s">
        <v>8025</v>
      </c>
      <c r="T2739" s="5" t="s">
        <v>1473</v>
      </c>
      <c r="U2739" s="5" t="str">
        <f aca="false">IF(ISNUMBER(FIND(",", T2739)), MID(T2739, FIND(",", T2739) + 2, LEN(T2739) - FIND(",", T2739) - 1), IF(T2739&lt;&gt;"", T2739, "unknown"))</f>
        <v>Papua New Guinea</v>
      </c>
      <c r="V2739" s="5" t="s">
        <v>27</v>
      </c>
    </row>
    <row r="2740" customFormat="false" ht="13.8" hidden="false" customHeight="false" outlineLevel="0" collapsed="false">
      <c r="A2740" s="5" t="s">
        <v>8026</v>
      </c>
      <c r="B2740" s="5" t="n">
        <f aca="false">YEAR(DATEVALUE(LEFT(A2740, 10)))</f>
        <v>1995</v>
      </c>
      <c r="C2740" s="6" t="n">
        <v>34720</v>
      </c>
      <c r="D2740" s="2" t="n">
        <v>0.366331018518519</v>
      </c>
      <c r="F2740" s="5" t="n">
        <v>43.387</v>
      </c>
      <c r="G2740" s="5" t="n">
        <v>146.73</v>
      </c>
      <c r="H2740" s="5" t="n">
        <v>62.7</v>
      </c>
      <c r="I2740" s="5" t="n">
        <v>6.2</v>
      </c>
      <c r="J2740" s="5" t="s">
        <v>1621</v>
      </c>
      <c r="K2740" s="5"/>
      <c r="L2740" s="5"/>
      <c r="M2740" s="5" t="n">
        <v>715</v>
      </c>
      <c r="N2740" s="5"/>
      <c r="O2740" s="5"/>
      <c r="P2740" s="5"/>
      <c r="Q2740" s="5" t="s">
        <v>3644</v>
      </c>
      <c r="R2740" s="5" t="s">
        <v>8027</v>
      </c>
      <c r="S2740" s="5" t="s">
        <v>8028</v>
      </c>
      <c r="T2740" s="5" t="s">
        <v>749</v>
      </c>
      <c r="U2740" s="5" t="str">
        <f aca="false">IF(ISNUMBER(FIND(",", T2740)), MID(T2740, FIND(",", T2740) + 2, LEN(T2740) - FIND(",", T2740) - 1), IF(T2740&lt;&gt;"", T2740, "unknown"))</f>
        <v>Kuril Islands</v>
      </c>
      <c r="V2740" s="5" t="s">
        <v>27</v>
      </c>
    </row>
    <row r="2741" customFormat="false" ht="13.8" hidden="false" customHeight="false" outlineLevel="0" collapsed="false">
      <c r="A2741" s="5" t="s">
        <v>8029</v>
      </c>
      <c r="B2741" s="5" t="n">
        <f aca="false">YEAR(DATEVALUE(LEFT(A2741, 10)))</f>
        <v>1995</v>
      </c>
      <c r="C2741" s="6" t="n">
        <v>34720</v>
      </c>
      <c r="D2741" s="2" t="n">
        <v>0.312777777777778</v>
      </c>
      <c r="F2741" s="5" t="n">
        <v>2.524</v>
      </c>
      <c r="G2741" s="5" t="n">
        <v>126.954</v>
      </c>
      <c r="H2741" s="5" t="n">
        <v>45.8</v>
      </c>
      <c r="I2741" s="5" t="n">
        <v>6.1</v>
      </c>
      <c r="J2741" s="5" t="s">
        <v>1621</v>
      </c>
      <c r="K2741" s="5"/>
      <c r="L2741" s="5"/>
      <c r="M2741" s="5" t="n">
        <v>337</v>
      </c>
      <c r="N2741" s="5"/>
      <c r="O2741" s="5"/>
      <c r="P2741" s="5"/>
      <c r="Q2741" s="5" t="s">
        <v>3644</v>
      </c>
      <c r="R2741" s="5" t="s">
        <v>8030</v>
      </c>
      <c r="S2741" s="5" t="s">
        <v>8019</v>
      </c>
      <c r="T2741" s="5" t="s">
        <v>723</v>
      </c>
      <c r="U2741" s="5" t="str">
        <f aca="false">IF(ISNUMBER(FIND(",", T2741)), MID(T2741, FIND(",", T2741) + 2, LEN(T2741) - FIND(",", T2741) - 1), IF(T2741&lt;&gt;"", T2741, "unknown"))</f>
        <v>Molucca Sea</v>
      </c>
      <c r="V2741" s="5" t="s">
        <v>27</v>
      </c>
    </row>
    <row r="2742" customFormat="false" ht="13.8" hidden="false" customHeight="false" outlineLevel="0" collapsed="false">
      <c r="A2742" s="5" t="s">
        <v>8031</v>
      </c>
      <c r="B2742" s="5" t="n">
        <f aca="false">YEAR(DATEVALUE(LEFT(A2742, 10)))</f>
        <v>1995</v>
      </c>
      <c r="C2742" s="6" t="n">
        <v>34718</v>
      </c>
      <c r="D2742" s="2" t="n">
        <v>0.628506944444444</v>
      </c>
      <c r="F2742" s="5" t="n">
        <v>5.049</v>
      </c>
      <c r="G2742" s="5" t="n">
        <v>-72.934</v>
      </c>
      <c r="H2742" s="5" t="n">
        <v>10.6</v>
      </c>
      <c r="I2742" s="5" t="n">
        <v>6.5</v>
      </c>
      <c r="J2742" s="5" t="s">
        <v>1621</v>
      </c>
      <c r="K2742" s="5"/>
      <c r="L2742" s="5"/>
      <c r="M2742" s="5" t="n">
        <v>590</v>
      </c>
      <c r="N2742" s="5"/>
      <c r="O2742" s="5"/>
      <c r="P2742" s="5"/>
      <c r="Q2742" s="5" t="s">
        <v>3644</v>
      </c>
      <c r="R2742" s="5" t="s">
        <v>8032</v>
      </c>
      <c r="S2742" s="5" t="s">
        <v>8033</v>
      </c>
      <c r="T2742" s="5" t="s">
        <v>827</v>
      </c>
      <c r="U2742" s="5" t="str">
        <f aca="false">IF(ISNUMBER(FIND(",", T2742)), MID(T2742, FIND(",", T2742) + 2, LEN(T2742) - FIND(",", T2742) - 1), IF(T2742&lt;&gt;"", T2742, "unknown"))</f>
        <v>Colombia</v>
      </c>
      <c r="V2742" s="5" t="s">
        <v>27</v>
      </c>
    </row>
    <row r="2743" customFormat="false" ht="13.8" hidden="false" customHeight="false" outlineLevel="0" collapsed="false">
      <c r="A2743" s="5" t="s">
        <v>8034</v>
      </c>
      <c r="B2743" s="5" t="n">
        <f aca="false">YEAR(DATEVALUE(LEFT(A2743, 10)))</f>
        <v>1995</v>
      </c>
      <c r="C2743" s="6" t="n">
        <v>34716</v>
      </c>
      <c r="D2743" s="2" t="n">
        <v>0.70431712962963</v>
      </c>
      <c r="F2743" s="5" t="n">
        <v>-20.863</v>
      </c>
      <c r="G2743" s="5" t="n">
        <v>-179.109</v>
      </c>
      <c r="H2743" s="5" t="n">
        <v>638.3</v>
      </c>
      <c r="I2743" s="5" t="n">
        <v>6.3</v>
      </c>
      <c r="J2743" s="5" t="s">
        <v>1621</v>
      </c>
      <c r="K2743" s="5"/>
      <c r="L2743" s="5"/>
      <c r="M2743" s="5" t="n">
        <v>359</v>
      </c>
      <c r="N2743" s="5"/>
      <c r="O2743" s="5"/>
      <c r="P2743" s="5"/>
      <c r="Q2743" s="5" t="s">
        <v>3644</v>
      </c>
      <c r="R2743" s="5" t="s">
        <v>8035</v>
      </c>
      <c r="S2743" s="5" t="s">
        <v>8019</v>
      </c>
      <c r="T2743" s="5" t="s">
        <v>161</v>
      </c>
      <c r="U2743" s="5" t="str">
        <f aca="false">IF(ISNUMBER(FIND(",", T2743)), MID(T2743, FIND(",", T2743) + 2, LEN(T2743) - FIND(",", T2743) - 1), IF(T2743&lt;&gt;"", T2743, "unknown"))</f>
        <v>Fiji region</v>
      </c>
      <c r="V2743" s="5" t="s">
        <v>27</v>
      </c>
    </row>
    <row r="2744" customFormat="false" ht="13.8" hidden="false" customHeight="false" outlineLevel="0" collapsed="false">
      <c r="A2744" s="5" t="s">
        <v>8036</v>
      </c>
      <c r="B2744" s="5" t="n">
        <f aca="false">YEAR(DATEVALUE(LEFT(A2744, 10)))</f>
        <v>1995</v>
      </c>
      <c r="C2744" s="6" t="n">
        <v>34715</v>
      </c>
      <c r="D2744" s="2" t="n">
        <v>0.86587962962963</v>
      </c>
      <c r="F2744" s="5" t="n">
        <v>34.578</v>
      </c>
      <c r="G2744" s="5" t="n">
        <v>135.015</v>
      </c>
      <c r="H2744" s="5" t="n">
        <v>15</v>
      </c>
      <c r="I2744" s="5" t="n">
        <v>6.9</v>
      </c>
      <c r="J2744" s="5" t="s">
        <v>1621</v>
      </c>
      <c r="K2744" s="5"/>
      <c r="L2744" s="5"/>
      <c r="M2744" s="5" t="n">
        <v>565</v>
      </c>
      <c r="N2744" s="5"/>
      <c r="O2744" s="5"/>
      <c r="P2744" s="5"/>
      <c r="Q2744" s="5" t="s">
        <v>3644</v>
      </c>
      <c r="R2744" s="5" t="s">
        <v>8037</v>
      </c>
      <c r="S2744" s="5" t="s">
        <v>8038</v>
      </c>
      <c r="T2744" s="5" t="s">
        <v>4960</v>
      </c>
      <c r="U2744" s="5" t="str">
        <f aca="false">IF(ISNUMBER(FIND(",", T2744)), MID(T2744, FIND(",", T2744) + 2, LEN(T2744) - FIND(",", T2744) - 1), IF(T2744&lt;&gt;"", T2744, "unknown"))</f>
        <v>Japan</v>
      </c>
      <c r="V2744" s="5" t="s">
        <v>27</v>
      </c>
    </row>
    <row r="2745" customFormat="false" ht="13.8" hidden="false" customHeight="false" outlineLevel="0" collapsed="false">
      <c r="A2745" s="5" t="s">
        <v>8039</v>
      </c>
      <c r="B2745" s="5" t="n">
        <f aca="false">YEAR(DATEVALUE(LEFT(A2745, 10)))</f>
        <v>1995</v>
      </c>
      <c r="C2745" s="6" t="n">
        <v>34715</v>
      </c>
      <c r="D2745" s="2" t="n">
        <v>0.7603125</v>
      </c>
      <c r="F2745" s="5" t="n">
        <v>51.268</v>
      </c>
      <c r="G2745" s="5" t="n">
        <v>179.176</v>
      </c>
      <c r="H2745" s="5" t="n">
        <v>32.7</v>
      </c>
      <c r="I2745" s="5" t="n">
        <v>6.3</v>
      </c>
      <c r="J2745" s="5" t="s">
        <v>1621</v>
      </c>
      <c r="K2745" s="5"/>
      <c r="L2745" s="5"/>
      <c r="M2745" s="5" t="n">
        <v>422</v>
      </c>
      <c r="N2745" s="5"/>
      <c r="O2745" s="5"/>
      <c r="P2745" s="5"/>
      <c r="Q2745" s="5" t="s">
        <v>3644</v>
      </c>
      <c r="R2745" s="5" t="s">
        <v>8040</v>
      </c>
      <c r="S2745" s="5" t="s">
        <v>8019</v>
      </c>
      <c r="T2745" s="5" t="s">
        <v>2733</v>
      </c>
      <c r="U2745" s="5" t="str">
        <f aca="false">IF(ISNUMBER(FIND(",", T2745)), MID(T2745, FIND(",", T2745) + 2, LEN(T2745) - FIND(",", T2745) - 1), IF(T2745&lt;&gt;"", T2745, "unknown"))</f>
        <v>Aleutian Islands, Alaska</v>
      </c>
      <c r="V2745" s="5" t="s">
        <v>27</v>
      </c>
    </row>
    <row r="2746" customFormat="false" ht="13.8" hidden="false" customHeight="false" outlineLevel="0" collapsed="false">
      <c r="A2746" s="5" t="s">
        <v>8041</v>
      </c>
      <c r="B2746" s="5" t="n">
        <f aca="false">YEAR(DATEVALUE(LEFT(A2746, 10)))</f>
        <v>1995</v>
      </c>
      <c r="C2746" s="6" t="n">
        <v>34705</v>
      </c>
      <c r="D2746" s="2" t="n">
        <v>0.942777777777778</v>
      </c>
      <c r="F2746" s="5" t="n">
        <v>40.346</v>
      </c>
      <c r="G2746" s="5" t="n">
        <v>142.216</v>
      </c>
      <c r="H2746" s="5" t="n">
        <v>27.5</v>
      </c>
      <c r="I2746" s="5" t="n">
        <v>7</v>
      </c>
      <c r="J2746" s="5" t="s">
        <v>1621</v>
      </c>
      <c r="K2746" s="5"/>
      <c r="L2746" s="5"/>
      <c r="M2746" s="5" t="n">
        <v>742</v>
      </c>
      <c r="N2746" s="5"/>
      <c r="O2746" s="5"/>
      <c r="P2746" s="5"/>
      <c r="Q2746" s="5" t="s">
        <v>3644</v>
      </c>
      <c r="R2746" s="5" t="s">
        <v>8042</v>
      </c>
      <c r="S2746" s="5" t="s">
        <v>8043</v>
      </c>
      <c r="T2746" s="5" t="s">
        <v>947</v>
      </c>
      <c r="U2746" s="5" t="str">
        <f aca="false">IF(ISNUMBER(FIND(",", T2746)), MID(T2746, FIND(",", T2746) + 2, LEN(T2746) - FIND(",", T2746) - 1), IF(T2746&lt;&gt;"", T2746, "unknown"))</f>
        <v>Japan</v>
      </c>
      <c r="V2746" s="5" t="s">
        <v>27</v>
      </c>
    </row>
    <row r="2747" customFormat="false" ht="13.8" hidden="false" customHeight="false" outlineLevel="0" collapsed="false">
      <c r="A2747" s="5" t="s">
        <v>8044</v>
      </c>
      <c r="B2747" s="5" t="n">
        <f aca="false">YEAR(DATEVALUE(LEFT(A2747, 10)))</f>
        <v>1995</v>
      </c>
      <c r="C2747" s="6" t="n">
        <v>34700</v>
      </c>
      <c r="D2747" s="2" t="n">
        <v>0.29162037037037</v>
      </c>
      <c r="F2747" s="5" t="n">
        <v>40.712</v>
      </c>
      <c r="G2747" s="5" t="n">
        <v>143.571</v>
      </c>
      <c r="H2747" s="5" t="n">
        <v>11.2</v>
      </c>
      <c r="I2747" s="5" t="n">
        <v>6.4</v>
      </c>
      <c r="J2747" s="5" t="s">
        <v>1621</v>
      </c>
      <c r="K2747" s="5"/>
      <c r="L2747" s="5"/>
      <c r="M2747" s="5" t="n">
        <v>406</v>
      </c>
      <c r="N2747" s="5"/>
      <c r="O2747" s="5"/>
      <c r="P2747" s="5"/>
      <c r="Q2747" s="5" t="s">
        <v>3644</v>
      </c>
      <c r="R2747" s="5" t="s">
        <v>8045</v>
      </c>
      <c r="S2747" s="5" t="s">
        <v>8019</v>
      </c>
      <c r="T2747" s="5" t="s">
        <v>735</v>
      </c>
      <c r="U2747" s="5" t="str">
        <f aca="false">IF(ISNUMBER(FIND(",", T2747)), MID(T2747, FIND(",", T2747) + 2, LEN(T2747) - FIND(",", T2747) - 1), IF(T2747&lt;&gt;"", T2747, "unknown"))</f>
        <v>Japan</v>
      </c>
      <c r="V2747" s="5" t="s">
        <v>27</v>
      </c>
    </row>
    <row r="2748" customFormat="false" ht="13.8" hidden="false" customHeight="false" outlineLevel="0" collapsed="false">
      <c r="A2748" s="5" t="s">
        <v>8046</v>
      </c>
      <c r="B2748" s="5" t="n">
        <f aca="false">YEAR(DATEVALUE(LEFT(A2748, 10)))</f>
        <v>1994</v>
      </c>
      <c r="C2748" s="6" t="n">
        <v>34698</v>
      </c>
      <c r="D2748" s="2" t="n">
        <v>0.633634259259259</v>
      </c>
      <c r="F2748" s="5" t="n">
        <v>18.508</v>
      </c>
      <c r="G2748" s="5" t="n">
        <v>145.446</v>
      </c>
      <c r="H2748" s="5" t="n">
        <v>219.2</v>
      </c>
      <c r="I2748" s="5" t="n">
        <v>6.2</v>
      </c>
      <c r="J2748" s="5" t="s">
        <v>1621</v>
      </c>
      <c r="K2748" s="5"/>
      <c r="L2748" s="5"/>
      <c r="M2748" s="5" t="n">
        <v>342</v>
      </c>
      <c r="N2748" s="5"/>
      <c r="O2748" s="5"/>
      <c r="P2748" s="5"/>
      <c r="Q2748" s="5" t="s">
        <v>3644</v>
      </c>
      <c r="R2748" s="5" t="s">
        <v>8047</v>
      </c>
      <c r="S2748" s="5" t="s">
        <v>8019</v>
      </c>
      <c r="T2748" s="5" t="s">
        <v>3605</v>
      </c>
      <c r="U2748" s="5" t="str">
        <f aca="false">IF(ISNUMBER(FIND(",", T2748)), MID(T2748, FIND(",", T2748) + 2, LEN(T2748) - FIND(",", T2748) - 1), IF(T2748&lt;&gt;"", T2748, "unknown"))</f>
        <v>Northern Mariana Islands</v>
      </c>
      <c r="V2748" s="5" t="s">
        <v>27</v>
      </c>
    </row>
    <row r="2749" customFormat="false" ht="13.8" hidden="false" customHeight="false" outlineLevel="0" collapsed="false">
      <c r="A2749" s="5" t="s">
        <v>8048</v>
      </c>
      <c r="B2749" s="5" t="n">
        <f aca="false">YEAR(DATEVALUE(LEFT(A2749, 10)))</f>
        <v>1994</v>
      </c>
      <c r="C2749" s="6" t="n">
        <v>34696</v>
      </c>
      <c r="D2749" s="2" t="n">
        <v>0.954722222222222</v>
      </c>
      <c r="F2749" s="5" t="n">
        <v>40.315</v>
      </c>
      <c r="G2749" s="5" t="n">
        <v>143.654</v>
      </c>
      <c r="H2749" s="5" t="n">
        <v>23.2</v>
      </c>
      <c r="I2749" s="5" t="n">
        <v>6</v>
      </c>
      <c r="J2749" s="5" t="s">
        <v>1621</v>
      </c>
      <c r="K2749" s="5"/>
      <c r="L2749" s="5"/>
      <c r="M2749" s="5" t="n">
        <v>232</v>
      </c>
      <c r="N2749" s="5"/>
      <c r="O2749" s="5"/>
      <c r="P2749" s="5"/>
      <c r="Q2749" s="5" t="s">
        <v>3644</v>
      </c>
      <c r="R2749" s="5" t="s">
        <v>8049</v>
      </c>
      <c r="S2749" s="5" t="s">
        <v>8019</v>
      </c>
      <c r="T2749" s="5" t="s">
        <v>735</v>
      </c>
      <c r="U2749" s="5" t="str">
        <f aca="false">IF(ISNUMBER(FIND(",", T2749)), MID(T2749, FIND(",", T2749) + 2, LEN(T2749) - FIND(",", T2749) - 1), IF(T2749&lt;&gt;"", T2749, "unknown"))</f>
        <v>Japan</v>
      </c>
      <c r="V2749" s="5" t="s">
        <v>27</v>
      </c>
    </row>
    <row r="2750" customFormat="false" ht="13.8" hidden="false" customHeight="false" outlineLevel="0" collapsed="false">
      <c r="A2750" s="5" t="s">
        <v>8050</v>
      </c>
      <c r="B2750" s="5" t="n">
        <f aca="false">YEAR(DATEVALUE(LEFT(A2750, 10)))</f>
        <v>1994</v>
      </c>
      <c r="C2750" s="6" t="n">
        <v>34696</v>
      </c>
      <c r="D2750" s="2" t="n">
        <v>0.942928240740741</v>
      </c>
      <c r="F2750" s="5" t="n">
        <v>40.348</v>
      </c>
      <c r="G2750" s="5" t="n">
        <v>143.665</v>
      </c>
      <c r="H2750" s="5" t="n">
        <v>19.7</v>
      </c>
      <c r="I2750" s="5" t="n">
        <v>6.2</v>
      </c>
      <c r="J2750" s="5" t="s">
        <v>1621</v>
      </c>
      <c r="K2750" s="5"/>
      <c r="L2750" s="5"/>
      <c r="M2750" s="5" t="n">
        <v>383</v>
      </c>
      <c r="N2750" s="5"/>
      <c r="O2750" s="5"/>
      <c r="P2750" s="5"/>
      <c r="Q2750" s="5" t="s">
        <v>3644</v>
      </c>
      <c r="R2750" s="5" t="s">
        <v>8051</v>
      </c>
      <c r="S2750" s="5" t="s">
        <v>8019</v>
      </c>
      <c r="T2750" s="5" t="s">
        <v>735</v>
      </c>
      <c r="U2750" s="5" t="str">
        <f aca="false">IF(ISNUMBER(FIND(",", T2750)), MID(T2750, FIND(",", T2750) + 2, LEN(T2750) - FIND(",", T2750) - 1), IF(T2750&lt;&gt;"", T2750, "unknown"))</f>
        <v>Japan</v>
      </c>
      <c r="V2750" s="5" t="s">
        <v>27</v>
      </c>
    </row>
    <row r="2751" customFormat="false" ht="13.8" hidden="false" customHeight="false" outlineLevel="0" collapsed="false">
      <c r="A2751" s="5" t="s">
        <v>8052</v>
      </c>
      <c r="B2751" s="5" t="n">
        <f aca="false">YEAR(DATEVALUE(LEFT(A2751, 10)))</f>
        <v>1994</v>
      </c>
      <c r="C2751" s="6" t="n">
        <v>34696</v>
      </c>
      <c r="D2751" s="2" t="n">
        <v>0.869756944444445</v>
      </c>
      <c r="F2751" s="5" t="n">
        <v>40.182</v>
      </c>
      <c r="G2751" s="5" t="n">
        <v>142.752</v>
      </c>
      <c r="H2751" s="5" t="n">
        <v>22.9</v>
      </c>
      <c r="I2751" s="5" t="n">
        <v>6.1</v>
      </c>
      <c r="J2751" s="5" t="s">
        <v>1621</v>
      </c>
      <c r="K2751" s="5"/>
      <c r="L2751" s="5"/>
      <c r="M2751" s="5" t="n">
        <v>479</v>
      </c>
      <c r="N2751" s="5"/>
      <c r="O2751" s="5"/>
      <c r="P2751" s="5"/>
      <c r="Q2751" s="5" t="s">
        <v>3644</v>
      </c>
      <c r="R2751" s="5" t="s">
        <v>8053</v>
      </c>
      <c r="S2751" s="5" t="s">
        <v>8019</v>
      </c>
      <c r="T2751" s="5" t="s">
        <v>947</v>
      </c>
      <c r="U2751" s="5" t="str">
        <f aca="false">IF(ISNUMBER(FIND(",", T2751)), MID(T2751, FIND(",", T2751) + 2, LEN(T2751) - FIND(",", T2751) - 1), IF(T2751&lt;&gt;"", T2751, "unknown"))</f>
        <v>Japan</v>
      </c>
      <c r="V2751" s="5" t="s">
        <v>27</v>
      </c>
    </row>
    <row r="2752" customFormat="false" ht="13.8" hidden="false" customHeight="false" outlineLevel="0" collapsed="false">
      <c r="A2752" s="5" t="s">
        <v>8054</v>
      </c>
      <c r="B2752" s="5" t="n">
        <f aca="false">YEAR(DATEVALUE(LEFT(A2752, 10)))</f>
        <v>1994</v>
      </c>
      <c r="C2752" s="6" t="n">
        <v>34696</v>
      </c>
      <c r="D2752" s="2" t="n">
        <v>0.582835648148148</v>
      </c>
      <c r="F2752" s="5" t="n">
        <v>40.287</v>
      </c>
      <c r="G2752" s="5" t="n">
        <v>143.682</v>
      </c>
      <c r="H2752" s="5" t="n">
        <v>17.2</v>
      </c>
      <c r="I2752" s="5" t="n">
        <v>6.2</v>
      </c>
      <c r="J2752" s="5" t="s">
        <v>1621</v>
      </c>
      <c r="K2752" s="5"/>
      <c r="L2752" s="5"/>
      <c r="M2752" s="5" t="n">
        <v>174</v>
      </c>
      <c r="N2752" s="5"/>
      <c r="O2752" s="5"/>
      <c r="P2752" s="5"/>
      <c r="Q2752" s="5" t="s">
        <v>3644</v>
      </c>
      <c r="R2752" s="5" t="s">
        <v>8055</v>
      </c>
      <c r="S2752" s="5" t="s">
        <v>8019</v>
      </c>
      <c r="T2752" s="5" t="s">
        <v>735</v>
      </c>
      <c r="U2752" s="5" t="str">
        <f aca="false">IF(ISNUMBER(FIND(",", T2752)), MID(T2752, FIND(",", T2752) + 2, LEN(T2752) - FIND(",", T2752) - 1), IF(T2752&lt;&gt;"", T2752, "unknown"))</f>
        <v>Japan</v>
      </c>
      <c r="V2752" s="5" t="s">
        <v>27</v>
      </c>
    </row>
    <row r="2753" customFormat="false" ht="13.8" hidden="false" customHeight="false" outlineLevel="0" collapsed="false">
      <c r="A2753" s="5" t="s">
        <v>8056</v>
      </c>
      <c r="B2753" s="5" t="n">
        <f aca="false">YEAR(DATEVALUE(LEFT(A2753, 10)))</f>
        <v>1994</v>
      </c>
      <c r="C2753" s="6" t="n">
        <v>34696</v>
      </c>
      <c r="D2753" s="2" t="n">
        <v>0.541574074074074</v>
      </c>
      <c r="F2753" s="5" t="n">
        <v>40.375</v>
      </c>
      <c r="G2753" s="5" t="n">
        <v>143.67</v>
      </c>
      <c r="H2753" s="5" t="n">
        <v>16.2</v>
      </c>
      <c r="I2753" s="5" t="n">
        <v>6.5</v>
      </c>
      <c r="J2753" s="5" t="s">
        <v>1621</v>
      </c>
      <c r="K2753" s="5"/>
      <c r="L2753" s="5"/>
      <c r="M2753" s="5" t="n">
        <v>119</v>
      </c>
      <c r="N2753" s="5"/>
      <c r="O2753" s="5"/>
      <c r="P2753" s="5"/>
      <c r="Q2753" s="5" t="s">
        <v>3644</v>
      </c>
      <c r="R2753" s="5" t="s">
        <v>8057</v>
      </c>
      <c r="S2753" s="5" t="s">
        <v>8019</v>
      </c>
      <c r="T2753" s="5" t="s">
        <v>735</v>
      </c>
      <c r="U2753" s="5" t="str">
        <f aca="false">IF(ISNUMBER(FIND(",", T2753)), MID(T2753, FIND(",", T2753) + 2, LEN(T2753) - FIND(",", T2753) - 1), IF(T2753&lt;&gt;"", T2753, "unknown"))</f>
        <v>Japan</v>
      </c>
      <c r="V2753" s="5" t="s">
        <v>27</v>
      </c>
    </row>
    <row r="2754" customFormat="false" ht="13.8" hidden="false" customHeight="false" outlineLevel="0" collapsed="false">
      <c r="A2754" s="5" t="s">
        <v>8058</v>
      </c>
      <c r="B2754" s="5" t="n">
        <f aca="false">YEAR(DATEVALUE(LEFT(A2754, 10)))</f>
        <v>1994</v>
      </c>
      <c r="C2754" s="6" t="n">
        <v>34696</v>
      </c>
      <c r="D2754" s="2" t="n">
        <v>0.513460648148148</v>
      </c>
      <c r="F2754" s="5" t="n">
        <v>40.538</v>
      </c>
      <c r="G2754" s="5" t="n">
        <v>143.439</v>
      </c>
      <c r="H2754" s="5" t="n">
        <v>16.2</v>
      </c>
      <c r="I2754" s="5" t="n">
        <v>7.8</v>
      </c>
      <c r="J2754" s="5" t="s">
        <v>1621</v>
      </c>
      <c r="K2754" s="5"/>
      <c r="L2754" s="5"/>
      <c r="M2754" s="5" t="n">
        <v>582</v>
      </c>
      <c r="N2754" s="5"/>
      <c r="O2754" s="5"/>
      <c r="P2754" s="5"/>
      <c r="Q2754" s="5" t="s">
        <v>3644</v>
      </c>
      <c r="R2754" s="5" t="s">
        <v>8059</v>
      </c>
      <c r="S2754" s="5" t="s">
        <v>8060</v>
      </c>
      <c r="T2754" s="5" t="s">
        <v>735</v>
      </c>
      <c r="U2754" s="5" t="str">
        <f aca="false">IF(ISNUMBER(FIND(",", T2754)), MID(T2754, FIND(",", T2754) + 2, LEN(T2754) - FIND(",", T2754) - 1), IF(T2754&lt;&gt;"", T2754, "unknown"))</f>
        <v>Japan</v>
      </c>
      <c r="V2754" s="5" t="s">
        <v>27</v>
      </c>
    </row>
    <row r="2755" customFormat="false" ht="13.8" hidden="false" customHeight="false" outlineLevel="0" collapsed="false">
      <c r="A2755" s="5" t="s">
        <v>8061</v>
      </c>
      <c r="B2755" s="5" t="n">
        <f aca="false">YEAR(DATEVALUE(LEFT(A2755, 10)))</f>
        <v>1994</v>
      </c>
      <c r="C2755" s="6" t="n">
        <v>34695</v>
      </c>
      <c r="D2755" s="2" t="n">
        <v>0.731157407407407</v>
      </c>
      <c r="F2755" s="5" t="n">
        <v>-32.069</v>
      </c>
      <c r="G2755" s="5" t="n">
        <v>-179.957</v>
      </c>
      <c r="H2755" s="5" t="n">
        <v>220.4</v>
      </c>
      <c r="I2755" s="5" t="n">
        <v>6.3</v>
      </c>
      <c r="J2755" s="5" t="s">
        <v>1621</v>
      </c>
      <c r="K2755" s="5"/>
      <c r="L2755" s="5"/>
      <c r="M2755" s="5" t="n">
        <v>540</v>
      </c>
      <c r="N2755" s="5"/>
      <c r="O2755" s="5"/>
      <c r="P2755" s="5"/>
      <c r="Q2755" s="5" t="s">
        <v>3644</v>
      </c>
      <c r="R2755" s="5" t="s">
        <v>8062</v>
      </c>
      <c r="S2755" s="5" t="s">
        <v>8019</v>
      </c>
      <c r="T2755" s="5" t="s">
        <v>1190</v>
      </c>
      <c r="U2755" s="5" t="str">
        <f aca="false">IF(ISNUMBER(FIND(",", T2755)), MID(T2755, FIND(",", T2755) + 2, LEN(T2755) - FIND(",", T2755) - 1), IF(T2755&lt;&gt;"", T2755, "unknown"))</f>
        <v>south of the Kermadec Islands</v>
      </c>
      <c r="V2755" s="5" t="s">
        <v>27</v>
      </c>
    </row>
    <row r="2756" customFormat="false" ht="13.8" hidden="false" customHeight="false" outlineLevel="0" collapsed="false">
      <c r="A2756" s="5" t="s">
        <v>8063</v>
      </c>
      <c r="B2756" s="5" t="n">
        <f aca="false">YEAR(DATEVALUE(LEFT(A2756, 10)))</f>
        <v>1994</v>
      </c>
      <c r="C2756" s="6" t="n">
        <v>34695</v>
      </c>
      <c r="D2756" s="2" t="n">
        <v>0.731134259259259</v>
      </c>
      <c r="F2756" s="5" t="n">
        <v>-31.965</v>
      </c>
      <c r="G2756" s="5" t="n">
        <v>179.86</v>
      </c>
      <c r="H2756" s="5" t="n">
        <v>212.4</v>
      </c>
      <c r="I2756" s="5" t="n">
        <v>6.4</v>
      </c>
      <c r="J2756" s="5" t="s">
        <v>42</v>
      </c>
      <c r="K2756" s="5"/>
      <c r="L2756" s="5"/>
      <c r="M2756" s="5"/>
      <c r="N2756" s="5"/>
      <c r="O2756" s="5"/>
      <c r="P2756" s="5" t="n">
        <v>1</v>
      </c>
      <c r="Q2756" s="5" t="s">
        <v>692</v>
      </c>
      <c r="R2756" s="5" t="s">
        <v>8064</v>
      </c>
      <c r="S2756" s="5" t="s">
        <v>8065</v>
      </c>
      <c r="T2756" s="5" t="s">
        <v>1011</v>
      </c>
      <c r="U2756" s="5" t="str">
        <f aca="false">IF(ISNUMBER(FIND(",", T2756)), MID(T2756, FIND(",", T2756) + 2, LEN(T2756) - FIND(",", T2756) - 1), IF(T2756&lt;&gt;"", T2756, "unknown"))</f>
        <v>Kermadec Islands region</v>
      </c>
      <c r="V2756" s="5" t="s">
        <v>27</v>
      </c>
    </row>
    <row r="2757" customFormat="false" ht="13.8" hidden="false" customHeight="false" outlineLevel="0" collapsed="false">
      <c r="A2757" s="5" t="s">
        <v>8066</v>
      </c>
      <c r="B2757" s="5" t="n">
        <f aca="false">YEAR(DATEVALUE(LEFT(A2757, 10)))</f>
        <v>1994</v>
      </c>
      <c r="C2757" s="6" t="n">
        <v>34683</v>
      </c>
      <c r="D2757" s="2" t="n">
        <v>0.472488425925926</v>
      </c>
      <c r="F2757" s="5" t="n">
        <v>-37.548</v>
      </c>
      <c r="G2757" s="5" t="n">
        <v>177.586</v>
      </c>
      <c r="H2757" s="5" t="n">
        <v>25</v>
      </c>
      <c r="I2757" s="5" t="n">
        <v>6.2</v>
      </c>
      <c r="J2757" s="5" t="s">
        <v>1621</v>
      </c>
      <c r="K2757" s="5"/>
      <c r="L2757" s="5"/>
      <c r="M2757" s="5" t="n">
        <v>109</v>
      </c>
      <c r="N2757" s="5"/>
      <c r="O2757" s="5"/>
      <c r="P2757" s="5"/>
      <c r="Q2757" s="5" t="s">
        <v>3644</v>
      </c>
      <c r="R2757" s="5" t="s">
        <v>8067</v>
      </c>
      <c r="S2757" s="5" t="s">
        <v>8068</v>
      </c>
      <c r="T2757" s="5" t="s">
        <v>3515</v>
      </c>
      <c r="U2757" s="5" t="str">
        <f aca="false">IF(ISNUMBER(FIND(",", T2757)), MID(T2757, FIND(",", T2757) + 2, LEN(T2757) - FIND(",", T2757) - 1), IF(T2757&lt;&gt;"", T2757, "unknown"))</f>
        <v>off the east coast of the North Island of New Zealand</v>
      </c>
      <c r="V2757" s="5" t="s">
        <v>27</v>
      </c>
    </row>
    <row r="2758" customFormat="false" ht="13.8" hidden="false" customHeight="false" outlineLevel="0" collapsed="false">
      <c r="A2758" s="5" t="s">
        <v>8069</v>
      </c>
      <c r="B2758" s="5" t="n">
        <f aca="false">YEAR(DATEVALUE(LEFT(A2758, 10)))</f>
        <v>1994</v>
      </c>
      <c r="C2758" s="6" t="n">
        <v>34682</v>
      </c>
      <c r="D2758" s="2" t="n">
        <v>0.311736111111111</v>
      </c>
      <c r="F2758" s="5" t="n">
        <v>-9.562</v>
      </c>
      <c r="G2758" s="5" t="n">
        <v>159.551</v>
      </c>
      <c r="H2758" s="5" t="n">
        <v>16.9</v>
      </c>
      <c r="I2758" s="5" t="n">
        <v>6</v>
      </c>
      <c r="J2758" s="5" t="s">
        <v>1621</v>
      </c>
      <c r="K2758" s="5"/>
      <c r="L2758" s="5"/>
      <c r="M2758" s="5" t="n">
        <v>247</v>
      </c>
      <c r="N2758" s="5"/>
      <c r="O2758" s="5"/>
      <c r="P2758" s="5"/>
      <c r="Q2758" s="5" t="s">
        <v>3644</v>
      </c>
      <c r="R2758" s="5" t="s">
        <v>8070</v>
      </c>
      <c r="S2758" s="5" t="s">
        <v>8071</v>
      </c>
      <c r="T2758" s="5" t="s">
        <v>911</v>
      </c>
      <c r="U2758" s="5" t="str">
        <f aca="false">IF(ISNUMBER(FIND(",", T2758)), MID(T2758, FIND(",", T2758) + 2, LEN(T2758) - FIND(",", T2758) - 1), IF(T2758&lt;&gt;"", T2758, "unknown"))</f>
        <v>Solomon Islands</v>
      </c>
      <c r="V2758" s="5" t="s">
        <v>27</v>
      </c>
    </row>
    <row r="2759" customFormat="false" ht="13.8" hidden="false" customHeight="false" outlineLevel="0" collapsed="false">
      <c r="A2759" s="5" t="s">
        <v>8072</v>
      </c>
      <c r="B2759" s="5" t="n">
        <f aca="false">YEAR(DATEVALUE(LEFT(A2759, 10)))</f>
        <v>1994</v>
      </c>
      <c r="C2759" s="6" t="n">
        <v>34680</v>
      </c>
      <c r="D2759" s="2" t="n">
        <v>0.320787037037037</v>
      </c>
      <c r="F2759" s="5" t="n">
        <v>-17.495</v>
      </c>
      <c r="G2759" s="5" t="n">
        <v>-69.568</v>
      </c>
      <c r="H2759" s="5" t="n">
        <v>143.9</v>
      </c>
      <c r="I2759" s="5" t="n">
        <v>6.2</v>
      </c>
      <c r="J2759" s="5" t="s">
        <v>1621</v>
      </c>
      <c r="K2759" s="5"/>
      <c r="L2759" s="5"/>
      <c r="M2759" s="5" t="n">
        <v>446</v>
      </c>
      <c r="N2759" s="5"/>
      <c r="O2759" s="5"/>
      <c r="P2759" s="5"/>
      <c r="Q2759" s="5" t="s">
        <v>3644</v>
      </c>
      <c r="R2759" s="5" t="s">
        <v>8073</v>
      </c>
      <c r="S2759" s="5" t="s">
        <v>8019</v>
      </c>
      <c r="T2759" s="5" t="s">
        <v>8074</v>
      </c>
      <c r="U2759" s="5" t="str">
        <f aca="false">IF(ISNUMBER(FIND(",", T2759)), MID(T2759, FIND(",", T2759) + 2, LEN(T2759) - FIND(",", T2759) - 1), IF(T2759&lt;&gt;"", T2759, "unknown"))</f>
        <v>Peru-Bolivia border region</v>
      </c>
      <c r="V2759" s="5" t="s">
        <v>27</v>
      </c>
    </row>
    <row r="2760" customFormat="false" ht="13.8" hidden="false" customHeight="false" outlineLevel="0" collapsed="false">
      <c r="A2760" s="5" t="s">
        <v>8075</v>
      </c>
      <c r="B2760" s="5" t="n">
        <f aca="false">YEAR(DATEVALUE(LEFT(A2760, 10)))</f>
        <v>1994</v>
      </c>
      <c r="C2760" s="6" t="n">
        <v>34678</v>
      </c>
      <c r="D2760" s="2" t="n">
        <v>0.678923611111111</v>
      </c>
      <c r="F2760" s="5" t="n">
        <v>18.096</v>
      </c>
      <c r="G2760" s="5" t="n">
        <v>-101.401</v>
      </c>
      <c r="H2760" s="5" t="n">
        <v>49.1</v>
      </c>
      <c r="I2760" s="5" t="n">
        <v>6.4</v>
      </c>
      <c r="J2760" s="5" t="s">
        <v>1621</v>
      </c>
      <c r="K2760" s="5"/>
      <c r="L2760" s="5"/>
      <c r="M2760" s="5" t="n">
        <v>519</v>
      </c>
      <c r="N2760" s="5"/>
      <c r="O2760" s="5"/>
      <c r="P2760" s="5"/>
      <c r="Q2760" s="5" t="s">
        <v>3644</v>
      </c>
      <c r="R2760" s="5" t="s">
        <v>8076</v>
      </c>
      <c r="S2760" s="5" t="s">
        <v>8077</v>
      </c>
      <c r="T2760" s="5" t="s">
        <v>753</v>
      </c>
      <c r="U2760" s="5" t="str">
        <f aca="false">IF(ISNUMBER(FIND(",", T2760)), MID(T2760, FIND(",", T2760) + 2, LEN(T2760) - FIND(",", T2760) - 1), IF(T2760&lt;&gt;"", T2760, "unknown"))</f>
        <v>Mexico</v>
      </c>
      <c r="V2760" s="5" t="s">
        <v>27</v>
      </c>
    </row>
    <row r="2761" customFormat="false" ht="13.8" hidden="false" customHeight="false" outlineLevel="0" collapsed="false">
      <c r="A2761" s="5" t="s">
        <v>8078</v>
      </c>
      <c r="B2761" s="5" t="n">
        <f aca="false">YEAR(DATEVALUE(LEFT(A2761, 10)))</f>
        <v>1994</v>
      </c>
      <c r="C2761" s="6" t="n">
        <v>34658</v>
      </c>
      <c r="D2761" s="2" t="n">
        <v>0.707719907407407</v>
      </c>
      <c r="F2761" s="5" t="n">
        <v>-2.013</v>
      </c>
      <c r="G2761" s="5" t="n">
        <v>135.962</v>
      </c>
      <c r="H2761" s="5" t="n">
        <v>17</v>
      </c>
      <c r="I2761" s="5" t="n">
        <v>6.3</v>
      </c>
      <c r="J2761" s="5" t="s">
        <v>1621</v>
      </c>
      <c r="K2761" s="5"/>
      <c r="L2761" s="5"/>
      <c r="M2761" s="5" t="n">
        <v>215</v>
      </c>
      <c r="N2761" s="5"/>
      <c r="O2761" s="5"/>
      <c r="P2761" s="5"/>
      <c r="Q2761" s="5" t="s">
        <v>3644</v>
      </c>
      <c r="R2761" s="5" t="s">
        <v>8079</v>
      </c>
      <c r="S2761" s="5" t="s">
        <v>8080</v>
      </c>
      <c r="T2761" s="5" t="s">
        <v>1015</v>
      </c>
      <c r="U2761" s="5" t="str">
        <f aca="false">IF(ISNUMBER(FIND(",", T2761)), MID(T2761, FIND(",", T2761) + 2, LEN(T2761) - FIND(",", T2761) - 1), IF(T2761&lt;&gt;"", T2761, "unknown"))</f>
        <v>Indonesia</v>
      </c>
      <c r="V2761" s="5" t="s">
        <v>27</v>
      </c>
    </row>
    <row r="2762" customFormat="false" ht="13.8" hidden="false" customHeight="false" outlineLevel="0" collapsed="false">
      <c r="A2762" s="5" t="s">
        <v>8081</v>
      </c>
      <c r="B2762" s="5" t="n">
        <f aca="false">YEAR(DATEVALUE(LEFT(A2762, 10)))</f>
        <v>1994</v>
      </c>
      <c r="C2762" s="6" t="n">
        <v>34653</v>
      </c>
      <c r="D2762" s="2" t="n">
        <v>0.845972222222222</v>
      </c>
      <c r="F2762" s="5" t="n">
        <v>-5.649</v>
      </c>
      <c r="G2762" s="5" t="n">
        <v>110.176</v>
      </c>
      <c r="H2762" s="5" t="n">
        <v>564.4</v>
      </c>
      <c r="I2762" s="5" t="n">
        <v>6.5</v>
      </c>
      <c r="J2762" s="5" t="s">
        <v>1621</v>
      </c>
      <c r="K2762" s="5"/>
      <c r="L2762" s="5"/>
      <c r="M2762" s="5" t="n">
        <v>576</v>
      </c>
      <c r="N2762" s="5"/>
      <c r="O2762" s="5"/>
      <c r="P2762" s="5"/>
      <c r="Q2762" s="5" t="s">
        <v>3644</v>
      </c>
      <c r="R2762" s="5" t="s">
        <v>8082</v>
      </c>
      <c r="S2762" s="5" t="s">
        <v>8019</v>
      </c>
      <c r="T2762" s="5" t="s">
        <v>8083</v>
      </c>
      <c r="U2762" s="5" t="str">
        <f aca="false">IF(ISNUMBER(FIND(",", T2762)), MID(T2762, FIND(",", T2762) + 2, LEN(T2762) - FIND(",", T2762) - 1), IF(T2762&lt;&gt;"", T2762, "unknown"))</f>
        <v>Java Sea</v>
      </c>
      <c r="V2762" s="5" t="s">
        <v>27</v>
      </c>
    </row>
    <row r="2763" customFormat="false" ht="13.8" hidden="false" customHeight="false" outlineLevel="0" collapsed="false">
      <c r="A2763" s="5" t="s">
        <v>8084</v>
      </c>
      <c r="B2763" s="5" t="n">
        <f aca="false">YEAR(DATEVALUE(LEFT(A2763, 10)))</f>
        <v>1994</v>
      </c>
      <c r="C2763" s="6" t="n">
        <v>34652</v>
      </c>
      <c r="D2763" s="2" t="n">
        <v>0.80244212962963</v>
      </c>
      <c r="F2763" s="5" t="n">
        <v>13.54</v>
      </c>
      <c r="G2763" s="5" t="n">
        <v>121.059</v>
      </c>
      <c r="H2763" s="5" t="n">
        <v>28.2</v>
      </c>
      <c r="I2763" s="5" t="n">
        <v>7.1</v>
      </c>
      <c r="J2763" s="5" t="s">
        <v>1621</v>
      </c>
      <c r="K2763" s="5"/>
      <c r="L2763" s="5"/>
      <c r="M2763" s="5" t="n">
        <v>429</v>
      </c>
      <c r="N2763" s="5"/>
      <c r="O2763" s="5"/>
      <c r="P2763" s="5"/>
      <c r="Q2763" s="5" t="s">
        <v>3644</v>
      </c>
      <c r="R2763" s="5" t="s">
        <v>8085</v>
      </c>
      <c r="S2763" s="5" t="s">
        <v>8086</v>
      </c>
      <c r="T2763" s="5" t="s">
        <v>2237</v>
      </c>
      <c r="U2763" s="5" t="str">
        <f aca="false">IF(ISNUMBER(FIND(",", T2763)), MID(T2763, FIND(",", T2763) + 2, LEN(T2763) - FIND(",", T2763) - 1), IF(T2763&lt;&gt;"", T2763, "unknown"))</f>
        <v>Philippines</v>
      </c>
      <c r="V2763" s="5" t="s">
        <v>27</v>
      </c>
    </row>
    <row r="2764" customFormat="false" ht="13.8" hidden="false" customHeight="false" outlineLevel="0" collapsed="false">
      <c r="A2764" s="5" t="s">
        <v>8087</v>
      </c>
      <c r="B2764" s="5" t="n">
        <f aca="false">YEAR(DATEVALUE(LEFT(A2764, 10)))</f>
        <v>1994</v>
      </c>
      <c r="C2764" s="6" t="n">
        <v>34643</v>
      </c>
      <c r="D2764" s="2" t="n">
        <v>0.0945023148148148</v>
      </c>
      <c r="F2764" s="5" t="n">
        <v>-57.302</v>
      </c>
      <c r="G2764" s="5" t="n">
        <v>157.838</v>
      </c>
      <c r="H2764" s="5" t="n">
        <v>29.5</v>
      </c>
      <c r="I2764" s="5" t="n">
        <v>6.3</v>
      </c>
      <c r="J2764" s="5" t="s">
        <v>1621</v>
      </c>
      <c r="K2764" s="5"/>
      <c r="L2764" s="5"/>
      <c r="M2764" s="5" t="n">
        <v>202</v>
      </c>
      <c r="N2764" s="5"/>
      <c r="O2764" s="5"/>
      <c r="P2764" s="5"/>
      <c r="Q2764" s="5" t="s">
        <v>3644</v>
      </c>
      <c r="R2764" s="5" t="s">
        <v>8088</v>
      </c>
      <c r="S2764" s="5" t="s">
        <v>8019</v>
      </c>
      <c r="T2764" s="5" t="s">
        <v>2488</v>
      </c>
      <c r="U2764" s="5" t="str">
        <f aca="false">IF(ISNUMBER(FIND(",", T2764)), MID(T2764, FIND(",", T2764) + 2, LEN(T2764) - FIND(",", T2764) - 1), IF(T2764&lt;&gt;"", T2764, "unknown"))</f>
        <v>Macquarie Island region</v>
      </c>
      <c r="V2764" s="5" t="s">
        <v>27</v>
      </c>
    </row>
    <row r="2765" customFormat="false" ht="13.8" hidden="false" customHeight="false" outlineLevel="0" collapsed="false">
      <c r="A2765" s="5" t="s">
        <v>8089</v>
      </c>
      <c r="B2765" s="5" t="n">
        <f aca="false">YEAR(DATEVALUE(LEFT(A2765, 10)))</f>
        <v>1994</v>
      </c>
      <c r="C2765" s="6" t="n">
        <v>34642</v>
      </c>
      <c r="D2765" s="2" t="n">
        <v>0.0509375</v>
      </c>
      <c r="F2765" s="5" t="n">
        <v>-9.43</v>
      </c>
      <c r="G2765" s="5" t="n">
        <v>-71.26</v>
      </c>
      <c r="H2765" s="5" t="n">
        <v>591.1</v>
      </c>
      <c r="I2765" s="5" t="n">
        <v>6</v>
      </c>
      <c r="J2765" s="5" t="s">
        <v>1621</v>
      </c>
      <c r="K2765" s="5"/>
      <c r="L2765" s="5"/>
      <c r="M2765" s="5" t="n">
        <v>503</v>
      </c>
      <c r="N2765" s="5"/>
      <c r="O2765" s="5"/>
      <c r="P2765" s="5"/>
      <c r="Q2765" s="5" t="s">
        <v>3644</v>
      </c>
      <c r="R2765" s="5" t="s">
        <v>8090</v>
      </c>
      <c r="S2765" s="5" t="s">
        <v>8019</v>
      </c>
      <c r="T2765" s="5" t="s">
        <v>8091</v>
      </c>
      <c r="U2765" s="5" t="str">
        <f aca="false">IF(ISNUMBER(FIND(",", T2765)), MID(T2765, FIND(",", T2765) + 2, LEN(T2765) - FIND(",", T2765) - 1), IF(T2765&lt;&gt;"", T2765, "unknown"))</f>
        <v>Peru-Brazil border region</v>
      </c>
      <c r="V2765" s="5" t="s">
        <v>27</v>
      </c>
    </row>
    <row r="2766" customFormat="false" ht="13.8" hidden="false" customHeight="false" outlineLevel="0" collapsed="false">
      <c r="A2766" s="5" t="s">
        <v>8092</v>
      </c>
      <c r="B2766" s="5" t="n">
        <f aca="false">YEAR(DATEVALUE(LEFT(A2766, 10)))</f>
        <v>1994</v>
      </c>
      <c r="C2766" s="6" t="n">
        <v>34638</v>
      </c>
      <c r="D2766" s="2" t="n">
        <v>0.491840277777778</v>
      </c>
      <c r="F2766" s="5" t="n">
        <v>3.036</v>
      </c>
      <c r="G2766" s="5" t="n">
        <v>96.193</v>
      </c>
      <c r="H2766" s="5" t="n">
        <v>30.3</v>
      </c>
      <c r="I2766" s="5" t="n">
        <v>6</v>
      </c>
      <c r="J2766" s="5" t="s">
        <v>1621</v>
      </c>
      <c r="K2766" s="5"/>
      <c r="L2766" s="5"/>
      <c r="M2766" s="5" t="n">
        <v>399</v>
      </c>
      <c r="N2766" s="5"/>
      <c r="O2766" s="5"/>
      <c r="P2766" s="5"/>
      <c r="Q2766" s="5" t="s">
        <v>3644</v>
      </c>
      <c r="R2766" s="5" t="s">
        <v>8093</v>
      </c>
      <c r="S2766" s="5" t="s">
        <v>8094</v>
      </c>
      <c r="T2766" s="5" t="s">
        <v>940</v>
      </c>
      <c r="U2766" s="5" t="str">
        <f aca="false">IF(ISNUMBER(FIND(",", T2766)), MID(T2766, FIND(",", T2766) + 2, LEN(T2766) - FIND(",", T2766) - 1), IF(T2766&lt;&gt;"", T2766, "unknown"))</f>
        <v>Indonesia</v>
      </c>
      <c r="V2766" s="5" t="s">
        <v>27</v>
      </c>
    </row>
    <row r="2767" customFormat="false" ht="13.8" hidden="false" customHeight="false" outlineLevel="0" collapsed="false">
      <c r="A2767" s="5" t="s">
        <v>8095</v>
      </c>
      <c r="B2767" s="5" t="n">
        <f aca="false">YEAR(DATEVALUE(LEFT(A2767, 10)))</f>
        <v>1994</v>
      </c>
      <c r="C2767" s="6" t="n">
        <v>34634</v>
      </c>
      <c r="D2767" s="2" t="n">
        <v>0.930891203703704</v>
      </c>
      <c r="F2767" s="5" t="n">
        <v>-25.865</v>
      </c>
      <c r="G2767" s="5" t="n">
        <v>179.462</v>
      </c>
      <c r="H2767" s="5" t="n">
        <v>522.7</v>
      </c>
      <c r="I2767" s="5" t="n">
        <v>6.7</v>
      </c>
      <c r="J2767" s="5" t="s">
        <v>1621</v>
      </c>
      <c r="K2767" s="5"/>
      <c r="L2767" s="5"/>
      <c r="M2767" s="5" t="n">
        <v>467</v>
      </c>
      <c r="N2767" s="5"/>
      <c r="O2767" s="5"/>
      <c r="P2767" s="5"/>
      <c r="Q2767" s="5" t="s">
        <v>3644</v>
      </c>
      <c r="R2767" s="5" t="s">
        <v>8096</v>
      </c>
      <c r="S2767" s="5" t="s">
        <v>8019</v>
      </c>
      <c r="T2767" s="5" t="s">
        <v>1124</v>
      </c>
      <c r="U2767" s="5" t="str">
        <f aca="false">IF(ISNUMBER(FIND(",", T2767)), MID(T2767, FIND(",", T2767) + 2, LEN(T2767) - FIND(",", T2767) - 1), IF(T2767&lt;&gt;"", T2767, "unknown"))</f>
        <v>south of the Fiji Islands</v>
      </c>
      <c r="V2767" s="5" t="s">
        <v>27</v>
      </c>
    </row>
    <row r="2768" customFormat="false" ht="13.8" hidden="false" customHeight="false" outlineLevel="0" collapsed="false">
      <c r="A2768" s="5" t="s">
        <v>8097</v>
      </c>
      <c r="B2768" s="5" t="n">
        <f aca="false">YEAR(DATEVALUE(LEFT(A2768, 10)))</f>
        <v>1994</v>
      </c>
      <c r="C2768" s="6" t="n">
        <v>34634</v>
      </c>
      <c r="D2768" s="2" t="n">
        <v>0.740266203703704</v>
      </c>
      <c r="F2768" s="5" t="n">
        <v>43.54</v>
      </c>
      <c r="G2768" s="5" t="n">
        <v>-127.543</v>
      </c>
      <c r="H2768" s="5" t="n">
        <v>15.9</v>
      </c>
      <c r="I2768" s="5" t="n">
        <v>6.3</v>
      </c>
      <c r="J2768" s="5" t="s">
        <v>1621</v>
      </c>
      <c r="K2768" s="5"/>
      <c r="L2768" s="5"/>
      <c r="M2768" s="5" t="n">
        <v>187</v>
      </c>
      <c r="N2768" s="5"/>
      <c r="O2768" s="5"/>
      <c r="P2768" s="5"/>
      <c r="Q2768" s="5" t="s">
        <v>3644</v>
      </c>
      <c r="R2768" s="5" t="s">
        <v>8098</v>
      </c>
      <c r="S2768" s="5" t="s">
        <v>8019</v>
      </c>
      <c r="T2768" s="5" t="s">
        <v>1056</v>
      </c>
      <c r="U2768" s="5" t="str">
        <f aca="false">IF(ISNUMBER(FIND(",", T2768)), MID(T2768, FIND(",", T2768) + 2, LEN(T2768) - FIND(",", T2768) - 1), IF(T2768&lt;&gt;"", T2768, "unknown"))</f>
        <v>off the coast of Oregon</v>
      </c>
      <c r="V2768" s="5" t="s">
        <v>27</v>
      </c>
    </row>
    <row r="2769" customFormat="false" ht="13.8" hidden="false" customHeight="false" outlineLevel="0" collapsed="false">
      <c r="A2769" s="5" t="s">
        <v>8099</v>
      </c>
      <c r="B2769" s="5" t="n">
        <f aca="false">YEAR(DATEVALUE(LEFT(A2769, 10)))</f>
        <v>1994</v>
      </c>
      <c r="C2769" s="6" t="n">
        <v>34623</v>
      </c>
      <c r="D2769" s="2" t="n">
        <v>0.2153125</v>
      </c>
      <c r="F2769" s="5" t="n">
        <v>45.751</v>
      </c>
      <c r="G2769" s="5" t="n">
        <v>149.126</v>
      </c>
      <c r="H2769" s="5" t="n">
        <v>125.7</v>
      </c>
      <c r="I2769" s="5" t="n">
        <v>6.7</v>
      </c>
      <c r="J2769" s="5" t="s">
        <v>1621</v>
      </c>
      <c r="K2769" s="5"/>
      <c r="L2769" s="5"/>
      <c r="M2769" s="5" t="n">
        <v>717</v>
      </c>
      <c r="N2769" s="5"/>
      <c r="O2769" s="5"/>
      <c r="P2769" s="5"/>
      <c r="Q2769" s="5" t="s">
        <v>3644</v>
      </c>
      <c r="R2769" s="5" t="s">
        <v>8100</v>
      </c>
      <c r="S2769" s="5" t="s">
        <v>8101</v>
      </c>
      <c r="T2769" s="5" t="s">
        <v>749</v>
      </c>
      <c r="U2769" s="5" t="str">
        <f aca="false">IF(ISNUMBER(FIND(",", T2769)), MID(T2769, FIND(",", T2769) + 2, LEN(T2769) - FIND(",", T2769) - 1), IF(T2769&lt;&gt;"", T2769, "unknown"))</f>
        <v>Kuril Islands</v>
      </c>
      <c r="V2769" s="5" t="s">
        <v>27</v>
      </c>
    </row>
    <row r="2770" customFormat="false" ht="13.8" hidden="false" customHeight="false" outlineLevel="0" collapsed="false">
      <c r="A2770" s="5" t="s">
        <v>8102</v>
      </c>
      <c r="B2770" s="5" t="n">
        <f aca="false">YEAR(DATEVALUE(LEFT(A2770, 10)))</f>
        <v>1994</v>
      </c>
      <c r="C2770" s="6" t="n">
        <v>34622</v>
      </c>
      <c r="D2770" s="2" t="n">
        <v>0.0274074074074074</v>
      </c>
      <c r="F2770" s="5" t="n">
        <v>-3.81</v>
      </c>
      <c r="G2770" s="5" t="n">
        <v>152.175</v>
      </c>
      <c r="H2770" s="5" t="n">
        <v>16.6</v>
      </c>
      <c r="I2770" s="5" t="n">
        <v>6</v>
      </c>
      <c r="J2770" s="5" t="s">
        <v>1621</v>
      </c>
      <c r="K2770" s="5"/>
      <c r="L2770" s="5"/>
      <c r="M2770" s="5" t="n">
        <v>174</v>
      </c>
      <c r="N2770" s="5"/>
      <c r="O2770" s="5"/>
      <c r="P2770" s="5"/>
      <c r="Q2770" s="5" t="s">
        <v>3644</v>
      </c>
      <c r="R2770" s="5" t="s">
        <v>8103</v>
      </c>
      <c r="S2770" s="5" t="s">
        <v>8104</v>
      </c>
      <c r="T2770" s="5" t="s">
        <v>711</v>
      </c>
      <c r="U2770" s="5" t="str">
        <f aca="false">IF(ISNUMBER(FIND(",", T2770)), MID(T2770, FIND(",", T2770) + 2, LEN(T2770) - FIND(",", T2770) - 1), IF(T2770&lt;&gt;"", T2770, "unknown"))</f>
        <v>Papua New Guinea</v>
      </c>
      <c r="V2770" s="5" t="s">
        <v>27</v>
      </c>
    </row>
    <row r="2771" customFormat="false" ht="13.8" hidden="false" customHeight="false" outlineLevel="0" collapsed="false">
      <c r="A2771" s="5" t="s">
        <v>8105</v>
      </c>
      <c r="B2771" s="5" t="n">
        <f aca="false">YEAR(DATEVALUE(LEFT(A2771, 10)))</f>
        <v>1994</v>
      </c>
      <c r="C2771" s="6" t="n">
        <v>34620</v>
      </c>
      <c r="D2771" s="2" t="n">
        <v>0.211412037037037</v>
      </c>
      <c r="F2771" s="5" t="n">
        <v>-1.192</v>
      </c>
      <c r="G2771" s="5" t="n">
        <v>127.829</v>
      </c>
      <c r="H2771" s="5" t="n">
        <v>11.2</v>
      </c>
      <c r="I2771" s="5" t="n">
        <v>6.4</v>
      </c>
      <c r="J2771" s="5" t="s">
        <v>1621</v>
      </c>
      <c r="K2771" s="5"/>
      <c r="L2771" s="5"/>
      <c r="M2771" s="5" t="n">
        <v>274</v>
      </c>
      <c r="N2771" s="5"/>
      <c r="O2771" s="5"/>
      <c r="P2771" s="5"/>
      <c r="Q2771" s="5" t="s">
        <v>3644</v>
      </c>
      <c r="R2771" s="5" t="s">
        <v>8106</v>
      </c>
      <c r="S2771" s="5" t="s">
        <v>8107</v>
      </c>
      <c r="T2771" s="5" t="s">
        <v>2183</v>
      </c>
      <c r="U2771" s="5" t="str">
        <f aca="false">IF(ISNUMBER(FIND(",", T2771)), MID(T2771, FIND(",", T2771) + 2, LEN(T2771) - FIND(",", T2771) - 1), IF(T2771&lt;&gt;"", T2771, "unknown"))</f>
        <v>Indonesia</v>
      </c>
      <c r="V2771" s="5" t="s">
        <v>27</v>
      </c>
    </row>
    <row r="2772" customFormat="false" ht="13.8" hidden="false" customHeight="false" outlineLevel="0" collapsed="false">
      <c r="A2772" s="5" t="s">
        <v>8108</v>
      </c>
      <c r="B2772" s="5" t="n">
        <f aca="false">YEAR(DATEVALUE(LEFT(A2772, 10)))</f>
        <v>1994</v>
      </c>
      <c r="C2772" s="6" t="n">
        <v>34619</v>
      </c>
      <c r="D2772" s="2" t="n">
        <v>0.280347222222222</v>
      </c>
      <c r="F2772" s="5" t="n">
        <v>13.809</v>
      </c>
      <c r="G2772" s="5" t="n">
        <v>124.487</v>
      </c>
      <c r="H2772" s="5" t="n">
        <v>20.2</v>
      </c>
      <c r="I2772" s="5" t="n">
        <v>6.3</v>
      </c>
      <c r="J2772" s="5" t="s">
        <v>1621</v>
      </c>
      <c r="K2772" s="5"/>
      <c r="L2772" s="5"/>
      <c r="M2772" s="5" t="n">
        <v>342</v>
      </c>
      <c r="N2772" s="5"/>
      <c r="O2772" s="5"/>
      <c r="P2772" s="5"/>
      <c r="Q2772" s="5" t="s">
        <v>3644</v>
      </c>
      <c r="R2772" s="5" t="s">
        <v>8109</v>
      </c>
      <c r="S2772" s="5" t="s">
        <v>8110</v>
      </c>
      <c r="T2772" s="5" t="s">
        <v>8111</v>
      </c>
      <c r="U2772" s="5" t="str">
        <f aca="false">IF(ISNUMBER(FIND(",", T2772)), MID(T2772, FIND(",", T2772) + 2, LEN(T2772) - FIND(",", T2772) - 1), IF(T2772&lt;&gt;"", T2772, "unknown"))</f>
        <v>Philippines</v>
      </c>
      <c r="V2772" s="5" t="s">
        <v>27</v>
      </c>
    </row>
    <row r="2773" customFormat="false" ht="13.8" hidden="false" customHeight="false" outlineLevel="0" collapsed="false">
      <c r="A2773" s="5" t="s">
        <v>8112</v>
      </c>
      <c r="B2773" s="5" t="n">
        <f aca="false">YEAR(DATEVALUE(LEFT(A2773, 10)))</f>
        <v>1994</v>
      </c>
      <c r="C2773" s="6" t="n">
        <v>34616</v>
      </c>
      <c r="D2773" s="2" t="n">
        <v>0.367326388888889</v>
      </c>
      <c r="F2773" s="5" t="n">
        <v>43.988</v>
      </c>
      <c r="G2773" s="5" t="n">
        <v>148.045</v>
      </c>
      <c r="H2773" s="5" t="n">
        <v>36.8</v>
      </c>
      <c r="I2773" s="5" t="n">
        <v>6.1</v>
      </c>
      <c r="J2773" s="5" t="s">
        <v>1621</v>
      </c>
      <c r="K2773" s="5"/>
      <c r="L2773" s="5"/>
      <c r="M2773" s="5" t="n">
        <v>441</v>
      </c>
      <c r="N2773" s="5"/>
      <c r="O2773" s="5"/>
      <c r="P2773" s="5"/>
      <c r="Q2773" s="5" t="s">
        <v>3644</v>
      </c>
      <c r="R2773" s="5" t="s">
        <v>8113</v>
      </c>
      <c r="S2773" s="5" t="s">
        <v>8019</v>
      </c>
      <c r="T2773" s="5" t="s">
        <v>2005</v>
      </c>
      <c r="U2773" s="5" t="str">
        <f aca="false">IF(ISNUMBER(FIND(",", T2773)), MID(T2773, FIND(",", T2773) + 2, LEN(T2773) - FIND(",", T2773) - 1), IF(T2773&lt;&gt;"", T2773, "unknown"))</f>
        <v>east of the Kuril Islands</v>
      </c>
      <c r="V2773" s="5" t="s">
        <v>27</v>
      </c>
    </row>
    <row r="2774" customFormat="false" ht="13.8" hidden="false" customHeight="false" outlineLevel="0" collapsed="false">
      <c r="A2774" s="5" t="s">
        <v>8114</v>
      </c>
      <c r="B2774" s="5" t="n">
        <f aca="false">YEAR(DATEVALUE(LEFT(A2774, 10)))</f>
        <v>1994</v>
      </c>
      <c r="C2774" s="6" t="n">
        <v>34616</v>
      </c>
      <c r="D2774" s="2" t="n">
        <v>0.338252314814815</v>
      </c>
      <c r="F2774" s="5" t="n">
        <v>43.754</v>
      </c>
      <c r="G2774" s="5" t="n">
        <v>148.027</v>
      </c>
      <c r="H2774" s="5" t="n">
        <v>35.6</v>
      </c>
      <c r="I2774" s="5" t="n">
        <v>7.3</v>
      </c>
      <c r="J2774" s="5" t="s">
        <v>1621</v>
      </c>
      <c r="K2774" s="5"/>
      <c r="L2774" s="5"/>
      <c r="M2774" s="5" t="n">
        <v>411</v>
      </c>
      <c r="N2774" s="5"/>
      <c r="O2774" s="5"/>
      <c r="P2774" s="5"/>
      <c r="Q2774" s="5" t="s">
        <v>3644</v>
      </c>
      <c r="R2774" s="5" t="s">
        <v>8115</v>
      </c>
      <c r="S2774" s="5" t="s">
        <v>8116</v>
      </c>
      <c r="T2774" s="5" t="s">
        <v>2005</v>
      </c>
      <c r="U2774" s="5" t="str">
        <f aca="false">IF(ISNUMBER(FIND(",", T2774)), MID(T2774, FIND(",", T2774) + 2, LEN(T2774) - FIND(",", T2774) - 1), IF(T2774&lt;&gt;"", T2774, "unknown"))</f>
        <v>east of the Kuril Islands</v>
      </c>
      <c r="V2774" s="5" t="s">
        <v>27</v>
      </c>
    </row>
    <row r="2775" customFormat="false" ht="13.8" hidden="false" customHeight="false" outlineLevel="0" collapsed="false">
      <c r="A2775" s="5" t="s">
        <v>8117</v>
      </c>
      <c r="B2775" s="5" t="n">
        <f aca="false">YEAR(DATEVALUE(LEFT(A2775, 10)))</f>
        <v>1994</v>
      </c>
      <c r="C2775" s="6" t="n">
        <v>34616</v>
      </c>
      <c r="D2775" s="2" t="n">
        <v>0.330335648148148</v>
      </c>
      <c r="F2775" s="5" t="n">
        <v>43.967</v>
      </c>
      <c r="G2775" s="5" t="n">
        <v>147.893</v>
      </c>
      <c r="H2775" s="5" t="n">
        <v>34.2</v>
      </c>
      <c r="I2775" s="5" t="n">
        <v>7.3</v>
      </c>
      <c r="J2775" s="5" t="s">
        <v>1621</v>
      </c>
      <c r="K2775" s="5"/>
      <c r="L2775" s="5"/>
      <c r="M2775" s="5" t="n">
        <v>701</v>
      </c>
      <c r="N2775" s="5"/>
      <c r="O2775" s="5"/>
      <c r="P2775" s="5"/>
      <c r="Q2775" s="5" t="s">
        <v>3644</v>
      </c>
      <c r="R2775" s="5" t="s">
        <v>8118</v>
      </c>
      <c r="S2775" s="5" t="s">
        <v>8119</v>
      </c>
      <c r="T2775" s="5" t="s">
        <v>749</v>
      </c>
      <c r="U2775" s="5" t="str">
        <f aca="false">IF(ISNUMBER(FIND(",", T2775)), MID(T2775, FIND(",", T2775) + 2, LEN(T2775) - FIND(",", T2775) - 1), IF(T2775&lt;&gt;"", T2775, "unknown"))</f>
        <v>Kuril Islands</v>
      </c>
      <c r="V2775" s="5" t="s">
        <v>27</v>
      </c>
    </row>
    <row r="2776" customFormat="false" ht="13.8" hidden="false" customHeight="false" outlineLevel="0" collapsed="false">
      <c r="A2776" s="5" t="s">
        <v>8120</v>
      </c>
      <c r="B2776" s="5" t="n">
        <f aca="false">YEAR(DATEVALUE(LEFT(A2776, 10)))</f>
        <v>1994</v>
      </c>
      <c r="C2776" s="6" t="n">
        <v>34615</v>
      </c>
      <c r="D2776" s="2" t="n">
        <v>0.905648148148148</v>
      </c>
      <c r="F2776" s="5" t="n">
        <v>-1.205</v>
      </c>
      <c r="G2776" s="5" t="n">
        <v>127.979</v>
      </c>
      <c r="H2776" s="5" t="n">
        <v>13.3</v>
      </c>
      <c r="I2776" s="5" t="n">
        <v>6.8</v>
      </c>
      <c r="J2776" s="5" t="s">
        <v>1621</v>
      </c>
      <c r="K2776" s="5"/>
      <c r="L2776" s="5"/>
      <c r="M2776" s="5" t="n">
        <v>313</v>
      </c>
      <c r="N2776" s="5"/>
      <c r="O2776" s="5"/>
      <c r="P2776" s="5"/>
      <c r="Q2776" s="5" t="s">
        <v>3644</v>
      </c>
      <c r="R2776" s="5" t="s">
        <v>8121</v>
      </c>
      <c r="S2776" s="5" t="s">
        <v>8122</v>
      </c>
      <c r="T2776" s="5" t="s">
        <v>2183</v>
      </c>
      <c r="U2776" s="5" t="str">
        <f aca="false">IF(ISNUMBER(FIND(",", T2776)), MID(T2776, FIND(",", T2776) + 2, LEN(T2776) - FIND(",", T2776) - 1), IF(T2776&lt;&gt;"", T2776, "unknown"))</f>
        <v>Indonesia</v>
      </c>
      <c r="V2776" s="5" t="s">
        <v>27</v>
      </c>
    </row>
    <row r="2777" customFormat="false" ht="13.8" hidden="false" customHeight="false" outlineLevel="0" collapsed="false">
      <c r="A2777" s="5" t="s">
        <v>8123</v>
      </c>
      <c r="B2777" s="5" t="n">
        <f aca="false">YEAR(DATEVALUE(LEFT(A2777, 10)))</f>
        <v>1994</v>
      </c>
      <c r="C2777" s="6" t="n">
        <v>34614</v>
      </c>
      <c r="D2777" s="2" t="n">
        <v>0.143032407407407</v>
      </c>
      <c r="F2777" s="5" t="n">
        <v>41.662</v>
      </c>
      <c r="G2777" s="5" t="n">
        <v>88.753</v>
      </c>
      <c r="H2777" s="5" t="n">
        <v>0</v>
      </c>
      <c r="I2777" s="5" t="n">
        <v>6</v>
      </c>
      <c r="J2777" s="5" t="s">
        <v>1061</v>
      </c>
      <c r="K2777" s="5"/>
      <c r="L2777" s="5"/>
      <c r="M2777" s="5"/>
      <c r="N2777" s="5"/>
      <c r="O2777" s="5"/>
      <c r="P2777" s="5" t="n">
        <v>0.9</v>
      </c>
      <c r="Q2777" s="5" t="s">
        <v>692</v>
      </c>
      <c r="R2777" s="5" t="s">
        <v>8124</v>
      </c>
      <c r="S2777" s="5" t="s">
        <v>8125</v>
      </c>
      <c r="T2777" s="5" t="s">
        <v>5450</v>
      </c>
      <c r="U2777" s="5" t="str">
        <f aca="false">IF(ISNUMBER(FIND(",", T2777)), MID(T2777, FIND(",", T2777) + 2, LEN(T2777) - FIND(",", T2777) - 1), IF(T2777&lt;&gt;"", T2777, "unknown"))</f>
        <v>China</v>
      </c>
      <c r="V2777" s="5" t="s">
        <v>27</v>
      </c>
    </row>
    <row r="2778" customFormat="false" ht="13.8" hidden="false" customHeight="false" outlineLevel="0" collapsed="false">
      <c r="A2778" s="5" t="s">
        <v>8126</v>
      </c>
      <c r="B2778" s="5" t="n">
        <f aca="false">YEAR(DATEVALUE(LEFT(A2778, 10)))</f>
        <v>1994</v>
      </c>
      <c r="C2778" s="6" t="n">
        <v>34612</v>
      </c>
      <c r="D2778" s="2" t="n">
        <v>0.860983796296296</v>
      </c>
      <c r="F2778" s="5" t="n">
        <v>43.954</v>
      </c>
      <c r="G2778" s="5" t="n">
        <v>147.349</v>
      </c>
      <c r="H2778" s="5" t="n">
        <v>39.7</v>
      </c>
      <c r="I2778" s="5" t="n">
        <v>6</v>
      </c>
      <c r="J2778" s="5" t="s">
        <v>1621</v>
      </c>
      <c r="K2778" s="5"/>
      <c r="L2778" s="5"/>
      <c r="M2778" s="5" t="n">
        <v>496</v>
      </c>
      <c r="N2778" s="5"/>
      <c r="O2778" s="5"/>
      <c r="P2778" s="5"/>
      <c r="Q2778" s="5" t="s">
        <v>3644</v>
      </c>
      <c r="R2778" s="5" t="s">
        <v>8127</v>
      </c>
      <c r="S2778" s="5" t="s">
        <v>8128</v>
      </c>
      <c r="T2778" s="5" t="s">
        <v>749</v>
      </c>
      <c r="U2778" s="5" t="str">
        <f aca="false">IF(ISNUMBER(FIND(",", T2778)), MID(T2778, FIND(",", T2778) + 2, LEN(T2778) - FIND(",", T2778) - 1), IF(T2778&lt;&gt;"", T2778, "unknown"))</f>
        <v>Kuril Islands</v>
      </c>
      <c r="V2778" s="5" t="s">
        <v>27</v>
      </c>
    </row>
    <row r="2779" customFormat="false" ht="13.8" hidden="false" customHeight="false" outlineLevel="0" collapsed="false">
      <c r="A2779" s="5" t="s">
        <v>8129</v>
      </c>
      <c r="B2779" s="5" t="n">
        <f aca="false">YEAR(DATEVALUE(LEFT(A2779, 10)))</f>
        <v>1994</v>
      </c>
      <c r="C2779" s="6" t="n">
        <v>34611</v>
      </c>
      <c r="D2779" s="2" t="n">
        <v>0.671099537037037</v>
      </c>
      <c r="F2779" s="5" t="n">
        <v>43.56</v>
      </c>
      <c r="G2779" s="5" t="n">
        <v>147.911</v>
      </c>
      <c r="H2779" s="5" t="n">
        <v>23.5</v>
      </c>
      <c r="I2779" s="5" t="n">
        <v>6.9</v>
      </c>
      <c r="J2779" s="5" t="s">
        <v>1621</v>
      </c>
      <c r="K2779" s="5"/>
      <c r="L2779" s="5"/>
      <c r="M2779" s="5" t="n">
        <v>284</v>
      </c>
      <c r="N2779" s="5"/>
      <c r="O2779" s="5"/>
      <c r="P2779" s="5"/>
      <c r="Q2779" s="5" t="s">
        <v>3644</v>
      </c>
      <c r="R2779" s="5" t="s">
        <v>8130</v>
      </c>
      <c r="S2779" s="5" t="s">
        <v>8131</v>
      </c>
      <c r="T2779" s="5" t="s">
        <v>749</v>
      </c>
      <c r="U2779" s="5" t="str">
        <f aca="false">IF(ISNUMBER(FIND(",", T2779)), MID(T2779, FIND(",", T2779) + 2, LEN(T2779) - FIND(",", T2779) - 1), IF(T2779&lt;&gt;"", T2779, "unknown"))</f>
        <v>Kuril Islands</v>
      </c>
      <c r="V2779" s="5" t="s">
        <v>27</v>
      </c>
    </row>
    <row r="2780" customFormat="false" ht="13.8" hidden="false" customHeight="false" outlineLevel="0" collapsed="false">
      <c r="A2780" s="5" t="s">
        <v>8132</v>
      </c>
      <c r="B2780" s="5" t="n">
        <f aca="false">YEAR(DATEVALUE(LEFT(A2780, 10)))</f>
        <v>1994</v>
      </c>
      <c r="C2780" s="6" t="n">
        <v>34611</v>
      </c>
      <c r="D2780" s="2" t="n">
        <v>0.667407407407407</v>
      </c>
      <c r="F2780" s="5" t="n">
        <v>43.78</v>
      </c>
      <c r="G2780" s="5" t="n">
        <v>148.032</v>
      </c>
      <c r="H2780" s="5" t="n">
        <v>18.2</v>
      </c>
      <c r="I2780" s="5" t="n">
        <v>7.1</v>
      </c>
      <c r="J2780" s="5" t="s">
        <v>1621</v>
      </c>
      <c r="K2780" s="5"/>
      <c r="L2780" s="5"/>
      <c r="M2780" s="5" t="n">
        <v>556</v>
      </c>
      <c r="N2780" s="5"/>
      <c r="O2780" s="5"/>
      <c r="P2780" s="5"/>
      <c r="Q2780" s="5" t="s">
        <v>3644</v>
      </c>
      <c r="R2780" s="5" t="s">
        <v>8133</v>
      </c>
      <c r="S2780" s="5" t="s">
        <v>8134</v>
      </c>
      <c r="T2780" s="5" t="s">
        <v>2005</v>
      </c>
      <c r="U2780" s="5" t="str">
        <f aca="false">IF(ISNUMBER(FIND(",", T2780)), MID(T2780, FIND(",", T2780) + 2, LEN(T2780) - FIND(",", T2780) - 1), IF(T2780&lt;&gt;"", T2780, "unknown"))</f>
        <v>east of the Kuril Islands</v>
      </c>
      <c r="V2780" s="5" t="s">
        <v>27</v>
      </c>
    </row>
    <row r="2781" customFormat="false" ht="13.8" hidden="false" customHeight="false" outlineLevel="0" collapsed="false">
      <c r="A2781" s="5" t="s">
        <v>8135</v>
      </c>
      <c r="B2781" s="5" t="n">
        <f aca="false">YEAR(DATEVALUE(LEFT(A2781, 10)))</f>
        <v>1994</v>
      </c>
      <c r="C2781" s="6" t="n">
        <v>34611</v>
      </c>
      <c r="D2781" s="2" t="n">
        <v>0.641863425925926</v>
      </c>
      <c r="F2781" s="5" t="n">
        <v>43.602</v>
      </c>
      <c r="G2781" s="5" t="n">
        <v>147.865</v>
      </c>
      <c r="H2781" s="5" t="n">
        <v>16.6</v>
      </c>
      <c r="I2781" s="5" t="n">
        <v>7.1</v>
      </c>
      <c r="J2781" s="5" t="s">
        <v>1621</v>
      </c>
      <c r="K2781" s="5"/>
      <c r="L2781" s="5"/>
      <c r="M2781" s="5" t="n">
        <v>534</v>
      </c>
      <c r="N2781" s="5"/>
      <c r="O2781" s="5"/>
      <c r="P2781" s="5"/>
      <c r="Q2781" s="5" t="s">
        <v>3644</v>
      </c>
      <c r="R2781" s="5" t="s">
        <v>8136</v>
      </c>
      <c r="S2781" s="5" t="s">
        <v>8137</v>
      </c>
      <c r="T2781" s="5" t="s">
        <v>749</v>
      </c>
      <c r="U2781" s="5" t="str">
        <f aca="false">IF(ISNUMBER(FIND(",", T2781)), MID(T2781, FIND(",", T2781) + 2, LEN(T2781) - FIND(",", T2781) - 1), IF(T2781&lt;&gt;"", T2781, "unknown"))</f>
        <v>Kuril Islands</v>
      </c>
      <c r="V2781" s="5" t="s">
        <v>27</v>
      </c>
    </row>
    <row r="2782" customFormat="false" ht="13.8" hidden="false" customHeight="false" outlineLevel="0" collapsed="false">
      <c r="A2782" s="5" t="s">
        <v>8138</v>
      </c>
      <c r="B2782" s="5" t="n">
        <f aca="false">YEAR(DATEVALUE(LEFT(A2782, 10)))</f>
        <v>1994</v>
      </c>
      <c r="C2782" s="6" t="n">
        <v>34611</v>
      </c>
      <c r="D2782" s="2" t="n">
        <v>0.571435185185185</v>
      </c>
      <c r="F2782" s="5" t="n">
        <v>43.885</v>
      </c>
      <c r="G2782" s="5" t="n">
        <v>147.228</v>
      </c>
      <c r="H2782" s="5" t="n">
        <v>46.2</v>
      </c>
      <c r="I2782" s="5" t="n">
        <v>6.1</v>
      </c>
      <c r="J2782" s="5" t="s">
        <v>1061</v>
      </c>
      <c r="K2782" s="5"/>
      <c r="L2782" s="5"/>
      <c r="M2782" s="5" t="n">
        <v>238</v>
      </c>
      <c r="N2782" s="5"/>
      <c r="O2782" s="5"/>
      <c r="P2782" s="5"/>
      <c r="Q2782" s="5" t="s">
        <v>3644</v>
      </c>
      <c r="R2782" s="5" t="s">
        <v>8139</v>
      </c>
      <c r="S2782" s="5" t="s">
        <v>8140</v>
      </c>
      <c r="T2782" s="5" t="s">
        <v>749</v>
      </c>
      <c r="U2782" s="5" t="str">
        <f aca="false">IF(ISNUMBER(FIND(",", T2782)), MID(T2782, FIND(",", T2782) + 2, LEN(T2782) - FIND(",", T2782) - 1), IF(T2782&lt;&gt;"", T2782, "unknown"))</f>
        <v>Kuril Islands</v>
      </c>
      <c r="V2782" s="5" t="s">
        <v>27</v>
      </c>
    </row>
    <row r="2783" customFormat="false" ht="13.8" hidden="false" customHeight="false" outlineLevel="0" collapsed="false">
      <c r="A2783" s="5" t="s">
        <v>8141</v>
      </c>
      <c r="B2783" s="5" t="n">
        <f aca="false">YEAR(DATEVALUE(LEFT(A2783, 10)))</f>
        <v>1994</v>
      </c>
      <c r="C2783" s="6" t="n">
        <v>34611</v>
      </c>
      <c r="D2783" s="2" t="n">
        <v>0.557638888888889</v>
      </c>
      <c r="F2783" s="5" t="n">
        <v>43.832</v>
      </c>
      <c r="G2783" s="5" t="n">
        <v>147.332</v>
      </c>
      <c r="H2783" s="5" t="n">
        <v>33.3</v>
      </c>
      <c r="I2783" s="5" t="n">
        <v>8.3</v>
      </c>
      <c r="J2783" s="5" t="s">
        <v>1621</v>
      </c>
      <c r="K2783" s="5"/>
      <c r="L2783" s="5"/>
      <c r="M2783" s="5" t="n">
        <v>721</v>
      </c>
      <c r="N2783" s="5"/>
      <c r="O2783" s="5"/>
      <c r="P2783" s="5"/>
      <c r="Q2783" s="5" t="s">
        <v>3644</v>
      </c>
      <c r="R2783" s="5" t="s">
        <v>8142</v>
      </c>
      <c r="S2783" s="5" t="s">
        <v>8143</v>
      </c>
      <c r="T2783" s="5" t="s">
        <v>749</v>
      </c>
      <c r="U2783" s="5" t="str">
        <f aca="false">IF(ISNUMBER(FIND(",", T2783)), MID(T2783, FIND(",", T2783) + 2, LEN(T2783) - FIND(",", T2783) - 1), IF(T2783&lt;&gt;"", T2783, "unknown"))</f>
        <v>Kuril Islands</v>
      </c>
      <c r="V2783" s="5" t="s">
        <v>27</v>
      </c>
    </row>
    <row r="2784" customFormat="false" ht="13.8" hidden="false" customHeight="false" outlineLevel="0" collapsed="false">
      <c r="A2784" s="5" t="s">
        <v>8144</v>
      </c>
      <c r="B2784" s="5" t="n">
        <f aca="false">YEAR(DATEVALUE(LEFT(A2784, 10)))</f>
        <v>1994</v>
      </c>
      <c r="C2784" s="6" t="n">
        <v>34608</v>
      </c>
      <c r="D2784" s="2" t="n">
        <v>0.740729166666667</v>
      </c>
      <c r="F2784" s="5" t="n">
        <v>-17.774</v>
      </c>
      <c r="G2784" s="5" t="n">
        <v>167.924</v>
      </c>
      <c r="H2784" s="5" t="n">
        <v>33.9</v>
      </c>
      <c r="I2784" s="5" t="n">
        <v>6.1</v>
      </c>
      <c r="J2784" s="5" t="s">
        <v>1621</v>
      </c>
      <c r="K2784" s="5"/>
      <c r="L2784" s="5"/>
      <c r="M2784" s="5" t="n">
        <v>230</v>
      </c>
      <c r="N2784" s="5"/>
      <c r="O2784" s="5"/>
      <c r="P2784" s="5"/>
      <c r="Q2784" s="5" t="s">
        <v>3644</v>
      </c>
      <c r="R2784" s="5" t="s">
        <v>8145</v>
      </c>
      <c r="S2784" s="5" t="s">
        <v>8146</v>
      </c>
      <c r="T2784" s="5" t="s">
        <v>703</v>
      </c>
      <c r="U2784" s="5" t="str">
        <f aca="false">IF(ISNUMBER(FIND(",", T2784)), MID(T2784, FIND(",", T2784) + 2, LEN(T2784) - FIND(",", T2784) - 1), IF(T2784&lt;&gt;"", T2784, "unknown"))</f>
        <v>Vanuatu</v>
      </c>
      <c r="V2784" s="5" t="s">
        <v>27</v>
      </c>
    </row>
    <row r="2785" customFormat="false" ht="13.8" hidden="false" customHeight="false" outlineLevel="0" collapsed="false">
      <c r="A2785" s="5" t="s">
        <v>8147</v>
      </c>
      <c r="B2785" s="5" t="n">
        <f aca="false">YEAR(DATEVALUE(LEFT(A2785, 10)))</f>
        <v>1994</v>
      </c>
      <c r="C2785" s="6" t="n">
        <v>34608</v>
      </c>
      <c r="D2785" s="2" t="n">
        <v>0.691226851851852</v>
      </c>
      <c r="F2785" s="5" t="n">
        <v>-17.732</v>
      </c>
      <c r="G2785" s="5" t="n">
        <v>167.779</v>
      </c>
      <c r="H2785" s="5" t="n">
        <v>20.2</v>
      </c>
      <c r="I2785" s="5" t="n">
        <v>6.5</v>
      </c>
      <c r="J2785" s="5" t="s">
        <v>1621</v>
      </c>
      <c r="K2785" s="5"/>
      <c r="L2785" s="5"/>
      <c r="M2785" s="5" t="n">
        <v>318</v>
      </c>
      <c r="N2785" s="5"/>
      <c r="O2785" s="5"/>
      <c r="P2785" s="5"/>
      <c r="Q2785" s="5" t="s">
        <v>3644</v>
      </c>
      <c r="R2785" s="5" t="s">
        <v>8148</v>
      </c>
      <c r="S2785" s="5" t="s">
        <v>8149</v>
      </c>
      <c r="T2785" s="5" t="s">
        <v>703</v>
      </c>
      <c r="U2785" s="5" t="str">
        <f aca="false">IF(ISNUMBER(FIND(",", T2785)), MID(T2785, FIND(",", T2785) + 2, LEN(T2785) - FIND(",", T2785) - 1), IF(T2785&lt;&gt;"", T2785, "unknown"))</f>
        <v>Vanuatu</v>
      </c>
      <c r="V2785" s="5" t="s">
        <v>27</v>
      </c>
    </row>
    <row r="2786" customFormat="false" ht="13.8" hidden="false" customHeight="false" outlineLevel="0" collapsed="false">
      <c r="A2786" s="5" t="s">
        <v>8150</v>
      </c>
      <c r="B2786" s="5" t="n">
        <f aca="false">YEAR(DATEVALUE(LEFT(A2786, 10)))</f>
        <v>1994</v>
      </c>
      <c r="C2786" s="6" t="n">
        <v>34605</v>
      </c>
      <c r="D2786" s="2" t="n">
        <v>0.694363425925926</v>
      </c>
      <c r="F2786" s="5" t="n">
        <v>-5.801</v>
      </c>
      <c r="G2786" s="5" t="n">
        <v>110.301</v>
      </c>
      <c r="H2786" s="5" t="n">
        <v>639.3</v>
      </c>
      <c r="I2786" s="5" t="n">
        <v>6.6</v>
      </c>
      <c r="J2786" s="5" t="s">
        <v>1621</v>
      </c>
      <c r="K2786" s="5"/>
      <c r="L2786" s="5"/>
      <c r="M2786" s="5" t="n">
        <v>520</v>
      </c>
      <c r="N2786" s="5"/>
      <c r="O2786" s="5"/>
      <c r="P2786" s="5"/>
      <c r="Q2786" s="5" t="s">
        <v>3644</v>
      </c>
      <c r="R2786" s="5" t="s">
        <v>8151</v>
      </c>
      <c r="S2786" s="5" t="s">
        <v>8152</v>
      </c>
      <c r="T2786" s="5" t="s">
        <v>8083</v>
      </c>
      <c r="U2786" s="5" t="str">
        <f aca="false">IF(ISNUMBER(FIND(",", T2786)), MID(T2786, FIND(",", T2786) + 2, LEN(T2786) - FIND(",", T2786) - 1), IF(T2786&lt;&gt;"", T2786, "unknown"))</f>
        <v>Java Sea</v>
      </c>
      <c r="V2786" s="5" t="s">
        <v>27</v>
      </c>
    </row>
    <row r="2787" customFormat="false" ht="13.8" hidden="false" customHeight="false" outlineLevel="0" collapsed="false">
      <c r="A2787" s="5" t="s">
        <v>8153</v>
      </c>
      <c r="B2787" s="5" t="n">
        <f aca="false">YEAR(DATEVALUE(LEFT(A2787, 10)))</f>
        <v>1994</v>
      </c>
      <c r="C2787" s="6" t="n">
        <v>34604</v>
      </c>
      <c r="D2787" s="2" t="n">
        <v>0.961678240740741</v>
      </c>
      <c r="F2787" s="5" t="n">
        <v>5.704</v>
      </c>
      <c r="G2787" s="5" t="n">
        <v>-79.17</v>
      </c>
      <c r="H2787" s="5" t="n">
        <v>4.5</v>
      </c>
      <c r="I2787" s="5" t="n">
        <v>6.1</v>
      </c>
      <c r="J2787" s="5" t="s">
        <v>1621</v>
      </c>
      <c r="K2787" s="5"/>
      <c r="L2787" s="5"/>
      <c r="M2787" s="5" t="n">
        <v>268</v>
      </c>
      <c r="N2787" s="5"/>
      <c r="O2787" s="5"/>
      <c r="P2787" s="5"/>
      <c r="Q2787" s="5" t="s">
        <v>3644</v>
      </c>
      <c r="R2787" s="5" t="s">
        <v>8154</v>
      </c>
      <c r="S2787" s="5" t="s">
        <v>8019</v>
      </c>
      <c r="T2787" s="5" t="s">
        <v>966</v>
      </c>
      <c r="U2787" s="5" t="str">
        <f aca="false">IF(ISNUMBER(FIND(",", T2787)), MID(T2787, FIND(",", T2787) + 2, LEN(T2787) - FIND(",", T2787) - 1), IF(T2787&lt;&gt;"", T2787, "unknown"))</f>
        <v>south of Panama</v>
      </c>
      <c r="V2787" s="5" t="s">
        <v>27</v>
      </c>
    </row>
    <row r="2788" customFormat="false" ht="13.8" hidden="false" customHeight="false" outlineLevel="0" collapsed="false">
      <c r="A2788" s="5" t="s">
        <v>8155</v>
      </c>
      <c r="B2788" s="5" t="n">
        <f aca="false">YEAR(DATEVALUE(LEFT(A2788, 10)))</f>
        <v>1994</v>
      </c>
      <c r="C2788" s="6" t="n">
        <v>34593</v>
      </c>
      <c r="D2788" s="2" t="n">
        <v>0.264108796296296</v>
      </c>
      <c r="F2788" s="5" t="n">
        <v>22.553</v>
      </c>
      <c r="G2788" s="5" t="n">
        <v>118.715</v>
      </c>
      <c r="H2788" s="5" t="n">
        <v>10.9</v>
      </c>
      <c r="I2788" s="5" t="n">
        <v>6.7</v>
      </c>
      <c r="J2788" s="5" t="s">
        <v>1621</v>
      </c>
      <c r="K2788" s="5"/>
      <c r="L2788" s="5"/>
      <c r="M2788" s="5" t="n">
        <v>595</v>
      </c>
      <c r="N2788" s="5"/>
      <c r="O2788" s="5"/>
      <c r="P2788" s="5"/>
      <c r="Q2788" s="5" t="s">
        <v>3644</v>
      </c>
      <c r="R2788" s="5" t="s">
        <v>8156</v>
      </c>
      <c r="S2788" s="5" t="s">
        <v>8157</v>
      </c>
      <c r="T2788" s="5" t="s">
        <v>2718</v>
      </c>
      <c r="U2788" s="5" t="str">
        <f aca="false">IF(ISNUMBER(FIND(",", T2788)), MID(T2788, FIND(",", T2788) + 2, LEN(T2788) - FIND(",", T2788) - 1), IF(T2788&lt;&gt;"", T2788, "unknown"))</f>
        <v>Taiwan region</v>
      </c>
      <c r="V2788" s="5" t="s">
        <v>27</v>
      </c>
    </row>
    <row r="2789" customFormat="false" ht="13.8" hidden="false" customHeight="false" outlineLevel="0" collapsed="false">
      <c r="A2789" s="5" t="s">
        <v>8158</v>
      </c>
      <c r="B2789" s="5" t="n">
        <f aca="false">YEAR(DATEVALUE(LEFT(A2789, 10)))</f>
        <v>1994</v>
      </c>
      <c r="C2789" s="6" t="n">
        <v>34590</v>
      </c>
      <c r="D2789" s="2" t="n">
        <v>0.186134259259259</v>
      </c>
      <c r="F2789" s="5" t="n">
        <v>29.237</v>
      </c>
      <c r="G2789" s="5" t="n">
        <v>129.906</v>
      </c>
      <c r="H2789" s="5" t="n">
        <v>35.2</v>
      </c>
      <c r="I2789" s="5" t="n">
        <v>6</v>
      </c>
      <c r="J2789" s="5" t="s">
        <v>1621</v>
      </c>
      <c r="K2789" s="5"/>
      <c r="L2789" s="5"/>
      <c r="M2789" s="5" t="n">
        <v>475</v>
      </c>
      <c r="N2789" s="5"/>
      <c r="O2789" s="5"/>
      <c r="P2789" s="5"/>
      <c r="Q2789" s="5" t="s">
        <v>3644</v>
      </c>
      <c r="R2789" s="5" t="s">
        <v>8159</v>
      </c>
      <c r="S2789" s="5" t="s">
        <v>8160</v>
      </c>
      <c r="T2789" s="5" t="s">
        <v>2343</v>
      </c>
      <c r="U2789" s="5" t="str">
        <f aca="false">IF(ISNUMBER(FIND(",", T2789)), MID(T2789, FIND(",", T2789) + 2, LEN(T2789) - FIND(",", T2789) - 1), IF(T2789&lt;&gt;"", T2789, "unknown"))</f>
        <v>Japan</v>
      </c>
      <c r="V2789" s="5" t="s">
        <v>27</v>
      </c>
    </row>
    <row r="2790" customFormat="false" ht="13.8" hidden="false" customHeight="false" outlineLevel="0" collapsed="false">
      <c r="A2790" s="5" t="s">
        <v>8161</v>
      </c>
      <c r="B2790" s="5" t="n">
        <f aca="false">YEAR(DATEVALUE(LEFT(A2790, 10)))</f>
        <v>1994</v>
      </c>
      <c r="C2790" s="6" t="n">
        <v>34580</v>
      </c>
      <c r="D2790" s="2" t="n">
        <v>0.740740740740741</v>
      </c>
      <c r="F2790" s="5" t="n">
        <v>-21.118</v>
      </c>
      <c r="G2790" s="5" t="n">
        <v>173.75</v>
      </c>
      <c r="H2790" s="5" t="n">
        <v>15.5</v>
      </c>
      <c r="I2790" s="5" t="n">
        <v>6.1</v>
      </c>
      <c r="J2790" s="5" t="s">
        <v>1621</v>
      </c>
      <c r="K2790" s="5"/>
      <c r="L2790" s="5"/>
      <c r="M2790" s="5" t="n">
        <v>166</v>
      </c>
      <c r="N2790" s="5"/>
      <c r="O2790" s="5"/>
      <c r="P2790" s="5"/>
      <c r="Q2790" s="5" t="s">
        <v>3644</v>
      </c>
      <c r="R2790" s="5" t="s">
        <v>8162</v>
      </c>
      <c r="S2790" s="5" t="s">
        <v>8160</v>
      </c>
      <c r="T2790" s="5" t="s">
        <v>1380</v>
      </c>
      <c r="U2790" s="5" t="str">
        <f aca="false">IF(ISNUMBER(FIND(",", T2790)), MID(T2790, FIND(",", T2790) + 2, LEN(T2790) - FIND(",", T2790) - 1), IF(T2790&lt;&gt;"", T2790, "unknown"))</f>
        <v>Vanuatu region</v>
      </c>
      <c r="V2790" s="5" t="s">
        <v>27</v>
      </c>
    </row>
    <row r="2791" customFormat="false" ht="13.8" hidden="false" customHeight="false" outlineLevel="0" collapsed="false">
      <c r="A2791" s="5" t="s">
        <v>8163</v>
      </c>
      <c r="B2791" s="5" t="n">
        <f aca="false">YEAR(DATEVALUE(LEFT(A2791, 10)))</f>
        <v>1994</v>
      </c>
      <c r="C2791" s="6" t="n">
        <v>34578</v>
      </c>
      <c r="D2791" s="2" t="n">
        <v>0.636041666666667</v>
      </c>
      <c r="F2791" s="5" t="n">
        <v>40.381</v>
      </c>
      <c r="G2791" s="5" t="n">
        <v>-125.776</v>
      </c>
      <c r="H2791" s="5" t="n">
        <v>10.1</v>
      </c>
      <c r="I2791" s="5" t="n">
        <v>7</v>
      </c>
      <c r="J2791" s="5" t="s">
        <v>1621</v>
      </c>
      <c r="K2791" s="5"/>
      <c r="L2791" s="5"/>
      <c r="M2791" s="5" t="n">
        <v>508</v>
      </c>
      <c r="N2791" s="5"/>
      <c r="O2791" s="5"/>
      <c r="P2791" s="5"/>
      <c r="Q2791" s="5" t="s">
        <v>3644</v>
      </c>
      <c r="R2791" s="5" t="s">
        <v>8164</v>
      </c>
      <c r="S2791" s="5" t="s">
        <v>8165</v>
      </c>
      <c r="T2791" s="5" t="s">
        <v>4547</v>
      </c>
      <c r="U2791" s="5" t="str">
        <f aca="false">IF(ISNUMBER(FIND(",", T2791)), MID(T2791, FIND(",", T2791) + 2, LEN(T2791) - FIND(",", T2791) - 1), IF(T2791&lt;&gt;"", T2791, "unknown"))</f>
        <v>off the coast of Northern California</v>
      </c>
      <c r="V2791" s="5" t="s">
        <v>27</v>
      </c>
    </row>
    <row r="2792" customFormat="false" ht="13.8" hidden="false" customHeight="false" outlineLevel="0" collapsed="false">
      <c r="A2792" s="5" t="s">
        <v>8166</v>
      </c>
      <c r="B2792" s="5" t="n">
        <f aca="false">YEAR(DATEVALUE(LEFT(A2792, 10)))</f>
        <v>1994</v>
      </c>
      <c r="C2792" s="6" t="n">
        <v>34577</v>
      </c>
      <c r="D2792" s="2" t="n">
        <v>0.380173611111111</v>
      </c>
      <c r="F2792" s="5" t="n">
        <v>43.696</v>
      </c>
      <c r="G2792" s="5" t="n">
        <v>146.008</v>
      </c>
      <c r="H2792" s="5" t="n">
        <v>83.7</v>
      </c>
      <c r="I2792" s="5" t="n">
        <v>6.1</v>
      </c>
      <c r="J2792" s="5" t="s">
        <v>1621</v>
      </c>
      <c r="K2792" s="5"/>
      <c r="L2792" s="5"/>
      <c r="M2792" s="5" t="n">
        <v>669</v>
      </c>
      <c r="N2792" s="5"/>
      <c r="O2792" s="5"/>
      <c r="P2792" s="5"/>
      <c r="Q2792" s="5" t="s">
        <v>3644</v>
      </c>
      <c r="R2792" s="5" t="s">
        <v>8167</v>
      </c>
      <c r="S2792" s="5" t="s">
        <v>8168</v>
      </c>
      <c r="T2792" s="5" t="s">
        <v>749</v>
      </c>
      <c r="U2792" s="5" t="str">
        <f aca="false">IF(ISNUMBER(FIND(",", T2792)), MID(T2792, FIND(",", T2792) + 2, LEN(T2792) - FIND(",", T2792) - 1), IF(T2792&lt;&gt;"", T2792, "unknown"))</f>
        <v>Kuril Islands</v>
      </c>
      <c r="V2792" s="5" t="s">
        <v>27</v>
      </c>
    </row>
    <row r="2793" customFormat="false" ht="13.8" hidden="false" customHeight="false" outlineLevel="0" collapsed="false">
      <c r="A2793" s="5" t="s">
        <v>8169</v>
      </c>
      <c r="B2793" s="5" t="n">
        <f aca="false">YEAR(DATEVALUE(LEFT(A2793, 10)))</f>
        <v>1994</v>
      </c>
      <c r="C2793" s="6" t="n">
        <v>34576</v>
      </c>
      <c r="D2793" s="2" t="n">
        <v>0.821388888888889</v>
      </c>
      <c r="F2793" s="5" t="n">
        <v>-6.983</v>
      </c>
      <c r="G2793" s="5" t="n">
        <v>124.062</v>
      </c>
      <c r="H2793" s="5" t="n">
        <v>608.3</v>
      </c>
      <c r="I2793" s="5" t="n">
        <v>6.1</v>
      </c>
      <c r="J2793" s="5" t="s">
        <v>1621</v>
      </c>
      <c r="K2793" s="5"/>
      <c r="L2793" s="5"/>
      <c r="M2793" s="5" t="n">
        <v>400</v>
      </c>
      <c r="N2793" s="5"/>
      <c r="O2793" s="5"/>
      <c r="P2793" s="5"/>
      <c r="Q2793" s="5" t="s">
        <v>3644</v>
      </c>
      <c r="R2793" s="5" t="s">
        <v>8170</v>
      </c>
      <c r="S2793" s="5" t="s">
        <v>8160</v>
      </c>
      <c r="T2793" s="5" t="s">
        <v>727</v>
      </c>
      <c r="U2793" s="5" t="str">
        <f aca="false">IF(ISNUMBER(FIND(",", T2793)), MID(T2793, FIND(",", T2793) + 2, LEN(T2793) - FIND(",", T2793) - 1), IF(T2793&lt;&gt;"", T2793, "unknown"))</f>
        <v>Banda Sea</v>
      </c>
      <c r="V2793" s="5" t="s">
        <v>27</v>
      </c>
    </row>
    <row r="2794" customFormat="false" ht="13.8" hidden="false" customHeight="false" outlineLevel="0" collapsed="false">
      <c r="A2794" s="5" t="s">
        <v>8171</v>
      </c>
      <c r="B2794" s="5" t="n">
        <f aca="false">YEAR(DATEVALUE(LEFT(A2794, 10)))</f>
        <v>1994</v>
      </c>
      <c r="C2794" s="6" t="n">
        <v>34574</v>
      </c>
      <c r="D2794" s="2" t="n">
        <v>0.775949074074074</v>
      </c>
      <c r="F2794" s="5" t="n">
        <v>44.875</v>
      </c>
      <c r="G2794" s="5" t="n">
        <v>150.043</v>
      </c>
      <c r="H2794" s="5" t="n">
        <v>15.8</v>
      </c>
      <c r="I2794" s="5" t="n">
        <v>6.6</v>
      </c>
      <c r="J2794" s="5" t="s">
        <v>1621</v>
      </c>
      <c r="K2794" s="5"/>
      <c r="L2794" s="5"/>
      <c r="M2794" s="5" t="n">
        <v>594</v>
      </c>
      <c r="N2794" s="5"/>
      <c r="O2794" s="5"/>
      <c r="P2794" s="5"/>
      <c r="Q2794" s="5" t="s">
        <v>3644</v>
      </c>
      <c r="R2794" s="5" t="s">
        <v>8172</v>
      </c>
      <c r="S2794" s="5" t="s">
        <v>8160</v>
      </c>
      <c r="T2794" s="5" t="s">
        <v>2005</v>
      </c>
      <c r="U2794" s="5" t="str">
        <f aca="false">IF(ISNUMBER(FIND(",", T2794)), MID(T2794, FIND(",", T2794) + 2, LEN(T2794) - FIND(",", T2794) - 1), IF(T2794&lt;&gt;"", T2794, "unknown"))</f>
        <v>east of the Kuril Islands</v>
      </c>
      <c r="V2794" s="5" t="s">
        <v>27</v>
      </c>
    </row>
    <row r="2795" customFormat="false" ht="13.8" hidden="false" customHeight="false" outlineLevel="0" collapsed="false">
      <c r="A2795" s="5" t="s">
        <v>8173</v>
      </c>
      <c r="B2795" s="5" t="n">
        <f aca="false">YEAR(DATEVALUE(LEFT(A2795, 10)))</f>
        <v>1994</v>
      </c>
      <c r="C2795" s="6" t="n">
        <v>34568</v>
      </c>
      <c r="D2795" s="2" t="n">
        <v>0.726828703703704</v>
      </c>
      <c r="F2795" s="5" t="n">
        <v>-11.539</v>
      </c>
      <c r="G2795" s="5" t="n">
        <v>166.549</v>
      </c>
      <c r="H2795" s="5" t="n">
        <v>143.6</v>
      </c>
      <c r="I2795" s="5" t="n">
        <v>6.1</v>
      </c>
      <c r="J2795" s="5" t="s">
        <v>1621</v>
      </c>
      <c r="K2795" s="5"/>
      <c r="L2795" s="5"/>
      <c r="M2795" s="5" t="n">
        <v>480</v>
      </c>
      <c r="N2795" s="5"/>
      <c r="O2795" s="5"/>
      <c r="P2795" s="5"/>
      <c r="Q2795" s="5" t="s">
        <v>3644</v>
      </c>
      <c r="R2795" s="5" t="s">
        <v>8174</v>
      </c>
      <c r="S2795" s="5" t="s">
        <v>8160</v>
      </c>
      <c r="T2795" s="5" t="s">
        <v>850</v>
      </c>
      <c r="U2795" s="5" t="str">
        <f aca="false">IF(ISNUMBER(FIND(",", T2795)), MID(T2795, FIND(",", T2795) + 2, LEN(T2795) - FIND(",", T2795) - 1), IF(T2795&lt;&gt;"", T2795, "unknown"))</f>
        <v>Santa Cruz Islands</v>
      </c>
      <c r="V2795" s="5" t="s">
        <v>27</v>
      </c>
    </row>
    <row r="2796" customFormat="false" ht="13.8" hidden="false" customHeight="false" outlineLevel="0" collapsed="false">
      <c r="A2796" s="5" t="s">
        <v>8175</v>
      </c>
      <c r="B2796" s="5" t="n">
        <f aca="false">YEAR(DATEVALUE(LEFT(A2796, 10)))</f>
        <v>1994</v>
      </c>
      <c r="C2796" s="6" t="n">
        <v>34566</v>
      </c>
      <c r="D2796" s="2" t="n">
        <v>0.193645833333333</v>
      </c>
      <c r="F2796" s="5" t="n">
        <v>44.724</v>
      </c>
      <c r="G2796" s="5" t="n">
        <v>149.174</v>
      </c>
      <c r="H2796" s="5" t="n">
        <v>22.3</v>
      </c>
      <c r="I2796" s="5" t="n">
        <v>6.2</v>
      </c>
      <c r="J2796" s="5" t="s">
        <v>1621</v>
      </c>
      <c r="K2796" s="5"/>
      <c r="L2796" s="5"/>
      <c r="M2796" s="5" t="n">
        <v>613</v>
      </c>
      <c r="N2796" s="5"/>
      <c r="O2796" s="5"/>
      <c r="P2796" s="5"/>
      <c r="Q2796" s="5" t="s">
        <v>3644</v>
      </c>
      <c r="R2796" s="5" t="s">
        <v>8176</v>
      </c>
      <c r="S2796" s="5" t="s">
        <v>8160</v>
      </c>
      <c r="T2796" s="5" t="s">
        <v>749</v>
      </c>
      <c r="U2796" s="5" t="str">
        <f aca="false">IF(ISNUMBER(FIND(",", T2796)), MID(T2796, FIND(",", T2796) + 2, LEN(T2796) - FIND(",", T2796) - 1), IF(T2796&lt;&gt;"", T2796, "unknown"))</f>
        <v>Kuril Islands</v>
      </c>
      <c r="V2796" s="5" t="s">
        <v>27</v>
      </c>
    </row>
    <row r="2797" customFormat="false" ht="13.8" hidden="false" customHeight="false" outlineLevel="0" collapsed="false">
      <c r="A2797" s="5" t="s">
        <v>8177</v>
      </c>
      <c r="B2797" s="5" t="n">
        <f aca="false">YEAR(DATEVALUE(LEFT(A2797, 10)))</f>
        <v>1994</v>
      </c>
      <c r="C2797" s="6" t="n">
        <v>34565</v>
      </c>
      <c r="D2797" s="2" t="n">
        <v>0.418657407407407</v>
      </c>
      <c r="F2797" s="5" t="n">
        <v>-26.626</v>
      </c>
      <c r="G2797" s="5" t="n">
        <v>-63.362</v>
      </c>
      <c r="H2797" s="5" t="n">
        <v>564.4</v>
      </c>
      <c r="I2797" s="5" t="n">
        <v>6.4</v>
      </c>
      <c r="J2797" s="5" t="s">
        <v>1621</v>
      </c>
      <c r="K2797" s="5"/>
      <c r="L2797" s="5"/>
      <c r="M2797" s="5" t="n">
        <v>614</v>
      </c>
      <c r="N2797" s="5"/>
      <c r="O2797" s="5"/>
      <c r="P2797" s="5"/>
      <c r="Q2797" s="5" t="s">
        <v>3644</v>
      </c>
      <c r="R2797" s="5" t="s">
        <v>8178</v>
      </c>
      <c r="S2797" s="5" t="s">
        <v>8179</v>
      </c>
      <c r="T2797" s="5" t="s">
        <v>973</v>
      </c>
      <c r="U2797" s="5" t="str">
        <f aca="false">IF(ISNUMBER(FIND(",", T2797)), MID(T2797, FIND(",", T2797) + 2, LEN(T2797) - FIND(",", T2797) - 1), IF(T2797&lt;&gt;"", T2797, "unknown"))</f>
        <v>Argentina</v>
      </c>
      <c r="V2797" s="5" t="s">
        <v>27</v>
      </c>
    </row>
    <row r="2798" customFormat="false" ht="13.8" hidden="false" customHeight="false" outlineLevel="0" collapsed="false">
      <c r="A2798" s="5" t="s">
        <v>8180</v>
      </c>
      <c r="B2798" s="5" t="n">
        <f aca="false">YEAR(DATEVALUE(LEFT(A2798, 10)))</f>
        <v>1994</v>
      </c>
      <c r="C2798" s="6" t="n">
        <v>34564</v>
      </c>
      <c r="D2798" s="2" t="n">
        <v>0.19650462962963</v>
      </c>
      <c r="F2798" s="5" t="n">
        <v>44.792</v>
      </c>
      <c r="G2798" s="5" t="n">
        <v>150.12</v>
      </c>
      <c r="H2798" s="5" t="n">
        <v>12.9</v>
      </c>
      <c r="I2798" s="5" t="n">
        <v>6.5</v>
      </c>
      <c r="J2798" s="5" t="s">
        <v>1621</v>
      </c>
      <c r="K2798" s="5"/>
      <c r="L2798" s="5"/>
      <c r="M2798" s="5" t="n">
        <v>681</v>
      </c>
      <c r="N2798" s="5"/>
      <c r="O2798" s="5"/>
      <c r="P2798" s="5"/>
      <c r="Q2798" s="5" t="s">
        <v>3644</v>
      </c>
      <c r="R2798" s="5" t="s">
        <v>8181</v>
      </c>
      <c r="S2798" s="5" t="s">
        <v>8160</v>
      </c>
      <c r="T2798" s="5" t="s">
        <v>2005</v>
      </c>
      <c r="U2798" s="5" t="str">
        <f aca="false">IF(ISNUMBER(FIND(",", T2798)), MID(T2798, FIND(",", T2798) + 2, LEN(T2798) - FIND(",", T2798) - 1), IF(T2798&lt;&gt;"", T2798, "unknown"))</f>
        <v>east of the Kuril Islands</v>
      </c>
      <c r="V2798" s="5" t="s">
        <v>27</v>
      </c>
    </row>
    <row r="2799" customFormat="false" ht="13.8" hidden="false" customHeight="false" outlineLevel="0" collapsed="false">
      <c r="A2799" s="5" t="s">
        <v>8182</v>
      </c>
      <c r="B2799" s="5" t="n">
        <f aca="false">YEAR(DATEVALUE(LEFT(A2799, 10)))</f>
        <v>1994</v>
      </c>
      <c r="C2799" s="6" t="n">
        <v>34560</v>
      </c>
      <c r="D2799" s="2" t="n">
        <v>0.0633680555555556</v>
      </c>
      <c r="F2799" s="5" t="n">
        <v>44.716</v>
      </c>
      <c r="G2799" s="5" t="n">
        <v>150.004</v>
      </c>
      <c r="H2799" s="5" t="n">
        <v>23.2</v>
      </c>
      <c r="I2799" s="5" t="n">
        <v>6.2</v>
      </c>
      <c r="J2799" s="5" t="s">
        <v>1621</v>
      </c>
      <c r="K2799" s="5"/>
      <c r="L2799" s="5"/>
      <c r="M2799" s="5" t="n">
        <v>654</v>
      </c>
      <c r="N2799" s="5"/>
      <c r="O2799" s="5"/>
      <c r="P2799" s="5"/>
      <c r="Q2799" s="5" t="s">
        <v>3644</v>
      </c>
      <c r="R2799" s="5" t="s">
        <v>8183</v>
      </c>
      <c r="S2799" s="5" t="s">
        <v>8160</v>
      </c>
      <c r="T2799" s="5" t="s">
        <v>2005</v>
      </c>
      <c r="U2799" s="5" t="str">
        <f aca="false">IF(ISNUMBER(FIND(",", T2799)), MID(T2799, FIND(",", T2799) + 2, LEN(T2799) - FIND(",", T2799) - 1), IF(T2799&lt;&gt;"", T2799, "unknown"))</f>
        <v>east of the Kuril Islands</v>
      </c>
      <c r="V2799" s="5" t="s">
        <v>27</v>
      </c>
    </row>
    <row r="2800" customFormat="false" ht="13.8" hidden="false" customHeight="false" outlineLevel="0" collapsed="false">
      <c r="A2800" s="5" t="s">
        <v>8184</v>
      </c>
      <c r="B2800" s="5" t="n">
        <f aca="false">YEAR(DATEVALUE(LEFT(A2800, 10)))</f>
        <v>1994</v>
      </c>
      <c r="C2800" s="6" t="n">
        <v>34554</v>
      </c>
      <c r="D2800" s="2" t="n">
        <v>0.8809375</v>
      </c>
      <c r="F2800" s="5" t="n">
        <v>24.705</v>
      </c>
      <c r="G2800" s="5" t="n">
        <v>95.219</v>
      </c>
      <c r="H2800" s="5" t="n">
        <v>126.4</v>
      </c>
      <c r="I2800" s="5" t="n">
        <v>6</v>
      </c>
      <c r="J2800" s="5" t="s">
        <v>1621</v>
      </c>
      <c r="K2800" s="5"/>
      <c r="L2800" s="5"/>
      <c r="M2800" s="5" t="n">
        <v>611</v>
      </c>
      <c r="N2800" s="5"/>
      <c r="O2800" s="5"/>
      <c r="P2800" s="5"/>
      <c r="Q2800" s="5" t="s">
        <v>3644</v>
      </c>
      <c r="R2800" s="5" t="s">
        <v>8185</v>
      </c>
      <c r="S2800" s="5" t="s">
        <v>8186</v>
      </c>
      <c r="T2800" s="5" t="s">
        <v>773</v>
      </c>
      <c r="U2800" s="5" t="str">
        <f aca="false">IF(ISNUMBER(FIND(",", T2800)), MID(T2800, FIND(",", T2800) + 2, LEN(T2800) - FIND(",", T2800) - 1), IF(T2800&lt;&gt;"", T2800, "unknown"))</f>
        <v>Myanmar</v>
      </c>
      <c r="V2800" s="5" t="s">
        <v>27</v>
      </c>
    </row>
    <row r="2801" customFormat="false" ht="13.8" hidden="false" customHeight="false" outlineLevel="0" collapsed="false">
      <c r="A2801" s="5" t="s">
        <v>8187</v>
      </c>
      <c r="B2801" s="5" t="n">
        <f aca="false">YEAR(DATEVALUE(LEFT(A2801, 10)))</f>
        <v>1994</v>
      </c>
      <c r="C2801" s="6" t="n">
        <v>34551</v>
      </c>
      <c r="D2801" s="2" t="n">
        <v>0.820810185185185</v>
      </c>
      <c r="F2801" s="5" t="n">
        <v>-54.789</v>
      </c>
      <c r="G2801" s="5" t="n">
        <v>-128.089</v>
      </c>
      <c r="H2801" s="5" t="n">
        <v>1.1</v>
      </c>
      <c r="I2801" s="5" t="n">
        <v>6.1</v>
      </c>
      <c r="J2801" s="5" t="s">
        <v>1621</v>
      </c>
      <c r="K2801" s="5"/>
      <c r="L2801" s="5"/>
      <c r="M2801" s="5" t="n">
        <v>68</v>
      </c>
      <c r="N2801" s="5"/>
      <c r="O2801" s="5"/>
      <c r="P2801" s="5"/>
      <c r="Q2801" s="5" t="s">
        <v>3644</v>
      </c>
      <c r="R2801" s="5" t="s">
        <v>8188</v>
      </c>
      <c r="S2801" s="5" t="s">
        <v>8160</v>
      </c>
      <c r="T2801" s="5" t="s">
        <v>695</v>
      </c>
      <c r="U2801" s="5" t="str">
        <f aca="false">IF(ISNUMBER(FIND(",", T2801)), MID(T2801, FIND(",", T2801) + 2, LEN(T2801) - FIND(",", T2801) - 1), IF(T2801&lt;&gt;"", T2801, "unknown"))</f>
        <v>Pacific-Antarctic Ridge</v>
      </c>
      <c r="V2801" s="5" t="s">
        <v>27</v>
      </c>
    </row>
    <row r="2802" customFormat="false" ht="13.8" hidden="false" customHeight="false" outlineLevel="0" collapsed="false">
      <c r="A2802" s="5" t="s">
        <v>8189</v>
      </c>
      <c r="B2802" s="5" t="n">
        <f aca="false">YEAR(DATEVALUE(LEFT(A2802, 10)))</f>
        <v>1994</v>
      </c>
      <c r="C2802" s="6" t="n">
        <v>34550</v>
      </c>
      <c r="D2802" s="2" t="n">
        <v>0.927546296296296</v>
      </c>
      <c r="F2802" s="5" t="n">
        <v>-6.34</v>
      </c>
      <c r="G2802" s="5" t="n">
        <v>131.554</v>
      </c>
      <c r="H2802" s="5" t="n">
        <v>40.4</v>
      </c>
      <c r="I2802" s="5" t="n">
        <v>6.2</v>
      </c>
      <c r="J2802" s="5" t="s">
        <v>1621</v>
      </c>
      <c r="K2802" s="5"/>
      <c r="L2802" s="5"/>
      <c r="M2802" s="5" t="n">
        <v>424</v>
      </c>
      <c r="N2802" s="5"/>
      <c r="O2802" s="5"/>
      <c r="P2802" s="5"/>
      <c r="Q2802" s="5" t="s">
        <v>3644</v>
      </c>
      <c r="R2802" s="5" t="s">
        <v>8190</v>
      </c>
      <c r="S2802" s="5" t="s">
        <v>8191</v>
      </c>
      <c r="T2802" s="5" t="s">
        <v>3525</v>
      </c>
      <c r="U2802" s="5" t="str">
        <f aca="false">IF(ISNUMBER(FIND(",", T2802)), MID(T2802, FIND(",", T2802) + 2, LEN(T2802) - FIND(",", T2802) - 1), IF(T2802&lt;&gt;"", T2802, "unknown"))</f>
        <v>Indonesia</v>
      </c>
      <c r="V2802" s="5" t="s">
        <v>27</v>
      </c>
    </row>
    <row r="2803" customFormat="false" ht="13.8" hidden="false" customHeight="false" outlineLevel="0" collapsed="false">
      <c r="A2803" s="5" t="s">
        <v>8192</v>
      </c>
      <c r="B2803" s="5" t="n">
        <f aca="false">YEAR(DATEVALUE(LEFT(A2803, 10)))</f>
        <v>1994</v>
      </c>
      <c r="C2803" s="6" t="n">
        <v>34540</v>
      </c>
      <c r="D2803" s="2" t="n">
        <v>0.916944444444445</v>
      </c>
      <c r="F2803" s="5" t="n">
        <v>-56.341</v>
      </c>
      <c r="G2803" s="5" t="n">
        <v>-27.403</v>
      </c>
      <c r="H2803" s="5" t="n">
        <v>83.1</v>
      </c>
      <c r="I2803" s="5" t="n">
        <v>6.6</v>
      </c>
      <c r="J2803" s="5" t="s">
        <v>3643</v>
      </c>
      <c r="K2803" s="5"/>
      <c r="L2803" s="5"/>
      <c r="M2803" s="5" t="n">
        <v>341</v>
      </c>
      <c r="N2803" s="5"/>
      <c r="O2803" s="5"/>
      <c r="P2803" s="5"/>
      <c r="Q2803" s="5" t="s">
        <v>3644</v>
      </c>
      <c r="R2803" s="5" t="s">
        <v>8193</v>
      </c>
      <c r="S2803" s="5" t="s">
        <v>8160</v>
      </c>
      <c r="T2803" s="5" t="s">
        <v>1161</v>
      </c>
      <c r="U2803" s="5" t="str">
        <f aca="false">IF(ISNUMBER(FIND(",", T2803)), MID(T2803, FIND(",", T2803) + 2, LEN(T2803) - FIND(",", T2803) - 1), IF(T2803&lt;&gt;"", T2803, "unknown"))</f>
        <v>South Sandwich Islands region</v>
      </c>
      <c r="V2803" s="5" t="s">
        <v>27</v>
      </c>
    </row>
    <row r="2804" customFormat="false" ht="13.8" hidden="false" customHeight="false" outlineLevel="0" collapsed="false">
      <c r="A2804" s="5" t="s">
        <v>8194</v>
      </c>
      <c r="B2804" s="5" t="n">
        <f aca="false">YEAR(DATEVALUE(LEFT(A2804, 10)))</f>
        <v>1994</v>
      </c>
      <c r="C2804" s="6" t="n">
        <v>34539</v>
      </c>
      <c r="D2804" s="2" t="n">
        <v>0.747013888888889</v>
      </c>
      <c r="F2804" s="5" t="n">
        <v>-16.985</v>
      </c>
      <c r="G2804" s="5" t="n">
        <v>167.695</v>
      </c>
      <c r="H2804" s="5" t="n">
        <v>26.9</v>
      </c>
      <c r="I2804" s="5" t="n">
        <v>6.3</v>
      </c>
      <c r="J2804" s="5" t="s">
        <v>1621</v>
      </c>
      <c r="K2804" s="5"/>
      <c r="L2804" s="5"/>
      <c r="M2804" s="5" t="n">
        <v>280</v>
      </c>
      <c r="N2804" s="5"/>
      <c r="O2804" s="5"/>
      <c r="P2804" s="5"/>
      <c r="Q2804" s="5" t="s">
        <v>3644</v>
      </c>
      <c r="R2804" s="5" t="s">
        <v>8195</v>
      </c>
      <c r="S2804" s="5" t="s">
        <v>8196</v>
      </c>
      <c r="T2804" s="5" t="s">
        <v>703</v>
      </c>
      <c r="U2804" s="5" t="str">
        <f aca="false">IF(ISNUMBER(FIND(",", T2804)), MID(T2804, FIND(",", T2804) + 2, LEN(T2804) - FIND(",", T2804) - 1), IF(T2804&lt;&gt;"", T2804, "unknown"))</f>
        <v>Vanuatu</v>
      </c>
      <c r="V2804" s="5" t="s">
        <v>27</v>
      </c>
    </row>
    <row r="2805" customFormat="false" ht="13.8" hidden="false" customHeight="false" outlineLevel="0" collapsed="false">
      <c r="A2805" s="5" t="s">
        <v>8197</v>
      </c>
      <c r="B2805" s="5" t="n">
        <f aca="false">YEAR(DATEVALUE(LEFT(A2805, 10)))</f>
        <v>1994</v>
      </c>
      <c r="C2805" s="6" t="n">
        <v>34536</v>
      </c>
      <c r="D2805" s="2" t="n">
        <v>0.77537037037037</v>
      </c>
      <c r="F2805" s="5" t="n">
        <v>42.314</v>
      </c>
      <c r="G2805" s="5" t="n">
        <v>132.871</v>
      </c>
      <c r="H2805" s="5" t="n">
        <v>472.3</v>
      </c>
      <c r="I2805" s="5" t="n">
        <v>7.3</v>
      </c>
      <c r="J2805" s="5" t="s">
        <v>1621</v>
      </c>
      <c r="K2805" s="5"/>
      <c r="L2805" s="5"/>
      <c r="M2805" s="5" t="n">
        <v>935</v>
      </c>
      <c r="N2805" s="5"/>
      <c r="O2805" s="5"/>
      <c r="P2805" s="5"/>
      <c r="Q2805" s="5" t="s">
        <v>3644</v>
      </c>
      <c r="R2805" s="5" t="s">
        <v>8198</v>
      </c>
      <c r="S2805" s="5" t="s">
        <v>8199</v>
      </c>
      <c r="T2805" s="5" t="s">
        <v>2416</v>
      </c>
      <c r="U2805" s="5" t="str">
        <f aca="false">IF(ISNUMBER(FIND(",", T2805)), MID(T2805, FIND(",", T2805) + 2, LEN(T2805) - FIND(",", T2805) - 1), IF(T2805&lt;&gt;"", T2805, "unknown"))</f>
        <v>Russia</v>
      </c>
      <c r="V2805" s="5" t="s">
        <v>27</v>
      </c>
    </row>
    <row r="2806" customFormat="false" ht="13.8" hidden="false" customHeight="false" outlineLevel="0" collapsed="false">
      <c r="A2806" s="5" t="s">
        <v>8200</v>
      </c>
      <c r="B2806" s="5" t="n">
        <f aca="false">YEAR(DATEVALUE(LEFT(A2806, 10)))</f>
        <v>1994</v>
      </c>
      <c r="C2806" s="6" t="n">
        <v>34528</v>
      </c>
      <c r="D2806" s="2" t="n">
        <v>0.489884259259259</v>
      </c>
      <c r="F2806" s="5" t="n">
        <v>-7.553</v>
      </c>
      <c r="G2806" s="5" t="n">
        <v>127.804</v>
      </c>
      <c r="H2806" s="5" t="n">
        <v>173.7</v>
      </c>
      <c r="I2806" s="5" t="n">
        <v>6.5</v>
      </c>
      <c r="J2806" s="5" t="s">
        <v>1621</v>
      </c>
      <c r="K2806" s="5"/>
      <c r="L2806" s="5"/>
      <c r="M2806" s="5" t="n">
        <v>566</v>
      </c>
      <c r="N2806" s="5"/>
      <c r="O2806" s="5"/>
      <c r="P2806" s="5"/>
      <c r="Q2806" s="5" t="s">
        <v>3644</v>
      </c>
      <c r="R2806" s="5" t="s">
        <v>8201</v>
      </c>
      <c r="S2806" s="5" t="s">
        <v>8202</v>
      </c>
      <c r="T2806" s="5" t="s">
        <v>145</v>
      </c>
      <c r="U2806" s="5" t="str">
        <f aca="false">IF(ISNUMBER(FIND(",", T2806)), MID(T2806, FIND(",", T2806) + 2, LEN(T2806) - FIND(",", T2806) - 1), IF(T2806&lt;&gt;"", T2806, "unknown"))</f>
        <v>Indonesia</v>
      </c>
      <c r="V2806" s="5" t="s">
        <v>27</v>
      </c>
    </row>
    <row r="2807" customFormat="false" ht="13.8" hidden="false" customHeight="false" outlineLevel="0" collapsed="false">
      <c r="A2807" s="5" t="s">
        <v>8203</v>
      </c>
      <c r="B2807" s="5" t="n">
        <f aca="false">YEAR(DATEVALUE(LEFT(A2807, 10)))</f>
        <v>1994</v>
      </c>
      <c r="C2807" s="6" t="n">
        <v>34528</v>
      </c>
      <c r="D2807" s="2" t="n">
        <v>0.134259259259259</v>
      </c>
      <c r="F2807" s="5" t="n">
        <v>-16.782</v>
      </c>
      <c r="G2807" s="5" t="n">
        <v>167.372</v>
      </c>
      <c r="H2807" s="5" t="n">
        <v>31.4</v>
      </c>
      <c r="I2807" s="5" t="n">
        <v>6.7</v>
      </c>
      <c r="J2807" s="5" t="s">
        <v>1621</v>
      </c>
      <c r="K2807" s="5"/>
      <c r="L2807" s="5"/>
      <c r="M2807" s="5" t="n">
        <v>257</v>
      </c>
      <c r="N2807" s="5"/>
      <c r="O2807" s="5"/>
      <c r="P2807" s="5"/>
      <c r="Q2807" s="5" t="s">
        <v>3644</v>
      </c>
      <c r="R2807" s="5" t="s">
        <v>8204</v>
      </c>
      <c r="S2807" s="5" t="s">
        <v>8205</v>
      </c>
      <c r="T2807" s="5" t="s">
        <v>703</v>
      </c>
      <c r="U2807" s="5" t="str">
        <f aca="false">IF(ISNUMBER(FIND(",", T2807)), MID(T2807, FIND(",", T2807) + 2, LEN(T2807) - FIND(",", T2807) - 1), IF(T2807&lt;&gt;"", T2807, "unknown"))</f>
        <v>Vanuatu</v>
      </c>
      <c r="V2807" s="5" t="s">
        <v>27</v>
      </c>
    </row>
    <row r="2808" customFormat="false" ht="13.8" hidden="false" customHeight="false" outlineLevel="0" collapsed="false">
      <c r="A2808" s="5" t="s">
        <v>8206</v>
      </c>
      <c r="B2808" s="5" t="n">
        <f aca="false">YEAR(DATEVALUE(LEFT(A2808, 10)))</f>
        <v>1994</v>
      </c>
      <c r="C2808" s="6" t="n">
        <v>34528</v>
      </c>
      <c r="D2808" s="2" t="n">
        <v>0.108310185185185</v>
      </c>
      <c r="F2808" s="5" t="n">
        <v>-16.597</v>
      </c>
      <c r="G2808" s="5" t="n">
        <v>167.537</v>
      </c>
      <c r="H2808" s="5" t="n">
        <v>34.5</v>
      </c>
      <c r="I2808" s="5" t="n">
        <v>7.2</v>
      </c>
      <c r="J2808" s="5" t="s">
        <v>1621</v>
      </c>
      <c r="K2808" s="5"/>
      <c r="L2808" s="5"/>
      <c r="M2808" s="5" t="n">
        <v>346</v>
      </c>
      <c r="N2808" s="5"/>
      <c r="O2808" s="5"/>
      <c r="P2808" s="5"/>
      <c r="Q2808" s="5" t="s">
        <v>3644</v>
      </c>
      <c r="R2808" s="5" t="s">
        <v>8207</v>
      </c>
      <c r="S2808" s="5" t="s">
        <v>8208</v>
      </c>
      <c r="T2808" s="5" t="s">
        <v>703</v>
      </c>
      <c r="U2808" s="5" t="str">
        <f aca="false">IF(ISNUMBER(FIND(",", T2808)), MID(T2808, FIND(",", T2808) + 2, LEN(T2808) - FIND(",", T2808) - 1), IF(T2808&lt;&gt;"", T2808, "unknown"))</f>
        <v>Vanuatu</v>
      </c>
      <c r="V2808" s="5" t="s">
        <v>27</v>
      </c>
    </row>
    <row r="2809" customFormat="false" ht="13.8" hidden="false" customHeight="false" outlineLevel="0" collapsed="false">
      <c r="A2809" s="5" t="s">
        <v>8209</v>
      </c>
      <c r="B2809" s="5" t="n">
        <f aca="false">YEAR(DATEVALUE(LEFT(A2809, 10)))</f>
        <v>1994</v>
      </c>
      <c r="C2809" s="6" t="n">
        <v>34519</v>
      </c>
      <c r="D2809" s="2" t="n">
        <v>0.900497685185185</v>
      </c>
      <c r="F2809" s="5" t="n">
        <v>14.89</v>
      </c>
      <c r="G2809" s="5" t="n">
        <v>-97.312</v>
      </c>
      <c r="H2809" s="5" t="n">
        <v>17.3</v>
      </c>
      <c r="I2809" s="5" t="n">
        <v>6.4</v>
      </c>
      <c r="J2809" s="5" t="s">
        <v>1621</v>
      </c>
      <c r="K2809" s="5"/>
      <c r="L2809" s="5"/>
      <c r="M2809" s="5" t="n">
        <v>427</v>
      </c>
      <c r="N2809" s="5"/>
      <c r="O2809" s="5"/>
      <c r="P2809" s="5"/>
      <c r="Q2809" s="5" t="s">
        <v>3644</v>
      </c>
      <c r="R2809" s="5" t="s">
        <v>8210</v>
      </c>
      <c r="S2809" s="5" t="s">
        <v>8211</v>
      </c>
      <c r="T2809" s="5" t="s">
        <v>8212</v>
      </c>
      <c r="U2809" s="5" t="str">
        <f aca="false">IF(ISNUMBER(FIND(",", T2809)), MID(T2809, FIND(",", T2809) + 2, LEN(T2809) - FIND(",", T2809) - 1), IF(T2809&lt;&gt;"", T2809, "unknown"))</f>
        <v>Mexico</v>
      </c>
      <c r="V2809" s="5" t="s">
        <v>27</v>
      </c>
    </row>
    <row r="2810" customFormat="false" ht="13.8" hidden="false" customHeight="false" outlineLevel="0" collapsed="false">
      <c r="A2810" s="5" t="s">
        <v>8213</v>
      </c>
      <c r="B2810" s="5" t="n">
        <f aca="false">YEAR(DATEVALUE(LEFT(A2810, 10)))</f>
        <v>1994</v>
      </c>
      <c r="C2810" s="6" t="n">
        <v>34515</v>
      </c>
      <c r="D2810" s="2" t="n">
        <v>0.391226851851852</v>
      </c>
      <c r="F2810" s="5" t="n">
        <v>36.384</v>
      </c>
      <c r="G2810" s="5" t="n">
        <v>71.169</v>
      </c>
      <c r="H2810" s="5" t="n">
        <v>222.7</v>
      </c>
      <c r="I2810" s="5" t="n">
        <v>6.2</v>
      </c>
      <c r="J2810" s="5" t="s">
        <v>1621</v>
      </c>
      <c r="K2810" s="5"/>
      <c r="L2810" s="5"/>
      <c r="M2810" s="5" t="n">
        <v>683</v>
      </c>
      <c r="N2810" s="5"/>
      <c r="O2810" s="5"/>
      <c r="P2810" s="5"/>
      <c r="Q2810" s="5" t="s">
        <v>3644</v>
      </c>
      <c r="R2810" s="5" t="s">
        <v>8214</v>
      </c>
      <c r="S2810" s="5" t="s">
        <v>8160</v>
      </c>
      <c r="T2810" s="5" t="s">
        <v>1948</v>
      </c>
      <c r="U2810" s="5" t="str">
        <f aca="false">IF(ISNUMBER(FIND(",", T2810)), MID(T2810, FIND(",", T2810) + 2, LEN(T2810) - FIND(",", T2810) - 1), IF(T2810&lt;&gt;"", T2810, "unknown"))</f>
        <v>Afghanistan</v>
      </c>
      <c r="V2810" s="5" t="s">
        <v>27</v>
      </c>
    </row>
    <row r="2811" customFormat="false" ht="13.8" hidden="false" customHeight="false" outlineLevel="0" collapsed="false">
      <c r="A2811" s="5" t="s">
        <v>8215</v>
      </c>
      <c r="B2811" s="5" t="n">
        <f aca="false">YEAR(DATEVALUE(LEFT(A2811, 10)))</f>
        <v>1994</v>
      </c>
      <c r="C2811" s="6" t="n">
        <v>34512</v>
      </c>
      <c r="D2811" s="2" t="n">
        <v>0.173726851851852</v>
      </c>
      <c r="F2811" s="5" t="n">
        <v>-36.129</v>
      </c>
      <c r="G2811" s="5" t="n">
        <v>-98.16</v>
      </c>
      <c r="H2811" s="5" t="n">
        <v>9</v>
      </c>
      <c r="I2811" s="5" t="n">
        <v>6</v>
      </c>
      <c r="J2811" s="5" t="s">
        <v>1621</v>
      </c>
      <c r="K2811" s="5"/>
      <c r="L2811" s="5"/>
      <c r="M2811" s="5" t="n">
        <v>96</v>
      </c>
      <c r="N2811" s="5"/>
      <c r="O2811" s="5"/>
      <c r="P2811" s="5"/>
      <c r="Q2811" s="5" t="s">
        <v>3644</v>
      </c>
      <c r="R2811" s="5" t="s">
        <v>8216</v>
      </c>
      <c r="S2811" s="5" t="s">
        <v>8160</v>
      </c>
      <c r="T2811" s="5" t="s">
        <v>2725</v>
      </c>
      <c r="U2811" s="5" t="str">
        <f aca="false">IF(ISNUMBER(FIND(",", T2811)), MID(T2811, FIND(",", T2811) + 2, LEN(T2811) - FIND(",", T2811) - 1), IF(T2811&lt;&gt;"", T2811, "unknown"))</f>
        <v>southeast of Easter Island</v>
      </c>
      <c r="V2811" s="5" t="s">
        <v>27</v>
      </c>
    </row>
    <row r="2812" customFormat="false" ht="13.8" hidden="false" customHeight="false" outlineLevel="0" collapsed="false">
      <c r="A2812" s="5" t="s">
        <v>8217</v>
      </c>
      <c r="B2812" s="5" t="n">
        <f aca="false">YEAR(DATEVALUE(LEFT(A2812, 10)))</f>
        <v>1994</v>
      </c>
      <c r="C2812" s="6" t="n">
        <v>34503</v>
      </c>
      <c r="D2812" s="2" t="n">
        <v>0.142546296296296</v>
      </c>
      <c r="F2812" s="5" t="n">
        <v>-43.119</v>
      </c>
      <c r="G2812" s="5" t="n">
        <v>171.651</v>
      </c>
      <c r="H2812" s="5" t="n">
        <v>10.9</v>
      </c>
      <c r="I2812" s="5" t="n">
        <v>6.7</v>
      </c>
      <c r="J2812" s="5" t="s">
        <v>1621</v>
      </c>
      <c r="K2812" s="5"/>
      <c r="L2812" s="5"/>
      <c r="M2812" s="5" t="n">
        <v>368</v>
      </c>
      <c r="N2812" s="5"/>
      <c r="O2812" s="5"/>
      <c r="P2812" s="5"/>
      <c r="Q2812" s="5" t="s">
        <v>3644</v>
      </c>
      <c r="R2812" s="5" t="s">
        <v>8218</v>
      </c>
      <c r="S2812" s="5" t="s">
        <v>8219</v>
      </c>
      <c r="T2812" s="5" t="s">
        <v>1763</v>
      </c>
      <c r="U2812" s="5" t="str">
        <f aca="false">IF(ISNUMBER(FIND(",", T2812)), MID(T2812, FIND(",", T2812) + 2, LEN(T2812) - FIND(",", T2812) - 1), IF(T2812&lt;&gt;"", T2812, "unknown"))</f>
        <v>South Island of New Zealand</v>
      </c>
      <c r="V2812" s="5" t="s">
        <v>27</v>
      </c>
    </row>
    <row r="2813" customFormat="false" ht="13.8" hidden="false" customHeight="false" outlineLevel="0" collapsed="false">
      <c r="A2813" s="5" t="s">
        <v>8220</v>
      </c>
      <c r="B2813" s="5" t="n">
        <f aca="false">YEAR(DATEVALUE(LEFT(A2813, 10)))</f>
        <v>1994</v>
      </c>
      <c r="C2813" s="6" t="n">
        <v>34500</v>
      </c>
      <c r="D2813" s="2" t="n">
        <v>0.436689814814815</v>
      </c>
      <c r="F2813" s="5" t="n">
        <v>-10.297</v>
      </c>
      <c r="G2813" s="5" t="n">
        <v>113.64</v>
      </c>
      <c r="H2813" s="5" t="n">
        <v>20.6</v>
      </c>
      <c r="I2813" s="5" t="n">
        <v>6</v>
      </c>
      <c r="J2813" s="5" t="s">
        <v>1621</v>
      </c>
      <c r="K2813" s="5"/>
      <c r="L2813" s="5"/>
      <c r="M2813" s="5" t="n">
        <v>194</v>
      </c>
      <c r="N2813" s="5"/>
      <c r="O2813" s="5"/>
      <c r="P2813" s="5"/>
      <c r="Q2813" s="5" t="s">
        <v>3644</v>
      </c>
      <c r="R2813" s="5" t="s">
        <v>8221</v>
      </c>
      <c r="S2813" s="5" t="s">
        <v>8160</v>
      </c>
      <c r="T2813" s="5" t="s">
        <v>854</v>
      </c>
      <c r="U2813" s="5" t="str">
        <f aca="false">IF(ISNUMBER(FIND(",", T2813)), MID(T2813, FIND(",", T2813) + 2, LEN(T2813) - FIND(",", T2813) - 1), IF(T2813&lt;&gt;"", T2813, "unknown"))</f>
        <v>Indonesia</v>
      </c>
      <c r="V2813" s="5" t="s">
        <v>27</v>
      </c>
    </row>
    <row r="2814" customFormat="false" ht="13.8" hidden="false" customHeight="false" outlineLevel="0" collapsed="false">
      <c r="A2814" s="5" t="s">
        <v>8222</v>
      </c>
      <c r="B2814" s="5" t="n">
        <f aca="false">YEAR(DATEVALUE(LEFT(A2814, 10)))</f>
        <v>1994</v>
      </c>
      <c r="C2814" s="6" t="n">
        <v>34498</v>
      </c>
      <c r="D2814" s="2" t="n">
        <v>0.885462962962963</v>
      </c>
      <c r="F2814" s="5" t="n">
        <v>-5.523</v>
      </c>
      <c r="G2814" s="5" t="n">
        <v>151.905</v>
      </c>
      <c r="H2814" s="5" t="n">
        <v>20.5</v>
      </c>
      <c r="I2814" s="5" t="n">
        <v>6.1</v>
      </c>
      <c r="J2814" s="5" t="s">
        <v>1621</v>
      </c>
      <c r="K2814" s="5"/>
      <c r="L2814" s="5"/>
      <c r="M2814" s="5" t="n">
        <v>268</v>
      </c>
      <c r="N2814" s="5"/>
      <c r="O2814" s="5"/>
      <c r="P2814" s="5"/>
      <c r="Q2814" s="5" t="s">
        <v>3644</v>
      </c>
      <c r="R2814" s="5" t="s">
        <v>8223</v>
      </c>
      <c r="S2814" s="5" t="s">
        <v>8224</v>
      </c>
      <c r="T2814" s="5" t="s">
        <v>745</v>
      </c>
      <c r="U2814" s="5" t="str">
        <f aca="false">IF(ISNUMBER(FIND(",", T2814)), MID(T2814, FIND(",", T2814) + 2, LEN(T2814) - FIND(",", T2814) - 1), IF(T2814&lt;&gt;"", T2814, "unknown"))</f>
        <v>Papua New Guinea</v>
      </c>
      <c r="V2814" s="5" t="s">
        <v>27</v>
      </c>
    </row>
    <row r="2815" customFormat="false" ht="13.8" hidden="false" customHeight="false" outlineLevel="0" collapsed="false">
      <c r="A2815" s="5" t="s">
        <v>8225</v>
      </c>
      <c r="B2815" s="5" t="n">
        <f aca="false">YEAR(DATEVALUE(LEFT(A2815, 10)))</f>
        <v>1994</v>
      </c>
      <c r="C2815" s="6" t="n">
        <v>34494</v>
      </c>
      <c r="D2815" s="2" t="n">
        <v>0.682222222222222</v>
      </c>
      <c r="F2815" s="5" t="n">
        <v>13.255</v>
      </c>
      <c r="G2815" s="5" t="n">
        <v>124.268</v>
      </c>
      <c r="H2815" s="5" t="n">
        <v>82.7</v>
      </c>
      <c r="I2815" s="5" t="n">
        <v>6</v>
      </c>
      <c r="J2815" s="5" t="s">
        <v>1621</v>
      </c>
      <c r="K2815" s="5"/>
      <c r="L2815" s="5"/>
      <c r="M2815" s="5" t="n">
        <v>271</v>
      </c>
      <c r="N2815" s="5"/>
      <c r="O2815" s="5"/>
      <c r="P2815" s="5"/>
      <c r="Q2815" s="5" t="s">
        <v>3644</v>
      </c>
      <c r="R2815" s="5" t="s">
        <v>8226</v>
      </c>
      <c r="S2815" s="5" t="s">
        <v>8227</v>
      </c>
      <c r="T2815" s="5" t="s">
        <v>8111</v>
      </c>
      <c r="U2815" s="5" t="str">
        <f aca="false">IF(ISNUMBER(FIND(",", T2815)), MID(T2815, FIND(",", T2815) + 2, LEN(T2815) - FIND(",", T2815) - 1), IF(T2815&lt;&gt;"", T2815, "unknown"))</f>
        <v>Philippines</v>
      </c>
      <c r="V2815" s="5" t="s">
        <v>27</v>
      </c>
    </row>
    <row r="2816" customFormat="false" ht="13.8" hidden="false" customHeight="false" outlineLevel="0" collapsed="false">
      <c r="A2816" s="5" t="s">
        <v>8228</v>
      </c>
      <c r="B2816" s="5" t="n">
        <f aca="false">YEAR(DATEVALUE(LEFT(A2816, 10)))</f>
        <v>1994</v>
      </c>
      <c r="C2816" s="6" t="n">
        <v>34494</v>
      </c>
      <c r="D2816" s="2" t="n">
        <v>0.0522800925925926</v>
      </c>
      <c r="F2816" s="5" t="n">
        <v>-14.365</v>
      </c>
      <c r="G2816" s="5" t="n">
        <v>-68.439</v>
      </c>
      <c r="H2816" s="5" t="n">
        <v>650</v>
      </c>
      <c r="I2816" s="5" t="n">
        <v>6.1</v>
      </c>
      <c r="J2816" s="5" t="s">
        <v>1061</v>
      </c>
      <c r="K2816" s="5"/>
      <c r="L2816" s="5"/>
      <c r="M2816" s="5"/>
      <c r="N2816" s="5"/>
      <c r="O2816" s="5"/>
      <c r="P2816" s="5" t="n">
        <v>1.3</v>
      </c>
      <c r="Q2816" s="5" t="s">
        <v>692</v>
      </c>
      <c r="R2816" s="5" t="s">
        <v>8229</v>
      </c>
      <c r="S2816" s="5" t="s">
        <v>8230</v>
      </c>
      <c r="T2816" s="5" t="s">
        <v>7066</v>
      </c>
      <c r="U2816" s="5" t="str">
        <f aca="false">IF(ISNUMBER(FIND(",", T2816)), MID(T2816, FIND(",", T2816) + 2, LEN(T2816) - FIND(",", T2816) - 1), IF(T2816&lt;&gt;"", T2816, "unknown"))</f>
        <v>Bolivia</v>
      </c>
      <c r="V2816" s="5" t="s">
        <v>27</v>
      </c>
    </row>
    <row r="2817" customFormat="false" ht="13.8" hidden="false" customHeight="false" outlineLevel="0" collapsed="false">
      <c r="A2817" s="5" t="s">
        <v>8231</v>
      </c>
      <c r="B2817" s="5" t="n">
        <f aca="false">YEAR(DATEVALUE(LEFT(A2817, 10)))</f>
        <v>1994</v>
      </c>
      <c r="C2817" s="6" t="n">
        <v>34494</v>
      </c>
      <c r="D2817" s="2" t="n">
        <v>0.0231134259259259</v>
      </c>
      <c r="F2817" s="5" t="n">
        <v>-13.877</v>
      </c>
      <c r="G2817" s="5" t="n">
        <v>-67.532</v>
      </c>
      <c r="H2817" s="5" t="n">
        <v>635.4</v>
      </c>
      <c r="I2817" s="5" t="n">
        <v>8.2</v>
      </c>
      <c r="J2817" s="5" t="s">
        <v>1621</v>
      </c>
      <c r="K2817" s="5"/>
      <c r="L2817" s="5"/>
      <c r="M2817" s="5" t="n">
        <v>574</v>
      </c>
      <c r="N2817" s="5"/>
      <c r="O2817" s="5"/>
      <c r="P2817" s="5"/>
      <c r="Q2817" s="5" t="s">
        <v>3644</v>
      </c>
      <c r="R2817" s="5" t="s">
        <v>8232</v>
      </c>
      <c r="S2817" s="5" t="s">
        <v>8233</v>
      </c>
      <c r="T2817" s="5" t="s">
        <v>7066</v>
      </c>
      <c r="U2817" s="5" t="str">
        <f aca="false">IF(ISNUMBER(FIND(",", T2817)), MID(T2817, FIND(",", T2817) + 2, LEN(T2817) - FIND(",", T2817) - 1), IF(T2817&lt;&gt;"", T2817, "unknown"))</f>
        <v>Bolivia</v>
      </c>
      <c r="V2817" s="5" t="s">
        <v>27</v>
      </c>
    </row>
    <row r="2818" customFormat="false" ht="13.8" hidden="false" customHeight="false" outlineLevel="0" collapsed="false">
      <c r="A2818" s="5" t="s">
        <v>8234</v>
      </c>
      <c r="B2818" s="5" t="n">
        <f aca="false">YEAR(DATEVALUE(LEFT(A2818, 10)))</f>
        <v>1994</v>
      </c>
      <c r="C2818" s="6" t="n">
        <v>34491</v>
      </c>
      <c r="D2818" s="2" t="n">
        <v>0.866446759259259</v>
      </c>
      <c r="F2818" s="5" t="n">
        <v>2.909</v>
      </c>
      <c r="G2818" s="5" t="n">
        <v>-75.971</v>
      </c>
      <c r="H2818" s="5" t="n">
        <v>6.6</v>
      </c>
      <c r="I2818" s="5" t="n">
        <v>6.8</v>
      </c>
      <c r="J2818" s="5" t="s">
        <v>1621</v>
      </c>
      <c r="K2818" s="5"/>
      <c r="L2818" s="5"/>
      <c r="M2818" s="5" t="n">
        <v>573</v>
      </c>
      <c r="N2818" s="5"/>
      <c r="O2818" s="5"/>
      <c r="P2818" s="5"/>
      <c r="Q2818" s="5" t="s">
        <v>3644</v>
      </c>
      <c r="R2818" s="5" t="s">
        <v>8235</v>
      </c>
      <c r="S2818" s="5" t="s">
        <v>8236</v>
      </c>
      <c r="T2818" s="5" t="s">
        <v>827</v>
      </c>
      <c r="U2818" s="5" t="str">
        <f aca="false">IF(ISNUMBER(FIND(",", T2818)), MID(T2818, FIND(",", T2818) + 2, LEN(T2818) - FIND(",", T2818) - 1), IF(T2818&lt;&gt;"", T2818, "unknown"))</f>
        <v>Colombia</v>
      </c>
      <c r="V2818" s="5" t="s">
        <v>27</v>
      </c>
    </row>
    <row r="2819" customFormat="false" ht="13.8" hidden="false" customHeight="false" outlineLevel="0" collapsed="false">
      <c r="A2819" s="5" t="s">
        <v>8237</v>
      </c>
      <c r="B2819" s="5" t="n">
        <f aca="false">YEAR(DATEVALUE(LEFT(A2819, 10)))</f>
        <v>1994</v>
      </c>
      <c r="C2819" s="6" t="n">
        <v>34490</v>
      </c>
      <c r="D2819" s="2" t="n">
        <v>0.048275462962963</v>
      </c>
      <c r="F2819" s="5" t="n">
        <v>24.455</v>
      </c>
      <c r="G2819" s="5" t="n">
        <v>121.852</v>
      </c>
      <c r="H2819" s="5" t="n">
        <v>13.5</v>
      </c>
      <c r="I2819" s="5" t="n">
        <v>6.3</v>
      </c>
      <c r="J2819" s="5" t="s">
        <v>1621</v>
      </c>
      <c r="K2819" s="5"/>
      <c r="L2819" s="5"/>
      <c r="M2819" s="5" t="n">
        <v>474</v>
      </c>
      <c r="N2819" s="5"/>
      <c r="O2819" s="5"/>
      <c r="P2819" s="5"/>
      <c r="Q2819" s="5" t="s">
        <v>3644</v>
      </c>
      <c r="R2819" s="5" t="s">
        <v>8238</v>
      </c>
      <c r="S2819" s="5" t="s">
        <v>8239</v>
      </c>
      <c r="T2819" s="5" t="s">
        <v>2294</v>
      </c>
      <c r="U2819" s="5" t="str">
        <f aca="false">IF(ISNUMBER(FIND(",", T2819)), MID(T2819, FIND(",", T2819) + 2, LEN(T2819) - FIND(",", T2819) - 1), IF(T2819&lt;&gt;"", T2819, "unknown"))</f>
        <v>Taiwan</v>
      </c>
      <c r="V2819" s="5" t="s">
        <v>27</v>
      </c>
    </row>
    <row r="2820" customFormat="false" ht="13.8" hidden="false" customHeight="false" outlineLevel="0" collapsed="false">
      <c r="A2820" s="5" t="s">
        <v>8240</v>
      </c>
      <c r="B2820" s="5" t="n">
        <f aca="false">YEAR(DATEVALUE(LEFT(A2820, 10)))</f>
        <v>1994</v>
      </c>
      <c r="C2820" s="6" t="n">
        <v>34489</v>
      </c>
      <c r="D2820" s="2" t="n">
        <v>0.0401851851851852</v>
      </c>
      <c r="F2820" s="5" t="n">
        <v>-10.749</v>
      </c>
      <c r="G2820" s="5" t="n">
        <v>113.364</v>
      </c>
      <c r="H2820" s="5" t="n">
        <v>15.6</v>
      </c>
      <c r="I2820" s="5" t="n">
        <v>6.4</v>
      </c>
      <c r="J2820" s="5" t="s">
        <v>1621</v>
      </c>
      <c r="K2820" s="5"/>
      <c r="L2820" s="5"/>
      <c r="M2820" s="5" t="n">
        <v>279</v>
      </c>
      <c r="N2820" s="5"/>
      <c r="O2820" s="5"/>
      <c r="P2820" s="5"/>
      <c r="Q2820" s="5" t="s">
        <v>3644</v>
      </c>
      <c r="R2820" s="5" t="s">
        <v>8241</v>
      </c>
      <c r="S2820" s="5" t="s">
        <v>8160</v>
      </c>
      <c r="T2820" s="5" t="s">
        <v>854</v>
      </c>
      <c r="U2820" s="5" t="str">
        <f aca="false">IF(ISNUMBER(FIND(",", T2820)), MID(T2820, FIND(",", T2820) + 2, LEN(T2820) - FIND(",", T2820) - 1), IF(T2820&lt;&gt;"", T2820, "unknown"))</f>
        <v>Indonesia</v>
      </c>
      <c r="V2820" s="5" t="s">
        <v>27</v>
      </c>
    </row>
    <row r="2821" customFormat="false" ht="13.8" hidden="false" customHeight="false" outlineLevel="0" collapsed="false">
      <c r="A2821" s="5" t="s">
        <v>8242</v>
      </c>
      <c r="B2821" s="5" t="n">
        <f aca="false">YEAR(DATEVALUE(LEFT(A2821, 10)))</f>
        <v>1994</v>
      </c>
      <c r="C2821" s="6" t="n">
        <v>34488</v>
      </c>
      <c r="D2821" s="2" t="n">
        <v>0.889675925925926</v>
      </c>
      <c r="F2821" s="5" t="n">
        <v>-10.599</v>
      </c>
      <c r="G2821" s="5" t="n">
        <v>112.881</v>
      </c>
      <c r="H2821" s="5" t="n">
        <v>27.3</v>
      </c>
      <c r="I2821" s="5" t="n">
        <v>6.2</v>
      </c>
      <c r="J2821" s="5" t="s">
        <v>1621</v>
      </c>
      <c r="K2821" s="5"/>
      <c r="L2821" s="5"/>
      <c r="M2821" s="5" t="n">
        <v>206</v>
      </c>
      <c r="N2821" s="5"/>
      <c r="O2821" s="5"/>
      <c r="P2821" s="5"/>
      <c r="Q2821" s="5" t="s">
        <v>3644</v>
      </c>
      <c r="R2821" s="5" t="s">
        <v>8243</v>
      </c>
      <c r="S2821" s="5" t="s">
        <v>8160</v>
      </c>
      <c r="T2821" s="5" t="s">
        <v>854</v>
      </c>
      <c r="U2821" s="5" t="str">
        <f aca="false">IF(ISNUMBER(FIND(",", T2821)), MID(T2821, FIND(",", T2821) + 2, LEN(T2821) - FIND(",", T2821) - 1), IF(T2821&lt;&gt;"", T2821, "unknown"))</f>
        <v>Indonesia</v>
      </c>
      <c r="V2821" s="5" t="s">
        <v>27</v>
      </c>
    </row>
    <row r="2822" customFormat="false" ht="13.8" hidden="false" customHeight="false" outlineLevel="0" collapsed="false">
      <c r="A2822" s="5" t="s">
        <v>8244</v>
      </c>
      <c r="B2822" s="5" t="n">
        <f aca="false">YEAR(DATEVALUE(LEFT(A2822, 10)))</f>
        <v>1994</v>
      </c>
      <c r="C2822" s="6" t="n">
        <v>34488</v>
      </c>
      <c r="D2822" s="2" t="n">
        <v>0.879861111111111</v>
      </c>
      <c r="F2822" s="5" t="n">
        <v>-10.432</v>
      </c>
      <c r="G2822" s="5" t="n">
        <v>112.932</v>
      </c>
      <c r="H2822" s="5" t="n">
        <v>25.2</v>
      </c>
      <c r="I2822" s="5" t="n">
        <v>6.6</v>
      </c>
      <c r="J2822" s="5" t="s">
        <v>1621</v>
      </c>
      <c r="K2822" s="5"/>
      <c r="L2822" s="5"/>
      <c r="M2822" s="5" t="n">
        <v>338</v>
      </c>
      <c r="N2822" s="5"/>
      <c r="O2822" s="5"/>
      <c r="P2822" s="5"/>
      <c r="Q2822" s="5" t="s">
        <v>3644</v>
      </c>
      <c r="R2822" s="5" t="s">
        <v>8245</v>
      </c>
      <c r="S2822" s="5" t="s">
        <v>8160</v>
      </c>
      <c r="T2822" s="5" t="s">
        <v>854</v>
      </c>
      <c r="U2822" s="5" t="str">
        <f aca="false">IF(ISNUMBER(FIND(",", T2822)), MID(T2822, FIND(",", T2822) + 2, LEN(T2822) - FIND(",", T2822) - 1), IF(T2822&lt;&gt;"", T2822, "unknown"))</f>
        <v>Indonesia</v>
      </c>
      <c r="V2822" s="5" t="s">
        <v>27</v>
      </c>
    </row>
    <row r="2823" customFormat="false" ht="13.8" hidden="false" customHeight="false" outlineLevel="0" collapsed="false">
      <c r="A2823" s="5" t="s">
        <v>8246</v>
      </c>
      <c r="B2823" s="5" t="n">
        <f aca="false">YEAR(DATEVALUE(LEFT(A2823, 10)))</f>
        <v>1994</v>
      </c>
      <c r="C2823" s="6" t="n">
        <v>34487</v>
      </c>
      <c r="D2823" s="2" t="n">
        <v>0.762407407407407</v>
      </c>
      <c r="F2823" s="5" t="n">
        <v>-10.438</v>
      </c>
      <c r="G2823" s="5" t="n">
        <v>113.182</v>
      </c>
      <c r="H2823" s="5" t="n">
        <v>35</v>
      </c>
      <c r="I2823" s="5" t="n">
        <v>7.1</v>
      </c>
      <c r="J2823" s="5" t="s">
        <v>1621</v>
      </c>
      <c r="K2823" s="5"/>
      <c r="L2823" s="5"/>
      <c r="M2823" s="5" t="n">
        <v>52</v>
      </c>
      <c r="N2823" s="5"/>
      <c r="O2823" s="5"/>
      <c r="P2823" s="5"/>
      <c r="Q2823" s="5" t="s">
        <v>3644</v>
      </c>
      <c r="R2823" s="5" t="s">
        <v>8247</v>
      </c>
      <c r="S2823" s="5" t="s">
        <v>8160</v>
      </c>
      <c r="T2823" s="5" t="s">
        <v>854</v>
      </c>
      <c r="U2823" s="5" t="str">
        <f aca="false">IF(ISNUMBER(FIND(",", T2823)), MID(T2823, FIND(",", T2823) + 2, LEN(T2823) - FIND(",", T2823) - 1), IF(T2823&lt;&gt;"", T2823, "unknown"))</f>
        <v>Indonesia</v>
      </c>
      <c r="V2823" s="5" t="s">
        <v>27</v>
      </c>
    </row>
    <row r="2824" customFormat="false" ht="13.8" hidden="false" customHeight="false" outlineLevel="0" collapsed="false">
      <c r="A2824" s="5" t="s">
        <v>8248</v>
      </c>
      <c r="B2824" s="5" t="n">
        <f aca="false">YEAR(DATEVALUE(LEFT(A2824, 10)))</f>
        <v>1994</v>
      </c>
      <c r="C2824" s="6" t="n">
        <v>34487</v>
      </c>
      <c r="D2824" s="2" t="n">
        <v>0.76224537037037</v>
      </c>
      <c r="F2824" s="5" t="n">
        <v>-10.409</v>
      </c>
      <c r="G2824" s="5" t="n">
        <v>112.935</v>
      </c>
      <c r="H2824" s="5" t="n">
        <v>34.3</v>
      </c>
      <c r="I2824" s="5" t="n">
        <v>7.8</v>
      </c>
      <c r="J2824" s="5" t="s">
        <v>1621</v>
      </c>
      <c r="K2824" s="5"/>
      <c r="L2824" s="5"/>
      <c r="M2824" s="5" t="n">
        <v>149</v>
      </c>
      <c r="N2824" s="5"/>
      <c r="O2824" s="5"/>
      <c r="P2824" s="5"/>
      <c r="Q2824" s="5" t="s">
        <v>3644</v>
      </c>
      <c r="R2824" s="5" t="s">
        <v>8249</v>
      </c>
      <c r="S2824" s="5" t="s">
        <v>8250</v>
      </c>
      <c r="T2824" s="5" t="s">
        <v>854</v>
      </c>
      <c r="U2824" s="5" t="str">
        <f aca="false">IF(ISNUMBER(FIND(",", T2824)), MID(T2824, FIND(",", T2824) + 2, LEN(T2824) - FIND(",", T2824) - 1), IF(T2824&lt;&gt;"", T2824, "unknown"))</f>
        <v>Indonesia</v>
      </c>
      <c r="V2824" s="5" t="s">
        <v>27</v>
      </c>
    </row>
    <row r="2825" customFormat="false" ht="13.8" hidden="false" customHeight="false" outlineLevel="0" collapsed="false">
      <c r="A2825" s="5" t="s">
        <v>8251</v>
      </c>
      <c r="B2825" s="5" t="n">
        <f aca="false">YEAR(DATEVALUE(LEFT(A2825, 10)))</f>
        <v>1994</v>
      </c>
      <c r="C2825" s="6" t="n">
        <v>34483</v>
      </c>
      <c r="D2825" s="2" t="n">
        <v>0.591608796296296</v>
      </c>
      <c r="F2825" s="5" t="n">
        <v>20.547</v>
      </c>
      <c r="G2825" s="5" t="n">
        <v>94.174</v>
      </c>
      <c r="H2825" s="5" t="n">
        <v>63.3</v>
      </c>
      <c r="I2825" s="5" t="n">
        <v>6.5</v>
      </c>
      <c r="J2825" s="5" t="s">
        <v>1621</v>
      </c>
      <c r="K2825" s="5"/>
      <c r="L2825" s="5"/>
      <c r="M2825" s="5" t="n">
        <v>612</v>
      </c>
      <c r="N2825" s="5"/>
      <c r="O2825" s="5"/>
      <c r="P2825" s="5"/>
      <c r="Q2825" s="5" t="s">
        <v>3644</v>
      </c>
      <c r="R2825" s="5" t="s">
        <v>8252</v>
      </c>
      <c r="S2825" s="5" t="s">
        <v>8253</v>
      </c>
      <c r="T2825" s="5" t="s">
        <v>773</v>
      </c>
      <c r="U2825" s="5" t="str">
        <f aca="false">IF(ISNUMBER(FIND(",", T2825)), MID(T2825, FIND(",", T2825) + 2, LEN(T2825) - FIND(",", T2825) - 1), IF(T2825&lt;&gt;"", T2825, "unknown"))</f>
        <v>Myanmar</v>
      </c>
      <c r="V2825" s="5" t="s">
        <v>27</v>
      </c>
    </row>
    <row r="2826" customFormat="false" ht="13.8" hidden="false" customHeight="false" outlineLevel="0" collapsed="false">
      <c r="A2826" s="5" t="s">
        <v>8254</v>
      </c>
      <c r="B2826" s="5" t="n">
        <f aca="false">YEAR(DATEVALUE(LEFT(A2826, 10)))</f>
        <v>1994</v>
      </c>
      <c r="C2826" s="6" t="n">
        <v>34479</v>
      </c>
      <c r="D2826" s="2" t="n">
        <v>0.169212962962963</v>
      </c>
      <c r="F2826" s="5" t="n">
        <v>-4.183</v>
      </c>
      <c r="G2826" s="5" t="n">
        <v>135.52</v>
      </c>
      <c r="H2826" s="5" t="n">
        <v>15</v>
      </c>
      <c r="I2826" s="5" t="n">
        <v>6.4</v>
      </c>
      <c r="J2826" s="5" t="s">
        <v>1621</v>
      </c>
      <c r="K2826" s="5"/>
      <c r="L2826" s="5"/>
      <c r="M2826" s="5" t="n">
        <v>278</v>
      </c>
      <c r="N2826" s="5"/>
      <c r="O2826" s="5"/>
      <c r="P2826" s="5"/>
      <c r="Q2826" s="5" t="s">
        <v>3644</v>
      </c>
      <c r="R2826" s="5" t="s">
        <v>8255</v>
      </c>
      <c r="S2826" s="5" t="s">
        <v>8256</v>
      </c>
      <c r="T2826" s="5" t="s">
        <v>813</v>
      </c>
      <c r="U2826" s="5" t="str">
        <f aca="false">IF(ISNUMBER(FIND(",", T2826)), MID(T2826, FIND(",", T2826) + 2, LEN(T2826) - FIND(",", T2826) - 1), IF(T2826&lt;&gt;"", T2826, "unknown"))</f>
        <v>Indonesia</v>
      </c>
      <c r="V2826" s="5" t="s">
        <v>27</v>
      </c>
    </row>
    <row r="2827" customFormat="false" ht="13.8" hidden="false" customHeight="false" outlineLevel="0" collapsed="false">
      <c r="A2827" s="5" t="s">
        <v>8257</v>
      </c>
      <c r="B2827" s="5" t="n">
        <f aca="false">YEAR(DATEVALUE(LEFT(A2827, 10)))</f>
        <v>1994</v>
      </c>
      <c r="C2827" s="6" t="n">
        <v>34478</v>
      </c>
      <c r="D2827" s="2" t="n">
        <v>0.1671875</v>
      </c>
      <c r="F2827" s="5" t="n">
        <v>23.949</v>
      </c>
      <c r="G2827" s="5" t="n">
        <v>122.429</v>
      </c>
      <c r="H2827" s="5" t="n">
        <v>29.9</v>
      </c>
      <c r="I2827" s="5" t="n">
        <v>6.5</v>
      </c>
      <c r="J2827" s="5" t="s">
        <v>1621</v>
      </c>
      <c r="K2827" s="5"/>
      <c r="L2827" s="5"/>
      <c r="M2827" s="5" t="n">
        <v>510</v>
      </c>
      <c r="N2827" s="5"/>
      <c r="O2827" s="5"/>
      <c r="P2827" s="5"/>
      <c r="Q2827" s="5" t="s">
        <v>3644</v>
      </c>
      <c r="R2827" s="5" t="s">
        <v>8258</v>
      </c>
      <c r="S2827" s="5" t="s">
        <v>8259</v>
      </c>
      <c r="T2827" s="5" t="s">
        <v>2718</v>
      </c>
      <c r="U2827" s="5" t="str">
        <f aca="false">IF(ISNUMBER(FIND(",", T2827)), MID(T2827, FIND(",", T2827) + 2, LEN(T2827) - FIND(",", T2827) - 1), IF(T2827&lt;&gt;"", T2827, "unknown"))</f>
        <v>Taiwan region</v>
      </c>
      <c r="V2827" s="5" t="s">
        <v>27</v>
      </c>
    </row>
    <row r="2828" customFormat="false" ht="13.8" hidden="false" customHeight="false" outlineLevel="0" collapsed="false">
      <c r="A2828" s="5" t="s">
        <v>8260</v>
      </c>
      <c r="B2828" s="5" t="n">
        <f aca="false">YEAR(DATEVALUE(LEFT(A2828, 10)))</f>
        <v>1994</v>
      </c>
      <c r="C2828" s="6" t="n">
        <v>34477</v>
      </c>
      <c r="D2828" s="2" t="n">
        <v>0.28212962962963</v>
      </c>
      <c r="F2828" s="5" t="n">
        <v>35.524</v>
      </c>
      <c r="G2828" s="5" t="n">
        <v>24.779</v>
      </c>
      <c r="H2828" s="5" t="n">
        <v>65.6</v>
      </c>
      <c r="I2828" s="5" t="n">
        <v>6</v>
      </c>
      <c r="J2828" s="5" t="s">
        <v>1621</v>
      </c>
      <c r="K2828" s="5"/>
      <c r="L2828" s="5"/>
      <c r="M2828" s="5" t="n">
        <v>292</v>
      </c>
      <c r="N2828" s="5"/>
      <c r="O2828" s="5"/>
      <c r="P2828" s="5"/>
      <c r="Q2828" s="5" t="s">
        <v>3644</v>
      </c>
      <c r="R2828" s="5" t="s">
        <v>8261</v>
      </c>
      <c r="S2828" s="5" t="s">
        <v>8262</v>
      </c>
      <c r="T2828" s="5" t="s">
        <v>1533</v>
      </c>
      <c r="U2828" s="5" t="str">
        <f aca="false">IF(ISNUMBER(FIND(",", T2828)), MID(T2828, FIND(",", T2828) + 2, LEN(T2828) - FIND(",", T2828) - 1), IF(T2828&lt;&gt;"", T2828, "unknown"))</f>
        <v>Greece</v>
      </c>
      <c r="V2828" s="5" t="s">
        <v>27</v>
      </c>
    </row>
    <row r="2829" customFormat="false" ht="13.8" hidden="false" customHeight="false" outlineLevel="0" collapsed="false">
      <c r="A2829" s="5" t="s">
        <v>8263</v>
      </c>
      <c r="B2829" s="5" t="n">
        <f aca="false">YEAR(DATEVALUE(LEFT(A2829, 10)))</f>
        <v>1994</v>
      </c>
      <c r="C2829" s="6" t="n">
        <v>34477</v>
      </c>
      <c r="D2829" s="2" t="n">
        <v>0.233368055555556</v>
      </c>
      <c r="F2829" s="5" t="n">
        <v>24.188</v>
      </c>
      <c r="G2829" s="5" t="n">
        <v>122.496</v>
      </c>
      <c r="H2829" s="5" t="n">
        <v>22</v>
      </c>
      <c r="I2829" s="5" t="n">
        <v>6</v>
      </c>
      <c r="J2829" s="5" t="s">
        <v>1621</v>
      </c>
      <c r="K2829" s="5"/>
      <c r="L2829" s="5"/>
      <c r="M2829" s="5" t="n">
        <v>400</v>
      </c>
      <c r="N2829" s="5"/>
      <c r="O2829" s="5"/>
      <c r="P2829" s="5"/>
      <c r="Q2829" s="5" t="s">
        <v>3644</v>
      </c>
      <c r="R2829" s="5" t="s">
        <v>8264</v>
      </c>
      <c r="S2829" s="5" t="s">
        <v>8160</v>
      </c>
      <c r="T2829" s="5" t="s">
        <v>2718</v>
      </c>
      <c r="U2829" s="5" t="str">
        <f aca="false">IF(ISNUMBER(FIND(",", T2829)), MID(T2829, FIND(",", T2829) + 2, LEN(T2829) - FIND(",", T2829) - 1), IF(T2829&lt;&gt;"", T2829, "unknown"))</f>
        <v>Taiwan region</v>
      </c>
      <c r="V2829" s="5" t="s">
        <v>27</v>
      </c>
    </row>
    <row r="2830" customFormat="false" ht="13.8" hidden="false" customHeight="false" outlineLevel="0" collapsed="false">
      <c r="A2830" s="5" t="s">
        <v>8265</v>
      </c>
      <c r="B2830" s="5" t="n">
        <f aca="false">YEAR(DATEVALUE(LEFT(A2830, 10)))</f>
        <v>1994</v>
      </c>
      <c r="C2830" s="6" t="n">
        <v>34477</v>
      </c>
      <c r="D2830" s="2" t="n">
        <v>0.0706481481481481</v>
      </c>
      <c r="F2830" s="5" t="n">
        <v>18.156</v>
      </c>
      <c r="G2830" s="5" t="n">
        <v>-100.553</v>
      </c>
      <c r="H2830" s="5" t="n">
        <v>60.2</v>
      </c>
      <c r="I2830" s="5" t="n">
        <v>6.2</v>
      </c>
      <c r="J2830" s="5" t="s">
        <v>1621</v>
      </c>
      <c r="K2830" s="5"/>
      <c r="L2830" s="5"/>
      <c r="M2830" s="5" t="n">
        <v>455</v>
      </c>
      <c r="N2830" s="5"/>
      <c r="O2830" s="5"/>
      <c r="P2830" s="5"/>
      <c r="Q2830" s="5" t="s">
        <v>3644</v>
      </c>
      <c r="R2830" s="5" t="s">
        <v>8266</v>
      </c>
      <c r="S2830" s="5" t="s">
        <v>8267</v>
      </c>
      <c r="T2830" s="5" t="s">
        <v>753</v>
      </c>
      <c r="U2830" s="5" t="str">
        <f aca="false">IF(ISNUMBER(FIND(",", T2830)), MID(T2830, FIND(",", T2830) + 2, LEN(T2830) - FIND(",", T2830) - 1), IF(T2830&lt;&gt;"", T2830, "unknown"))</f>
        <v>Mexico</v>
      </c>
      <c r="V2830" s="5" t="s">
        <v>27</v>
      </c>
    </row>
    <row r="2831" customFormat="false" ht="13.8" hidden="false" customHeight="false" outlineLevel="0" collapsed="false">
      <c r="A2831" s="5" t="s">
        <v>8268</v>
      </c>
      <c r="B2831" s="5" t="n">
        <f aca="false">YEAR(DATEVALUE(LEFT(A2831, 10)))</f>
        <v>1994</v>
      </c>
      <c r="C2831" s="6" t="n">
        <v>34472</v>
      </c>
      <c r="D2831" s="2" t="n">
        <v>0.162523148148148</v>
      </c>
      <c r="F2831" s="5" t="n">
        <v>44.806</v>
      </c>
      <c r="G2831" s="5" t="n">
        <v>149.432</v>
      </c>
      <c r="H2831" s="5" t="n">
        <v>28.1</v>
      </c>
      <c r="I2831" s="5" t="n">
        <v>6</v>
      </c>
      <c r="J2831" s="5" t="s">
        <v>1621</v>
      </c>
      <c r="K2831" s="5"/>
      <c r="L2831" s="5"/>
      <c r="M2831" s="5" t="n">
        <v>570</v>
      </c>
      <c r="N2831" s="5"/>
      <c r="O2831" s="5"/>
      <c r="P2831" s="5"/>
      <c r="Q2831" s="5" t="s">
        <v>3644</v>
      </c>
      <c r="R2831" s="5" t="s">
        <v>8269</v>
      </c>
      <c r="S2831" s="5" t="s">
        <v>8160</v>
      </c>
      <c r="T2831" s="5" t="s">
        <v>749</v>
      </c>
      <c r="U2831" s="5" t="str">
        <f aca="false">IF(ISNUMBER(FIND(",", T2831)), MID(T2831, FIND(",", T2831) + 2, LEN(T2831) - FIND(",", T2831) - 1), IF(T2831&lt;&gt;"", T2831, "unknown"))</f>
        <v>Kuril Islands</v>
      </c>
      <c r="V2831" s="5" t="s">
        <v>27</v>
      </c>
    </row>
    <row r="2832" customFormat="false" ht="13.8" hidden="false" customHeight="false" outlineLevel="0" collapsed="false">
      <c r="A2832" s="5" t="s">
        <v>8270</v>
      </c>
      <c r="B2832" s="5" t="n">
        <f aca="false">YEAR(DATEVALUE(LEFT(A2832, 10)))</f>
        <v>1994</v>
      </c>
      <c r="C2832" s="6" t="n">
        <v>34465</v>
      </c>
      <c r="D2832" s="2" t="n">
        <v>0.885127314814815</v>
      </c>
      <c r="F2832" s="5" t="n">
        <v>-2.072</v>
      </c>
      <c r="G2832" s="5" t="n">
        <v>99.611</v>
      </c>
      <c r="H2832" s="5" t="n">
        <v>27.6</v>
      </c>
      <c r="I2832" s="5" t="n">
        <v>6</v>
      </c>
      <c r="J2832" s="5" t="s">
        <v>1621</v>
      </c>
      <c r="K2832" s="5"/>
      <c r="L2832" s="5"/>
      <c r="M2832" s="5" t="n">
        <v>405</v>
      </c>
      <c r="N2832" s="5"/>
      <c r="O2832" s="5"/>
      <c r="P2832" s="5"/>
      <c r="Q2832" s="5" t="s">
        <v>3644</v>
      </c>
      <c r="R2832" s="5" t="s">
        <v>8271</v>
      </c>
      <c r="S2832" s="5" t="s">
        <v>8272</v>
      </c>
      <c r="T2832" s="5" t="s">
        <v>839</v>
      </c>
      <c r="U2832" s="5" t="str">
        <f aca="false">IF(ISNUMBER(FIND(",", T2832)), MID(T2832, FIND(",", T2832) + 2, LEN(T2832) - FIND(",", T2832) - 1), IF(T2832&lt;&gt;"", T2832, "unknown"))</f>
        <v>Indonesia</v>
      </c>
      <c r="V2832" s="5" t="s">
        <v>27</v>
      </c>
    </row>
    <row r="2833" customFormat="false" ht="13.8" hidden="false" customHeight="false" outlineLevel="0" collapsed="false">
      <c r="A2833" s="5" t="s">
        <v>8273</v>
      </c>
      <c r="B2833" s="5" t="n">
        <f aca="false">YEAR(DATEVALUE(LEFT(A2833, 10)))</f>
        <v>1994</v>
      </c>
      <c r="C2833" s="6" t="n">
        <v>34465</v>
      </c>
      <c r="D2833" s="2" t="n">
        <v>0.346053240740741</v>
      </c>
      <c r="F2833" s="5" t="n">
        <v>-1.995</v>
      </c>
      <c r="G2833" s="5" t="n">
        <v>99.704</v>
      </c>
      <c r="H2833" s="5" t="n">
        <v>33.5</v>
      </c>
      <c r="I2833" s="5" t="n">
        <v>6.4</v>
      </c>
      <c r="J2833" s="5" t="s">
        <v>1621</v>
      </c>
      <c r="K2833" s="5"/>
      <c r="L2833" s="5"/>
      <c r="M2833" s="5" t="n">
        <v>471</v>
      </c>
      <c r="N2833" s="5"/>
      <c r="O2833" s="5"/>
      <c r="P2833" s="5"/>
      <c r="Q2833" s="5" t="s">
        <v>3644</v>
      </c>
      <c r="R2833" s="5" t="s">
        <v>8274</v>
      </c>
      <c r="S2833" s="5" t="s">
        <v>8275</v>
      </c>
      <c r="T2833" s="5" t="s">
        <v>839</v>
      </c>
      <c r="U2833" s="5" t="str">
        <f aca="false">IF(ISNUMBER(FIND(",", T2833)), MID(T2833, FIND(",", T2833) + 2, LEN(T2833) - FIND(",", T2833) - 1), IF(T2833&lt;&gt;"", T2833, "unknown"))</f>
        <v>Indonesia</v>
      </c>
      <c r="V2833" s="5" t="s">
        <v>27</v>
      </c>
    </row>
    <row r="2834" customFormat="false" ht="13.8" hidden="false" customHeight="false" outlineLevel="0" collapsed="false">
      <c r="A2834" s="5" t="s">
        <v>8276</v>
      </c>
      <c r="B2834" s="5" t="n">
        <f aca="false">YEAR(DATEVALUE(LEFT(A2834, 10)))</f>
        <v>1994</v>
      </c>
      <c r="C2834" s="6" t="n">
        <v>34464</v>
      </c>
      <c r="D2834" s="2" t="n">
        <v>0.275335648148148</v>
      </c>
      <c r="F2834" s="5" t="n">
        <v>-28.538</v>
      </c>
      <c r="G2834" s="5" t="n">
        <v>-63.044</v>
      </c>
      <c r="H2834" s="5" t="n">
        <v>603.8</v>
      </c>
      <c r="I2834" s="5" t="n">
        <v>6.9</v>
      </c>
      <c r="J2834" s="5" t="s">
        <v>1621</v>
      </c>
      <c r="K2834" s="5"/>
      <c r="L2834" s="5"/>
      <c r="M2834" s="5" t="n">
        <v>583</v>
      </c>
      <c r="N2834" s="5"/>
      <c r="O2834" s="5"/>
      <c r="P2834" s="5"/>
      <c r="Q2834" s="5" t="s">
        <v>3644</v>
      </c>
      <c r="R2834" s="5" t="s">
        <v>8277</v>
      </c>
      <c r="S2834" s="5" t="s">
        <v>8278</v>
      </c>
      <c r="T2834" s="5" t="s">
        <v>973</v>
      </c>
      <c r="U2834" s="5" t="str">
        <f aca="false">IF(ISNUMBER(FIND(",", T2834)), MID(T2834, FIND(",", T2834) + 2, LEN(T2834) - FIND(",", T2834) - 1), IF(T2834&lt;&gt;"", T2834, "unknown"))</f>
        <v>Argentina</v>
      </c>
      <c r="V2834" s="5" t="s">
        <v>27</v>
      </c>
    </row>
    <row r="2835" customFormat="false" ht="13.8" hidden="false" customHeight="false" outlineLevel="0" collapsed="false">
      <c r="A2835" s="5" t="s">
        <v>8279</v>
      </c>
      <c r="B2835" s="5" t="n">
        <f aca="false">YEAR(DATEVALUE(LEFT(A2835, 10)))</f>
        <v>1994</v>
      </c>
      <c r="C2835" s="6" t="n">
        <v>34458</v>
      </c>
      <c r="D2835" s="2" t="n">
        <v>0.276134259259259</v>
      </c>
      <c r="F2835" s="5" t="n">
        <v>-17.068</v>
      </c>
      <c r="G2835" s="5" t="n">
        <v>168.387</v>
      </c>
      <c r="H2835" s="5" t="n">
        <v>215.4</v>
      </c>
      <c r="I2835" s="5" t="n">
        <v>6</v>
      </c>
      <c r="J2835" s="5" t="s">
        <v>1621</v>
      </c>
      <c r="K2835" s="5"/>
      <c r="L2835" s="5"/>
      <c r="M2835" s="5" t="n">
        <v>356</v>
      </c>
      <c r="N2835" s="5"/>
      <c r="O2835" s="5"/>
      <c r="P2835" s="5"/>
      <c r="Q2835" s="5" t="s">
        <v>3644</v>
      </c>
      <c r="R2835" s="5" t="s">
        <v>8280</v>
      </c>
      <c r="S2835" s="5" t="s">
        <v>8160</v>
      </c>
      <c r="T2835" s="5" t="s">
        <v>703</v>
      </c>
      <c r="U2835" s="5" t="str">
        <f aca="false">IF(ISNUMBER(FIND(",", T2835)), MID(T2835, FIND(",", T2835) + 2, LEN(T2835) - FIND(",", T2835) - 1), IF(T2835&lt;&gt;"", T2835, "unknown"))</f>
        <v>Vanuatu</v>
      </c>
      <c r="V2835" s="5" t="s">
        <v>27</v>
      </c>
    </row>
    <row r="2836" customFormat="false" ht="13.8" hidden="false" customHeight="false" outlineLevel="0" collapsed="false">
      <c r="A2836" s="5" t="s">
        <v>8281</v>
      </c>
      <c r="B2836" s="5" t="n">
        <f aca="false">YEAR(DATEVALUE(LEFT(A2836, 10)))</f>
        <v>1994</v>
      </c>
      <c r="C2836" s="6" t="n">
        <v>34456</v>
      </c>
      <c r="D2836" s="2" t="n">
        <v>0.718078703703704</v>
      </c>
      <c r="F2836" s="5" t="n">
        <v>-1.141</v>
      </c>
      <c r="G2836" s="5" t="n">
        <v>97.433</v>
      </c>
      <c r="H2836" s="5" t="n">
        <v>19.2</v>
      </c>
      <c r="I2836" s="5" t="n">
        <v>6</v>
      </c>
      <c r="J2836" s="5" t="s">
        <v>1621</v>
      </c>
      <c r="K2836" s="5"/>
      <c r="L2836" s="5"/>
      <c r="M2836" s="5" t="n">
        <v>540</v>
      </c>
      <c r="N2836" s="5"/>
      <c r="O2836" s="5"/>
      <c r="P2836" s="5"/>
      <c r="Q2836" s="5" t="s">
        <v>3644</v>
      </c>
      <c r="R2836" s="5" t="s">
        <v>8282</v>
      </c>
      <c r="S2836" s="5" t="s">
        <v>8160</v>
      </c>
      <c r="T2836" s="5" t="s">
        <v>4596</v>
      </c>
      <c r="U2836" s="5" t="str">
        <f aca="false">IF(ISNUMBER(FIND(",", T2836)), MID(T2836, FIND(",", T2836) + 2, LEN(T2836) - FIND(",", T2836) - 1), IF(T2836&lt;&gt;"", T2836, "unknown"))</f>
        <v>Indonesia</v>
      </c>
      <c r="V2836" s="5" t="s">
        <v>27</v>
      </c>
    </row>
    <row r="2837" customFormat="false" ht="13.8" hidden="false" customHeight="false" outlineLevel="0" collapsed="false">
      <c r="A2837" s="5" t="s">
        <v>8283</v>
      </c>
      <c r="B2837" s="5" t="n">
        <f aca="false">YEAR(DATEVALUE(LEFT(A2837, 10)))</f>
        <v>1994</v>
      </c>
      <c r="C2837" s="6" t="n">
        <v>34455</v>
      </c>
      <c r="D2837" s="2" t="n">
        <v>0.500439814814815</v>
      </c>
      <c r="F2837" s="5" t="n">
        <v>36.942</v>
      </c>
      <c r="G2837" s="5" t="n">
        <v>67.141</v>
      </c>
      <c r="H2837" s="5" t="n">
        <v>21.2</v>
      </c>
      <c r="I2837" s="5" t="n">
        <v>6</v>
      </c>
      <c r="J2837" s="5" t="s">
        <v>1621</v>
      </c>
      <c r="K2837" s="5"/>
      <c r="L2837" s="5"/>
      <c r="M2837" s="5" t="n">
        <v>484</v>
      </c>
      <c r="N2837" s="5"/>
      <c r="O2837" s="5"/>
      <c r="P2837" s="5"/>
      <c r="Q2837" s="5" t="s">
        <v>3644</v>
      </c>
      <c r="R2837" s="5" t="s">
        <v>8284</v>
      </c>
      <c r="S2837" s="5" t="s">
        <v>8285</v>
      </c>
      <c r="T2837" s="5" t="s">
        <v>3045</v>
      </c>
      <c r="U2837" s="5" t="str">
        <f aca="false">IF(ISNUMBER(FIND(",", T2837)), MID(T2837, FIND(",", T2837) + 2, LEN(T2837) - FIND(",", T2837) - 1), IF(T2837&lt;&gt;"", T2837, "unknown"))</f>
        <v>central Afghanistan</v>
      </c>
      <c r="V2837" s="5" t="s">
        <v>27</v>
      </c>
    </row>
    <row r="2838" customFormat="false" ht="13.8" hidden="false" customHeight="false" outlineLevel="0" collapsed="false">
      <c r="A2838" s="5" t="s">
        <v>8286</v>
      </c>
      <c r="B2838" s="5" t="n">
        <f aca="false">YEAR(DATEVALUE(LEFT(A2838, 10)))</f>
        <v>1994</v>
      </c>
      <c r="C2838" s="6" t="n">
        <v>34453</v>
      </c>
      <c r="D2838" s="2" t="n">
        <v>0.299664351851852</v>
      </c>
      <c r="F2838" s="5" t="n">
        <v>-28.311</v>
      </c>
      <c r="G2838" s="5" t="n">
        <v>-63.229</v>
      </c>
      <c r="H2838" s="5" t="n">
        <v>569.4</v>
      </c>
      <c r="I2838" s="5" t="n">
        <v>6.9</v>
      </c>
      <c r="J2838" s="5" t="s">
        <v>1621</v>
      </c>
      <c r="K2838" s="5"/>
      <c r="L2838" s="5"/>
      <c r="M2838" s="5" t="n">
        <v>566</v>
      </c>
      <c r="N2838" s="5"/>
      <c r="O2838" s="5"/>
      <c r="P2838" s="5"/>
      <c r="Q2838" s="5" t="s">
        <v>3644</v>
      </c>
      <c r="R2838" s="5" t="s">
        <v>8287</v>
      </c>
      <c r="S2838" s="5" t="s">
        <v>8288</v>
      </c>
      <c r="T2838" s="5" t="s">
        <v>973</v>
      </c>
      <c r="U2838" s="5" t="str">
        <f aca="false">IF(ISNUMBER(FIND(",", T2838)), MID(T2838, FIND(",", T2838) + 2, LEN(T2838) - FIND(",", T2838) - 1), IF(T2838&lt;&gt;"", T2838, "unknown"))</f>
        <v>Argentina</v>
      </c>
      <c r="V2838" s="5" t="s">
        <v>27</v>
      </c>
    </row>
    <row r="2839" customFormat="false" ht="13.8" hidden="false" customHeight="false" outlineLevel="0" collapsed="false">
      <c r="A2839" s="5" t="s">
        <v>8289</v>
      </c>
      <c r="B2839" s="5" t="n">
        <f aca="false">YEAR(DATEVALUE(LEFT(A2839, 10)))</f>
        <v>1994</v>
      </c>
      <c r="C2839" s="6" t="n">
        <v>34451</v>
      </c>
      <c r="D2839" s="2" t="n">
        <v>0.39130787037037</v>
      </c>
      <c r="F2839" s="5" t="n">
        <v>-21.52</v>
      </c>
      <c r="G2839" s="5" t="n">
        <v>-173.56</v>
      </c>
      <c r="H2839" s="5" t="n">
        <v>40.3</v>
      </c>
      <c r="I2839" s="5" t="n">
        <v>6.2</v>
      </c>
      <c r="J2839" s="5" t="s">
        <v>1621</v>
      </c>
      <c r="K2839" s="5"/>
      <c r="L2839" s="5"/>
      <c r="M2839" s="5" t="n">
        <v>523</v>
      </c>
      <c r="N2839" s="5"/>
      <c r="O2839" s="5"/>
      <c r="P2839" s="5"/>
      <c r="Q2839" s="5" t="s">
        <v>3644</v>
      </c>
      <c r="R2839" s="5" t="s">
        <v>8290</v>
      </c>
      <c r="S2839" s="5" t="s">
        <v>8160</v>
      </c>
      <c r="T2839" s="5" t="s">
        <v>1007</v>
      </c>
      <c r="U2839" s="5" t="str">
        <f aca="false">IF(ISNUMBER(FIND(",", T2839)), MID(T2839, FIND(",", T2839) + 2, LEN(T2839) - FIND(",", T2839) - 1), IF(T2839&lt;&gt;"", T2839, "unknown"))</f>
        <v>Tonga</v>
      </c>
      <c r="V2839" s="5" t="s">
        <v>27</v>
      </c>
    </row>
    <row r="2840" customFormat="false" ht="13.8" hidden="false" customHeight="false" outlineLevel="0" collapsed="false">
      <c r="A2840" s="5" t="s">
        <v>8291</v>
      </c>
      <c r="B2840" s="5" t="n">
        <f aca="false">YEAR(DATEVALUE(LEFT(A2840, 10)))</f>
        <v>1994</v>
      </c>
      <c r="C2840" s="6" t="n">
        <v>34447</v>
      </c>
      <c r="D2840" s="2" t="n">
        <v>0.625625</v>
      </c>
      <c r="F2840" s="5" t="n">
        <v>-14.174</v>
      </c>
      <c r="G2840" s="5" t="n">
        <v>167.67</v>
      </c>
      <c r="H2840" s="5" t="n">
        <v>12.1</v>
      </c>
      <c r="I2840" s="5" t="n">
        <v>6</v>
      </c>
      <c r="J2840" s="5" t="s">
        <v>1621</v>
      </c>
      <c r="K2840" s="5"/>
      <c r="L2840" s="5"/>
      <c r="M2840" s="5" t="n">
        <v>336</v>
      </c>
      <c r="N2840" s="5"/>
      <c r="O2840" s="5"/>
      <c r="P2840" s="5"/>
      <c r="Q2840" s="5" t="s">
        <v>3644</v>
      </c>
      <c r="R2840" s="5" t="s">
        <v>8292</v>
      </c>
      <c r="S2840" s="5" t="s">
        <v>8293</v>
      </c>
      <c r="T2840" s="5" t="s">
        <v>703</v>
      </c>
      <c r="U2840" s="5" t="str">
        <f aca="false">IF(ISNUMBER(FIND(",", T2840)), MID(T2840, FIND(",", T2840) + 2, LEN(T2840) - FIND(",", T2840) - 1), IF(T2840&lt;&gt;"", T2840, "unknown"))</f>
        <v>Vanuatu</v>
      </c>
      <c r="V2840" s="5" t="s">
        <v>27</v>
      </c>
    </row>
    <row r="2841" customFormat="false" ht="13.8" hidden="false" customHeight="false" outlineLevel="0" collapsed="false">
      <c r="A2841" s="5" t="s">
        <v>8294</v>
      </c>
      <c r="B2841" s="5" t="n">
        <f aca="false">YEAR(DATEVALUE(LEFT(A2841, 10)))</f>
        <v>1994</v>
      </c>
      <c r="C2841" s="6" t="n">
        <v>34445</v>
      </c>
      <c r="D2841" s="2" t="n">
        <v>0.160949074074074</v>
      </c>
      <c r="F2841" s="5" t="n">
        <v>-5.707</v>
      </c>
      <c r="G2841" s="5" t="n">
        <v>154.174</v>
      </c>
      <c r="H2841" s="5" t="n">
        <v>33.2</v>
      </c>
      <c r="I2841" s="5" t="n">
        <v>6.7</v>
      </c>
      <c r="J2841" s="5" t="s">
        <v>1621</v>
      </c>
      <c r="K2841" s="5"/>
      <c r="L2841" s="5"/>
      <c r="M2841" s="5" t="n">
        <v>307</v>
      </c>
      <c r="N2841" s="5"/>
      <c r="O2841" s="5"/>
      <c r="P2841" s="5"/>
      <c r="Q2841" s="5" t="s">
        <v>3644</v>
      </c>
      <c r="R2841" s="5" t="s">
        <v>8295</v>
      </c>
      <c r="S2841" s="5" t="s">
        <v>8296</v>
      </c>
      <c r="T2841" s="5" t="s">
        <v>1473</v>
      </c>
      <c r="U2841" s="5" t="str">
        <f aca="false">IF(ISNUMBER(FIND(",", T2841)), MID(T2841, FIND(",", T2841) + 2, LEN(T2841) - FIND(",", T2841) - 1), IF(T2841&lt;&gt;"", T2841, "unknown"))</f>
        <v>Papua New Guinea</v>
      </c>
      <c r="V2841" s="5" t="s">
        <v>27</v>
      </c>
    </row>
    <row r="2842" customFormat="false" ht="13.8" hidden="false" customHeight="false" outlineLevel="0" collapsed="false">
      <c r="A2842" s="5" t="s">
        <v>8297</v>
      </c>
      <c r="B2842" s="5" t="n">
        <f aca="false">YEAR(DATEVALUE(LEFT(A2842, 10)))</f>
        <v>1994</v>
      </c>
      <c r="C2842" s="6" t="n">
        <v>34442</v>
      </c>
      <c r="D2842" s="2" t="n">
        <v>0.729108796296296</v>
      </c>
      <c r="F2842" s="5" t="n">
        <v>-6.446</v>
      </c>
      <c r="G2842" s="5" t="n">
        <v>155</v>
      </c>
      <c r="H2842" s="5" t="n">
        <v>26.7</v>
      </c>
      <c r="I2842" s="5" t="n">
        <v>6.7</v>
      </c>
      <c r="J2842" s="5" t="s">
        <v>1621</v>
      </c>
      <c r="K2842" s="5"/>
      <c r="L2842" s="5"/>
      <c r="M2842" s="5" t="n">
        <v>515</v>
      </c>
      <c r="N2842" s="5"/>
      <c r="O2842" s="5"/>
      <c r="P2842" s="5"/>
      <c r="Q2842" s="5" t="s">
        <v>3644</v>
      </c>
      <c r="R2842" s="5" t="s">
        <v>8298</v>
      </c>
      <c r="S2842" s="5" t="s">
        <v>8299</v>
      </c>
      <c r="T2842" s="5" t="s">
        <v>1473</v>
      </c>
      <c r="U2842" s="5" t="str">
        <f aca="false">IF(ISNUMBER(FIND(",", T2842)), MID(T2842, FIND(",", T2842) + 2, LEN(T2842) - FIND(",", T2842) - 1), IF(T2842&lt;&gt;"", T2842, "unknown"))</f>
        <v>Papua New Guinea</v>
      </c>
      <c r="V2842" s="5" t="s">
        <v>27</v>
      </c>
    </row>
    <row r="2843" customFormat="false" ht="13.8" hidden="false" customHeight="false" outlineLevel="0" collapsed="false">
      <c r="A2843" s="5" t="s">
        <v>8300</v>
      </c>
      <c r="B2843" s="5" t="n">
        <f aca="false">YEAR(DATEVALUE(LEFT(A2843, 10)))</f>
        <v>1994</v>
      </c>
      <c r="C2843" s="6" t="n">
        <v>34437</v>
      </c>
      <c r="D2843" s="2" t="n">
        <v>0.932303240740741</v>
      </c>
      <c r="F2843" s="5" t="n">
        <v>-3.165</v>
      </c>
      <c r="G2843" s="5" t="n">
        <v>136.003</v>
      </c>
      <c r="H2843" s="5" t="n">
        <v>27.8</v>
      </c>
      <c r="I2843" s="5" t="n">
        <v>6.4</v>
      </c>
      <c r="J2843" s="5" t="s">
        <v>1621</v>
      </c>
      <c r="K2843" s="5"/>
      <c r="L2843" s="5"/>
      <c r="M2843" s="5" t="n">
        <v>299</v>
      </c>
      <c r="N2843" s="5"/>
      <c r="O2843" s="5"/>
      <c r="P2843" s="5"/>
      <c r="Q2843" s="5" t="s">
        <v>3644</v>
      </c>
      <c r="R2843" s="5" t="s">
        <v>8301</v>
      </c>
      <c r="S2843" s="5" t="s">
        <v>8302</v>
      </c>
      <c r="T2843" s="5" t="s">
        <v>843</v>
      </c>
      <c r="U2843" s="5" t="str">
        <f aca="false">IF(ISNUMBER(FIND(",", T2843)), MID(T2843, FIND(",", T2843) + 2, LEN(T2843) - FIND(",", T2843) - 1), IF(T2843&lt;&gt;"", T2843, "unknown"))</f>
        <v>Indonesia</v>
      </c>
      <c r="V2843" s="5" t="s">
        <v>27</v>
      </c>
    </row>
    <row r="2844" customFormat="false" ht="13.8" hidden="false" customHeight="false" outlineLevel="0" collapsed="false">
      <c r="A2844" s="5" t="s">
        <v>8303</v>
      </c>
      <c r="B2844" s="5" t="n">
        <f aca="false">YEAR(DATEVALUE(LEFT(A2844, 10)))</f>
        <v>1994</v>
      </c>
      <c r="C2844" s="6" t="n">
        <v>34434</v>
      </c>
      <c r="D2844" s="2" t="n">
        <v>0.99025462962963</v>
      </c>
      <c r="F2844" s="5" t="n">
        <v>23.726</v>
      </c>
      <c r="G2844" s="5" t="n">
        <v>126.852</v>
      </c>
      <c r="H2844" s="5" t="n">
        <v>16.4</v>
      </c>
      <c r="I2844" s="5" t="n">
        <v>6</v>
      </c>
      <c r="J2844" s="5" t="s">
        <v>1621</v>
      </c>
      <c r="K2844" s="5"/>
      <c r="L2844" s="5"/>
      <c r="M2844" s="5" t="n">
        <v>415</v>
      </c>
      <c r="N2844" s="5"/>
      <c r="O2844" s="5"/>
      <c r="P2844" s="5"/>
      <c r="Q2844" s="5" t="s">
        <v>3644</v>
      </c>
      <c r="R2844" s="5" t="s">
        <v>8304</v>
      </c>
      <c r="S2844" s="5" t="s">
        <v>8160</v>
      </c>
      <c r="T2844" s="5" t="s">
        <v>2132</v>
      </c>
      <c r="U2844" s="5" t="str">
        <f aca="false">IF(ISNUMBER(FIND(",", T2844)), MID(T2844, FIND(",", T2844) + 2, LEN(T2844) - FIND(",", T2844) - 1), IF(T2844&lt;&gt;"", T2844, "unknown"))</f>
        <v>Japan</v>
      </c>
      <c r="V2844" s="5" t="s">
        <v>27</v>
      </c>
    </row>
    <row r="2845" customFormat="false" ht="13.8" hidden="false" customHeight="false" outlineLevel="0" collapsed="false">
      <c r="A2845" s="5" t="s">
        <v>8305</v>
      </c>
      <c r="B2845" s="5" t="n">
        <f aca="false">YEAR(DATEVALUE(LEFT(A2845, 10)))</f>
        <v>1994</v>
      </c>
      <c r="C2845" s="6" t="n">
        <v>34432</v>
      </c>
      <c r="D2845" s="2" t="n">
        <v>0.0490972222222222</v>
      </c>
      <c r="F2845" s="5" t="n">
        <v>40.647</v>
      </c>
      <c r="G2845" s="5" t="n">
        <v>143.699</v>
      </c>
      <c r="H2845" s="5" t="n">
        <v>17.1</v>
      </c>
      <c r="I2845" s="5" t="n">
        <v>6.4</v>
      </c>
      <c r="J2845" s="5" t="s">
        <v>1621</v>
      </c>
      <c r="K2845" s="5"/>
      <c r="L2845" s="5"/>
      <c r="M2845" s="5" t="n">
        <v>465</v>
      </c>
      <c r="N2845" s="5"/>
      <c r="O2845" s="5"/>
      <c r="P2845" s="5"/>
      <c r="Q2845" s="5" t="s">
        <v>3644</v>
      </c>
      <c r="R2845" s="5" t="s">
        <v>8306</v>
      </c>
      <c r="S2845" s="5" t="s">
        <v>8160</v>
      </c>
      <c r="T2845" s="5" t="s">
        <v>735</v>
      </c>
      <c r="U2845" s="5" t="str">
        <f aca="false">IF(ISNUMBER(FIND(",", T2845)), MID(T2845, FIND(",", T2845) + 2, LEN(T2845) - FIND(",", T2845) - 1), IF(T2845&lt;&gt;"", T2845, "unknown"))</f>
        <v>Japan</v>
      </c>
      <c r="V2845" s="5" t="s">
        <v>27</v>
      </c>
    </row>
    <row r="2846" customFormat="false" ht="13.8" hidden="false" customHeight="false" outlineLevel="0" collapsed="false">
      <c r="A2846" s="5" t="s">
        <v>8307</v>
      </c>
      <c r="B2846" s="5" t="n">
        <f aca="false">YEAR(DATEVALUE(LEFT(A2846, 10)))</f>
        <v>1994</v>
      </c>
      <c r="C2846" s="6" t="n">
        <v>34430</v>
      </c>
      <c r="D2846" s="2" t="n">
        <v>0.509560185185185</v>
      </c>
      <c r="F2846" s="5" t="n">
        <v>-17.332</v>
      </c>
      <c r="G2846" s="5" t="n">
        <v>167.911</v>
      </c>
      <c r="H2846" s="5" t="n">
        <v>17.3</v>
      </c>
      <c r="I2846" s="5" t="n">
        <v>6</v>
      </c>
      <c r="J2846" s="5" t="s">
        <v>1621</v>
      </c>
      <c r="K2846" s="5"/>
      <c r="L2846" s="5"/>
      <c r="M2846" s="5" t="n">
        <v>160</v>
      </c>
      <c r="N2846" s="5"/>
      <c r="O2846" s="5"/>
      <c r="P2846" s="5"/>
      <c r="Q2846" s="5" t="s">
        <v>3644</v>
      </c>
      <c r="R2846" s="5" t="s">
        <v>8308</v>
      </c>
      <c r="S2846" s="5" t="s">
        <v>8309</v>
      </c>
      <c r="T2846" s="5" t="s">
        <v>703</v>
      </c>
      <c r="U2846" s="5" t="str">
        <f aca="false">IF(ISNUMBER(FIND(",", T2846)), MID(T2846, FIND(",", T2846) + 2, LEN(T2846) - FIND(",", T2846) - 1), IF(T2846&lt;&gt;"", T2846, "unknown"))</f>
        <v>Vanuatu</v>
      </c>
      <c r="V2846" s="5" t="s">
        <v>27</v>
      </c>
    </row>
    <row r="2847" customFormat="false" ht="13.8" hidden="false" customHeight="false" outlineLevel="0" collapsed="false">
      <c r="A2847" s="5" t="s">
        <v>8310</v>
      </c>
      <c r="B2847" s="5" t="n">
        <f aca="false">YEAR(DATEVALUE(LEFT(A2847, 10)))</f>
        <v>1994</v>
      </c>
      <c r="C2847" s="6" t="n">
        <v>34429</v>
      </c>
      <c r="D2847" s="2" t="n">
        <v>0.399826388888889</v>
      </c>
      <c r="F2847" s="5" t="n">
        <v>51.32</v>
      </c>
      <c r="G2847" s="5" t="n">
        <v>-178.139</v>
      </c>
      <c r="H2847" s="5" t="n">
        <v>12.3</v>
      </c>
      <c r="I2847" s="5" t="n">
        <v>6.1</v>
      </c>
      <c r="J2847" s="5" t="s">
        <v>1621</v>
      </c>
      <c r="K2847" s="5"/>
      <c r="L2847" s="5"/>
      <c r="M2847" s="5" t="n">
        <v>540</v>
      </c>
      <c r="N2847" s="5"/>
      <c r="O2847" s="5"/>
      <c r="P2847" s="5"/>
      <c r="Q2847" s="5" t="s">
        <v>3644</v>
      </c>
      <c r="R2847" s="5" t="s">
        <v>8311</v>
      </c>
      <c r="S2847" s="5" t="s">
        <v>8160</v>
      </c>
      <c r="T2847" s="5" t="s">
        <v>831</v>
      </c>
      <c r="U2847" s="5" t="str">
        <f aca="false">IF(ISNUMBER(FIND(",", T2847)), MID(T2847, FIND(",", T2847) + 2, LEN(T2847) - FIND(",", T2847) - 1), IF(T2847&lt;&gt;"", T2847, "unknown"))</f>
        <v>Aleutian Islands, Alaska</v>
      </c>
      <c r="V2847" s="5" t="s">
        <v>27</v>
      </c>
    </row>
    <row r="2848" customFormat="false" ht="13.8" hidden="false" customHeight="false" outlineLevel="0" collapsed="false">
      <c r="A2848" s="5" t="s">
        <v>8312</v>
      </c>
      <c r="B2848" s="5" t="n">
        <f aca="false">YEAR(DATEVALUE(LEFT(A2848, 10)))</f>
        <v>1994</v>
      </c>
      <c r="C2848" s="6" t="n">
        <v>34424</v>
      </c>
      <c r="D2848" s="2" t="n">
        <v>0.945069444444444</v>
      </c>
      <c r="F2848" s="5" t="n">
        <v>-22.036</v>
      </c>
      <c r="G2848" s="5" t="n">
        <v>-179.418</v>
      </c>
      <c r="H2848" s="5" t="n">
        <v>593.5</v>
      </c>
      <c r="I2848" s="5" t="n">
        <v>6.5</v>
      </c>
      <c r="J2848" s="5" t="s">
        <v>1621</v>
      </c>
      <c r="K2848" s="5"/>
      <c r="L2848" s="5"/>
      <c r="M2848" s="5" t="n">
        <v>474</v>
      </c>
      <c r="N2848" s="5"/>
      <c r="O2848" s="5"/>
      <c r="P2848" s="5"/>
      <c r="Q2848" s="5" t="s">
        <v>3644</v>
      </c>
      <c r="R2848" s="5" t="s">
        <v>8313</v>
      </c>
      <c r="S2848" s="5" t="s">
        <v>8160</v>
      </c>
      <c r="T2848" s="5" t="s">
        <v>1124</v>
      </c>
      <c r="U2848" s="5" t="str">
        <f aca="false">IF(ISNUMBER(FIND(",", T2848)), MID(T2848, FIND(",", T2848) + 2, LEN(T2848) - FIND(",", T2848) - 1), IF(T2848&lt;&gt;"", T2848, "unknown"))</f>
        <v>south of the Fiji Islands</v>
      </c>
      <c r="V2848" s="5" t="s">
        <v>27</v>
      </c>
    </row>
    <row r="2849" customFormat="false" ht="13.8" hidden="false" customHeight="false" outlineLevel="0" collapsed="false">
      <c r="A2849" s="5" t="s">
        <v>8314</v>
      </c>
      <c r="B2849" s="5" t="n">
        <f aca="false">YEAR(DATEVALUE(LEFT(A2849, 10)))</f>
        <v>1994</v>
      </c>
      <c r="C2849" s="6" t="n">
        <v>34407</v>
      </c>
      <c r="D2849" s="2" t="n">
        <v>0.869039351851852</v>
      </c>
      <c r="F2849" s="5" t="n">
        <v>15.943</v>
      </c>
      <c r="G2849" s="5" t="n">
        <v>-92.404</v>
      </c>
      <c r="H2849" s="5" t="n">
        <v>163.3</v>
      </c>
      <c r="I2849" s="5" t="n">
        <v>6.9</v>
      </c>
      <c r="J2849" s="5" t="s">
        <v>1621</v>
      </c>
      <c r="K2849" s="5"/>
      <c r="L2849" s="5"/>
      <c r="M2849" s="5" t="n">
        <v>476</v>
      </c>
      <c r="N2849" s="5"/>
      <c r="O2849" s="5"/>
      <c r="P2849" s="5"/>
      <c r="Q2849" s="5" t="s">
        <v>3644</v>
      </c>
      <c r="R2849" s="5" t="s">
        <v>8315</v>
      </c>
      <c r="S2849" s="5" t="s">
        <v>8316</v>
      </c>
      <c r="T2849" s="5" t="s">
        <v>3808</v>
      </c>
      <c r="U2849" s="5" t="str">
        <f aca="false">IF(ISNUMBER(FIND(",", T2849)), MID(T2849, FIND(",", T2849) + 2, LEN(T2849) - FIND(",", T2849) - 1), IF(T2849&lt;&gt;"", T2849, "unknown"))</f>
        <v>Mexico</v>
      </c>
      <c r="V2849" s="5" t="s">
        <v>27</v>
      </c>
    </row>
    <row r="2850" customFormat="false" ht="13.8" hidden="false" customHeight="false" outlineLevel="0" collapsed="false">
      <c r="A2850" s="5" t="s">
        <v>8317</v>
      </c>
      <c r="B2850" s="5" t="n">
        <f aca="false">YEAR(DATEVALUE(LEFT(A2850, 10)))</f>
        <v>1994</v>
      </c>
      <c r="C2850" s="6" t="n">
        <v>34407</v>
      </c>
      <c r="D2850" s="2" t="n">
        <v>0.187696759259259</v>
      </c>
      <c r="F2850" s="5" t="n">
        <v>-1.091</v>
      </c>
      <c r="G2850" s="5" t="n">
        <v>-23.553</v>
      </c>
      <c r="H2850" s="5" t="n">
        <v>4.8</v>
      </c>
      <c r="I2850" s="5" t="n">
        <v>7</v>
      </c>
      <c r="J2850" s="5" t="s">
        <v>1621</v>
      </c>
      <c r="K2850" s="5"/>
      <c r="L2850" s="5"/>
      <c r="M2850" s="5" t="n">
        <v>309</v>
      </c>
      <c r="N2850" s="5"/>
      <c r="O2850" s="5"/>
      <c r="P2850" s="5"/>
      <c r="Q2850" s="5" t="s">
        <v>3644</v>
      </c>
      <c r="R2850" s="5" t="s">
        <v>8318</v>
      </c>
      <c r="S2850" s="5" t="s">
        <v>8160</v>
      </c>
      <c r="T2850" s="5" t="s">
        <v>1477</v>
      </c>
      <c r="U2850" s="5" t="str">
        <f aca="false">IF(ISNUMBER(FIND(",", T2850)), MID(T2850, FIND(",", T2850) + 2, LEN(T2850) - FIND(",", T2850) - 1), IF(T2850&lt;&gt;"", T2850, "unknown"))</f>
        <v>central Mid-Atlantic Ridge</v>
      </c>
      <c r="V2850" s="5" t="s">
        <v>27</v>
      </c>
    </row>
    <row r="2851" customFormat="false" ht="13.8" hidden="false" customHeight="false" outlineLevel="0" collapsed="false">
      <c r="A2851" s="5" t="s">
        <v>8319</v>
      </c>
      <c r="B2851" s="5" t="n">
        <f aca="false">YEAR(DATEVALUE(LEFT(A2851, 10)))</f>
        <v>1994</v>
      </c>
      <c r="C2851" s="6" t="n">
        <v>34402</v>
      </c>
      <c r="D2851" s="2" t="n">
        <v>0.977858796296296</v>
      </c>
      <c r="F2851" s="5" t="n">
        <v>-17.971</v>
      </c>
      <c r="G2851" s="5" t="n">
        <v>-178.357</v>
      </c>
      <c r="H2851" s="5" t="n">
        <v>564.2</v>
      </c>
      <c r="I2851" s="5" t="n">
        <v>7.6</v>
      </c>
      <c r="J2851" s="5" t="s">
        <v>1621</v>
      </c>
      <c r="K2851" s="5"/>
      <c r="L2851" s="5"/>
      <c r="M2851" s="5" t="n">
        <v>539</v>
      </c>
      <c r="N2851" s="5"/>
      <c r="O2851" s="5"/>
      <c r="P2851" s="5"/>
      <c r="Q2851" s="5" t="s">
        <v>3644</v>
      </c>
      <c r="R2851" s="5" t="s">
        <v>8320</v>
      </c>
      <c r="S2851" s="5" t="s">
        <v>8160</v>
      </c>
      <c r="T2851" s="5" t="s">
        <v>161</v>
      </c>
      <c r="U2851" s="5" t="str">
        <f aca="false">IF(ISNUMBER(FIND(",", T2851)), MID(T2851, FIND(",", T2851) + 2, LEN(T2851) - FIND(",", T2851) - 1), IF(T2851&lt;&gt;"", T2851, "unknown"))</f>
        <v>Fiji region</v>
      </c>
      <c r="V2851" s="5" t="s">
        <v>27</v>
      </c>
    </row>
    <row r="2852" customFormat="false" ht="13.8" hidden="false" customHeight="false" outlineLevel="0" collapsed="false">
      <c r="A2852" s="5" t="s">
        <v>8321</v>
      </c>
      <c r="B2852" s="5" t="n">
        <f aca="false">YEAR(DATEVALUE(LEFT(A2852, 10)))</f>
        <v>1994</v>
      </c>
      <c r="C2852" s="6" t="n">
        <v>34389</v>
      </c>
      <c r="D2852" s="2" t="n">
        <v>0.642789351851852</v>
      </c>
      <c r="F2852" s="5" t="n">
        <v>-17.458</v>
      </c>
      <c r="G2852" s="5" t="n">
        <v>-174.181</v>
      </c>
      <c r="H2852" s="5" t="n">
        <v>125.5</v>
      </c>
      <c r="I2852" s="5" t="n">
        <v>6</v>
      </c>
      <c r="J2852" s="5" t="s">
        <v>1621</v>
      </c>
      <c r="K2852" s="5"/>
      <c r="L2852" s="5"/>
      <c r="M2852" s="5" t="n">
        <v>329</v>
      </c>
      <c r="N2852" s="5"/>
      <c r="O2852" s="5"/>
      <c r="P2852" s="5"/>
      <c r="Q2852" s="5" t="s">
        <v>3644</v>
      </c>
      <c r="R2852" s="5" t="s">
        <v>8322</v>
      </c>
      <c r="S2852" s="5" t="s">
        <v>8160</v>
      </c>
      <c r="T2852" s="5" t="s">
        <v>1007</v>
      </c>
      <c r="U2852" s="5" t="str">
        <f aca="false">IF(ISNUMBER(FIND(",", T2852)), MID(T2852, FIND(",", T2852) + 2, LEN(T2852) - FIND(",", T2852) - 1), IF(T2852&lt;&gt;"", T2852, "unknown"))</f>
        <v>Tonga</v>
      </c>
      <c r="V2852" s="5" t="s">
        <v>27</v>
      </c>
    </row>
    <row r="2853" customFormat="false" ht="13.8" hidden="false" customHeight="false" outlineLevel="0" collapsed="false">
      <c r="A2853" s="5" t="s">
        <v>8323</v>
      </c>
      <c r="B2853" s="5" t="n">
        <f aca="false">YEAR(DATEVALUE(LEFT(A2853, 10)))</f>
        <v>1994</v>
      </c>
      <c r="C2853" s="6" t="n">
        <v>34389</v>
      </c>
      <c r="D2853" s="2" t="n">
        <v>0.00780092592592593</v>
      </c>
      <c r="F2853" s="5" t="n">
        <v>30.79</v>
      </c>
      <c r="G2853" s="5" t="n">
        <v>60.51</v>
      </c>
      <c r="H2853" s="5" t="n">
        <v>10</v>
      </c>
      <c r="I2853" s="5" t="n">
        <v>6.2</v>
      </c>
      <c r="J2853" s="5" t="s">
        <v>1621</v>
      </c>
      <c r="K2853" s="5"/>
      <c r="L2853" s="5"/>
      <c r="M2853" s="5" t="n">
        <v>528</v>
      </c>
      <c r="N2853" s="5"/>
      <c r="O2853" s="5"/>
      <c r="P2853" s="5"/>
      <c r="Q2853" s="5" t="s">
        <v>3644</v>
      </c>
      <c r="R2853" s="5" t="s">
        <v>8324</v>
      </c>
      <c r="S2853" s="5" t="s">
        <v>8325</v>
      </c>
      <c r="T2853" s="5" t="s">
        <v>6991</v>
      </c>
      <c r="U2853" s="5" t="str">
        <f aca="false">IF(ISNUMBER(FIND(",", T2853)), MID(T2853, FIND(",", T2853) + 2, LEN(T2853) - FIND(",", T2853) - 1), IF(T2853&lt;&gt;"", T2853, "unknown"))</f>
        <v>eastern Iran</v>
      </c>
      <c r="V2853" s="5" t="s">
        <v>27</v>
      </c>
    </row>
    <row r="2854" customFormat="false" ht="13.8" hidden="false" customHeight="false" outlineLevel="0" collapsed="false">
      <c r="A2854" s="5" t="s">
        <v>8326</v>
      </c>
      <c r="B2854" s="5" t="n">
        <f aca="false">YEAR(DATEVALUE(LEFT(A2854, 10)))</f>
        <v>1994</v>
      </c>
      <c r="C2854" s="6" t="n">
        <v>34388</v>
      </c>
      <c r="D2854" s="2" t="n">
        <v>0.334803240740741</v>
      </c>
      <c r="F2854" s="5" t="n">
        <v>30.792</v>
      </c>
      <c r="G2854" s="5" t="n">
        <v>60.534</v>
      </c>
      <c r="H2854" s="5" t="n">
        <v>11.6</v>
      </c>
      <c r="I2854" s="5" t="n">
        <v>6</v>
      </c>
      <c r="J2854" s="5" t="s">
        <v>1621</v>
      </c>
      <c r="K2854" s="5"/>
      <c r="L2854" s="5"/>
      <c r="M2854" s="5" t="n">
        <v>512</v>
      </c>
      <c r="N2854" s="5"/>
      <c r="O2854" s="5"/>
      <c r="P2854" s="5"/>
      <c r="Q2854" s="5" t="s">
        <v>3644</v>
      </c>
      <c r="R2854" s="5" t="s">
        <v>8327</v>
      </c>
      <c r="S2854" s="5" t="s">
        <v>8328</v>
      </c>
      <c r="T2854" s="5" t="s">
        <v>6991</v>
      </c>
      <c r="U2854" s="5" t="str">
        <f aca="false">IF(ISNUMBER(FIND(",", T2854)), MID(T2854, FIND(",", T2854) + 2, LEN(T2854) - FIND(",", T2854) - 1), IF(T2854&lt;&gt;"", T2854, "unknown"))</f>
        <v>eastern Iran</v>
      </c>
      <c r="V2854" s="5" t="s">
        <v>27</v>
      </c>
    </row>
    <row r="2855" customFormat="false" ht="13.8" hidden="false" customHeight="false" outlineLevel="0" collapsed="false">
      <c r="A2855" s="5" t="s">
        <v>8329</v>
      </c>
      <c r="B2855" s="5" t="n">
        <f aca="false">YEAR(DATEVALUE(LEFT(A2855, 10)))</f>
        <v>1994</v>
      </c>
      <c r="C2855" s="6" t="n">
        <v>34383</v>
      </c>
      <c r="D2855" s="2" t="n">
        <v>0.179976851851852</v>
      </c>
      <c r="F2855" s="5" t="n">
        <v>-45.346</v>
      </c>
      <c r="G2855" s="5" t="n">
        <v>96.269</v>
      </c>
      <c r="H2855" s="5" t="n">
        <v>15</v>
      </c>
      <c r="I2855" s="5" t="n">
        <v>6.2</v>
      </c>
      <c r="J2855" s="5" t="s">
        <v>1621</v>
      </c>
      <c r="K2855" s="5"/>
      <c r="L2855" s="5"/>
      <c r="M2855" s="5" t="n">
        <v>138</v>
      </c>
      <c r="N2855" s="5"/>
      <c r="O2855" s="5"/>
      <c r="P2855" s="5"/>
      <c r="Q2855" s="5" t="s">
        <v>3644</v>
      </c>
      <c r="R2855" s="5" t="s">
        <v>8330</v>
      </c>
      <c r="S2855" s="5" t="s">
        <v>8160</v>
      </c>
      <c r="T2855" s="5" t="s">
        <v>1902</v>
      </c>
      <c r="U2855" s="5" t="str">
        <f aca="false">IF(ISNUMBER(FIND(",", T2855)), MID(T2855, FIND(",", T2855) + 2, LEN(T2855) - FIND(",", T2855) - 1), IF(T2855&lt;&gt;"", T2855, "unknown"))</f>
        <v>southeast Indian Ridge</v>
      </c>
      <c r="V2855" s="5" t="s">
        <v>27</v>
      </c>
    </row>
    <row r="2856" customFormat="false" ht="13.8" hidden="false" customHeight="false" outlineLevel="0" collapsed="false">
      <c r="A2856" s="5" t="s">
        <v>8331</v>
      </c>
      <c r="B2856" s="5" t="n">
        <f aca="false">YEAR(DATEVALUE(LEFT(A2856, 10)))</f>
        <v>1994</v>
      </c>
      <c r="C2856" s="6" t="n">
        <v>34381</v>
      </c>
      <c r="D2856" s="2" t="n">
        <v>0.28400462962963</v>
      </c>
      <c r="F2856" s="5" t="n">
        <v>-18.991</v>
      </c>
      <c r="G2856" s="5" t="n">
        <v>168.134</v>
      </c>
      <c r="H2856" s="5" t="n">
        <v>13.3</v>
      </c>
      <c r="I2856" s="5" t="n">
        <v>6.4</v>
      </c>
      <c r="J2856" s="5" t="s">
        <v>3643</v>
      </c>
      <c r="K2856" s="5"/>
      <c r="L2856" s="5"/>
      <c r="M2856" s="5"/>
      <c r="N2856" s="5"/>
      <c r="O2856" s="5"/>
      <c r="P2856" s="5" t="n">
        <v>1.4</v>
      </c>
      <c r="Q2856" s="5" t="s">
        <v>692</v>
      </c>
      <c r="R2856" s="5" t="s">
        <v>8332</v>
      </c>
      <c r="S2856" s="5" t="s">
        <v>8333</v>
      </c>
      <c r="T2856" s="5" t="s">
        <v>703</v>
      </c>
      <c r="U2856" s="5" t="str">
        <f aca="false">IF(ISNUMBER(FIND(",", T2856)), MID(T2856, FIND(",", T2856) + 2, LEN(T2856) - FIND(",", T2856) - 1), IF(T2856&lt;&gt;"", T2856, "unknown"))</f>
        <v>Vanuatu</v>
      </c>
      <c r="V2856" s="5" t="s">
        <v>27</v>
      </c>
    </row>
    <row r="2857" customFormat="false" ht="13.8" hidden="false" customHeight="false" outlineLevel="0" collapsed="false">
      <c r="A2857" s="5" t="s">
        <v>8334</v>
      </c>
      <c r="B2857" s="5" t="n">
        <f aca="false">YEAR(DATEVALUE(LEFT(A2857, 10)))</f>
        <v>1994</v>
      </c>
      <c r="C2857" s="6" t="n">
        <v>34381</v>
      </c>
      <c r="D2857" s="2" t="n">
        <v>0.283993055555556</v>
      </c>
      <c r="F2857" s="5" t="n">
        <v>-20.093</v>
      </c>
      <c r="G2857" s="5" t="n">
        <v>169.008</v>
      </c>
      <c r="H2857" s="5" t="n">
        <v>14</v>
      </c>
      <c r="I2857" s="5" t="n">
        <v>6.4</v>
      </c>
      <c r="J2857" s="5" t="s">
        <v>3643</v>
      </c>
      <c r="K2857" s="5"/>
      <c r="L2857" s="5"/>
      <c r="M2857" s="5" t="n">
        <v>55</v>
      </c>
      <c r="N2857" s="5"/>
      <c r="O2857" s="5"/>
      <c r="P2857" s="5"/>
      <c r="Q2857" s="5" t="s">
        <v>3644</v>
      </c>
      <c r="R2857" s="5" t="s">
        <v>8335</v>
      </c>
      <c r="S2857" s="5" t="s">
        <v>8336</v>
      </c>
      <c r="T2857" s="5" t="s">
        <v>703</v>
      </c>
      <c r="U2857" s="5" t="str">
        <f aca="false">IF(ISNUMBER(FIND(",", T2857)), MID(T2857, FIND(",", T2857) + 2, LEN(T2857) - FIND(",", T2857) - 1), IF(T2857&lt;&gt;"", T2857, "unknown"))</f>
        <v>Vanuatu</v>
      </c>
      <c r="V2857" s="5" t="s">
        <v>27</v>
      </c>
    </row>
    <row r="2858" customFormat="false" ht="13.8" hidden="false" customHeight="false" outlineLevel="0" collapsed="false">
      <c r="A2858" s="5" t="s">
        <v>8337</v>
      </c>
      <c r="B2858" s="5" t="n">
        <f aca="false">YEAR(DATEVALUE(LEFT(A2858, 10)))</f>
        <v>1994</v>
      </c>
      <c r="C2858" s="6" t="n">
        <v>34381</v>
      </c>
      <c r="D2858" s="2" t="n">
        <v>0.283611111111111</v>
      </c>
      <c r="F2858" s="5" t="n">
        <v>-20.106</v>
      </c>
      <c r="G2858" s="5" t="n">
        <v>169.179</v>
      </c>
      <c r="H2858" s="5" t="n">
        <v>35.3</v>
      </c>
      <c r="I2858" s="5" t="n">
        <v>6.3</v>
      </c>
      <c r="J2858" s="5" t="s">
        <v>1621</v>
      </c>
      <c r="K2858" s="5"/>
      <c r="L2858" s="5"/>
      <c r="M2858" s="5" t="n">
        <v>58</v>
      </c>
      <c r="N2858" s="5"/>
      <c r="O2858" s="5"/>
      <c r="P2858" s="5"/>
      <c r="Q2858" s="5" t="s">
        <v>3644</v>
      </c>
      <c r="R2858" s="5" t="s">
        <v>8338</v>
      </c>
      <c r="S2858" s="5" t="s">
        <v>8339</v>
      </c>
      <c r="T2858" s="5" t="s">
        <v>703</v>
      </c>
      <c r="U2858" s="5" t="str">
        <f aca="false">IF(ISNUMBER(FIND(",", T2858)), MID(T2858, FIND(",", T2858) + 2, LEN(T2858) - FIND(",", T2858) - 1), IF(T2858&lt;&gt;"", T2858, "unknown"))</f>
        <v>Vanuatu</v>
      </c>
      <c r="V2858" s="5" t="s">
        <v>27</v>
      </c>
    </row>
    <row r="2859" customFormat="false" ht="13.8" hidden="false" customHeight="false" outlineLevel="0" collapsed="false">
      <c r="A2859" s="5" t="s">
        <v>8340</v>
      </c>
      <c r="B2859" s="5" t="n">
        <f aca="false">YEAR(DATEVALUE(LEFT(A2859, 10)))</f>
        <v>1994</v>
      </c>
      <c r="C2859" s="6" t="n">
        <v>34381</v>
      </c>
      <c r="D2859" s="2" t="n">
        <v>0.282615740740741</v>
      </c>
      <c r="F2859" s="5" t="n">
        <v>-20.133</v>
      </c>
      <c r="G2859" s="5" t="n">
        <v>169.024</v>
      </c>
      <c r="H2859" s="5" t="n">
        <v>13.4</v>
      </c>
      <c r="I2859" s="5" t="n">
        <v>6</v>
      </c>
      <c r="J2859" s="5" t="s">
        <v>3643</v>
      </c>
      <c r="K2859" s="5"/>
      <c r="L2859" s="5"/>
      <c r="M2859" s="5" t="n">
        <v>156</v>
      </c>
      <c r="N2859" s="5"/>
      <c r="O2859" s="5"/>
      <c r="P2859" s="5"/>
      <c r="Q2859" s="5" t="s">
        <v>3644</v>
      </c>
      <c r="R2859" s="5" t="s">
        <v>8341</v>
      </c>
      <c r="S2859" s="5" t="s">
        <v>8160</v>
      </c>
      <c r="T2859" s="5" t="s">
        <v>703</v>
      </c>
      <c r="U2859" s="5" t="str">
        <f aca="false">IF(ISNUMBER(FIND(",", T2859)), MID(T2859, FIND(",", T2859) + 2, LEN(T2859) - FIND(",", T2859) - 1), IF(T2859&lt;&gt;"", T2859, "unknown"))</f>
        <v>Vanuatu</v>
      </c>
      <c r="V2859" s="5" t="s">
        <v>27</v>
      </c>
    </row>
    <row r="2860" customFormat="false" ht="13.8" hidden="false" customHeight="false" outlineLevel="0" collapsed="false">
      <c r="A2860" s="5" t="s">
        <v>8342</v>
      </c>
      <c r="B2860" s="5" t="n">
        <f aca="false">YEAR(DATEVALUE(LEFT(A2860, 10)))</f>
        <v>1994</v>
      </c>
      <c r="C2860" s="6" t="n">
        <v>34380</v>
      </c>
      <c r="D2860" s="2" t="n">
        <v>0.883310185185185</v>
      </c>
      <c r="F2860" s="5" t="n">
        <v>-20.408</v>
      </c>
      <c r="G2860" s="5" t="n">
        <v>168.96</v>
      </c>
      <c r="H2860" s="5" t="n">
        <v>17.4</v>
      </c>
      <c r="I2860" s="5" t="n">
        <v>6.4</v>
      </c>
      <c r="J2860" s="5" t="s">
        <v>1621</v>
      </c>
      <c r="K2860" s="5"/>
      <c r="L2860" s="5"/>
      <c r="M2860" s="5" t="n">
        <v>179</v>
      </c>
      <c r="N2860" s="5"/>
      <c r="O2860" s="5"/>
      <c r="P2860" s="5"/>
      <c r="Q2860" s="5" t="s">
        <v>3644</v>
      </c>
      <c r="R2860" s="5" t="s">
        <v>8343</v>
      </c>
      <c r="S2860" s="5" t="s">
        <v>8160</v>
      </c>
      <c r="T2860" s="5" t="s">
        <v>1484</v>
      </c>
      <c r="U2860" s="5" t="str">
        <f aca="false">IF(ISNUMBER(FIND(",", T2860)), MID(T2860, FIND(",", T2860) + 2, LEN(T2860) - FIND(",", T2860) - 1), IF(T2860&lt;&gt;"", T2860, "unknown"))</f>
        <v>New Caledonia</v>
      </c>
      <c r="V2860" s="5" t="s">
        <v>27</v>
      </c>
    </row>
    <row r="2861" customFormat="false" ht="13.8" hidden="false" customHeight="false" outlineLevel="0" collapsed="false">
      <c r="A2861" s="5" t="s">
        <v>8344</v>
      </c>
      <c r="B2861" s="5" t="n">
        <f aca="false">YEAR(DATEVALUE(LEFT(A2861, 10)))</f>
        <v>1994</v>
      </c>
      <c r="C2861" s="6" t="n">
        <v>34380</v>
      </c>
      <c r="D2861" s="2" t="n">
        <v>0.713715277777778</v>
      </c>
      <c r="F2861" s="5" t="n">
        <v>-5.007</v>
      </c>
      <c r="G2861" s="5" t="n">
        <v>104.251</v>
      </c>
      <c r="H2861" s="5" t="n">
        <v>19.8</v>
      </c>
      <c r="I2861" s="5" t="n">
        <v>6.9</v>
      </c>
      <c r="J2861" s="5" t="s">
        <v>1621</v>
      </c>
      <c r="K2861" s="5"/>
      <c r="L2861" s="5"/>
      <c r="M2861" s="5" t="n">
        <v>379</v>
      </c>
      <c r="N2861" s="5"/>
      <c r="O2861" s="5"/>
      <c r="P2861" s="5"/>
      <c r="Q2861" s="5" t="s">
        <v>3644</v>
      </c>
      <c r="R2861" s="5" t="s">
        <v>8345</v>
      </c>
      <c r="S2861" s="5" t="s">
        <v>8346</v>
      </c>
      <c r="T2861" s="5" t="s">
        <v>1828</v>
      </c>
      <c r="U2861" s="5" t="str">
        <f aca="false">IF(ISNUMBER(FIND(",", T2861)), MID(T2861, FIND(",", T2861) + 2, LEN(T2861) - FIND(",", T2861) - 1), IF(T2861&lt;&gt;"", T2861, "unknown"))</f>
        <v>Indonesia</v>
      </c>
      <c r="V2861" s="5" t="s">
        <v>27</v>
      </c>
    </row>
    <row r="2862" customFormat="false" ht="13.8" hidden="false" customHeight="false" outlineLevel="0" collapsed="false">
      <c r="A2862" s="5" t="s">
        <v>8347</v>
      </c>
      <c r="B2862" s="5" t="n">
        <f aca="false">YEAR(DATEVALUE(LEFT(A2862, 10)))</f>
        <v>1994</v>
      </c>
      <c r="C2862" s="6" t="n">
        <v>34377</v>
      </c>
      <c r="D2862" s="2" t="n">
        <v>0.748900462962963</v>
      </c>
      <c r="F2862" s="5" t="n">
        <v>-20.545</v>
      </c>
      <c r="G2862" s="5" t="n">
        <v>169.47</v>
      </c>
      <c r="H2862" s="5" t="n">
        <v>29.6</v>
      </c>
      <c r="I2862" s="5" t="n">
        <v>7</v>
      </c>
      <c r="J2862" s="5" t="s">
        <v>1621</v>
      </c>
      <c r="K2862" s="5"/>
      <c r="L2862" s="5"/>
      <c r="M2862" s="5" t="n">
        <v>431</v>
      </c>
      <c r="N2862" s="5"/>
      <c r="O2862" s="5"/>
      <c r="P2862" s="5"/>
      <c r="Q2862" s="5" t="s">
        <v>3644</v>
      </c>
      <c r="R2862" s="5" t="s">
        <v>8348</v>
      </c>
      <c r="S2862" s="5" t="s">
        <v>8349</v>
      </c>
      <c r="T2862" s="5" t="s">
        <v>703</v>
      </c>
      <c r="U2862" s="5" t="str">
        <f aca="false">IF(ISNUMBER(FIND(",", T2862)), MID(T2862, FIND(",", T2862) + 2, LEN(T2862) - FIND(",", T2862) - 1), IF(T2862&lt;&gt;"", T2862, "unknown"))</f>
        <v>Vanuatu</v>
      </c>
      <c r="V2862" s="5" t="s">
        <v>27</v>
      </c>
    </row>
    <row r="2863" customFormat="false" ht="13.8" hidden="false" customHeight="false" outlineLevel="0" collapsed="false">
      <c r="A2863" s="5" t="s">
        <v>8350</v>
      </c>
      <c r="B2863" s="5" t="n">
        <f aca="false">YEAR(DATEVALUE(LEFT(A2863, 10)))</f>
        <v>1994</v>
      </c>
      <c r="C2863" s="6" t="n">
        <v>34377</v>
      </c>
      <c r="D2863" s="2" t="n">
        <v>0.178113425925926</v>
      </c>
      <c r="F2863" s="5" t="n">
        <v>-10.756</v>
      </c>
      <c r="G2863" s="5" t="n">
        <v>-128.859</v>
      </c>
      <c r="H2863" s="5" t="n">
        <v>18.3</v>
      </c>
      <c r="I2863" s="5" t="n">
        <v>6.6</v>
      </c>
      <c r="J2863" s="5" t="s">
        <v>1621</v>
      </c>
      <c r="K2863" s="5"/>
      <c r="L2863" s="5"/>
      <c r="M2863" s="5" t="n">
        <v>389</v>
      </c>
      <c r="N2863" s="5"/>
      <c r="O2863" s="5"/>
      <c r="P2863" s="5"/>
      <c r="Q2863" s="5" t="s">
        <v>3644</v>
      </c>
      <c r="R2863" s="5" t="s">
        <v>8351</v>
      </c>
      <c r="S2863" s="5" t="s">
        <v>8352</v>
      </c>
      <c r="T2863" s="5" t="s">
        <v>4992</v>
      </c>
      <c r="U2863" s="5" t="str">
        <f aca="false">IF(ISNUMBER(FIND(",", T2863)), MID(T2863, FIND(",", T2863) + 2, LEN(T2863) - FIND(",", T2863) - 1), IF(T2863&lt;&gt;"", T2863, "unknown"))</f>
        <v>South Pacific Ocean</v>
      </c>
      <c r="V2863" s="5" t="s">
        <v>27</v>
      </c>
    </row>
    <row r="2864" customFormat="false" ht="13.8" hidden="false" customHeight="false" outlineLevel="0" collapsed="false">
      <c r="A2864" s="5" t="s">
        <v>8353</v>
      </c>
      <c r="B2864" s="5" t="n">
        <f aca="false">YEAR(DATEVALUE(LEFT(A2864, 10)))</f>
        <v>1994</v>
      </c>
      <c r="C2864" s="6" t="n">
        <v>34376</v>
      </c>
      <c r="D2864" s="2" t="n">
        <v>0.8871875</v>
      </c>
      <c r="F2864" s="5" t="n">
        <v>-18.783</v>
      </c>
      <c r="G2864" s="5" t="n">
        <v>169.296</v>
      </c>
      <c r="H2864" s="5" t="n">
        <v>214.2</v>
      </c>
      <c r="I2864" s="5" t="n">
        <v>6.9</v>
      </c>
      <c r="J2864" s="5" t="s">
        <v>1621</v>
      </c>
      <c r="K2864" s="5"/>
      <c r="L2864" s="5"/>
      <c r="M2864" s="5" t="n">
        <v>421</v>
      </c>
      <c r="N2864" s="5"/>
      <c r="O2864" s="5"/>
      <c r="P2864" s="5"/>
      <c r="Q2864" s="5" t="s">
        <v>3644</v>
      </c>
      <c r="R2864" s="5" t="s">
        <v>8354</v>
      </c>
      <c r="S2864" s="5" t="s">
        <v>8355</v>
      </c>
      <c r="T2864" s="5" t="s">
        <v>703</v>
      </c>
      <c r="U2864" s="5" t="str">
        <f aca="false">IF(ISNUMBER(FIND(",", T2864)), MID(T2864, FIND(",", T2864) + 2, LEN(T2864) - FIND(",", T2864) - 1), IF(T2864&lt;&gt;"", T2864, "unknown"))</f>
        <v>Vanuatu</v>
      </c>
      <c r="V2864" s="5" t="s">
        <v>27</v>
      </c>
    </row>
    <row r="2865" customFormat="false" ht="13.8" hidden="false" customHeight="false" outlineLevel="0" collapsed="false">
      <c r="A2865" s="5" t="s">
        <v>8356</v>
      </c>
      <c r="B2865" s="5" t="n">
        <f aca="false">YEAR(DATEVALUE(LEFT(A2865, 10)))</f>
        <v>1994</v>
      </c>
      <c r="C2865" s="6" t="n">
        <v>34370</v>
      </c>
      <c r="D2865" s="2" t="n">
        <v>0.982060185185185</v>
      </c>
      <c r="F2865" s="5" t="n">
        <v>0.556</v>
      </c>
      <c r="G2865" s="5" t="n">
        <v>30.083</v>
      </c>
      <c r="H2865" s="5" t="n">
        <v>11.8</v>
      </c>
      <c r="I2865" s="5" t="n">
        <v>6.1</v>
      </c>
      <c r="J2865" s="5" t="s">
        <v>1621</v>
      </c>
      <c r="K2865" s="5"/>
      <c r="L2865" s="5"/>
      <c r="M2865" s="5" t="n">
        <v>474</v>
      </c>
      <c r="N2865" s="5"/>
      <c r="O2865" s="5"/>
      <c r="P2865" s="5"/>
      <c r="Q2865" s="5" t="s">
        <v>3644</v>
      </c>
      <c r="R2865" s="5" t="s">
        <v>8357</v>
      </c>
      <c r="S2865" s="5" t="s">
        <v>8358</v>
      </c>
      <c r="T2865" s="5" t="s">
        <v>8359</v>
      </c>
      <c r="U2865" s="5" t="str">
        <f aca="false">IF(ISNUMBER(FIND(",", T2865)), MID(T2865, FIND(",", T2865) + 2, LEN(T2865) - FIND(",", T2865) - 1), IF(T2865&lt;&gt;"", T2865, "unknown"))</f>
        <v>Uganda</v>
      </c>
      <c r="V2865" s="5" t="s">
        <v>27</v>
      </c>
    </row>
    <row r="2866" customFormat="false" ht="13.8" hidden="false" customHeight="false" outlineLevel="0" collapsed="false">
      <c r="A2866" s="5" t="s">
        <v>8360</v>
      </c>
      <c r="B2866" s="5" t="n">
        <f aca="false">YEAR(DATEVALUE(LEFT(A2866, 10)))</f>
        <v>1994</v>
      </c>
      <c r="C2866" s="6" t="n">
        <v>34359</v>
      </c>
      <c r="D2866" s="2" t="n">
        <v>0.300532407407407</v>
      </c>
      <c r="F2866" s="5" t="n">
        <v>10.614</v>
      </c>
      <c r="G2866" s="5" t="n">
        <v>-41.78</v>
      </c>
      <c r="H2866" s="5" t="n">
        <v>26.4</v>
      </c>
      <c r="I2866" s="5" t="n">
        <v>6.2</v>
      </c>
      <c r="J2866" s="5" t="s">
        <v>1621</v>
      </c>
      <c r="K2866" s="5"/>
      <c r="L2866" s="5"/>
      <c r="M2866" s="5" t="n">
        <v>293</v>
      </c>
      <c r="N2866" s="5"/>
      <c r="O2866" s="5"/>
      <c r="P2866" s="5"/>
      <c r="Q2866" s="5" t="s">
        <v>3644</v>
      </c>
      <c r="R2866" s="5" t="s">
        <v>8361</v>
      </c>
      <c r="S2866" s="5" t="s">
        <v>8352</v>
      </c>
      <c r="T2866" s="5" t="s">
        <v>2136</v>
      </c>
      <c r="U2866" s="5" t="str">
        <f aca="false">IF(ISNUMBER(FIND(",", T2866)), MID(T2866, FIND(",", T2866) + 2, LEN(T2866) - FIND(",", T2866) - 1), IF(T2866&lt;&gt;"", T2866, "unknown"))</f>
        <v>northern Mid-Atlantic Ridge</v>
      </c>
      <c r="V2866" s="5" t="s">
        <v>27</v>
      </c>
    </row>
    <row r="2867" customFormat="false" ht="13.8" hidden="false" customHeight="false" outlineLevel="0" collapsed="false">
      <c r="A2867" s="5" t="s">
        <v>8362</v>
      </c>
      <c r="B2867" s="5" t="n">
        <f aca="false">YEAR(DATEVALUE(LEFT(A2867, 10)))</f>
        <v>1994</v>
      </c>
      <c r="C2867" s="6" t="n">
        <v>34355</v>
      </c>
      <c r="D2867" s="2" t="n">
        <v>0.100358796296296</v>
      </c>
      <c r="F2867" s="5" t="n">
        <v>1.042</v>
      </c>
      <c r="G2867" s="5" t="n">
        <v>127.774</v>
      </c>
      <c r="H2867" s="5" t="n">
        <v>18.6</v>
      </c>
      <c r="I2867" s="5" t="n">
        <v>7</v>
      </c>
      <c r="J2867" s="5" t="s">
        <v>1621</v>
      </c>
      <c r="K2867" s="5"/>
      <c r="L2867" s="5"/>
      <c r="M2867" s="5" t="n">
        <v>257</v>
      </c>
      <c r="N2867" s="5"/>
      <c r="O2867" s="5"/>
      <c r="P2867" s="5"/>
      <c r="Q2867" s="5" t="s">
        <v>3644</v>
      </c>
      <c r="R2867" s="5" t="s">
        <v>8363</v>
      </c>
      <c r="S2867" s="5" t="s">
        <v>8364</v>
      </c>
      <c r="T2867" s="5" t="s">
        <v>1924</v>
      </c>
      <c r="U2867" s="5" t="str">
        <f aca="false">IF(ISNUMBER(FIND(",", T2867)), MID(T2867, FIND(",", T2867) + 2, LEN(T2867) - FIND(",", T2867) - 1), IF(T2867&lt;&gt;"", T2867, "unknown"))</f>
        <v>Indonesia</v>
      </c>
      <c r="V2867" s="5" t="s">
        <v>27</v>
      </c>
    </row>
    <row r="2868" customFormat="false" ht="13.8" hidden="false" customHeight="false" outlineLevel="0" collapsed="false">
      <c r="A2868" s="5" t="s">
        <v>8365</v>
      </c>
      <c r="B2868" s="5" t="n">
        <f aca="false">YEAR(DATEVALUE(LEFT(A2868, 10)))</f>
        <v>1994</v>
      </c>
      <c r="C2868" s="6" t="n">
        <v>34353</v>
      </c>
      <c r="D2868" s="2" t="n">
        <v>0.0788773148148148</v>
      </c>
      <c r="F2868" s="5" t="n">
        <v>-3.206</v>
      </c>
      <c r="G2868" s="5" t="n">
        <v>136</v>
      </c>
      <c r="H2868" s="5" t="n">
        <v>23</v>
      </c>
      <c r="I2868" s="5" t="n">
        <v>6.7</v>
      </c>
      <c r="J2868" s="5" t="s">
        <v>1621</v>
      </c>
      <c r="K2868" s="5"/>
      <c r="L2868" s="5"/>
      <c r="M2868" s="5" t="n">
        <v>303</v>
      </c>
      <c r="N2868" s="5"/>
      <c r="O2868" s="5"/>
      <c r="P2868" s="5"/>
      <c r="Q2868" s="5" t="s">
        <v>3644</v>
      </c>
      <c r="R2868" s="5" t="s">
        <v>8366</v>
      </c>
      <c r="S2868" s="5" t="s">
        <v>8367</v>
      </c>
      <c r="T2868" s="5" t="s">
        <v>4992</v>
      </c>
      <c r="U2868" s="5" t="str">
        <f aca="false">IF(ISNUMBER(FIND(",", T2868)), MID(T2868, FIND(",", T2868) + 2, LEN(T2868) - FIND(",", T2868) - 1), IF(T2868&lt;&gt;"", T2868, "unknown"))</f>
        <v>South Pacific Ocean</v>
      </c>
      <c r="V2868" s="5" t="s">
        <v>27</v>
      </c>
    </row>
    <row r="2869" customFormat="false" ht="13.8" hidden="false" customHeight="false" outlineLevel="0" collapsed="false">
      <c r="A2869" s="5" t="s">
        <v>8368</v>
      </c>
      <c r="B2869" s="5" t="n">
        <f aca="false">YEAR(DATEVALUE(LEFT(A2869, 10)))</f>
        <v>1994</v>
      </c>
      <c r="C2869" s="6" t="n">
        <v>34351</v>
      </c>
      <c r="D2869" s="2" t="n">
        <v>0.521469907407407</v>
      </c>
      <c r="F2869" s="5" t="n">
        <v>34.156</v>
      </c>
      <c r="G2869" s="5" t="n">
        <v>-118.575</v>
      </c>
      <c r="H2869" s="5" t="n">
        <v>11.4</v>
      </c>
      <c r="I2869" s="5" t="n">
        <v>6.7</v>
      </c>
      <c r="J2869" s="5" t="s">
        <v>1621</v>
      </c>
      <c r="K2869" s="5"/>
      <c r="L2869" s="5"/>
      <c r="M2869" s="5" t="n">
        <v>499</v>
      </c>
      <c r="N2869" s="5"/>
      <c r="O2869" s="5"/>
      <c r="P2869" s="5"/>
      <c r="Q2869" s="5" t="s">
        <v>3644</v>
      </c>
      <c r="R2869" s="5" t="s">
        <v>8369</v>
      </c>
      <c r="S2869" s="5" t="s">
        <v>8370</v>
      </c>
      <c r="T2869" s="5" t="s">
        <v>8371</v>
      </c>
      <c r="U2869" s="5" t="str">
        <f aca="false">IF(ISNUMBER(FIND(",", T2869)), MID(T2869, FIND(",", T2869) + 2, LEN(T2869) - FIND(",", T2869) - 1), IF(T2869&lt;&gt;"", T2869, "unknown"))</f>
        <v>California</v>
      </c>
      <c r="V2869" s="5" t="s">
        <v>27</v>
      </c>
    </row>
    <row r="2870" customFormat="false" ht="13.8" hidden="false" customHeight="false" outlineLevel="0" collapsed="false">
      <c r="A2870" s="5" t="s">
        <v>8372</v>
      </c>
      <c r="B2870" s="5" t="n">
        <f aca="false">YEAR(DATEVALUE(LEFT(A2870, 10)))</f>
        <v>1994</v>
      </c>
      <c r="C2870" s="6" t="n">
        <v>34345</v>
      </c>
      <c r="D2870" s="2" t="n">
        <v>0.036087962962963</v>
      </c>
      <c r="F2870" s="5" t="n">
        <v>25.218</v>
      </c>
      <c r="G2870" s="5" t="n">
        <v>97.184</v>
      </c>
      <c r="H2870" s="5" t="n">
        <v>12.3</v>
      </c>
      <c r="I2870" s="5" t="n">
        <v>6</v>
      </c>
      <c r="J2870" s="5" t="s">
        <v>1621</v>
      </c>
      <c r="K2870" s="5"/>
      <c r="L2870" s="5"/>
      <c r="M2870" s="5" t="n">
        <v>403</v>
      </c>
      <c r="N2870" s="5"/>
      <c r="O2870" s="5"/>
      <c r="P2870" s="5"/>
      <c r="Q2870" s="5" t="s">
        <v>3644</v>
      </c>
      <c r="R2870" s="5" t="s">
        <v>8373</v>
      </c>
      <c r="S2870" s="5" t="s">
        <v>8374</v>
      </c>
      <c r="T2870" s="5" t="s">
        <v>3117</v>
      </c>
      <c r="U2870" s="5" t="str">
        <f aca="false">IF(ISNUMBER(FIND(",", T2870)), MID(T2870, FIND(",", T2870) + 2, LEN(T2870) - FIND(",", T2870) - 1), IF(T2870&lt;&gt;"", T2870, "unknown"))</f>
        <v>Myanmar-China border region</v>
      </c>
      <c r="V2870" s="5" t="s">
        <v>27</v>
      </c>
    </row>
    <row r="2871" customFormat="false" ht="13.8" hidden="false" customHeight="false" outlineLevel="0" collapsed="false">
      <c r="A2871" s="5" t="s">
        <v>8375</v>
      </c>
      <c r="B2871" s="5" t="n">
        <f aca="false">YEAR(DATEVALUE(LEFT(A2871, 10)))</f>
        <v>1994</v>
      </c>
      <c r="C2871" s="6" t="n">
        <v>34344</v>
      </c>
      <c r="D2871" s="2" t="n">
        <v>0.662384259259259</v>
      </c>
      <c r="F2871" s="5" t="n">
        <v>-13.408</v>
      </c>
      <c r="G2871" s="5" t="n">
        <v>-69.4</v>
      </c>
      <c r="H2871" s="5" t="n">
        <v>595.5</v>
      </c>
      <c r="I2871" s="5" t="n">
        <v>6.9</v>
      </c>
      <c r="J2871" s="5" t="s">
        <v>1621</v>
      </c>
      <c r="K2871" s="5"/>
      <c r="L2871" s="5"/>
      <c r="M2871" s="5" t="n">
        <v>609</v>
      </c>
      <c r="N2871" s="5"/>
      <c r="O2871" s="5"/>
      <c r="P2871" s="5"/>
      <c r="Q2871" s="5" t="s">
        <v>3644</v>
      </c>
      <c r="R2871" s="5" t="s">
        <v>8376</v>
      </c>
      <c r="S2871" s="5" t="s">
        <v>8377</v>
      </c>
      <c r="T2871" s="5" t="s">
        <v>955</v>
      </c>
      <c r="U2871" s="5" t="str">
        <f aca="false">IF(ISNUMBER(FIND(",", T2871)), MID(T2871, FIND(",", T2871) + 2, LEN(T2871) - FIND(",", T2871) - 1), IF(T2871&lt;&gt;"", T2871, "unknown"))</f>
        <v>southern Peru</v>
      </c>
      <c r="V2871" s="5" t="s">
        <v>27</v>
      </c>
    </row>
    <row r="2872" customFormat="false" ht="13.8" hidden="false" customHeight="false" outlineLevel="0" collapsed="false">
      <c r="A2872" s="5" t="s">
        <v>8378</v>
      </c>
      <c r="B2872" s="5" t="n">
        <f aca="false">YEAR(DATEVALUE(LEFT(A2872, 10)))</f>
        <v>1994</v>
      </c>
      <c r="C2872" s="6" t="n">
        <v>34337</v>
      </c>
      <c r="D2872" s="2" t="n">
        <v>0.558506944444445</v>
      </c>
      <c r="F2872" s="5" t="n">
        <v>-49.067</v>
      </c>
      <c r="G2872" s="5" t="n">
        <v>164.507</v>
      </c>
      <c r="H2872" s="5" t="n">
        <v>15.6</v>
      </c>
      <c r="I2872" s="5" t="n">
        <v>6</v>
      </c>
      <c r="J2872" s="5" t="s">
        <v>1621</v>
      </c>
      <c r="K2872" s="5"/>
      <c r="L2872" s="5"/>
      <c r="M2872" s="5" t="n">
        <v>183</v>
      </c>
      <c r="N2872" s="5"/>
      <c r="O2872" s="5"/>
      <c r="P2872" s="5"/>
      <c r="Q2872" s="5" t="s">
        <v>3644</v>
      </c>
      <c r="R2872" s="5" t="s">
        <v>8379</v>
      </c>
      <c r="S2872" s="5" t="s">
        <v>8352</v>
      </c>
      <c r="T2872" s="5" t="s">
        <v>3293</v>
      </c>
      <c r="U2872" s="5" t="str">
        <f aca="false">IF(ISNUMBER(FIND(",", T2872)), MID(T2872, FIND(",", T2872) + 2, LEN(T2872) - FIND(",", T2872) - 1), IF(T2872&lt;&gt;"", T2872, "unknown"))</f>
        <v>New Zealand region</v>
      </c>
      <c r="V2872" s="5" t="s">
        <v>27</v>
      </c>
    </row>
    <row r="2873" customFormat="false" ht="13.8" hidden="false" customHeight="false" outlineLevel="0" collapsed="false">
      <c r="A2873" s="5" t="s">
        <v>8380</v>
      </c>
      <c r="B2873" s="5" t="n">
        <f aca="false">YEAR(DATEVALUE(LEFT(A2873, 10)))</f>
        <v>1993</v>
      </c>
      <c r="C2873" s="6" t="n">
        <v>34332</v>
      </c>
      <c r="D2873" s="2" t="n">
        <v>0.360949074074074</v>
      </c>
      <c r="F2873" s="5" t="n">
        <v>-20.031</v>
      </c>
      <c r="G2873" s="5" t="n">
        <v>170.001</v>
      </c>
      <c r="H2873" s="5" t="n">
        <v>38.3</v>
      </c>
      <c r="I2873" s="5" t="n">
        <v>6.4</v>
      </c>
      <c r="J2873" s="5" t="s">
        <v>1621</v>
      </c>
      <c r="K2873" s="5"/>
      <c r="L2873" s="5"/>
      <c r="M2873" s="5" t="n">
        <v>229</v>
      </c>
      <c r="N2873" s="5"/>
      <c r="O2873" s="5"/>
      <c r="P2873" s="5"/>
      <c r="Q2873" s="5" t="s">
        <v>3644</v>
      </c>
      <c r="R2873" s="5" t="s">
        <v>8381</v>
      </c>
      <c r="S2873" s="5" t="s">
        <v>8382</v>
      </c>
      <c r="T2873" s="5" t="s">
        <v>703</v>
      </c>
      <c r="U2873" s="5" t="str">
        <f aca="false">IF(ISNUMBER(FIND(",", T2873)), MID(T2873, FIND(",", T2873) + 2, LEN(T2873) - FIND(",", T2873) - 1), IF(T2873&lt;&gt;"", T2873, "unknown"))</f>
        <v>Vanuatu</v>
      </c>
      <c r="V2873" s="5" t="s">
        <v>27</v>
      </c>
    </row>
    <row r="2874" customFormat="false" ht="13.8" hidden="false" customHeight="false" outlineLevel="0" collapsed="false">
      <c r="A2874" s="5" t="s">
        <v>8383</v>
      </c>
      <c r="B2874" s="5" t="n">
        <f aca="false">YEAR(DATEVALUE(LEFT(A2874, 10)))</f>
        <v>1993</v>
      </c>
      <c r="C2874" s="6" t="n">
        <v>34332</v>
      </c>
      <c r="D2874" s="2" t="n">
        <v>0.333958333333333</v>
      </c>
      <c r="F2874" s="5" t="n">
        <v>-20.199</v>
      </c>
      <c r="G2874" s="5" t="n">
        <v>169.88</v>
      </c>
      <c r="H2874" s="5" t="n">
        <v>22.5</v>
      </c>
      <c r="I2874" s="5" t="n">
        <v>6.7</v>
      </c>
      <c r="J2874" s="5" t="s">
        <v>1621</v>
      </c>
      <c r="K2874" s="5"/>
      <c r="L2874" s="5"/>
      <c r="M2874" s="5" t="n">
        <v>170</v>
      </c>
      <c r="N2874" s="5"/>
      <c r="O2874" s="5"/>
      <c r="P2874" s="5"/>
      <c r="Q2874" s="5" t="s">
        <v>3644</v>
      </c>
      <c r="R2874" s="5" t="s">
        <v>8384</v>
      </c>
      <c r="S2874" s="5" t="s">
        <v>8385</v>
      </c>
      <c r="T2874" s="5" t="s">
        <v>703</v>
      </c>
      <c r="U2874" s="5" t="str">
        <f aca="false">IF(ISNUMBER(FIND(",", T2874)), MID(T2874, FIND(",", T2874) + 2, LEN(T2874) - FIND(",", T2874) - 1), IF(T2874&lt;&gt;"", T2874, "unknown"))</f>
        <v>Vanuatu</v>
      </c>
      <c r="V2874" s="5" t="s">
        <v>27</v>
      </c>
    </row>
    <row r="2875" customFormat="false" ht="13.8" hidden="false" customHeight="false" outlineLevel="0" collapsed="false">
      <c r="A2875" s="5" t="s">
        <v>8386</v>
      </c>
      <c r="B2875" s="5" t="n">
        <f aca="false">YEAR(DATEVALUE(LEFT(A2875, 10)))</f>
        <v>1993</v>
      </c>
      <c r="C2875" s="6" t="n">
        <v>34332</v>
      </c>
      <c r="D2875" s="2" t="n">
        <v>0.325150462962963</v>
      </c>
      <c r="F2875" s="5" t="n">
        <v>-20.243</v>
      </c>
      <c r="G2875" s="5" t="n">
        <v>169.924</v>
      </c>
      <c r="H2875" s="5" t="n">
        <v>16.6</v>
      </c>
      <c r="I2875" s="5" t="n">
        <v>7</v>
      </c>
      <c r="J2875" s="5" t="s">
        <v>1621</v>
      </c>
      <c r="K2875" s="5"/>
      <c r="L2875" s="5"/>
      <c r="M2875" s="5" t="n">
        <v>281</v>
      </c>
      <c r="N2875" s="5"/>
      <c r="O2875" s="5"/>
      <c r="P2875" s="5"/>
      <c r="Q2875" s="5" t="s">
        <v>3644</v>
      </c>
      <c r="R2875" s="5" t="s">
        <v>8387</v>
      </c>
      <c r="S2875" s="5" t="s">
        <v>8388</v>
      </c>
      <c r="T2875" s="5" t="s">
        <v>703</v>
      </c>
      <c r="U2875" s="5" t="str">
        <f aca="false">IF(ISNUMBER(FIND(",", T2875)), MID(T2875, FIND(",", T2875) + 2, LEN(T2875) - FIND(",", T2875) - 1), IF(T2875&lt;&gt;"", T2875, "unknown"))</f>
        <v>Vanuatu</v>
      </c>
      <c r="V2875" s="5" t="s">
        <v>27</v>
      </c>
    </row>
    <row r="2876" customFormat="false" ht="13.8" hidden="false" customHeight="false" outlineLevel="0" collapsed="false">
      <c r="A2876" s="5" t="s">
        <v>8389</v>
      </c>
      <c r="B2876" s="5" t="n">
        <f aca="false">YEAR(DATEVALUE(LEFT(A2876, 10)))</f>
        <v>1993</v>
      </c>
      <c r="C2876" s="6" t="n">
        <v>34323</v>
      </c>
      <c r="D2876" s="2" t="n">
        <v>0.580740740740741</v>
      </c>
      <c r="F2876" s="5" t="n">
        <v>-6.855</v>
      </c>
      <c r="G2876" s="5" t="n">
        <v>131.36</v>
      </c>
      <c r="H2876" s="5" t="n">
        <v>11.3</v>
      </c>
      <c r="I2876" s="5" t="n">
        <v>6.2</v>
      </c>
      <c r="J2876" s="5" t="s">
        <v>1621</v>
      </c>
      <c r="K2876" s="5"/>
      <c r="L2876" s="5"/>
      <c r="M2876" s="5" t="n">
        <v>332</v>
      </c>
      <c r="N2876" s="5"/>
      <c r="O2876" s="5"/>
      <c r="P2876" s="5"/>
      <c r="Q2876" s="5" t="s">
        <v>3644</v>
      </c>
      <c r="R2876" s="5" t="s">
        <v>8390</v>
      </c>
      <c r="S2876" s="5" t="s">
        <v>8391</v>
      </c>
      <c r="T2876" s="5" t="s">
        <v>3525</v>
      </c>
      <c r="U2876" s="5" t="str">
        <f aca="false">IF(ISNUMBER(FIND(",", T2876)), MID(T2876, FIND(",", T2876) + 2, LEN(T2876) - FIND(",", T2876) - 1), IF(T2876&lt;&gt;"", T2876, "unknown"))</f>
        <v>Indonesia</v>
      </c>
      <c r="V2876" s="5" t="s">
        <v>27</v>
      </c>
    </row>
    <row r="2877" customFormat="false" ht="13.8" hidden="false" customHeight="false" outlineLevel="0" collapsed="false">
      <c r="A2877" s="5" t="s">
        <v>8392</v>
      </c>
      <c r="B2877" s="5" t="n">
        <f aca="false">YEAR(DATEVALUE(LEFT(A2877, 10)))</f>
        <v>1993</v>
      </c>
      <c r="C2877" s="6" t="n">
        <v>34312</v>
      </c>
      <c r="D2877" s="2" t="n">
        <v>0.48505787037037</v>
      </c>
      <c r="F2877" s="5" t="n">
        <v>0.454</v>
      </c>
      <c r="G2877" s="5" t="n">
        <v>125.924</v>
      </c>
      <c r="H2877" s="5" t="n">
        <v>16.3</v>
      </c>
      <c r="I2877" s="5" t="n">
        <v>6.8</v>
      </c>
      <c r="J2877" s="5" t="s">
        <v>1621</v>
      </c>
      <c r="K2877" s="5"/>
      <c r="L2877" s="5"/>
      <c r="M2877" s="5" t="n">
        <v>351</v>
      </c>
      <c r="N2877" s="5"/>
      <c r="O2877" s="5"/>
      <c r="P2877" s="5"/>
      <c r="Q2877" s="5" t="s">
        <v>3644</v>
      </c>
      <c r="R2877" s="5" t="s">
        <v>8393</v>
      </c>
      <c r="S2877" s="5" t="s">
        <v>8352</v>
      </c>
      <c r="T2877" s="5" t="s">
        <v>723</v>
      </c>
      <c r="U2877" s="5" t="str">
        <f aca="false">IF(ISNUMBER(FIND(",", T2877)), MID(T2877, FIND(",", T2877) + 2, LEN(T2877) - FIND(",", T2877) - 1), IF(T2877&lt;&gt;"", T2877, "unknown"))</f>
        <v>Molucca Sea</v>
      </c>
      <c r="V2877" s="5" t="s">
        <v>27</v>
      </c>
    </row>
    <row r="2878" customFormat="false" ht="13.8" hidden="false" customHeight="false" outlineLevel="0" collapsed="false">
      <c r="A2878" s="5" t="s">
        <v>8394</v>
      </c>
      <c r="B2878" s="5" t="n">
        <f aca="false">YEAR(DATEVALUE(LEFT(A2878, 10)))</f>
        <v>1993</v>
      </c>
      <c r="C2878" s="6" t="n">
        <v>34312</v>
      </c>
      <c r="D2878" s="2" t="n">
        <v>0.189143518518519</v>
      </c>
      <c r="F2878" s="5" t="n">
        <v>0.492</v>
      </c>
      <c r="G2878" s="5" t="n">
        <v>125.984</v>
      </c>
      <c r="H2878" s="5" t="n">
        <v>22.9</v>
      </c>
      <c r="I2878" s="5" t="n">
        <v>6.9</v>
      </c>
      <c r="J2878" s="5" t="s">
        <v>1621</v>
      </c>
      <c r="K2878" s="5"/>
      <c r="L2878" s="5"/>
      <c r="M2878" s="5" t="n">
        <v>424</v>
      </c>
      <c r="N2878" s="5"/>
      <c r="O2878" s="5"/>
      <c r="P2878" s="5"/>
      <c r="Q2878" s="5" t="s">
        <v>3644</v>
      </c>
      <c r="R2878" s="5" t="s">
        <v>8395</v>
      </c>
      <c r="S2878" s="5" t="s">
        <v>8352</v>
      </c>
      <c r="T2878" s="5" t="s">
        <v>723</v>
      </c>
      <c r="U2878" s="5" t="str">
        <f aca="false">IF(ISNUMBER(FIND(",", T2878)), MID(T2878, FIND(",", T2878) + 2, LEN(T2878) - FIND(",", T2878) - 1), IF(T2878&lt;&gt;"", T2878, "unknown"))</f>
        <v>Molucca Sea</v>
      </c>
      <c r="V2878" s="5" t="s">
        <v>27</v>
      </c>
    </row>
    <row r="2879" customFormat="false" ht="13.8" hidden="false" customHeight="false" outlineLevel="0" collapsed="false">
      <c r="A2879" s="5" t="s">
        <v>8396</v>
      </c>
      <c r="B2879" s="5" t="n">
        <f aca="false">YEAR(DATEVALUE(LEFT(A2879, 10)))</f>
        <v>1993</v>
      </c>
      <c r="C2879" s="6" t="n">
        <v>34299</v>
      </c>
      <c r="D2879" s="2" t="n">
        <v>0.972280092592593</v>
      </c>
      <c r="F2879" s="5" t="n">
        <v>-9.553</v>
      </c>
      <c r="G2879" s="5" t="n">
        <v>158.257</v>
      </c>
      <c r="H2879" s="5" t="n">
        <v>16.3</v>
      </c>
      <c r="I2879" s="5" t="n">
        <v>6.1</v>
      </c>
      <c r="J2879" s="5" t="s">
        <v>1621</v>
      </c>
      <c r="K2879" s="5"/>
      <c r="L2879" s="5"/>
      <c r="M2879" s="5" t="n">
        <v>243</v>
      </c>
      <c r="N2879" s="5"/>
      <c r="O2879" s="5"/>
      <c r="P2879" s="5"/>
      <c r="Q2879" s="5" t="s">
        <v>3644</v>
      </c>
      <c r="R2879" s="5" t="s">
        <v>8397</v>
      </c>
      <c r="S2879" s="5" t="s">
        <v>8352</v>
      </c>
      <c r="T2879" s="5" t="s">
        <v>911</v>
      </c>
      <c r="U2879" s="5" t="str">
        <f aca="false">IF(ISNUMBER(FIND(",", T2879)), MID(T2879, FIND(",", T2879) + 2, LEN(T2879) - FIND(",", T2879) - 1), IF(T2879&lt;&gt;"", T2879, "unknown"))</f>
        <v>Solomon Islands</v>
      </c>
      <c r="V2879" s="5" t="s">
        <v>27</v>
      </c>
    </row>
    <row r="2880" customFormat="false" ht="13.8" hidden="false" customHeight="false" outlineLevel="0" collapsed="false">
      <c r="A2880" s="5" t="s">
        <v>8398</v>
      </c>
      <c r="B2880" s="5" t="n">
        <f aca="false">YEAR(DATEVALUE(LEFT(A2880, 10)))</f>
        <v>1993</v>
      </c>
      <c r="C2880" s="6" t="n">
        <v>34292</v>
      </c>
      <c r="D2880" s="2" t="n">
        <v>0.0717939814814815</v>
      </c>
      <c r="F2880" s="5" t="n">
        <v>54.197</v>
      </c>
      <c r="G2880" s="5" t="n">
        <v>-164.266</v>
      </c>
      <c r="H2880" s="5" t="n">
        <v>17.5</v>
      </c>
      <c r="I2880" s="5" t="n">
        <v>6.4</v>
      </c>
      <c r="J2880" s="5" t="s">
        <v>1621</v>
      </c>
      <c r="K2880" s="5"/>
      <c r="L2880" s="5"/>
      <c r="M2880" s="5" t="n">
        <v>576</v>
      </c>
      <c r="N2880" s="5"/>
      <c r="O2880" s="5"/>
      <c r="P2880" s="5"/>
      <c r="Q2880" s="5" t="s">
        <v>3644</v>
      </c>
      <c r="R2880" s="5" t="s">
        <v>8399</v>
      </c>
      <c r="S2880" s="5" t="s">
        <v>8400</v>
      </c>
      <c r="T2880" s="5" t="s">
        <v>4449</v>
      </c>
      <c r="U2880" s="5" t="str">
        <f aca="false">IF(ISNUMBER(FIND(",", T2880)), MID(T2880, FIND(",", T2880) + 2, LEN(T2880) - FIND(",", T2880) - 1), IF(T2880&lt;&gt;"", T2880, "unknown"))</f>
        <v>Alaska</v>
      </c>
      <c r="V2880" s="5" t="s">
        <v>27</v>
      </c>
    </row>
    <row r="2881" customFormat="false" ht="13.8" hidden="false" customHeight="false" outlineLevel="0" collapsed="false">
      <c r="A2881" s="5" t="s">
        <v>8401</v>
      </c>
      <c r="B2881" s="5" t="n">
        <f aca="false">YEAR(DATEVALUE(LEFT(A2881, 10)))</f>
        <v>1993</v>
      </c>
      <c r="C2881" s="6" t="n">
        <v>34286</v>
      </c>
      <c r="D2881" s="2" t="n">
        <v>0.054224537037037</v>
      </c>
      <c r="F2881" s="5" t="n">
        <v>51.937</v>
      </c>
      <c r="G2881" s="5" t="n">
        <v>158.629</v>
      </c>
      <c r="H2881" s="5" t="n">
        <v>34.6</v>
      </c>
      <c r="I2881" s="5" t="n">
        <v>7</v>
      </c>
      <c r="J2881" s="5" t="s">
        <v>1621</v>
      </c>
      <c r="K2881" s="5"/>
      <c r="L2881" s="5"/>
      <c r="M2881" s="5" t="n">
        <v>708</v>
      </c>
      <c r="N2881" s="5"/>
      <c r="O2881" s="5"/>
      <c r="P2881" s="5"/>
      <c r="Q2881" s="5" t="s">
        <v>3644</v>
      </c>
      <c r="R2881" s="5" t="s">
        <v>8402</v>
      </c>
      <c r="S2881" s="5" t="s">
        <v>8403</v>
      </c>
      <c r="T2881" s="5" t="s">
        <v>936</v>
      </c>
      <c r="U2881" s="5" t="str">
        <f aca="false">IF(ISNUMBER(FIND(",", T2881)), MID(T2881, FIND(",", T2881) + 2, LEN(T2881) - FIND(",", T2881) - 1), IF(T2881&lt;&gt;"", T2881, "unknown"))</f>
        <v>Russia</v>
      </c>
      <c r="V2881" s="5" t="s">
        <v>27</v>
      </c>
    </row>
    <row r="2882" customFormat="false" ht="13.8" hidden="false" customHeight="false" outlineLevel="0" collapsed="false">
      <c r="A2882" s="5" t="s">
        <v>8404</v>
      </c>
      <c r="B2882" s="5" t="n">
        <f aca="false">YEAR(DATEVALUE(LEFT(A2882, 10)))</f>
        <v>1993</v>
      </c>
      <c r="C2882" s="6" t="n">
        <v>34286</v>
      </c>
      <c r="D2882" s="2" t="n">
        <v>0.0116782407407407</v>
      </c>
      <c r="F2882" s="5" t="n">
        <v>16.288</v>
      </c>
      <c r="G2882" s="5" t="n">
        <v>-98.638</v>
      </c>
      <c r="H2882" s="5" t="n">
        <v>19.6</v>
      </c>
      <c r="I2882" s="5" t="n">
        <v>6</v>
      </c>
      <c r="J2882" s="5" t="s">
        <v>42</v>
      </c>
      <c r="K2882" s="5"/>
      <c r="L2882" s="5"/>
      <c r="M2882" s="5"/>
      <c r="N2882" s="5"/>
      <c r="O2882" s="5"/>
      <c r="P2882" s="5" t="n">
        <v>1.2</v>
      </c>
      <c r="Q2882" s="5" t="s">
        <v>692</v>
      </c>
      <c r="R2882" s="5" t="s">
        <v>8405</v>
      </c>
      <c r="S2882" s="5" t="s">
        <v>8406</v>
      </c>
      <c r="T2882" s="5" t="s">
        <v>5154</v>
      </c>
      <c r="U2882" s="5" t="str">
        <f aca="false">IF(ISNUMBER(FIND(",", T2882)), MID(T2882, FIND(",", T2882) + 2, LEN(T2882) - FIND(",", T2882) - 1), IF(T2882&lt;&gt;"", T2882, "unknown"))</f>
        <v>Mexico</v>
      </c>
      <c r="V2882" s="5" t="s">
        <v>27</v>
      </c>
    </row>
    <row r="2883" customFormat="false" ht="13.8" hidden="false" customHeight="false" outlineLevel="0" collapsed="false">
      <c r="A2883" s="5" t="s">
        <v>8407</v>
      </c>
      <c r="B2883" s="5" t="n">
        <f aca="false">YEAR(DATEVALUE(LEFT(A2883, 10)))</f>
        <v>1993</v>
      </c>
      <c r="C2883" s="6" t="n">
        <v>34278</v>
      </c>
      <c r="D2883" s="2" t="n">
        <v>0.942592592592593</v>
      </c>
      <c r="F2883" s="5" t="n">
        <v>-3.224</v>
      </c>
      <c r="G2883" s="5" t="n">
        <v>148.401</v>
      </c>
      <c r="H2883" s="5" t="n">
        <v>8.5</v>
      </c>
      <c r="I2883" s="5" t="n">
        <v>6.1</v>
      </c>
      <c r="J2883" s="5" t="s">
        <v>1621</v>
      </c>
      <c r="K2883" s="5"/>
      <c r="L2883" s="5"/>
      <c r="M2883" s="5" t="n">
        <v>222</v>
      </c>
      <c r="N2883" s="5"/>
      <c r="O2883" s="5"/>
      <c r="P2883" s="5"/>
      <c r="Q2883" s="5" t="s">
        <v>3644</v>
      </c>
      <c r="R2883" s="5" t="s">
        <v>8408</v>
      </c>
      <c r="S2883" s="5" t="s">
        <v>8352</v>
      </c>
      <c r="T2883" s="5" t="s">
        <v>3002</v>
      </c>
      <c r="U2883" s="5" t="str">
        <f aca="false">IF(ISNUMBER(FIND(",", T2883)), MID(T2883, FIND(",", T2883) + 2, LEN(T2883) - FIND(",", T2883) - 1), IF(T2883&lt;&gt;"", T2883, "unknown"))</f>
        <v>Bismarck Sea</v>
      </c>
      <c r="V2883" s="5" t="s">
        <v>27</v>
      </c>
    </row>
    <row r="2884" customFormat="false" ht="13.8" hidden="false" customHeight="false" outlineLevel="0" collapsed="false">
      <c r="A2884" s="5" t="s">
        <v>8409</v>
      </c>
      <c r="B2884" s="5" t="n">
        <f aca="false">YEAR(DATEVALUE(LEFT(A2884, 10)))</f>
        <v>1993</v>
      </c>
      <c r="C2884" s="6" t="n">
        <v>34267</v>
      </c>
      <c r="D2884" s="2" t="n">
        <v>0.435474537037037</v>
      </c>
      <c r="F2884" s="5" t="n">
        <v>-5.904</v>
      </c>
      <c r="G2884" s="5" t="n">
        <v>146.085</v>
      </c>
      <c r="H2884" s="5" t="n">
        <v>22.4</v>
      </c>
      <c r="I2884" s="5" t="n">
        <v>6.7</v>
      </c>
      <c r="J2884" s="5" t="s">
        <v>1621</v>
      </c>
      <c r="K2884" s="5"/>
      <c r="L2884" s="5"/>
      <c r="M2884" s="5" t="n">
        <v>401</v>
      </c>
      <c r="N2884" s="5"/>
      <c r="O2884" s="5"/>
      <c r="P2884" s="5"/>
      <c r="Q2884" s="5" t="s">
        <v>3644</v>
      </c>
      <c r="R2884" s="5" t="s">
        <v>8410</v>
      </c>
      <c r="S2884" s="5" t="s">
        <v>8411</v>
      </c>
      <c r="T2884" s="5" t="s">
        <v>1026</v>
      </c>
      <c r="U2884" s="5" t="str">
        <f aca="false">IF(ISNUMBER(FIND(",", T2884)), MID(T2884, FIND(",", T2884) + 2, LEN(T2884) - FIND(",", T2884) - 1), IF(T2884&lt;&gt;"", T2884, "unknown"))</f>
        <v>Papua New Guinea</v>
      </c>
      <c r="V2884" s="5" t="s">
        <v>27</v>
      </c>
    </row>
    <row r="2885" customFormat="false" ht="13.8" hidden="false" customHeight="false" outlineLevel="0" collapsed="false">
      <c r="A2885" s="5" t="s">
        <v>8412</v>
      </c>
      <c r="B2885" s="5" t="n">
        <f aca="false">YEAR(DATEVALUE(LEFT(A2885, 10)))</f>
        <v>1993</v>
      </c>
      <c r="C2885" s="6" t="n">
        <v>34266</v>
      </c>
      <c r="D2885" s="2" t="n">
        <v>0.327986111111111</v>
      </c>
      <c r="F2885" s="5" t="n">
        <v>16.762</v>
      </c>
      <c r="G2885" s="5" t="n">
        <v>-98.752</v>
      </c>
      <c r="H2885" s="5" t="n">
        <v>31.8</v>
      </c>
      <c r="I2885" s="5" t="n">
        <v>6.6</v>
      </c>
      <c r="J2885" s="5" t="s">
        <v>1621</v>
      </c>
      <c r="K2885" s="5"/>
      <c r="L2885" s="5"/>
      <c r="M2885" s="5" t="n">
        <v>438</v>
      </c>
      <c r="N2885" s="5"/>
      <c r="O2885" s="5"/>
      <c r="P2885" s="5"/>
      <c r="Q2885" s="5" t="s">
        <v>3644</v>
      </c>
      <c r="R2885" s="5" t="s">
        <v>8413</v>
      </c>
      <c r="S2885" s="5" t="s">
        <v>8414</v>
      </c>
      <c r="T2885" s="5" t="s">
        <v>753</v>
      </c>
      <c r="U2885" s="5" t="str">
        <f aca="false">IF(ISNUMBER(FIND(",", T2885)), MID(T2885, FIND(",", T2885) + 2, LEN(T2885) - FIND(",", T2885) - 1), IF(T2885&lt;&gt;"", T2885, "unknown"))</f>
        <v>Mexico</v>
      </c>
      <c r="V2885" s="5" t="s">
        <v>27</v>
      </c>
    </row>
    <row r="2886" customFormat="false" ht="13.8" hidden="false" customHeight="false" outlineLevel="0" collapsed="false">
      <c r="A2886" s="5" t="s">
        <v>8415</v>
      </c>
      <c r="B2886" s="5" t="n">
        <f aca="false">YEAR(DATEVALUE(LEFT(A2886, 10)))</f>
        <v>1993</v>
      </c>
      <c r="C2886" s="6" t="n">
        <v>34258</v>
      </c>
      <c r="D2886" s="2" t="n">
        <v>0.128831018518519</v>
      </c>
      <c r="F2886" s="5" t="n">
        <v>-5.876</v>
      </c>
      <c r="G2886" s="5" t="n">
        <v>146.282</v>
      </c>
      <c r="H2886" s="5" t="n">
        <v>25.9</v>
      </c>
      <c r="I2886" s="5" t="n">
        <v>6.2</v>
      </c>
      <c r="J2886" s="5" t="s">
        <v>1621</v>
      </c>
      <c r="K2886" s="5"/>
      <c r="L2886" s="5"/>
      <c r="M2886" s="5" t="n">
        <v>341</v>
      </c>
      <c r="N2886" s="5"/>
      <c r="O2886" s="5"/>
      <c r="P2886" s="5"/>
      <c r="Q2886" s="5" t="s">
        <v>3644</v>
      </c>
      <c r="R2886" s="5" t="s">
        <v>8416</v>
      </c>
      <c r="S2886" s="5" t="s">
        <v>8417</v>
      </c>
      <c r="T2886" s="5" t="s">
        <v>1026</v>
      </c>
      <c r="U2886" s="5" t="str">
        <f aca="false">IF(ISNUMBER(FIND(",", T2886)), MID(T2886, FIND(",", T2886) + 2, LEN(T2886) - FIND(",", T2886) - 1), IF(T2886&lt;&gt;"", T2886, "unknown"))</f>
        <v>Papua New Guinea</v>
      </c>
      <c r="V2886" s="5" t="s">
        <v>27</v>
      </c>
    </row>
    <row r="2887" customFormat="false" ht="13.8" hidden="false" customHeight="false" outlineLevel="0" collapsed="false">
      <c r="A2887" s="5" t="s">
        <v>8418</v>
      </c>
      <c r="B2887" s="5" t="n">
        <f aca="false">YEAR(DATEVALUE(LEFT(A2887, 10)))</f>
        <v>1993</v>
      </c>
      <c r="C2887" s="6" t="n">
        <v>34255</v>
      </c>
      <c r="D2887" s="2" t="n">
        <v>0.130243055555556</v>
      </c>
      <c r="F2887" s="5" t="n">
        <v>-5.913</v>
      </c>
      <c r="G2887" s="5" t="n">
        <v>146.268</v>
      </c>
      <c r="H2887" s="5" t="n">
        <v>35</v>
      </c>
      <c r="I2887" s="5" t="n">
        <v>6.5</v>
      </c>
      <c r="J2887" s="5" t="s">
        <v>1621</v>
      </c>
      <c r="K2887" s="5"/>
      <c r="L2887" s="5"/>
      <c r="M2887" s="5" t="n">
        <v>248</v>
      </c>
      <c r="N2887" s="5"/>
      <c r="O2887" s="5"/>
      <c r="P2887" s="5"/>
      <c r="Q2887" s="5" t="s">
        <v>3644</v>
      </c>
      <c r="R2887" s="5" t="s">
        <v>8419</v>
      </c>
      <c r="S2887" s="5" t="s">
        <v>8420</v>
      </c>
      <c r="T2887" s="5" t="s">
        <v>1026</v>
      </c>
      <c r="U2887" s="5" t="str">
        <f aca="false">IF(ISNUMBER(FIND(",", T2887)), MID(T2887, FIND(",", T2887) + 2, LEN(T2887) - FIND(",", T2887) - 1), IF(T2887&lt;&gt;"", T2887, "unknown"))</f>
        <v>Papua New Guinea</v>
      </c>
      <c r="V2887" s="5" t="s">
        <v>27</v>
      </c>
    </row>
    <row r="2888" customFormat="false" ht="13.8" hidden="false" customHeight="false" outlineLevel="0" collapsed="false">
      <c r="A2888" s="5" t="s">
        <v>8421</v>
      </c>
      <c r="B2888" s="5" t="n">
        <f aca="false">YEAR(DATEVALUE(LEFT(A2888, 10)))</f>
        <v>1993</v>
      </c>
      <c r="C2888" s="6" t="n">
        <v>34255</v>
      </c>
      <c r="D2888" s="2" t="n">
        <v>0.0875115740740741</v>
      </c>
      <c r="F2888" s="5" t="n">
        <v>-5.848</v>
      </c>
      <c r="G2888" s="5" t="n">
        <v>146.136</v>
      </c>
      <c r="H2888" s="5" t="n">
        <v>21.3</v>
      </c>
      <c r="I2888" s="5" t="n">
        <v>6.9</v>
      </c>
      <c r="J2888" s="5" t="s">
        <v>1621</v>
      </c>
      <c r="K2888" s="5"/>
      <c r="L2888" s="5"/>
      <c r="M2888" s="5" t="n">
        <v>385</v>
      </c>
      <c r="N2888" s="5"/>
      <c r="O2888" s="5"/>
      <c r="P2888" s="5"/>
      <c r="Q2888" s="5" t="s">
        <v>3644</v>
      </c>
      <c r="R2888" s="5" t="s">
        <v>8422</v>
      </c>
      <c r="S2888" s="5" t="s">
        <v>8423</v>
      </c>
      <c r="T2888" s="5" t="s">
        <v>1026</v>
      </c>
      <c r="U2888" s="5" t="str">
        <f aca="false">IF(ISNUMBER(FIND(",", T2888)), MID(T2888, FIND(",", T2888) + 2, LEN(T2888) - FIND(",", T2888) - 1), IF(T2888&lt;&gt;"", T2888, "unknown"))</f>
        <v>Papua New Guinea</v>
      </c>
      <c r="V2888" s="5" t="s">
        <v>27</v>
      </c>
    </row>
    <row r="2889" customFormat="false" ht="13.8" hidden="false" customHeight="false" outlineLevel="0" collapsed="false">
      <c r="A2889" s="5" t="s">
        <v>8424</v>
      </c>
      <c r="B2889" s="5" t="n">
        <f aca="false">YEAR(DATEVALUE(LEFT(A2889, 10)))</f>
        <v>1993</v>
      </c>
      <c r="C2889" s="6" t="n">
        <v>34253</v>
      </c>
      <c r="D2889" s="2" t="n">
        <v>0.662766203703704</v>
      </c>
      <c r="F2889" s="5" t="n">
        <v>32.063</v>
      </c>
      <c r="G2889" s="5" t="n">
        <v>137.916</v>
      </c>
      <c r="H2889" s="5" t="n">
        <v>364.2</v>
      </c>
      <c r="I2889" s="5" t="n">
        <v>6.9</v>
      </c>
      <c r="J2889" s="5" t="s">
        <v>1621</v>
      </c>
      <c r="K2889" s="5"/>
      <c r="L2889" s="5"/>
      <c r="M2889" s="5" t="n">
        <v>656</v>
      </c>
      <c r="N2889" s="5"/>
      <c r="O2889" s="5"/>
      <c r="P2889" s="5"/>
      <c r="Q2889" s="5" t="s">
        <v>3644</v>
      </c>
      <c r="R2889" s="5" t="s">
        <v>8425</v>
      </c>
      <c r="S2889" s="5" t="s">
        <v>8426</v>
      </c>
      <c r="T2889" s="5" t="s">
        <v>310</v>
      </c>
      <c r="U2889" s="5" t="str">
        <f aca="false">IF(ISNUMBER(FIND(",", T2889)), MID(T2889, FIND(",", T2889) + 2, LEN(T2889) - FIND(",", T2889) - 1), IF(T2889&lt;&gt;"", T2889, "unknown"))</f>
        <v>Japan region</v>
      </c>
      <c r="V2889" s="5" t="s">
        <v>27</v>
      </c>
    </row>
    <row r="2890" customFormat="false" ht="13.8" hidden="false" customHeight="false" outlineLevel="0" collapsed="false">
      <c r="A2890" s="5" t="s">
        <v>8427</v>
      </c>
      <c r="B2890" s="5" t="n">
        <f aca="false">YEAR(DATEVALUE(LEFT(A2890, 10)))</f>
        <v>1993</v>
      </c>
      <c r="C2890" s="6" t="n">
        <v>34247</v>
      </c>
      <c r="D2890" s="2" t="n">
        <v>0.215138888888889</v>
      </c>
      <c r="F2890" s="5" t="n">
        <v>-6.156</v>
      </c>
      <c r="G2890" s="5" t="n">
        <v>128.963</v>
      </c>
      <c r="H2890" s="5" t="n">
        <v>20</v>
      </c>
      <c r="I2890" s="5" t="n">
        <v>6.3</v>
      </c>
      <c r="J2890" s="5" t="s">
        <v>1621</v>
      </c>
      <c r="K2890" s="5"/>
      <c r="L2890" s="5"/>
      <c r="M2890" s="5" t="n">
        <v>208</v>
      </c>
      <c r="N2890" s="5"/>
      <c r="O2890" s="5"/>
      <c r="P2890" s="5"/>
      <c r="Q2890" s="5" t="s">
        <v>3644</v>
      </c>
      <c r="R2890" s="5" t="s">
        <v>8428</v>
      </c>
      <c r="S2890" s="5" t="s">
        <v>8352</v>
      </c>
      <c r="T2890" s="5" t="s">
        <v>727</v>
      </c>
      <c r="U2890" s="5" t="str">
        <f aca="false">IF(ISNUMBER(FIND(",", T2890)), MID(T2890, FIND(",", T2890) + 2, LEN(T2890) - FIND(",", T2890) - 1), IF(T2890&lt;&gt;"", T2890, "unknown"))</f>
        <v>Banda Sea</v>
      </c>
      <c r="V2890" s="5" t="s">
        <v>27</v>
      </c>
    </row>
    <row r="2891" customFormat="false" ht="13.8" hidden="false" customHeight="false" outlineLevel="0" collapsed="false">
      <c r="A2891" s="5" t="s">
        <v>8429</v>
      </c>
      <c r="B2891" s="5" t="n">
        <f aca="false">YEAR(DATEVALUE(LEFT(A2891, 10)))</f>
        <v>1993</v>
      </c>
      <c r="C2891" s="6" t="n">
        <v>34246</v>
      </c>
      <c r="D2891" s="2" t="n">
        <v>0.871273148148148</v>
      </c>
      <c r="F2891" s="5" t="n">
        <v>-21.437</v>
      </c>
      <c r="G2891" s="5" t="n">
        <v>-174.301</v>
      </c>
      <c r="H2891" s="5" t="n">
        <v>34.2</v>
      </c>
      <c r="I2891" s="5" t="n">
        <v>6</v>
      </c>
      <c r="J2891" s="5" t="s">
        <v>42</v>
      </c>
      <c r="K2891" s="5"/>
      <c r="L2891" s="5"/>
      <c r="M2891" s="5"/>
      <c r="N2891" s="5"/>
      <c r="O2891" s="5"/>
      <c r="P2891" s="5" t="n">
        <v>1</v>
      </c>
      <c r="Q2891" s="5" t="s">
        <v>692</v>
      </c>
      <c r="R2891" s="5" t="s">
        <v>8430</v>
      </c>
      <c r="S2891" s="5" t="s">
        <v>8431</v>
      </c>
      <c r="T2891" s="5" t="s">
        <v>1007</v>
      </c>
      <c r="U2891" s="5" t="str">
        <f aca="false">IF(ISNUMBER(FIND(",", T2891)), MID(T2891, FIND(",", T2891) + 2, LEN(T2891) - FIND(",", T2891) - 1), IF(T2891&lt;&gt;"", T2891, "unknown"))</f>
        <v>Tonga</v>
      </c>
      <c r="V2891" s="5" t="s">
        <v>27</v>
      </c>
    </row>
    <row r="2892" customFormat="false" ht="13.8" hidden="false" customHeight="false" outlineLevel="0" collapsed="false">
      <c r="A2892" s="5" t="s">
        <v>8432</v>
      </c>
      <c r="B2892" s="5" t="n">
        <f aca="false">YEAR(DATEVALUE(LEFT(A2892, 10)))</f>
        <v>1993</v>
      </c>
      <c r="C2892" s="6" t="n">
        <v>34244</v>
      </c>
      <c r="D2892" s="2" t="n">
        <v>0.362881944444444</v>
      </c>
      <c r="F2892" s="5" t="n">
        <v>38.179</v>
      </c>
      <c r="G2892" s="5" t="n">
        <v>88.688</v>
      </c>
      <c r="H2892" s="5" t="n">
        <v>7.8</v>
      </c>
      <c r="I2892" s="5" t="n">
        <v>6</v>
      </c>
      <c r="J2892" s="5" t="s">
        <v>1621</v>
      </c>
      <c r="K2892" s="5"/>
      <c r="L2892" s="5"/>
      <c r="M2892" s="5" t="n">
        <v>526</v>
      </c>
      <c r="N2892" s="5"/>
      <c r="O2892" s="5"/>
      <c r="P2892" s="5"/>
      <c r="Q2892" s="5" t="s">
        <v>3644</v>
      </c>
      <c r="R2892" s="5" t="s">
        <v>8433</v>
      </c>
      <c r="S2892" s="5" t="s">
        <v>8352</v>
      </c>
      <c r="T2892" s="5" t="s">
        <v>5450</v>
      </c>
      <c r="U2892" s="5" t="str">
        <f aca="false">IF(ISNUMBER(FIND(",", T2892)), MID(T2892, FIND(",", T2892) + 2, LEN(T2892) - FIND(",", T2892) - 1), IF(T2892&lt;&gt;"", T2892, "unknown"))</f>
        <v>China</v>
      </c>
      <c r="V2892" s="5" t="s">
        <v>27</v>
      </c>
    </row>
    <row r="2893" customFormat="false" ht="13.8" hidden="false" customHeight="false" outlineLevel="0" collapsed="false">
      <c r="A2893" s="5" t="s">
        <v>8434</v>
      </c>
      <c r="B2893" s="5" t="n">
        <f aca="false">YEAR(DATEVALUE(LEFT(A2893, 10)))</f>
        <v>1993</v>
      </c>
      <c r="C2893" s="6" t="n">
        <v>34242</v>
      </c>
      <c r="D2893" s="2" t="n">
        <v>0.769340277777778</v>
      </c>
      <c r="F2893" s="5" t="n">
        <v>15.179</v>
      </c>
      <c r="G2893" s="5" t="n">
        <v>-94.852</v>
      </c>
      <c r="H2893" s="5" t="n">
        <v>24.9</v>
      </c>
      <c r="I2893" s="5" t="n">
        <v>6.5</v>
      </c>
      <c r="J2893" s="5" t="s">
        <v>1621</v>
      </c>
      <c r="K2893" s="5"/>
      <c r="L2893" s="5"/>
      <c r="M2893" s="5" t="n">
        <v>345</v>
      </c>
      <c r="N2893" s="5"/>
      <c r="O2893" s="5"/>
      <c r="P2893" s="5"/>
      <c r="Q2893" s="5" t="s">
        <v>3644</v>
      </c>
      <c r="R2893" s="5" t="s">
        <v>8435</v>
      </c>
      <c r="S2893" s="5" t="s">
        <v>8436</v>
      </c>
      <c r="T2893" s="5" t="s">
        <v>8437</v>
      </c>
      <c r="U2893" s="5" t="str">
        <f aca="false">IF(ISNUMBER(FIND(",", T2893)), MID(T2893, FIND(",", T2893) + 2, LEN(T2893) - FIND(",", T2893) - 1), IF(T2893&lt;&gt;"", T2893, "unknown"))</f>
        <v>Mexico</v>
      </c>
      <c r="V2893" s="5" t="s">
        <v>27</v>
      </c>
    </row>
    <row r="2894" customFormat="false" ht="13.8" hidden="false" customHeight="false" outlineLevel="0" collapsed="false">
      <c r="A2894" s="5" t="s">
        <v>8438</v>
      </c>
      <c r="B2894" s="5" t="n">
        <f aca="false">YEAR(DATEVALUE(LEFT(A2894, 10)))</f>
        <v>1993</v>
      </c>
      <c r="C2894" s="6" t="n">
        <v>34241</v>
      </c>
      <c r="D2894" s="2" t="n">
        <v>0.934618055555556</v>
      </c>
      <c r="F2894" s="5" t="n">
        <v>18.077</v>
      </c>
      <c r="G2894" s="5" t="n">
        <v>76.486</v>
      </c>
      <c r="H2894" s="5" t="n">
        <v>12</v>
      </c>
      <c r="I2894" s="5" t="n">
        <v>6.1</v>
      </c>
      <c r="J2894" s="5" t="s">
        <v>1621</v>
      </c>
      <c r="K2894" s="5"/>
      <c r="L2894" s="5"/>
      <c r="M2894" s="5" t="n">
        <v>650</v>
      </c>
      <c r="N2894" s="5"/>
      <c r="O2894" s="5"/>
      <c r="P2894" s="5"/>
      <c r="Q2894" s="5" t="s">
        <v>3644</v>
      </c>
      <c r="R2894" s="5" t="s">
        <v>8439</v>
      </c>
      <c r="S2894" s="5" t="s">
        <v>8440</v>
      </c>
      <c r="T2894" s="5" t="s">
        <v>8441</v>
      </c>
      <c r="U2894" s="5" t="str">
        <f aca="false">IF(ISNUMBER(FIND(",", T2894)), MID(T2894, FIND(",", T2894) + 2, LEN(T2894) - FIND(",", T2894) - 1), IF(T2894&lt;&gt;"", T2894, "unknown"))</f>
        <v>India</v>
      </c>
      <c r="V2894" s="5" t="s">
        <v>27</v>
      </c>
    </row>
    <row r="2895" customFormat="false" ht="13.8" hidden="false" customHeight="false" outlineLevel="0" collapsed="false">
      <c r="A2895" s="5" t="s">
        <v>8442</v>
      </c>
      <c r="B2895" s="5" t="n">
        <f aca="false">YEAR(DATEVALUE(LEFT(A2895, 10)))</f>
        <v>1993</v>
      </c>
      <c r="C2895" s="6" t="n">
        <v>34241</v>
      </c>
      <c r="D2895" s="2" t="n">
        <v>0.469502314814815</v>
      </c>
      <c r="F2895" s="5" t="n">
        <v>0.492</v>
      </c>
      <c r="G2895" s="5" t="n">
        <v>121.518</v>
      </c>
      <c r="H2895" s="5" t="n">
        <v>101.9</v>
      </c>
      <c r="I2895" s="5" t="n">
        <v>6.3</v>
      </c>
      <c r="J2895" s="5" t="s">
        <v>1621</v>
      </c>
      <c r="K2895" s="5"/>
      <c r="L2895" s="5"/>
      <c r="M2895" s="5" t="n">
        <v>310</v>
      </c>
      <c r="N2895" s="5"/>
      <c r="O2895" s="5"/>
      <c r="P2895" s="5"/>
      <c r="Q2895" s="5" t="s">
        <v>3644</v>
      </c>
      <c r="R2895" s="5" t="s">
        <v>8443</v>
      </c>
      <c r="S2895" s="5" t="s">
        <v>8444</v>
      </c>
      <c r="T2895" s="5" t="s">
        <v>1197</v>
      </c>
      <c r="U2895" s="5" t="str">
        <f aca="false">IF(ISNUMBER(FIND(",", T2895)), MID(T2895, FIND(",", T2895) + 2, LEN(T2895) - FIND(",", T2895) - 1), IF(T2895&lt;&gt;"", T2895, "unknown"))</f>
        <v>Sulawesi, Indonesia</v>
      </c>
      <c r="V2895" s="5" t="s">
        <v>27</v>
      </c>
    </row>
    <row r="2896" customFormat="false" ht="13.8" hidden="false" customHeight="false" outlineLevel="0" collapsed="false">
      <c r="A2896" s="5" t="s">
        <v>8445</v>
      </c>
      <c r="B2896" s="5" t="n">
        <f aca="false">YEAR(DATEVALUE(LEFT(A2896, 10)))</f>
        <v>1993</v>
      </c>
      <c r="C2896" s="6" t="n">
        <v>34239</v>
      </c>
      <c r="D2896" s="2" t="n">
        <v>0.567719907407407</v>
      </c>
      <c r="F2896" s="5" t="n">
        <v>-53.693</v>
      </c>
      <c r="G2896" s="5" t="n">
        <v>-51.662</v>
      </c>
      <c r="H2896" s="5" t="n">
        <v>12</v>
      </c>
      <c r="I2896" s="5" t="n">
        <v>6.6</v>
      </c>
      <c r="J2896" s="5" t="s">
        <v>1621</v>
      </c>
      <c r="K2896" s="5"/>
      <c r="L2896" s="5"/>
      <c r="M2896" s="5" t="n">
        <v>188</v>
      </c>
      <c r="N2896" s="5"/>
      <c r="O2896" s="5"/>
      <c r="P2896" s="5"/>
      <c r="Q2896" s="5" t="s">
        <v>3644</v>
      </c>
      <c r="R2896" s="5" t="s">
        <v>8446</v>
      </c>
      <c r="S2896" s="5" t="s">
        <v>8352</v>
      </c>
      <c r="T2896" s="5" t="s">
        <v>149</v>
      </c>
      <c r="U2896" s="5" t="str">
        <f aca="false">IF(ISNUMBER(FIND(",", T2896)), MID(T2896, FIND(",", T2896) + 2, LEN(T2896) - FIND(",", T2896) - 1), IF(T2896&lt;&gt;"", T2896, "unknown"))</f>
        <v>South Atlantic Ocean</v>
      </c>
      <c r="V2896" s="5" t="s">
        <v>27</v>
      </c>
    </row>
    <row r="2897" customFormat="false" ht="13.8" hidden="false" customHeight="false" outlineLevel="0" collapsed="false">
      <c r="A2897" s="5" t="s">
        <v>8447</v>
      </c>
      <c r="B2897" s="5" t="n">
        <f aca="false">YEAR(DATEVALUE(LEFT(A2897, 10)))</f>
        <v>1993</v>
      </c>
      <c r="C2897" s="6" t="n">
        <v>34238</v>
      </c>
      <c r="D2897" s="2" t="n">
        <v>0.146724537037037</v>
      </c>
      <c r="F2897" s="5" t="n">
        <v>10.047</v>
      </c>
      <c r="G2897" s="5" t="n">
        <v>138.314</v>
      </c>
      <c r="H2897" s="5" t="n">
        <v>16.2</v>
      </c>
      <c r="I2897" s="5" t="n">
        <v>6.2</v>
      </c>
      <c r="J2897" s="5" t="s">
        <v>1621</v>
      </c>
      <c r="K2897" s="5"/>
      <c r="L2897" s="5"/>
      <c r="M2897" s="5" t="n">
        <v>335</v>
      </c>
      <c r="N2897" s="5"/>
      <c r="O2897" s="5"/>
      <c r="P2897" s="5"/>
      <c r="Q2897" s="5" t="s">
        <v>3644</v>
      </c>
      <c r="R2897" s="5" t="s">
        <v>8448</v>
      </c>
      <c r="S2897" s="5" t="s">
        <v>8352</v>
      </c>
      <c r="T2897" s="5" t="s">
        <v>4752</v>
      </c>
      <c r="U2897" s="5" t="str">
        <f aca="false">IF(ISNUMBER(FIND(",", T2897)), MID(T2897, FIND(",", T2897) + 2, LEN(T2897) - FIND(",", T2897) - 1), IF(T2897&lt;&gt;"", T2897, "unknown"))</f>
        <v>Federated States of Micronesia</v>
      </c>
      <c r="V2897" s="5" t="s">
        <v>27</v>
      </c>
    </row>
    <row r="2898" customFormat="false" ht="13.8" hidden="false" customHeight="false" outlineLevel="0" collapsed="false">
      <c r="A2898" s="5" t="s">
        <v>8449</v>
      </c>
      <c r="B2898" s="5" t="n">
        <f aca="false">YEAR(DATEVALUE(LEFT(A2898, 10)))</f>
        <v>1993</v>
      </c>
      <c r="C2898" s="6" t="n">
        <v>34234</v>
      </c>
      <c r="D2898" s="2" t="n">
        <v>0.525752314814815</v>
      </c>
      <c r="F2898" s="5" t="n">
        <v>-6.452</v>
      </c>
      <c r="G2898" s="5" t="n">
        <v>155.008</v>
      </c>
      <c r="H2898" s="5" t="n">
        <v>27.8</v>
      </c>
      <c r="I2898" s="5" t="n">
        <v>6</v>
      </c>
      <c r="J2898" s="5" t="s">
        <v>1621</v>
      </c>
      <c r="K2898" s="5"/>
      <c r="L2898" s="5"/>
      <c r="M2898" s="5" t="n">
        <v>580</v>
      </c>
      <c r="N2898" s="5"/>
      <c r="O2898" s="5"/>
      <c r="P2898" s="5"/>
      <c r="Q2898" s="5" t="s">
        <v>3644</v>
      </c>
      <c r="R2898" s="5" t="s">
        <v>8450</v>
      </c>
      <c r="S2898" s="5" t="s">
        <v>8451</v>
      </c>
      <c r="T2898" s="5" t="s">
        <v>1473</v>
      </c>
      <c r="U2898" s="5" t="str">
        <f aca="false">IF(ISNUMBER(FIND(",", T2898)), MID(T2898, FIND(",", T2898) + 2, LEN(T2898) - FIND(",", T2898) - 1), IF(T2898&lt;&gt;"", T2898, "unknown"))</f>
        <v>Papua New Guinea</v>
      </c>
      <c r="V2898" s="5" t="s">
        <v>27</v>
      </c>
    </row>
    <row r="2899" customFormat="false" ht="13.8" hidden="false" customHeight="false" outlineLevel="0" collapsed="false">
      <c r="A2899" s="5" t="s">
        <v>8452</v>
      </c>
      <c r="B2899" s="5" t="n">
        <f aca="false">YEAR(DATEVALUE(LEFT(A2899, 10)))</f>
        <v>1993</v>
      </c>
      <c r="C2899" s="6" t="n">
        <v>34232</v>
      </c>
      <c r="D2899" s="2" t="n">
        <v>0.428969907407407</v>
      </c>
      <c r="F2899" s="5" t="n">
        <v>0.753</v>
      </c>
      <c r="G2899" s="5" t="n">
        <v>-29.424</v>
      </c>
      <c r="H2899" s="5" t="n">
        <v>9</v>
      </c>
      <c r="I2899" s="5" t="n">
        <v>6</v>
      </c>
      <c r="J2899" s="5" t="s">
        <v>1621</v>
      </c>
      <c r="K2899" s="5"/>
      <c r="L2899" s="5"/>
      <c r="M2899" s="5" t="n">
        <v>397</v>
      </c>
      <c r="N2899" s="5"/>
      <c r="O2899" s="5"/>
      <c r="P2899" s="5"/>
      <c r="Q2899" s="5" t="s">
        <v>3644</v>
      </c>
      <c r="R2899" s="5" t="s">
        <v>8453</v>
      </c>
      <c r="S2899" s="5" t="s">
        <v>8352</v>
      </c>
      <c r="T2899" s="5" t="s">
        <v>1477</v>
      </c>
      <c r="U2899" s="5" t="str">
        <f aca="false">IF(ISNUMBER(FIND(",", T2899)), MID(T2899, FIND(",", T2899) + 2, LEN(T2899) - FIND(",", T2899) - 1), IF(T2899&lt;&gt;"", T2899, "unknown"))</f>
        <v>central Mid-Atlantic Ridge</v>
      </c>
      <c r="V2899" s="5" t="s">
        <v>27</v>
      </c>
    </row>
    <row r="2900" customFormat="false" ht="13.8" hidden="false" customHeight="false" outlineLevel="0" collapsed="false">
      <c r="A2900" s="5" t="s">
        <v>8454</v>
      </c>
      <c r="B2900" s="5" t="n">
        <f aca="false">YEAR(DATEVALUE(LEFT(A2900, 10)))</f>
        <v>1993</v>
      </c>
      <c r="C2900" s="6" t="n">
        <v>34231</v>
      </c>
      <c r="D2900" s="2" t="n">
        <v>0.5909375</v>
      </c>
      <c r="F2900" s="5" t="n">
        <v>14.314</v>
      </c>
      <c r="G2900" s="5" t="n">
        <v>-93.317</v>
      </c>
      <c r="H2900" s="5" t="n">
        <v>18.7</v>
      </c>
      <c r="I2900" s="5" t="n">
        <v>6.4</v>
      </c>
      <c r="J2900" s="5" t="s">
        <v>1621</v>
      </c>
      <c r="K2900" s="5"/>
      <c r="L2900" s="5"/>
      <c r="M2900" s="5" t="n">
        <v>342</v>
      </c>
      <c r="N2900" s="5"/>
      <c r="O2900" s="5"/>
      <c r="P2900" s="5"/>
      <c r="Q2900" s="5" t="s">
        <v>3644</v>
      </c>
      <c r="R2900" s="5" t="s">
        <v>8455</v>
      </c>
      <c r="S2900" s="5" t="s">
        <v>8352</v>
      </c>
      <c r="T2900" s="5" t="s">
        <v>6162</v>
      </c>
      <c r="U2900" s="5" t="str">
        <f aca="false">IF(ISNUMBER(FIND(",", T2900)), MID(T2900, FIND(",", T2900) + 2, LEN(T2900) - FIND(",", T2900) - 1), IF(T2900&lt;&gt;"", T2900, "unknown"))</f>
        <v>Mexico</v>
      </c>
      <c r="V2900" s="5" t="s">
        <v>27</v>
      </c>
    </row>
    <row r="2901" customFormat="false" ht="13.8" hidden="false" customHeight="false" outlineLevel="0" collapsed="false">
      <c r="A2901" s="5" t="s">
        <v>8456</v>
      </c>
      <c r="B2901" s="5" t="n">
        <f aca="false">YEAR(DATEVALUE(LEFT(A2901, 10)))</f>
        <v>1993</v>
      </c>
      <c r="C2901" s="6" t="n">
        <v>34230</v>
      </c>
      <c r="D2901" s="2" t="n">
        <v>0.210046296296296</v>
      </c>
      <c r="F2901" s="5" t="n">
        <v>36.382</v>
      </c>
      <c r="G2901" s="5" t="n">
        <v>71.569</v>
      </c>
      <c r="H2901" s="5" t="n">
        <v>111.9</v>
      </c>
      <c r="I2901" s="5" t="n">
        <v>6</v>
      </c>
      <c r="J2901" s="5" t="s">
        <v>1621</v>
      </c>
      <c r="K2901" s="5"/>
      <c r="L2901" s="5"/>
      <c r="M2901" s="5" t="n">
        <v>454</v>
      </c>
      <c r="N2901" s="5"/>
      <c r="O2901" s="5"/>
      <c r="P2901" s="5"/>
      <c r="Q2901" s="5" t="s">
        <v>3644</v>
      </c>
      <c r="R2901" s="5" t="s">
        <v>8457</v>
      </c>
      <c r="S2901" s="5" t="s">
        <v>8458</v>
      </c>
      <c r="T2901" s="5" t="s">
        <v>1948</v>
      </c>
      <c r="U2901" s="5" t="str">
        <f aca="false">IF(ISNUMBER(FIND(",", T2901)), MID(T2901, FIND(",", T2901) + 2, LEN(T2901) - FIND(",", T2901) - 1), IF(T2901&lt;&gt;"", T2901, "unknown"))</f>
        <v>Afghanistan</v>
      </c>
      <c r="V2901" s="5" t="s">
        <v>27</v>
      </c>
    </row>
    <row r="2902" customFormat="false" ht="13.8" hidden="false" customHeight="false" outlineLevel="0" collapsed="false">
      <c r="A2902" s="5" t="s">
        <v>8459</v>
      </c>
      <c r="B2902" s="5" t="n">
        <f aca="false">YEAR(DATEVALUE(LEFT(A2902, 10)))</f>
        <v>1993</v>
      </c>
      <c r="C2902" s="6" t="n">
        <v>34225</v>
      </c>
      <c r="D2902" s="2" t="n">
        <v>0.526296296296296</v>
      </c>
      <c r="F2902" s="5" t="n">
        <v>-29.598</v>
      </c>
      <c r="G2902" s="5" t="n">
        <v>-177.029</v>
      </c>
      <c r="H2902" s="5" t="n">
        <v>18.4</v>
      </c>
      <c r="I2902" s="5" t="n">
        <v>6.2</v>
      </c>
      <c r="J2902" s="5" t="s">
        <v>1621</v>
      </c>
      <c r="K2902" s="5"/>
      <c r="L2902" s="5"/>
      <c r="M2902" s="5" t="n">
        <v>220</v>
      </c>
      <c r="N2902" s="5"/>
      <c r="O2902" s="5"/>
      <c r="P2902" s="5"/>
      <c r="Q2902" s="5" t="s">
        <v>3644</v>
      </c>
      <c r="R2902" s="5" t="s">
        <v>8460</v>
      </c>
      <c r="S2902" s="5" t="s">
        <v>8352</v>
      </c>
      <c r="T2902" s="5" t="s">
        <v>1432</v>
      </c>
      <c r="U2902" s="5" t="str">
        <f aca="false">IF(ISNUMBER(FIND(",", T2902)), MID(T2902, FIND(",", T2902) + 2, LEN(T2902) - FIND(",", T2902) - 1), IF(T2902&lt;&gt;"", T2902, "unknown"))</f>
        <v>New Zealand</v>
      </c>
      <c r="V2902" s="5" t="s">
        <v>27</v>
      </c>
    </row>
    <row r="2903" customFormat="false" ht="13.8" hidden="false" customHeight="false" outlineLevel="0" collapsed="false">
      <c r="A2903" s="5" t="s">
        <v>8461</v>
      </c>
      <c r="B2903" s="5" t="n">
        <f aca="false">YEAR(DATEVALUE(LEFT(A2903, 10)))</f>
        <v>1993</v>
      </c>
      <c r="C2903" s="6" t="n">
        <v>34222</v>
      </c>
      <c r="D2903" s="2" t="n">
        <v>0.800648148148148</v>
      </c>
      <c r="F2903" s="5" t="n">
        <v>14.762</v>
      </c>
      <c r="G2903" s="5" t="n">
        <v>-92.644</v>
      </c>
      <c r="H2903" s="5" t="n">
        <v>34.1</v>
      </c>
      <c r="I2903" s="5" t="n">
        <v>7.2</v>
      </c>
      <c r="J2903" s="5" t="s">
        <v>1621</v>
      </c>
      <c r="K2903" s="5"/>
      <c r="L2903" s="5"/>
      <c r="M2903" s="5" t="n">
        <v>452</v>
      </c>
      <c r="N2903" s="5"/>
      <c r="O2903" s="5"/>
      <c r="P2903" s="5"/>
      <c r="Q2903" s="5" t="s">
        <v>3644</v>
      </c>
      <c r="R2903" s="5" t="s">
        <v>8462</v>
      </c>
      <c r="S2903" s="5" t="s">
        <v>8463</v>
      </c>
      <c r="T2903" s="5" t="s">
        <v>1003</v>
      </c>
      <c r="U2903" s="5" t="str">
        <f aca="false">IF(ISNUMBER(FIND(",", T2903)), MID(T2903, FIND(",", T2903) + 2, LEN(T2903) - FIND(",", T2903) - 1), IF(T2903&lt;&gt;"", T2903, "unknown"))</f>
        <v>Mexico</v>
      </c>
      <c r="V2903" s="5" t="s">
        <v>27</v>
      </c>
    </row>
    <row r="2904" customFormat="false" ht="13.8" hidden="false" customHeight="false" outlineLevel="0" collapsed="false">
      <c r="A2904" s="5" t="s">
        <v>8464</v>
      </c>
      <c r="B2904" s="5" t="n">
        <f aca="false">YEAR(DATEVALUE(LEFT(A2904, 10)))</f>
        <v>1993</v>
      </c>
      <c r="C2904" s="6" t="n">
        <v>34219</v>
      </c>
      <c r="D2904" s="2" t="n">
        <v>0.117280092592593</v>
      </c>
      <c r="F2904" s="5" t="n">
        <v>-31.706</v>
      </c>
      <c r="G2904" s="5" t="n">
        <v>-179.37</v>
      </c>
      <c r="H2904" s="5" t="n">
        <v>17.2</v>
      </c>
      <c r="I2904" s="5" t="n">
        <v>6.4</v>
      </c>
      <c r="J2904" s="5" t="s">
        <v>1621</v>
      </c>
      <c r="K2904" s="5"/>
      <c r="L2904" s="5"/>
      <c r="M2904" s="5" t="n">
        <v>253</v>
      </c>
      <c r="N2904" s="5"/>
      <c r="O2904" s="5"/>
      <c r="P2904" s="5"/>
      <c r="Q2904" s="5" t="s">
        <v>3644</v>
      </c>
      <c r="R2904" s="5" t="s">
        <v>8465</v>
      </c>
      <c r="S2904" s="5" t="s">
        <v>8352</v>
      </c>
      <c r="T2904" s="5" t="s">
        <v>1011</v>
      </c>
      <c r="U2904" s="5" t="str">
        <f aca="false">IF(ISNUMBER(FIND(",", T2904)), MID(T2904, FIND(",", T2904) + 2, LEN(T2904) - FIND(",", T2904) - 1), IF(T2904&lt;&gt;"", T2904, "unknown"))</f>
        <v>Kermadec Islands region</v>
      </c>
      <c r="V2904" s="5" t="s">
        <v>27</v>
      </c>
    </row>
    <row r="2905" customFormat="false" ht="13.8" hidden="false" customHeight="false" outlineLevel="0" collapsed="false">
      <c r="A2905" s="5" t="s">
        <v>8466</v>
      </c>
      <c r="B2905" s="5" t="n">
        <f aca="false">YEAR(DATEVALUE(LEFT(A2905, 10)))</f>
        <v>1993</v>
      </c>
      <c r="C2905" s="6" t="n">
        <v>34218</v>
      </c>
      <c r="D2905" s="2" t="n">
        <v>0.163900462962963</v>
      </c>
      <c r="F2905" s="5" t="n">
        <v>-4.628</v>
      </c>
      <c r="G2905" s="5" t="n">
        <v>153.288</v>
      </c>
      <c r="H2905" s="5" t="n">
        <v>51.3</v>
      </c>
      <c r="I2905" s="5" t="n">
        <v>6.6</v>
      </c>
      <c r="J2905" s="5" t="s">
        <v>1621</v>
      </c>
      <c r="K2905" s="5"/>
      <c r="L2905" s="5"/>
      <c r="M2905" s="5" t="n">
        <v>448</v>
      </c>
      <c r="N2905" s="5"/>
      <c r="O2905" s="5"/>
      <c r="P2905" s="5"/>
      <c r="Q2905" s="5" t="s">
        <v>3644</v>
      </c>
      <c r="R2905" s="5" t="s">
        <v>8467</v>
      </c>
      <c r="S2905" s="5" t="s">
        <v>8468</v>
      </c>
      <c r="T2905" s="5" t="s">
        <v>711</v>
      </c>
      <c r="U2905" s="5" t="str">
        <f aca="false">IF(ISNUMBER(FIND(",", T2905)), MID(T2905, FIND(",", T2905) + 2, LEN(T2905) - FIND(",", T2905) - 1), IF(T2905&lt;&gt;"", T2905, "unknown"))</f>
        <v>Papua New Guinea</v>
      </c>
      <c r="V2905" s="5" t="s">
        <v>27</v>
      </c>
    </row>
    <row r="2906" customFormat="false" ht="13.8" hidden="false" customHeight="false" outlineLevel="0" collapsed="false">
      <c r="A2906" s="5" t="s">
        <v>8469</v>
      </c>
      <c r="B2906" s="5" t="n">
        <f aca="false">YEAR(DATEVALUE(LEFT(A2906, 10)))</f>
        <v>1993</v>
      </c>
      <c r="C2906" s="6" t="n">
        <v>34216</v>
      </c>
      <c r="D2906" s="2" t="n">
        <v>0.902476851851852</v>
      </c>
      <c r="F2906" s="5" t="n">
        <v>-9.628</v>
      </c>
      <c r="G2906" s="5" t="n">
        <v>122.449</v>
      </c>
      <c r="H2906" s="5" t="n">
        <v>28</v>
      </c>
      <c r="I2906" s="5" t="n">
        <v>6.1</v>
      </c>
      <c r="J2906" s="5" t="s">
        <v>1621</v>
      </c>
      <c r="K2906" s="5"/>
      <c r="L2906" s="5"/>
      <c r="M2906" s="5" t="n">
        <v>292</v>
      </c>
      <c r="N2906" s="5"/>
      <c r="O2906" s="5"/>
      <c r="P2906" s="5"/>
      <c r="Q2906" s="5" t="s">
        <v>3644</v>
      </c>
      <c r="R2906" s="5" t="s">
        <v>8470</v>
      </c>
      <c r="S2906" s="5" t="s">
        <v>8352</v>
      </c>
      <c r="T2906" s="5" t="s">
        <v>5048</v>
      </c>
      <c r="U2906" s="5" t="str">
        <f aca="false">IF(ISNUMBER(FIND(",", T2906)), MID(T2906, FIND(",", T2906) + 2, LEN(T2906) - FIND(",", T2906) - 1), IF(T2906&lt;&gt;"", T2906, "unknown"))</f>
        <v>Savu Sea</v>
      </c>
      <c r="V2906" s="5" t="s">
        <v>27</v>
      </c>
    </row>
    <row r="2907" customFormat="false" ht="13.8" hidden="false" customHeight="false" outlineLevel="0" collapsed="false">
      <c r="A2907" s="5" t="s">
        <v>8471</v>
      </c>
      <c r="B2907" s="5" t="n">
        <f aca="false">YEAR(DATEVALUE(LEFT(A2907, 10)))</f>
        <v>1993</v>
      </c>
      <c r="C2907" s="6" t="n">
        <v>34215</v>
      </c>
      <c r="D2907" s="2" t="n">
        <v>0.524328703703704</v>
      </c>
      <c r="F2907" s="5" t="n">
        <v>14.597</v>
      </c>
      <c r="G2907" s="5" t="n">
        <v>-92.784</v>
      </c>
      <c r="H2907" s="5" t="n">
        <v>26.7</v>
      </c>
      <c r="I2907" s="5" t="n">
        <v>6.7</v>
      </c>
      <c r="J2907" s="5" t="s">
        <v>1621</v>
      </c>
      <c r="K2907" s="5"/>
      <c r="L2907" s="5"/>
      <c r="M2907" s="5" t="n">
        <v>382</v>
      </c>
      <c r="N2907" s="5"/>
      <c r="O2907" s="5"/>
      <c r="P2907" s="5"/>
      <c r="Q2907" s="5" t="s">
        <v>3644</v>
      </c>
      <c r="R2907" s="5" t="s">
        <v>8472</v>
      </c>
      <c r="S2907" s="5" t="s">
        <v>8473</v>
      </c>
      <c r="T2907" s="5" t="s">
        <v>1003</v>
      </c>
      <c r="U2907" s="5" t="str">
        <f aca="false">IF(ISNUMBER(FIND(",", T2907)), MID(T2907, FIND(",", T2907) + 2, LEN(T2907) - FIND(",", T2907) - 1), IF(T2907&lt;&gt;"", T2907, "unknown"))</f>
        <v>Mexico</v>
      </c>
      <c r="V2907" s="5" t="s">
        <v>27</v>
      </c>
    </row>
    <row r="2908" customFormat="false" ht="13.8" hidden="false" customHeight="false" outlineLevel="0" collapsed="false">
      <c r="A2908" s="5" t="s">
        <v>8474</v>
      </c>
      <c r="B2908" s="5" t="n">
        <f aca="false">YEAR(DATEVALUE(LEFT(A2908, 10)))</f>
        <v>1993</v>
      </c>
      <c r="C2908" s="6" t="n">
        <v>34213</v>
      </c>
      <c r="D2908" s="2" t="n">
        <v>0.585648148148148</v>
      </c>
      <c r="F2908" s="5" t="n">
        <v>2.97</v>
      </c>
      <c r="G2908" s="5" t="n">
        <v>96.072</v>
      </c>
      <c r="H2908" s="5" t="n">
        <v>33.3</v>
      </c>
      <c r="I2908" s="5" t="n">
        <v>6.2</v>
      </c>
      <c r="J2908" s="5" t="s">
        <v>1621</v>
      </c>
      <c r="K2908" s="5"/>
      <c r="L2908" s="5"/>
      <c r="M2908" s="5" t="n">
        <v>441</v>
      </c>
      <c r="N2908" s="5"/>
      <c r="O2908" s="5"/>
      <c r="P2908" s="5"/>
      <c r="Q2908" s="5" t="s">
        <v>3644</v>
      </c>
      <c r="R2908" s="5" t="s">
        <v>8475</v>
      </c>
      <c r="S2908" s="5" t="s">
        <v>8476</v>
      </c>
      <c r="T2908" s="5" t="s">
        <v>915</v>
      </c>
      <c r="U2908" s="5" t="str">
        <f aca="false">IF(ISNUMBER(FIND(",", T2908)), MID(T2908, FIND(",", T2908) + 2, LEN(T2908) - FIND(",", T2908) - 1), IF(T2908&lt;&gt;"", T2908, "unknown"))</f>
        <v>Indonesia</v>
      </c>
      <c r="V2908" s="5" t="s">
        <v>27</v>
      </c>
    </row>
    <row r="2909" customFormat="false" ht="13.8" hidden="false" customHeight="false" outlineLevel="0" collapsed="false">
      <c r="A2909" s="5" t="s">
        <v>8477</v>
      </c>
      <c r="B2909" s="5" t="n">
        <f aca="false">YEAR(DATEVALUE(LEFT(A2909, 10)))</f>
        <v>1993</v>
      </c>
      <c r="C2909" s="6" t="n">
        <v>34206</v>
      </c>
      <c r="D2909" s="2" t="n">
        <v>0.226087962962963</v>
      </c>
      <c r="F2909" s="5" t="n">
        <v>-44.818</v>
      </c>
      <c r="G2909" s="5" t="n">
        <v>-80.233</v>
      </c>
      <c r="H2909" s="5" t="n">
        <v>15</v>
      </c>
      <c r="I2909" s="5" t="n">
        <v>6.1</v>
      </c>
      <c r="J2909" s="5" t="s">
        <v>1621</v>
      </c>
      <c r="K2909" s="5"/>
      <c r="L2909" s="5"/>
      <c r="M2909" s="5" t="n">
        <v>102</v>
      </c>
      <c r="N2909" s="5"/>
      <c r="O2909" s="5"/>
      <c r="P2909" s="5"/>
      <c r="Q2909" s="5" t="s">
        <v>3644</v>
      </c>
      <c r="R2909" s="5" t="s">
        <v>8478</v>
      </c>
      <c r="S2909" s="5" t="s">
        <v>8352</v>
      </c>
      <c r="T2909" s="5" t="s">
        <v>761</v>
      </c>
      <c r="U2909" s="5" t="str">
        <f aca="false">IF(ISNUMBER(FIND(",", T2909)), MID(T2909, FIND(",", T2909) + 2, LEN(T2909) - FIND(",", T2909) - 1), IF(T2909&lt;&gt;"", T2909, "unknown"))</f>
        <v>Chile</v>
      </c>
      <c r="V2909" s="5" t="s">
        <v>27</v>
      </c>
    </row>
    <row r="2910" customFormat="false" ht="13.8" hidden="false" customHeight="false" outlineLevel="0" collapsed="false">
      <c r="A2910" s="5" t="s">
        <v>8479</v>
      </c>
      <c r="B2910" s="5" t="n">
        <f aca="false">YEAR(DATEVALUE(LEFT(A2910, 10)))</f>
        <v>1993</v>
      </c>
      <c r="C2910" s="6" t="n">
        <v>34201</v>
      </c>
      <c r="D2910" s="2" t="n">
        <v>0.213136574074074</v>
      </c>
      <c r="F2910" s="5" t="n">
        <v>-6.015</v>
      </c>
      <c r="G2910" s="5" t="n">
        <v>142.795</v>
      </c>
      <c r="H2910" s="5" t="n">
        <v>17.4</v>
      </c>
      <c r="I2910" s="5" t="n">
        <v>6.1</v>
      </c>
      <c r="J2910" s="5" t="s">
        <v>1621</v>
      </c>
      <c r="K2910" s="5"/>
      <c r="L2910" s="5"/>
      <c r="M2910" s="5" t="n">
        <v>432</v>
      </c>
      <c r="N2910" s="5"/>
      <c r="O2910" s="5"/>
      <c r="P2910" s="5"/>
      <c r="Q2910" s="5" t="s">
        <v>3644</v>
      </c>
      <c r="R2910" s="5" t="s">
        <v>8480</v>
      </c>
      <c r="S2910" s="5" t="s">
        <v>8481</v>
      </c>
      <c r="T2910" s="5" t="s">
        <v>1088</v>
      </c>
      <c r="U2910" s="5" t="str">
        <f aca="false">IF(ISNUMBER(FIND(",", T2910)), MID(T2910, FIND(",", T2910) + 2, LEN(T2910) - FIND(",", T2910) - 1), IF(T2910&lt;&gt;"", T2910, "unknown"))</f>
        <v>Papua New Guinea</v>
      </c>
      <c r="V2910" s="5" t="s">
        <v>27</v>
      </c>
    </row>
    <row r="2911" customFormat="false" ht="13.8" hidden="false" customHeight="false" outlineLevel="0" collapsed="false">
      <c r="A2911" s="5" t="s">
        <v>8482</v>
      </c>
      <c r="B2911" s="5" t="n">
        <f aca="false">YEAR(DATEVALUE(LEFT(A2911, 10)))</f>
        <v>1993</v>
      </c>
      <c r="C2911" s="6" t="n">
        <v>34194</v>
      </c>
      <c r="D2911" s="2" t="n">
        <v>0.459965277777778</v>
      </c>
      <c r="F2911" s="5" t="n">
        <v>-35.937</v>
      </c>
      <c r="G2911" s="5" t="n">
        <v>178.699</v>
      </c>
      <c r="H2911" s="5" t="n">
        <v>97.4</v>
      </c>
      <c r="I2911" s="5" t="n">
        <v>6.2</v>
      </c>
      <c r="J2911" s="5" t="s">
        <v>1621</v>
      </c>
      <c r="K2911" s="5"/>
      <c r="L2911" s="5"/>
      <c r="M2911" s="5" t="n">
        <v>338</v>
      </c>
      <c r="N2911" s="5"/>
      <c r="O2911" s="5"/>
      <c r="P2911" s="5"/>
      <c r="Q2911" s="5" t="s">
        <v>3644</v>
      </c>
      <c r="R2911" s="5" t="s">
        <v>8483</v>
      </c>
      <c r="S2911" s="5" t="s">
        <v>8352</v>
      </c>
      <c r="T2911" s="5" t="s">
        <v>3515</v>
      </c>
      <c r="U2911" s="5" t="str">
        <f aca="false">IF(ISNUMBER(FIND(",", T2911)), MID(T2911, FIND(",", T2911) + 2, LEN(T2911) - FIND(",", T2911) - 1), IF(T2911&lt;&gt;"", T2911, "unknown"))</f>
        <v>off the east coast of the North Island of New Zealand</v>
      </c>
      <c r="V2911" s="5" t="s">
        <v>27</v>
      </c>
    </row>
    <row r="2912" customFormat="false" ht="13.8" hidden="false" customHeight="false" outlineLevel="0" collapsed="false">
      <c r="A2912" s="5" t="s">
        <v>8484</v>
      </c>
      <c r="B2912" s="5" t="n">
        <f aca="false">YEAR(DATEVALUE(LEFT(A2912, 10)))</f>
        <v>1993</v>
      </c>
      <c r="C2912" s="6" t="n">
        <v>34191</v>
      </c>
      <c r="D2912" s="2" t="n">
        <v>0.407361111111111</v>
      </c>
      <c r="F2912" s="5" t="n">
        <v>-38.495</v>
      </c>
      <c r="G2912" s="5" t="n">
        <v>177.795</v>
      </c>
      <c r="H2912" s="5" t="n">
        <v>13.9</v>
      </c>
      <c r="I2912" s="5" t="n">
        <v>6.3</v>
      </c>
      <c r="J2912" s="5" t="s">
        <v>1621</v>
      </c>
      <c r="K2912" s="5"/>
      <c r="L2912" s="5"/>
      <c r="M2912" s="5" t="n">
        <v>293</v>
      </c>
      <c r="N2912" s="5"/>
      <c r="O2912" s="5"/>
      <c r="P2912" s="5"/>
      <c r="Q2912" s="5" t="s">
        <v>3644</v>
      </c>
      <c r="R2912" s="5" t="s">
        <v>8485</v>
      </c>
      <c r="S2912" s="5" t="s">
        <v>8486</v>
      </c>
      <c r="T2912" s="5" t="s">
        <v>731</v>
      </c>
      <c r="U2912" s="5" t="str">
        <f aca="false">IF(ISNUMBER(FIND(",", T2912)), MID(T2912, FIND(",", T2912) + 2, LEN(T2912) - FIND(",", T2912) - 1), IF(T2912&lt;&gt;"", T2912, "unknown"))</f>
        <v>North Island of New Zealand</v>
      </c>
      <c r="V2912" s="5" t="s">
        <v>27</v>
      </c>
    </row>
    <row r="2913" customFormat="false" ht="13.8" hidden="false" customHeight="false" outlineLevel="0" collapsed="false">
      <c r="A2913" s="5" t="s">
        <v>8487</v>
      </c>
      <c r="B2913" s="5" t="n">
        <f aca="false">YEAR(DATEVALUE(LEFT(A2913, 10)))</f>
        <v>1993</v>
      </c>
      <c r="C2913" s="6" t="n">
        <v>34191</v>
      </c>
      <c r="D2913" s="2" t="n">
        <v>0.0360416666666667</v>
      </c>
      <c r="F2913" s="5" t="n">
        <v>-45.219</v>
      </c>
      <c r="G2913" s="5" t="n">
        <v>167.007</v>
      </c>
      <c r="H2913" s="5" t="n">
        <v>28.8</v>
      </c>
      <c r="I2913" s="5" t="n">
        <v>7</v>
      </c>
      <c r="J2913" s="5" t="s">
        <v>1621</v>
      </c>
      <c r="K2913" s="5"/>
      <c r="L2913" s="5"/>
      <c r="M2913" s="5" t="n">
        <v>417</v>
      </c>
      <c r="N2913" s="5"/>
      <c r="O2913" s="5"/>
      <c r="P2913" s="5"/>
      <c r="Q2913" s="5" t="s">
        <v>3644</v>
      </c>
      <c r="R2913" s="5" t="s">
        <v>8488</v>
      </c>
      <c r="S2913" s="5" t="s">
        <v>8489</v>
      </c>
      <c r="T2913" s="5" t="s">
        <v>1763</v>
      </c>
      <c r="U2913" s="5" t="str">
        <f aca="false">IF(ISNUMBER(FIND(",", T2913)), MID(T2913, FIND(",", T2913) + 2, LEN(T2913) - FIND(",", T2913) - 1), IF(T2913&lt;&gt;"", T2913, "unknown"))</f>
        <v>South Island of New Zealand</v>
      </c>
      <c r="V2913" s="5" t="s">
        <v>27</v>
      </c>
    </row>
    <row r="2914" customFormat="false" ht="13.8" hidden="false" customHeight="false" outlineLevel="0" collapsed="false">
      <c r="A2914" s="5" t="s">
        <v>8490</v>
      </c>
      <c r="B2914" s="5" t="n">
        <f aca="false">YEAR(DATEVALUE(LEFT(A2914, 10)))</f>
        <v>1993</v>
      </c>
      <c r="C2914" s="6" t="n">
        <v>34190</v>
      </c>
      <c r="D2914" s="2" t="n">
        <v>0.529722222222222</v>
      </c>
      <c r="F2914" s="5" t="n">
        <v>36.327</v>
      </c>
      <c r="G2914" s="5" t="n">
        <v>70.874</v>
      </c>
      <c r="H2914" s="5" t="n">
        <v>210.6</v>
      </c>
      <c r="I2914" s="5" t="n">
        <v>7</v>
      </c>
      <c r="J2914" s="5" t="s">
        <v>1621</v>
      </c>
      <c r="K2914" s="5"/>
      <c r="L2914" s="5"/>
      <c r="M2914" s="5" t="n">
        <v>635</v>
      </c>
      <c r="N2914" s="5"/>
      <c r="O2914" s="5"/>
      <c r="P2914" s="5"/>
      <c r="Q2914" s="5" t="s">
        <v>3644</v>
      </c>
      <c r="R2914" s="5" t="s">
        <v>8491</v>
      </c>
      <c r="S2914" s="5" t="s">
        <v>8492</v>
      </c>
      <c r="T2914" s="5" t="s">
        <v>1948</v>
      </c>
      <c r="U2914" s="5" t="str">
        <f aca="false">IF(ISNUMBER(FIND(",", T2914)), MID(T2914, FIND(",", T2914) + 2, LEN(T2914) - FIND(",", T2914) - 1), IF(T2914&lt;&gt;"", T2914, "unknown"))</f>
        <v>Afghanistan</v>
      </c>
      <c r="V2914" s="5" t="s">
        <v>27</v>
      </c>
    </row>
    <row r="2915" customFormat="false" ht="13.8" hidden="false" customHeight="false" outlineLevel="0" collapsed="false">
      <c r="A2915" s="5" t="s">
        <v>8493</v>
      </c>
      <c r="B2915" s="5" t="n">
        <f aca="false">YEAR(DATEVALUE(LEFT(A2915, 10)))</f>
        <v>1993</v>
      </c>
      <c r="C2915" s="6" t="n">
        <v>34190</v>
      </c>
      <c r="D2915" s="2" t="n">
        <v>0.485081018518519</v>
      </c>
      <c r="F2915" s="5" t="n">
        <v>36.406</v>
      </c>
      <c r="G2915" s="5" t="n">
        <v>70.713</v>
      </c>
      <c r="H2915" s="5" t="n">
        <v>200.4</v>
      </c>
      <c r="I2915" s="5" t="n">
        <v>6.3</v>
      </c>
      <c r="J2915" s="5" t="s">
        <v>1621</v>
      </c>
      <c r="K2915" s="5"/>
      <c r="L2915" s="5"/>
      <c r="M2915" s="5" t="n">
        <v>607</v>
      </c>
      <c r="N2915" s="5"/>
      <c r="O2915" s="5"/>
      <c r="P2915" s="5"/>
      <c r="Q2915" s="5" t="s">
        <v>3644</v>
      </c>
      <c r="R2915" s="5" t="s">
        <v>8494</v>
      </c>
      <c r="S2915" s="5" t="s">
        <v>8352</v>
      </c>
      <c r="T2915" s="5" t="s">
        <v>1948</v>
      </c>
      <c r="U2915" s="5" t="str">
        <f aca="false">IF(ISNUMBER(FIND(",", T2915)), MID(T2915, FIND(",", T2915) + 2, LEN(T2915) - FIND(",", T2915) - 1), IF(T2915&lt;&gt;"", T2915, "unknown"))</f>
        <v>Afghanistan</v>
      </c>
      <c r="V2915" s="5" t="s">
        <v>27</v>
      </c>
    </row>
    <row r="2916" customFormat="false" ht="13.8" hidden="false" customHeight="false" outlineLevel="0" collapsed="false">
      <c r="A2916" s="5" t="s">
        <v>8495</v>
      </c>
      <c r="B2916" s="5" t="n">
        <f aca="false">YEAR(DATEVALUE(LEFT(A2916, 10)))</f>
        <v>1993</v>
      </c>
      <c r="C2916" s="6" t="n">
        <v>34189</v>
      </c>
      <c r="D2916" s="2" t="n">
        <v>0.357233796296296</v>
      </c>
      <c r="F2916" s="5" t="n">
        <v>12.999</v>
      </c>
      <c r="G2916" s="5" t="n">
        <v>144.872</v>
      </c>
      <c r="H2916" s="5" t="n">
        <v>57.1</v>
      </c>
      <c r="I2916" s="5" t="n">
        <v>7.8</v>
      </c>
      <c r="J2916" s="5" t="s">
        <v>1621</v>
      </c>
      <c r="K2916" s="5"/>
      <c r="L2916" s="5"/>
      <c r="M2916" s="5" t="n">
        <v>419</v>
      </c>
      <c r="N2916" s="5"/>
      <c r="O2916" s="5"/>
      <c r="P2916" s="5"/>
      <c r="Q2916" s="5" t="s">
        <v>3644</v>
      </c>
      <c r="R2916" s="5" t="s">
        <v>8496</v>
      </c>
      <c r="S2916" s="5" t="s">
        <v>8497</v>
      </c>
      <c r="T2916" s="5" t="s">
        <v>3268</v>
      </c>
      <c r="U2916" s="5" t="str">
        <f aca="false">IF(ISNUMBER(FIND(",", T2916)), MID(T2916, FIND(",", T2916) + 2, LEN(T2916) - FIND(",", T2916) - 1), IF(T2916&lt;&gt;"", T2916, "unknown"))</f>
        <v>Guam region</v>
      </c>
      <c r="V2916" s="5" t="s">
        <v>27</v>
      </c>
    </row>
    <row r="2917" customFormat="false" ht="13.8" hidden="false" customHeight="false" outlineLevel="0" collapsed="false">
      <c r="A2917" s="5" t="s">
        <v>8498</v>
      </c>
      <c r="B2917" s="5" t="n">
        <f aca="false">YEAR(DATEVALUE(LEFT(A2917, 10)))</f>
        <v>1993</v>
      </c>
      <c r="C2917" s="6" t="n">
        <v>34188</v>
      </c>
      <c r="D2917" s="2" t="n">
        <v>0.821342592592593</v>
      </c>
      <c r="F2917" s="5" t="n">
        <v>42.084</v>
      </c>
      <c r="G2917" s="5" t="n">
        <v>139.871</v>
      </c>
      <c r="H2917" s="5" t="n">
        <v>19.5</v>
      </c>
      <c r="I2917" s="5" t="n">
        <v>6.2</v>
      </c>
      <c r="J2917" s="5" t="s">
        <v>1621</v>
      </c>
      <c r="K2917" s="5"/>
      <c r="L2917" s="5"/>
      <c r="M2917" s="5" t="n">
        <v>638</v>
      </c>
      <c r="N2917" s="5"/>
      <c r="O2917" s="5"/>
      <c r="P2917" s="5"/>
      <c r="Q2917" s="5" t="s">
        <v>3644</v>
      </c>
      <c r="R2917" s="5" t="s">
        <v>8499</v>
      </c>
      <c r="S2917" s="5" t="s">
        <v>8500</v>
      </c>
      <c r="T2917" s="5" t="s">
        <v>1217</v>
      </c>
      <c r="U2917" s="5" t="str">
        <f aca="false">IF(ISNUMBER(FIND(",", T2917)), MID(T2917, FIND(",", T2917) + 2, LEN(T2917) - FIND(",", T2917) - 1), IF(T2917&lt;&gt;"", T2917, "unknown"))</f>
        <v>Japan region</v>
      </c>
      <c r="V2917" s="5" t="s">
        <v>27</v>
      </c>
    </row>
    <row r="2918" customFormat="false" ht="13.8" hidden="false" customHeight="false" outlineLevel="0" collapsed="false">
      <c r="A2918" s="5" t="s">
        <v>8501</v>
      </c>
      <c r="B2918" s="5" t="n">
        <f aca="false">YEAR(DATEVALUE(LEFT(A2918, 10)))</f>
        <v>1993</v>
      </c>
      <c r="C2918" s="6" t="n">
        <v>34188</v>
      </c>
      <c r="D2918" s="2" t="n">
        <v>0.745428240740741</v>
      </c>
      <c r="F2918" s="5" t="n">
        <v>-23.909</v>
      </c>
      <c r="G2918" s="5" t="n">
        <v>179.957</v>
      </c>
      <c r="H2918" s="5" t="n">
        <v>525.8</v>
      </c>
      <c r="I2918" s="5" t="n">
        <v>6.7</v>
      </c>
      <c r="J2918" s="5" t="s">
        <v>1621</v>
      </c>
      <c r="K2918" s="5"/>
      <c r="L2918" s="5"/>
      <c r="M2918" s="5" t="n">
        <v>501</v>
      </c>
      <c r="N2918" s="5"/>
      <c r="O2918" s="5"/>
      <c r="P2918" s="5"/>
      <c r="Q2918" s="5" t="s">
        <v>3644</v>
      </c>
      <c r="R2918" s="5" t="s">
        <v>8502</v>
      </c>
      <c r="S2918" s="5" t="s">
        <v>8503</v>
      </c>
      <c r="T2918" s="5" t="s">
        <v>1124</v>
      </c>
      <c r="U2918" s="5" t="str">
        <f aca="false">IF(ISNUMBER(FIND(",", T2918)), MID(T2918, FIND(",", T2918) + 2, LEN(T2918) - FIND(",", T2918) - 1), IF(T2918&lt;&gt;"", T2918, "unknown"))</f>
        <v>south of the Fiji Islands</v>
      </c>
      <c r="V2918" s="5" t="s">
        <v>27</v>
      </c>
    </row>
    <row r="2919" customFormat="false" ht="13.8" hidden="false" customHeight="false" outlineLevel="0" collapsed="false">
      <c r="A2919" s="5" t="s">
        <v>8504</v>
      </c>
      <c r="B2919" s="5" t="n">
        <f aca="false">YEAR(DATEVALUE(LEFT(A2919, 10)))</f>
        <v>1993</v>
      </c>
      <c r="C2919" s="6" t="n">
        <v>34188</v>
      </c>
      <c r="D2919" s="2" t="n">
        <v>0.000439814814814815</v>
      </c>
      <c r="F2919" s="5" t="n">
        <v>26.623</v>
      </c>
      <c r="G2919" s="5" t="n">
        <v>125.669</v>
      </c>
      <c r="H2919" s="5" t="n">
        <v>162.2</v>
      </c>
      <c r="I2919" s="5" t="n">
        <v>6.4</v>
      </c>
      <c r="J2919" s="5" t="s">
        <v>1621</v>
      </c>
      <c r="K2919" s="5"/>
      <c r="L2919" s="5"/>
      <c r="M2919" s="5" t="n">
        <v>589</v>
      </c>
      <c r="N2919" s="5"/>
      <c r="O2919" s="5"/>
      <c r="P2919" s="5"/>
      <c r="Q2919" s="5" t="s">
        <v>3644</v>
      </c>
      <c r="R2919" s="5" t="s">
        <v>8505</v>
      </c>
      <c r="S2919" s="5" t="s">
        <v>8503</v>
      </c>
      <c r="T2919" s="5" t="s">
        <v>1239</v>
      </c>
      <c r="U2919" s="5" t="str">
        <f aca="false">IF(ISNUMBER(FIND(",", T2919)), MID(T2919, FIND(",", T2919) + 2, LEN(T2919) - FIND(",", T2919) - 1), IF(T2919&lt;&gt;"", T2919, "unknown"))</f>
        <v>northeast of Taiwan</v>
      </c>
      <c r="V2919" s="5" t="s">
        <v>27</v>
      </c>
    </row>
    <row r="2920" customFormat="false" ht="13.8" hidden="false" customHeight="false" outlineLevel="0" collapsed="false">
      <c r="A2920" s="5" t="s">
        <v>8506</v>
      </c>
      <c r="B2920" s="5" t="n">
        <f aca="false">YEAR(DATEVALUE(LEFT(A2920, 10)))</f>
        <v>1993</v>
      </c>
      <c r="C2920" s="6" t="n">
        <v>34185</v>
      </c>
      <c r="D2920" s="2" t="n">
        <v>0.480092592592593</v>
      </c>
      <c r="F2920" s="5" t="n">
        <v>-1.684</v>
      </c>
      <c r="G2920" s="5" t="n">
        <v>99.512</v>
      </c>
      <c r="H2920" s="5" t="n">
        <v>36.3</v>
      </c>
      <c r="I2920" s="5" t="n">
        <v>6.4</v>
      </c>
      <c r="J2920" s="5" t="s">
        <v>1621</v>
      </c>
      <c r="K2920" s="5"/>
      <c r="L2920" s="5"/>
      <c r="M2920" s="5" t="n">
        <v>452</v>
      </c>
      <c r="N2920" s="5"/>
      <c r="O2920" s="5"/>
      <c r="P2920" s="5"/>
      <c r="Q2920" s="5" t="s">
        <v>3644</v>
      </c>
      <c r="R2920" s="5" t="s">
        <v>8507</v>
      </c>
      <c r="S2920" s="5" t="s">
        <v>8508</v>
      </c>
      <c r="T2920" s="5" t="s">
        <v>839</v>
      </c>
      <c r="U2920" s="5" t="str">
        <f aca="false">IF(ISNUMBER(FIND(",", T2920)), MID(T2920, FIND(",", T2920) + 2, LEN(T2920) - FIND(",", T2920) - 1), IF(T2920&lt;&gt;"", T2920, "unknown"))</f>
        <v>Indonesia</v>
      </c>
      <c r="V2920" s="5" t="s">
        <v>27</v>
      </c>
    </row>
    <row r="2921" customFormat="false" ht="13.8" hidden="false" customHeight="false" outlineLevel="0" collapsed="false">
      <c r="A2921" s="5" t="s">
        <v>8509</v>
      </c>
      <c r="B2921" s="5" t="n">
        <f aca="false">YEAR(DATEVALUE(LEFT(A2921, 10)))</f>
        <v>1993</v>
      </c>
      <c r="C2921" s="6" t="n">
        <v>34184</v>
      </c>
      <c r="D2921" s="2" t="n">
        <v>0.529953703703704</v>
      </c>
      <c r="F2921" s="5" t="n">
        <v>28.714</v>
      </c>
      <c r="G2921" s="5" t="n">
        <v>34.547</v>
      </c>
      <c r="H2921" s="5" t="n">
        <v>22</v>
      </c>
      <c r="I2921" s="5" t="n">
        <v>6</v>
      </c>
      <c r="J2921" s="5" t="s">
        <v>1621</v>
      </c>
      <c r="K2921" s="5"/>
      <c r="L2921" s="5"/>
      <c r="M2921" s="5" t="n">
        <v>234</v>
      </c>
      <c r="N2921" s="5"/>
      <c r="O2921" s="5"/>
      <c r="P2921" s="5"/>
      <c r="Q2921" s="5" t="s">
        <v>3644</v>
      </c>
      <c r="R2921" s="5" t="s">
        <v>8510</v>
      </c>
      <c r="S2921" s="5" t="s">
        <v>8511</v>
      </c>
      <c r="T2921" s="5" t="s">
        <v>7684</v>
      </c>
      <c r="U2921" s="5" t="str">
        <f aca="false">IF(ISNUMBER(FIND(",", T2921)), MID(T2921, FIND(",", T2921) + 2, LEN(T2921) - FIND(",", T2921) - 1), IF(T2921&lt;&gt;"", T2921, "unknown"))</f>
        <v>Egypt</v>
      </c>
      <c r="V2921" s="5" t="s">
        <v>27</v>
      </c>
    </row>
    <row r="2922" customFormat="false" ht="13.8" hidden="false" customHeight="false" outlineLevel="0" collapsed="false">
      <c r="A2922" s="5" t="s">
        <v>8512</v>
      </c>
      <c r="B2922" s="5" t="n">
        <f aca="false">YEAR(DATEVALUE(LEFT(A2922, 10)))</f>
        <v>1993</v>
      </c>
      <c r="C2922" s="6" t="n">
        <v>34178</v>
      </c>
      <c r="D2922" s="2" t="n">
        <v>0.755439814814815</v>
      </c>
      <c r="F2922" s="5" t="n">
        <v>-5.593</v>
      </c>
      <c r="G2922" s="5" t="n">
        <v>154.181</v>
      </c>
      <c r="H2922" s="5" t="n">
        <v>31</v>
      </c>
      <c r="I2922" s="5" t="n">
        <v>6</v>
      </c>
      <c r="J2922" s="5" t="s">
        <v>1621</v>
      </c>
      <c r="K2922" s="5"/>
      <c r="L2922" s="5"/>
      <c r="M2922" s="5" t="n">
        <v>259</v>
      </c>
      <c r="N2922" s="5"/>
      <c r="O2922" s="5"/>
      <c r="P2922" s="5"/>
      <c r="Q2922" s="5" t="s">
        <v>3644</v>
      </c>
      <c r="R2922" s="5" t="s">
        <v>8513</v>
      </c>
      <c r="S2922" s="5" t="s">
        <v>8514</v>
      </c>
      <c r="T2922" s="5" t="s">
        <v>1473</v>
      </c>
      <c r="U2922" s="5" t="str">
        <f aca="false">IF(ISNUMBER(FIND(",", T2922)), MID(T2922, FIND(",", T2922) + 2, LEN(T2922) - FIND(",", T2922) - 1), IF(T2922&lt;&gt;"", T2922, "unknown"))</f>
        <v>Papua New Guinea</v>
      </c>
      <c r="V2922" s="5" t="s">
        <v>27</v>
      </c>
    </row>
    <row r="2923" customFormat="false" ht="13.8" hidden="false" customHeight="false" outlineLevel="0" collapsed="false">
      <c r="A2923" s="5" t="s">
        <v>8515</v>
      </c>
      <c r="B2923" s="5" t="n">
        <f aca="false">YEAR(DATEVALUE(LEFT(A2923, 10)))</f>
        <v>1993</v>
      </c>
      <c r="C2923" s="6" t="n">
        <v>34162</v>
      </c>
      <c r="D2923" s="2" t="n">
        <v>0.667453703703704</v>
      </c>
      <c r="F2923" s="5" t="n">
        <v>42.84</v>
      </c>
      <c r="G2923" s="5" t="n">
        <v>139.372</v>
      </c>
      <c r="H2923" s="5" t="n">
        <v>26.3</v>
      </c>
      <c r="I2923" s="5" t="n">
        <v>6.1</v>
      </c>
      <c r="J2923" s="5" t="s">
        <v>1621</v>
      </c>
      <c r="K2923" s="5"/>
      <c r="L2923" s="5"/>
      <c r="M2923" s="5" t="n">
        <v>493</v>
      </c>
      <c r="N2923" s="5"/>
      <c r="O2923" s="5"/>
      <c r="P2923" s="5"/>
      <c r="Q2923" s="5" t="s">
        <v>3644</v>
      </c>
      <c r="R2923" s="5" t="s">
        <v>8516</v>
      </c>
      <c r="S2923" s="5" t="s">
        <v>8503</v>
      </c>
      <c r="T2923" s="5" t="s">
        <v>1217</v>
      </c>
      <c r="U2923" s="5" t="str">
        <f aca="false">IF(ISNUMBER(FIND(",", T2923)), MID(T2923, FIND(",", T2923) + 2, LEN(T2923) - FIND(",", T2923) - 1), IF(T2923&lt;&gt;"", T2923, "unknown"))</f>
        <v>Japan region</v>
      </c>
      <c r="V2923" s="5" t="s">
        <v>27</v>
      </c>
    </row>
    <row r="2924" customFormat="false" ht="13.8" hidden="false" customHeight="false" outlineLevel="0" collapsed="false">
      <c r="A2924" s="5" t="s">
        <v>8517</v>
      </c>
      <c r="B2924" s="5" t="n">
        <f aca="false">YEAR(DATEVALUE(LEFT(A2924, 10)))</f>
        <v>1993</v>
      </c>
      <c r="C2924" s="6" t="n">
        <v>34162</v>
      </c>
      <c r="D2924" s="2" t="n">
        <v>0.614664351851852</v>
      </c>
      <c r="F2924" s="5" t="n">
        <v>43.172</v>
      </c>
      <c r="G2924" s="5" t="n">
        <v>139.267</v>
      </c>
      <c r="H2924" s="5" t="n">
        <v>36.2</v>
      </c>
      <c r="I2924" s="5" t="n">
        <v>6.4</v>
      </c>
      <c r="J2924" s="5" t="s">
        <v>1621</v>
      </c>
      <c r="K2924" s="5"/>
      <c r="L2924" s="5"/>
      <c r="M2924" s="5" t="n">
        <v>482</v>
      </c>
      <c r="N2924" s="5"/>
      <c r="O2924" s="5"/>
      <c r="P2924" s="5"/>
      <c r="Q2924" s="5" t="s">
        <v>3644</v>
      </c>
      <c r="R2924" s="5" t="s">
        <v>8518</v>
      </c>
      <c r="S2924" s="5" t="s">
        <v>8503</v>
      </c>
      <c r="T2924" s="5" t="s">
        <v>7300</v>
      </c>
      <c r="U2924" s="5" t="str">
        <f aca="false">IF(ISNUMBER(FIND(",", T2924)), MID(T2924, FIND(",", T2924) + 2, LEN(T2924) - FIND(",", T2924) - 1), IF(T2924&lt;&gt;"", T2924, "unknown"))</f>
        <v>eastern Sea of Japan</v>
      </c>
      <c r="V2924" s="5" t="s">
        <v>27</v>
      </c>
    </row>
    <row r="2925" customFormat="false" ht="13.8" hidden="false" customHeight="false" outlineLevel="0" collapsed="false">
      <c r="A2925" s="5" t="s">
        <v>8519</v>
      </c>
      <c r="B2925" s="5" t="n">
        <f aca="false">YEAR(DATEVALUE(LEFT(A2925, 10)))</f>
        <v>1993</v>
      </c>
      <c r="C2925" s="6" t="n">
        <v>34162</v>
      </c>
      <c r="D2925" s="2" t="n">
        <v>0.553611111111111</v>
      </c>
      <c r="F2925" s="5" t="n">
        <v>42.899</v>
      </c>
      <c r="G2925" s="5" t="n">
        <v>139.245</v>
      </c>
      <c r="H2925" s="5" t="n">
        <v>12</v>
      </c>
      <c r="I2925" s="5" t="n">
        <v>7.7</v>
      </c>
      <c r="J2925" s="5" t="s">
        <v>1621</v>
      </c>
      <c r="K2925" s="5"/>
      <c r="L2925" s="5"/>
      <c r="M2925" s="5" t="n">
        <v>750</v>
      </c>
      <c r="N2925" s="5"/>
      <c r="O2925" s="5"/>
      <c r="P2925" s="5"/>
      <c r="Q2925" s="5" t="s">
        <v>3644</v>
      </c>
      <c r="R2925" s="5" t="s">
        <v>8520</v>
      </c>
      <c r="S2925" s="5" t="s">
        <v>8521</v>
      </c>
      <c r="T2925" s="5" t="s">
        <v>1217</v>
      </c>
      <c r="U2925" s="5" t="str">
        <f aca="false">IF(ISNUMBER(FIND(",", T2925)), MID(T2925, FIND(",", T2925) + 2, LEN(T2925) - FIND(",", T2925) - 1), IF(T2925&lt;&gt;"", T2925, "unknown"))</f>
        <v>Japan region</v>
      </c>
      <c r="V2925" s="5" t="s">
        <v>27</v>
      </c>
    </row>
    <row r="2926" customFormat="false" ht="13.8" hidden="false" customHeight="false" outlineLevel="0" collapsed="false">
      <c r="A2926" s="5" t="s">
        <v>8522</v>
      </c>
      <c r="B2926" s="5" t="n">
        <f aca="false">YEAR(DATEVALUE(LEFT(A2926, 10)))</f>
        <v>1993</v>
      </c>
      <c r="C2926" s="6" t="n">
        <v>34161</v>
      </c>
      <c r="D2926" s="2" t="n">
        <v>0.566898148148148</v>
      </c>
      <c r="F2926" s="5" t="n">
        <v>-25.246</v>
      </c>
      <c r="G2926" s="5" t="n">
        <v>-70.072</v>
      </c>
      <c r="H2926" s="5" t="n">
        <v>30.1</v>
      </c>
      <c r="I2926" s="5" t="n">
        <v>6.6</v>
      </c>
      <c r="J2926" s="5" t="s">
        <v>1621</v>
      </c>
      <c r="K2926" s="5"/>
      <c r="L2926" s="5"/>
      <c r="M2926" s="5" t="n">
        <v>409</v>
      </c>
      <c r="N2926" s="5"/>
      <c r="O2926" s="5"/>
      <c r="P2926" s="5"/>
      <c r="Q2926" s="5" t="s">
        <v>3644</v>
      </c>
      <c r="R2926" s="5" t="s">
        <v>8523</v>
      </c>
      <c r="S2926" s="5" t="s">
        <v>8524</v>
      </c>
      <c r="T2926" s="5" t="s">
        <v>1454</v>
      </c>
      <c r="U2926" s="5" t="str">
        <f aca="false">IF(ISNUMBER(FIND(",", T2926)), MID(T2926, FIND(",", T2926) + 2, LEN(T2926) - FIND(",", T2926) - 1), IF(T2926&lt;&gt;"", T2926, "unknown"))</f>
        <v>Chile</v>
      </c>
      <c r="V2926" s="5" t="s">
        <v>27</v>
      </c>
    </row>
    <row r="2927" customFormat="false" ht="13.8" hidden="false" customHeight="false" outlineLevel="0" collapsed="false">
      <c r="A2927" s="5" t="s">
        <v>8525</v>
      </c>
      <c r="B2927" s="5" t="n">
        <f aca="false">YEAR(DATEVALUE(LEFT(A2927, 10)))</f>
        <v>1993</v>
      </c>
      <c r="C2927" s="6" t="n">
        <v>34159</v>
      </c>
      <c r="D2927" s="2" t="n">
        <v>0.651331018518519</v>
      </c>
      <c r="F2927" s="5" t="n">
        <v>-19.78</v>
      </c>
      <c r="G2927" s="5" t="n">
        <v>-177.433</v>
      </c>
      <c r="H2927" s="5" t="n">
        <v>404.2</v>
      </c>
      <c r="I2927" s="5" t="n">
        <v>6</v>
      </c>
      <c r="J2927" s="5" t="s">
        <v>1621</v>
      </c>
      <c r="K2927" s="5"/>
      <c r="L2927" s="5"/>
      <c r="M2927" s="5" t="n">
        <v>393</v>
      </c>
      <c r="N2927" s="5"/>
      <c r="O2927" s="5"/>
      <c r="P2927" s="5"/>
      <c r="Q2927" s="5" t="s">
        <v>3644</v>
      </c>
      <c r="R2927" s="5" t="s">
        <v>8526</v>
      </c>
      <c r="S2927" s="5" t="s">
        <v>8503</v>
      </c>
      <c r="T2927" s="5" t="s">
        <v>161</v>
      </c>
      <c r="U2927" s="5" t="str">
        <f aca="false">IF(ISNUMBER(FIND(",", T2927)), MID(T2927, FIND(",", T2927) + 2, LEN(T2927) - FIND(",", T2927) - 1), IF(T2927&lt;&gt;"", T2927, "unknown"))</f>
        <v>Fiji region</v>
      </c>
      <c r="V2927" s="5" t="s">
        <v>27</v>
      </c>
    </row>
    <row r="2928" customFormat="false" ht="13.8" hidden="false" customHeight="false" outlineLevel="0" collapsed="false">
      <c r="A2928" s="5" t="s">
        <v>8527</v>
      </c>
      <c r="B2928" s="5" t="n">
        <f aca="false">YEAR(DATEVALUE(LEFT(A2928, 10)))</f>
        <v>1993</v>
      </c>
      <c r="C2928" s="6" t="n">
        <v>34156</v>
      </c>
      <c r="D2928" s="2" t="n">
        <v>0.120185185185185</v>
      </c>
      <c r="F2928" s="5" t="n">
        <v>-24.798</v>
      </c>
      <c r="G2928" s="5" t="n">
        <v>-112.032</v>
      </c>
      <c r="H2928" s="5" t="n">
        <v>12.5</v>
      </c>
      <c r="I2928" s="5" t="n">
        <v>6.3</v>
      </c>
      <c r="J2928" s="5" t="s">
        <v>1621</v>
      </c>
      <c r="K2928" s="5"/>
      <c r="L2928" s="5"/>
      <c r="M2928" s="5" t="n">
        <v>130</v>
      </c>
      <c r="N2928" s="5"/>
      <c r="O2928" s="5"/>
      <c r="P2928" s="5"/>
      <c r="Q2928" s="5" t="s">
        <v>3644</v>
      </c>
      <c r="R2928" s="5" t="s">
        <v>8528</v>
      </c>
      <c r="S2928" s="5" t="s">
        <v>8503</v>
      </c>
      <c r="T2928" s="5" t="s">
        <v>191</v>
      </c>
      <c r="U2928" s="5" t="str">
        <f aca="false">IF(ISNUMBER(FIND(",", T2928)), MID(T2928, FIND(",", T2928) + 2, LEN(T2928) - FIND(",", T2928) - 1), IF(T2928&lt;&gt;"", T2928, "unknown"))</f>
        <v>Easter Island region</v>
      </c>
      <c r="V2928" s="5" t="s">
        <v>27</v>
      </c>
    </row>
    <row r="2929" customFormat="false" ht="13.8" hidden="false" customHeight="false" outlineLevel="0" collapsed="false">
      <c r="A2929" s="5" t="s">
        <v>8529</v>
      </c>
      <c r="B2929" s="5" t="n">
        <f aca="false">YEAR(DATEVALUE(LEFT(A2929, 10)))</f>
        <v>1993</v>
      </c>
      <c r="C2929" s="6" t="n">
        <v>34150</v>
      </c>
      <c r="D2929" s="2" t="n">
        <v>0.991388888888889</v>
      </c>
      <c r="F2929" s="5" t="n">
        <v>-20.817</v>
      </c>
      <c r="G2929" s="5" t="n">
        <v>172.963</v>
      </c>
      <c r="H2929" s="5" t="n">
        <v>15.6</v>
      </c>
      <c r="I2929" s="5" t="n">
        <v>6.7</v>
      </c>
      <c r="J2929" s="5" t="s">
        <v>1621</v>
      </c>
      <c r="K2929" s="5"/>
      <c r="L2929" s="5"/>
      <c r="M2929" s="5" t="n">
        <v>245</v>
      </c>
      <c r="N2929" s="5"/>
      <c r="O2929" s="5"/>
      <c r="P2929" s="5"/>
      <c r="Q2929" s="5" t="s">
        <v>3644</v>
      </c>
      <c r="R2929" s="5" t="s">
        <v>8530</v>
      </c>
      <c r="S2929" s="5" t="s">
        <v>8503</v>
      </c>
      <c r="T2929" s="5" t="s">
        <v>1380</v>
      </c>
      <c r="U2929" s="5" t="str">
        <f aca="false">IF(ISNUMBER(FIND(",", T2929)), MID(T2929, FIND(",", T2929) + 2, LEN(T2929) - FIND(",", T2929) - 1), IF(T2929&lt;&gt;"", T2929, "unknown"))</f>
        <v>Vanuatu region</v>
      </c>
      <c r="V2929" s="5" t="s">
        <v>27</v>
      </c>
    </row>
    <row r="2930" customFormat="false" ht="13.8" hidden="false" customHeight="false" outlineLevel="0" collapsed="false">
      <c r="A2930" s="5" t="s">
        <v>8531</v>
      </c>
      <c r="B2930" s="5" t="n">
        <f aca="false">YEAR(DATEVALUE(LEFT(A2930, 10)))</f>
        <v>1993</v>
      </c>
      <c r="C2930" s="6" t="n">
        <v>34149</v>
      </c>
      <c r="D2930" s="2" t="n">
        <v>0.296666666666667</v>
      </c>
      <c r="F2930" s="5" t="n">
        <v>-60.578</v>
      </c>
      <c r="G2930" s="5" t="n">
        <v>153.128</v>
      </c>
      <c r="H2930" s="5" t="n">
        <v>10</v>
      </c>
      <c r="I2930" s="5" t="n">
        <v>6.3</v>
      </c>
      <c r="J2930" s="5" t="s">
        <v>1621</v>
      </c>
      <c r="K2930" s="5"/>
      <c r="L2930" s="5"/>
      <c r="M2930" s="5" t="n">
        <v>31</v>
      </c>
      <c r="N2930" s="5"/>
      <c r="O2930" s="5"/>
      <c r="P2930" s="5"/>
      <c r="Q2930" s="5" t="s">
        <v>3644</v>
      </c>
      <c r="R2930" s="5" t="s">
        <v>8532</v>
      </c>
      <c r="S2930" s="5" t="s">
        <v>8503</v>
      </c>
      <c r="T2930" s="5" t="s">
        <v>817</v>
      </c>
      <c r="U2930" s="5" t="str">
        <f aca="false">IF(ISNUMBER(FIND(",", T2930)), MID(T2930, FIND(",", T2930) + 2, LEN(T2930) - FIND(",", T2930) - 1), IF(T2930&lt;&gt;"", T2930, "unknown"))</f>
        <v>west of Macquarie Island</v>
      </c>
      <c r="V2930" s="5" t="s">
        <v>27</v>
      </c>
    </row>
    <row r="2931" customFormat="false" ht="13.8" hidden="false" customHeight="false" outlineLevel="0" collapsed="false">
      <c r="A2931" s="5" t="s">
        <v>8533</v>
      </c>
      <c r="B2931" s="5" t="n">
        <f aca="false">YEAR(DATEVALUE(LEFT(A2931, 10)))</f>
        <v>1993</v>
      </c>
      <c r="C2931" s="6" t="n">
        <v>34138</v>
      </c>
      <c r="D2931" s="2" t="n">
        <v>0.815740740740741</v>
      </c>
      <c r="F2931" s="5" t="n">
        <v>-28.703</v>
      </c>
      <c r="G2931" s="5" t="n">
        <v>-176.688</v>
      </c>
      <c r="H2931" s="5" t="n">
        <v>37.4</v>
      </c>
      <c r="I2931" s="5" t="n">
        <v>6</v>
      </c>
      <c r="J2931" s="5" t="s">
        <v>1621</v>
      </c>
      <c r="K2931" s="5"/>
      <c r="L2931" s="5"/>
      <c r="M2931" s="5" t="n">
        <v>78</v>
      </c>
      <c r="N2931" s="5"/>
      <c r="O2931" s="5"/>
      <c r="P2931" s="5"/>
      <c r="Q2931" s="5" t="s">
        <v>3644</v>
      </c>
      <c r="R2931" s="5" t="s">
        <v>8534</v>
      </c>
      <c r="S2931" s="5" t="s">
        <v>8503</v>
      </c>
      <c r="T2931" s="5" t="s">
        <v>1011</v>
      </c>
      <c r="U2931" s="5" t="str">
        <f aca="false">IF(ISNUMBER(FIND(",", T2931)), MID(T2931, FIND(",", T2931) + 2, LEN(T2931) - FIND(",", T2931) - 1), IF(T2931&lt;&gt;"", T2931, "unknown"))</f>
        <v>Kermadec Islands region</v>
      </c>
      <c r="V2931" s="5" t="s">
        <v>27</v>
      </c>
    </row>
    <row r="2932" customFormat="false" ht="13.8" hidden="false" customHeight="false" outlineLevel="0" collapsed="false">
      <c r="A2932" s="5" t="s">
        <v>8535</v>
      </c>
      <c r="B2932" s="5" t="n">
        <f aca="false">YEAR(DATEVALUE(LEFT(A2932, 10)))</f>
        <v>1993</v>
      </c>
      <c r="C2932" s="6" t="n">
        <v>34138</v>
      </c>
      <c r="D2932" s="2" t="n">
        <v>0.748472222222222</v>
      </c>
      <c r="F2932" s="5" t="n">
        <v>-28.594</v>
      </c>
      <c r="G2932" s="5" t="n">
        <v>-176.757</v>
      </c>
      <c r="H2932" s="5" t="n">
        <v>13.3</v>
      </c>
      <c r="I2932" s="5" t="n">
        <v>6.5</v>
      </c>
      <c r="J2932" s="5" t="s">
        <v>1621</v>
      </c>
      <c r="K2932" s="5"/>
      <c r="L2932" s="5"/>
      <c r="M2932" s="5" t="n">
        <v>347</v>
      </c>
      <c r="N2932" s="5"/>
      <c r="O2932" s="5"/>
      <c r="P2932" s="5"/>
      <c r="Q2932" s="5" t="s">
        <v>3644</v>
      </c>
      <c r="R2932" s="5" t="s">
        <v>8536</v>
      </c>
      <c r="S2932" s="5" t="s">
        <v>8503</v>
      </c>
      <c r="T2932" s="5" t="s">
        <v>1011</v>
      </c>
      <c r="U2932" s="5" t="str">
        <f aca="false">IF(ISNUMBER(FIND(",", T2932)), MID(T2932, FIND(",", T2932) + 2, LEN(T2932) - FIND(",", T2932) - 1), IF(T2932&lt;&gt;"", T2932, "unknown"))</f>
        <v>Kermadec Islands region</v>
      </c>
      <c r="V2932" s="5" t="s">
        <v>27</v>
      </c>
    </row>
    <row r="2933" customFormat="false" ht="13.8" hidden="false" customHeight="false" outlineLevel="0" collapsed="false">
      <c r="A2933" s="5" t="s">
        <v>8537</v>
      </c>
      <c r="B2933" s="5" t="n">
        <f aca="false">YEAR(DATEVALUE(LEFT(A2933, 10)))</f>
        <v>1993</v>
      </c>
      <c r="C2933" s="6" t="n">
        <v>34138</v>
      </c>
      <c r="D2933" s="2" t="n">
        <v>0.735092592592593</v>
      </c>
      <c r="F2933" s="5" t="n">
        <v>-28.728</v>
      </c>
      <c r="G2933" s="5" t="n">
        <v>-176.7</v>
      </c>
      <c r="H2933" s="5" t="n">
        <v>40.1</v>
      </c>
      <c r="I2933" s="5" t="n">
        <v>6.1</v>
      </c>
      <c r="J2933" s="5" t="s">
        <v>1621</v>
      </c>
      <c r="K2933" s="5"/>
      <c r="L2933" s="5"/>
      <c r="M2933" s="5" t="n">
        <v>128</v>
      </c>
      <c r="N2933" s="5"/>
      <c r="O2933" s="5"/>
      <c r="P2933" s="5"/>
      <c r="Q2933" s="5" t="s">
        <v>3644</v>
      </c>
      <c r="R2933" s="5" t="s">
        <v>8538</v>
      </c>
      <c r="S2933" s="5" t="s">
        <v>8503</v>
      </c>
      <c r="T2933" s="5" t="s">
        <v>1011</v>
      </c>
      <c r="U2933" s="5" t="str">
        <f aca="false">IF(ISNUMBER(FIND(",", T2933)), MID(T2933, FIND(",", T2933) + 2, LEN(T2933) - FIND(",", T2933) - 1), IF(T2933&lt;&gt;"", T2933, "unknown"))</f>
        <v>Kermadec Islands region</v>
      </c>
      <c r="V2933" s="5" t="s">
        <v>27</v>
      </c>
    </row>
    <row r="2934" customFormat="false" ht="13.8" hidden="false" customHeight="false" outlineLevel="0" collapsed="false">
      <c r="A2934" s="5" t="s">
        <v>8539</v>
      </c>
      <c r="B2934" s="5" t="n">
        <f aca="false">YEAR(DATEVALUE(LEFT(A2934, 10)))</f>
        <v>1993</v>
      </c>
      <c r="C2934" s="6" t="n">
        <v>34138</v>
      </c>
      <c r="D2934" s="2" t="n">
        <v>0.495069444444444</v>
      </c>
      <c r="F2934" s="5" t="n">
        <v>-28.536</v>
      </c>
      <c r="G2934" s="5" t="n">
        <v>-176.77</v>
      </c>
      <c r="H2934" s="5" t="n">
        <v>12.7</v>
      </c>
      <c r="I2934" s="5" t="n">
        <v>6.6</v>
      </c>
      <c r="J2934" s="5" t="s">
        <v>3643</v>
      </c>
      <c r="K2934" s="5"/>
      <c r="L2934" s="5"/>
      <c r="M2934" s="5" t="n">
        <v>57</v>
      </c>
      <c r="N2934" s="5"/>
      <c r="O2934" s="5"/>
      <c r="P2934" s="5"/>
      <c r="Q2934" s="5" t="s">
        <v>3644</v>
      </c>
      <c r="R2934" s="5" t="s">
        <v>8540</v>
      </c>
      <c r="S2934" s="5" t="s">
        <v>8503</v>
      </c>
      <c r="T2934" s="5" t="s">
        <v>1011</v>
      </c>
      <c r="U2934" s="5" t="str">
        <f aca="false">IF(ISNUMBER(FIND(",", T2934)), MID(T2934, FIND(",", T2934) + 2, LEN(T2934) - FIND(",", T2934) - 1), IF(T2934&lt;&gt;"", T2934, "unknown"))</f>
        <v>Kermadec Islands region</v>
      </c>
      <c r="V2934" s="5" t="s">
        <v>27</v>
      </c>
    </row>
    <row r="2935" customFormat="false" ht="13.8" hidden="false" customHeight="false" outlineLevel="0" collapsed="false">
      <c r="A2935" s="5" t="s">
        <v>8541</v>
      </c>
      <c r="B2935" s="5" t="n">
        <f aca="false">YEAR(DATEVALUE(LEFT(A2935, 10)))</f>
        <v>1993</v>
      </c>
      <c r="C2935" s="6" t="n">
        <v>34138</v>
      </c>
      <c r="D2935" s="2" t="n">
        <v>0.494861111111111</v>
      </c>
      <c r="F2935" s="5" t="n">
        <v>-28.744</v>
      </c>
      <c r="G2935" s="5" t="n">
        <v>-176.75</v>
      </c>
      <c r="H2935" s="5" t="n">
        <v>19.6</v>
      </c>
      <c r="I2935" s="5" t="n">
        <v>6.6</v>
      </c>
      <c r="J2935" s="5" t="s">
        <v>1621</v>
      </c>
      <c r="K2935" s="5"/>
      <c r="L2935" s="5"/>
      <c r="M2935" s="5" t="n">
        <v>256</v>
      </c>
      <c r="N2935" s="5"/>
      <c r="O2935" s="5"/>
      <c r="P2935" s="5"/>
      <c r="Q2935" s="5" t="s">
        <v>3644</v>
      </c>
      <c r="R2935" s="5" t="s">
        <v>8542</v>
      </c>
      <c r="S2935" s="5" t="s">
        <v>8503</v>
      </c>
      <c r="T2935" s="5" t="s">
        <v>1011</v>
      </c>
      <c r="U2935" s="5" t="str">
        <f aca="false">IF(ISNUMBER(FIND(",", T2935)), MID(T2935, FIND(",", T2935) + 2, LEN(T2935) - FIND(",", T2935) - 1), IF(T2935&lt;&gt;"", T2935, "unknown"))</f>
        <v>Kermadec Islands region</v>
      </c>
      <c r="V2935" s="5" t="s">
        <v>27</v>
      </c>
    </row>
    <row r="2936" customFormat="false" ht="13.8" hidden="false" customHeight="false" outlineLevel="0" collapsed="false">
      <c r="A2936" s="5" t="s">
        <v>8543</v>
      </c>
      <c r="B2936" s="5" t="n">
        <f aca="false">YEAR(DATEVALUE(LEFT(A2936, 10)))</f>
        <v>1993</v>
      </c>
      <c r="C2936" s="6" t="n">
        <v>34135</v>
      </c>
      <c r="D2936" s="2" t="n">
        <v>0.54625</v>
      </c>
      <c r="F2936" s="5" t="n">
        <v>-4.989</v>
      </c>
      <c r="G2936" s="5" t="n">
        <v>145.499</v>
      </c>
      <c r="H2936" s="5" t="n">
        <v>231.7</v>
      </c>
      <c r="I2936" s="5" t="n">
        <v>6</v>
      </c>
      <c r="J2936" s="5" t="s">
        <v>1621</v>
      </c>
      <c r="K2936" s="5"/>
      <c r="L2936" s="5"/>
      <c r="M2936" s="5" t="n">
        <v>181</v>
      </c>
      <c r="N2936" s="5"/>
      <c r="O2936" s="5"/>
      <c r="P2936" s="5"/>
      <c r="Q2936" s="5" t="s">
        <v>3644</v>
      </c>
      <c r="R2936" s="5" t="s">
        <v>8544</v>
      </c>
      <c r="S2936" s="5" t="s">
        <v>8503</v>
      </c>
      <c r="T2936" s="5" t="s">
        <v>873</v>
      </c>
      <c r="U2936" s="5" t="str">
        <f aca="false">IF(ISNUMBER(FIND(",", T2936)), MID(T2936, FIND(",", T2936) + 2, LEN(T2936) - FIND(",", T2936) - 1), IF(T2936&lt;&gt;"", T2936, "unknown"))</f>
        <v>Papua New Guinea</v>
      </c>
      <c r="V2936" s="5" t="s">
        <v>27</v>
      </c>
    </row>
    <row r="2937" customFormat="false" ht="13.8" hidden="false" customHeight="false" outlineLevel="0" collapsed="false">
      <c r="A2937" s="5" t="s">
        <v>8545</v>
      </c>
      <c r="B2937" s="5" t="n">
        <f aca="false">YEAR(DATEVALUE(LEFT(A2937, 10)))</f>
        <v>1993</v>
      </c>
      <c r="C2937" s="6" t="n">
        <v>34132</v>
      </c>
      <c r="D2937" s="2" t="n">
        <v>0.8565625</v>
      </c>
      <c r="F2937" s="5" t="n">
        <v>51.269</v>
      </c>
      <c r="G2937" s="5" t="n">
        <v>157.644</v>
      </c>
      <c r="H2937" s="5" t="n">
        <v>49.2</v>
      </c>
      <c r="I2937" s="5" t="n">
        <v>6.2</v>
      </c>
      <c r="J2937" s="5" t="s">
        <v>1621</v>
      </c>
      <c r="K2937" s="5"/>
      <c r="L2937" s="5"/>
      <c r="M2937" s="5" t="n">
        <v>605</v>
      </c>
      <c r="N2937" s="5"/>
      <c r="O2937" s="5"/>
      <c r="P2937" s="5"/>
      <c r="Q2937" s="5" t="s">
        <v>3644</v>
      </c>
      <c r="R2937" s="5" t="s">
        <v>8546</v>
      </c>
      <c r="S2937" s="5" t="s">
        <v>8503</v>
      </c>
      <c r="T2937" s="5" t="s">
        <v>936</v>
      </c>
      <c r="U2937" s="5" t="str">
        <f aca="false">IF(ISNUMBER(FIND(",", T2937)), MID(T2937, FIND(",", T2937) + 2, LEN(T2937) - FIND(",", T2937) - 1), IF(T2937&lt;&gt;"", T2937, "unknown"))</f>
        <v>Russia</v>
      </c>
      <c r="V2937" s="5" t="s">
        <v>27</v>
      </c>
    </row>
    <row r="2938" customFormat="false" ht="13.8" hidden="false" customHeight="false" outlineLevel="0" collapsed="false">
      <c r="A2938" s="5" t="s">
        <v>8547</v>
      </c>
      <c r="B2938" s="5" t="n">
        <f aca="false">YEAR(DATEVALUE(LEFT(A2938, 10)))</f>
        <v>1993</v>
      </c>
      <c r="C2938" s="6" t="n">
        <v>34132</v>
      </c>
      <c r="D2938" s="2" t="n">
        <v>0.768541666666667</v>
      </c>
      <c r="F2938" s="5" t="n">
        <v>-4.355</v>
      </c>
      <c r="G2938" s="5" t="n">
        <v>135.173</v>
      </c>
      <c r="H2938" s="5" t="n">
        <v>4</v>
      </c>
      <c r="I2938" s="5" t="n">
        <v>6</v>
      </c>
      <c r="J2938" s="5" t="s">
        <v>1621</v>
      </c>
      <c r="K2938" s="5"/>
      <c r="L2938" s="5"/>
      <c r="M2938" s="5" t="n">
        <v>198</v>
      </c>
      <c r="N2938" s="5"/>
      <c r="O2938" s="5"/>
      <c r="P2938" s="5"/>
      <c r="Q2938" s="5" t="s">
        <v>3644</v>
      </c>
      <c r="R2938" s="5" t="s">
        <v>8548</v>
      </c>
      <c r="S2938" s="5" t="s">
        <v>8549</v>
      </c>
      <c r="T2938" s="5" t="s">
        <v>813</v>
      </c>
      <c r="U2938" s="5" t="str">
        <f aca="false">IF(ISNUMBER(FIND(",", T2938)), MID(T2938, FIND(",", T2938) + 2, LEN(T2938) - FIND(",", T2938) - 1), IF(T2938&lt;&gt;"", T2938, "unknown"))</f>
        <v>Indonesia</v>
      </c>
      <c r="V2938" s="5" t="s">
        <v>27</v>
      </c>
    </row>
    <row r="2939" customFormat="false" ht="13.8" hidden="false" customHeight="false" outlineLevel="0" collapsed="false">
      <c r="A2939" s="5" t="s">
        <v>8550</v>
      </c>
      <c r="B2939" s="5" t="n">
        <f aca="false">YEAR(DATEVALUE(LEFT(A2939, 10)))</f>
        <v>1993</v>
      </c>
      <c r="C2939" s="6" t="n">
        <v>34128</v>
      </c>
      <c r="D2939" s="2" t="n">
        <v>0.970625</v>
      </c>
      <c r="F2939" s="5" t="n">
        <v>-31.578</v>
      </c>
      <c r="G2939" s="5" t="n">
        <v>-69.213</v>
      </c>
      <c r="H2939" s="5" t="n">
        <v>109.8</v>
      </c>
      <c r="I2939" s="5" t="n">
        <v>6.2</v>
      </c>
      <c r="J2939" s="5" t="s">
        <v>1621</v>
      </c>
      <c r="K2939" s="5"/>
      <c r="L2939" s="5"/>
      <c r="M2939" s="5" t="n">
        <v>458</v>
      </c>
      <c r="N2939" s="5"/>
      <c r="O2939" s="5"/>
      <c r="P2939" s="5"/>
      <c r="Q2939" s="5" t="s">
        <v>3644</v>
      </c>
      <c r="R2939" s="5" t="s">
        <v>8551</v>
      </c>
      <c r="S2939" s="5" t="s">
        <v>8552</v>
      </c>
      <c r="T2939" s="5" t="s">
        <v>2336</v>
      </c>
      <c r="U2939" s="5" t="str">
        <f aca="false">IF(ISNUMBER(FIND(",", T2939)), MID(T2939, FIND(",", T2939) + 2, LEN(T2939) - FIND(",", T2939) - 1), IF(T2939&lt;&gt;"", T2939, "unknown"))</f>
        <v>Argentina</v>
      </c>
      <c r="V2939" s="5" t="s">
        <v>27</v>
      </c>
    </row>
    <row r="2940" customFormat="false" ht="13.8" hidden="false" customHeight="false" outlineLevel="0" collapsed="false">
      <c r="A2940" s="5" t="s">
        <v>8553</v>
      </c>
      <c r="B2940" s="5" t="n">
        <f aca="false">YEAR(DATEVALUE(LEFT(A2940, 10)))</f>
        <v>1993</v>
      </c>
      <c r="C2940" s="6" t="n">
        <v>34128</v>
      </c>
      <c r="D2940" s="2" t="n">
        <v>0.544166666666667</v>
      </c>
      <c r="F2940" s="5" t="n">
        <v>51.195</v>
      </c>
      <c r="G2940" s="5" t="n">
        <v>157.755</v>
      </c>
      <c r="H2940" s="5" t="n">
        <v>60.5</v>
      </c>
      <c r="I2940" s="5" t="n">
        <v>7.5</v>
      </c>
      <c r="J2940" s="5" t="s">
        <v>1621</v>
      </c>
      <c r="K2940" s="5"/>
      <c r="L2940" s="5"/>
      <c r="M2940" s="5" t="n">
        <v>687</v>
      </c>
      <c r="N2940" s="5"/>
      <c r="O2940" s="5"/>
      <c r="P2940" s="5"/>
      <c r="Q2940" s="5" t="s">
        <v>3644</v>
      </c>
      <c r="R2940" s="5" t="s">
        <v>8554</v>
      </c>
      <c r="S2940" s="5" t="s">
        <v>8555</v>
      </c>
      <c r="T2940" s="5" t="s">
        <v>936</v>
      </c>
      <c r="U2940" s="5" t="str">
        <f aca="false">IF(ISNUMBER(FIND(",", T2940)), MID(T2940, FIND(",", T2940) + 2, LEN(T2940) - FIND(",", T2940) - 1), IF(T2940&lt;&gt;"", T2940, "unknown"))</f>
        <v>Russia</v>
      </c>
      <c r="V2940" s="5" t="s">
        <v>27</v>
      </c>
    </row>
    <row r="2941" customFormat="false" ht="13.8" hidden="false" customHeight="false" outlineLevel="0" collapsed="false">
      <c r="A2941" s="5" t="s">
        <v>8556</v>
      </c>
      <c r="B2941" s="5" t="n">
        <f aca="false">YEAR(DATEVALUE(LEFT(A2941, 10)))</f>
        <v>1993</v>
      </c>
      <c r="C2941" s="6" t="n">
        <v>34126</v>
      </c>
      <c r="D2941" s="2" t="n">
        <v>0.557905092592593</v>
      </c>
      <c r="F2941" s="5" t="n">
        <v>15.787</v>
      </c>
      <c r="G2941" s="5" t="n">
        <v>146.663</v>
      </c>
      <c r="H2941" s="5" t="n">
        <v>22.4</v>
      </c>
      <c r="I2941" s="5" t="n">
        <v>6.4</v>
      </c>
      <c r="J2941" s="5" t="s">
        <v>1621</v>
      </c>
      <c r="K2941" s="5"/>
      <c r="L2941" s="5"/>
      <c r="M2941" s="5" t="n">
        <v>285</v>
      </c>
      <c r="N2941" s="5"/>
      <c r="O2941" s="5"/>
      <c r="P2941" s="5"/>
      <c r="Q2941" s="5" t="s">
        <v>3644</v>
      </c>
      <c r="R2941" s="5" t="s">
        <v>8557</v>
      </c>
      <c r="S2941" s="5" t="s">
        <v>8503</v>
      </c>
      <c r="T2941" s="5" t="s">
        <v>8558</v>
      </c>
      <c r="U2941" s="5" t="str">
        <f aca="false">IF(ISNUMBER(FIND(",", T2941)), MID(T2941, FIND(",", T2941) + 2, LEN(T2941) - FIND(",", T2941) - 1), IF(T2941&lt;&gt;"", T2941, "unknown"))</f>
        <v>Northern Mariana Islands</v>
      </c>
      <c r="V2941" s="5" t="s">
        <v>27</v>
      </c>
    </row>
    <row r="2942" customFormat="false" ht="13.8" hidden="false" customHeight="false" outlineLevel="0" collapsed="false">
      <c r="A2942" s="5" t="s">
        <v>8559</v>
      </c>
      <c r="B2942" s="5" t="n">
        <f aca="false">YEAR(DATEVALUE(LEFT(A2942, 10)))</f>
        <v>1993</v>
      </c>
      <c r="C2942" s="6" t="n">
        <v>34119</v>
      </c>
      <c r="D2942" s="2" t="n">
        <v>0.714525462962963</v>
      </c>
      <c r="F2942" s="5" t="n">
        <v>1.496</v>
      </c>
      <c r="G2942" s="5" t="n">
        <v>127.226</v>
      </c>
      <c r="H2942" s="5" t="n">
        <v>82.7</v>
      </c>
      <c r="I2942" s="5" t="n">
        <v>6</v>
      </c>
      <c r="J2942" s="5" t="s">
        <v>1621</v>
      </c>
      <c r="K2942" s="5"/>
      <c r="L2942" s="5"/>
      <c r="M2942" s="5" t="n">
        <v>286</v>
      </c>
      <c r="N2942" s="5"/>
      <c r="O2942" s="5"/>
      <c r="P2942" s="5"/>
      <c r="Q2942" s="5" t="s">
        <v>3644</v>
      </c>
      <c r="R2942" s="5" t="s">
        <v>8560</v>
      </c>
      <c r="S2942" s="5" t="s">
        <v>8561</v>
      </c>
      <c r="T2942" s="5" t="s">
        <v>1924</v>
      </c>
      <c r="U2942" s="5" t="str">
        <f aca="false">IF(ISNUMBER(FIND(",", T2942)), MID(T2942, FIND(",", T2942) + 2, LEN(T2942) - FIND(",", T2942) - 1), IF(T2942&lt;&gt;"", T2942, "unknown"))</f>
        <v>Indonesia</v>
      </c>
      <c r="V2942" s="5" t="s">
        <v>27</v>
      </c>
    </row>
    <row r="2943" customFormat="false" ht="13.8" hidden="false" customHeight="false" outlineLevel="0" collapsed="false">
      <c r="A2943" s="5" t="s">
        <v>8562</v>
      </c>
      <c r="B2943" s="5" t="n">
        <f aca="false">YEAR(DATEVALUE(LEFT(A2943, 10)))</f>
        <v>1993</v>
      </c>
      <c r="C2943" s="6" t="n">
        <v>34118</v>
      </c>
      <c r="D2943" s="2" t="n">
        <v>0.284895833333333</v>
      </c>
      <c r="F2943" s="5" t="n">
        <v>19.071</v>
      </c>
      <c r="G2943" s="5" t="n">
        <v>-26.497</v>
      </c>
      <c r="H2943" s="5" t="n">
        <v>13.7</v>
      </c>
      <c r="I2943" s="5" t="n">
        <v>6.3</v>
      </c>
      <c r="J2943" s="5" t="s">
        <v>1621</v>
      </c>
      <c r="K2943" s="5"/>
      <c r="L2943" s="5"/>
      <c r="M2943" s="5" t="n">
        <v>627</v>
      </c>
      <c r="N2943" s="5"/>
      <c r="O2943" s="5"/>
      <c r="P2943" s="5"/>
      <c r="Q2943" s="5" t="s">
        <v>3644</v>
      </c>
      <c r="R2943" s="5" t="s">
        <v>8563</v>
      </c>
      <c r="S2943" s="5" t="s">
        <v>8503</v>
      </c>
      <c r="T2943" s="5" t="s">
        <v>5377</v>
      </c>
      <c r="U2943" s="5" t="str">
        <f aca="false">IF(ISNUMBER(FIND(",", T2943)), MID(T2943, FIND(",", T2943) + 2, LEN(T2943) - FIND(",", T2943) - 1), IF(T2943&lt;&gt;"", T2943, "unknown"))</f>
        <v>North Atlantic Ocean</v>
      </c>
      <c r="V2943" s="5" t="s">
        <v>27</v>
      </c>
    </row>
    <row r="2944" customFormat="false" ht="13.8" hidden="false" customHeight="false" outlineLevel="0" collapsed="false">
      <c r="A2944" s="5" t="s">
        <v>8564</v>
      </c>
      <c r="B2944" s="5" t="n">
        <f aca="false">YEAR(DATEVALUE(LEFT(A2944, 10)))</f>
        <v>1993</v>
      </c>
      <c r="C2944" s="6" t="n">
        <v>34114</v>
      </c>
      <c r="D2944" s="2" t="n">
        <v>0.969953703703704</v>
      </c>
      <c r="F2944" s="5" t="n">
        <v>55.007</v>
      </c>
      <c r="G2944" s="5" t="n">
        <v>-160.569</v>
      </c>
      <c r="H2944" s="5" t="n">
        <v>36.8</v>
      </c>
      <c r="I2944" s="5" t="n">
        <v>6</v>
      </c>
      <c r="J2944" s="5" t="s">
        <v>1621</v>
      </c>
      <c r="K2944" s="5"/>
      <c r="L2944" s="5"/>
      <c r="M2944" s="5" t="n">
        <v>636</v>
      </c>
      <c r="N2944" s="5"/>
      <c r="O2944" s="5"/>
      <c r="P2944" s="5"/>
      <c r="Q2944" s="5" t="s">
        <v>3644</v>
      </c>
      <c r="R2944" s="5" t="s">
        <v>8565</v>
      </c>
      <c r="S2944" s="5" t="s">
        <v>8566</v>
      </c>
      <c r="T2944" s="5" t="s">
        <v>1414</v>
      </c>
      <c r="U2944" s="5" t="str">
        <f aca="false">IF(ISNUMBER(FIND(",", T2944)), MID(T2944, FIND(",", T2944) + 2, LEN(T2944) - FIND(",", T2944) - 1), IF(T2944&lt;&gt;"", T2944, "unknown"))</f>
        <v>Alaska Peninsula</v>
      </c>
      <c r="V2944" s="5" t="s">
        <v>27</v>
      </c>
    </row>
    <row r="2945" customFormat="false" ht="13.8" hidden="false" customHeight="false" outlineLevel="0" collapsed="false">
      <c r="A2945" s="5" t="s">
        <v>8567</v>
      </c>
      <c r="B2945" s="5" t="n">
        <f aca="false">YEAR(DATEVALUE(LEFT(A2945, 10)))</f>
        <v>1993</v>
      </c>
      <c r="C2945" s="6" t="n">
        <v>34113</v>
      </c>
      <c r="D2945" s="2" t="n">
        <v>0.994050925925926</v>
      </c>
      <c r="F2945" s="5" t="n">
        <v>-23.13</v>
      </c>
      <c r="G2945" s="5" t="n">
        <v>-66.473</v>
      </c>
      <c r="H2945" s="5" t="n">
        <v>218.1</v>
      </c>
      <c r="I2945" s="5" t="n">
        <v>7</v>
      </c>
      <c r="J2945" s="5" t="s">
        <v>1621</v>
      </c>
      <c r="K2945" s="5"/>
      <c r="L2945" s="5"/>
      <c r="M2945" s="5" t="n">
        <v>62</v>
      </c>
      <c r="N2945" s="5"/>
      <c r="O2945" s="5"/>
      <c r="P2945" s="5"/>
      <c r="Q2945" s="5" t="s">
        <v>3644</v>
      </c>
      <c r="R2945" s="5" t="s">
        <v>8568</v>
      </c>
      <c r="S2945" s="5" t="s">
        <v>8569</v>
      </c>
      <c r="T2945" s="5" t="s">
        <v>2470</v>
      </c>
      <c r="U2945" s="5" t="str">
        <f aca="false">IF(ISNUMBER(FIND(",", T2945)), MID(T2945, FIND(",", T2945) + 2, LEN(T2945) - FIND(",", T2945) - 1), IF(T2945&lt;&gt;"", T2945, "unknown"))</f>
        <v>Argentina</v>
      </c>
      <c r="V2945" s="5" t="s">
        <v>27</v>
      </c>
    </row>
    <row r="2946" customFormat="false" ht="13.8" hidden="false" customHeight="false" outlineLevel="0" collapsed="false">
      <c r="A2946" s="5" t="s">
        <v>8570</v>
      </c>
      <c r="B2946" s="5" t="n">
        <f aca="false">YEAR(DATEVALUE(LEFT(A2946, 10)))</f>
        <v>1993</v>
      </c>
      <c r="C2946" s="6" t="n">
        <v>34113</v>
      </c>
      <c r="D2946" s="2" t="n">
        <v>0.993981481481482</v>
      </c>
      <c r="F2946" s="5" t="n">
        <v>-23.358</v>
      </c>
      <c r="G2946" s="5" t="n">
        <v>-66.589</v>
      </c>
      <c r="H2946" s="5" t="n">
        <v>213.8</v>
      </c>
      <c r="I2946" s="5" t="n">
        <v>6.1</v>
      </c>
      <c r="J2946" s="5" t="s">
        <v>1061</v>
      </c>
      <c r="K2946" s="5"/>
      <c r="L2946" s="5"/>
      <c r="M2946" s="5" t="n">
        <v>584</v>
      </c>
      <c r="N2946" s="5"/>
      <c r="O2946" s="5"/>
      <c r="P2946" s="5"/>
      <c r="Q2946" s="5" t="s">
        <v>3644</v>
      </c>
      <c r="R2946" s="5" t="s">
        <v>8571</v>
      </c>
      <c r="S2946" s="5" t="s">
        <v>8503</v>
      </c>
      <c r="T2946" s="5" t="s">
        <v>2470</v>
      </c>
      <c r="U2946" s="5" t="str">
        <f aca="false">IF(ISNUMBER(FIND(",", T2946)), MID(T2946, FIND(",", T2946) + 2, LEN(T2946) - FIND(",", T2946) - 1), IF(T2946&lt;&gt;"", T2946, "unknown"))</f>
        <v>Argentina</v>
      </c>
      <c r="V2946" s="5" t="s">
        <v>27</v>
      </c>
    </row>
    <row r="2947" customFormat="false" ht="13.8" hidden="false" customHeight="false" outlineLevel="0" collapsed="false">
      <c r="A2947" s="5" t="s">
        <v>8572</v>
      </c>
      <c r="B2947" s="5" t="n">
        <f aca="false">YEAR(DATEVALUE(LEFT(A2947, 10)))</f>
        <v>1993</v>
      </c>
      <c r="C2947" s="6" t="n">
        <v>34107</v>
      </c>
      <c r="D2947" s="2" t="n">
        <v>0.430266203703704</v>
      </c>
      <c r="F2947" s="5" t="n">
        <v>19.93</v>
      </c>
      <c r="G2947" s="5" t="n">
        <v>122.472</v>
      </c>
      <c r="H2947" s="5" t="n">
        <v>171.1</v>
      </c>
      <c r="I2947" s="5" t="n">
        <v>6.7</v>
      </c>
      <c r="J2947" s="5" t="s">
        <v>1621</v>
      </c>
      <c r="K2947" s="5"/>
      <c r="L2947" s="5"/>
      <c r="M2947" s="5" t="n">
        <v>598</v>
      </c>
      <c r="N2947" s="5"/>
      <c r="O2947" s="5"/>
      <c r="P2947" s="5"/>
      <c r="Q2947" s="5" t="s">
        <v>3644</v>
      </c>
      <c r="R2947" s="5" t="s">
        <v>8573</v>
      </c>
      <c r="S2947" s="5" t="s">
        <v>8574</v>
      </c>
      <c r="T2947" s="5" t="s">
        <v>3384</v>
      </c>
      <c r="U2947" s="5" t="str">
        <f aca="false">IF(ISNUMBER(FIND(",", T2947)), MID(T2947, FIND(",", T2947) + 2, LEN(T2947) - FIND(",", T2947) - 1), IF(T2947&lt;&gt;"", T2947, "unknown"))</f>
        <v>Philippines</v>
      </c>
      <c r="V2947" s="5" t="s">
        <v>27</v>
      </c>
    </row>
    <row r="2948" customFormat="false" ht="13.8" hidden="false" customHeight="false" outlineLevel="0" collapsed="false">
      <c r="A2948" s="5" t="s">
        <v>8575</v>
      </c>
      <c r="B2948" s="5" t="n">
        <f aca="false">YEAR(DATEVALUE(LEFT(A2948, 10)))</f>
        <v>1993</v>
      </c>
      <c r="C2948" s="6" t="n">
        <v>34106</v>
      </c>
      <c r="D2948" s="2" t="n">
        <v>0.9728125</v>
      </c>
      <c r="F2948" s="5" t="n">
        <v>37.146</v>
      </c>
      <c r="G2948" s="5" t="n">
        <v>-117.824</v>
      </c>
      <c r="H2948" s="5" t="n">
        <v>9.6</v>
      </c>
      <c r="I2948" s="5" t="n">
        <v>6</v>
      </c>
      <c r="J2948" s="5" t="s">
        <v>1621</v>
      </c>
      <c r="K2948" s="5"/>
      <c r="L2948" s="5"/>
      <c r="M2948" s="5" t="n">
        <v>215</v>
      </c>
      <c r="N2948" s="5"/>
      <c r="O2948" s="5"/>
      <c r="P2948" s="5"/>
      <c r="Q2948" s="5" t="s">
        <v>3644</v>
      </c>
      <c r="R2948" s="5" t="s">
        <v>8576</v>
      </c>
      <c r="S2948" s="5" t="s">
        <v>8577</v>
      </c>
      <c r="T2948" s="5" t="s">
        <v>4935</v>
      </c>
      <c r="U2948" s="5" t="str">
        <f aca="false">IF(ISNUMBER(FIND(",", T2948)), MID(T2948, FIND(",", T2948) + 2, LEN(T2948) - FIND(",", T2948) - 1), IF(T2948&lt;&gt;"", T2948, "unknown"))</f>
        <v>Central California</v>
      </c>
      <c r="V2948" s="5" t="s">
        <v>27</v>
      </c>
    </row>
    <row r="2949" customFormat="false" ht="13.8" hidden="false" customHeight="false" outlineLevel="0" collapsed="false">
      <c r="A2949" s="5" t="s">
        <v>8578</v>
      </c>
      <c r="B2949" s="5" t="n">
        <f aca="false">YEAR(DATEVALUE(LEFT(A2949, 10)))</f>
        <v>1993</v>
      </c>
      <c r="C2949" s="6" t="n">
        <v>34106</v>
      </c>
      <c r="D2949" s="2" t="n">
        <v>0.668680555555556</v>
      </c>
      <c r="F2949" s="5" t="n">
        <v>-5.331</v>
      </c>
      <c r="G2949" s="5" t="n">
        <v>152.101</v>
      </c>
      <c r="H2949" s="5" t="n">
        <v>17.7</v>
      </c>
      <c r="I2949" s="5" t="n">
        <v>6.4</v>
      </c>
      <c r="J2949" s="5" t="s">
        <v>1621</v>
      </c>
      <c r="K2949" s="5"/>
      <c r="L2949" s="5"/>
      <c r="M2949" s="5" t="n">
        <v>346</v>
      </c>
      <c r="N2949" s="5"/>
      <c r="O2949" s="5"/>
      <c r="P2949" s="5"/>
      <c r="Q2949" s="5" t="s">
        <v>3644</v>
      </c>
      <c r="R2949" s="5" t="s">
        <v>8579</v>
      </c>
      <c r="S2949" s="5" t="s">
        <v>8580</v>
      </c>
      <c r="T2949" s="5" t="s">
        <v>745</v>
      </c>
      <c r="U2949" s="5" t="str">
        <f aca="false">IF(ISNUMBER(FIND(",", T2949)), MID(T2949, FIND(",", T2949) + 2, LEN(T2949) - FIND(",", T2949) - 1), IF(T2949&lt;&gt;"", T2949, "unknown"))</f>
        <v>Papua New Guinea</v>
      </c>
      <c r="V2949" s="5" t="s">
        <v>27</v>
      </c>
    </row>
    <row r="2950" customFormat="false" ht="13.8" hidden="false" customHeight="false" outlineLevel="0" collapsed="false">
      <c r="A2950" s="5" t="s">
        <v>8581</v>
      </c>
      <c r="B2950" s="5" t="n">
        <f aca="false">YEAR(DATEVALUE(LEFT(A2950, 10)))</f>
        <v>1993</v>
      </c>
      <c r="C2950" s="6" t="n">
        <v>34105</v>
      </c>
      <c r="D2950" s="2" t="n">
        <v>0.906122685185185</v>
      </c>
      <c r="F2950" s="5" t="n">
        <v>-15.323</v>
      </c>
      <c r="G2950" s="5" t="n">
        <v>-173.215</v>
      </c>
      <c r="H2950" s="5" t="n">
        <v>18.6</v>
      </c>
      <c r="I2950" s="5" t="n">
        <v>6.6</v>
      </c>
      <c r="J2950" s="5" t="s">
        <v>1621</v>
      </c>
      <c r="K2950" s="5"/>
      <c r="L2950" s="5"/>
      <c r="M2950" s="5" t="n">
        <v>406</v>
      </c>
      <c r="N2950" s="5"/>
      <c r="O2950" s="5"/>
      <c r="P2950" s="5"/>
      <c r="Q2950" s="5" t="s">
        <v>3644</v>
      </c>
      <c r="R2950" s="5" t="s">
        <v>8582</v>
      </c>
      <c r="S2950" s="5" t="s">
        <v>8583</v>
      </c>
      <c r="T2950" s="5" t="s">
        <v>1007</v>
      </c>
      <c r="U2950" s="5" t="str">
        <f aca="false">IF(ISNUMBER(FIND(",", T2950)), MID(T2950, FIND(",", T2950) + 2, LEN(T2950) - FIND(",", T2950) - 1), IF(T2950&lt;&gt;"", T2950, "unknown"))</f>
        <v>Tonga</v>
      </c>
      <c r="V2950" s="5" t="s">
        <v>27</v>
      </c>
    </row>
    <row r="2951" customFormat="false" ht="13.8" hidden="false" customHeight="false" outlineLevel="0" collapsed="false">
      <c r="A2951" s="5" t="s">
        <v>8584</v>
      </c>
      <c r="B2951" s="5" t="n">
        <f aca="false">YEAR(DATEVALUE(LEFT(A2951, 10)))</f>
        <v>1993</v>
      </c>
      <c r="C2951" s="6" t="n">
        <v>34104</v>
      </c>
      <c r="D2951" s="2" t="n">
        <v>0.911412037037037</v>
      </c>
      <c r="F2951" s="5" t="n">
        <v>51.354</v>
      </c>
      <c r="G2951" s="5" t="n">
        <v>-178.67</v>
      </c>
      <c r="H2951" s="5" t="n">
        <v>32.8</v>
      </c>
      <c r="I2951" s="5" t="n">
        <v>6.9</v>
      </c>
      <c r="J2951" s="5" t="s">
        <v>1621</v>
      </c>
      <c r="K2951" s="5"/>
      <c r="L2951" s="5"/>
      <c r="M2951" s="5" t="n">
        <v>656</v>
      </c>
      <c r="N2951" s="5"/>
      <c r="O2951" s="5"/>
      <c r="P2951" s="5"/>
      <c r="Q2951" s="5" t="s">
        <v>3644</v>
      </c>
      <c r="R2951" s="5" t="s">
        <v>8585</v>
      </c>
      <c r="S2951" s="5" t="s">
        <v>8503</v>
      </c>
      <c r="T2951" s="5" t="s">
        <v>831</v>
      </c>
      <c r="U2951" s="5" t="str">
        <f aca="false">IF(ISNUMBER(FIND(",", T2951)), MID(T2951, FIND(",", T2951) + 2, LEN(T2951) - FIND(",", T2951) - 1), IF(T2951&lt;&gt;"", T2951, "unknown"))</f>
        <v>Aleutian Islands, Alaska</v>
      </c>
      <c r="V2951" s="5" t="s">
        <v>27</v>
      </c>
    </row>
    <row r="2952" customFormat="false" ht="13.8" hidden="false" customHeight="false" outlineLevel="0" collapsed="false">
      <c r="A2952" s="5" t="s">
        <v>8586</v>
      </c>
      <c r="B2952" s="5" t="n">
        <f aca="false">YEAR(DATEVALUE(LEFT(A2952, 10)))</f>
        <v>1993</v>
      </c>
      <c r="C2952" s="6" t="n">
        <v>34104</v>
      </c>
      <c r="D2952" s="2" t="n">
        <v>0.131712962962963</v>
      </c>
      <c r="F2952" s="5" t="n">
        <v>16.745</v>
      </c>
      <c r="G2952" s="5" t="n">
        <v>-98.38</v>
      </c>
      <c r="H2952" s="5" t="n">
        <v>25.7</v>
      </c>
      <c r="I2952" s="5" t="n">
        <v>6</v>
      </c>
      <c r="J2952" s="5" t="s">
        <v>3643</v>
      </c>
      <c r="K2952" s="5"/>
      <c r="L2952" s="5"/>
      <c r="M2952" s="5" t="n">
        <v>355</v>
      </c>
      <c r="N2952" s="5"/>
      <c r="O2952" s="5"/>
      <c r="P2952" s="5"/>
      <c r="Q2952" s="5" t="s">
        <v>3644</v>
      </c>
      <c r="R2952" s="5" t="s">
        <v>8587</v>
      </c>
      <c r="S2952" s="5" t="s">
        <v>8588</v>
      </c>
      <c r="T2952" s="5" t="s">
        <v>753</v>
      </c>
      <c r="U2952" s="5" t="str">
        <f aca="false">IF(ISNUMBER(FIND(",", T2952)), MID(T2952, FIND(",", T2952) + 2, LEN(T2952) - FIND(",", T2952) - 1), IF(T2952&lt;&gt;"", T2952, "unknown"))</f>
        <v>Mexico</v>
      </c>
      <c r="V2952" s="5" t="s">
        <v>27</v>
      </c>
    </row>
    <row r="2953" customFormat="false" ht="13.8" hidden="false" customHeight="false" outlineLevel="0" collapsed="false">
      <c r="A2953" s="5" t="s">
        <v>8589</v>
      </c>
      <c r="B2953" s="5" t="n">
        <f aca="false">YEAR(DATEVALUE(LEFT(A2953, 10)))</f>
        <v>1993</v>
      </c>
      <c r="C2953" s="6" t="n">
        <v>34102</v>
      </c>
      <c r="D2953" s="2" t="n">
        <v>0.499861111111111</v>
      </c>
      <c r="F2953" s="5" t="n">
        <v>54.935</v>
      </c>
      <c r="G2953" s="5" t="n">
        <v>-160.481</v>
      </c>
      <c r="H2953" s="5" t="n">
        <v>34.8</v>
      </c>
      <c r="I2953" s="5" t="n">
        <v>6.9</v>
      </c>
      <c r="J2953" s="5" t="s">
        <v>1621</v>
      </c>
      <c r="K2953" s="5"/>
      <c r="L2953" s="5"/>
      <c r="M2953" s="5" t="n">
        <v>671</v>
      </c>
      <c r="N2953" s="5"/>
      <c r="O2953" s="5"/>
      <c r="P2953" s="5"/>
      <c r="Q2953" s="5" t="s">
        <v>3644</v>
      </c>
      <c r="R2953" s="5" t="s">
        <v>8590</v>
      </c>
      <c r="S2953" s="5" t="s">
        <v>8503</v>
      </c>
      <c r="T2953" s="5" t="s">
        <v>1414</v>
      </c>
      <c r="U2953" s="5" t="str">
        <f aca="false">IF(ISNUMBER(FIND(",", T2953)), MID(T2953, FIND(",", T2953) + 2, LEN(T2953) - FIND(",", T2953) - 1), IF(T2953&lt;&gt;"", T2953, "unknown"))</f>
        <v>Alaska Peninsula</v>
      </c>
      <c r="V2953" s="5" t="s">
        <v>27</v>
      </c>
    </row>
    <row r="2954" customFormat="false" ht="13.8" hidden="false" customHeight="false" outlineLevel="0" collapsed="false">
      <c r="A2954" s="5" t="s">
        <v>8591</v>
      </c>
      <c r="B2954" s="5" t="n">
        <f aca="false">YEAR(DATEVALUE(LEFT(A2954, 10)))</f>
        <v>1993</v>
      </c>
      <c r="C2954" s="6" t="n">
        <v>34100</v>
      </c>
      <c r="D2954" s="2" t="n">
        <v>0.768657407407407</v>
      </c>
      <c r="F2954" s="5" t="n">
        <v>7.248</v>
      </c>
      <c r="G2954" s="5" t="n">
        <v>126.621</v>
      </c>
      <c r="H2954" s="5" t="n">
        <v>62</v>
      </c>
      <c r="I2954" s="5" t="n">
        <v>7</v>
      </c>
      <c r="J2954" s="5" t="s">
        <v>1621</v>
      </c>
      <c r="K2954" s="5"/>
      <c r="L2954" s="5"/>
      <c r="M2954" s="5" t="n">
        <v>486</v>
      </c>
      <c r="N2954" s="5"/>
      <c r="O2954" s="5"/>
      <c r="P2954" s="5"/>
      <c r="Q2954" s="5" t="s">
        <v>3644</v>
      </c>
      <c r="R2954" s="5" t="s">
        <v>8592</v>
      </c>
      <c r="S2954" s="5" t="s">
        <v>8593</v>
      </c>
      <c r="T2954" s="5" t="s">
        <v>788</v>
      </c>
      <c r="U2954" s="5" t="str">
        <f aca="false">IF(ISNUMBER(FIND(",", T2954)), MID(T2954, FIND(",", T2954) + 2, LEN(T2954) - FIND(",", T2954) - 1), IF(T2954&lt;&gt;"", T2954, "unknown"))</f>
        <v>Philippines</v>
      </c>
      <c r="V2954" s="5" t="s">
        <v>27</v>
      </c>
    </row>
    <row r="2955" customFormat="false" ht="13.8" hidden="false" customHeight="false" outlineLevel="0" collapsed="false">
      <c r="A2955" s="5" t="s">
        <v>8594</v>
      </c>
      <c r="B2955" s="5" t="n">
        <f aca="false">YEAR(DATEVALUE(LEFT(A2955, 10)))</f>
        <v>1993</v>
      </c>
      <c r="C2955" s="6" t="n">
        <v>34095</v>
      </c>
      <c r="D2955" s="2" t="n">
        <v>0.543969907407408</v>
      </c>
      <c r="F2955" s="5" t="n">
        <v>-8.517</v>
      </c>
      <c r="G2955" s="5" t="n">
        <v>-71.443</v>
      </c>
      <c r="H2955" s="5" t="n">
        <v>572.6</v>
      </c>
      <c r="I2955" s="5" t="n">
        <v>6</v>
      </c>
      <c r="J2955" s="5" t="s">
        <v>1621</v>
      </c>
      <c r="K2955" s="5"/>
      <c r="L2955" s="5"/>
      <c r="M2955" s="5" t="n">
        <v>532</v>
      </c>
      <c r="N2955" s="5"/>
      <c r="O2955" s="5"/>
      <c r="P2955" s="5"/>
      <c r="Q2955" s="5" t="s">
        <v>3644</v>
      </c>
      <c r="R2955" s="5" t="s">
        <v>8595</v>
      </c>
      <c r="S2955" s="5" t="s">
        <v>8503</v>
      </c>
      <c r="T2955" s="5" t="s">
        <v>2140</v>
      </c>
      <c r="U2955" s="5" t="str">
        <f aca="false">IF(ISNUMBER(FIND(",", T2955)), MID(T2955, FIND(",", T2955) + 2, LEN(T2955) - FIND(",", T2955) - 1), IF(T2955&lt;&gt;"", T2955, "unknown"))</f>
        <v>Brazil</v>
      </c>
      <c r="V2955" s="5" t="s">
        <v>27</v>
      </c>
    </row>
    <row r="2956" customFormat="false" ht="13.8" hidden="false" customHeight="false" outlineLevel="0" collapsed="false">
      <c r="A2956" s="5" t="s">
        <v>8596</v>
      </c>
      <c r="B2956" s="5" t="n">
        <f aca="false">YEAR(DATEVALUE(LEFT(A2956, 10)))</f>
        <v>1993</v>
      </c>
      <c r="C2956" s="6" t="n">
        <v>34091</v>
      </c>
      <c r="D2956" s="2" t="n">
        <v>0.477048611111111</v>
      </c>
      <c r="F2956" s="5" t="n">
        <v>-56.439</v>
      </c>
      <c r="G2956" s="5" t="n">
        <v>-24.533</v>
      </c>
      <c r="H2956" s="5" t="n">
        <v>20.7</v>
      </c>
      <c r="I2956" s="5" t="n">
        <v>6.4</v>
      </c>
      <c r="J2956" s="5" t="s">
        <v>1621</v>
      </c>
      <c r="K2956" s="5"/>
      <c r="L2956" s="5"/>
      <c r="M2956" s="5" t="n">
        <v>305</v>
      </c>
      <c r="N2956" s="5"/>
      <c r="O2956" s="5"/>
      <c r="P2956" s="5"/>
      <c r="Q2956" s="5" t="s">
        <v>3644</v>
      </c>
      <c r="R2956" s="5" t="s">
        <v>8597</v>
      </c>
      <c r="S2956" s="5" t="s">
        <v>8503</v>
      </c>
      <c r="T2956" s="5" t="s">
        <v>1161</v>
      </c>
      <c r="U2956" s="5" t="str">
        <f aca="false">IF(ISNUMBER(FIND(",", T2956)), MID(T2956, FIND(",", T2956) + 2, LEN(T2956) - FIND(",", T2956) - 1), IF(T2956&lt;&gt;"", T2956, "unknown"))</f>
        <v>South Sandwich Islands region</v>
      </c>
      <c r="V2956" s="5" t="s">
        <v>27</v>
      </c>
    </row>
    <row r="2957" customFormat="false" ht="13.8" hidden="false" customHeight="false" outlineLevel="0" collapsed="false">
      <c r="A2957" s="5" t="s">
        <v>8598</v>
      </c>
      <c r="B2957" s="5" t="n">
        <f aca="false">YEAR(DATEVALUE(LEFT(A2957, 10)))</f>
        <v>1993</v>
      </c>
      <c r="C2957" s="6" t="n">
        <v>34083</v>
      </c>
      <c r="D2957" s="2" t="n">
        <v>0.412743055555556</v>
      </c>
      <c r="F2957" s="5" t="n">
        <v>-17.79</v>
      </c>
      <c r="G2957" s="5" t="n">
        <v>179.924</v>
      </c>
      <c r="H2957" s="5" t="n">
        <v>595.4</v>
      </c>
      <c r="I2957" s="5" t="n">
        <v>6.2</v>
      </c>
      <c r="J2957" s="5" t="s">
        <v>1621</v>
      </c>
      <c r="K2957" s="5"/>
      <c r="L2957" s="5"/>
      <c r="M2957" s="5" t="n">
        <v>315</v>
      </c>
      <c r="N2957" s="5"/>
      <c r="O2957" s="5"/>
      <c r="P2957" s="5"/>
      <c r="Q2957" s="5" t="s">
        <v>3644</v>
      </c>
      <c r="R2957" s="5" t="s">
        <v>8599</v>
      </c>
      <c r="S2957" s="5" t="s">
        <v>8503</v>
      </c>
      <c r="T2957" s="5" t="s">
        <v>2480</v>
      </c>
      <c r="U2957" s="5" t="str">
        <f aca="false">IF(ISNUMBER(FIND(",", T2957)), MID(T2957, FIND(",", T2957) + 2, LEN(T2957) - FIND(",", T2957) - 1), IF(T2957&lt;&gt;"", T2957, "unknown"))</f>
        <v>Fiji</v>
      </c>
      <c r="V2957" s="5" t="s">
        <v>27</v>
      </c>
    </row>
    <row r="2958" customFormat="false" ht="13.8" hidden="false" customHeight="false" outlineLevel="0" collapsed="false">
      <c r="A2958" s="5" t="s">
        <v>8600</v>
      </c>
      <c r="B2958" s="5" t="n">
        <f aca="false">YEAR(DATEVALUE(LEFT(A2958, 10)))</f>
        <v>1993</v>
      </c>
      <c r="C2958" s="6" t="n">
        <v>34078</v>
      </c>
      <c r="D2958" s="2" t="n">
        <v>0.876273148148148</v>
      </c>
      <c r="F2958" s="5" t="n">
        <v>4.063</v>
      </c>
      <c r="G2958" s="5" t="n">
        <v>128.248</v>
      </c>
      <c r="H2958" s="5" t="n">
        <v>26.6</v>
      </c>
      <c r="I2958" s="5" t="n">
        <v>6.8</v>
      </c>
      <c r="J2958" s="5" t="s">
        <v>1621</v>
      </c>
      <c r="K2958" s="5"/>
      <c r="L2958" s="5"/>
      <c r="M2958" s="5" t="n">
        <v>389</v>
      </c>
      <c r="N2958" s="5"/>
      <c r="O2958" s="5"/>
      <c r="P2958" s="5"/>
      <c r="Q2958" s="5" t="s">
        <v>3644</v>
      </c>
      <c r="R2958" s="5" t="s">
        <v>8601</v>
      </c>
      <c r="S2958" s="5" t="s">
        <v>8503</v>
      </c>
      <c r="T2958" s="5" t="s">
        <v>2047</v>
      </c>
      <c r="U2958" s="5" t="str">
        <f aca="false">IF(ISNUMBER(FIND(",", T2958)), MID(T2958, FIND(",", T2958) + 2, LEN(T2958) - FIND(",", T2958) - 1), IF(T2958&lt;&gt;"", T2958, "unknown"))</f>
        <v>Indonesia</v>
      </c>
      <c r="V2958" s="5" t="s">
        <v>27</v>
      </c>
    </row>
    <row r="2959" customFormat="false" ht="13.8" hidden="false" customHeight="false" outlineLevel="0" collapsed="false">
      <c r="A2959" s="5" t="s">
        <v>8602</v>
      </c>
      <c r="B2959" s="5" t="n">
        <f aca="false">YEAR(DATEVALUE(LEFT(A2959, 10)))</f>
        <v>1993</v>
      </c>
      <c r="C2959" s="6" t="n">
        <v>34077</v>
      </c>
      <c r="D2959" s="2" t="n">
        <v>0.590740740740741</v>
      </c>
      <c r="F2959" s="5" t="n">
        <v>-53.824</v>
      </c>
      <c r="G2959" s="5" t="n">
        <v>-133.881</v>
      </c>
      <c r="H2959" s="5" t="n">
        <v>9.1</v>
      </c>
      <c r="I2959" s="5" t="n">
        <v>6.2</v>
      </c>
      <c r="J2959" s="5" t="s">
        <v>1621</v>
      </c>
      <c r="K2959" s="5"/>
      <c r="L2959" s="5"/>
      <c r="M2959" s="5" t="n">
        <v>150</v>
      </c>
      <c r="N2959" s="5"/>
      <c r="O2959" s="5"/>
      <c r="P2959" s="5"/>
      <c r="Q2959" s="5" t="s">
        <v>3644</v>
      </c>
      <c r="R2959" s="5" t="s">
        <v>8603</v>
      </c>
      <c r="S2959" s="5" t="s">
        <v>8503</v>
      </c>
      <c r="T2959" s="5" t="s">
        <v>695</v>
      </c>
      <c r="U2959" s="5" t="str">
        <f aca="false">IF(ISNUMBER(FIND(",", T2959)), MID(T2959, FIND(",", T2959) + 2, LEN(T2959) - FIND(",", T2959) - 1), IF(T2959&lt;&gt;"", T2959, "unknown"))</f>
        <v>Pacific-Antarctic Ridge</v>
      </c>
      <c r="V2959" s="5" t="s">
        <v>27</v>
      </c>
    </row>
    <row r="2960" customFormat="false" ht="13.8" hidden="false" customHeight="false" outlineLevel="0" collapsed="false">
      <c r="A2960" s="5" t="s">
        <v>8604</v>
      </c>
      <c r="B2960" s="5" t="n">
        <f aca="false">YEAR(DATEVALUE(LEFT(A2960, 10)))</f>
        <v>1993</v>
      </c>
      <c r="C2960" s="6" t="n">
        <v>34077</v>
      </c>
      <c r="D2960" s="2" t="n">
        <v>0.386377314814815</v>
      </c>
      <c r="F2960" s="5" t="n">
        <v>-11.725</v>
      </c>
      <c r="G2960" s="5" t="n">
        <v>-76.516</v>
      </c>
      <c r="H2960" s="5" t="n">
        <v>102.1</v>
      </c>
      <c r="I2960" s="5" t="n">
        <v>6.2</v>
      </c>
      <c r="J2960" s="5" t="s">
        <v>1621</v>
      </c>
      <c r="K2960" s="5"/>
      <c r="L2960" s="5"/>
      <c r="M2960" s="5" t="n">
        <v>503</v>
      </c>
      <c r="N2960" s="5"/>
      <c r="O2960" s="5"/>
      <c r="P2960" s="5"/>
      <c r="Q2960" s="5" t="s">
        <v>3644</v>
      </c>
      <c r="R2960" s="5" t="s">
        <v>8605</v>
      </c>
      <c r="S2960" s="5" t="s">
        <v>8606</v>
      </c>
      <c r="T2960" s="5" t="s">
        <v>777</v>
      </c>
      <c r="U2960" s="5" t="str">
        <f aca="false">IF(ISNUMBER(FIND(",", T2960)), MID(T2960, FIND(",", T2960) + 2, LEN(T2960) - FIND(",", T2960) - 1), IF(T2960&lt;&gt;"", T2960, "unknown"))</f>
        <v>central Peru</v>
      </c>
      <c r="V2960" s="5" t="s">
        <v>27</v>
      </c>
    </row>
    <row r="2961" customFormat="false" ht="13.8" hidden="false" customHeight="false" outlineLevel="0" collapsed="false">
      <c r="A2961" s="5" t="s">
        <v>8607</v>
      </c>
      <c r="B2961" s="5" t="n">
        <f aca="false">YEAR(DATEVALUE(LEFT(A2961, 10)))</f>
        <v>1993</v>
      </c>
      <c r="C2961" s="6" t="n">
        <v>34076</v>
      </c>
      <c r="D2961" s="2" t="n">
        <v>0.856064814814815</v>
      </c>
      <c r="F2961" s="5" t="n">
        <v>-16.564</v>
      </c>
      <c r="G2961" s="5" t="n">
        <v>-177.353</v>
      </c>
      <c r="H2961" s="5" t="n">
        <v>2</v>
      </c>
      <c r="I2961" s="5" t="n">
        <v>6.2</v>
      </c>
      <c r="J2961" s="5" t="s">
        <v>1621</v>
      </c>
      <c r="K2961" s="5"/>
      <c r="L2961" s="5"/>
      <c r="M2961" s="5" t="n">
        <v>225</v>
      </c>
      <c r="N2961" s="5"/>
      <c r="O2961" s="5"/>
      <c r="P2961" s="5"/>
      <c r="Q2961" s="5" t="s">
        <v>3644</v>
      </c>
      <c r="R2961" s="5" t="s">
        <v>8608</v>
      </c>
      <c r="S2961" s="5" t="s">
        <v>8503</v>
      </c>
      <c r="T2961" s="5" t="s">
        <v>161</v>
      </c>
      <c r="U2961" s="5" t="str">
        <f aca="false">IF(ISNUMBER(FIND(",", T2961)), MID(T2961, FIND(",", T2961) + 2, LEN(T2961) - FIND(",", T2961) - 1), IF(T2961&lt;&gt;"", T2961, "unknown"))</f>
        <v>Fiji region</v>
      </c>
      <c r="V2961" s="5" t="s">
        <v>27</v>
      </c>
    </row>
    <row r="2962" customFormat="false" ht="13.8" hidden="false" customHeight="false" outlineLevel="0" collapsed="false">
      <c r="A2962" s="5" t="s">
        <v>8609</v>
      </c>
      <c r="B2962" s="5" t="n">
        <f aca="false">YEAR(DATEVALUE(LEFT(A2962, 10)))</f>
        <v>1993</v>
      </c>
      <c r="C2962" s="6" t="n">
        <v>34075</v>
      </c>
      <c r="D2962" s="2" t="n">
        <v>0.589340277777778</v>
      </c>
      <c r="F2962" s="5" t="n">
        <v>-17.745</v>
      </c>
      <c r="G2962" s="5" t="n">
        <v>-178.797</v>
      </c>
      <c r="H2962" s="5" t="n">
        <v>567</v>
      </c>
      <c r="I2962" s="5" t="n">
        <v>6.9</v>
      </c>
      <c r="J2962" s="5" t="s">
        <v>1621</v>
      </c>
      <c r="K2962" s="5"/>
      <c r="L2962" s="5"/>
      <c r="M2962" s="5" t="n">
        <v>432</v>
      </c>
      <c r="N2962" s="5"/>
      <c r="O2962" s="5"/>
      <c r="P2962" s="5"/>
      <c r="Q2962" s="5" t="s">
        <v>3644</v>
      </c>
      <c r="R2962" s="5" t="s">
        <v>8610</v>
      </c>
      <c r="S2962" s="5" t="s">
        <v>8611</v>
      </c>
      <c r="T2962" s="5" t="s">
        <v>161</v>
      </c>
      <c r="U2962" s="5" t="str">
        <f aca="false">IF(ISNUMBER(FIND(",", T2962)), MID(T2962, FIND(",", T2962) + 2, LEN(T2962) - FIND(",", T2962) - 1), IF(T2962&lt;&gt;"", T2962, "unknown"))</f>
        <v>Fiji region</v>
      </c>
      <c r="V2962" s="5" t="s">
        <v>27</v>
      </c>
    </row>
    <row r="2963" customFormat="false" ht="13.8" hidden="false" customHeight="false" outlineLevel="0" collapsed="false">
      <c r="A2963" s="5" t="s">
        <v>8612</v>
      </c>
      <c r="B2963" s="5" t="n">
        <f aca="false">YEAR(DATEVALUE(LEFT(A2963, 10)))</f>
        <v>1993</v>
      </c>
      <c r="C2963" s="6" t="n">
        <v>34064</v>
      </c>
      <c r="D2963" s="2" t="n">
        <v>0.166712962962963</v>
      </c>
      <c r="F2963" s="5" t="n">
        <v>-59.835</v>
      </c>
      <c r="G2963" s="5" t="n">
        <v>-26.341</v>
      </c>
      <c r="H2963" s="5" t="n">
        <v>13.4</v>
      </c>
      <c r="I2963" s="5" t="n">
        <v>6.1</v>
      </c>
      <c r="J2963" s="5" t="s">
        <v>1621</v>
      </c>
      <c r="K2963" s="5"/>
      <c r="L2963" s="5"/>
      <c r="M2963" s="5" t="n">
        <v>303</v>
      </c>
      <c r="N2963" s="5"/>
      <c r="O2963" s="5"/>
      <c r="P2963" s="5"/>
      <c r="Q2963" s="5" t="s">
        <v>3644</v>
      </c>
      <c r="R2963" s="5" t="s">
        <v>8613</v>
      </c>
      <c r="S2963" s="5" t="s">
        <v>8503</v>
      </c>
      <c r="T2963" s="5" t="s">
        <v>1161</v>
      </c>
      <c r="U2963" s="5" t="str">
        <f aca="false">IF(ISNUMBER(FIND(",", T2963)), MID(T2963, FIND(",", T2963) + 2, LEN(T2963) - FIND(",", T2963) - 1), IF(T2963&lt;&gt;"", T2963, "unknown"))</f>
        <v>South Sandwich Islands region</v>
      </c>
      <c r="V2963" s="5" t="s">
        <v>27</v>
      </c>
    </row>
    <row r="2964" customFormat="false" ht="13.8" hidden="false" customHeight="false" outlineLevel="0" collapsed="false">
      <c r="A2964" s="5" t="s">
        <v>8614</v>
      </c>
      <c r="B2964" s="5" t="n">
        <f aca="false">YEAR(DATEVALUE(LEFT(A2964, 10)))</f>
        <v>1993</v>
      </c>
      <c r="C2964" s="6" t="n">
        <v>34049</v>
      </c>
      <c r="D2964" s="2" t="n">
        <v>0.211805555555556</v>
      </c>
      <c r="F2964" s="5" t="n">
        <v>-18.022</v>
      </c>
      <c r="G2964" s="5" t="n">
        <v>-178.457</v>
      </c>
      <c r="H2964" s="5" t="n">
        <v>592.2</v>
      </c>
      <c r="I2964" s="5" t="n">
        <v>6.2</v>
      </c>
      <c r="J2964" s="5" t="s">
        <v>1621</v>
      </c>
      <c r="K2964" s="5"/>
      <c r="L2964" s="5"/>
      <c r="M2964" s="5" t="n">
        <v>467</v>
      </c>
      <c r="N2964" s="5"/>
      <c r="O2964" s="5"/>
      <c r="P2964" s="5"/>
      <c r="Q2964" s="5" t="s">
        <v>3644</v>
      </c>
      <c r="R2964" s="5" t="s">
        <v>8615</v>
      </c>
      <c r="S2964" s="5" t="s">
        <v>8503</v>
      </c>
      <c r="T2964" s="5" t="s">
        <v>161</v>
      </c>
      <c r="U2964" s="5" t="str">
        <f aca="false">IF(ISNUMBER(FIND(",", T2964)), MID(T2964, FIND(",", T2964) + 2, LEN(T2964) - FIND(",", T2964) - 1), IF(T2964&lt;&gt;"", T2964, "unknown"))</f>
        <v>Fiji region</v>
      </c>
      <c r="V2964" s="5" t="s">
        <v>27</v>
      </c>
    </row>
    <row r="2965" customFormat="false" ht="13.8" hidden="false" customHeight="false" outlineLevel="0" collapsed="false">
      <c r="A2965" s="5" t="s">
        <v>8616</v>
      </c>
      <c r="B2965" s="5" t="n">
        <f aca="false">YEAR(DATEVALUE(LEFT(A2965, 10)))</f>
        <v>1993</v>
      </c>
      <c r="C2965" s="6" t="n">
        <v>34048</v>
      </c>
      <c r="D2965" s="2" t="n">
        <v>0.619456018518519</v>
      </c>
      <c r="F2965" s="5" t="n">
        <v>28.988</v>
      </c>
      <c r="G2965" s="5" t="n">
        <v>87.323</v>
      </c>
      <c r="H2965" s="5" t="n">
        <v>12.3</v>
      </c>
      <c r="I2965" s="5" t="n">
        <v>6.1</v>
      </c>
      <c r="J2965" s="5" t="s">
        <v>1621</v>
      </c>
      <c r="K2965" s="5"/>
      <c r="L2965" s="5"/>
      <c r="M2965" s="5" t="n">
        <v>489</v>
      </c>
      <c r="N2965" s="5"/>
      <c r="O2965" s="5"/>
      <c r="P2965" s="5"/>
      <c r="Q2965" s="5" t="s">
        <v>3644</v>
      </c>
      <c r="R2965" s="5" t="s">
        <v>8617</v>
      </c>
      <c r="S2965" s="5" t="s">
        <v>8618</v>
      </c>
      <c r="T2965" s="5" t="s">
        <v>3058</v>
      </c>
      <c r="U2965" s="5" t="str">
        <f aca="false">IF(ISNUMBER(FIND(",", T2965)), MID(T2965, FIND(",", T2965) + 2, LEN(T2965) - FIND(",", T2965) - 1), IF(T2965&lt;&gt;"", T2965, "unknown"))</f>
        <v>western Xizang</v>
      </c>
      <c r="V2965" s="5" t="s">
        <v>27</v>
      </c>
    </row>
    <row r="2966" customFormat="false" ht="13.8" hidden="false" customHeight="false" outlineLevel="0" collapsed="false">
      <c r="A2966" s="5" t="s">
        <v>8619</v>
      </c>
      <c r="B2966" s="5" t="n">
        <f aca="false">YEAR(DATEVALUE(LEFT(A2966, 10)))</f>
        <v>1993</v>
      </c>
      <c r="C2966" s="6" t="n">
        <v>34048</v>
      </c>
      <c r="D2966" s="2" t="n">
        <v>0.389282407407407</v>
      </c>
      <c r="F2966" s="5" t="n">
        <v>-56.069</v>
      </c>
      <c r="G2966" s="5" t="n">
        <v>-27.825</v>
      </c>
      <c r="H2966" s="5" t="n">
        <v>125.1</v>
      </c>
      <c r="I2966" s="5" t="n">
        <v>6.3</v>
      </c>
      <c r="J2966" s="5" t="s">
        <v>1621</v>
      </c>
      <c r="K2966" s="5"/>
      <c r="L2966" s="5"/>
      <c r="M2966" s="5" t="n">
        <v>356</v>
      </c>
      <c r="N2966" s="5"/>
      <c r="O2966" s="5"/>
      <c r="P2966" s="5"/>
      <c r="Q2966" s="5" t="s">
        <v>3644</v>
      </c>
      <c r="R2966" s="5" t="s">
        <v>8620</v>
      </c>
      <c r="S2966" s="5" t="s">
        <v>8503</v>
      </c>
      <c r="T2966" s="5" t="s">
        <v>1161</v>
      </c>
      <c r="U2966" s="5" t="str">
        <f aca="false">IF(ISNUMBER(FIND(",", T2966)), MID(T2966, FIND(",", T2966) + 2, LEN(T2966) - FIND(",", T2966) - 1), IF(T2966&lt;&gt;"", T2966, "unknown"))</f>
        <v>South Sandwich Islands region</v>
      </c>
      <c r="V2966" s="5" t="s">
        <v>27</v>
      </c>
    </row>
    <row r="2967" customFormat="false" ht="13.8" hidden="false" customHeight="false" outlineLevel="0" collapsed="false">
      <c r="A2967" s="5" t="s">
        <v>8621</v>
      </c>
      <c r="B2967" s="5" t="n">
        <f aca="false">YEAR(DATEVALUE(LEFT(A2967, 10)))</f>
        <v>1993</v>
      </c>
      <c r="C2967" s="6" t="n">
        <v>34043</v>
      </c>
      <c r="D2967" s="2" t="n">
        <v>0.672893518518519</v>
      </c>
      <c r="F2967" s="5" t="n">
        <v>-26.705</v>
      </c>
      <c r="G2967" s="5" t="n">
        <v>-70.951</v>
      </c>
      <c r="H2967" s="5" t="n">
        <v>23.1</v>
      </c>
      <c r="I2967" s="5" t="n">
        <v>6.5</v>
      </c>
      <c r="J2967" s="5" t="s">
        <v>1621</v>
      </c>
      <c r="K2967" s="5"/>
      <c r="L2967" s="5"/>
      <c r="M2967" s="5" t="n">
        <v>370</v>
      </c>
      <c r="N2967" s="5"/>
      <c r="O2967" s="5"/>
      <c r="P2967" s="5"/>
      <c r="Q2967" s="5" t="s">
        <v>3644</v>
      </c>
      <c r="R2967" s="5" t="s">
        <v>8622</v>
      </c>
      <c r="S2967" s="5" t="s">
        <v>8623</v>
      </c>
      <c r="T2967" s="5" t="s">
        <v>4215</v>
      </c>
      <c r="U2967" s="5" t="str">
        <f aca="false">IF(ISNUMBER(FIND(",", T2967)), MID(T2967, FIND(",", T2967) + 2, LEN(T2967) - FIND(",", T2967) - 1), IF(T2967&lt;&gt;"", T2967, "unknown"))</f>
        <v>Chile</v>
      </c>
      <c r="V2967" s="5" t="s">
        <v>27</v>
      </c>
    </row>
    <row r="2968" customFormat="false" ht="13.8" hidden="false" customHeight="false" outlineLevel="0" collapsed="false">
      <c r="A2968" s="5" t="s">
        <v>8624</v>
      </c>
      <c r="B2968" s="5" t="n">
        <f aca="false">YEAR(DATEVALUE(LEFT(A2968, 10)))</f>
        <v>1993</v>
      </c>
      <c r="C2968" s="6" t="n">
        <v>34040</v>
      </c>
      <c r="D2968" s="2" t="n">
        <v>0.584444444444444</v>
      </c>
      <c r="F2968" s="5" t="n">
        <v>-14.406</v>
      </c>
      <c r="G2968" s="5" t="n">
        <v>-178.163</v>
      </c>
      <c r="H2968" s="5" t="n">
        <v>4.6</v>
      </c>
      <c r="I2968" s="5" t="n">
        <v>6.3</v>
      </c>
      <c r="J2968" s="5" t="s">
        <v>1621</v>
      </c>
      <c r="K2968" s="5"/>
      <c r="L2968" s="5"/>
      <c r="M2968" s="5" t="n">
        <v>345</v>
      </c>
      <c r="N2968" s="5"/>
      <c r="O2968" s="5"/>
      <c r="P2968" s="5"/>
      <c r="Q2968" s="5" t="s">
        <v>3644</v>
      </c>
      <c r="R2968" s="5" t="s">
        <v>8625</v>
      </c>
      <c r="S2968" s="5" t="s">
        <v>8626</v>
      </c>
      <c r="T2968" s="5" t="s">
        <v>161</v>
      </c>
      <c r="U2968" s="5" t="str">
        <f aca="false">IF(ISNUMBER(FIND(",", T2968)), MID(T2968, FIND(",", T2968) + 2, LEN(T2968) - FIND(",", T2968) - 1), IF(T2968&lt;&gt;"", T2968, "unknown"))</f>
        <v>Fiji region</v>
      </c>
      <c r="V2968" s="5" t="s">
        <v>27</v>
      </c>
    </row>
    <row r="2969" customFormat="false" ht="13.8" hidden="false" customHeight="false" outlineLevel="0" collapsed="false">
      <c r="A2969" s="5" t="s">
        <v>8627</v>
      </c>
      <c r="B2969" s="5" t="n">
        <f aca="false">YEAR(DATEVALUE(LEFT(A2969, 10)))</f>
        <v>1993</v>
      </c>
      <c r="C2969" s="6" t="n">
        <v>34038</v>
      </c>
      <c r="D2969" s="2" t="n">
        <v>0.527326388888889</v>
      </c>
      <c r="F2969" s="5" t="n">
        <v>-59.838</v>
      </c>
      <c r="G2969" s="5" t="n">
        <v>-25.833</v>
      </c>
      <c r="H2969" s="5" t="n">
        <v>9.3</v>
      </c>
      <c r="I2969" s="5" t="n">
        <v>6.4</v>
      </c>
      <c r="J2969" s="5" t="s">
        <v>1621</v>
      </c>
      <c r="K2969" s="5"/>
      <c r="L2969" s="5"/>
      <c r="M2969" s="5" t="n">
        <v>171</v>
      </c>
      <c r="N2969" s="5"/>
      <c r="O2969" s="5"/>
      <c r="P2969" s="5"/>
      <c r="Q2969" s="5" t="s">
        <v>3644</v>
      </c>
      <c r="R2969" s="5" t="s">
        <v>8628</v>
      </c>
      <c r="S2969" s="5" t="s">
        <v>8503</v>
      </c>
      <c r="T2969" s="5" t="s">
        <v>1161</v>
      </c>
      <c r="U2969" s="5" t="str">
        <f aca="false">IF(ISNUMBER(FIND(",", T2969)), MID(T2969, FIND(",", T2969) + 2, LEN(T2969) - FIND(",", T2969) - 1), IF(T2969&lt;&gt;"", T2969, "unknown"))</f>
        <v>South Sandwich Islands region</v>
      </c>
      <c r="V2969" s="5" t="s">
        <v>27</v>
      </c>
    </row>
    <row r="2970" customFormat="false" ht="13.8" hidden="false" customHeight="false" outlineLevel="0" collapsed="false">
      <c r="A2970" s="5" t="s">
        <v>8629</v>
      </c>
      <c r="B2970" s="5" t="n">
        <f aca="false">YEAR(DATEVALUE(LEFT(A2970, 10)))</f>
        <v>1993</v>
      </c>
      <c r="C2970" s="6" t="n">
        <v>34037</v>
      </c>
      <c r="D2970" s="2" t="n">
        <v>0.323402777777778</v>
      </c>
      <c r="F2970" s="5" t="n">
        <v>-59.716</v>
      </c>
      <c r="G2970" s="5" t="n">
        <v>-25.799</v>
      </c>
      <c r="H2970" s="5" t="n">
        <v>15.7</v>
      </c>
      <c r="I2970" s="5" t="n">
        <v>6.2</v>
      </c>
      <c r="J2970" s="5" t="s">
        <v>1621</v>
      </c>
      <c r="K2970" s="5"/>
      <c r="L2970" s="5"/>
      <c r="M2970" s="5" t="n">
        <v>195</v>
      </c>
      <c r="N2970" s="5"/>
      <c r="O2970" s="5"/>
      <c r="P2970" s="5"/>
      <c r="Q2970" s="5" t="s">
        <v>3644</v>
      </c>
      <c r="R2970" s="5" t="s">
        <v>8630</v>
      </c>
      <c r="S2970" s="5" t="s">
        <v>8503</v>
      </c>
      <c r="T2970" s="5" t="s">
        <v>1161</v>
      </c>
      <c r="U2970" s="5" t="str">
        <f aca="false">IF(ISNUMBER(FIND(",", T2970)), MID(T2970, FIND(",", T2970) + 2, LEN(T2970) - FIND(",", T2970) - 1), IF(T2970&lt;&gt;"", T2970, "unknown"))</f>
        <v>South Sandwich Islands region</v>
      </c>
      <c r="V2970" s="5" t="s">
        <v>27</v>
      </c>
    </row>
    <row r="2971" customFormat="false" ht="13.8" hidden="false" customHeight="false" outlineLevel="0" collapsed="false">
      <c r="A2971" s="5" t="s">
        <v>8631</v>
      </c>
      <c r="B2971" s="5" t="n">
        <f aca="false">YEAR(DATEVALUE(LEFT(A2971, 10)))</f>
        <v>1993</v>
      </c>
      <c r="C2971" s="6" t="n">
        <v>34037</v>
      </c>
      <c r="D2971" s="2" t="n">
        <v>0.0620023148148148</v>
      </c>
      <c r="F2971" s="5" t="n">
        <v>-55.764</v>
      </c>
      <c r="G2971" s="5" t="n">
        <v>147.007</v>
      </c>
      <c r="H2971" s="5" t="n">
        <v>19.3</v>
      </c>
      <c r="I2971" s="5" t="n">
        <v>6</v>
      </c>
      <c r="J2971" s="5" t="s">
        <v>1621</v>
      </c>
      <c r="K2971" s="5"/>
      <c r="L2971" s="5"/>
      <c r="M2971" s="5" t="n">
        <v>120</v>
      </c>
      <c r="N2971" s="5"/>
      <c r="O2971" s="5"/>
      <c r="P2971" s="5"/>
      <c r="Q2971" s="5" t="s">
        <v>3644</v>
      </c>
      <c r="R2971" s="5" t="s">
        <v>8632</v>
      </c>
      <c r="S2971" s="5" t="s">
        <v>8503</v>
      </c>
      <c r="T2971" s="5" t="s">
        <v>817</v>
      </c>
      <c r="U2971" s="5" t="str">
        <f aca="false">IF(ISNUMBER(FIND(",", T2971)), MID(T2971, FIND(",", T2971) + 2, LEN(T2971) - FIND(",", T2971) - 1), IF(T2971&lt;&gt;"", T2971, "unknown"))</f>
        <v>west of Macquarie Island</v>
      </c>
      <c r="V2971" s="5" t="s">
        <v>27</v>
      </c>
    </row>
    <row r="2972" customFormat="false" ht="13.8" hidden="false" customHeight="false" outlineLevel="0" collapsed="false">
      <c r="A2972" s="5" t="s">
        <v>8633</v>
      </c>
      <c r="B2972" s="5" t="n">
        <f aca="false">YEAR(DATEVALUE(LEFT(A2972, 10)))</f>
        <v>1993</v>
      </c>
      <c r="C2972" s="6" t="n">
        <v>34034</v>
      </c>
      <c r="D2972" s="2" t="n">
        <v>0.685405092592593</v>
      </c>
      <c r="F2972" s="5" t="n">
        <v>-11.062</v>
      </c>
      <c r="G2972" s="5" t="n">
        <v>163.493</v>
      </c>
      <c r="H2972" s="5" t="n">
        <v>33.8</v>
      </c>
      <c r="I2972" s="5" t="n">
        <v>6.5</v>
      </c>
      <c r="J2972" s="5" t="s">
        <v>1621</v>
      </c>
      <c r="K2972" s="5"/>
      <c r="L2972" s="5"/>
      <c r="M2972" s="5" t="n">
        <v>215</v>
      </c>
      <c r="N2972" s="5"/>
      <c r="O2972" s="5"/>
      <c r="P2972" s="5"/>
      <c r="Q2972" s="5" t="s">
        <v>3644</v>
      </c>
      <c r="R2972" s="5" t="s">
        <v>8634</v>
      </c>
      <c r="S2972" s="5" t="s">
        <v>8635</v>
      </c>
      <c r="T2972" s="5" t="s">
        <v>911</v>
      </c>
      <c r="U2972" s="5" t="str">
        <f aca="false">IF(ISNUMBER(FIND(",", T2972)), MID(T2972, FIND(",", T2972) + 2, LEN(T2972) - FIND(",", T2972) - 1), IF(T2972&lt;&gt;"", T2972, "unknown"))</f>
        <v>Solomon Islands</v>
      </c>
      <c r="V2972" s="5" t="s">
        <v>27</v>
      </c>
    </row>
    <row r="2973" customFormat="false" ht="13.8" hidden="false" customHeight="false" outlineLevel="0" collapsed="false">
      <c r="A2973" s="5" t="s">
        <v>8636</v>
      </c>
      <c r="B2973" s="5" t="n">
        <f aca="false">YEAR(DATEVALUE(LEFT(A2973, 10)))</f>
        <v>1993</v>
      </c>
      <c r="C2973" s="6" t="n">
        <v>34034</v>
      </c>
      <c r="D2973" s="2" t="n">
        <v>0.685162037037037</v>
      </c>
      <c r="F2973" s="5" t="n">
        <v>-10.981</v>
      </c>
      <c r="G2973" s="5" t="n">
        <v>163.905</v>
      </c>
      <c r="H2973" s="5" t="n">
        <v>57.4</v>
      </c>
      <c r="I2973" s="5" t="n">
        <v>6.6</v>
      </c>
      <c r="J2973" s="5" t="s">
        <v>1621</v>
      </c>
      <c r="K2973" s="5"/>
      <c r="L2973" s="5"/>
      <c r="M2973" s="5" t="n">
        <v>28</v>
      </c>
      <c r="N2973" s="5"/>
      <c r="O2973" s="5"/>
      <c r="P2973" s="5"/>
      <c r="Q2973" s="5" t="s">
        <v>3644</v>
      </c>
      <c r="R2973" s="5" t="s">
        <v>8637</v>
      </c>
      <c r="S2973" s="5" t="s">
        <v>8503</v>
      </c>
      <c r="T2973" s="5" t="s">
        <v>911</v>
      </c>
      <c r="U2973" s="5" t="str">
        <f aca="false">IF(ISNUMBER(FIND(",", T2973)), MID(T2973, FIND(",", T2973) + 2, LEN(T2973) - FIND(",", T2973) - 1), IF(T2973&lt;&gt;"", T2973, "unknown"))</f>
        <v>Solomon Islands</v>
      </c>
      <c r="V2973" s="5" t="s">
        <v>27</v>
      </c>
    </row>
    <row r="2974" customFormat="false" ht="13.8" hidden="false" customHeight="false" outlineLevel="0" collapsed="false">
      <c r="A2974" s="5" t="s">
        <v>8638</v>
      </c>
      <c r="B2974" s="5" t="n">
        <f aca="false">YEAR(DATEVALUE(LEFT(A2974, 10)))</f>
        <v>1993</v>
      </c>
      <c r="C2974" s="6" t="n">
        <v>34034</v>
      </c>
      <c r="D2974" s="2" t="n">
        <v>0.418136574074074</v>
      </c>
      <c r="F2974" s="5" t="n">
        <v>-26.654</v>
      </c>
      <c r="G2974" s="5" t="n">
        <v>-177.265</v>
      </c>
      <c r="H2974" s="5" t="n">
        <v>18.4</v>
      </c>
      <c r="I2974" s="5" t="n">
        <v>6.5</v>
      </c>
      <c r="J2974" s="5" t="s">
        <v>1621</v>
      </c>
      <c r="K2974" s="5"/>
      <c r="L2974" s="5"/>
      <c r="M2974" s="5" t="n">
        <v>283</v>
      </c>
      <c r="N2974" s="5"/>
      <c r="O2974" s="5"/>
      <c r="P2974" s="5"/>
      <c r="Q2974" s="5" t="s">
        <v>3644</v>
      </c>
      <c r="R2974" s="5" t="s">
        <v>8639</v>
      </c>
      <c r="S2974" s="5" t="s">
        <v>8503</v>
      </c>
      <c r="T2974" s="5" t="s">
        <v>1124</v>
      </c>
      <c r="U2974" s="5" t="str">
        <f aca="false">IF(ISNUMBER(FIND(",", T2974)), MID(T2974, FIND(",", T2974) + 2, LEN(T2974) - FIND(",", T2974) - 1), IF(T2974&lt;&gt;"", T2974, "unknown"))</f>
        <v>south of the Fiji Islands</v>
      </c>
      <c r="V2974" s="5" t="s">
        <v>27</v>
      </c>
    </row>
    <row r="2975" customFormat="false" ht="13.8" hidden="false" customHeight="false" outlineLevel="0" collapsed="false">
      <c r="A2975" s="5" t="s">
        <v>8640</v>
      </c>
      <c r="B2975" s="5" t="n">
        <f aca="false">YEAR(DATEVALUE(LEFT(A2975, 10)))</f>
        <v>1993</v>
      </c>
      <c r="C2975" s="6" t="n">
        <v>34034</v>
      </c>
      <c r="D2975" s="2" t="n">
        <v>0.129074074074074</v>
      </c>
      <c r="F2975" s="5" t="n">
        <v>-10.911</v>
      </c>
      <c r="G2975" s="5" t="n">
        <v>164.27</v>
      </c>
      <c r="H2975" s="5" t="n">
        <v>23.3</v>
      </c>
      <c r="I2975" s="5" t="n">
        <v>7.1</v>
      </c>
      <c r="J2975" s="5" t="s">
        <v>1621</v>
      </c>
      <c r="K2975" s="5"/>
      <c r="L2975" s="5"/>
      <c r="M2975" s="5" t="n">
        <v>306</v>
      </c>
      <c r="N2975" s="5"/>
      <c r="O2975" s="5"/>
      <c r="P2975" s="5"/>
      <c r="Q2975" s="5" t="s">
        <v>3644</v>
      </c>
      <c r="R2975" s="5" t="s">
        <v>8641</v>
      </c>
      <c r="S2975" s="5" t="s">
        <v>8642</v>
      </c>
      <c r="T2975" s="5" t="s">
        <v>3162</v>
      </c>
      <c r="U2975" s="5" t="str">
        <f aca="false">IF(ISNUMBER(FIND(",", T2975)), MID(T2975, FIND(",", T2975) + 2, LEN(T2975) - FIND(",", T2975) - 1), IF(T2975&lt;&gt;"", T2975, "unknown"))</f>
        <v>Santa Cruz Islands region</v>
      </c>
      <c r="V2975" s="5" t="s">
        <v>27</v>
      </c>
    </row>
    <row r="2976" customFormat="false" ht="13.8" hidden="false" customHeight="false" outlineLevel="0" collapsed="false">
      <c r="A2976" s="5" t="s">
        <v>8643</v>
      </c>
      <c r="B2976" s="5" t="n">
        <f aca="false">YEAR(DATEVALUE(LEFT(A2976, 10)))</f>
        <v>1993</v>
      </c>
      <c r="C2976" s="6" t="n">
        <v>34029</v>
      </c>
      <c r="D2976" s="2" t="n">
        <v>0.0690856481481482</v>
      </c>
      <c r="F2976" s="5" t="n">
        <v>-3.702</v>
      </c>
      <c r="G2976" s="5" t="n">
        <v>138.567</v>
      </c>
      <c r="H2976" s="5" t="n">
        <v>92.9</v>
      </c>
      <c r="I2976" s="5" t="n">
        <v>6</v>
      </c>
      <c r="J2976" s="5" t="s">
        <v>1621</v>
      </c>
      <c r="K2976" s="5"/>
      <c r="L2976" s="5"/>
      <c r="M2976" s="5" t="n">
        <v>318</v>
      </c>
      <c r="N2976" s="5"/>
      <c r="O2976" s="5"/>
      <c r="P2976" s="5"/>
      <c r="Q2976" s="5" t="s">
        <v>3644</v>
      </c>
      <c r="R2976" s="5" t="s">
        <v>8644</v>
      </c>
      <c r="S2976" s="5" t="s">
        <v>8645</v>
      </c>
      <c r="T2976" s="5" t="s">
        <v>843</v>
      </c>
      <c r="U2976" s="5" t="str">
        <f aca="false">IF(ISNUMBER(FIND(",", T2976)), MID(T2976, FIND(",", T2976) + 2, LEN(T2976) - FIND(",", T2976) - 1), IF(T2976&lt;&gt;"", T2976, "unknown"))</f>
        <v>Indonesia</v>
      </c>
      <c r="V2976" s="5" t="s">
        <v>27</v>
      </c>
    </row>
    <row r="2977" customFormat="false" ht="13.8" hidden="false" customHeight="false" outlineLevel="0" collapsed="false">
      <c r="A2977" s="5" t="s">
        <v>8646</v>
      </c>
      <c r="B2977" s="5" t="n">
        <f aca="false">YEAR(DATEVALUE(LEFT(A2977, 10)))</f>
        <v>1993</v>
      </c>
      <c r="C2977" s="6" t="n">
        <v>34018</v>
      </c>
      <c r="D2977" s="2" t="n">
        <v>0.424201388888889</v>
      </c>
      <c r="F2977" s="5" t="n">
        <v>-0.519</v>
      </c>
      <c r="G2977" s="5" t="n">
        <v>-19.433</v>
      </c>
      <c r="H2977" s="5" t="n">
        <v>20.4</v>
      </c>
      <c r="I2977" s="5" t="n">
        <v>6.2</v>
      </c>
      <c r="J2977" s="5" t="s">
        <v>1621</v>
      </c>
      <c r="K2977" s="5"/>
      <c r="L2977" s="5"/>
      <c r="M2977" s="5" t="n">
        <v>245</v>
      </c>
      <c r="N2977" s="5"/>
      <c r="O2977" s="5"/>
      <c r="P2977" s="5"/>
      <c r="Q2977" s="5" t="s">
        <v>3644</v>
      </c>
      <c r="R2977" s="5" t="s">
        <v>8647</v>
      </c>
      <c r="S2977" s="5" t="s">
        <v>8503</v>
      </c>
      <c r="T2977" s="5" t="s">
        <v>1477</v>
      </c>
      <c r="U2977" s="5" t="str">
        <f aca="false">IF(ISNUMBER(FIND(",", T2977)), MID(T2977, FIND(",", T2977) + 2, LEN(T2977) - FIND(",", T2977) - 1), IF(T2977&lt;&gt;"", T2977, "unknown"))</f>
        <v>central Mid-Atlantic Ridge</v>
      </c>
      <c r="V2977" s="5" t="s">
        <v>27</v>
      </c>
    </row>
    <row r="2978" customFormat="false" ht="13.8" hidden="false" customHeight="false" outlineLevel="0" collapsed="false">
      <c r="A2978" s="5" t="s">
        <v>8648</v>
      </c>
      <c r="B2978" s="5" t="n">
        <f aca="false">YEAR(DATEVALUE(LEFT(A2978, 10)))</f>
        <v>1993</v>
      </c>
      <c r="C2978" s="6" t="n">
        <v>34013</v>
      </c>
      <c r="D2978" s="2" t="n">
        <v>0.455497685185185</v>
      </c>
      <c r="F2978" s="5" t="n">
        <v>-14.926</v>
      </c>
      <c r="G2978" s="5" t="n">
        <v>-176.834</v>
      </c>
      <c r="H2978" s="5" t="n">
        <v>20</v>
      </c>
      <c r="I2978" s="5" t="n">
        <v>6</v>
      </c>
      <c r="J2978" s="5" t="s">
        <v>1621</v>
      </c>
      <c r="K2978" s="5"/>
      <c r="L2978" s="5"/>
      <c r="M2978" s="5" t="n">
        <v>150</v>
      </c>
      <c r="N2978" s="5"/>
      <c r="O2978" s="5"/>
      <c r="P2978" s="5"/>
      <c r="Q2978" s="5" t="s">
        <v>3644</v>
      </c>
      <c r="R2978" s="5" t="s">
        <v>8649</v>
      </c>
      <c r="S2978" s="5" t="s">
        <v>8503</v>
      </c>
      <c r="T2978" s="5" t="s">
        <v>161</v>
      </c>
      <c r="U2978" s="5" t="str">
        <f aca="false">IF(ISNUMBER(FIND(",", T2978)), MID(T2978, FIND(",", T2978) + 2, LEN(T2978) - FIND(",", T2978) - 1), IF(T2978&lt;&gt;"", T2978, "unknown"))</f>
        <v>Fiji region</v>
      </c>
      <c r="V2978" s="5" t="s">
        <v>27</v>
      </c>
    </row>
    <row r="2979" customFormat="false" ht="13.8" hidden="false" customHeight="false" outlineLevel="0" collapsed="false">
      <c r="A2979" s="5" t="s">
        <v>8650</v>
      </c>
      <c r="B2979" s="5" t="n">
        <f aca="false">YEAR(DATEVALUE(LEFT(A2979, 10)))</f>
        <v>1993</v>
      </c>
      <c r="C2979" s="6" t="n">
        <v>34007</v>
      </c>
      <c r="D2979" s="2" t="n">
        <v>0.560914351851852</v>
      </c>
      <c r="F2979" s="5" t="n">
        <v>37.702</v>
      </c>
      <c r="G2979" s="5" t="n">
        <v>137.279</v>
      </c>
      <c r="H2979" s="5" t="n">
        <v>9.3</v>
      </c>
      <c r="I2979" s="5" t="n">
        <v>6.3</v>
      </c>
      <c r="J2979" s="5" t="s">
        <v>1621</v>
      </c>
      <c r="K2979" s="5"/>
      <c r="L2979" s="5"/>
      <c r="M2979" s="5" t="n">
        <v>642</v>
      </c>
      <c r="N2979" s="5"/>
      <c r="O2979" s="5"/>
      <c r="P2979" s="5"/>
      <c r="Q2979" s="5" t="s">
        <v>3644</v>
      </c>
      <c r="R2979" s="5" t="s">
        <v>8651</v>
      </c>
      <c r="S2979" s="5" t="s">
        <v>8652</v>
      </c>
      <c r="T2979" s="5" t="s">
        <v>1607</v>
      </c>
      <c r="U2979" s="5" t="str">
        <f aca="false">IF(ISNUMBER(FIND(",", T2979)), MID(T2979, FIND(",", T2979) + 2, LEN(T2979) - FIND(",", T2979) - 1), IF(T2979&lt;&gt;"", T2979, "unknown"))</f>
        <v>Japan</v>
      </c>
      <c r="V2979" s="5" t="s">
        <v>27</v>
      </c>
    </row>
    <row r="2980" customFormat="false" ht="13.8" hidden="false" customHeight="false" outlineLevel="0" collapsed="false">
      <c r="A2980" s="5" t="s">
        <v>8653</v>
      </c>
      <c r="B2980" s="5" t="n">
        <f aca="false">YEAR(DATEVALUE(LEFT(A2980, 10)))</f>
        <v>1993</v>
      </c>
      <c r="C2980" s="6" t="n">
        <v>33989</v>
      </c>
      <c r="D2980" s="2" t="n">
        <v>0.73005787037037</v>
      </c>
      <c r="F2980" s="5" t="n">
        <v>-7.201</v>
      </c>
      <c r="G2980" s="5" t="n">
        <v>128.579</v>
      </c>
      <c r="H2980" s="5" t="n">
        <v>34.3</v>
      </c>
      <c r="I2980" s="5" t="n">
        <v>6.4</v>
      </c>
      <c r="J2980" s="5" t="s">
        <v>1621</v>
      </c>
      <c r="K2980" s="5"/>
      <c r="L2980" s="5"/>
      <c r="M2980" s="5" t="n">
        <v>244</v>
      </c>
      <c r="N2980" s="5"/>
      <c r="O2980" s="5"/>
      <c r="P2980" s="5"/>
      <c r="Q2980" s="5" t="s">
        <v>3644</v>
      </c>
      <c r="R2980" s="5" t="s">
        <v>8654</v>
      </c>
      <c r="S2980" s="5" t="s">
        <v>8503</v>
      </c>
      <c r="T2980" s="5" t="s">
        <v>145</v>
      </c>
      <c r="U2980" s="5" t="str">
        <f aca="false">IF(ISNUMBER(FIND(",", T2980)), MID(T2980, FIND(",", T2980) + 2, LEN(T2980) - FIND(",", T2980) - 1), IF(T2980&lt;&gt;"", T2980, "unknown"))</f>
        <v>Indonesia</v>
      </c>
      <c r="V2980" s="5" t="s">
        <v>27</v>
      </c>
    </row>
    <row r="2981" customFormat="false" ht="13.8" hidden="false" customHeight="false" outlineLevel="0" collapsed="false">
      <c r="A2981" s="5" t="s">
        <v>8655</v>
      </c>
      <c r="B2981" s="5" t="n">
        <f aca="false">YEAR(DATEVALUE(LEFT(A2981, 10)))</f>
        <v>1993</v>
      </c>
      <c r="C2981" s="6" t="n">
        <v>33989</v>
      </c>
      <c r="D2981" s="2" t="n">
        <v>0.104814814814815</v>
      </c>
      <c r="F2981" s="5" t="n">
        <v>3.102</v>
      </c>
      <c r="G2981" s="5" t="n">
        <v>97.615</v>
      </c>
      <c r="H2981" s="5" t="n">
        <v>68.8</v>
      </c>
      <c r="I2981" s="5" t="n">
        <v>6</v>
      </c>
      <c r="J2981" s="5" t="s">
        <v>1621</v>
      </c>
      <c r="K2981" s="5"/>
      <c r="L2981" s="5"/>
      <c r="M2981" s="5" t="n">
        <v>661</v>
      </c>
      <c r="N2981" s="5"/>
      <c r="O2981" s="5"/>
      <c r="P2981" s="5"/>
      <c r="Q2981" s="5" t="s">
        <v>3644</v>
      </c>
      <c r="R2981" s="5" t="s">
        <v>8656</v>
      </c>
      <c r="S2981" s="5" t="s">
        <v>8657</v>
      </c>
      <c r="T2981" s="5" t="s">
        <v>940</v>
      </c>
      <c r="U2981" s="5" t="str">
        <f aca="false">IF(ISNUMBER(FIND(",", T2981)), MID(T2981, FIND(",", T2981) + 2, LEN(T2981) - FIND(",", T2981) - 1), IF(T2981&lt;&gt;"", T2981, "unknown"))</f>
        <v>Indonesia</v>
      </c>
      <c r="V2981" s="5" t="s">
        <v>27</v>
      </c>
    </row>
    <row r="2982" customFormat="false" ht="13.8" hidden="false" customHeight="false" outlineLevel="0" collapsed="false">
      <c r="A2982" s="5" t="s">
        <v>8658</v>
      </c>
      <c r="B2982" s="5" t="n">
        <f aca="false">YEAR(DATEVALUE(LEFT(A2982, 10)))</f>
        <v>1993</v>
      </c>
      <c r="C2982" s="6" t="n">
        <v>33988</v>
      </c>
      <c r="D2982" s="2" t="n">
        <v>0.610729166666667</v>
      </c>
      <c r="F2982" s="5" t="n">
        <v>38.615</v>
      </c>
      <c r="G2982" s="5" t="n">
        <v>133.493</v>
      </c>
      <c r="H2982" s="5" t="n">
        <v>454.4</v>
      </c>
      <c r="I2982" s="5" t="n">
        <v>6.5</v>
      </c>
      <c r="J2982" s="5" t="s">
        <v>1621</v>
      </c>
      <c r="K2982" s="5"/>
      <c r="L2982" s="5"/>
      <c r="M2982" s="5" t="n">
        <v>703</v>
      </c>
      <c r="N2982" s="5"/>
      <c r="O2982" s="5"/>
      <c r="P2982" s="5"/>
      <c r="Q2982" s="5" t="s">
        <v>3644</v>
      </c>
      <c r="R2982" s="5" t="s">
        <v>8659</v>
      </c>
      <c r="S2982" s="5" t="s">
        <v>8503</v>
      </c>
      <c r="T2982" s="5" t="s">
        <v>3792</v>
      </c>
      <c r="U2982" s="5" t="str">
        <f aca="false">IF(ISNUMBER(FIND(",", T2982)), MID(T2982, FIND(",", T2982) + 2, LEN(T2982) - FIND(",", T2982) - 1), IF(T2982&lt;&gt;"", T2982, "unknown"))</f>
        <v>Sea of Japan</v>
      </c>
      <c r="V2982" s="5" t="s">
        <v>27</v>
      </c>
    </row>
    <row r="2983" customFormat="false" ht="13.8" hidden="false" customHeight="false" outlineLevel="0" collapsed="false">
      <c r="A2983" s="5" t="s">
        <v>8660</v>
      </c>
      <c r="B2983" s="5" t="n">
        <f aca="false">YEAR(DATEVALUE(LEFT(A2983, 10)))</f>
        <v>1993</v>
      </c>
      <c r="C2983" s="6" t="n">
        <v>33987</v>
      </c>
      <c r="D2983" s="2" t="n">
        <v>0.0542592592592593</v>
      </c>
      <c r="F2983" s="5" t="n">
        <v>18.355</v>
      </c>
      <c r="G2983" s="5" t="n">
        <v>145.816</v>
      </c>
      <c r="H2983" s="5" t="n">
        <v>163.4</v>
      </c>
      <c r="I2983" s="5" t="n">
        <v>6.1</v>
      </c>
      <c r="J2983" s="5" t="s">
        <v>1621</v>
      </c>
      <c r="K2983" s="5"/>
      <c r="L2983" s="5"/>
      <c r="M2983" s="5" t="n">
        <v>300</v>
      </c>
      <c r="N2983" s="5"/>
      <c r="O2983" s="5"/>
      <c r="P2983" s="5"/>
      <c r="Q2983" s="5" t="s">
        <v>3644</v>
      </c>
      <c r="R2983" s="5" t="s">
        <v>8661</v>
      </c>
      <c r="S2983" s="5" t="s">
        <v>8503</v>
      </c>
      <c r="T2983" s="5" t="s">
        <v>3605</v>
      </c>
      <c r="U2983" s="5" t="str">
        <f aca="false">IF(ISNUMBER(FIND(",", T2983)), MID(T2983, FIND(",", T2983) + 2, LEN(T2983) - FIND(",", T2983) - 1), IF(T2983&lt;&gt;"", T2983, "unknown"))</f>
        <v>Northern Mariana Islands</v>
      </c>
      <c r="V2983" s="5" t="s">
        <v>27</v>
      </c>
    </row>
    <row r="2984" customFormat="false" ht="13.8" hidden="false" customHeight="false" outlineLevel="0" collapsed="false">
      <c r="A2984" s="5" t="s">
        <v>8662</v>
      </c>
      <c r="B2984" s="5" t="n">
        <f aca="false">YEAR(DATEVALUE(LEFT(A2984, 10)))</f>
        <v>1993</v>
      </c>
      <c r="C2984" s="6" t="n">
        <v>33984</v>
      </c>
      <c r="D2984" s="2" t="n">
        <v>0.462581018518519</v>
      </c>
      <c r="F2984" s="5" t="n">
        <v>43.031</v>
      </c>
      <c r="G2984" s="5" t="n">
        <v>144.154</v>
      </c>
      <c r="H2984" s="5" t="n">
        <v>100.2</v>
      </c>
      <c r="I2984" s="5" t="n">
        <v>7.6</v>
      </c>
      <c r="J2984" s="5" t="s">
        <v>1621</v>
      </c>
      <c r="K2984" s="5"/>
      <c r="L2984" s="5"/>
      <c r="M2984" s="5" t="n">
        <v>240</v>
      </c>
      <c r="N2984" s="5"/>
      <c r="O2984" s="5"/>
      <c r="P2984" s="5"/>
      <c r="Q2984" s="5" t="s">
        <v>3644</v>
      </c>
      <c r="R2984" s="5" t="s">
        <v>8663</v>
      </c>
      <c r="S2984" s="5" t="s">
        <v>8664</v>
      </c>
      <c r="T2984" s="5" t="s">
        <v>1217</v>
      </c>
      <c r="U2984" s="5" t="str">
        <f aca="false">IF(ISNUMBER(FIND(",", T2984)), MID(T2984, FIND(",", T2984) + 2, LEN(T2984) - FIND(",", T2984) - 1), IF(T2984&lt;&gt;"", T2984, "unknown"))</f>
        <v>Japan region</v>
      </c>
      <c r="V2984" s="5" t="s">
        <v>27</v>
      </c>
    </row>
    <row r="2985" customFormat="false" ht="13.8" hidden="false" customHeight="false" outlineLevel="0" collapsed="false">
      <c r="A2985" s="5" t="s">
        <v>8665</v>
      </c>
      <c r="B2985" s="5" t="n">
        <f aca="false">YEAR(DATEVALUE(LEFT(A2985, 10)))</f>
        <v>1993</v>
      </c>
      <c r="C2985" s="6" t="n">
        <v>33984</v>
      </c>
      <c r="D2985" s="2" t="n">
        <v>0.462511574074074</v>
      </c>
      <c r="F2985" s="5" t="n">
        <v>43.022</v>
      </c>
      <c r="G2985" s="5" t="n">
        <v>144.194</v>
      </c>
      <c r="H2985" s="5" t="n">
        <v>94.9</v>
      </c>
      <c r="I2985" s="5" t="n">
        <v>6.1</v>
      </c>
      <c r="J2985" s="5" t="s">
        <v>1061</v>
      </c>
      <c r="K2985" s="5"/>
      <c r="L2985" s="5"/>
      <c r="M2985" s="5" t="n">
        <v>700</v>
      </c>
      <c r="N2985" s="5"/>
      <c r="O2985" s="5"/>
      <c r="P2985" s="5"/>
      <c r="Q2985" s="5" t="s">
        <v>3644</v>
      </c>
      <c r="R2985" s="5" t="s">
        <v>8666</v>
      </c>
      <c r="S2985" s="5" t="s">
        <v>8667</v>
      </c>
      <c r="T2985" s="5" t="s">
        <v>1217</v>
      </c>
      <c r="U2985" s="5" t="str">
        <f aca="false">IF(ISNUMBER(FIND(",", T2985)), MID(T2985, FIND(",", T2985) + 2, LEN(T2985) - FIND(",", T2985) - 1), IF(T2985&lt;&gt;"", T2985, "unknown"))</f>
        <v>Japan region</v>
      </c>
      <c r="V2985" s="5" t="s">
        <v>27</v>
      </c>
    </row>
    <row r="2986" customFormat="false" ht="13.8" hidden="false" customHeight="false" outlineLevel="0" collapsed="false">
      <c r="A2986" s="5" t="s">
        <v>8668</v>
      </c>
      <c r="B2986" s="5" t="n">
        <f aca="false">YEAR(DATEVALUE(LEFT(A2986, 10)))</f>
        <v>1993</v>
      </c>
      <c r="C2986" s="6" t="n">
        <v>33982</v>
      </c>
      <c r="D2986" s="2" t="n">
        <v>0.785219907407407</v>
      </c>
      <c r="F2986" s="5" t="n">
        <v>-50.847</v>
      </c>
      <c r="G2986" s="5" t="n">
        <v>139.316</v>
      </c>
      <c r="H2986" s="5" t="n">
        <v>6.5</v>
      </c>
      <c r="I2986" s="5" t="n">
        <v>6.3</v>
      </c>
      <c r="J2986" s="5" t="s">
        <v>1621</v>
      </c>
      <c r="K2986" s="5"/>
      <c r="L2986" s="5"/>
      <c r="M2986" s="5" t="n">
        <v>193</v>
      </c>
      <c r="N2986" s="5"/>
      <c r="O2986" s="5"/>
      <c r="P2986" s="5"/>
      <c r="Q2986" s="5" t="s">
        <v>3644</v>
      </c>
      <c r="R2986" s="5" t="s">
        <v>8669</v>
      </c>
      <c r="S2986" s="5" t="s">
        <v>8503</v>
      </c>
      <c r="T2986" s="5" t="s">
        <v>985</v>
      </c>
      <c r="U2986" s="5" t="str">
        <f aca="false">IF(ISNUMBER(FIND(",", T2986)), MID(T2986, FIND(",", T2986) + 2, LEN(T2986) - FIND(",", T2986) - 1), IF(T2986&lt;&gt;"", T2986, "unknown"))</f>
        <v>western Indian-Antarctic Ridge</v>
      </c>
      <c r="V2986" s="5" t="s">
        <v>27</v>
      </c>
    </row>
    <row r="2987" customFormat="false" ht="13.8" hidden="false" customHeight="false" outlineLevel="0" collapsed="false">
      <c r="A2987" s="5" t="s">
        <v>8670</v>
      </c>
      <c r="B2987" s="5" t="n">
        <f aca="false">YEAR(DATEVALUE(LEFT(A2987, 10)))</f>
        <v>1993</v>
      </c>
      <c r="C2987" s="6" t="n">
        <v>33979</v>
      </c>
      <c r="D2987" s="2" t="n">
        <v>0.610439814814815</v>
      </c>
      <c r="F2987" s="5" t="n">
        <v>-59.295</v>
      </c>
      <c r="G2987" s="5" t="n">
        <v>-26.312</v>
      </c>
      <c r="H2987" s="5" t="n">
        <v>63.1</v>
      </c>
      <c r="I2987" s="5" t="n">
        <v>6.7</v>
      </c>
      <c r="J2987" s="5" t="s">
        <v>1621</v>
      </c>
      <c r="K2987" s="5"/>
      <c r="L2987" s="5"/>
      <c r="M2987" s="5" t="n">
        <v>317</v>
      </c>
      <c r="N2987" s="5"/>
      <c r="O2987" s="5"/>
      <c r="P2987" s="5"/>
      <c r="Q2987" s="5" t="s">
        <v>3644</v>
      </c>
      <c r="R2987" s="5" t="s">
        <v>8671</v>
      </c>
      <c r="S2987" s="5" t="s">
        <v>8503</v>
      </c>
      <c r="T2987" s="5" t="s">
        <v>1161</v>
      </c>
      <c r="U2987" s="5" t="str">
        <f aca="false">IF(ISNUMBER(FIND(",", T2987)), MID(T2987, FIND(",", T2987) + 2, LEN(T2987) - FIND(",", T2987) - 1), IF(T2987&lt;&gt;"", T2987, "unknown"))</f>
        <v>South Sandwich Islands region</v>
      </c>
      <c r="V2987" s="5" t="s">
        <v>27</v>
      </c>
    </row>
    <row r="2988" customFormat="false" ht="13.8" hidden="false" customHeight="false" outlineLevel="0" collapsed="false">
      <c r="A2988" s="5" t="s">
        <v>8672</v>
      </c>
      <c r="B2988" s="5" t="n">
        <f aca="false">YEAR(DATEVALUE(LEFT(A2988, 10)))</f>
        <v>1992</v>
      </c>
      <c r="C2988" s="6" t="n">
        <v>33969</v>
      </c>
      <c r="D2988" s="2" t="n">
        <v>0.845231481481481</v>
      </c>
      <c r="F2988" s="5" t="n">
        <v>-32.052</v>
      </c>
      <c r="G2988" s="5" t="n">
        <v>-177.945</v>
      </c>
      <c r="H2988" s="5" t="n">
        <v>13.4</v>
      </c>
      <c r="I2988" s="5" t="n">
        <v>6.3</v>
      </c>
      <c r="J2988" s="5" t="s">
        <v>1621</v>
      </c>
      <c r="K2988" s="5"/>
      <c r="L2988" s="5"/>
      <c r="M2988" s="5" t="n">
        <v>271</v>
      </c>
      <c r="N2988" s="5"/>
      <c r="O2988" s="5"/>
      <c r="P2988" s="5"/>
      <c r="Q2988" s="5" t="s">
        <v>3644</v>
      </c>
      <c r="R2988" s="5" t="s">
        <v>8673</v>
      </c>
      <c r="S2988" s="5" t="s">
        <v>8503</v>
      </c>
      <c r="T2988" s="5" t="s">
        <v>1190</v>
      </c>
      <c r="U2988" s="5" t="str">
        <f aca="false">IF(ISNUMBER(FIND(",", T2988)), MID(T2988, FIND(",", T2988) + 2, LEN(T2988) - FIND(",", T2988) - 1), IF(T2988&lt;&gt;"", T2988, "unknown"))</f>
        <v>south of the Kermadec Islands</v>
      </c>
      <c r="V2988" s="5" t="s">
        <v>27</v>
      </c>
    </row>
    <row r="2989" customFormat="false" ht="13.8" hidden="false" customHeight="false" outlineLevel="0" collapsed="false">
      <c r="A2989" s="5" t="s">
        <v>8674</v>
      </c>
      <c r="B2989" s="5" t="n">
        <f aca="false">YEAR(DATEVALUE(LEFT(A2989, 10)))</f>
        <v>1992</v>
      </c>
      <c r="C2989" s="6" t="n">
        <v>33964</v>
      </c>
      <c r="D2989" s="2" t="n">
        <v>0.828043981481482</v>
      </c>
      <c r="F2989" s="5" t="n">
        <v>-0.531</v>
      </c>
      <c r="G2989" s="5" t="n">
        <v>-19.4</v>
      </c>
      <c r="H2989" s="5" t="n">
        <v>7.7</v>
      </c>
      <c r="I2989" s="5" t="n">
        <v>6.8</v>
      </c>
      <c r="J2989" s="5" t="s">
        <v>1621</v>
      </c>
      <c r="K2989" s="5"/>
      <c r="L2989" s="5"/>
      <c r="M2989" s="5" t="n">
        <v>252</v>
      </c>
      <c r="N2989" s="5"/>
      <c r="O2989" s="5"/>
      <c r="P2989" s="5"/>
      <c r="Q2989" s="5" t="s">
        <v>3644</v>
      </c>
      <c r="R2989" s="5" t="s">
        <v>8675</v>
      </c>
      <c r="S2989" s="5" t="s">
        <v>8503</v>
      </c>
      <c r="T2989" s="5" t="s">
        <v>1477</v>
      </c>
      <c r="U2989" s="5" t="str">
        <f aca="false">IF(ISNUMBER(FIND(",", T2989)), MID(T2989, FIND(",", T2989) + 2, LEN(T2989) - FIND(",", T2989) - 1), IF(T2989&lt;&gt;"", T2989, "unknown"))</f>
        <v>central Mid-Atlantic Ridge</v>
      </c>
      <c r="V2989" s="5" t="s">
        <v>27</v>
      </c>
    </row>
    <row r="2990" customFormat="false" ht="13.8" hidden="false" customHeight="false" outlineLevel="0" collapsed="false">
      <c r="A2990" s="5" t="s">
        <v>8676</v>
      </c>
      <c r="B2990" s="5" t="n">
        <f aca="false">YEAR(DATEVALUE(LEFT(A2990, 10)))</f>
        <v>1992</v>
      </c>
      <c r="C2990" s="6" t="n">
        <v>33962</v>
      </c>
      <c r="D2990" s="2" t="n">
        <v>0.0237731481481482</v>
      </c>
      <c r="F2990" s="5" t="n">
        <v>-15.313</v>
      </c>
      <c r="G2990" s="5" t="n">
        <v>-173.01</v>
      </c>
      <c r="H2990" s="5" t="n">
        <v>19.6</v>
      </c>
      <c r="I2990" s="5" t="n">
        <v>6.2</v>
      </c>
      <c r="J2990" s="5" t="s">
        <v>1621</v>
      </c>
      <c r="K2990" s="5"/>
      <c r="L2990" s="5"/>
      <c r="M2990" s="5" t="n">
        <v>305</v>
      </c>
      <c r="N2990" s="5"/>
      <c r="O2990" s="5"/>
      <c r="P2990" s="5"/>
      <c r="Q2990" s="5" t="s">
        <v>3644</v>
      </c>
      <c r="R2990" s="5" t="s">
        <v>8677</v>
      </c>
      <c r="S2990" s="5" t="s">
        <v>8503</v>
      </c>
      <c r="T2990" s="5" t="s">
        <v>1007</v>
      </c>
      <c r="U2990" s="5" t="str">
        <f aca="false">IF(ISNUMBER(FIND(",", T2990)), MID(T2990, FIND(",", T2990) + 2, LEN(T2990) - FIND(",", T2990) - 1), IF(T2990&lt;&gt;"", T2990, "unknown"))</f>
        <v>Tonga</v>
      </c>
      <c r="V2990" s="5" t="s">
        <v>27</v>
      </c>
    </row>
    <row r="2991" customFormat="false" ht="13.8" hidden="false" customHeight="false" outlineLevel="0" collapsed="false">
      <c r="A2991" s="5" t="s">
        <v>8678</v>
      </c>
      <c r="B2991" s="5" t="n">
        <f aca="false">YEAR(DATEVALUE(LEFT(A2991, 10)))</f>
        <v>1992</v>
      </c>
      <c r="C2991" s="6" t="n">
        <v>33958</v>
      </c>
      <c r="D2991" s="2" t="n">
        <v>0.87</v>
      </c>
      <c r="F2991" s="5" t="n">
        <v>-6.594</v>
      </c>
      <c r="G2991" s="5" t="n">
        <v>130.404</v>
      </c>
      <c r="H2991" s="5" t="n">
        <v>76</v>
      </c>
      <c r="I2991" s="5" t="n">
        <v>7.3</v>
      </c>
      <c r="J2991" s="5" t="s">
        <v>1621</v>
      </c>
      <c r="K2991" s="5"/>
      <c r="L2991" s="5"/>
      <c r="M2991" s="5" t="n">
        <v>512</v>
      </c>
      <c r="N2991" s="5"/>
      <c r="O2991" s="5"/>
      <c r="P2991" s="5"/>
      <c r="Q2991" s="5" t="s">
        <v>3644</v>
      </c>
      <c r="R2991" s="5" t="s">
        <v>8679</v>
      </c>
      <c r="S2991" s="5" t="s">
        <v>8680</v>
      </c>
      <c r="T2991" s="5" t="s">
        <v>727</v>
      </c>
      <c r="U2991" s="5" t="str">
        <f aca="false">IF(ISNUMBER(FIND(",", T2991)), MID(T2991, FIND(",", T2991) + 2, LEN(T2991) - FIND(",", T2991) - 1), IF(T2991&lt;&gt;"", T2991, "unknown"))</f>
        <v>Banda Sea</v>
      </c>
      <c r="V2991" s="5" t="s">
        <v>27</v>
      </c>
    </row>
    <row r="2992" customFormat="false" ht="13.8" hidden="false" customHeight="false" outlineLevel="0" collapsed="false">
      <c r="A2992" s="5" t="s">
        <v>8681</v>
      </c>
      <c r="B2992" s="5" t="n">
        <f aca="false">YEAR(DATEVALUE(LEFT(A2992, 10)))</f>
        <v>1992</v>
      </c>
      <c r="C2992" s="6" t="n">
        <v>33956</v>
      </c>
      <c r="D2992" s="2" t="n">
        <v>0.134780092592593</v>
      </c>
      <c r="F2992" s="5" t="n">
        <v>-6.477</v>
      </c>
      <c r="G2992" s="5" t="n">
        <v>147.218</v>
      </c>
      <c r="H2992" s="5" t="n">
        <v>28.9</v>
      </c>
      <c r="I2992" s="5" t="n">
        <v>6</v>
      </c>
      <c r="J2992" s="5" t="s">
        <v>1621</v>
      </c>
      <c r="K2992" s="5"/>
      <c r="L2992" s="5"/>
      <c r="M2992" s="5" t="n">
        <v>433</v>
      </c>
      <c r="N2992" s="5"/>
      <c r="O2992" s="5"/>
      <c r="P2992" s="5"/>
      <c r="Q2992" s="5" t="s">
        <v>3644</v>
      </c>
      <c r="R2992" s="5" t="s">
        <v>8682</v>
      </c>
      <c r="S2992" s="5" t="s">
        <v>8683</v>
      </c>
      <c r="T2992" s="5" t="s">
        <v>1026</v>
      </c>
      <c r="U2992" s="5" t="str">
        <f aca="false">IF(ISNUMBER(FIND(",", T2992)), MID(T2992, FIND(",", T2992) + 2, LEN(T2992) - FIND(",", T2992) - 1), IF(T2992&lt;&gt;"", T2992, "unknown"))</f>
        <v>Papua New Guinea</v>
      </c>
      <c r="V2992" s="5" t="s">
        <v>27</v>
      </c>
    </row>
    <row r="2993" customFormat="false" ht="13.8" hidden="false" customHeight="false" outlineLevel="0" collapsed="false">
      <c r="A2993" s="5" t="s">
        <v>8684</v>
      </c>
      <c r="B2993" s="5" t="n">
        <f aca="false">YEAR(DATEVALUE(LEFT(A2993, 10)))</f>
        <v>1992</v>
      </c>
      <c r="C2993" s="6" t="n">
        <v>33950</v>
      </c>
      <c r="D2993" s="2" t="n">
        <v>0.276759259259259</v>
      </c>
      <c r="F2993" s="5" t="n">
        <v>-8.528</v>
      </c>
      <c r="G2993" s="5" t="n">
        <v>121.906</v>
      </c>
      <c r="H2993" s="5" t="n">
        <v>24.9</v>
      </c>
      <c r="I2993" s="5" t="n">
        <v>6.1</v>
      </c>
      <c r="J2993" s="5" t="s">
        <v>1061</v>
      </c>
      <c r="K2993" s="5"/>
      <c r="L2993" s="5"/>
      <c r="M2993" s="5" t="n">
        <v>181</v>
      </c>
      <c r="N2993" s="5"/>
      <c r="O2993" s="5"/>
      <c r="P2993" s="5"/>
      <c r="Q2993" s="5" t="s">
        <v>3644</v>
      </c>
      <c r="R2993" s="5" t="s">
        <v>8685</v>
      </c>
      <c r="S2993" s="5" t="s">
        <v>8686</v>
      </c>
      <c r="T2993" s="5" t="s">
        <v>3225</v>
      </c>
      <c r="U2993" s="5" t="str">
        <f aca="false">IF(ISNUMBER(FIND(",", T2993)), MID(T2993, FIND(",", T2993) + 2, LEN(T2993) - FIND(",", T2993) - 1), IF(T2993&lt;&gt;"", T2993, "unknown"))</f>
        <v>Indonesia</v>
      </c>
      <c r="V2993" s="5" t="s">
        <v>27</v>
      </c>
    </row>
    <row r="2994" customFormat="false" ht="13.8" hidden="false" customHeight="false" outlineLevel="0" collapsed="false">
      <c r="A2994" s="5" t="s">
        <v>8687</v>
      </c>
      <c r="B2994" s="5" t="n">
        <f aca="false">YEAR(DATEVALUE(LEFT(A2994, 10)))</f>
        <v>1992</v>
      </c>
      <c r="C2994" s="6" t="n">
        <v>33950</v>
      </c>
      <c r="D2994" s="2" t="n">
        <v>0.23875</v>
      </c>
      <c r="F2994" s="5" t="n">
        <v>-8.597</v>
      </c>
      <c r="G2994" s="5" t="n">
        <v>121.945</v>
      </c>
      <c r="H2994" s="5" t="n">
        <v>19.3</v>
      </c>
      <c r="I2994" s="5" t="n">
        <v>6</v>
      </c>
      <c r="J2994" s="5" t="s">
        <v>1061</v>
      </c>
      <c r="K2994" s="5"/>
      <c r="L2994" s="5"/>
      <c r="M2994" s="5" t="n">
        <v>29</v>
      </c>
      <c r="N2994" s="5"/>
      <c r="O2994" s="5"/>
      <c r="P2994" s="5"/>
      <c r="Q2994" s="5" t="s">
        <v>3644</v>
      </c>
      <c r="R2994" s="5" t="s">
        <v>8688</v>
      </c>
      <c r="S2994" s="5" t="s">
        <v>8689</v>
      </c>
      <c r="T2994" s="5" t="s">
        <v>3225</v>
      </c>
      <c r="U2994" s="5" t="str">
        <f aca="false">IF(ISNUMBER(FIND(",", T2994)), MID(T2994, FIND(",", T2994) + 2, LEN(T2994) - FIND(",", T2994) - 1), IF(T2994&lt;&gt;"", T2994, "unknown"))</f>
        <v>Indonesia</v>
      </c>
      <c r="V2994" s="5" t="s">
        <v>27</v>
      </c>
    </row>
    <row r="2995" customFormat="false" ht="13.8" hidden="false" customHeight="false" outlineLevel="0" collapsed="false">
      <c r="A2995" s="5" t="s">
        <v>8690</v>
      </c>
      <c r="B2995" s="5" t="n">
        <f aca="false">YEAR(DATEVALUE(LEFT(A2995, 10)))</f>
        <v>1992</v>
      </c>
      <c r="C2995" s="6" t="n">
        <v>33950</v>
      </c>
      <c r="D2995" s="2" t="n">
        <v>0.228796296296296</v>
      </c>
      <c r="F2995" s="5" t="n">
        <v>-8.495</v>
      </c>
      <c r="G2995" s="5" t="n">
        <v>121.833</v>
      </c>
      <c r="H2995" s="5" t="n">
        <v>33.1</v>
      </c>
      <c r="I2995" s="5" t="n">
        <v>7.8</v>
      </c>
      <c r="J2995" s="5" t="s">
        <v>1621</v>
      </c>
      <c r="K2995" s="5"/>
      <c r="L2995" s="5"/>
      <c r="M2995" s="5" t="n">
        <v>384</v>
      </c>
      <c r="N2995" s="5"/>
      <c r="O2995" s="5"/>
      <c r="P2995" s="5"/>
      <c r="Q2995" s="5" t="s">
        <v>3644</v>
      </c>
      <c r="R2995" s="5" t="s">
        <v>8691</v>
      </c>
      <c r="S2995" s="5" t="s">
        <v>8692</v>
      </c>
      <c r="T2995" s="5" t="s">
        <v>3225</v>
      </c>
      <c r="U2995" s="5" t="str">
        <f aca="false">IF(ISNUMBER(FIND(",", T2995)), MID(T2995, FIND(",", T2995) + 2, LEN(T2995) - FIND(",", T2995) - 1), IF(T2995&lt;&gt;"", T2995, "unknown"))</f>
        <v>Indonesia</v>
      </c>
      <c r="V2995" s="5" t="s">
        <v>27</v>
      </c>
    </row>
    <row r="2996" customFormat="false" ht="13.8" hidden="false" customHeight="false" outlineLevel="0" collapsed="false">
      <c r="A2996" s="5" t="s">
        <v>8693</v>
      </c>
      <c r="B2996" s="5" t="n">
        <f aca="false">YEAR(DATEVALUE(LEFT(A2996, 10)))</f>
        <v>1992</v>
      </c>
      <c r="C2996" s="6" t="n">
        <v>33936</v>
      </c>
      <c r="D2996" s="2" t="n">
        <v>0.134421296296296</v>
      </c>
      <c r="F2996" s="5" t="n">
        <v>-31.368</v>
      </c>
      <c r="G2996" s="5" t="n">
        <v>-72.049</v>
      </c>
      <c r="H2996" s="5" t="n">
        <v>8.4</v>
      </c>
      <c r="I2996" s="5" t="n">
        <v>6.4</v>
      </c>
      <c r="J2996" s="5" t="s">
        <v>1621</v>
      </c>
      <c r="K2996" s="5"/>
      <c r="L2996" s="5"/>
      <c r="M2996" s="5" t="n">
        <v>336</v>
      </c>
      <c r="N2996" s="5"/>
      <c r="O2996" s="5"/>
      <c r="P2996" s="5"/>
      <c r="Q2996" s="5" t="s">
        <v>3644</v>
      </c>
      <c r="R2996" s="5" t="s">
        <v>8694</v>
      </c>
      <c r="S2996" s="5" t="s">
        <v>8695</v>
      </c>
      <c r="T2996" s="5" t="s">
        <v>4315</v>
      </c>
      <c r="U2996" s="5" t="str">
        <f aca="false">IF(ISNUMBER(FIND(",", T2996)), MID(T2996, FIND(",", T2996) + 2, LEN(T2996) - FIND(",", T2996) - 1), IF(T2996&lt;&gt;"", T2996, "unknown"))</f>
        <v>Chile</v>
      </c>
      <c r="V2996" s="5" t="s">
        <v>27</v>
      </c>
    </row>
    <row r="2997" customFormat="false" ht="13.8" hidden="false" customHeight="false" outlineLevel="0" collapsed="false">
      <c r="A2997" s="5" t="s">
        <v>8696</v>
      </c>
      <c r="B2997" s="5" t="n">
        <f aca="false">YEAR(DATEVALUE(LEFT(A2997, 10)))</f>
        <v>1992</v>
      </c>
      <c r="C2997" s="6" t="n">
        <v>33929</v>
      </c>
      <c r="D2997" s="2" t="n">
        <v>0.944131944444445</v>
      </c>
      <c r="F2997" s="5" t="n">
        <v>-56.537</v>
      </c>
      <c r="G2997" s="5" t="n">
        <v>-25.899</v>
      </c>
      <c r="H2997" s="5" t="n">
        <v>15.7</v>
      </c>
      <c r="I2997" s="5" t="n">
        <v>6.5</v>
      </c>
      <c r="J2997" s="5" t="s">
        <v>1621</v>
      </c>
      <c r="K2997" s="5"/>
      <c r="L2997" s="5"/>
      <c r="M2997" s="5" t="n">
        <v>277</v>
      </c>
      <c r="N2997" s="5"/>
      <c r="O2997" s="5"/>
      <c r="P2997" s="5"/>
      <c r="Q2997" s="5" t="s">
        <v>3644</v>
      </c>
      <c r="R2997" s="5" t="s">
        <v>8697</v>
      </c>
      <c r="S2997" s="5" t="s">
        <v>8698</v>
      </c>
      <c r="T2997" s="5" t="s">
        <v>1161</v>
      </c>
      <c r="U2997" s="5" t="str">
        <f aca="false">IF(ISNUMBER(FIND(",", T2997)), MID(T2997, FIND(",", T2997) + 2, LEN(T2997) - FIND(",", T2997) - 1), IF(T2997&lt;&gt;"", T2997, "unknown"))</f>
        <v>South Sandwich Islands region</v>
      </c>
      <c r="V2997" s="5" t="s">
        <v>27</v>
      </c>
    </row>
    <row r="2998" customFormat="false" ht="13.8" hidden="false" customHeight="false" outlineLevel="0" collapsed="false">
      <c r="A2998" s="5" t="s">
        <v>8699</v>
      </c>
      <c r="B2998" s="5" t="n">
        <f aca="false">YEAR(DATEVALUE(LEFT(A2998, 10)))</f>
        <v>1992</v>
      </c>
      <c r="C2998" s="6" t="n">
        <v>33920</v>
      </c>
      <c r="D2998" s="2" t="n">
        <v>0.936793981481482</v>
      </c>
      <c r="F2998" s="5" t="n">
        <v>-22.392</v>
      </c>
      <c r="G2998" s="5" t="n">
        <v>-178.034</v>
      </c>
      <c r="H2998" s="5" t="n">
        <v>366.7</v>
      </c>
      <c r="I2998" s="5" t="n">
        <v>6.1</v>
      </c>
      <c r="J2998" s="5" t="s">
        <v>1621</v>
      </c>
      <c r="K2998" s="5"/>
      <c r="L2998" s="5"/>
      <c r="M2998" s="5" t="n">
        <v>401</v>
      </c>
      <c r="N2998" s="5"/>
      <c r="O2998" s="5"/>
      <c r="P2998" s="5"/>
      <c r="Q2998" s="5" t="s">
        <v>3644</v>
      </c>
      <c r="R2998" s="5" t="s">
        <v>8700</v>
      </c>
      <c r="S2998" s="5" t="s">
        <v>8698</v>
      </c>
      <c r="T2998" s="5" t="s">
        <v>1124</v>
      </c>
      <c r="U2998" s="5" t="str">
        <f aca="false">IF(ISNUMBER(FIND(",", T2998)), MID(T2998, FIND(",", T2998) + 2, LEN(T2998) - FIND(",", T2998) - 1), IF(T2998&lt;&gt;"", T2998, "unknown"))</f>
        <v>south of the Fiji Islands</v>
      </c>
      <c r="V2998" s="5" t="s">
        <v>27</v>
      </c>
    </row>
    <row r="2999" customFormat="false" ht="13.8" hidden="false" customHeight="false" outlineLevel="0" collapsed="false">
      <c r="A2999" s="5" t="s">
        <v>8701</v>
      </c>
      <c r="B2999" s="5" t="n">
        <f aca="false">YEAR(DATEVALUE(LEFT(A2999, 10)))</f>
        <v>1992</v>
      </c>
      <c r="C2999" s="6" t="n">
        <v>33919</v>
      </c>
      <c r="D2999" s="2" t="n">
        <v>0.893240740740741</v>
      </c>
      <c r="F2999" s="5" t="n">
        <v>51.182</v>
      </c>
      <c r="G2999" s="5" t="n">
        <v>-179.229</v>
      </c>
      <c r="H2999" s="5" t="n">
        <v>38.2</v>
      </c>
      <c r="I2999" s="5" t="n">
        <v>6.1</v>
      </c>
      <c r="J2999" s="5" t="s">
        <v>1621</v>
      </c>
      <c r="K2999" s="5"/>
      <c r="L2999" s="5"/>
      <c r="M2999" s="5" t="n">
        <v>546</v>
      </c>
      <c r="N2999" s="5"/>
      <c r="O2999" s="5"/>
      <c r="P2999" s="5"/>
      <c r="Q2999" s="5" t="s">
        <v>3644</v>
      </c>
      <c r="R2999" s="5" t="s">
        <v>8702</v>
      </c>
      <c r="S2999" s="5" t="s">
        <v>8698</v>
      </c>
      <c r="T2999" s="5" t="s">
        <v>831</v>
      </c>
      <c r="U2999" s="5" t="str">
        <f aca="false">IF(ISNUMBER(FIND(",", T2999)), MID(T2999, FIND(",", T2999) + 2, LEN(T2999) - FIND(",", T2999) - 1), IF(T2999&lt;&gt;"", T2999, "unknown"))</f>
        <v>Aleutian Islands, Alaska</v>
      </c>
      <c r="V2999" s="5" t="s">
        <v>27</v>
      </c>
    </row>
    <row r="3000" customFormat="false" ht="13.8" hidden="false" customHeight="false" outlineLevel="0" collapsed="false">
      <c r="A3000" s="5" t="s">
        <v>8703</v>
      </c>
      <c r="B3000" s="5" t="n">
        <f aca="false">YEAR(DATEVALUE(LEFT(A3000, 10)))</f>
        <v>1992</v>
      </c>
      <c r="C3000" s="6" t="n">
        <v>33916</v>
      </c>
      <c r="D3000" s="2" t="n">
        <v>0.155104166666667</v>
      </c>
      <c r="F3000" s="5" t="n">
        <v>-15.726</v>
      </c>
      <c r="G3000" s="5" t="n">
        <v>-179.694</v>
      </c>
      <c r="H3000" s="5" t="n">
        <v>9.1</v>
      </c>
      <c r="I3000" s="5" t="n">
        <v>6.7</v>
      </c>
      <c r="J3000" s="5" t="s">
        <v>1621</v>
      </c>
      <c r="K3000" s="5"/>
      <c r="L3000" s="5"/>
      <c r="M3000" s="5" t="n">
        <v>310</v>
      </c>
      <c r="N3000" s="5"/>
      <c r="O3000" s="5"/>
      <c r="P3000" s="5"/>
      <c r="Q3000" s="5" t="s">
        <v>3644</v>
      </c>
      <c r="R3000" s="5" t="s">
        <v>8704</v>
      </c>
      <c r="S3000" s="5" t="s">
        <v>8698</v>
      </c>
      <c r="T3000" s="5" t="s">
        <v>161</v>
      </c>
      <c r="U3000" s="5" t="str">
        <f aca="false">IF(ISNUMBER(FIND(",", T3000)), MID(T3000, FIND(",", T3000) + 2, LEN(T3000) - FIND(",", T3000) - 1), IF(T3000&lt;&gt;"", T3000, "unknown"))</f>
        <v>Fiji region</v>
      </c>
      <c r="V3000" s="5" t="s">
        <v>27</v>
      </c>
    </row>
    <row r="3001" customFormat="false" ht="13.8" hidden="false" customHeight="false" outlineLevel="0" collapsed="false">
      <c r="A3001" s="5" t="s">
        <v>8705</v>
      </c>
      <c r="B3001" s="5" t="n">
        <f aca="false">YEAR(DATEVALUE(LEFT(A3001, 10)))</f>
        <v>1992</v>
      </c>
      <c r="C3001" s="6" t="n">
        <v>33913</v>
      </c>
      <c r="D3001" s="2" t="n">
        <v>0.82875</v>
      </c>
      <c r="F3001" s="5" t="n">
        <v>-5.211</v>
      </c>
      <c r="G3001" s="5" t="n">
        <v>152.636</v>
      </c>
      <c r="H3001" s="5" t="n">
        <v>21</v>
      </c>
      <c r="I3001" s="5" t="n">
        <v>6.1</v>
      </c>
      <c r="J3001" s="5" t="s">
        <v>1621</v>
      </c>
      <c r="K3001" s="5"/>
      <c r="L3001" s="5"/>
      <c r="M3001" s="5" t="n">
        <v>390</v>
      </c>
      <c r="N3001" s="5"/>
      <c r="O3001" s="5"/>
      <c r="P3001" s="5"/>
      <c r="Q3001" s="5" t="s">
        <v>3644</v>
      </c>
      <c r="R3001" s="5" t="s">
        <v>8706</v>
      </c>
      <c r="S3001" s="5" t="s">
        <v>8698</v>
      </c>
      <c r="T3001" s="5" t="s">
        <v>745</v>
      </c>
      <c r="U3001" s="5" t="str">
        <f aca="false">IF(ISNUMBER(FIND(",", T3001)), MID(T3001, FIND(",", T3001) + 2, LEN(T3001) - FIND(",", T3001) - 1), IF(T3001&lt;&gt;"", T3001, "unknown"))</f>
        <v>Papua New Guinea</v>
      </c>
      <c r="V3001" s="5" t="s">
        <v>27</v>
      </c>
    </row>
    <row r="3002" customFormat="false" ht="13.8" hidden="false" customHeight="false" outlineLevel="0" collapsed="false">
      <c r="A3002" s="5" t="s">
        <v>8707</v>
      </c>
      <c r="B3002" s="5" t="n">
        <f aca="false">YEAR(DATEVALUE(LEFT(A3002, 10)))</f>
        <v>1992</v>
      </c>
      <c r="C3002" s="6" t="n">
        <v>33912</v>
      </c>
      <c r="D3002" s="2" t="n">
        <v>0.759189814814815</v>
      </c>
      <c r="F3002" s="5" t="n">
        <v>-14.254</v>
      </c>
      <c r="G3002" s="5" t="n">
        <v>167.664</v>
      </c>
      <c r="H3002" s="5" t="n">
        <v>11.3</v>
      </c>
      <c r="I3002" s="5" t="n">
        <v>6.4</v>
      </c>
      <c r="J3002" s="5" t="s">
        <v>1621</v>
      </c>
      <c r="K3002" s="5"/>
      <c r="L3002" s="5"/>
      <c r="M3002" s="5" t="n">
        <v>255</v>
      </c>
      <c r="N3002" s="5"/>
      <c r="O3002" s="5"/>
      <c r="P3002" s="5"/>
      <c r="Q3002" s="5" t="s">
        <v>3644</v>
      </c>
      <c r="R3002" s="5" t="s">
        <v>8708</v>
      </c>
      <c r="S3002" s="5" t="s">
        <v>8709</v>
      </c>
      <c r="T3002" s="5" t="s">
        <v>703</v>
      </c>
      <c r="U3002" s="5" t="str">
        <f aca="false">IF(ISNUMBER(FIND(",", T3002)), MID(T3002, FIND(",", T3002) + 2, LEN(T3002) - FIND(",", T3002) - 1), IF(T3002&lt;&gt;"", T3002, "unknown"))</f>
        <v>Vanuatu</v>
      </c>
      <c r="V3002" s="5" t="s">
        <v>27</v>
      </c>
    </row>
    <row r="3003" customFormat="false" ht="13.8" hidden="false" customHeight="false" outlineLevel="0" collapsed="false">
      <c r="A3003" s="5" t="s">
        <v>8710</v>
      </c>
      <c r="B3003" s="5" t="n">
        <f aca="false">YEAR(DATEVALUE(LEFT(A3003, 10)))</f>
        <v>1992</v>
      </c>
      <c r="C3003" s="6" t="n">
        <v>33912</v>
      </c>
      <c r="D3003" s="2" t="n">
        <v>0.0829513888888889</v>
      </c>
      <c r="F3003" s="5" t="n">
        <v>-61.605</v>
      </c>
      <c r="G3003" s="5" t="n">
        <v>154.899</v>
      </c>
      <c r="H3003" s="5" t="n">
        <v>3.1</v>
      </c>
      <c r="I3003" s="5" t="n">
        <v>6.4</v>
      </c>
      <c r="J3003" s="5" t="s">
        <v>1621</v>
      </c>
      <c r="K3003" s="5"/>
      <c r="L3003" s="5"/>
      <c r="M3003" s="5" t="n">
        <v>114</v>
      </c>
      <c r="N3003" s="5"/>
      <c r="O3003" s="5"/>
      <c r="P3003" s="5"/>
      <c r="Q3003" s="5" t="s">
        <v>3644</v>
      </c>
      <c r="R3003" s="5" t="s">
        <v>8711</v>
      </c>
      <c r="S3003" s="5" t="s">
        <v>8698</v>
      </c>
      <c r="T3003" s="5" t="s">
        <v>1403</v>
      </c>
      <c r="U3003" s="5" t="str">
        <f aca="false">IF(ISNUMBER(FIND(",", T3003)), MID(T3003, FIND(",", T3003) + 2, LEN(T3003) - FIND(",", T3003) - 1), IF(T3003&lt;&gt;"", T3003, "unknown"))</f>
        <v>Balleny Islands region</v>
      </c>
      <c r="V3003" s="5" t="s">
        <v>27</v>
      </c>
    </row>
    <row r="3004" customFormat="false" ht="13.8" hidden="false" customHeight="false" outlineLevel="0" collapsed="false">
      <c r="A3004" s="5" t="s">
        <v>8712</v>
      </c>
      <c r="B3004" s="5" t="n">
        <f aca="false">YEAR(DATEVALUE(LEFT(A3004, 10)))</f>
        <v>1992</v>
      </c>
      <c r="C3004" s="6" t="n">
        <v>33908</v>
      </c>
      <c r="D3004" s="2" t="n">
        <v>0.615601851851852</v>
      </c>
      <c r="F3004" s="5" t="n">
        <v>-2.313</v>
      </c>
      <c r="G3004" s="5" t="n">
        <v>141.278</v>
      </c>
      <c r="H3004" s="5" t="n">
        <v>30.6</v>
      </c>
      <c r="I3004" s="5" t="n">
        <v>6.1</v>
      </c>
      <c r="J3004" s="5" t="s">
        <v>1621</v>
      </c>
      <c r="K3004" s="5"/>
      <c r="L3004" s="5"/>
      <c r="M3004" s="5" t="n">
        <v>195</v>
      </c>
      <c r="N3004" s="5"/>
      <c r="O3004" s="5"/>
      <c r="P3004" s="5"/>
      <c r="Q3004" s="5" t="s">
        <v>3644</v>
      </c>
      <c r="R3004" s="5" t="s">
        <v>8713</v>
      </c>
      <c r="S3004" s="5" t="s">
        <v>8714</v>
      </c>
      <c r="T3004" s="5" t="s">
        <v>873</v>
      </c>
      <c r="U3004" s="5" t="str">
        <f aca="false">IF(ISNUMBER(FIND(",", T3004)), MID(T3004, FIND(",", T3004) + 2, LEN(T3004) - FIND(",", T3004) - 1), IF(T3004&lt;&gt;"", T3004, "unknown"))</f>
        <v>Papua New Guinea</v>
      </c>
      <c r="V3004" s="5" t="s">
        <v>27</v>
      </c>
    </row>
    <row r="3005" customFormat="false" ht="13.8" hidden="false" customHeight="false" outlineLevel="0" collapsed="false">
      <c r="A3005" s="5" t="s">
        <v>8715</v>
      </c>
      <c r="B3005" s="5" t="n">
        <f aca="false">YEAR(DATEVALUE(LEFT(A3005, 10)))</f>
        <v>1992</v>
      </c>
      <c r="C3005" s="6" t="n">
        <v>33908</v>
      </c>
      <c r="D3005" s="2" t="n">
        <v>0.607222222222222</v>
      </c>
      <c r="F3005" s="5" t="n">
        <v>-2.33</v>
      </c>
      <c r="G3005" s="5" t="n">
        <v>141.26</v>
      </c>
      <c r="H3005" s="5" t="n">
        <v>9.5</v>
      </c>
      <c r="I3005" s="5" t="n">
        <v>6.5</v>
      </c>
      <c r="J3005" s="5" t="s">
        <v>1621</v>
      </c>
      <c r="K3005" s="5"/>
      <c r="L3005" s="5"/>
      <c r="M3005" s="5" t="n">
        <v>364</v>
      </c>
      <c r="N3005" s="5"/>
      <c r="O3005" s="5"/>
      <c r="P3005" s="5"/>
      <c r="Q3005" s="5" t="s">
        <v>3644</v>
      </c>
      <c r="R3005" s="5" t="s">
        <v>8716</v>
      </c>
      <c r="S3005" s="5" t="s">
        <v>8717</v>
      </c>
      <c r="T3005" s="5" t="s">
        <v>873</v>
      </c>
      <c r="U3005" s="5" t="str">
        <f aca="false">IF(ISNUMBER(FIND(",", T3005)), MID(T3005, FIND(",", T3005) + 2, LEN(T3005) - FIND(",", T3005) - 1), IF(T3005&lt;&gt;"", T3005, "unknown"))</f>
        <v>Papua New Guinea</v>
      </c>
      <c r="V3005" s="5" t="s">
        <v>27</v>
      </c>
    </row>
    <row r="3006" customFormat="false" ht="13.8" hidden="false" customHeight="false" outlineLevel="0" collapsed="false">
      <c r="A3006" s="5" t="s">
        <v>8718</v>
      </c>
      <c r="B3006" s="5" t="n">
        <f aca="false">YEAR(DATEVALUE(LEFT(A3006, 10)))</f>
        <v>1992</v>
      </c>
      <c r="C3006" s="6" t="n">
        <v>33907</v>
      </c>
      <c r="D3006" s="2" t="n">
        <v>0.117928240740741</v>
      </c>
      <c r="F3006" s="5" t="n">
        <v>29.912</v>
      </c>
      <c r="G3006" s="5" t="n">
        <v>139.048</v>
      </c>
      <c r="H3006" s="5" t="n">
        <v>395.3</v>
      </c>
      <c r="I3006" s="5" t="n">
        <v>6.4</v>
      </c>
      <c r="J3006" s="5" t="s">
        <v>1621</v>
      </c>
      <c r="K3006" s="5"/>
      <c r="L3006" s="5"/>
      <c r="M3006" s="5" t="n">
        <v>618</v>
      </c>
      <c r="N3006" s="5"/>
      <c r="O3006" s="5"/>
      <c r="P3006" s="5"/>
      <c r="Q3006" s="5" t="s">
        <v>3644</v>
      </c>
      <c r="R3006" s="5" t="s">
        <v>8719</v>
      </c>
      <c r="S3006" s="5" t="s">
        <v>8698</v>
      </c>
      <c r="T3006" s="5" t="s">
        <v>310</v>
      </c>
      <c r="U3006" s="5" t="str">
        <f aca="false">IF(ISNUMBER(FIND(",", T3006)), MID(T3006, FIND(",", T3006) + 2, LEN(T3006) - FIND(",", T3006) - 1), IF(T3006&lt;&gt;"", T3006, "unknown"))</f>
        <v>Japan region</v>
      </c>
      <c r="V3006" s="5" t="s">
        <v>27</v>
      </c>
    </row>
    <row r="3007" customFormat="false" ht="13.8" hidden="false" customHeight="false" outlineLevel="0" collapsed="false">
      <c r="A3007" s="5" t="s">
        <v>8720</v>
      </c>
      <c r="B3007" s="5" t="n">
        <f aca="false">YEAR(DATEVALUE(LEFT(A3007, 10)))</f>
        <v>1992</v>
      </c>
      <c r="C3007" s="6" t="n">
        <v>33906</v>
      </c>
      <c r="D3007" s="2" t="n">
        <v>0.312476851851852</v>
      </c>
      <c r="F3007" s="5" t="n">
        <v>6.791</v>
      </c>
      <c r="G3007" s="5" t="n">
        <v>123.815</v>
      </c>
      <c r="H3007" s="5" t="n">
        <v>28.9</v>
      </c>
      <c r="I3007" s="5" t="n">
        <v>6.2</v>
      </c>
      <c r="J3007" s="5" t="s">
        <v>1621</v>
      </c>
      <c r="K3007" s="5"/>
      <c r="L3007" s="5"/>
      <c r="M3007" s="5" t="n">
        <v>182</v>
      </c>
      <c r="N3007" s="5"/>
      <c r="O3007" s="5"/>
      <c r="P3007" s="5"/>
      <c r="Q3007" s="5" t="s">
        <v>3644</v>
      </c>
      <c r="R3007" s="5" t="s">
        <v>8721</v>
      </c>
      <c r="S3007" s="5" t="s">
        <v>8722</v>
      </c>
      <c r="T3007" s="5" t="s">
        <v>2028</v>
      </c>
      <c r="U3007" s="5" t="str">
        <f aca="false">IF(ISNUMBER(FIND(",", T3007)), MID(T3007, FIND(",", T3007) + 2, LEN(T3007) - FIND(",", T3007) - 1), IF(T3007&lt;&gt;"", T3007, "unknown"))</f>
        <v>Mindanao, Philippines</v>
      </c>
      <c r="V3007" s="5" t="s">
        <v>27</v>
      </c>
    </row>
    <row r="3008" customFormat="false" ht="13.8" hidden="false" customHeight="false" outlineLevel="0" collapsed="false">
      <c r="A3008" s="5" t="s">
        <v>8723</v>
      </c>
      <c r="B3008" s="5" t="n">
        <f aca="false">YEAR(DATEVALUE(LEFT(A3008, 10)))</f>
        <v>1992</v>
      </c>
      <c r="C3008" s="6" t="n">
        <v>33901</v>
      </c>
      <c r="D3008" s="2" t="n">
        <v>0.34931712962963</v>
      </c>
      <c r="F3008" s="5" t="n">
        <v>-29.777</v>
      </c>
      <c r="G3008" s="5" t="n">
        <v>-177.244</v>
      </c>
      <c r="H3008" s="5" t="n">
        <v>16.8</v>
      </c>
      <c r="I3008" s="5" t="n">
        <v>6.6</v>
      </c>
      <c r="J3008" s="5" t="s">
        <v>1621</v>
      </c>
      <c r="K3008" s="5"/>
      <c r="L3008" s="5"/>
      <c r="M3008" s="5" t="n">
        <v>310</v>
      </c>
      <c r="N3008" s="5"/>
      <c r="O3008" s="5"/>
      <c r="P3008" s="5"/>
      <c r="Q3008" s="5" t="s">
        <v>3644</v>
      </c>
      <c r="R3008" s="5" t="s">
        <v>8724</v>
      </c>
      <c r="S3008" s="5" t="s">
        <v>8698</v>
      </c>
      <c r="T3008" s="5" t="s">
        <v>1432</v>
      </c>
      <c r="U3008" s="5" t="str">
        <f aca="false">IF(ISNUMBER(FIND(",", T3008)), MID(T3008, FIND(",", T3008) + 2, LEN(T3008) - FIND(",", T3008) - 1), IF(T3008&lt;&gt;"", T3008, "unknown"))</f>
        <v>New Zealand</v>
      </c>
      <c r="V3008" s="5" t="s">
        <v>27</v>
      </c>
    </row>
    <row r="3009" customFormat="false" ht="13.8" hidden="false" customHeight="false" outlineLevel="0" collapsed="false">
      <c r="A3009" s="5" t="s">
        <v>8725</v>
      </c>
      <c r="B3009" s="5" t="n">
        <f aca="false">YEAR(DATEVALUE(LEFT(A3009, 10)))</f>
        <v>1992</v>
      </c>
      <c r="C3009" s="6" t="n">
        <v>33900</v>
      </c>
      <c r="D3009" s="2" t="n">
        <v>0.972060185185185</v>
      </c>
      <c r="F3009" s="5" t="n">
        <v>42.563</v>
      </c>
      <c r="G3009" s="5" t="n">
        <v>45.096</v>
      </c>
      <c r="H3009" s="5" t="n">
        <v>16.9</v>
      </c>
      <c r="I3009" s="5" t="n">
        <v>6.4</v>
      </c>
      <c r="J3009" s="5" t="s">
        <v>1621</v>
      </c>
      <c r="K3009" s="5"/>
      <c r="L3009" s="5"/>
      <c r="M3009" s="5" t="n">
        <v>342</v>
      </c>
      <c r="N3009" s="5"/>
      <c r="O3009" s="5"/>
      <c r="P3009" s="5"/>
      <c r="Q3009" s="5" t="s">
        <v>3644</v>
      </c>
      <c r="R3009" s="5" t="s">
        <v>8726</v>
      </c>
      <c r="S3009" s="5" t="s">
        <v>8727</v>
      </c>
      <c r="T3009" s="5" t="s">
        <v>2632</v>
      </c>
      <c r="U3009" s="5" t="str">
        <f aca="false">IF(ISNUMBER(FIND(",", T3009)), MID(T3009, FIND(",", T3009) + 2, LEN(T3009) - FIND(",", T3009) - 1), IF(T3009&lt;&gt;"", T3009, "unknown"))</f>
        <v>Georgia (Sak'art'velo)</v>
      </c>
      <c r="V3009" s="5" t="s">
        <v>27</v>
      </c>
    </row>
    <row r="3010" customFormat="false" ht="13.8" hidden="false" customHeight="false" outlineLevel="0" collapsed="false">
      <c r="A3010" s="5" t="s">
        <v>8728</v>
      </c>
      <c r="B3010" s="5" t="n">
        <f aca="false">YEAR(DATEVALUE(LEFT(A3010, 10)))</f>
        <v>1992</v>
      </c>
      <c r="C3010" s="6" t="n">
        <v>33900</v>
      </c>
      <c r="D3010" s="2" t="n">
        <v>0.892118055555556</v>
      </c>
      <c r="F3010" s="5" t="n">
        <v>-9.487</v>
      </c>
      <c r="G3010" s="5" t="n">
        <v>122.545</v>
      </c>
      <c r="H3010" s="5" t="n">
        <v>43.7</v>
      </c>
      <c r="I3010" s="5" t="n">
        <v>6</v>
      </c>
      <c r="J3010" s="5" t="s">
        <v>1621</v>
      </c>
      <c r="K3010" s="5"/>
      <c r="L3010" s="5"/>
      <c r="M3010" s="5" t="n">
        <v>303</v>
      </c>
      <c r="N3010" s="5"/>
      <c r="O3010" s="5"/>
      <c r="P3010" s="5"/>
      <c r="Q3010" s="5" t="s">
        <v>3644</v>
      </c>
      <c r="R3010" s="5" t="s">
        <v>8729</v>
      </c>
      <c r="S3010" s="5" t="s">
        <v>8698</v>
      </c>
      <c r="T3010" s="5" t="s">
        <v>5048</v>
      </c>
      <c r="U3010" s="5" t="str">
        <f aca="false">IF(ISNUMBER(FIND(",", T3010)), MID(T3010, FIND(",", T3010) + 2, LEN(T3010) - FIND(",", T3010) - 1), IF(T3010&lt;&gt;"", T3010, "unknown"))</f>
        <v>Savu Sea</v>
      </c>
      <c r="V3010" s="5" t="s">
        <v>27</v>
      </c>
    </row>
    <row r="3011" customFormat="false" ht="13.8" hidden="false" customHeight="false" outlineLevel="0" collapsed="false">
      <c r="A3011" s="5" t="s">
        <v>8730</v>
      </c>
      <c r="B3011" s="5" t="n">
        <f aca="false">YEAR(DATEVALUE(LEFT(A3011, 10)))</f>
        <v>1992</v>
      </c>
      <c r="C3011" s="6" t="n">
        <v>33900</v>
      </c>
      <c r="D3011" s="2" t="n">
        <v>0.54494212962963</v>
      </c>
      <c r="F3011" s="5" t="n">
        <v>-5.338</v>
      </c>
      <c r="G3011" s="5" t="n">
        <v>152.644</v>
      </c>
      <c r="H3011" s="5" t="n">
        <v>37.6</v>
      </c>
      <c r="I3011" s="5" t="n">
        <v>6.4</v>
      </c>
      <c r="J3011" s="5" t="s">
        <v>1621</v>
      </c>
      <c r="K3011" s="5"/>
      <c r="L3011" s="5"/>
      <c r="M3011" s="5" t="n">
        <v>287</v>
      </c>
      <c r="N3011" s="5"/>
      <c r="O3011" s="5"/>
      <c r="P3011" s="5"/>
      <c r="Q3011" s="5" t="s">
        <v>3644</v>
      </c>
      <c r="R3011" s="5" t="s">
        <v>8731</v>
      </c>
      <c r="S3011" s="5" t="s">
        <v>8732</v>
      </c>
      <c r="T3011" s="5" t="s">
        <v>745</v>
      </c>
      <c r="U3011" s="5" t="str">
        <f aca="false">IF(ISNUMBER(FIND(",", T3011)), MID(T3011, FIND(",", T3011) + 2, LEN(T3011) - FIND(",", T3011) - 1), IF(T3011&lt;&gt;"", T3011, "unknown"))</f>
        <v>Papua New Guinea</v>
      </c>
      <c r="V3011" s="5" t="s">
        <v>27</v>
      </c>
    </row>
    <row r="3012" customFormat="false" ht="13.8" hidden="false" customHeight="false" outlineLevel="0" collapsed="false">
      <c r="A3012" s="5" t="s">
        <v>8733</v>
      </c>
      <c r="B3012" s="5" t="n">
        <f aca="false">YEAR(DATEVALUE(LEFT(A3012, 10)))</f>
        <v>1992</v>
      </c>
      <c r="C3012" s="6" t="n">
        <v>33899</v>
      </c>
      <c r="D3012" s="2" t="n">
        <v>0.964201388888889</v>
      </c>
      <c r="F3012" s="5" t="n">
        <v>-29.903</v>
      </c>
      <c r="G3012" s="5" t="n">
        <v>-176.956</v>
      </c>
      <c r="H3012" s="5" t="n">
        <v>11.9</v>
      </c>
      <c r="I3012" s="5" t="n">
        <v>6.4</v>
      </c>
      <c r="J3012" s="5" t="s">
        <v>1621</v>
      </c>
      <c r="K3012" s="5"/>
      <c r="L3012" s="5"/>
      <c r="M3012" s="5" t="n">
        <v>280</v>
      </c>
      <c r="N3012" s="5"/>
      <c r="O3012" s="5"/>
      <c r="P3012" s="5"/>
      <c r="Q3012" s="5" t="s">
        <v>3644</v>
      </c>
      <c r="R3012" s="5" t="s">
        <v>8734</v>
      </c>
      <c r="S3012" s="5" t="s">
        <v>8698</v>
      </c>
      <c r="T3012" s="5" t="s">
        <v>1011</v>
      </c>
      <c r="U3012" s="5" t="str">
        <f aca="false">IF(ISNUMBER(FIND(",", T3012)), MID(T3012, FIND(",", T3012) + 2, LEN(T3012) - FIND(",", T3012) - 1), IF(T3012&lt;&gt;"", T3012, "unknown"))</f>
        <v>Kermadec Islands region</v>
      </c>
      <c r="V3012" s="5" t="s">
        <v>27</v>
      </c>
    </row>
    <row r="3013" customFormat="false" ht="13.8" hidden="false" customHeight="false" outlineLevel="0" collapsed="false">
      <c r="A3013" s="5" t="s">
        <v>8735</v>
      </c>
      <c r="B3013" s="5" t="n">
        <f aca="false">YEAR(DATEVALUE(LEFT(A3013, 10)))</f>
        <v>1992</v>
      </c>
      <c r="C3013" s="6" t="n">
        <v>33899</v>
      </c>
      <c r="D3013" s="2" t="n">
        <v>0.37806712962963</v>
      </c>
      <c r="F3013" s="5" t="n">
        <v>-30.059</v>
      </c>
      <c r="G3013" s="5" t="n">
        <v>-177.22</v>
      </c>
      <c r="H3013" s="5" t="n">
        <v>28</v>
      </c>
      <c r="I3013" s="5" t="n">
        <v>6.5</v>
      </c>
      <c r="J3013" s="5" t="s">
        <v>1621</v>
      </c>
      <c r="K3013" s="5"/>
      <c r="L3013" s="5"/>
      <c r="M3013" s="5" t="n">
        <v>316</v>
      </c>
      <c r="N3013" s="5"/>
      <c r="O3013" s="5"/>
      <c r="P3013" s="5"/>
      <c r="Q3013" s="5" t="s">
        <v>3644</v>
      </c>
      <c r="R3013" s="5" t="s">
        <v>8736</v>
      </c>
      <c r="S3013" s="5" t="s">
        <v>8698</v>
      </c>
      <c r="T3013" s="5" t="s">
        <v>1432</v>
      </c>
      <c r="U3013" s="5" t="str">
        <f aca="false">IF(ISNUMBER(FIND(",", T3013)), MID(T3013, FIND(",", T3013) + 2, LEN(T3013) - FIND(",", T3013) - 1), IF(T3013&lt;&gt;"", T3013, "unknown"))</f>
        <v>New Zealand</v>
      </c>
      <c r="V3013" s="5" t="s">
        <v>27</v>
      </c>
    </row>
    <row r="3014" customFormat="false" ht="13.8" hidden="false" customHeight="false" outlineLevel="0" collapsed="false">
      <c r="A3014" s="5" t="s">
        <v>8737</v>
      </c>
      <c r="B3014" s="5" t="n">
        <f aca="false">YEAR(DATEVALUE(LEFT(A3014, 10)))</f>
        <v>1992</v>
      </c>
      <c r="C3014" s="6" t="n">
        <v>33898</v>
      </c>
      <c r="D3014" s="2" t="n">
        <v>0.5078125</v>
      </c>
      <c r="F3014" s="5" t="n">
        <v>-6.865</v>
      </c>
      <c r="G3014" s="5" t="n">
        <v>144.182</v>
      </c>
      <c r="H3014" s="5" t="n">
        <v>18.2</v>
      </c>
      <c r="I3014" s="5" t="n">
        <v>6.1</v>
      </c>
      <c r="J3014" s="5" t="s">
        <v>1621</v>
      </c>
      <c r="K3014" s="5"/>
      <c r="L3014" s="5"/>
      <c r="M3014" s="5" t="n">
        <v>261</v>
      </c>
      <c r="N3014" s="5"/>
      <c r="O3014" s="5"/>
      <c r="P3014" s="5"/>
      <c r="Q3014" s="5" t="s">
        <v>3644</v>
      </c>
      <c r="R3014" s="5" t="s">
        <v>8738</v>
      </c>
      <c r="S3014" s="5" t="s">
        <v>8739</v>
      </c>
      <c r="T3014" s="5" t="s">
        <v>1088</v>
      </c>
      <c r="U3014" s="5" t="str">
        <f aca="false">IF(ISNUMBER(FIND(",", T3014)), MID(T3014, FIND(",", T3014) + 2, LEN(T3014) - FIND(",", T3014) - 1), IF(T3014&lt;&gt;"", T3014, "unknown"))</f>
        <v>Papua New Guinea</v>
      </c>
      <c r="V3014" s="5" t="s">
        <v>27</v>
      </c>
    </row>
    <row r="3015" customFormat="false" ht="13.8" hidden="false" customHeight="false" outlineLevel="0" collapsed="false">
      <c r="A3015" s="5" t="s">
        <v>8740</v>
      </c>
      <c r="B3015" s="5" t="n">
        <f aca="false">YEAR(DATEVALUE(LEFT(A3015, 10)))</f>
        <v>1992</v>
      </c>
      <c r="C3015" s="6" t="n">
        <v>33896</v>
      </c>
      <c r="D3015" s="2" t="n">
        <v>0.502476851851852</v>
      </c>
      <c r="F3015" s="5" t="n">
        <v>-19.432</v>
      </c>
      <c r="G3015" s="5" t="n">
        <v>169.678</v>
      </c>
      <c r="H3015" s="5" t="n">
        <v>41.6</v>
      </c>
      <c r="I3015" s="5" t="n">
        <v>6.1</v>
      </c>
      <c r="J3015" s="5" t="s">
        <v>1621</v>
      </c>
      <c r="K3015" s="5"/>
      <c r="L3015" s="5"/>
      <c r="M3015" s="5" t="n">
        <v>213</v>
      </c>
      <c r="N3015" s="5"/>
      <c r="O3015" s="5"/>
      <c r="P3015" s="5"/>
      <c r="Q3015" s="5" t="s">
        <v>3644</v>
      </c>
      <c r="R3015" s="5" t="s">
        <v>8741</v>
      </c>
      <c r="S3015" s="5" t="s">
        <v>8742</v>
      </c>
      <c r="T3015" s="5" t="s">
        <v>703</v>
      </c>
      <c r="U3015" s="5" t="str">
        <f aca="false">IF(ISNUMBER(FIND(",", T3015)), MID(T3015, FIND(",", T3015) + 2, LEN(T3015) - FIND(",", T3015) - 1), IF(T3015&lt;&gt;"", T3015, "unknown"))</f>
        <v>Vanuatu</v>
      </c>
      <c r="V3015" s="5" t="s">
        <v>27</v>
      </c>
    </row>
    <row r="3016" customFormat="false" ht="13.8" hidden="false" customHeight="false" outlineLevel="0" collapsed="false">
      <c r="A3016" s="5" t="s">
        <v>8743</v>
      </c>
      <c r="B3016" s="5" t="n">
        <f aca="false">YEAR(DATEVALUE(LEFT(A3016, 10)))</f>
        <v>1992</v>
      </c>
      <c r="C3016" s="6" t="n">
        <v>33895</v>
      </c>
      <c r="D3016" s="2" t="n">
        <v>0.633321759259259</v>
      </c>
      <c r="F3016" s="5" t="n">
        <v>7.094</v>
      </c>
      <c r="G3016" s="5" t="n">
        <v>-76.763</v>
      </c>
      <c r="H3016" s="5" t="n">
        <v>3.3</v>
      </c>
      <c r="I3016" s="5" t="n">
        <v>7.1</v>
      </c>
      <c r="J3016" s="5" t="s">
        <v>1621</v>
      </c>
      <c r="K3016" s="5"/>
      <c r="L3016" s="5"/>
      <c r="M3016" s="5" t="n">
        <v>551</v>
      </c>
      <c r="N3016" s="5"/>
      <c r="O3016" s="5"/>
      <c r="P3016" s="5"/>
      <c r="Q3016" s="5" t="s">
        <v>3644</v>
      </c>
      <c r="R3016" s="5" t="s">
        <v>8744</v>
      </c>
      <c r="S3016" s="5" t="s">
        <v>8745</v>
      </c>
      <c r="T3016" s="5" t="s">
        <v>8746</v>
      </c>
      <c r="U3016" s="5" t="str">
        <f aca="false">IF(ISNUMBER(FIND(",", T3016)), MID(T3016, FIND(",", T3016) + 2, LEN(T3016) - FIND(",", T3016) - 1), IF(T3016&lt;&gt;"", T3016, "unknown"))</f>
        <v>northern Colombia</v>
      </c>
      <c r="V3016" s="5" t="s">
        <v>27</v>
      </c>
    </row>
    <row r="3017" customFormat="false" ht="13.8" hidden="false" customHeight="false" outlineLevel="0" collapsed="false">
      <c r="A3017" s="5" t="s">
        <v>8747</v>
      </c>
      <c r="B3017" s="5" t="n">
        <f aca="false">YEAR(DATEVALUE(LEFT(A3017, 10)))</f>
        <v>1992</v>
      </c>
      <c r="C3017" s="6" t="n">
        <v>33895</v>
      </c>
      <c r="D3017" s="2" t="n">
        <v>0.54787037037037</v>
      </c>
      <c r="F3017" s="5" t="n">
        <v>-6.296</v>
      </c>
      <c r="G3017" s="5" t="n">
        <v>130.2</v>
      </c>
      <c r="H3017" s="5" t="n">
        <v>122</v>
      </c>
      <c r="I3017" s="5" t="n">
        <v>6.1</v>
      </c>
      <c r="J3017" s="5" t="s">
        <v>1621</v>
      </c>
      <c r="K3017" s="5"/>
      <c r="L3017" s="5"/>
      <c r="M3017" s="5" t="n">
        <v>258</v>
      </c>
      <c r="N3017" s="5"/>
      <c r="O3017" s="5"/>
      <c r="P3017" s="5"/>
      <c r="Q3017" s="5" t="s">
        <v>3644</v>
      </c>
      <c r="R3017" s="5" t="s">
        <v>8748</v>
      </c>
      <c r="S3017" s="5" t="s">
        <v>8698</v>
      </c>
      <c r="T3017" s="5" t="s">
        <v>727</v>
      </c>
      <c r="U3017" s="5" t="str">
        <f aca="false">IF(ISNUMBER(FIND(",", T3017)), MID(T3017, FIND(",", T3017) + 2, LEN(T3017) - FIND(",", T3017) - 1), IF(T3017&lt;&gt;"", T3017, "unknown"))</f>
        <v>Banda Sea</v>
      </c>
      <c r="V3017" s="5" t="s">
        <v>27</v>
      </c>
    </row>
    <row r="3018" customFormat="false" ht="13.8" hidden="false" customHeight="false" outlineLevel="0" collapsed="false">
      <c r="A3018" s="5" t="s">
        <v>8749</v>
      </c>
      <c r="B3018" s="5" t="n">
        <f aca="false">YEAR(DATEVALUE(LEFT(A3018, 10)))</f>
        <v>1992</v>
      </c>
      <c r="C3018" s="6" t="n">
        <v>33894</v>
      </c>
      <c r="D3018" s="2" t="n">
        <v>0.356030092592593</v>
      </c>
      <c r="F3018" s="5" t="n">
        <v>6.869</v>
      </c>
      <c r="G3018" s="5" t="n">
        <v>-76.723</v>
      </c>
      <c r="H3018" s="5" t="n">
        <v>10.5</v>
      </c>
      <c r="I3018" s="5" t="n">
        <v>6.7</v>
      </c>
      <c r="J3018" s="5" t="s">
        <v>1621</v>
      </c>
      <c r="K3018" s="5"/>
      <c r="L3018" s="5"/>
      <c r="M3018" s="5" t="n">
        <v>483</v>
      </c>
      <c r="N3018" s="5"/>
      <c r="O3018" s="5"/>
      <c r="P3018" s="5"/>
      <c r="Q3018" s="5" t="s">
        <v>3644</v>
      </c>
      <c r="R3018" s="5" t="s">
        <v>8750</v>
      </c>
      <c r="S3018" s="5" t="s">
        <v>8751</v>
      </c>
      <c r="T3018" s="5" t="s">
        <v>8746</v>
      </c>
      <c r="U3018" s="5" t="str">
        <f aca="false">IF(ISNUMBER(FIND(",", T3018)), MID(T3018, FIND(",", T3018) + 2, LEN(T3018) - FIND(",", T3018) - 1), IF(T3018&lt;&gt;"", T3018, "unknown"))</f>
        <v>northern Colombia</v>
      </c>
      <c r="V3018" s="5" t="s">
        <v>27</v>
      </c>
    </row>
    <row r="3019" customFormat="false" ht="13.8" hidden="false" customHeight="false" outlineLevel="0" collapsed="false">
      <c r="A3019" s="5" t="s">
        <v>8752</v>
      </c>
      <c r="B3019" s="5" t="n">
        <f aca="false">YEAR(DATEVALUE(LEFT(A3019, 10)))</f>
        <v>1992</v>
      </c>
      <c r="C3019" s="6" t="n">
        <v>33894</v>
      </c>
      <c r="D3019" s="2" t="n">
        <v>0.119340277777778</v>
      </c>
      <c r="F3019" s="5" t="n">
        <v>-19.212</v>
      </c>
      <c r="G3019" s="5" t="n">
        <v>169.633</v>
      </c>
      <c r="H3019" s="5" t="n">
        <v>9.6</v>
      </c>
      <c r="I3019" s="5" t="n">
        <v>6.4</v>
      </c>
      <c r="J3019" s="5" t="s">
        <v>1621</v>
      </c>
      <c r="K3019" s="5"/>
      <c r="L3019" s="5"/>
      <c r="M3019" s="5" t="n">
        <v>228</v>
      </c>
      <c r="N3019" s="5"/>
      <c r="O3019" s="5"/>
      <c r="P3019" s="5"/>
      <c r="Q3019" s="5" t="s">
        <v>3644</v>
      </c>
      <c r="R3019" s="5" t="s">
        <v>8753</v>
      </c>
      <c r="S3019" s="5" t="s">
        <v>8754</v>
      </c>
      <c r="T3019" s="5" t="s">
        <v>703</v>
      </c>
      <c r="U3019" s="5" t="str">
        <f aca="false">IF(ISNUMBER(FIND(",", T3019)), MID(T3019, FIND(",", T3019) + 2, LEN(T3019) - FIND(",", T3019) - 1), IF(T3019&lt;&gt;"", T3019, "unknown"))</f>
        <v>Vanuatu</v>
      </c>
      <c r="V3019" s="5" t="s">
        <v>27</v>
      </c>
    </row>
    <row r="3020" customFormat="false" ht="13.8" hidden="false" customHeight="false" outlineLevel="0" collapsed="false">
      <c r="A3020" s="5" t="s">
        <v>8755</v>
      </c>
      <c r="B3020" s="5" t="n">
        <f aca="false">YEAR(DATEVALUE(LEFT(A3020, 10)))</f>
        <v>1992</v>
      </c>
      <c r="C3020" s="6" t="n">
        <v>33892</v>
      </c>
      <c r="D3020" s="2" t="n">
        <v>0.942465277777778</v>
      </c>
      <c r="F3020" s="5" t="n">
        <v>-14.496</v>
      </c>
      <c r="G3020" s="5" t="n">
        <v>166.786</v>
      </c>
      <c r="H3020" s="5" t="n">
        <v>43.9</v>
      </c>
      <c r="I3020" s="5" t="n">
        <v>6.8</v>
      </c>
      <c r="J3020" s="5" t="s">
        <v>1621</v>
      </c>
      <c r="K3020" s="5"/>
      <c r="L3020" s="5"/>
      <c r="M3020" s="5" t="n">
        <v>443</v>
      </c>
      <c r="N3020" s="5"/>
      <c r="O3020" s="5"/>
      <c r="P3020" s="5"/>
      <c r="Q3020" s="5" t="s">
        <v>3644</v>
      </c>
      <c r="R3020" s="5" t="s">
        <v>8756</v>
      </c>
      <c r="S3020" s="5" t="s">
        <v>8757</v>
      </c>
      <c r="T3020" s="5" t="s">
        <v>703</v>
      </c>
      <c r="U3020" s="5" t="str">
        <f aca="false">IF(ISNUMBER(FIND(",", T3020)), MID(T3020, FIND(",", T3020) + 2, LEN(T3020) - FIND(",", T3020) - 1), IF(T3020&lt;&gt;"", T3020, "unknown"))</f>
        <v>Vanuatu</v>
      </c>
      <c r="V3020" s="5" t="s">
        <v>27</v>
      </c>
    </row>
    <row r="3021" customFormat="false" ht="13.8" hidden="false" customHeight="false" outlineLevel="0" collapsed="false">
      <c r="A3021" s="5" t="s">
        <v>8758</v>
      </c>
      <c r="B3021" s="5" t="n">
        <f aca="false">YEAR(DATEVALUE(LEFT(A3021, 10)))</f>
        <v>1992</v>
      </c>
      <c r="C3021" s="6" t="n">
        <v>33888</v>
      </c>
      <c r="D3021" s="2" t="n">
        <v>0.808657407407407</v>
      </c>
      <c r="F3021" s="5" t="n">
        <v>-19.26</v>
      </c>
      <c r="G3021" s="5" t="n">
        <v>169.025</v>
      </c>
      <c r="H3021" s="5" t="n">
        <v>135.8</v>
      </c>
      <c r="I3021" s="5" t="n">
        <v>7.4</v>
      </c>
      <c r="J3021" s="5" t="s">
        <v>1621</v>
      </c>
      <c r="K3021" s="5"/>
      <c r="L3021" s="5"/>
      <c r="M3021" s="5" t="n">
        <v>445</v>
      </c>
      <c r="N3021" s="5"/>
      <c r="O3021" s="5"/>
      <c r="P3021" s="5"/>
      <c r="Q3021" s="5" t="s">
        <v>3644</v>
      </c>
      <c r="R3021" s="5" t="s">
        <v>8759</v>
      </c>
      <c r="S3021" s="5" t="s">
        <v>8760</v>
      </c>
      <c r="T3021" s="5" t="s">
        <v>703</v>
      </c>
      <c r="U3021" s="5" t="str">
        <f aca="false">IF(ISNUMBER(FIND(",", T3021)), MID(T3021, FIND(",", T3021) + 2, LEN(T3021) - FIND(",", T3021) - 1), IF(T3021&lt;&gt;"", T3021, "unknown"))</f>
        <v>Vanuatu</v>
      </c>
      <c r="V3021" s="5" t="s">
        <v>27</v>
      </c>
    </row>
    <row r="3022" customFormat="false" ht="13.8" hidden="false" customHeight="false" outlineLevel="0" collapsed="false">
      <c r="A3022" s="5" t="s">
        <v>8761</v>
      </c>
      <c r="B3022" s="5" t="n">
        <f aca="false">YEAR(DATEVALUE(LEFT(A3022, 10)))</f>
        <v>1992</v>
      </c>
      <c r="C3022" s="6" t="n">
        <v>33877</v>
      </c>
      <c r="D3022" s="2" t="n">
        <v>0.404768518518519</v>
      </c>
      <c r="F3022" s="5" t="n">
        <v>51.157</v>
      </c>
      <c r="G3022" s="5" t="n">
        <v>-178.148</v>
      </c>
      <c r="H3022" s="5" t="n">
        <v>14.2</v>
      </c>
      <c r="I3022" s="5" t="n">
        <v>6</v>
      </c>
      <c r="J3022" s="5" t="s">
        <v>1621</v>
      </c>
      <c r="K3022" s="5"/>
      <c r="L3022" s="5"/>
      <c r="M3022" s="5" t="n">
        <v>536</v>
      </c>
      <c r="N3022" s="5"/>
      <c r="O3022" s="5"/>
      <c r="P3022" s="5"/>
      <c r="Q3022" s="5" t="s">
        <v>3644</v>
      </c>
      <c r="R3022" s="5" t="s">
        <v>8762</v>
      </c>
      <c r="S3022" s="5" t="s">
        <v>8698</v>
      </c>
      <c r="T3022" s="5" t="s">
        <v>831</v>
      </c>
      <c r="U3022" s="5" t="str">
        <f aca="false">IF(ISNUMBER(FIND(",", T3022)), MID(T3022, FIND(",", T3022) + 2, LEN(T3022) - FIND(",", T3022) - 1), IF(T3022&lt;&gt;"", T3022, "unknown"))</f>
        <v>Aleutian Islands, Alaska</v>
      </c>
      <c r="V3022" s="5" t="s">
        <v>27</v>
      </c>
    </row>
    <row r="3023" customFormat="false" ht="13.8" hidden="false" customHeight="false" outlineLevel="0" collapsed="false">
      <c r="A3023" s="5" t="s">
        <v>8763</v>
      </c>
      <c r="B3023" s="5" t="n">
        <f aca="false">YEAR(DATEVALUE(LEFT(A3023, 10)))</f>
        <v>1992</v>
      </c>
      <c r="C3023" s="6" t="n">
        <v>33877</v>
      </c>
      <c r="D3023" s="2" t="n">
        <v>0.23193287037037</v>
      </c>
      <c r="F3023" s="5" t="n">
        <v>51.273</v>
      </c>
      <c r="G3023" s="5" t="n">
        <v>-178.062</v>
      </c>
      <c r="H3023" s="5" t="n">
        <v>19.3</v>
      </c>
      <c r="I3023" s="5" t="n">
        <v>6.6</v>
      </c>
      <c r="J3023" s="5" t="s">
        <v>1621</v>
      </c>
      <c r="K3023" s="5"/>
      <c r="L3023" s="5"/>
      <c r="M3023" s="5" t="n">
        <v>589</v>
      </c>
      <c r="N3023" s="5"/>
      <c r="O3023" s="5"/>
      <c r="P3023" s="5"/>
      <c r="Q3023" s="5" t="s">
        <v>3644</v>
      </c>
      <c r="R3023" s="5" t="s">
        <v>8764</v>
      </c>
      <c r="S3023" s="5" t="s">
        <v>8698</v>
      </c>
      <c r="T3023" s="5" t="s">
        <v>831</v>
      </c>
      <c r="U3023" s="5" t="str">
        <f aca="false">IF(ISNUMBER(FIND(",", T3023)), MID(T3023, FIND(",", T3023) + 2, LEN(T3023) - FIND(",", T3023) - 1), IF(T3023&lt;&gt;"", T3023, "unknown"))</f>
        <v>Aleutian Islands, Alaska</v>
      </c>
      <c r="V3023" s="5" t="s">
        <v>27</v>
      </c>
    </row>
    <row r="3024" customFormat="false" ht="13.8" hidden="false" customHeight="false" outlineLevel="0" collapsed="false">
      <c r="A3024" s="5" t="s">
        <v>8765</v>
      </c>
      <c r="B3024" s="5" t="n">
        <f aca="false">YEAR(DATEVALUE(LEFT(A3024, 10)))</f>
        <v>1992</v>
      </c>
      <c r="C3024" s="6" t="n">
        <v>33875</v>
      </c>
      <c r="D3024" s="2" t="n">
        <v>0.587546296296296</v>
      </c>
      <c r="F3024" s="5" t="n">
        <v>24.127</v>
      </c>
      <c r="G3024" s="5" t="n">
        <v>122.615</v>
      </c>
      <c r="H3024" s="5" t="n">
        <v>31.5</v>
      </c>
      <c r="I3024" s="5" t="n">
        <v>6</v>
      </c>
      <c r="J3024" s="5" t="s">
        <v>1621</v>
      </c>
      <c r="K3024" s="5"/>
      <c r="L3024" s="5"/>
      <c r="M3024" s="5" t="n">
        <v>387</v>
      </c>
      <c r="N3024" s="5"/>
      <c r="O3024" s="5"/>
      <c r="P3024" s="5"/>
      <c r="Q3024" s="5" t="s">
        <v>3644</v>
      </c>
      <c r="R3024" s="5" t="s">
        <v>8766</v>
      </c>
      <c r="S3024" s="5" t="s">
        <v>8698</v>
      </c>
      <c r="T3024" s="5" t="s">
        <v>2718</v>
      </c>
      <c r="U3024" s="5" t="str">
        <f aca="false">IF(ISNUMBER(FIND(",", T3024)), MID(T3024, FIND(",", T3024) + 2, LEN(T3024) - FIND(",", T3024) - 1), IF(T3024&lt;&gt;"", T3024, "unknown"))</f>
        <v>Taiwan region</v>
      </c>
      <c r="V3024" s="5" t="s">
        <v>27</v>
      </c>
    </row>
    <row r="3025" customFormat="false" ht="13.8" hidden="false" customHeight="false" outlineLevel="0" collapsed="false">
      <c r="A3025" s="5" t="s">
        <v>8767</v>
      </c>
      <c r="B3025" s="5" t="n">
        <f aca="false">YEAR(DATEVALUE(LEFT(A3025, 10)))</f>
        <v>1992</v>
      </c>
      <c r="C3025" s="6" t="n">
        <v>33873</v>
      </c>
      <c r="D3025" s="2" t="n">
        <v>0.92775462962963</v>
      </c>
      <c r="F3025" s="5" t="n">
        <v>1.3</v>
      </c>
      <c r="G3025" s="5" t="n">
        <v>129.089</v>
      </c>
      <c r="H3025" s="5" t="n">
        <v>24.8</v>
      </c>
      <c r="I3025" s="5" t="n">
        <v>6.6</v>
      </c>
      <c r="J3025" s="5" t="s">
        <v>1621</v>
      </c>
      <c r="K3025" s="5"/>
      <c r="L3025" s="5"/>
      <c r="M3025" s="5" t="n">
        <v>258</v>
      </c>
      <c r="N3025" s="5"/>
      <c r="O3025" s="5"/>
      <c r="P3025" s="5"/>
      <c r="Q3025" s="5" t="s">
        <v>3644</v>
      </c>
      <c r="R3025" s="5" t="s">
        <v>8768</v>
      </c>
      <c r="S3025" s="5" t="s">
        <v>8769</v>
      </c>
      <c r="T3025" s="5" t="s">
        <v>1924</v>
      </c>
      <c r="U3025" s="5" t="str">
        <f aca="false">IF(ISNUMBER(FIND(",", T3025)), MID(T3025, FIND(",", T3025) + 2, LEN(T3025) - FIND(",", T3025) - 1), IF(T3025&lt;&gt;"", T3025, "unknown"))</f>
        <v>Indonesia</v>
      </c>
      <c r="V3025" s="5" t="s">
        <v>27</v>
      </c>
    </row>
    <row r="3026" customFormat="false" ht="13.8" hidden="false" customHeight="false" outlineLevel="0" collapsed="false">
      <c r="A3026" s="5" t="s">
        <v>8770</v>
      </c>
      <c r="B3026" s="5" t="n">
        <f aca="false">YEAR(DATEVALUE(LEFT(A3026, 10)))</f>
        <v>1992</v>
      </c>
      <c r="C3026" s="6" t="n">
        <v>33871</v>
      </c>
      <c r="D3026" s="2" t="n">
        <v>0.761990740740741</v>
      </c>
      <c r="F3026" s="5" t="n">
        <v>-61.25</v>
      </c>
      <c r="G3026" s="5" t="n">
        <v>154.269</v>
      </c>
      <c r="H3026" s="5" t="n">
        <v>31.3</v>
      </c>
      <c r="I3026" s="5" t="n">
        <v>6</v>
      </c>
      <c r="J3026" s="5" t="s">
        <v>1621</v>
      </c>
      <c r="K3026" s="5"/>
      <c r="L3026" s="5"/>
      <c r="M3026" s="5" t="n">
        <v>94</v>
      </c>
      <c r="N3026" s="5"/>
      <c r="O3026" s="5"/>
      <c r="P3026" s="5"/>
      <c r="Q3026" s="5" t="s">
        <v>3644</v>
      </c>
      <c r="R3026" s="5" t="s">
        <v>8771</v>
      </c>
      <c r="S3026" s="5" t="s">
        <v>8698</v>
      </c>
      <c r="T3026" s="5" t="s">
        <v>1403</v>
      </c>
      <c r="U3026" s="5" t="str">
        <f aca="false">IF(ISNUMBER(FIND(",", T3026)), MID(T3026, FIND(",", T3026) + 2, LEN(T3026) - FIND(",", T3026) - 1), IF(T3026&lt;&gt;"", T3026, "unknown"))</f>
        <v>Balleny Islands region</v>
      </c>
      <c r="V3026" s="5" t="s">
        <v>27</v>
      </c>
    </row>
    <row r="3027" customFormat="false" ht="13.8" hidden="false" customHeight="false" outlineLevel="0" collapsed="false">
      <c r="A3027" s="5" t="s">
        <v>8772</v>
      </c>
      <c r="B3027" s="5" t="n">
        <f aca="false">YEAR(DATEVALUE(LEFT(A3027, 10)))</f>
        <v>1992</v>
      </c>
      <c r="C3027" s="6" t="n">
        <v>33862</v>
      </c>
      <c r="D3027" s="2" t="n">
        <v>0.877789351851852</v>
      </c>
      <c r="F3027" s="5" t="n">
        <v>-14.07</v>
      </c>
      <c r="G3027" s="5" t="n">
        <v>167.332</v>
      </c>
      <c r="H3027" s="5" t="n">
        <v>185.2</v>
      </c>
      <c r="I3027" s="5" t="n">
        <v>6.2</v>
      </c>
      <c r="J3027" s="5" t="s">
        <v>1621</v>
      </c>
      <c r="K3027" s="5"/>
      <c r="L3027" s="5"/>
      <c r="M3027" s="5" t="n">
        <v>387</v>
      </c>
      <c r="N3027" s="5"/>
      <c r="O3027" s="5"/>
      <c r="P3027" s="5"/>
      <c r="Q3027" s="5" t="s">
        <v>3644</v>
      </c>
      <c r="R3027" s="5" t="s">
        <v>8773</v>
      </c>
      <c r="S3027" s="5" t="s">
        <v>8698</v>
      </c>
      <c r="T3027" s="5" t="s">
        <v>703</v>
      </c>
      <c r="U3027" s="5" t="str">
        <f aca="false">IF(ISNUMBER(FIND(",", T3027)), MID(T3027, FIND(",", T3027) + 2, LEN(T3027) - FIND(",", T3027) - 1), IF(T3027&lt;&gt;"", T3027, "unknown"))</f>
        <v>Vanuatu</v>
      </c>
      <c r="V3027" s="5" t="s">
        <v>27</v>
      </c>
    </row>
    <row r="3028" customFormat="false" ht="13.8" hidden="false" customHeight="false" outlineLevel="0" collapsed="false">
      <c r="A3028" s="5" t="s">
        <v>8774</v>
      </c>
      <c r="B3028" s="5" t="n">
        <f aca="false">YEAR(DATEVALUE(LEFT(A3028, 10)))</f>
        <v>1992</v>
      </c>
      <c r="C3028" s="6" t="n">
        <v>33858</v>
      </c>
      <c r="D3028" s="2" t="n">
        <v>0.164907407407407</v>
      </c>
      <c r="F3028" s="5" t="n">
        <v>-6.146</v>
      </c>
      <c r="G3028" s="5" t="n">
        <v>26.656</v>
      </c>
      <c r="H3028" s="5" t="n">
        <v>15.8</v>
      </c>
      <c r="I3028" s="5" t="n">
        <v>6.3</v>
      </c>
      <c r="J3028" s="5" t="s">
        <v>1621</v>
      </c>
      <c r="K3028" s="5"/>
      <c r="L3028" s="5"/>
      <c r="M3028" s="5" t="n">
        <v>687</v>
      </c>
      <c r="N3028" s="5"/>
      <c r="O3028" s="5"/>
      <c r="P3028" s="5"/>
      <c r="Q3028" s="5" t="s">
        <v>3644</v>
      </c>
      <c r="R3028" s="5" t="s">
        <v>8775</v>
      </c>
      <c r="S3028" s="5" t="s">
        <v>8776</v>
      </c>
      <c r="T3028" s="5" t="s">
        <v>8777</v>
      </c>
      <c r="U3028" s="5" t="str">
        <f aca="false">IF(ISNUMBER(FIND(",", T3028)), MID(T3028, FIND(",", T3028) + 2, LEN(T3028) - FIND(",", T3028) - 1), IF(T3028&lt;&gt;"", T3028, "unknown"))</f>
        <v>Democratic Republic of the Congo</v>
      </c>
      <c r="V3028" s="5" t="s">
        <v>27</v>
      </c>
    </row>
    <row r="3029" customFormat="false" ht="13.8" hidden="false" customHeight="false" outlineLevel="0" collapsed="false">
      <c r="A3029" s="5" t="s">
        <v>8778</v>
      </c>
      <c r="B3029" s="5" t="n">
        <f aca="false">YEAR(DATEVALUE(LEFT(A3029, 10)))</f>
        <v>1992</v>
      </c>
      <c r="C3029" s="6" t="n">
        <v>33856</v>
      </c>
      <c r="D3029" s="2" t="n">
        <v>0.547858796296296</v>
      </c>
      <c r="F3029" s="5" t="n">
        <v>76.202</v>
      </c>
      <c r="G3029" s="5" t="n">
        <v>7.243</v>
      </c>
      <c r="H3029" s="5" t="n">
        <v>14.2</v>
      </c>
      <c r="I3029" s="5" t="n">
        <v>6</v>
      </c>
      <c r="J3029" s="5" t="s">
        <v>1621</v>
      </c>
      <c r="K3029" s="5"/>
      <c r="L3029" s="5"/>
      <c r="M3029" s="5" t="n">
        <v>424</v>
      </c>
      <c r="N3029" s="5"/>
      <c r="O3029" s="5"/>
      <c r="P3029" s="5"/>
      <c r="Q3029" s="5" t="s">
        <v>3644</v>
      </c>
      <c r="R3029" s="5" t="s">
        <v>8779</v>
      </c>
      <c r="S3029" s="5" t="s">
        <v>8698</v>
      </c>
      <c r="T3029" s="5" t="s">
        <v>3416</v>
      </c>
      <c r="U3029" s="5" t="str">
        <f aca="false">IF(ISNUMBER(FIND(",", T3029)), MID(T3029, FIND(",", T3029) + 2, LEN(T3029) - FIND(",", T3029) - 1), IF(T3029&lt;&gt;"", T3029, "unknown"))</f>
        <v>Svalbard region</v>
      </c>
      <c r="V3029" s="5" t="s">
        <v>27</v>
      </c>
    </row>
    <row r="3030" customFormat="false" ht="13.8" hidden="false" customHeight="false" outlineLevel="0" collapsed="false">
      <c r="A3030" s="5" t="s">
        <v>8780</v>
      </c>
      <c r="B3030" s="5" t="n">
        <f aca="false">YEAR(DATEVALUE(LEFT(A3030, 10)))</f>
        <v>1992</v>
      </c>
      <c r="C3030" s="6" t="n">
        <v>33849</v>
      </c>
      <c r="D3030" s="2" t="n">
        <v>0.243090277777778</v>
      </c>
      <c r="F3030" s="5" t="n">
        <v>-6.045</v>
      </c>
      <c r="G3030" s="5" t="n">
        <v>112.106</v>
      </c>
      <c r="H3030" s="5" t="n">
        <v>630.4</v>
      </c>
      <c r="I3030" s="5" t="n">
        <v>6.7</v>
      </c>
      <c r="J3030" s="5" t="s">
        <v>1621</v>
      </c>
      <c r="K3030" s="5"/>
      <c r="L3030" s="5"/>
      <c r="M3030" s="5" t="n">
        <v>434</v>
      </c>
      <c r="N3030" s="5"/>
      <c r="O3030" s="5"/>
      <c r="P3030" s="5"/>
      <c r="Q3030" s="5" t="s">
        <v>3644</v>
      </c>
      <c r="R3030" s="5" t="s">
        <v>8781</v>
      </c>
      <c r="S3030" s="5" t="s">
        <v>8782</v>
      </c>
      <c r="T3030" s="5" t="s">
        <v>2646</v>
      </c>
      <c r="U3030" s="5" t="str">
        <f aca="false">IF(ISNUMBER(FIND(",", T3030)), MID(T3030, FIND(",", T3030) + 2, LEN(T3030) - FIND(",", T3030) - 1), IF(T3030&lt;&gt;"", T3030, "unknown"))</f>
        <v>Indonesia</v>
      </c>
      <c r="V3030" s="5" t="s">
        <v>27</v>
      </c>
    </row>
    <row r="3031" customFormat="false" ht="13.8" hidden="false" customHeight="false" outlineLevel="0" collapsed="false">
      <c r="A3031" s="5" t="s">
        <v>8783</v>
      </c>
      <c r="B3031" s="5" t="n">
        <f aca="false">YEAR(DATEVALUE(LEFT(A3031, 10)))</f>
        <v>1992</v>
      </c>
      <c r="C3031" s="6" t="n">
        <v>33849</v>
      </c>
      <c r="D3031" s="2" t="n">
        <v>0.0111342592592593</v>
      </c>
      <c r="F3031" s="5" t="n">
        <v>11.727</v>
      </c>
      <c r="G3031" s="5" t="n">
        <v>-87.386</v>
      </c>
      <c r="H3031" s="5" t="n">
        <v>39.9</v>
      </c>
      <c r="I3031" s="5" t="n">
        <v>7.7</v>
      </c>
      <c r="J3031" s="5" t="s">
        <v>1621</v>
      </c>
      <c r="K3031" s="5"/>
      <c r="L3031" s="5"/>
      <c r="M3031" s="5" t="n">
        <v>160</v>
      </c>
      <c r="N3031" s="5"/>
      <c r="O3031" s="5"/>
      <c r="P3031" s="5"/>
      <c r="Q3031" s="5" t="s">
        <v>3644</v>
      </c>
      <c r="R3031" s="5" t="s">
        <v>8784</v>
      </c>
      <c r="S3031" s="5" t="s">
        <v>8785</v>
      </c>
      <c r="T3031" s="5" t="s">
        <v>4542</v>
      </c>
      <c r="U3031" s="5" t="str">
        <f aca="false">IF(ISNUMBER(FIND(",", T3031)), MID(T3031, FIND(",", T3031) + 2, LEN(T3031) - FIND(",", T3031) - 1), IF(T3031&lt;&gt;"", T3031, "unknown"))</f>
        <v>near the coast of Nicaragua</v>
      </c>
      <c r="V3031" s="5" t="s">
        <v>27</v>
      </c>
    </row>
    <row r="3032" customFormat="false" ht="13.8" hidden="false" customHeight="false" outlineLevel="0" collapsed="false">
      <c r="A3032" s="5" t="s">
        <v>8786</v>
      </c>
      <c r="B3032" s="5" t="n">
        <f aca="false">YEAR(DATEVALUE(LEFT(A3032, 10)))</f>
        <v>1992</v>
      </c>
      <c r="C3032" s="6" t="n">
        <v>33846</v>
      </c>
      <c r="D3032" s="2" t="n">
        <v>0.839664351851852</v>
      </c>
      <c r="F3032" s="5" t="n">
        <v>-17.87</v>
      </c>
      <c r="G3032" s="5" t="n">
        <v>-178.647</v>
      </c>
      <c r="H3032" s="5" t="n">
        <v>569.9</v>
      </c>
      <c r="I3032" s="5" t="n">
        <v>6.4</v>
      </c>
      <c r="J3032" s="5" t="s">
        <v>1621</v>
      </c>
      <c r="K3032" s="5"/>
      <c r="L3032" s="5"/>
      <c r="M3032" s="5" t="n">
        <v>418</v>
      </c>
      <c r="N3032" s="5"/>
      <c r="O3032" s="5"/>
      <c r="P3032" s="5"/>
      <c r="Q3032" s="5" t="s">
        <v>3644</v>
      </c>
      <c r="R3032" s="5" t="s">
        <v>8787</v>
      </c>
      <c r="S3032" s="5" t="s">
        <v>8698</v>
      </c>
      <c r="T3032" s="5" t="s">
        <v>161</v>
      </c>
      <c r="U3032" s="5" t="str">
        <f aca="false">IF(ISNUMBER(FIND(",", T3032)), MID(T3032, FIND(",", T3032) + 2, LEN(T3032) - FIND(",", T3032) - 1), IF(T3032&lt;&gt;"", T3032, "unknown"))</f>
        <v>Fiji region</v>
      </c>
      <c r="V3032" s="5" t="s">
        <v>27</v>
      </c>
    </row>
    <row r="3033" customFormat="false" ht="13.8" hidden="false" customHeight="false" outlineLevel="0" collapsed="false">
      <c r="A3033" s="5" t="s">
        <v>8788</v>
      </c>
      <c r="B3033" s="5" t="n">
        <f aca="false">YEAR(DATEVALUE(LEFT(A3033, 10)))</f>
        <v>1992</v>
      </c>
      <c r="C3033" s="6" t="n">
        <v>33845</v>
      </c>
      <c r="D3033" s="2" t="n">
        <v>0.80494212962963</v>
      </c>
      <c r="F3033" s="5" t="n">
        <v>33.223</v>
      </c>
      <c r="G3033" s="5" t="n">
        <v>138.092</v>
      </c>
      <c r="H3033" s="5" t="n">
        <v>293.2</v>
      </c>
      <c r="I3033" s="5" t="n">
        <v>6.2</v>
      </c>
      <c r="J3033" s="5" t="s">
        <v>1621</v>
      </c>
      <c r="K3033" s="5"/>
      <c r="L3033" s="5"/>
      <c r="M3033" s="5" t="n">
        <v>604</v>
      </c>
      <c r="N3033" s="5"/>
      <c r="O3033" s="5"/>
      <c r="P3033" s="5"/>
      <c r="Q3033" s="5" t="s">
        <v>3644</v>
      </c>
      <c r="R3033" s="5" t="s">
        <v>8789</v>
      </c>
      <c r="S3033" s="5" t="s">
        <v>8698</v>
      </c>
      <c r="T3033" s="5" t="s">
        <v>310</v>
      </c>
      <c r="U3033" s="5" t="str">
        <f aca="false">IF(ISNUMBER(FIND(",", T3033)), MID(T3033, FIND(",", T3033) + 2, LEN(T3033) - FIND(",", T3033) - 1), IF(T3033&lt;&gt;"", T3033, "unknown"))</f>
        <v>Japan region</v>
      </c>
      <c r="V3033" s="5" t="s">
        <v>27</v>
      </c>
    </row>
    <row r="3034" customFormat="false" ht="13.8" hidden="false" customHeight="false" outlineLevel="0" collapsed="false">
      <c r="A3034" s="5" t="s">
        <v>8790</v>
      </c>
      <c r="B3034" s="5" t="n">
        <f aca="false">YEAR(DATEVALUE(LEFT(A3034, 10)))</f>
        <v>1992</v>
      </c>
      <c r="C3034" s="6" t="n">
        <v>33844</v>
      </c>
      <c r="D3034" s="2" t="n">
        <v>0.763043981481481</v>
      </c>
      <c r="F3034" s="5" t="n">
        <v>-1.034</v>
      </c>
      <c r="G3034" s="5" t="n">
        <v>-13.576</v>
      </c>
      <c r="H3034" s="5" t="n">
        <v>12.8</v>
      </c>
      <c r="I3034" s="5" t="n">
        <v>6.8</v>
      </c>
      <c r="J3034" s="5" t="s">
        <v>1621</v>
      </c>
      <c r="K3034" s="5"/>
      <c r="L3034" s="5"/>
      <c r="M3034" s="5" t="n">
        <v>611</v>
      </c>
      <c r="N3034" s="5"/>
      <c r="O3034" s="5"/>
      <c r="P3034" s="5"/>
      <c r="Q3034" s="5" t="s">
        <v>3644</v>
      </c>
      <c r="R3034" s="5" t="s">
        <v>8791</v>
      </c>
      <c r="S3034" s="5" t="s">
        <v>8698</v>
      </c>
      <c r="T3034" s="5" t="s">
        <v>2964</v>
      </c>
      <c r="U3034" s="5" t="str">
        <f aca="false">IF(ISNUMBER(FIND(",", T3034)), MID(T3034, FIND(",", T3034) + 2, LEN(T3034) - FIND(",", T3034) - 1), IF(T3034&lt;&gt;"", T3034, "unknown"))</f>
        <v>north of Ascension Island</v>
      </c>
      <c r="V3034" s="5" t="s">
        <v>27</v>
      </c>
    </row>
    <row r="3035" customFormat="false" ht="13.8" hidden="false" customHeight="false" outlineLevel="0" collapsed="false">
      <c r="A3035" s="5" t="s">
        <v>8792</v>
      </c>
      <c r="B3035" s="5" t="n">
        <f aca="false">YEAR(DATEVALUE(LEFT(A3035, 10)))</f>
        <v>1992</v>
      </c>
      <c r="C3035" s="6" t="n">
        <v>33840</v>
      </c>
      <c r="D3035" s="2" t="n">
        <v>0.819849537037037</v>
      </c>
      <c r="F3035" s="5" t="n">
        <v>-56.725</v>
      </c>
      <c r="G3035" s="5" t="n">
        <v>-26.833</v>
      </c>
      <c r="H3035" s="5" t="n">
        <v>97.5</v>
      </c>
      <c r="I3035" s="5" t="n">
        <v>6</v>
      </c>
      <c r="J3035" s="5" t="s">
        <v>1621</v>
      </c>
      <c r="K3035" s="5"/>
      <c r="L3035" s="5"/>
      <c r="M3035" s="5" t="n">
        <v>271</v>
      </c>
      <c r="N3035" s="5"/>
      <c r="O3035" s="5"/>
      <c r="P3035" s="5"/>
      <c r="Q3035" s="5" t="s">
        <v>3644</v>
      </c>
      <c r="R3035" s="5" t="s">
        <v>8793</v>
      </c>
      <c r="S3035" s="5" t="s">
        <v>8698</v>
      </c>
      <c r="T3035" s="5" t="s">
        <v>1161</v>
      </c>
      <c r="U3035" s="5" t="str">
        <f aca="false">IF(ISNUMBER(FIND(",", T3035)), MID(T3035, FIND(",", T3035) + 2, LEN(T3035) - FIND(",", T3035) - 1), IF(T3035&lt;&gt;"", T3035, "unknown"))</f>
        <v>South Sandwich Islands region</v>
      </c>
      <c r="V3035" s="5" t="s">
        <v>27</v>
      </c>
    </row>
    <row r="3036" customFormat="false" ht="13.8" hidden="false" customHeight="false" outlineLevel="0" collapsed="false">
      <c r="A3036" s="5" t="s">
        <v>8794</v>
      </c>
      <c r="B3036" s="5" t="n">
        <f aca="false">YEAR(DATEVALUE(LEFT(A3036, 10)))</f>
        <v>1992</v>
      </c>
      <c r="C3036" s="6" t="n">
        <v>33840</v>
      </c>
      <c r="D3036" s="2" t="n">
        <v>0.291446759259259</v>
      </c>
      <c r="F3036" s="5" t="n">
        <v>41.97</v>
      </c>
      <c r="G3036" s="5" t="n">
        <v>140.697</v>
      </c>
      <c r="H3036" s="5" t="n">
        <v>124.7</v>
      </c>
      <c r="I3036" s="5" t="n">
        <v>6</v>
      </c>
      <c r="J3036" s="5" t="s">
        <v>1621</v>
      </c>
      <c r="K3036" s="5"/>
      <c r="L3036" s="5"/>
      <c r="M3036" s="5" t="n">
        <v>702</v>
      </c>
      <c r="N3036" s="5"/>
      <c r="O3036" s="5"/>
      <c r="P3036" s="5"/>
      <c r="Q3036" s="5" t="s">
        <v>3644</v>
      </c>
      <c r="R3036" s="5" t="s">
        <v>8795</v>
      </c>
      <c r="S3036" s="5" t="s">
        <v>8796</v>
      </c>
      <c r="T3036" s="5" t="s">
        <v>1217</v>
      </c>
      <c r="U3036" s="5" t="str">
        <f aca="false">IF(ISNUMBER(FIND(",", T3036)), MID(T3036, FIND(",", T3036) + 2, LEN(T3036) - FIND(",", T3036) - 1), IF(T3036&lt;&gt;"", T3036, "unknown"))</f>
        <v>Japan region</v>
      </c>
      <c r="V3036" s="5" t="s">
        <v>27</v>
      </c>
    </row>
    <row r="3037" customFormat="false" ht="13.8" hidden="false" customHeight="false" outlineLevel="0" collapsed="false">
      <c r="A3037" s="5" t="s">
        <v>8797</v>
      </c>
      <c r="B3037" s="5" t="n">
        <f aca="false">YEAR(DATEVALUE(LEFT(A3037, 10)))</f>
        <v>1992</v>
      </c>
      <c r="C3037" s="6" t="n">
        <v>33835</v>
      </c>
      <c r="D3037" s="2" t="n">
        <v>0.139212962962963</v>
      </c>
      <c r="F3037" s="5" t="n">
        <v>42.046</v>
      </c>
      <c r="G3037" s="5" t="n">
        <v>73.241</v>
      </c>
      <c r="H3037" s="5" t="n">
        <v>16.3</v>
      </c>
      <c r="I3037" s="5" t="n">
        <v>6.6</v>
      </c>
      <c r="J3037" s="5" t="s">
        <v>1621</v>
      </c>
      <c r="K3037" s="5"/>
      <c r="L3037" s="5"/>
      <c r="M3037" s="5" t="n">
        <v>374</v>
      </c>
      <c r="N3037" s="5"/>
      <c r="O3037" s="5"/>
      <c r="P3037" s="5"/>
      <c r="Q3037" s="5" t="s">
        <v>3644</v>
      </c>
      <c r="R3037" s="5" t="s">
        <v>8798</v>
      </c>
      <c r="S3037" s="5" t="s">
        <v>8799</v>
      </c>
      <c r="T3037" s="5" t="s">
        <v>1410</v>
      </c>
      <c r="U3037" s="5" t="str">
        <f aca="false">IF(ISNUMBER(FIND(",", T3037)), MID(T3037, FIND(",", T3037) + 2, LEN(T3037) - FIND(",", T3037) - 1), IF(T3037&lt;&gt;"", T3037, "unknown"))</f>
        <v>Kyrgyzstan</v>
      </c>
      <c r="V3037" s="5" t="s">
        <v>27</v>
      </c>
    </row>
    <row r="3038" customFormat="false" ht="13.8" hidden="false" customHeight="false" outlineLevel="0" collapsed="false">
      <c r="A3038" s="5" t="s">
        <v>8800</v>
      </c>
      <c r="B3038" s="5" t="n">
        <f aca="false">YEAR(DATEVALUE(LEFT(A3038, 10)))</f>
        <v>1992</v>
      </c>
      <c r="C3038" s="6" t="n">
        <v>33835</v>
      </c>
      <c r="D3038" s="2" t="n">
        <v>0.133391203703704</v>
      </c>
      <c r="F3038" s="5" t="n">
        <v>42.064</v>
      </c>
      <c r="G3038" s="5" t="n">
        <v>73.285</v>
      </c>
      <c r="H3038" s="5" t="n">
        <v>18.2</v>
      </c>
      <c r="I3038" s="5" t="n">
        <v>6.6</v>
      </c>
      <c r="J3038" s="5" t="s">
        <v>1621</v>
      </c>
      <c r="K3038" s="5"/>
      <c r="L3038" s="5"/>
      <c r="M3038" s="5" t="n">
        <v>502</v>
      </c>
      <c r="N3038" s="5"/>
      <c r="O3038" s="5"/>
      <c r="P3038" s="5"/>
      <c r="Q3038" s="5" t="s">
        <v>3644</v>
      </c>
      <c r="R3038" s="5" t="s">
        <v>8801</v>
      </c>
      <c r="S3038" s="5" t="s">
        <v>8802</v>
      </c>
      <c r="T3038" s="5" t="s">
        <v>1410</v>
      </c>
      <c r="U3038" s="5" t="str">
        <f aca="false">IF(ISNUMBER(FIND(",", T3038)), MID(T3038, FIND(",", T3038) + 2, LEN(T3038) - FIND(",", T3038) - 1), IF(T3038&lt;&gt;"", T3038, "unknown"))</f>
        <v>Kyrgyzstan</v>
      </c>
      <c r="V3038" s="5" t="s">
        <v>27</v>
      </c>
    </row>
    <row r="3039" customFormat="false" ht="13.8" hidden="false" customHeight="false" outlineLevel="0" collapsed="false">
      <c r="A3039" s="5" t="s">
        <v>8803</v>
      </c>
      <c r="B3039" s="5" t="n">
        <f aca="false">YEAR(DATEVALUE(LEFT(A3039, 10)))</f>
        <v>1992</v>
      </c>
      <c r="C3039" s="6" t="n">
        <v>33835</v>
      </c>
      <c r="D3039" s="2" t="n">
        <v>0.0922916666666667</v>
      </c>
      <c r="F3039" s="5" t="n">
        <v>42.151</v>
      </c>
      <c r="G3039" s="5" t="n">
        <v>73.521</v>
      </c>
      <c r="H3039" s="5" t="n">
        <v>2.3</v>
      </c>
      <c r="I3039" s="5" t="n">
        <v>6</v>
      </c>
      <c r="J3039" s="5" t="s">
        <v>1061</v>
      </c>
      <c r="K3039" s="5"/>
      <c r="L3039" s="5"/>
      <c r="M3039" s="5" t="n">
        <v>60</v>
      </c>
      <c r="N3039" s="5"/>
      <c r="O3039" s="5"/>
      <c r="P3039" s="5"/>
      <c r="Q3039" s="5" t="s">
        <v>3644</v>
      </c>
      <c r="R3039" s="5" t="s">
        <v>8804</v>
      </c>
      <c r="S3039" s="5" t="s">
        <v>8805</v>
      </c>
      <c r="T3039" s="5" t="s">
        <v>1410</v>
      </c>
      <c r="U3039" s="5" t="str">
        <f aca="false">IF(ISNUMBER(FIND(",", T3039)), MID(T3039, FIND(",", T3039) + 2, LEN(T3039) - FIND(",", T3039) - 1), IF(T3039&lt;&gt;"", T3039, "unknown"))</f>
        <v>Kyrgyzstan</v>
      </c>
      <c r="V3039" s="5" t="s">
        <v>27</v>
      </c>
    </row>
    <row r="3040" customFormat="false" ht="13.8" hidden="false" customHeight="false" outlineLevel="0" collapsed="false">
      <c r="A3040" s="5" t="s">
        <v>8806</v>
      </c>
      <c r="B3040" s="5" t="n">
        <f aca="false">YEAR(DATEVALUE(LEFT(A3040, 10)))</f>
        <v>1992</v>
      </c>
      <c r="C3040" s="6" t="n">
        <v>33835</v>
      </c>
      <c r="D3040" s="2" t="n">
        <v>0.0865277777777778</v>
      </c>
      <c r="F3040" s="5" t="n">
        <v>42.11</v>
      </c>
      <c r="G3040" s="5" t="n">
        <v>73.607</v>
      </c>
      <c r="H3040" s="5" t="n">
        <v>13</v>
      </c>
      <c r="I3040" s="5" t="n">
        <v>7.2</v>
      </c>
      <c r="J3040" s="5" t="s">
        <v>1621</v>
      </c>
      <c r="K3040" s="5"/>
      <c r="L3040" s="5"/>
      <c r="M3040" s="5" t="n">
        <v>609</v>
      </c>
      <c r="N3040" s="5"/>
      <c r="O3040" s="5"/>
      <c r="P3040" s="5"/>
      <c r="Q3040" s="5" t="s">
        <v>3644</v>
      </c>
      <c r="R3040" s="5" t="s">
        <v>8807</v>
      </c>
      <c r="S3040" s="5" t="s">
        <v>8808</v>
      </c>
      <c r="T3040" s="5" t="s">
        <v>1410</v>
      </c>
      <c r="U3040" s="5" t="str">
        <f aca="false">IF(ISNUMBER(FIND(",", T3040)), MID(T3040, FIND(",", T3040) + 2, LEN(T3040) - FIND(",", T3040) - 1), IF(T3040&lt;&gt;"", T3040, "unknown"))</f>
        <v>Kyrgyzstan</v>
      </c>
      <c r="V3040" s="5" t="s">
        <v>27</v>
      </c>
    </row>
    <row r="3041" customFormat="false" ht="13.8" hidden="false" customHeight="false" outlineLevel="0" collapsed="false">
      <c r="A3041" s="5" t="s">
        <v>8809</v>
      </c>
      <c r="B3041" s="5" t="n">
        <f aca="false">YEAR(DATEVALUE(LEFT(A3041, 10)))</f>
        <v>1992</v>
      </c>
      <c r="C3041" s="6" t="n">
        <v>33835</v>
      </c>
      <c r="D3041" s="2" t="n">
        <v>0.0400694444444444</v>
      </c>
      <c r="F3041" s="5" t="n">
        <v>50.485</v>
      </c>
      <c r="G3041" s="5" t="n">
        <v>-174.918</v>
      </c>
      <c r="H3041" s="5" t="n">
        <v>15.5</v>
      </c>
      <c r="I3041" s="5" t="n">
        <v>6</v>
      </c>
      <c r="J3041" s="5" t="s">
        <v>1621</v>
      </c>
      <c r="K3041" s="5"/>
      <c r="L3041" s="5"/>
      <c r="M3041" s="5" t="n">
        <v>594</v>
      </c>
      <c r="N3041" s="5"/>
      <c r="O3041" s="5"/>
      <c r="P3041" s="5"/>
      <c r="Q3041" s="5" t="s">
        <v>3644</v>
      </c>
      <c r="R3041" s="5" t="s">
        <v>8810</v>
      </c>
      <c r="S3041" s="5" t="s">
        <v>8698</v>
      </c>
      <c r="T3041" s="5" t="s">
        <v>831</v>
      </c>
      <c r="U3041" s="5" t="str">
        <f aca="false">IF(ISNUMBER(FIND(",", T3041)), MID(T3041, FIND(",", T3041) + 2, LEN(T3041) - FIND(",", T3041) - 1), IF(T3041&lt;&gt;"", T3041, "unknown"))</f>
        <v>Aleutian Islands, Alaska</v>
      </c>
      <c r="V3041" s="5" t="s">
        <v>27</v>
      </c>
    </row>
    <row r="3042" customFormat="false" ht="13.8" hidden="false" customHeight="false" outlineLevel="0" collapsed="false">
      <c r="A3042" s="5" t="s">
        <v>8811</v>
      </c>
      <c r="B3042" s="5" t="n">
        <f aca="false">YEAR(DATEVALUE(LEFT(A3042, 10)))</f>
        <v>1992</v>
      </c>
      <c r="C3042" s="6" t="n">
        <v>33832</v>
      </c>
      <c r="D3042" s="2" t="n">
        <v>0.432974537037037</v>
      </c>
      <c r="F3042" s="5" t="n">
        <v>-5.358</v>
      </c>
      <c r="G3042" s="5" t="n">
        <v>146.738</v>
      </c>
      <c r="H3042" s="5" t="n">
        <v>216.4</v>
      </c>
      <c r="I3042" s="5" t="n">
        <v>6.2</v>
      </c>
      <c r="J3042" s="5" t="s">
        <v>1621</v>
      </c>
      <c r="K3042" s="5"/>
      <c r="L3042" s="5"/>
      <c r="M3042" s="5" t="n">
        <v>439</v>
      </c>
      <c r="N3042" s="5"/>
      <c r="O3042" s="5"/>
      <c r="P3042" s="5"/>
      <c r="Q3042" s="5" t="s">
        <v>3644</v>
      </c>
      <c r="R3042" s="5" t="s">
        <v>8812</v>
      </c>
      <c r="S3042" s="5" t="s">
        <v>8698</v>
      </c>
      <c r="T3042" s="5" t="s">
        <v>1026</v>
      </c>
      <c r="U3042" s="5" t="str">
        <f aca="false">IF(ISNUMBER(FIND(",", T3042)), MID(T3042, FIND(",", T3042) + 2, LEN(T3042) - FIND(",", T3042) - 1), IF(T3042&lt;&gt;"", T3042, "unknown"))</f>
        <v>Papua New Guinea</v>
      </c>
      <c r="V3042" s="5" t="s">
        <v>27</v>
      </c>
    </row>
    <row r="3043" customFormat="false" ht="13.8" hidden="false" customHeight="false" outlineLevel="0" collapsed="false">
      <c r="A3043" s="5" t="s">
        <v>8813</v>
      </c>
      <c r="B3043" s="5" t="n">
        <f aca="false">YEAR(DATEVALUE(LEFT(A3043, 10)))</f>
        <v>1992</v>
      </c>
      <c r="C3043" s="6" t="n">
        <v>33827</v>
      </c>
      <c r="D3043" s="2" t="n">
        <v>0.635381944444445</v>
      </c>
      <c r="F3043" s="5" t="n">
        <v>32.589</v>
      </c>
      <c r="G3043" s="5" t="n">
        <v>141.813</v>
      </c>
      <c r="H3043" s="5" t="n">
        <v>22.6</v>
      </c>
      <c r="I3043" s="5" t="n">
        <v>6.1</v>
      </c>
      <c r="J3043" s="5" t="s">
        <v>1621</v>
      </c>
      <c r="K3043" s="5"/>
      <c r="L3043" s="5"/>
      <c r="M3043" s="5" t="n">
        <v>371</v>
      </c>
      <c r="N3043" s="5"/>
      <c r="O3043" s="5"/>
      <c r="P3043" s="5"/>
      <c r="Q3043" s="5" t="s">
        <v>3644</v>
      </c>
      <c r="R3043" s="5" t="s">
        <v>8814</v>
      </c>
      <c r="S3043" s="5" t="s">
        <v>8698</v>
      </c>
      <c r="T3043" s="5" t="s">
        <v>310</v>
      </c>
      <c r="U3043" s="5" t="str">
        <f aca="false">IF(ISNUMBER(FIND(",", T3043)), MID(T3043, FIND(",", T3043) + 2, LEN(T3043) - FIND(",", T3043) - 1), IF(T3043&lt;&gt;"", T3043, "unknown"))</f>
        <v>Japan region</v>
      </c>
      <c r="V3043" s="5" t="s">
        <v>27</v>
      </c>
    </row>
    <row r="3044" customFormat="false" ht="13.8" hidden="false" customHeight="false" outlineLevel="0" collapsed="false">
      <c r="A3044" s="5" t="s">
        <v>8815</v>
      </c>
      <c r="B3044" s="5" t="n">
        <f aca="false">YEAR(DATEVALUE(LEFT(A3044, 10)))</f>
        <v>1992</v>
      </c>
      <c r="C3044" s="6" t="n">
        <v>33825</v>
      </c>
      <c r="D3044" s="2" t="n">
        <v>0.826226851851852</v>
      </c>
      <c r="F3044" s="5" t="n">
        <v>4.039</v>
      </c>
      <c r="G3044" s="5" t="n">
        <v>126.404</v>
      </c>
      <c r="H3044" s="5" t="n">
        <v>79.7</v>
      </c>
      <c r="I3044" s="5" t="n">
        <v>6</v>
      </c>
      <c r="J3044" s="5" t="s">
        <v>1621</v>
      </c>
      <c r="K3044" s="5"/>
      <c r="L3044" s="5"/>
      <c r="M3044" s="5" t="n">
        <v>322</v>
      </c>
      <c r="N3044" s="5"/>
      <c r="O3044" s="5"/>
      <c r="P3044" s="5"/>
      <c r="Q3044" s="5" t="s">
        <v>3644</v>
      </c>
      <c r="R3044" s="5" t="s">
        <v>8816</v>
      </c>
      <c r="S3044" s="5" t="s">
        <v>8817</v>
      </c>
      <c r="T3044" s="5" t="s">
        <v>2799</v>
      </c>
      <c r="U3044" s="5" t="str">
        <f aca="false">IF(ISNUMBER(FIND(",", T3044)), MID(T3044, FIND(",", T3044) + 2, LEN(T3044) - FIND(",", T3044) - 1), IF(T3044&lt;&gt;"", T3044, "unknown"))</f>
        <v>Indonesia</v>
      </c>
      <c r="V3044" s="5" t="s">
        <v>27</v>
      </c>
    </row>
    <row r="3045" customFormat="false" ht="13.8" hidden="false" customHeight="false" outlineLevel="0" collapsed="false">
      <c r="A3045" s="5" t="s">
        <v>8818</v>
      </c>
      <c r="B3045" s="5" t="n">
        <f aca="false">YEAR(DATEVALUE(LEFT(A3045, 10)))</f>
        <v>1992</v>
      </c>
      <c r="C3045" s="6" t="n">
        <v>33824</v>
      </c>
      <c r="D3045" s="2" t="n">
        <v>0.0472916666666667</v>
      </c>
      <c r="F3045" s="5" t="n">
        <v>-31.478</v>
      </c>
      <c r="G3045" s="5" t="n">
        <v>-179.869</v>
      </c>
      <c r="H3045" s="5" t="n">
        <v>393.1</v>
      </c>
      <c r="I3045" s="5" t="n">
        <v>6.1</v>
      </c>
      <c r="J3045" s="5" t="s">
        <v>1621</v>
      </c>
      <c r="K3045" s="5"/>
      <c r="L3045" s="5"/>
      <c r="M3045" s="5" t="n">
        <v>289</v>
      </c>
      <c r="N3045" s="5"/>
      <c r="O3045" s="5"/>
      <c r="P3045" s="5"/>
      <c r="Q3045" s="5" t="s">
        <v>3644</v>
      </c>
      <c r="R3045" s="5" t="s">
        <v>8819</v>
      </c>
      <c r="S3045" s="5" t="s">
        <v>8698</v>
      </c>
      <c r="T3045" s="5" t="s">
        <v>1011</v>
      </c>
      <c r="U3045" s="5" t="str">
        <f aca="false">IF(ISNUMBER(FIND(",", T3045)), MID(T3045, FIND(",", T3045) + 2, LEN(T3045) - FIND(",", T3045) - 1), IF(T3045&lt;&gt;"", T3045, "unknown"))</f>
        <v>Kermadec Islands region</v>
      </c>
      <c r="V3045" s="5" t="s">
        <v>27</v>
      </c>
    </row>
    <row r="3046" customFormat="false" ht="13.8" hidden="false" customHeight="false" outlineLevel="0" collapsed="false">
      <c r="A3046" s="5" t="s">
        <v>8820</v>
      </c>
      <c r="B3046" s="5" t="n">
        <f aca="false">YEAR(DATEVALUE(LEFT(A3046, 10)))</f>
        <v>1992</v>
      </c>
      <c r="C3046" s="6" t="n">
        <v>33823</v>
      </c>
      <c r="D3046" s="2" t="n">
        <v>0.763414351851852</v>
      </c>
      <c r="F3046" s="5" t="n">
        <v>57.57</v>
      </c>
      <c r="G3046" s="5" t="n">
        <v>-142.868</v>
      </c>
      <c r="H3046" s="5" t="n">
        <v>1.9</v>
      </c>
      <c r="I3046" s="5" t="n">
        <v>6.8</v>
      </c>
      <c r="J3046" s="5" t="s">
        <v>1621</v>
      </c>
      <c r="K3046" s="5"/>
      <c r="L3046" s="5"/>
      <c r="M3046" s="5" t="n">
        <v>549</v>
      </c>
      <c r="N3046" s="5"/>
      <c r="O3046" s="5"/>
      <c r="P3046" s="5"/>
      <c r="Q3046" s="5" t="s">
        <v>3644</v>
      </c>
      <c r="R3046" s="5" t="s">
        <v>8821</v>
      </c>
      <c r="S3046" s="5" t="s">
        <v>8698</v>
      </c>
      <c r="T3046" s="5" t="s">
        <v>765</v>
      </c>
      <c r="U3046" s="5" t="str">
        <f aca="false">IF(ISNUMBER(FIND(",", T3046)), MID(T3046, FIND(",", T3046) + 2, LEN(T3046) - FIND(",", T3046) - 1), IF(T3046&lt;&gt;"", T3046, "unknown"))</f>
        <v>Gulf of Alaska</v>
      </c>
      <c r="V3046" s="5" t="s">
        <v>27</v>
      </c>
    </row>
    <row r="3047" customFormat="false" ht="13.8" hidden="false" customHeight="false" outlineLevel="0" collapsed="false">
      <c r="A3047" s="5" t="s">
        <v>8822</v>
      </c>
      <c r="B3047" s="5" t="n">
        <f aca="false">YEAR(DATEVALUE(LEFT(A3047, 10)))</f>
        <v>1992</v>
      </c>
      <c r="C3047" s="6" t="n">
        <v>33820</v>
      </c>
      <c r="D3047" s="2" t="n">
        <v>0.881053240740741</v>
      </c>
      <c r="F3047" s="5" t="n">
        <v>-12.098</v>
      </c>
      <c r="G3047" s="5" t="n">
        <v>166.634</v>
      </c>
      <c r="H3047" s="5" t="n">
        <v>97.6</v>
      </c>
      <c r="I3047" s="5" t="n">
        <v>6.3</v>
      </c>
      <c r="J3047" s="5" t="s">
        <v>1621</v>
      </c>
      <c r="K3047" s="5"/>
      <c r="L3047" s="5"/>
      <c r="M3047" s="5" t="n">
        <v>377</v>
      </c>
      <c r="N3047" s="5"/>
      <c r="O3047" s="5"/>
      <c r="P3047" s="5"/>
      <c r="Q3047" s="5" t="s">
        <v>3644</v>
      </c>
      <c r="R3047" s="5" t="s">
        <v>8823</v>
      </c>
      <c r="S3047" s="5" t="s">
        <v>8824</v>
      </c>
      <c r="T3047" s="5" t="s">
        <v>850</v>
      </c>
      <c r="U3047" s="5" t="str">
        <f aca="false">IF(ISNUMBER(FIND(",", T3047)), MID(T3047, FIND(",", T3047) + 2, LEN(T3047) - FIND(",", T3047) - 1), IF(T3047&lt;&gt;"", T3047, "unknown"))</f>
        <v>Santa Cruz Islands</v>
      </c>
      <c r="V3047" s="5" t="s">
        <v>27</v>
      </c>
    </row>
    <row r="3048" customFormat="false" ht="13.8" hidden="false" customHeight="false" outlineLevel="0" collapsed="false">
      <c r="A3048" s="5" t="s">
        <v>8825</v>
      </c>
      <c r="B3048" s="5" t="n">
        <f aca="false">YEAR(DATEVALUE(LEFT(A3048, 10)))</f>
        <v>1992</v>
      </c>
      <c r="C3048" s="6" t="n">
        <v>33818</v>
      </c>
      <c r="D3048" s="2" t="n">
        <v>0.502326388888889</v>
      </c>
      <c r="F3048" s="5" t="n">
        <v>-7.152</v>
      </c>
      <c r="G3048" s="5" t="n">
        <v>121.661</v>
      </c>
      <c r="H3048" s="5" t="n">
        <v>489</v>
      </c>
      <c r="I3048" s="5" t="n">
        <v>6.6</v>
      </c>
      <c r="J3048" s="5" t="s">
        <v>1621</v>
      </c>
      <c r="K3048" s="5"/>
      <c r="L3048" s="5"/>
      <c r="M3048" s="5" t="n">
        <v>428</v>
      </c>
      <c r="N3048" s="5"/>
      <c r="O3048" s="5"/>
      <c r="P3048" s="5"/>
      <c r="Q3048" s="5" t="s">
        <v>3644</v>
      </c>
      <c r="R3048" s="5" t="s">
        <v>8826</v>
      </c>
      <c r="S3048" s="5" t="s">
        <v>8827</v>
      </c>
      <c r="T3048" s="5" t="s">
        <v>4168</v>
      </c>
      <c r="U3048" s="5" t="str">
        <f aca="false">IF(ISNUMBER(FIND(",", T3048)), MID(T3048, FIND(",", T3048) + 2, LEN(T3048) - FIND(",", T3048) - 1), IF(T3048&lt;&gt;"", T3048, "unknown"))</f>
        <v>Flores Sea</v>
      </c>
      <c r="V3048" s="5" t="s">
        <v>27</v>
      </c>
    </row>
    <row r="3049" customFormat="false" ht="13.8" hidden="false" customHeight="false" outlineLevel="0" collapsed="false">
      <c r="A3049" s="5" t="s">
        <v>8828</v>
      </c>
      <c r="B3049" s="5" t="n">
        <f aca="false">YEAR(DATEVALUE(LEFT(A3049, 10)))</f>
        <v>1992</v>
      </c>
      <c r="C3049" s="6" t="n">
        <v>33818</v>
      </c>
      <c r="D3049" s="2" t="n">
        <v>0.243206018518519</v>
      </c>
      <c r="F3049" s="5" t="n">
        <v>-0.857</v>
      </c>
      <c r="G3049" s="5" t="n">
        <v>127.607</v>
      </c>
      <c r="H3049" s="5" t="n">
        <v>20.3</v>
      </c>
      <c r="I3049" s="5" t="n">
        <v>6.2</v>
      </c>
      <c r="J3049" s="5" t="s">
        <v>1621</v>
      </c>
      <c r="K3049" s="5"/>
      <c r="L3049" s="5"/>
      <c r="M3049" s="5" t="n">
        <v>266</v>
      </c>
      <c r="N3049" s="5"/>
      <c r="O3049" s="5"/>
      <c r="P3049" s="5"/>
      <c r="Q3049" s="5" t="s">
        <v>3644</v>
      </c>
      <c r="R3049" s="5" t="s">
        <v>8829</v>
      </c>
      <c r="S3049" s="5" t="s">
        <v>8830</v>
      </c>
      <c r="T3049" s="5" t="s">
        <v>1924</v>
      </c>
      <c r="U3049" s="5" t="str">
        <f aca="false">IF(ISNUMBER(FIND(",", T3049)), MID(T3049, FIND(",", T3049) + 2, LEN(T3049) - FIND(",", T3049) - 1), IF(T3049&lt;&gt;"", T3049, "unknown"))</f>
        <v>Indonesia</v>
      </c>
      <c r="V3049" s="5" t="s">
        <v>27</v>
      </c>
    </row>
    <row r="3050" customFormat="false" ht="13.8" hidden="false" customHeight="false" outlineLevel="0" collapsed="false">
      <c r="A3050" s="5" t="s">
        <v>8831</v>
      </c>
      <c r="B3050" s="5" t="n">
        <f aca="false">YEAR(DATEVALUE(LEFT(A3050, 10)))</f>
        <v>1992</v>
      </c>
      <c r="C3050" s="6" t="n">
        <v>33815</v>
      </c>
      <c r="D3050" s="2" t="n">
        <v>0.350543981481481</v>
      </c>
      <c r="F3050" s="5" t="n">
        <v>29.588</v>
      </c>
      <c r="G3050" s="5" t="n">
        <v>90.201</v>
      </c>
      <c r="H3050" s="5" t="n">
        <v>8.6</v>
      </c>
      <c r="I3050" s="5" t="n">
        <v>6</v>
      </c>
      <c r="J3050" s="5" t="s">
        <v>1621</v>
      </c>
      <c r="K3050" s="5"/>
      <c r="L3050" s="5"/>
      <c r="M3050" s="5" t="n">
        <v>400</v>
      </c>
      <c r="N3050" s="5"/>
      <c r="O3050" s="5"/>
      <c r="P3050" s="5"/>
      <c r="Q3050" s="5" t="s">
        <v>3644</v>
      </c>
      <c r="R3050" s="5" t="s">
        <v>8832</v>
      </c>
      <c r="S3050" s="5" t="s">
        <v>8833</v>
      </c>
      <c r="T3050" s="5" t="s">
        <v>3041</v>
      </c>
      <c r="U3050" s="5" t="str">
        <f aca="false">IF(ISNUMBER(FIND(",", T3050)), MID(T3050, FIND(",", T3050) + 2, LEN(T3050) - FIND(",", T3050) - 1), IF(T3050&lt;&gt;"", T3050, "unknown"))</f>
        <v>eastern Xizang</v>
      </c>
      <c r="V3050" s="5" t="s">
        <v>27</v>
      </c>
    </row>
    <row r="3051" customFormat="false" ht="13.8" hidden="false" customHeight="false" outlineLevel="0" collapsed="false">
      <c r="A3051" s="5" t="s">
        <v>8834</v>
      </c>
      <c r="B3051" s="5" t="n">
        <f aca="false">YEAR(DATEVALUE(LEFT(A3051, 10)))</f>
        <v>1992</v>
      </c>
      <c r="C3051" s="6" t="n">
        <v>33814</v>
      </c>
      <c r="D3051" s="2" t="n">
        <v>0.188055555555556</v>
      </c>
      <c r="F3051" s="5" t="n">
        <v>39.603</v>
      </c>
      <c r="G3051" s="5" t="n">
        <v>143.471</v>
      </c>
      <c r="H3051" s="5" t="n">
        <v>10.4</v>
      </c>
      <c r="I3051" s="5" t="n">
        <v>6.1</v>
      </c>
      <c r="J3051" s="5" t="s">
        <v>1621</v>
      </c>
      <c r="K3051" s="5"/>
      <c r="L3051" s="5"/>
      <c r="M3051" s="5" t="n">
        <v>464</v>
      </c>
      <c r="N3051" s="5"/>
      <c r="O3051" s="5"/>
      <c r="P3051" s="5"/>
      <c r="Q3051" s="5" t="s">
        <v>3644</v>
      </c>
      <c r="R3051" s="5" t="s">
        <v>8835</v>
      </c>
      <c r="S3051" s="5" t="s">
        <v>8698</v>
      </c>
      <c r="T3051" s="5" t="s">
        <v>735</v>
      </c>
      <c r="U3051" s="5" t="str">
        <f aca="false">IF(ISNUMBER(FIND(",", T3051)), MID(T3051, FIND(",", T3051) + 2, LEN(T3051) - FIND(",", T3051) - 1), IF(T3051&lt;&gt;"", T3051, "unknown"))</f>
        <v>Japan</v>
      </c>
      <c r="V3051" s="5" t="s">
        <v>27</v>
      </c>
    </row>
    <row r="3052" customFormat="false" ht="13.8" hidden="false" customHeight="false" outlineLevel="0" collapsed="false">
      <c r="A3052" s="5" t="s">
        <v>8836</v>
      </c>
      <c r="B3052" s="5" t="n">
        <f aca="false">YEAR(DATEVALUE(LEFT(A3052, 10)))</f>
        <v>1992</v>
      </c>
      <c r="C3052" s="6" t="n">
        <v>33805</v>
      </c>
      <c r="D3052" s="2" t="n">
        <v>0.324189814814815</v>
      </c>
      <c r="F3052" s="5" t="n">
        <v>78.571</v>
      </c>
      <c r="G3052" s="5" t="n">
        <v>5.595</v>
      </c>
      <c r="H3052" s="5" t="n">
        <v>23.5</v>
      </c>
      <c r="I3052" s="5" t="n">
        <v>6.7</v>
      </c>
      <c r="J3052" s="5" t="s">
        <v>1621</v>
      </c>
      <c r="K3052" s="5"/>
      <c r="L3052" s="5"/>
      <c r="M3052" s="5" t="n">
        <v>289</v>
      </c>
      <c r="N3052" s="5"/>
      <c r="O3052" s="5"/>
      <c r="P3052" s="5"/>
      <c r="Q3052" s="5" t="s">
        <v>3644</v>
      </c>
      <c r="R3052" s="5" t="s">
        <v>8837</v>
      </c>
      <c r="S3052" s="5" t="s">
        <v>8698</v>
      </c>
      <c r="T3052" s="5" t="s">
        <v>3416</v>
      </c>
      <c r="U3052" s="5" t="str">
        <f aca="false">IF(ISNUMBER(FIND(",", T3052)), MID(T3052, FIND(",", T3052) + 2, LEN(T3052) - FIND(",", T3052) - 1), IF(T3052&lt;&gt;"", T3052, "unknown"))</f>
        <v>Svalbard region</v>
      </c>
      <c r="V3052" s="5" t="s">
        <v>27</v>
      </c>
    </row>
    <row r="3053" customFormat="false" ht="13.8" hidden="false" customHeight="false" outlineLevel="0" collapsed="false">
      <c r="A3053" s="5" t="s">
        <v>8838</v>
      </c>
      <c r="B3053" s="5" t="n">
        <f aca="false">YEAR(DATEVALUE(LEFT(A3053, 10)))</f>
        <v>1992</v>
      </c>
      <c r="C3053" s="6" t="n">
        <v>33803</v>
      </c>
      <c r="D3053" s="2" t="n">
        <v>0.458113425925926</v>
      </c>
      <c r="F3053" s="5" t="n">
        <v>39.481</v>
      </c>
      <c r="G3053" s="5" t="n">
        <v>143.262</v>
      </c>
      <c r="H3053" s="5" t="n">
        <v>27</v>
      </c>
      <c r="I3053" s="5" t="n">
        <v>6</v>
      </c>
      <c r="J3053" s="5" t="s">
        <v>1621</v>
      </c>
      <c r="K3053" s="5"/>
      <c r="L3053" s="5"/>
      <c r="M3053" s="5" t="n">
        <v>283</v>
      </c>
      <c r="N3053" s="5"/>
      <c r="O3053" s="5"/>
      <c r="P3053" s="5"/>
      <c r="Q3053" s="5" t="s">
        <v>3644</v>
      </c>
      <c r="R3053" s="5" t="s">
        <v>8839</v>
      </c>
      <c r="S3053" s="5" t="s">
        <v>8698</v>
      </c>
      <c r="T3053" s="5" t="s">
        <v>735</v>
      </c>
      <c r="U3053" s="5" t="str">
        <f aca="false">IF(ISNUMBER(FIND(",", T3053)), MID(T3053, FIND(",", T3053) + 2, LEN(T3053) - FIND(",", T3053) - 1), IF(T3053&lt;&gt;"", T3053, "unknown"))</f>
        <v>Japan</v>
      </c>
      <c r="V3053" s="5" t="s">
        <v>27</v>
      </c>
    </row>
    <row r="3054" customFormat="false" ht="13.8" hidden="false" customHeight="false" outlineLevel="0" collapsed="false">
      <c r="A3054" s="5" t="s">
        <v>8840</v>
      </c>
      <c r="B3054" s="5" t="n">
        <f aca="false">YEAR(DATEVALUE(LEFT(A3054, 10)))</f>
        <v>1992</v>
      </c>
      <c r="C3054" s="6" t="n">
        <v>33803</v>
      </c>
      <c r="D3054" s="2" t="n">
        <v>0.430706018518519</v>
      </c>
      <c r="F3054" s="5" t="n">
        <v>39.462</v>
      </c>
      <c r="G3054" s="5" t="n">
        <v>143.096</v>
      </c>
      <c r="H3054" s="5" t="n">
        <v>29.3</v>
      </c>
      <c r="I3054" s="5" t="n">
        <v>6.4</v>
      </c>
      <c r="J3054" s="5" t="s">
        <v>1621</v>
      </c>
      <c r="K3054" s="5"/>
      <c r="L3054" s="5"/>
      <c r="M3054" s="5" t="n">
        <v>494</v>
      </c>
      <c r="N3054" s="5"/>
      <c r="O3054" s="5"/>
      <c r="P3054" s="5"/>
      <c r="Q3054" s="5" t="s">
        <v>3644</v>
      </c>
      <c r="R3054" s="5" t="s">
        <v>8841</v>
      </c>
      <c r="S3054" s="5" t="s">
        <v>8698</v>
      </c>
      <c r="T3054" s="5" t="s">
        <v>735</v>
      </c>
      <c r="U3054" s="5" t="str">
        <f aca="false">IF(ISNUMBER(FIND(",", T3054)), MID(T3054, FIND(",", T3054) + 2, LEN(T3054) - FIND(",", T3054) - 1), IF(T3054&lt;&gt;"", T3054, "unknown"))</f>
        <v>Japan</v>
      </c>
      <c r="V3054" s="5" t="s">
        <v>27</v>
      </c>
    </row>
    <row r="3055" customFormat="false" ht="13.8" hidden="false" customHeight="false" outlineLevel="0" collapsed="false">
      <c r="A3055" s="5" t="s">
        <v>8842</v>
      </c>
      <c r="B3055" s="5" t="n">
        <f aca="false">YEAR(DATEVALUE(LEFT(A3055, 10)))</f>
        <v>1992</v>
      </c>
      <c r="C3055" s="6" t="n">
        <v>33803</v>
      </c>
      <c r="D3055" s="2" t="n">
        <v>0.360486111111111</v>
      </c>
      <c r="F3055" s="5" t="n">
        <v>39.624</v>
      </c>
      <c r="G3055" s="5" t="n">
        <v>143.113</v>
      </c>
      <c r="H3055" s="5" t="n">
        <v>30.7</v>
      </c>
      <c r="I3055" s="5" t="n">
        <v>6.1</v>
      </c>
      <c r="J3055" s="5" t="s">
        <v>1061</v>
      </c>
      <c r="K3055" s="5"/>
      <c r="L3055" s="5"/>
      <c r="M3055" s="5" t="n">
        <v>111</v>
      </c>
      <c r="N3055" s="5"/>
      <c r="O3055" s="5"/>
      <c r="P3055" s="5"/>
      <c r="Q3055" s="5" t="s">
        <v>3644</v>
      </c>
      <c r="R3055" s="5" t="s">
        <v>8843</v>
      </c>
      <c r="S3055" s="5" t="s">
        <v>8698</v>
      </c>
      <c r="T3055" s="5" t="s">
        <v>735</v>
      </c>
      <c r="U3055" s="5" t="str">
        <f aca="false">IF(ISNUMBER(FIND(",", T3055)), MID(T3055, FIND(",", T3055) + 2, LEN(T3055) - FIND(",", T3055) - 1), IF(T3055&lt;&gt;"", T3055, "unknown"))</f>
        <v>Japan</v>
      </c>
      <c r="V3055" s="5" t="s">
        <v>27</v>
      </c>
    </row>
    <row r="3056" customFormat="false" ht="13.8" hidden="false" customHeight="false" outlineLevel="0" collapsed="false">
      <c r="A3056" s="5" t="s">
        <v>8844</v>
      </c>
      <c r="B3056" s="5" t="n">
        <f aca="false">YEAR(DATEVALUE(LEFT(A3056, 10)))</f>
        <v>1992</v>
      </c>
      <c r="C3056" s="6" t="n">
        <v>33803</v>
      </c>
      <c r="D3056" s="2" t="n">
        <v>0.359027777777778</v>
      </c>
      <c r="F3056" s="5" t="n">
        <v>39.449</v>
      </c>
      <c r="G3056" s="5" t="n">
        <v>143.346</v>
      </c>
      <c r="H3056" s="5" t="n">
        <v>26.9</v>
      </c>
      <c r="I3056" s="5" t="n">
        <v>6.9</v>
      </c>
      <c r="J3056" s="5" t="s">
        <v>1621</v>
      </c>
      <c r="K3056" s="5"/>
      <c r="L3056" s="5"/>
      <c r="M3056" s="5" t="n">
        <v>549</v>
      </c>
      <c r="N3056" s="5"/>
      <c r="O3056" s="5"/>
      <c r="P3056" s="5"/>
      <c r="Q3056" s="5" t="s">
        <v>3644</v>
      </c>
      <c r="R3056" s="5" t="s">
        <v>8845</v>
      </c>
      <c r="S3056" s="5" t="s">
        <v>8846</v>
      </c>
      <c r="T3056" s="5" t="s">
        <v>735</v>
      </c>
      <c r="U3056" s="5" t="str">
        <f aca="false">IF(ISNUMBER(FIND(",", T3056)), MID(T3056, FIND(",", T3056) + 2, LEN(T3056) - FIND(",", T3056) - 1), IF(T3056&lt;&gt;"", T3056, "unknown"))</f>
        <v>Japan</v>
      </c>
      <c r="V3056" s="5" t="s">
        <v>27</v>
      </c>
    </row>
    <row r="3057" customFormat="false" ht="13.8" hidden="false" customHeight="false" outlineLevel="0" collapsed="false">
      <c r="A3057" s="5" t="s">
        <v>8847</v>
      </c>
      <c r="B3057" s="5" t="n">
        <f aca="false">YEAR(DATEVALUE(LEFT(A3057, 10)))</f>
        <v>1992</v>
      </c>
      <c r="C3057" s="6" t="n">
        <v>33798</v>
      </c>
      <c r="D3057" s="2" t="n">
        <v>0.758032407407407</v>
      </c>
      <c r="F3057" s="5" t="n">
        <v>-3.916</v>
      </c>
      <c r="G3057" s="5" t="n">
        <v>-76.564</v>
      </c>
      <c r="H3057" s="5" t="n">
        <v>96.3</v>
      </c>
      <c r="I3057" s="5" t="n">
        <v>6.3</v>
      </c>
      <c r="J3057" s="5" t="s">
        <v>1621</v>
      </c>
      <c r="K3057" s="5"/>
      <c r="L3057" s="5"/>
      <c r="M3057" s="5" t="n">
        <v>542</v>
      </c>
      <c r="N3057" s="5"/>
      <c r="O3057" s="5"/>
      <c r="P3057" s="5"/>
      <c r="Q3057" s="5" t="s">
        <v>3644</v>
      </c>
      <c r="R3057" s="5" t="s">
        <v>8848</v>
      </c>
      <c r="S3057" s="5" t="s">
        <v>8849</v>
      </c>
      <c r="T3057" s="5" t="s">
        <v>1340</v>
      </c>
      <c r="U3057" s="5" t="str">
        <f aca="false">IF(ISNUMBER(FIND(",", T3057)), MID(T3057, FIND(",", T3057) + 2, LEN(T3057) - FIND(",", T3057) - 1), IF(T3057&lt;&gt;"", T3057, "unknown"))</f>
        <v>northern Peru</v>
      </c>
      <c r="V3057" s="5" t="s">
        <v>27</v>
      </c>
    </row>
    <row r="3058" customFormat="false" ht="13.8" hidden="false" customHeight="false" outlineLevel="0" collapsed="false">
      <c r="A3058" s="5" t="s">
        <v>8850</v>
      </c>
      <c r="B3058" s="5" t="n">
        <f aca="false">YEAR(DATEVALUE(LEFT(A3058, 10)))</f>
        <v>1992</v>
      </c>
      <c r="C3058" s="6" t="n">
        <v>33798</v>
      </c>
      <c r="D3058" s="2" t="n">
        <v>0.648680555555556</v>
      </c>
      <c r="F3058" s="5" t="n">
        <v>51.161</v>
      </c>
      <c r="G3058" s="5" t="n">
        <v>157.618</v>
      </c>
      <c r="H3058" s="5" t="n">
        <v>49.7</v>
      </c>
      <c r="I3058" s="5" t="n">
        <v>6.1</v>
      </c>
      <c r="J3058" s="5" t="s">
        <v>1621</v>
      </c>
      <c r="K3058" s="5"/>
      <c r="L3058" s="5"/>
      <c r="M3058" s="5" t="n">
        <v>544</v>
      </c>
      <c r="N3058" s="5"/>
      <c r="O3058" s="5"/>
      <c r="P3058" s="5"/>
      <c r="Q3058" s="5" t="s">
        <v>3644</v>
      </c>
      <c r="R3058" s="5" t="s">
        <v>8851</v>
      </c>
      <c r="S3058" s="5" t="s">
        <v>8698</v>
      </c>
      <c r="T3058" s="5" t="s">
        <v>936</v>
      </c>
      <c r="U3058" s="5" t="str">
        <f aca="false">IF(ISNUMBER(FIND(",", T3058)), MID(T3058, FIND(",", T3058) + 2, LEN(T3058) - FIND(",", T3058) - 1), IF(T3058&lt;&gt;"", T3058, "unknown"))</f>
        <v>Russia</v>
      </c>
      <c r="V3058" s="5" t="s">
        <v>27</v>
      </c>
    </row>
    <row r="3059" customFormat="false" ht="13.8" hidden="false" customHeight="false" outlineLevel="0" collapsed="false">
      <c r="A3059" s="5" t="s">
        <v>8852</v>
      </c>
      <c r="B3059" s="5" t="n">
        <f aca="false">YEAR(DATEVALUE(LEFT(A3059, 10)))</f>
        <v>1992</v>
      </c>
      <c r="C3059" s="6" t="n">
        <v>33797</v>
      </c>
      <c r="D3059" s="2" t="n">
        <v>0.464548611111111</v>
      </c>
      <c r="F3059" s="5" t="n">
        <v>41.474</v>
      </c>
      <c r="G3059" s="5" t="n">
        <v>142.026</v>
      </c>
      <c r="H3059" s="5" t="n">
        <v>68.3</v>
      </c>
      <c r="I3059" s="5" t="n">
        <v>6.1</v>
      </c>
      <c r="J3059" s="5" t="s">
        <v>1621</v>
      </c>
      <c r="K3059" s="5"/>
      <c r="L3059" s="5"/>
      <c r="M3059" s="5" t="n">
        <v>581</v>
      </c>
      <c r="N3059" s="5"/>
      <c r="O3059" s="5"/>
      <c r="P3059" s="5"/>
      <c r="Q3059" s="5" t="s">
        <v>3644</v>
      </c>
      <c r="R3059" s="5" t="s">
        <v>8853</v>
      </c>
      <c r="S3059" s="5" t="s">
        <v>8854</v>
      </c>
      <c r="T3059" s="5" t="s">
        <v>1217</v>
      </c>
      <c r="U3059" s="5" t="str">
        <f aca="false">IF(ISNUMBER(FIND(",", T3059)), MID(T3059, FIND(",", T3059) + 2, LEN(T3059) - FIND(",", T3059) - 1), IF(T3059&lt;&gt;"", T3059, "unknown"))</f>
        <v>Japan region</v>
      </c>
      <c r="V3059" s="5" t="s">
        <v>27</v>
      </c>
    </row>
    <row r="3060" customFormat="false" ht="13.8" hidden="false" customHeight="false" outlineLevel="0" collapsed="false">
      <c r="A3060" s="5" t="s">
        <v>8855</v>
      </c>
      <c r="B3060" s="5" t="n">
        <f aca="false">YEAR(DATEVALUE(LEFT(A3060, 10)))</f>
        <v>1992</v>
      </c>
      <c r="C3060" s="6" t="n">
        <v>33796</v>
      </c>
      <c r="D3060" s="2" t="n">
        <v>0.447465277777778</v>
      </c>
      <c r="F3060" s="5" t="n">
        <v>-22.471</v>
      </c>
      <c r="G3060" s="5" t="n">
        <v>-178.324</v>
      </c>
      <c r="H3060" s="5" t="n">
        <v>388.8</v>
      </c>
      <c r="I3060" s="5" t="n">
        <v>7.2</v>
      </c>
      <c r="J3060" s="5" t="s">
        <v>1621</v>
      </c>
      <c r="K3060" s="5"/>
      <c r="L3060" s="5"/>
      <c r="M3060" s="5" t="n">
        <v>528</v>
      </c>
      <c r="N3060" s="5"/>
      <c r="O3060" s="5"/>
      <c r="P3060" s="5"/>
      <c r="Q3060" s="5" t="s">
        <v>3644</v>
      </c>
      <c r="R3060" s="5" t="s">
        <v>8856</v>
      </c>
      <c r="S3060" s="5" t="s">
        <v>8698</v>
      </c>
      <c r="T3060" s="5" t="s">
        <v>1124</v>
      </c>
      <c r="U3060" s="5" t="str">
        <f aca="false">IF(ISNUMBER(FIND(",", T3060)), MID(T3060, FIND(",", T3060) + 2, LEN(T3060) - FIND(",", T3060) - 1), IF(T3060&lt;&gt;"", T3060, "unknown"))</f>
        <v>south of the Fiji Islands</v>
      </c>
      <c r="V3060" s="5" t="s">
        <v>27</v>
      </c>
    </row>
    <row r="3061" customFormat="false" ht="13.8" hidden="false" customHeight="false" outlineLevel="0" collapsed="false">
      <c r="A3061" s="5" t="s">
        <v>8857</v>
      </c>
      <c r="B3061" s="5" t="n">
        <f aca="false">YEAR(DATEVALUE(LEFT(A3061, 10)))</f>
        <v>1992</v>
      </c>
      <c r="C3061" s="6" t="n">
        <v>33795</v>
      </c>
      <c r="D3061" s="2" t="n">
        <v>0.396851851851852</v>
      </c>
      <c r="F3061" s="5" t="n">
        <v>44.742</v>
      </c>
      <c r="G3061" s="5" t="n">
        <v>149.492</v>
      </c>
      <c r="H3061" s="5" t="n">
        <v>16.7</v>
      </c>
      <c r="I3061" s="5" t="n">
        <v>6.5</v>
      </c>
      <c r="J3061" s="5" t="s">
        <v>1621</v>
      </c>
      <c r="K3061" s="5"/>
      <c r="L3061" s="5"/>
      <c r="M3061" s="5" t="n">
        <v>610</v>
      </c>
      <c r="N3061" s="5"/>
      <c r="O3061" s="5"/>
      <c r="P3061" s="5"/>
      <c r="Q3061" s="5" t="s">
        <v>3644</v>
      </c>
      <c r="R3061" s="5" t="s">
        <v>8858</v>
      </c>
      <c r="S3061" s="5" t="s">
        <v>8698</v>
      </c>
      <c r="T3061" s="5" t="s">
        <v>749</v>
      </c>
      <c r="U3061" s="5" t="str">
        <f aca="false">IF(ISNUMBER(FIND(",", T3061)), MID(T3061, FIND(",", T3061) + 2, LEN(T3061) - FIND(",", T3061) - 1), IF(T3061&lt;&gt;"", T3061, "unknown"))</f>
        <v>Kuril Islands</v>
      </c>
      <c r="V3061" s="5" t="s">
        <v>27</v>
      </c>
    </row>
    <row r="3062" customFormat="false" ht="13.8" hidden="false" customHeight="false" outlineLevel="0" collapsed="false">
      <c r="A3062" s="5" t="s">
        <v>8859</v>
      </c>
      <c r="B3062" s="5" t="n">
        <f aca="false">YEAR(DATEVALUE(LEFT(A3062, 10)))</f>
        <v>1992</v>
      </c>
      <c r="C3062" s="6" t="n">
        <v>33783</v>
      </c>
      <c r="D3062" s="2" t="n">
        <v>0.628854166666667</v>
      </c>
      <c r="F3062" s="5" t="n">
        <v>34.289</v>
      </c>
      <c r="G3062" s="5" t="n">
        <v>-116.817</v>
      </c>
      <c r="H3062" s="5" t="n">
        <v>12.3</v>
      </c>
      <c r="I3062" s="5" t="n">
        <v>6.5</v>
      </c>
      <c r="J3062" s="5" t="s">
        <v>1621</v>
      </c>
      <c r="K3062" s="5"/>
      <c r="L3062" s="5"/>
      <c r="M3062" s="5" t="n">
        <v>317</v>
      </c>
      <c r="N3062" s="5"/>
      <c r="O3062" s="5"/>
      <c r="P3062" s="5"/>
      <c r="Q3062" s="5" t="s">
        <v>3644</v>
      </c>
      <c r="R3062" s="5" t="s">
        <v>8860</v>
      </c>
      <c r="S3062" s="5" t="s">
        <v>8861</v>
      </c>
      <c r="T3062" s="5" t="s">
        <v>6619</v>
      </c>
      <c r="U3062" s="5" t="str">
        <f aca="false">IF(ISNUMBER(FIND(",", T3062)), MID(T3062, FIND(",", T3062) + 2, LEN(T3062) - FIND(",", T3062) - 1), IF(T3062&lt;&gt;"", T3062, "unknown"))</f>
        <v>Southern California</v>
      </c>
      <c r="V3062" s="5" t="s">
        <v>27</v>
      </c>
    </row>
    <row r="3063" customFormat="false" ht="13.8" hidden="false" customHeight="false" outlineLevel="0" collapsed="false">
      <c r="A3063" s="5" t="s">
        <v>8862</v>
      </c>
      <c r="B3063" s="5" t="n">
        <f aca="false">YEAR(DATEVALUE(LEFT(A3063, 10)))</f>
        <v>1992</v>
      </c>
      <c r="C3063" s="6" t="n">
        <v>33783</v>
      </c>
      <c r="D3063" s="2" t="n">
        <v>0.498356481481481</v>
      </c>
      <c r="F3063" s="5" t="n">
        <v>34.184</v>
      </c>
      <c r="G3063" s="5" t="n">
        <v>-116.532</v>
      </c>
      <c r="H3063" s="5" t="n">
        <v>11.1</v>
      </c>
      <c r="I3063" s="5" t="n">
        <v>7.3</v>
      </c>
      <c r="J3063" s="5" t="s">
        <v>1621</v>
      </c>
      <c r="K3063" s="5"/>
      <c r="L3063" s="5"/>
      <c r="M3063" s="5" t="n">
        <v>373</v>
      </c>
      <c r="N3063" s="5"/>
      <c r="O3063" s="5"/>
      <c r="P3063" s="5"/>
      <c r="Q3063" s="5" t="s">
        <v>3644</v>
      </c>
      <c r="R3063" s="5" t="s">
        <v>8863</v>
      </c>
      <c r="S3063" s="5" t="s">
        <v>8864</v>
      </c>
      <c r="T3063" s="5" t="s">
        <v>6619</v>
      </c>
      <c r="U3063" s="5" t="str">
        <f aca="false">IF(ISNUMBER(FIND(",", T3063)), MID(T3063, FIND(",", T3063) + 2, LEN(T3063) - FIND(",", T3063) - 1), IF(T3063&lt;&gt;"", T3063, "unknown"))</f>
        <v>Southern California</v>
      </c>
      <c r="V3063" s="5" t="s">
        <v>27</v>
      </c>
    </row>
    <row r="3064" customFormat="false" ht="13.8" hidden="false" customHeight="false" outlineLevel="0" collapsed="false">
      <c r="A3064" s="5" t="s">
        <v>8865</v>
      </c>
      <c r="B3064" s="5" t="n">
        <f aca="false">YEAR(DATEVALUE(LEFT(A3064, 10)))</f>
        <v>1992</v>
      </c>
      <c r="C3064" s="6" t="n">
        <v>33780</v>
      </c>
      <c r="D3064" s="2" t="n">
        <v>0.271435185185185</v>
      </c>
      <c r="F3064" s="5" t="n">
        <v>-28.288</v>
      </c>
      <c r="G3064" s="5" t="n">
        <v>-176.636</v>
      </c>
      <c r="H3064" s="5" t="n">
        <v>22.1</v>
      </c>
      <c r="I3064" s="5" t="n">
        <v>6.5</v>
      </c>
      <c r="J3064" s="5" t="s">
        <v>1621</v>
      </c>
      <c r="K3064" s="5"/>
      <c r="L3064" s="5"/>
      <c r="M3064" s="5" t="n">
        <v>452</v>
      </c>
      <c r="N3064" s="5"/>
      <c r="O3064" s="5"/>
      <c r="P3064" s="5"/>
      <c r="Q3064" s="5" t="s">
        <v>3644</v>
      </c>
      <c r="R3064" s="5" t="s">
        <v>8866</v>
      </c>
      <c r="S3064" s="5" t="s">
        <v>8867</v>
      </c>
      <c r="T3064" s="5" t="s">
        <v>1011</v>
      </c>
      <c r="U3064" s="5" t="str">
        <f aca="false">IF(ISNUMBER(FIND(",", T3064)), MID(T3064, FIND(",", T3064) + 2, LEN(T3064) - FIND(",", T3064) - 1), IF(T3064&lt;&gt;"", T3064, "unknown"))</f>
        <v>Kermadec Islands region</v>
      </c>
      <c r="V3064" s="5" t="s">
        <v>27</v>
      </c>
    </row>
    <row r="3065" customFormat="false" ht="13.8" hidden="false" customHeight="false" outlineLevel="0" collapsed="false">
      <c r="A3065" s="5" t="s">
        <v>8868</v>
      </c>
      <c r="B3065" s="5" t="n">
        <f aca="false">YEAR(DATEVALUE(LEFT(A3065, 10)))</f>
        <v>1992</v>
      </c>
      <c r="C3065" s="6" t="n">
        <v>33777</v>
      </c>
      <c r="D3065" s="2" t="n">
        <v>0.167175925925926</v>
      </c>
      <c r="F3065" s="5" t="n">
        <v>-60.823</v>
      </c>
      <c r="G3065" s="5" t="n">
        <v>-22.124</v>
      </c>
      <c r="H3065" s="5" t="n">
        <v>22.5</v>
      </c>
      <c r="I3065" s="5" t="n">
        <v>6.3</v>
      </c>
      <c r="J3065" s="5" t="s">
        <v>1621</v>
      </c>
      <c r="K3065" s="5"/>
      <c r="L3065" s="5"/>
      <c r="M3065" s="5" t="n">
        <v>214</v>
      </c>
      <c r="N3065" s="5"/>
      <c r="O3065" s="5"/>
      <c r="P3065" s="5"/>
      <c r="Q3065" s="5" t="s">
        <v>3644</v>
      </c>
      <c r="R3065" s="5" t="s">
        <v>8869</v>
      </c>
      <c r="S3065" s="5" t="s">
        <v>8867</v>
      </c>
      <c r="T3065" s="5" t="s">
        <v>1161</v>
      </c>
      <c r="U3065" s="5" t="str">
        <f aca="false">IF(ISNUMBER(FIND(",", T3065)), MID(T3065, FIND(",", T3065) + 2, LEN(T3065) - FIND(",", T3065) - 1), IF(T3065&lt;&gt;"", T3065, "unknown"))</f>
        <v>South Sandwich Islands region</v>
      </c>
      <c r="V3065" s="5" t="s">
        <v>27</v>
      </c>
    </row>
    <row r="3066" customFormat="false" ht="13.8" hidden="false" customHeight="false" outlineLevel="0" collapsed="false">
      <c r="A3066" s="5" t="s">
        <v>8870</v>
      </c>
      <c r="B3066" s="5" t="n">
        <f aca="false">YEAR(DATEVALUE(LEFT(A3066, 10)))</f>
        <v>1992</v>
      </c>
      <c r="C3066" s="6" t="n">
        <v>33776</v>
      </c>
      <c r="D3066" s="2" t="n">
        <v>0.738344907407407</v>
      </c>
      <c r="F3066" s="5" t="n">
        <v>-37.824</v>
      </c>
      <c r="G3066" s="5" t="n">
        <v>177.023</v>
      </c>
      <c r="H3066" s="5" t="n">
        <v>35.9</v>
      </c>
      <c r="I3066" s="5" t="n">
        <v>6.2</v>
      </c>
      <c r="J3066" s="5" t="s">
        <v>1621</v>
      </c>
      <c r="K3066" s="5"/>
      <c r="L3066" s="5"/>
      <c r="M3066" s="5" t="n">
        <v>321</v>
      </c>
      <c r="N3066" s="5"/>
      <c r="O3066" s="5"/>
      <c r="P3066" s="5"/>
      <c r="Q3066" s="5" t="s">
        <v>3644</v>
      </c>
      <c r="R3066" s="5" t="s">
        <v>8871</v>
      </c>
      <c r="S3066" s="5" t="s">
        <v>8872</v>
      </c>
      <c r="T3066" s="5" t="s">
        <v>3515</v>
      </c>
      <c r="U3066" s="5" t="str">
        <f aca="false">IF(ISNUMBER(FIND(",", T3066)), MID(T3066, FIND(",", T3066) + 2, LEN(T3066) - FIND(",", T3066) - 1), IF(T3066&lt;&gt;"", T3066, "unknown"))</f>
        <v>off the east coast of the North Island of New Zealand</v>
      </c>
      <c r="V3066" s="5" t="s">
        <v>27</v>
      </c>
    </row>
    <row r="3067" customFormat="false" ht="13.8" hidden="false" customHeight="false" outlineLevel="0" collapsed="false">
      <c r="A3067" s="5" t="s">
        <v>8873</v>
      </c>
      <c r="B3067" s="5" t="n">
        <f aca="false">YEAR(DATEVALUE(LEFT(A3067, 10)))</f>
        <v>1992</v>
      </c>
      <c r="C3067" s="6" t="n">
        <v>33772</v>
      </c>
      <c r="D3067" s="2" t="n">
        <v>0.360601851851852</v>
      </c>
      <c r="F3067" s="5" t="n">
        <v>-60.301</v>
      </c>
      <c r="G3067" s="5" t="n">
        <v>-56.791</v>
      </c>
      <c r="H3067" s="5" t="n">
        <v>3.2</v>
      </c>
      <c r="I3067" s="5" t="n">
        <v>6</v>
      </c>
      <c r="J3067" s="5" t="s">
        <v>1621</v>
      </c>
      <c r="K3067" s="5"/>
      <c r="L3067" s="5"/>
      <c r="M3067" s="5" t="n">
        <v>114</v>
      </c>
      <c r="N3067" s="5"/>
      <c r="O3067" s="5"/>
      <c r="P3067" s="5"/>
      <c r="Q3067" s="5" t="s">
        <v>3644</v>
      </c>
      <c r="R3067" s="5" t="s">
        <v>8874</v>
      </c>
      <c r="S3067" s="5" t="s">
        <v>8867</v>
      </c>
      <c r="T3067" s="5" t="s">
        <v>1168</v>
      </c>
      <c r="U3067" s="5" t="str">
        <f aca="false">IF(ISNUMBER(FIND(",", T3067)), MID(T3067, FIND(",", T3067) + 2, LEN(T3067) - FIND(",", T3067) - 1), IF(T3067&lt;&gt;"", T3067, "unknown"))</f>
        <v>South Shetland Islands</v>
      </c>
      <c r="V3067" s="5" t="s">
        <v>27</v>
      </c>
    </row>
    <row r="3068" customFormat="false" ht="13.8" hidden="false" customHeight="false" outlineLevel="0" collapsed="false">
      <c r="A3068" s="5" t="s">
        <v>8875</v>
      </c>
      <c r="B3068" s="5" t="n">
        <f aca="false">YEAR(DATEVALUE(LEFT(A3068, 10)))</f>
        <v>1992</v>
      </c>
      <c r="C3068" s="6" t="n">
        <v>33770</v>
      </c>
      <c r="D3068" s="2" t="n">
        <v>0.117326388888889</v>
      </c>
      <c r="F3068" s="5" t="n">
        <v>24.014</v>
      </c>
      <c r="G3068" s="5" t="n">
        <v>95.912</v>
      </c>
      <c r="H3068" s="5" t="n">
        <v>16.6</v>
      </c>
      <c r="I3068" s="5" t="n">
        <v>6.2</v>
      </c>
      <c r="J3068" s="5" t="s">
        <v>1621</v>
      </c>
      <c r="K3068" s="5"/>
      <c r="L3068" s="5"/>
      <c r="M3068" s="5" t="n">
        <v>387</v>
      </c>
      <c r="N3068" s="5"/>
      <c r="O3068" s="5"/>
      <c r="P3068" s="5"/>
      <c r="Q3068" s="5" t="s">
        <v>3644</v>
      </c>
      <c r="R3068" s="5" t="s">
        <v>8876</v>
      </c>
      <c r="S3068" s="5" t="s">
        <v>8877</v>
      </c>
      <c r="T3068" s="5" t="s">
        <v>773</v>
      </c>
      <c r="U3068" s="5" t="str">
        <f aca="false">IF(ISNUMBER(FIND(",", T3068)), MID(T3068, FIND(",", T3068) + 2, LEN(T3068) - FIND(",", T3068) - 1), IF(T3068&lt;&gt;"", T3068, "unknown"))</f>
        <v>Myanmar</v>
      </c>
      <c r="V3068" s="5" t="s">
        <v>27</v>
      </c>
    </row>
    <row r="3069" customFormat="false" ht="13.8" hidden="false" customHeight="false" outlineLevel="0" collapsed="false">
      <c r="A3069" s="5" t="s">
        <v>8878</v>
      </c>
      <c r="B3069" s="5" t="n">
        <f aca="false">YEAR(DATEVALUE(LEFT(A3069, 10)))</f>
        <v>1992</v>
      </c>
      <c r="C3069" s="6" t="n">
        <v>33764</v>
      </c>
      <c r="D3069" s="2" t="n">
        <v>0.0221990740740741</v>
      </c>
      <c r="F3069" s="5" t="n">
        <v>-8.457</v>
      </c>
      <c r="G3069" s="5" t="n">
        <v>111.021</v>
      </c>
      <c r="H3069" s="5" t="n">
        <v>73.9</v>
      </c>
      <c r="I3069" s="5" t="n">
        <v>6</v>
      </c>
      <c r="J3069" s="5" t="s">
        <v>1621</v>
      </c>
      <c r="K3069" s="5"/>
      <c r="L3069" s="5"/>
      <c r="M3069" s="5" t="n">
        <v>261</v>
      </c>
      <c r="N3069" s="5"/>
      <c r="O3069" s="5"/>
      <c r="P3069" s="5"/>
      <c r="Q3069" s="5" t="s">
        <v>3644</v>
      </c>
      <c r="R3069" s="5" t="s">
        <v>8879</v>
      </c>
      <c r="S3069" s="5" t="s">
        <v>8880</v>
      </c>
      <c r="T3069" s="5" t="s">
        <v>2646</v>
      </c>
      <c r="U3069" s="5" t="str">
        <f aca="false">IF(ISNUMBER(FIND(",", T3069)), MID(T3069, FIND(",", T3069) + 2, LEN(T3069) - FIND(",", T3069) - 1), IF(T3069&lt;&gt;"", T3069, "unknown"))</f>
        <v>Indonesia</v>
      </c>
      <c r="V3069" s="5" t="s">
        <v>27</v>
      </c>
    </row>
    <row r="3070" customFormat="false" ht="13.8" hidden="false" customHeight="false" outlineLevel="0" collapsed="false">
      <c r="A3070" s="5" t="s">
        <v>8881</v>
      </c>
      <c r="B3070" s="5" t="n">
        <f aca="false">YEAR(DATEVALUE(LEFT(A3070, 10)))</f>
        <v>1992</v>
      </c>
      <c r="C3070" s="6" t="n">
        <v>33758</v>
      </c>
      <c r="D3070" s="2" t="n">
        <v>0.257604166666667</v>
      </c>
      <c r="F3070" s="5" t="n">
        <v>51.134</v>
      </c>
      <c r="G3070" s="5" t="n">
        <v>178.738</v>
      </c>
      <c r="H3070" s="5" t="n">
        <v>32.1</v>
      </c>
      <c r="I3070" s="5" t="n">
        <v>6.1</v>
      </c>
      <c r="J3070" s="5" t="s">
        <v>1621</v>
      </c>
      <c r="K3070" s="5"/>
      <c r="L3070" s="5"/>
      <c r="M3070" s="5" t="n">
        <v>532</v>
      </c>
      <c r="N3070" s="5"/>
      <c r="O3070" s="5"/>
      <c r="P3070" s="5"/>
      <c r="Q3070" s="5" t="s">
        <v>3644</v>
      </c>
      <c r="R3070" s="5" t="s">
        <v>8882</v>
      </c>
      <c r="S3070" s="5" t="s">
        <v>8867</v>
      </c>
      <c r="T3070" s="5" t="s">
        <v>2733</v>
      </c>
      <c r="U3070" s="5" t="str">
        <f aca="false">IF(ISNUMBER(FIND(",", T3070)), MID(T3070, FIND(",", T3070) + 2, LEN(T3070) - FIND(",", T3070) - 1), IF(T3070&lt;&gt;"", T3070, "unknown"))</f>
        <v>Aleutian Islands, Alaska</v>
      </c>
      <c r="V3070" s="5" t="s">
        <v>27</v>
      </c>
    </row>
    <row r="3071" customFormat="false" ht="13.8" hidden="false" customHeight="false" outlineLevel="0" collapsed="false">
      <c r="A3071" s="5" t="s">
        <v>8883</v>
      </c>
      <c r="B3071" s="5" t="n">
        <f aca="false">YEAR(DATEVALUE(LEFT(A3071, 10)))</f>
        <v>1992</v>
      </c>
      <c r="C3071" s="6" t="n">
        <v>33757</v>
      </c>
      <c r="D3071" s="2" t="n">
        <v>0.87849537037037</v>
      </c>
      <c r="F3071" s="5" t="n">
        <v>-16.123</v>
      </c>
      <c r="G3071" s="5" t="n">
        <v>92.813</v>
      </c>
      <c r="H3071" s="5" t="n">
        <v>14.3</v>
      </c>
      <c r="I3071" s="5" t="n">
        <v>6.1</v>
      </c>
      <c r="J3071" s="5" t="s">
        <v>1621</v>
      </c>
      <c r="K3071" s="5"/>
      <c r="L3071" s="5"/>
      <c r="M3071" s="5" t="n">
        <v>318</v>
      </c>
      <c r="N3071" s="5"/>
      <c r="O3071" s="5"/>
      <c r="P3071" s="5"/>
      <c r="Q3071" s="5" t="s">
        <v>3644</v>
      </c>
      <c r="R3071" s="5" t="s">
        <v>8884</v>
      </c>
      <c r="S3071" s="5" t="s">
        <v>8867</v>
      </c>
      <c r="T3071" s="5" t="s">
        <v>5135</v>
      </c>
      <c r="U3071" s="5" t="str">
        <f aca="false">IF(ISNUMBER(FIND(",", T3071)), MID(T3071, FIND(",", T3071) + 2, LEN(T3071) - FIND(",", T3071) - 1), IF(T3071&lt;&gt;"", T3071, "unknown"))</f>
        <v>South Indian Ocean</v>
      </c>
      <c r="V3071" s="5" t="s">
        <v>27</v>
      </c>
    </row>
    <row r="3072" customFormat="false" ht="13.8" hidden="false" customHeight="false" outlineLevel="0" collapsed="false">
      <c r="A3072" s="5" t="s">
        <v>8885</v>
      </c>
      <c r="B3072" s="5" t="n">
        <f aca="false">YEAR(DATEVALUE(LEFT(A3072, 10)))</f>
        <v>1992</v>
      </c>
      <c r="C3072" s="6" t="n">
        <v>33754</v>
      </c>
      <c r="D3072" s="2" t="n">
        <v>0.687534722222222</v>
      </c>
      <c r="F3072" s="5" t="n">
        <v>14.421</v>
      </c>
      <c r="G3072" s="5" t="n">
        <v>-92.931</v>
      </c>
      <c r="H3072" s="5" t="n">
        <v>57.8</v>
      </c>
      <c r="I3072" s="5" t="n">
        <v>6.3</v>
      </c>
      <c r="J3072" s="5" t="s">
        <v>1621</v>
      </c>
      <c r="K3072" s="5"/>
      <c r="L3072" s="5"/>
      <c r="M3072" s="5" t="n">
        <v>342</v>
      </c>
      <c r="N3072" s="5"/>
      <c r="O3072" s="5"/>
      <c r="P3072" s="5"/>
      <c r="Q3072" s="5" t="s">
        <v>3644</v>
      </c>
      <c r="R3072" s="5" t="s">
        <v>8886</v>
      </c>
      <c r="S3072" s="5" t="s">
        <v>8887</v>
      </c>
      <c r="T3072" s="5" t="s">
        <v>1003</v>
      </c>
      <c r="U3072" s="5" t="str">
        <f aca="false">IF(ISNUMBER(FIND(",", T3072)), MID(T3072, FIND(",", T3072) + 2, LEN(T3072) - FIND(",", T3072) - 1), IF(T3072&lt;&gt;"", T3072, "unknown"))</f>
        <v>Mexico</v>
      </c>
      <c r="V3072" s="5" t="s">
        <v>27</v>
      </c>
    </row>
    <row r="3073" customFormat="false" ht="13.8" hidden="false" customHeight="false" outlineLevel="0" collapsed="false">
      <c r="A3073" s="5" t="s">
        <v>8888</v>
      </c>
      <c r="B3073" s="5" t="n">
        <f aca="false">YEAR(DATEVALUE(LEFT(A3073, 10)))</f>
        <v>1992</v>
      </c>
      <c r="C3073" s="6" t="n">
        <v>33751</v>
      </c>
      <c r="D3073" s="2" t="n">
        <v>0.254016203703704</v>
      </c>
      <c r="F3073" s="5" t="n">
        <v>-11.161</v>
      </c>
      <c r="G3073" s="5" t="n">
        <v>165.133</v>
      </c>
      <c r="H3073" s="5" t="n">
        <v>33.5</v>
      </c>
      <c r="I3073" s="5" t="n">
        <v>6.1</v>
      </c>
      <c r="J3073" s="5" t="s">
        <v>1621</v>
      </c>
      <c r="K3073" s="5"/>
      <c r="L3073" s="5"/>
      <c r="M3073" s="5" t="n">
        <v>29</v>
      </c>
      <c r="N3073" s="5"/>
      <c r="O3073" s="5"/>
      <c r="P3073" s="5"/>
      <c r="Q3073" s="5" t="s">
        <v>3644</v>
      </c>
      <c r="R3073" s="5" t="s">
        <v>8889</v>
      </c>
      <c r="S3073" s="5" t="s">
        <v>8890</v>
      </c>
      <c r="T3073" s="5" t="s">
        <v>850</v>
      </c>
      <c r="U3073" s="5" t="str">
        <f aca="false">IF(ISNUMBER(FIND(",", T3073)), MID(T3073, FIND(",", T3073) + 2, LEN(T3073) - FIND(",", T3073) - 1), IF(T3073&lt;&gt;"", T3073, "unknown"))</f>
        <v>Santa Cruz Islands</v>
      </c>
      <c r="V3073" s="5" t="s">
        <v>27</v>
      </c>
    </row>
    <row r="3074" customFormat="false" ht="13.8" hidden="false" customHeight="false" outlineLevel="0" collapsed="false">
      <c r="A3074" s="5" t="s">
        <v>8891</v>
      </c>
      <c r="B3074" s="5" t="n">
        <f aca="false">YEAR(DATEVALUE(LEFT(A3074, 10)))</f>
        <v>1992</v>
      </c>
      <c r="C3074" s="6" t="n">
        <v>33751</v>
      </c>
      <c r="D3074" s="2" t="n">
        <v>0.217824074074074</v>
      </c>
      <c r="F3074" s="5" t="n">
        <v>-11.077</v>
      </c>
      <c r="G3074" s="5" t="n">
        <v>165.29</v>
      </c>
      <c r="H3074" s="5" t="n">
        <v>19.8</v>
      </c>
      <c r="I3074" s="5" t="n">
        <v>7</v>
      </c>
      <c r="J3074" s="5" t="s">
        <v>1621</v>
      </c>
      <c r="K3074" s="5"/>
      <c r="L3074" s="5"/>
      <c r="M3074" s="5" t="n">
        <v>502</v>
      </c>
      <c r="N3074" s="5"/>
      <c r="O3074" s="5"/>
      <c r="P3074" s="5"/>
      <c r="Q3074" s="5" t="s">
        <v>3644</v>
      </c>
      <c r="R3074" s="5" t="s">
        <v>8892</v>
      </c>
      <c r="S3074" s="5" t="s">
        <v>8893</v>
      </c>
      <c r="T3074" s="5" t="s">
        <v>850</v>
      </c>
      <c r="U3074" s="5" t="str">
        <f aca="false">IF(ISNUMBER(FIND(",", T3074)), MID(T3074, FIND(",", T3074) + 2, LEN(T3074) - FIND(",", T3074) - 1), IF(T3074&lt;&gt;"", T3074, "unknown"))</f>
        <v>Santa Cruz Islands</v>
      </c>
      <c r="V3074" s="5" t="s">
        <v>27</v>
      </c>
    </row>
    <row r="3075" customFormat="false" ht="13.8" hidden="false" customHeight="false" outlineLevel="0" collapsed="false">
      <c r="A3075" s="5" t="s">
        <v>8894</v>
      </c>
      <c r="B3075" s="5" t="n">
        <f aca="false">YEAR(DATEVALUE(LEFT(A3075, 10)))</f>
        <v>1992</v>
      </c>
      <c r="C3075" s="6" t="n">
        <v>33749</v>
      </c>
      <c r="D3075" s="2" t="n">
        <v>0.704930555555556</v>
      </c>
      <c r="F3075" s="5" t="n">
        <v>19.611</v>
      </c>
      <c r="G3075" s="5" t="n">
        <v>-77.887</v>
      </c>
      <c r="H3075" s="5" t="n">
        <v>27.3</v>
      </c>
      <c r="I3075" s="5" t="n">
        <v>6.8</v>
      </c>
      <c r="J3075" s="5" t="s">
        <v>1621</v>
      </c>
      <c r="K3075" s="5"/>
      <c r="L3075" s="5"/>
      <c r="M3075" s="5" t="n">
        <v>497</v>
      </c>
      <c r="N3075" s="5"/>
      <c r="O3075" s="5"/>
      <c r="P3075" s="5"/>
      <c r="Q3075" s="5" t="s">
        <v>3644</v>
      </c>
      <c r="R3075" s="5" t="s">
        <v>8895</v>
      </c>
      <c r="S3075" s="5" t="s">
        <v>8896</v>
      </c>
      <c r="T3075" s="5" t="s">
        <v>3988</v>
      </c>
      <c r="U3075" s="5" t="str">
        <f aca="false">IF(ISNUMBER(FIND(",", T3075)), MID(T3075, FIND(",", T3075) + 2, LEN(T3075) - FIND(",", T3075) - 1), IF(T3075&lt;&gt;"", T3075, "unknown"))</f>
        <v>Cuba region</v>
      </c>
      <c r="V3075" s="5" t="s">
        <v>27</v>
      </c>
    </row>
    <row r="3076" customFormat="false" ht="13.8" hidden="false" customHeight="false" outlineLevel="0" collapsed="false">
      <c r="A3076" s="5" t="s">
        <v>8897</v>
      </c>
      <c r="B3076" s="5" t="n">
        <f aca="false">YEAR(DATEVALUE(LEFT(A3076, 10)))</f>
        <v>1992</v>
      </c>
      <c r="C3076" s="6" t="n">
        <v>33746</v>
      </c>
      <c r="D3076" s="2" t="n">
        <v>0.903217592592593</v>
      </c>
      <c r="F3076" s="5" t="n">
        <v>-3.515</v>
      </c>
      <c r="G3076" s="5" t="n">
        <v>144.121</v>
      </c>
      <c r="H3076" s="5" t="n">
        <v>27.1</v>
      </c>
      <c r="I3076" s="5" t="n">
        <v>6.1</v>
      </c>
      <c r="J3076" s="5" t="s">
        <v>1621</v>
      </c>
      <c r="K3076" s="5"/>
      <c r="L3076" s="5"/>
      <c r="M3076" s="5" t="n">
        <v>192</v>
      </c>
      <c r="N3076" s="5"/>
      <c r="O3076" s="5"/>
      <c r="P3076" s="5"/>
      <c r="Q3076" s="5" t="s">
        <v>3644</v>
      </c>
      <c r="R3076" s="5" t="s">
        <v>8898</v>
      </c>
      <c r="S3076" s="5" t="s">
        <v>8899</v>
      </c>
      <c r="T3076" s="5" t="s">
        <v>873</v>
      </c>
      <c r="U3076" s="5" t="str">
        <f aca="false">IF(ISNUMBER(FIND(",", T3076)), MID(T3076, FIND(",", T3076) + 2, LEN(T3076) - FIND(",", T3076) - 1), IF(T3076&lt;&gt;"", T3076, "unknown"))</f>
        <v>Papua New Guinea</v>
      </c>
      <c r="V3076" s="5" t="s">
        <v>27</v>
      </c>
    </row>
    <row r="3077" customFormat="false" ht="13.8" hidden="false" customHeight="false" outlineLevel="0" collapsed="false">
      <c r="A3077" s="5" t="s">
        <v>8900</v>
      </c>
      <c r="B3077" s="5" t="n">
        <f aca="false">YEAR(DATEVALUE(LEFT(A3077, 10)))</f>
        <v>1992</v>
      </c>
      <c r="C3077" s="6" t="n">
        <v>33745</v>
      </c>
      <c r="D3077" s="2" t="n">
        <v>0.208298611111111</v>
      </c>
      <c r="F3077" s="5" t="n">
        <v>41.604</v>
      </c>
      <c r="G3077" s="5" t="n">
        <v>88.813</v>
      </c>
      <c r="H3077" s="5" t="n">
        <v>0</v>
      </c>
      <c r="I3077" s="5" t="n">
        <v>6.5</v>
      </c>
      <c r="J3077" s="5" t="s">
        <v>1061</v>
      </c>
      <c r="K3077" s="5"/>
      <c r="L3077" s="5"/>
      <c r="M3077" s="5"/>
      <c r="N3077" s="5"/>
      <c r="O3077" s="5"/>
      <c r="P3077" s="5" t="n">
        <v>0.8</v>
      </c>
      <c r="Q3077" s="5" t="s">
        <v>692</v>
      </c>
      <c r="R3077" s="5" t="s">
        <v>8901</v>
      </c>
      <c r="S3077" s="5" t="s">
        <v>8902</v>
      </c>
      <c r="T3077" s="5" t="s">
        <v>5450</v>
      </c>
      <c r="U3077" s="5" t="str">
        <f aca="false">IF(ISNUMBER(FIND(",", T3077)), MID(T3077, FIND(",", T3077) + 2, LEN(T3077) - FIND(",", T3077) - 1), IF(T3077&lt;&gt;"", T3077, "unknown"))</f>
        <v>China</v>
      </c>
      <c r="V3077" s="5" t="s">
        <v>27</v>
      </c>
    </row>
    <row r="3078" customFormat="false" ht="13.8" hidden="false" customHeight="false" outlineLevel="0" collapsed="false">
      <c r="A3078" s="5" t="s">
        <v>8903</v>
      </c>
      <c r="B3078" s="5" t="n">
        <f aca="false">YEAR(DATEVALUE(LEFT(A3078, 10)))</f>
        <v>1992</v>
      </c>
      <c r="C3078" s="6" t="n">
        <v>33742</v>
      </c>
      <c r="D3078" s="2" t="n">
        <v>0.971759259259259</v>
      </c>
      <c r="F3078" s="5" t="n">
        <v>7.346</v>
      </c>
      <c r="G3078" s="5" t="n">
        <v>-82.329</v>
      </c>
      <c r="H3078" s="5" t="n">
        <v>11.4</v>
      </c>
      <c r="I3078" s="5" t="n">
        <v>6.2</v>
      </c>
      <c r="J3078" s="5" t="s">
        <v>1621</v>
      </c>
      <c r="K3078" s="5"/>
      <c r="L3078" s="5"/>
      <c r="M3078" s="5" t="n">
        <v>378</v>
      </c>
      <c r="N3078" s="5"/>
      <c r="O3078" s="5"/>
      <c r="P3078" s="5"/>
      <c r="Q3078" s="5" t="s">
        <v>3644</v>
      </c>
      <c r="R3078" s="5" t="s">
        <v>8904</v>
      </c>
      <c r="S3078" s="5" t="s">
        <v>8867</v>
      </c>
      <c r="T3078" s="5" t="s">
        <v>966</v>
      </c>
      <c r="U3078" s="5" t="str">
        <f aca="false">IF(ISNUMBER(FIND(",", T3078)), MID(T3078, FIND(",", T3078) + 2, LEN(T3078) - FIND(",", T3078) - 1), IF(T3078&lt;&gt;"", T3078, "unknown"))</f>
        <v>south of Panama</v>
      </c>
      <c r="V3078" s="5" t="s">
        <v>27</v>
      </c>
    </row>
    <row r="3079" customFormat="false" ht="13.8" hidden="false" customHeight="false" outlineLevel="0" collapsed="false">
      <c r="A3079" s="5" t="s">
        <v>8905</v>
      </c>
      <c r="B3079" s="5" t="n">
        <f aca="false">YEAR(DATEVALUE(LEFT(A3079, 10)))</f>
        <v>1992</v>
      </c>
      <c r="C3079" s="6" t="n">
        <v>33742</v>
      </c>
      <c r="D3079" s="2" t="n">
        <v>0.126643518518519</v>
      </c>
      <c r="F3079" s="5" t="n">
        <v>-33.613</v>
      </c>
      <c r="G3079" s="5" t="n">
        <v>-72.001</v>
      </c>
      <c r="H3079" s="5" t="n">
        <v>31.6</v>
      </c>
      <c r="I3079" s="5" t="n">
        <v>6</v>
      </c>
      <c r="J3079" s="5" t="s">
        <v>1621</v>
      </c>
      <c r="K3079" s="5"/>
      <c r="L3079" s="5"/>
      <c r="M3079" s="5" t="n">
        <v>191</v>
      </c>
      <c r="N3079" s="5"/>
      <c r="O3079" s="5"/>
      <c r="P3079" s="5"/>
      <c r="Q3079" s="5" t="s">
        <v>3644</v>
      </c>
      <c r="R3079" s="5" t="s">
        <v>8906</v>
      </c>
      <c r="S3079" s="5" t="s">
        <v>8907</v>
      </c>
      <c r="T3079" s="5" t="s">
        <v>1418</v>
      </c>
      <c r="U3079" s="5" t="str">
        <f aca="false">IF(ISNUMBER(FIND(",", T3079)), MID(T3079, FIND(",", T3079) + 2, LEN(T3079) - FIND(",", T3079) - 1), IF(T3079&lt;&gt;"", T3079, "unknown"))</f>
        <v>Chile</v>
      </c>
      <c r="V3079" s="5" t="s">
        <v>27</v>
      </c>
    </row>
    <row r="3080" customFormat="false" ht="13.8" hidden="false" customHeight="false" outlineLevel="0" collapsed="false">
      <c r="A3080" s="5" t="s">
        <v>8908</v>
      </c>
      <c r="B3080" s="5" t="n">
        <f aca="false">YEAR(DATEVALUE(LEFT(A3080, 10)))</f>
        <v>1992</v>
      </c>
      <c r="C3080" s="6" t="n">
        <v>33741</v>
      </c>
      <c r="D3080" s="2" t="n">
        <v>0.4275</v>
      </c>
      <c r="F3080" s="5" t="n">
        <v>7.235</v>
      </c>
      <c r="G3080" s="5" t="n">
        <v>126.754</v>
      </c>
      <c r="H3080" s="5" t="n">
        <v>63.5</v>
      </c>
      <c r="I3080" s="5" t="n">
        <v>7.2</v>
      </c>
      <c r="J3080" s="5" t="s">
        <v>1621</v>
      </c>
      <c r="K3080" s="5"/>
      <c r="L3080" s="5"/>
      <c r="M3080" s="5" t="n">
        <v>406</v>
      </c>
      <c r="N3080" s="5"/>
      <c r="O3080" s="5"/>
      <c r="P3080" s="5"/>
      <c r="Q3080" s="5" t="s">
        <v>3644</v>
      </c>
      <c r="R3080" s="5" t="s">
        <v>8909</v>
      </c>
      <c r="S3080" s="5" t="s">
        <v>8910</v>
      </c>
      <c r="T3080" s="5" t="s">
        <v>788</v>
      </c>
      <c r="U3080" s="5" t="str">
        <f aca="false">IF(ISNUMBER(FIND(",", T3080)), MID(T3080, FIND(",", T3080) + 2, LEN(T3080) - FIND(",", T3080) - 1), IF(T3080&lt;&gt;"", T3080, "unknown"))</f>
        <v>Philippines</v>
      </c>
      <c r="V3080" s="5" t="s">
        <v>27</v>
      </c>
    </row>
    <row r="3081" customFormat="false" ht="13.8" hidden="false" customHeight="false" outlineLevel="0" collapsed="false">
      <c r="A3081" s="5" t="s">
        <v>8911</v>
      </c>
      <c r="B3081" s="5" t="n">
        <f aca="false">YEAR(DATEVALUE(LEFT(A3081, 10)))</f>
        <v>1992</v>
      </c>
      <c r="C3081" s="6" t="n">
        <v>33741</v>
      </c>
      <c r="D3081" s="2" t="n">
        <v>0.409259259259259</v>
      </c>
      <c r="F3081" s="5" t="n">
        <v>7.326</v>
      </c>
      <c r="G3081" s="5" t="n">
        <v>126.667</v>
      </c>
      <c r="H3081" s="5" t="n">
        <v>35.5</v>
      </c>
      <c r="I3081" s="5" t="n">
        <v>7.1</v>
      </c>
      <c r="J3081" s="5" t="s">
        <v>1621</v>
      </c>
      <c r="K3081" s="5"/>
      <c r="L3081" s="5"/>
      <c r="M3081" s="5" t="n">
        <v>455</v>
      </c>
      <c r="N3081" s="5"/>
      <c r="O3081" s="5"/>
      <c r="P3081" s="5"/>
      <c r="Q3081" s="5" t="s">
        <v>3644</v>
      </c>
      <c r="R3081" s="5" t="s">
        <v>8912</v>
      </c>
      <c r="S3081" s="5" t="s">
        <v>8913</v>
      </c>
      <c r="T3081" s="5" t="s">
        <v>788</v>
      </c>
      <c r="U3081" s="5" t="str">
        <f aca="false">IF(ISNUMBER(FIND(",", T3081)), MID(T3081, FIND(",", T3081) + 2, LEN(T3081) - FIND(",", T3081) - 1), IF(T3081&lt;&gt;"", T3081, "unknown"))</f>
        <v>Philippines</v>
      </c>
      <c r="V3081" s="5" t="s">
        <v>27</v>
      </c>
    </row>
    <row r="3082" customFormat="false" ht="13.8" hidden="false" customHeight="false" outlineLevel="0" collapsed="false">
      <c r="A3082" s="5" t="s">
        <v>8914</v>
      </c>
      <c r="B3082" s="5" t="n">
        <f aca="false">YEAR(DATEVALUE(LEFT(A3082, 10)))</f>
        <v>1992</v>
      </c>
      <c r="C3082" s="6" t="n">
        <v>33740</v>
      </c>
      <c r="D3082" s="2" t="n">
        <v>0.6240625</v>
      </c>
      <c r="F3082" s="5" t="n">
        <v>-19.11</v>
      </c>
      <c r="G3082" s="5" t="n">
        <v>169.16</v>
      </c>
      <c r="H3082" s="5" t="n">
        <v>162.6</v>
      </c>
      <c r="I3082" s="5" t="n">
        <v>6</v>
      </c>
      <c r="J3082" s="5" t="s">
        <v>1621</v>
      </c>
      <c r="K3082" s="5"/>
      <c r="L3082" s="5"/>
      <c r="M3082" s="5" t="n">
        <v>220</v>
      </c>
      <c r="N3082" s="5"/>
      <c r="O3082" s="5"/>
      <c r="P3082" s="5"/>
      <c r="Q3082" s="5" t="s">
        <v>3644</v>
      </c>
      <c r="R3082" s="5" t="s">
        <v>8915</v>
      </c>
      <c r="S3082" s="5" t="s">
        <v>8867</v>
      </c>
      <c r="T3082" s="5" t="s">
        <v>703</v>
      </c>
      <c r="U3082" s="5" t="str">
        <f aca="false">IF(ISNUMBER(FIND(",", T3082)), MID(T3082, FIND(",", T3082) + 2, LEN(T3082) - FIND(",", T3082) - 1), IF(T3082&lt;&gt;"", T3082, "unknown"))</f>
        <v>Vanuatu</v>
      </c>
      <c r="V3082" s="5" t="s">
        <v>27</v>
      </c>
    </row>
    <row r="3083" customFormat="false" ht="13.8" hidden="false" customHeight="false" outlineLevel="0" collapsed="false">
      <c r="A3083" s="5" t="s">
        <v>8916</v>
      </c>
      <c r="B3083" s="5" t="n">
        <f aca="false">YEAR(DATEVALUE(LEFT(A3083, 10)))</f>
        <v>1992</v>
      </c>
      <c r="C3083" s="6" t="n">
        <v>33739</v>
      </c>
      <c r="D3083" s="2" t="n">
        <v>0.338912037037037</v>
      </c>
      <c r="F3083" s="5" t="n">
        <v>40.998</v>
      </c>
      <c r="G3083" s="5" t="n">
        <v>72.469</v>
      </c>
      <c r="H3083" s="5" t="n">
        <v>30.3</v>
      </c>
      <c r="I3083" s="5" t="n">
        <v>6.2</v>
      </c>
      <c r="J3083" s="5" t="s">
        <v>1621</v>
      </c>
      <c r="K3083" s="5"/>
      <c r="L3083" s="5"/>
      <c r="M3083" s="5" t="n">
        <v>438</v>
      </c>
      <c r="N3083" s="5"/>
      <c r="O3083" s="5"/>
      <c r="P3083" s="5"/>
      <c r="Q3083" s="5" t="s">
        <v>3644</v>
      </c>
      <c r="R3083" s="5" t="s">
        <v>8917</v>
      </c>
      <c r="S3083" s="5" t="s">
        <v>8918</v>
      </c>
      <c r="T3083" s="5" t="s">
        <v>8919</v>
      </c>
      <c r="U3083" s="5" t="str">
        <f aca="false">IF(ISNUMBER(FIND(",", T3083)), MID(T3083, FIND(",", T3083) + 2, LEN(T3083) - FIND(",", T3083) - 1), IF(T3083&lt;&gt;"", T3083, "unknown"))</f>
        <v>eastern Uzbekistan</v>
      </c>
      <c r="V3083" s="5" t="s">
        <v>27</v>
      </c>
    </row>
    <row r="3084" customFormat="false" ht="13.8" hidden="false" customHeight="false" outlineLevel="0" collapsed="false">
      <c r="A3084" s="5" t="s">
        <v>8920</v>
      </c>
      <c r="B3084" s="5" t="n">
        <f aca="false">YEAR(DATEVALUE(LEFT(A3084, 10)))</f>
        <v>1992</v>
      </c>
      <c r="C3084" s="6" t="n">
        <v>33739</v>
      </c>
      <c r="D3084" s="2" t="n">
        <v>0.295219907407407</v>
      </c>
      <c r="F3084" s="5" t="n">
        <v>-6.064</v>
      </c>
      <c r="G3084" s="5" t="n">
        <v>147.618</v>
      </c>
      <c r="H3084" s="5" t="n">
        <v>65.7</v>
      </c>
      <c r="I3084" s="5" t="n">
        <v>7.2</v>
      </c>
      <c r="J3084" s="5" t="s">
        <v>1621</v>
      </c>
      <c r="K3084" s="5"/>
      <c r="L3084" s="5"/>
      <c r="M3084" s="5" t="n">
        <v>448</v>
      </c>
      <c r="N3084" s="5"/>
      <c r="O3084" s="5"/>
      <c r="P3084" s="5"/>
      <c r="Q3084" s="5" t="s">
        <v>3644</v>
      </c>
      <c r="R3084" s="5" t="s">
        <v>8921</v>
      </c>
      <c r="S3084" s="5" t="s">
        <v>8922</v>
      </c>
      <c r="T3084" s="5" t="s">
        <v>1026</v>
      </c>
      <c r="U3084" s="5" t="str">
        <f aca="false">IF(ISNUMBER(FIND(",", T3084)), MID(T3084, FIND(",", T3084) + 2, LEN(T3084) - FIND(",", T3084) - 1), IF(T3084&lt;&gt;"", T3084, "unknown"))</f>
        <v>Papua New Guinea</v>
      </c>
      <c r="V3084" s="5" t="s">
        <v>27</v>
      </c>
    </row>
    <row r="3085" customFormat="false" ht="13.8" hidden="false" customHeight="false" outlineLevel="0" collapsed="false">
      <c r="A3085" s="5" t="s">
        <v>8923</v>
      </c>
      <c r="B3085" s="5" t="n">
        <f aca="false">YEAR(DATEVALUE(LEFT(A3085, 10)))</f>
        <v>1992</v>
      </c>
      <c r="C3085" s="6" t="n">
        <v>33736</v>
      </c>
      <c r="D3085" s="2" t="n">
        <v>0.753969907407407</v>
      </c>
      <c r="F3085" s="5" t="n">
        <v>-16.537</v>
      </c>
      <c r="G3085" s="5" t="n">
        <v>-172.291</v>
      </c>
      <c r="H3085" s="5" t="n">
        <v>12.3</v>
      </c>
      <c r="I3085" s="5" t="n">
        <v>6.7</v>
      </c>
      <c r="J3085" s="5" t="s">
        <v>1621</v>
      </c>
      <c r="K3085" s="5"/>
      <c r="L3085" s="5"/>
      <c r="M3085" s="5" t="n">
        <v>528</v>
      </c>
      <c r="N3085" s="5"/>
      <c r="O3085" s="5"/>
      <c r="P3085" s="5"/>
      <c r="Q3085" s="5" t="s">
        <v>3644</v>
      </c>
      <c r="R3085" s="5" t="s">
        <v>8924</v>
      </c>
      <c r="S3085" s="5" t="s">
        <v>8867</v>
      </c>
      <c r="T3085" s="5" t="s">
        <v>2520</v>
      </c>
      <c r="U3085" s="5" t="str">
        <f aca="false">IF(ISNUMBER(FIND(",", T3085)), MID(T3085, FIND(",", T3085) + 2, LEN(T3085) - FIND(",", T3085) - 1), IF(T3085&lt;&gt;"", T3085, "unknown"))</f>
        <v>Samoa Islands region</v>
      </c>
      <c r="V3085" s="5" t="s">
        <v>27</v>
      </c>
    </row>
    <row r="3086" customFormat="false" ht="13.8" hidden="false" customHeight="false" outlineLevel="0" collapsed="false">
      <c r="A3086" s="5" t="s">
        <v>8925</v>
      </c>
      <c r="B3086" s="5" t="n">
        <f aca="false">YEAR(DATEVALUE(LEFT(A3086, 10)))</f>
        <v>1992</v>
      </c>
      <c r="C3086" s="6" t="n">
        <v>33728</v>
      </c>
      <c r="D3086" s="2" t="n">
        <v>0.364618055555556</v>
      </c>
      <c r="F3086" s="5" t="n">
        <v>-6.786</v>
      </c>
      <c r="G3086" s="5" t="n">
        <v>130.197</v>
      </c>
      <c r="H3086" s="5" t="n">
        <v>88.7</v>
      </c>
      <c r="I3086" s="5" t="n">
        <v>6</v>
      </c>
      <c r="J3086" s="5" t="s">
        <v>1621</v>
      </c>
      <c r="K3086" s="5"/>
      <c r="L3086" s="5"/>
      <c r="M3086" s="5" t="n">
        <v>392</v>
      </c>
      <c r="N3086" s="5"/>
      <c r="O3086" s="5"/>
      <c r="P3086" s="5"/>
      <c r="Q3086" s="5" t="s">
        <v>3644</v>
      </c>
      <c r="R3086" s="5" t="s">
        <v>8926</v>
      </c>
      <c r="S3086" s="5" t="s">
        <v>8867</v>
      </c>
      <c r="T3086" s="5" t="s">
        <v>727</v>
      </c>
      <c r="U3086" s="5" t="str">
        <f aca="false">IF(ISNUMBER(FIND(",", T3086)), MID(T3086, FIND(",", T3086) + 2, LEN(T3086) - FIND(",", T3086) - 1), IF(T3086&lt;&gt;"", T3086, "unknown"))</f>
        <v>Banda Sea</v>
      </c>
      <c r="V3086" s="5" t="s">
        <v>27</v>
      </c>
    </row>
    <row r="3087" customFormat="false" ht="13.8" hidden="false" customHeight="false" outlineLevel="0" collapsed="false">
      <c r="A3087" s="5" t="s">
        <v>8927</v>
      </c>
      <c r="B3087" s="5" t="n">
        <f aca="false">YEAR(DATEVALUE(LEFT(A3087, 10)))</f>
        <v>1992</v>
      </c>
      <c r="C3087" s="6" t="n">
        <v>33720</v>
      </c>
      <c r="D3087" s="2" t="n">
        <v>0.471145833333333</v>
      </c>
      <c r="F3087" s="5" t="n">
        <v>40.425</v>
      </c>
      <c r="G3087" s="5" t="n">
        <v>-124.407</v>
      </c>
      <c r="H3087" s="5" t="n">
        <v>24.5</v>
      </c>
      <c r="I3087" s="5" t="n">
        <v>6.6</v>
      </c>
      <c r="J3087" s="5" t="s">
        <v>1621</v>
      </c>
      <c r="K3087" s="5"/>
      <c r="L3087" s="5"/>
      <c r="M3087" s="5" t="n">
        <v>619</v>
      </c>
      <c r="N3087" s="5"/>
      <c r="O3087" s="5"/>
      <c r="P3087" s="5"/>
      <c r="Q3087" s="5" t="s">
        <v>3644</v>
      </c>
      <c r="R3087" s="5" t="s">
        <v>8928</v>
      </c>
      <c r="S3087" s="5" t="s">
        <v>8929</v>
      </c>
      <c r="T3087" s="5" t="s">
        <v>2385</v>
      </c>
      <c r="U3087" s="5" t="str">
        <f aca="false">IF(ISNUMBER(FIND(",", T3087)), MID(T3087, FIND(",", T3087) + 2, LEN(T3087) - FIND(",", T3087) - 1), IF(T3087&lt;&gt;"", T3087, "unknown"))</f>
        <v>offshore Northern California</v>
      </c>
      <c r="V3087" s="5" t="s">
        <v>27</v>
      </c>
    </row>
    <row r="3088" customFormat="false" ht="13.8" hidden="false" customHeight="false" outlineLevel="0" collapsed="false">
      <c r="A3088" s="5" t="s">
        <v>8930</v>
      </c>
      <c r="B3088" s="5" t="n">
        <f aca="false">YEAR(DATEVALUE(LEFT(A3088, 10)))</f>
        <v>1992</v>
      </c>
      <c r="C3088" s="6" t="n">
        <v>33720</v>
      </c>
      <c r="D3088" s="2" t="n">
        <v>0.320648148148148</v>
      </c>
      <c r="F3088" s="5" t="n">
        <v>40.547</v>
      </c>
      <c r="G3088" s="5" t="n">
        <v>-124.254</v>
      </c>
      <c r="H3088" s="5" t="n">
        <v>30.7</v>
      </c>
      <c r="I3088" s="5" t="n">
        <v>6.4</v>
      </c>
      <c r="J3088" s="5" t="s">
        <v>1621</v>
      </c>
      <c r="K3088" s="5"/>
      <c r="L3088" s="5"/>
      <c r="M3088" s="5" t="n">
        <v>473</v>
      </c>
      <c r="N3088" s="5"/>
      <c r="O3088" s="5"/>
      <c r="P3088" s="5"/>
      <c r="Q3088" s="5" t="s">
        <v>3644</v>
      </c>
      <c r="R3088" s="5" t="s">
        <v>8931</v>
      </c>
      <c r="S3088" s="5" t="s">
        <v>8932</v>
      </c>
      <c r="T3088" s="5" t="s">
        <v>8933</v>
      </c>
      <c r="U3088" s="5" t="str">
        <f aca="false">IF(ISNUMBER(FIND(",", T3088)), MID(T3088, FIND(",", T3088) + 2, LEN(T3088) - FIND(",", T3088) - 1), IF(T3088&lt;&gt;"", T3088, "unknown"))</f>
        <v>Northern California</v>
      </c>
      <c r="V3088" s="5" t="s">
        <v>27</v>
      </c>
    </row>
    <row r="3089" customFormat="false" ht="13.8" hidden="false" customHeight="false" outlineLevel="0" collapsed="false">
      <c r="A3089" s="5" t="s">
        <v>8934</v>
      </c>
      <c r="B3089" s="5" t="n">
        <f aca="false">YEAR(DATEVALUE(LEFT(A3089, 10)))</f>
        <v>1992</v>
      </c>
      <c r="C3089" s="6" t="n">
        <v>33719</v>
      </c>
      <c r="D3089" s="2" t="n">
        <v>0.754236111111111</v>
      </c>
      <c r="F3089" s="5" t="n">
        <v>40.35</v>
      </c>
      <c r="G3089" s="5" t="n">
        <v>-124.068</v>
      </c>
      <c r="H3089" s="5" t="n">
        <v>18.5</v>
      </c>
      <c r="I3089" s="5" t="n">
        <v>7.2</v>
      </c>
      <c r="J3089" s="5" t="s">
        <v>1621</v>
      </c>
      <c r="K3089" s="5"/>
      <c r="L3089" s="5"/>
      <c r="M3089" s="5" t="n">
        <v>564</v>
      </c>
      <c r="N3089" s="5"/>
      <c r="O3089" s="5"/>
      <c r="P3089" s="5"/>
      <c r="Q3089" s="5" t="s">
        <v>3644</v>
      </c>
      <c r="R3089" s="5" t="s">
        <v>8935</v>
      </c>
      <c r="S3089" s="5" t="s">
        <v>8936</v>
      </c>
      <c r="T3089" s="5" t="s">
        <v>8933</v>
      </c>
      <c r="U3089" s="5" t="str">
        <f aca="false">IF(ISNUMBER(FIND(",", T3089)), MID(T3089, FIND(",", T3089) + 2, LEN(T3089) - FIND(",", T3089) - 1), IF(T3089&lt;&gt;"", T3089, "unknown"))</f>
        <v>Northern California</v>
      </c>
      <c r="V3089" s="5" t="s">
        <v>27</v>
      </c>
    </row>
    <row r="3090" customFormat="false" ht="13.8" hidden="false" customHeight="false" outlineLevel="0" collapsed="false">
      <c r="A3090" s="5" t="s">
        <v>8937</v>
      </c>
      <c r="B3090" s="5" t="n">
        <f aca="false">YEAR(DATEVALUE(LEFT(A3090, 10)))</f>
        <v>1992</v>
      </c>
      <c r="C3090" s="6" t="n">
        <v>33717</v>
      </c>
      <c r="D3090" s="2" t="n">
        <v>0.647800925925926</v>
      </c>
      <c r="F3090" s="5" t="n">
        <v>22.41</v>
      </c>
      <c r="G3090" s="5" t="n">
        <v>98.821</v>
      </c>
      <c r="H3090" s="5" t="n">
        <v>7.5</v>
      </c>
      <c r="I3090" s="5" t="n">
        <v>6</v>
      </c>
      <c r="J3090" s="5" t="s">
        <v>1621</v>
      </c>
      <c r="K3090" s="5"/>
      <c r="L3090" s="5"/>
      <c r="M3090" s="5" t="n">
        <v>445</v>
      </c>
      <c r="N3090" s="5"/>
      <c r="O3090" s="5"/>
      <c r="P3090" s="5"/>
      <c r="Q3090" s="5" t="s">
        <v>3644</v>
      </c>
      <c r="R3090" s="5" t="s">
        <v>8938</v>
      </c>
      <c r="S3090" s="5" t="s">
        <v>8939</v>
      </c>
      <c r="T3090" s="5" t="s">
        <v>773</v>
      </c>
      <c r="U3090" s="5" t="str">
        <f aca="false">IF(ISNUMBER(FIND(",", T3090)), MID(T3090, FIND(",", T3090) + 2, LEN(T3090) - FIND(",", T3090) - 1), IF(T3090&lt;&gt;"", T3090, "unknown"))</f>
        <v>Myanmar</v>
      </c>
      <c r="V3090" s="5" t="s">
        <v>27</v>
      </c>
    </row>
    <row r="3091" customFormat="false" ht="13.8" hidden="false" customHeight="false" outlineLevel="0" collapsed="false">
      <c r="A3091" s="5" t="s">
        <v>8940</v>
      </c>
      <c r="B3091" s="5" t="n">
        <f aca="false">YEAR(DATEVALUE(LEFT(A3091, 10)))</f>
        <v>1992</v>
      </c>
      <c r="C3091" s="6" t="n">
        <v>33717</v>
      </c>
      <c r="D3091" s="2" t="n">
        <v>0.59625</v>
      </c>
      <c r="F3091" s="5" t="n">
        <v>22.422</v>
      </c>
      <c r="G3091" s="5" t="n">
        <v>98.887</v>
      </c>
      <c r="H3091" s="5" t="n">
        <v>8.5</v>
      </c>
      <c r="I3091" s="5" t="n">
        <v>6</v>
      </c>
      <c r="J3091" s="5" t="s">
        <v>1621</v>
      </c>
      <c r="K3091" s="5"/>
      <c r="L3091" s="5"/>
      <c r="M3091" s="5" t="n">
        <v>435</v>
      </c>
      <c r="N3091" s="5"/>
      <c r="O3091" s="5"/>
      <c r="P3091" s="5"/>
      <c r="Q3091" s="5" t="s">
        <v>3644</v>
      </c>
      <c r="R3091" s="5" t="s">
        <v>8941</v>
      </c>
      <c r="S3091" s="5" t="s">
        <v>8942</v>
      </c>
      <c r="T3091" s="5" t="s">
        <v>773</v>
      </c>
      <c r="U3091" s="5" t="str">
        <f aca="false">IF(ISNUMBER(FIND(",", T3091)), MID(T3091, FIND(",", T3091) + 2, LEN(T3091) - FIND(",", T3091) - 1), IF(T3091&lt;&gt;"", T3091, "unknown"))</f>
        <v>Myanmar</v>
      </c>
      <c r="V3091" s="5" t="s">
        <v>27</v>
      </c>
    </row>
    <row r="3092" customFormat="false" ht="13.8" hidden="false" customHeight="false" outlineLevel="0" collapsed="false">
      <c r="A3092" s="5" t="s">
        <v>8943</v>
      </c>
      <c r="B3092" s="5" t="n">
        <f aca="false">YEAR(DATEVALUE(LEFT(A3092, 10)))</f>
        <v>1992</v>
      </c>
      <c r="C3092" s="6" t="n">
        <v>33717</v>
      </c>
      <c r="D3092" s="2" t="n">
        <v>0.201655092592593</v>
      </c>
      <c r="F3092" s="5" t="n">
        <v>33.866</v>
      </c>
      <c r="G3092" s="5" t="n">
        <v>-116.517</v>
      </c>
      <c r="H3092" s="5" t="n">
        <v>4</v>
      </c>
      <c r="I3092" s="5" t="n">
        <v>6.1</v>
      </c>
      <c r="J3092" s="5" t="s">
        <v>1621</v>
      </c>
      <c r="K3092" s="5"/>
      <c r="L3092" s="5"/>
      <c r="M3092" s="5" t="n">
        <v>237</v>
      </c>
      <c r="N3092" s="5"/>
      <c r="O3092" s="5"/>
      <c r="P3092" s="5"/>
      <c r="Q3092" s="5" t="s">
        <v>3644</v>
      </c>
      <c r="R3092" s="5" t="s">
        <v>8944</v>
      </c>
      <c r="S3092" s="5" t="s">
        <v>8945</v>
      </c>
      <c r="T3092" s="5" t="s">
        <v>6619</v>
      </c>
      <c r="U3092" s="5" t="str">
        <f aca="false">IF(ISNUMBER(FIND(",", T3092)), MID(T3092, FIND(",", T3092) + 2, LEN(T3092) - FIND(",", T3092) - 1), IF(T3092&lt;&gt;"", T3092, "unknown"))</f>
        <v>Southern California</v>
      </c>
      <c r="V3092" s="5" t="s">
        <v>27</v>
      </c>
    </row>
    <row r="3093" customFormat="false" ht="13.8" hidden="false" customHeight="false" outlineLevel="0" collapsed="false">
      <c r="A3093" s="5" t="s">
        <v>8946</v>
      </c>
      <c r="B3093" s="5" t="n">
        <f aca="false">YEAR(DATEVALUE(LEFT(A3093, 10)))</f>
        <v>1992</v>
      </c>
      <c r="C3093" s="6" t="n">
        <v>33713</v>
      </c>
      <c r="D3093" s="2" t="n">
        <v>0.772465277777778</v>
      </c>
      <c r="F3093" s="5" t="n">
        <v>23.887</v>
      </c>
      <c r="G3093" s="5" t="n">
        <v>121.552</v>
      </c>
      <c r="H3093" s="5" t="n">
        <v>22.2</v>
      </c>
      <c r="I3093" s="5" t="n">
        <v>6</v>
      </c>
      <c r="J3093" s="5" t="s">
        <v>1621</v>
      </c>
      <c r="K3093" s="5"/>
      <c r="L3093" s="5"/>
      <c r="M3093" s="5" t="n">
        <v>401</v>
      </c>
      <c r="N3093" s="5"/>
      <c r="O3093" s="5"/>
      <c r="P3093" s="5"/>
      <c r="Q3093" s="5" t="s">
        <v>3644</v>
      </c>
      <c r="R3093" s="5" t="s">
        <v>8947</v>
      </c>
      <c r="S3093" s="5" t="s">
        <v>8948</v>
      </c>
      <c r="T3093" s="5" t="s">
        <v>2294</v>
      </c>
      <c r="U3093" s="5" t="str">
        <f aca="false">IF(ISNUMBER(FIND(",", T3093)), MID(T3093, FIND(",", T3093) + 2, LEN(T3093) - FIND(",", T3093) - 1), IF(T3093&lt;&gt;"", T3093, "unknown"))</f>
        <v>Taiwan</v>
      </c>
      <c r="V3093" s="5" t="s">
        <v>27</v>
      </c>
    </row>
    <row r="3094" customFormat="false" ht="13.8" hidden="false" customHeight="false" outlineLevel="0" collapsed="false">
      <c r="A3094" s="5" t="s">
        <v>8949</v>
      </c>
      <c r="B3094" s="5" t="n">
        <f aca="false">YEAR(DATEVALUE(LEFT(A3094, 10)))</f>
        <v>1992</v>
      </c>
      <c r="C3094" s="6" t="n">
        <v>33712</v>
      </c>
      <c r="D3094" s="2" t="n">
        <v>0.386724537037037</v>
      </c>
      <c r="F3094" s="5" t="n">
        <v>-5.486</v>
      </c>
      <c r="G3094" s="5" t="n">
        <v>102.876</v>
      </c>
      <c r="H3094" s="5" t="n">
        <v>27.1</v>
      </c>
      <c r="I3094" s="5" t="n">
        <v>6.6</v>
      </c>
      <c r="J3094" s="5" t="s">
        <v>1621</v>
      </c>
      <c r="K3094" s="5"/>
      <c r="L3094" s="5"/>
      <c r="M3094" s="5" t="n">
        <v>378</v>
      </c>
      <c r="N3094" s="5"/>
      <c r="O3094" s="5"/>
      <c r="P3094" s="5"/>
      <c r="Q3094" s="5" t="s">
        <v>3644</v>
      </c>
      <c r="R3094" s="5" t="s">
        <v>8950</v>
      </c>
      <c r="S3094" s="5" t="s">
        <v>8951</v>
      </c>
      <c r="T3094" s="5" t="s">
        <v>1828</v>
      </c>
      <c r="U3094" s="5" t="str">
        <f aca="false">IF(ISNUMBER(FIND(",", T3094)), MID(T3094, FIND(",", T3094) + 2, LEN(T3094) - FIND(",", T3094) - 1), IF(T3094&lt;&gt;"", T3094, "unknown"))</f>
        <v>Indonesia</v>
      </c>
      <c r="V3094" s="5" t="s">
        <v>27</v>
      </c>
    </row>
    <row r="3095" customFormat="false" ht="13.8" hidden="false" customHeight="false" outlineLevel="0" collapsed="false">
      <c r="A3095" s="5" t="s">
        <v>8952</v>
      </c>
      <c r="B3095" s="5" t="n">
        <f aca="false">YEAR(DATEVALUE(LEFT(A3095, 10)))</f>
        <v>1992</v>
      </c>
      <c r="C3095" s="6" t="n">
        <v>33710</v>
      </c>
      <c r="D3095" s="2" t="n">
        <v>0.333981481481482</v>
      </c>
      <c r="F3095" s="5" t="n">
        <v>1.204</v>
      </c>
      <c r="G3095" s="5" t="n">
        <v>122.595</v>
      </c>
      <c r="H3095" s="5" t="n">
        <v>37.3</v>
      </c>
      <c r="I3095" s="5" t="n">
        <v>6</v>
      </c>
      <c r="J3095" s="5" t="s">
        <v>1621</v>
      </c>
      <c r="K3095" s="5"/>
      <c r="L3095" s="5"/>
      <c r="M3095" s="5" t="n">
        <v>182</v>
      </c>
      <c r="N3095" s="5"/>
      <c r="O3095" s="5"/>
      <c r="P3095" s="5"/>
      <c r="Q3095" s="5" t="s">
        <v>3644</v>
      </c>
      <c r="R3095" s="5" t="s">
        <v>8953</v>
      </c>
      <c r="S3095" s="5" t="s">
        <v>8954</v>
      </c>
      <c r="T3095" s="5" t="s">
        <v>1197</v>
      </c>
      <c r="U3095" s="5" t="str">
        <f aca="false">IF(ISNUMBER(FIND(",", T3095)), MID(T3095, FIND(",", T3095) + 2, LEN(T3095) - FIND(",", T3095) - 1), IF(T3095&lt;&gt;"", T3095, "unknown"))</f>
        <v>Sulawesi, Indonesia</v>
      </c>
      <c r="V3095" s="5" t="s">
        <v>27</v>
      </c>
    </row>
    <row r="3096" customFormat="false" ht="13.8" hidden="false" customHeight="false" outlineLevel="0" collapsed="false">
      <c r="A3096" s="5" t="s">
        <v>8955</v>
      </c>
      <c r="B3096" s="5" t="n">
        <f aca="false">YEAR(DATEVALUE(LEFT(A3096, 10)))</f>
        <v>1992</v>
      </c>
      <c r="C3096" s="6" t="n">
        <v>33700</v>
      </c>
      <c r="D3096" s="2" t="n">
        <v>0.579664351851852</v>
      </c>
      <c r="F3096" s="5" t="n">
        <v>50.504</v>
      </c>
      <c r="G3096" s="5" t="n">
        <v>-130.337</v>
      </c>
      <c r="H3096" s="5" t="n">
        <v>21.8</v>
      </c>
      <c r="I3096" s="5" t="n">
        <v>6.7</v>
      </c>
      <c r="J3096" s="5" t="s">
        <v>1621</v>
      </c>
      <c r="K3096" s="5"/>
      <c r="L3096" s="5"/>
      <c r="M3096" s="5" t="n">
        <v>389</v>
      </c>
      <c r="N3096" s="5"/>
      <c r="O3096" s="5"/>
      <c r="P3096" s="5"/>
      <c r="Q3096" s="5" t="s">
        <v>3644</v>
      </c>
      <c r="R3096" s="5" t="s">
        <v>8956</v>
      </c>
      <c r="S3096" s="5" t="s">
        <v>8867</v>
      </c>
      <c r="T3096" s="5" t="s">
        <v>781</v>
      </c>
      <c r="U3096" s="5" t="str">
        <f aca="false">IF(ISNUMBER(FIND(",", T3096)), MID(T3096, FIND(",", T3096) + 2, LEN(T3096) - FIND(",", T3096) - 1), IF(T3096&lt;&gt;"", T3096, "unknown"))</f>
        <v>Canada region</v>
      </c>
      <c r="V3096" s="5" t="s">
        <v>27</v>
      </c>
    </row>
    <row r="3097" customFormat="false" ht="13.8" hidden="false" customHeight="false" outlineLevel="0" collapsed="false">
      <c r="A3097" s="5" t="s">
        <v>8957</v>
      </c>
      <c r="B3097" s="5" t="n">
        <f aca="false">YEAR(DATEVALUE(LEFT(A3097, 10)))</f>
        <v>1992</v>
      </c>
      <c r="C3097" s="6" t="n">
        <v>33699</v>
      </c>
      <c r="D3097" s="2" t="n">
        <v>0.490694444444445</v>
      </c>
      <c r="F3097" s="5" t="n">
        <v>-11.904</v>
      </c>
      <c r="G3097" s="5" t="n">
        <v>166.377</v>
      </c>
      <c r="H3097" s="5" t="n">
        <v>51.5</v>
      </c>
      <c r="I3097" s="5" t="n">
        <v>6</v>
      </c>
      <c r="J3097" s="5" t="s">
        <v>1621</v>
      </c>
      <c r="K3097" s="5"/>
      <c r="L3097" s="5"/>
      <c r="M3097" s="5" t="n">
        <v>211</v>
      </c>
      <c r="N3097" s="5"/>
      <c r="O3097" s="5"/>
      <c r="P3097" s="5"/>
      <c r="Q3097" s="5" t="s">
        <v>3644</v>
      </c>
      <c r="R3097" s="5" t="s">
        <v>8958</v>
      </c>
      <c r="S3097" s="5" t="s">
        <v>8959</v>
      </c>
      <c r="T3097" s="5" t="s">
        <v>850</v>
      </c>
      <c r="U3097" s="5" t="str">
        <f aca="false">IF(ISNUMBER(FIND(",", T3097)), MID(T3097, FIND(",", T3097) + 2, LEN(T3097) - FIND(",", T3097) - 1), IF(T3097&lt;&gt;"", T3097, "unknown"))</f>
        <v>Santa Cruz Islands</v>
      </c>
      <c r="V3097" s="5" t="s">
        <v>27</v>
      </c>
    </row>
    <row r="3098" customFormat="false" ht="13.8" hidden="false" customHeight="false" outlineLevel="0" collapsed="false">
      <c r="A3098" s="5" t="s">
        <v>8960</v>
      </c>
      <c r="B3098" s="5" t="n">
        <f aca="false">YEAR(DATEVALUE(LEFT(A3098, 10)))</f>
        <v>1992</v>
      </c>
      <c r="C3098" s="6" t="n">
        <v>33697</v>
      </c>
      <c r="D3098" s="2" t="n">
        <v>0.13880787037037</v>
      </c>
      <c r="F3098" s="5" t="n">
        <v>-5.716</v>
      </c>
      <c r="G3098" s="5" t="n">
        <v>151.235</v>
      </c>
      <c r="H3098" s="5" t="n">
        <v>32.9</v>
      </c>
      <c r="I3098" s="5" t="n">
        <v>6.5</v>
      </c>
      <c r="J3098" s="5" t="s">
        <v>1621</v>
      </c>
      <c r="K3098" s="5"/>
      <c r="L3098" s="5"/>
      <c r="M3098" s="5" t="n">
        <v>453</v>
      </c>
      <c r="N3098" s="5"/>
      <c r="O3098" s="5"/>
      <c r="P3098" s="5"/>
      <c r="Q3098" s="5" t="s">
        <v>3644</v>
      </c>
      <c r="R3098" s="5" t="s">
        <v>8961</v>
      </c>
      <c r="S3098" s="5" t="s">
        <v>8962</v>
      </c>
      <c r="T3098" s="5" t="s">
        <v>745</v>
      </c>
      <c r="U3098" s="5" t="str">
        <f aca="false">IF(ISNUMBER(FIND(",", T3098)), MID(T3098, FIND(",", T3098) + 2, LEN(T3098) - FIND(",", T3098) - 1), IF(T3098&lt;&gt;"", T3098, "unknown"))</f>
        <v>Papua New Guinea</v>
      </c>
      <c r="V3098" s="5" t="s">
        <v>27</v>
      </c>
    </row>
    <row r="3099" customFormat="false" ht="13.8" hidden="false" customHeight="false" outlineLevel="0" collapsed="false">
      <c r="A3099" s="5" t="s">
        <v>8963</v>
      </c>
      <c r="B3099" s="5" t="n">
        <f aca="false">YEAR(DATEVALUE(LEFT(A3099, 10)))</f>
        <v>1992</v>
      </c>
      <c r="C3099" s="6" t="n">
        <v>33694</v>
      </c>
      <c r="D3099" s="2" t="n">
        <v>0.147256944444444</v>
      </c>
      <c r="F3099" s="5" t="n">
        <v>-49.731</v>
      </c>
      <c r="G3099" s="5" t="n">
        <v>-113.861</v>
      </c>
      <c r="H3099" s="5" t="n">
        <v>5</v>
      </c>
      <c r="I3099" s="5" t="n">
        <v>6.2</v>
      </c>
      <c r="J3099" s="5" t="s">
        <v>1621</v>
      </c>
      <c r="K3099" s="5"/>
      <c r="L3099" s="5"/>
      <c r="M3099" s="5" t="n">
        <v>88</v>
      </c>
      <c r="N3099" s="5"/>
      <c r="O3099" s="5"/>
      <c r="P3099" s="5"/>
      <c r="Q3099" s="5" t="s">
        <v>3644</v>
      </c>
      <c r="R3099" s="5" t="s">
        <v>8964</v>
      </c>
      <c r="S3099" s="5" t="s">
        <v>8867</v>
      </c>
      <c r="T3099" s="5" t="s">
        <v>1235</v>
      </c>
      <c r="U3099" s="5" t="str">
        <f aca="false">IF(ISNUMBER(FIND(",", T3099)), MID(T3099, FIND(",", T3099) + 2, LEN(T3099) - FIND(",", T3099) - 1), IF(T3099&lt;&gt;"", T3099, "unknown"))</f>
        <v>southern East Pacific Rise</v>
      </c>
      <c r="V3099" s="5" t="s">
        <v>27</v>
      </c>
    </row>
    <row r="3100" customFormat="false" ht="13.8" hidden="false" customHeight="false" outlineLevel="0" collapsed="false">
      <c r="A3100" s="5" t="s">
        <v>8965</v>
      </c>
      <c r="B3100" s="5" t="n">
        <f aca="false">YEAR(DATEVALUE(LEFT(A3100, 10)))</f>
        <v>1992</v>
      </c>
      <c r="C3100" s="6" t="n">
        <v>33676</v>
      </c>
      <c r="D3100" s="2" t="n">
        <v>0.743090277777778</v>
      </c>
      <c r="F3100" s="5" t="n">
        <v>-9.233</v>
      </c>
      <c r="G3100" s="5" t="n">
        <v>152.328</v>
      </c>
      <c r="H3100" s="5" t="n">
        <v>26.8</v>
      </c>
      <c r="I3100" s="5" t="n">
        <v>6.2</v>
      </c>
      <c r="J3100" s="5" t="s">
        <v>1621</v>
      </c>
      <c r="K3100" s="5"/>
      <c r="L3100" s="5"/>
      <c r="M3100" s="5" t="n">
        <v>119</v>
      </c>
      <c r="N3100" s="5"/>
      <c r="O3100" s="5"/>
      <c r="P3100" s="5"/>
      <c r="Q3100" s="5" t="s">
        <v>3644</v>
      </c>
      <c r="R3100" s="5" t="s">
        <v>8966</v>
      </c>
      <c r="S3100" s="5" t="s">
        <v>8967</v>
      </c>
      <c r="T3100" s="5" t="s">
        <v>6139</v>
      </c>
      <c r="U3100" s="5" t="str">
        <f aca="false">IF(ISNUMBER(FIND(",", T3100)), MID(T3100, FIND(",", T3100) + 2, LEN(T3100) - FIND(",", T3100) - 1), IF(T3100&lt;&gt;"", T3100, "unknown"))</f>
        <v>D'Entrecasteaux Islands region</v>
      </c>
      <c r="V3100" s="5" t="s">
        <v>27</v>
      </c>
    </row>
    <row r="3101" customFormat="false" ht="13.8" hidden="false" customHeight="false" outlineLevel="0" collapsed="false">
      <c r="A3101" s="5" t="s">
        <v>8968</v>
      </c>
      <c r="B3101" s="5" t="n">
        <f aca="false">YEAR(DATEVALUE(LEFT(A3101, 10)))</f>
        <v>1992</v>
      </c>
      <c r="C3101" s="6" t="n">
        <v>33676</v>
      </c>
      <c r="D3101" s="2" t="n">
        <v>0.72130787037037</v>
      </c>
      <c r="F3101" s="5" t="n">
        <v>39.718</v>
      </c>
      <c r="G3101" s="5" t="n">
        <v>39.622</v>
      </c>
      <c r="H3101" s="5" t="n">
        <v>25.9</v>
      </c>
      <c r="I3101" s="5" t="n">
        <v>6.7</v>
      </c>
      <c r="J3101" s="5" t="s">
        <v>1621</v>
      </c>
      <c r="K3101" s="5"/>
      <c r="L3101" s="5"/>
      <c r="M3101" s="5" t="n">
        <v>316</v>
      </c>
      <c r="N3101" s="5"/>
      <c r="O3101" s="5"/>
      <c r="P3101" s="5"/>
      <c r="Q3101" s="5" t="s">
        <v>3644</v>
      </c>
      <c r="R3101" s="5" t="s">
        <v>8969</v>
      </c>
      <c r="S3101" s="5" t="s">
        <v>8970</v>
      </c>
      <c r="T3101" s="5" t="s">
        <v>1260</v>
      </c>
      <c r="U3101" s="5" t="str">
        <f aca="false">IF(ISNUMBER(FIND(",", T3101)), MID(T3101, FIND(",", T3101) + 2, LEN(T3101) - FIND(",", T3101) - 1), IF(T3101&lt;&gt;"", T3101, "unknown"))</f>
        <v>eastern Turkey</v>
      </c>
      <c r="V3101" s="5" t="s">
        <v>27</v>
      </c>
    </row>
    <row r="3102" customFormat="false" ht="13.8" hidden="false" customHeight="false" outlineLevel="0" collapsed="false">
      <c r="A3102" s="5" t="s">
        <v>8971</v>
      </c>
      <c r="B3102" s="5" t="n">
        <f aca="false">YEAR(DATEVALUE(LEFT(A3102, 10)))</f>
        <v>1992</v>
      </c>
      <c r="C3102" s="6" t="n">
        <v>33676</v>
      </c>
      <c r="D3102" s="2" t="n">
        <v>0.667418981481482</v>
      </c>
      <c r="F3102" s="5" t="n">
        <v>52.441</v>
      </c>
      <c r="G3102" s="5" t="n">
        <v>-178.953</v>
      </c>
      <c r="H3102" s="5" t="n">
        <v>197.4</v>
      </c>
      <c r="I3102" s="5" t="n">
        <v>6.4</v>
      </c>
      <c r="J3102" s="5" t="s">
        <v>1621</v>
      </c>
      <c r="K3102" s="5"/>
      <c r="L3102" s="5"/>
      <c r="M3102" s="5" t="n">
        <v>601</v>
      </c>
      <c r="N3102" s="5"/>
      <c r="O3102" s="5"/>
      <c r="P3102" s="5"/>
      <c r="Q3102" s="5" t="s">
        <v>3644</v>
      </c>
      <c r="R3102" s="5" t="s">
        <v>8972</v>
      </c>
      <c r="S3102" s="5" t="s">
        <v>8867</v>
      </c>
      <c r="T3102" s="5" t="s">
        <v>831</v>
      </c>
      <c r="U3102" s="5" t="str">
        <f aca="false">IF(ISNUMBER(FIND(",", T3102)), MID(T3102, FIND(",", T3102) + 2, LEN(T3102) - FIND(",", T3102) - 1), IF(T3102&lt;&gt;"", T3102, "unknown"))</f>
        <v>Aleutian Islands, Alaska</v>
      </c>
      <c r="V3102" s="5" t="s">
        <v>27</v>
      </c>
    </row>
    <row r="3103" customFormat="false" ht="13.8" hidden="false" customHeight="false" outlineLevel="0" collapsed="false">
      <c r="A3103" s="5" t="s">
        <v>8973</v>
      </c>
      <c r="B3103" s="5" t="n">
        <f aca="false">YEAR(DATEVALUE(LEFT(A3103, 10)))</f>
        <v>1992</v>
      </c>
      <c r="C3103" s="6" t="n">
        <v>33674</v>
      </c>
      <c r="D3103" s="2" t="n">
        <v>0.821539351851852</v>
      </c>
      <c r="F3103" s="5" t="n">
        <v>-3.349</v>
      </c>
      <c r="G3103" s="5" t="n">
        <v>146.618</v>
      </c>
      <c r="H3103" s="5" t="n">
        <v>20.5</v>
      </c>
      <c r="I3103" s="5" t="n">
        <v>6</v>
      </c>
      <c r="J3103" s="5" t="s">
        <v>1621</v>
      </c>
      <c r="K3103" s="5"/>
      <c r="L3103" s="5"/>
      <c r="M3103" s="5" t="n">
        <v>174</v>
      </c>
      <c r="N3103" s="5"/>
      <c r="O3103" s="5"/>
      <c r="P3103" s="5"/>
      <c r="Q3103" s="5" t="s">
        <v>3644</v>
      </c>
      <c r="R3103" s="5" t="s">
        <v>8974</v>
      </c>
      <c r="S3103" s="5" t="s">
        <v>8867</v>
      </c>
      <c r="T3103" s="5" t="s">
        <v>3002</v>
      </c>
      <c r="U3103" s="5" t="str">
        <f aca="false">IF(ISNUMBER(FIND(",", T3103)), MID(T3103, FIND(",", T3103) + 2, LEN(T3103) - FIND(",", T3103) - 1), IF(T3103&lt;&gt;"", T3103, "unknown"))</f>
        <v>Bismarck Sea</v>
      </c>
      <c r="V3103" s="5" t="s">
        <v>27</v>
      </c>
    </row>
    <row r="3104" customFormat="false" ht="13.8" hidden="false" customHeight="false" outlineLevel="0" collapsed="false">
      <c r="A3104" s="5" t="s">
        <v>8975</v>
      </c>
      <c r="B3104" s="5" t="n">
        <f aca="false">YEAR(DATEVALUE(LEFT(A3104, 10)))</f>
        <v>1992</v>
      </c>
      <c r="C3104" s="6" t="n">
        <v>33670</v>
      </c>
      <c r="D3104" s="2" t="n">
        <v>0.775868055555556</v>
      </c>
      <c r="F3104" s="5" t="n">
        <v>-3.479</v>
      </c>
      <c r="G3104" s="5" t="n">
        <v>146.451</v>
      </c>
      <c r="H3104" s="5" t="n">
        <v>22.1</v>
      </c>
      <c r="I3104" s="5" t="n">
        <v>6.1</v>
      </c>
      <c r="J3104" s="5" t="s">
        <v>1621</v>
      </c>
      <c r="K3104" s="5"/>
      <c r="L3104" s="5"/>
      <c r="M3104" s="5" t="n">
        <v>179</v>
      </c>
      <c r="N3104" s="5"/>
      <c r="O3104" s="5"/>
      <c r="P3104" s="5"/>
      <c r="Q3104" s="5" t="s">
        <v>3644</v>
      </c>
      <c r="R3104" s="5" t="s">
        <v>8976</v>
      </c>
      <c r="S3104" s="5" t="s">
        <v>8867</v>
      </c>
      <c r="T3104" s="5" t="s">
        <v>3002</v>
      </c>
      <c r="U3104" s="5" t="str">
        <f aca="false">IF(ISNUMBER(FIND(",", T3104)), MID(T3104, FIND(",", T3104) + 2, LEN(T3104) - FIND(",", T3104) - 1), IF(T3104&lt;&gt;"", T3104, "unknown"))</f>
        <v>Bismarck Sea</v>
      </c>
      <c r="V3104" s="5" t="s">
        <v>27</v>
      </c>
    </row>
    <row r="3105" customFormat="false" ht="13.8" hidden="false" customHeight="false" outlineLevel="0" collapsed="false">
      <c r="A3105" s="5" t="s">
        <v>8977</v>
      </c>
      <c r="B3105" s="5" t="n">
        <f aca="false">YEAR(DATEVALUE(LEFT(A3105, 10)))</f>
        <v>1992</v>
      </c>
      <c r="C3105" s="6" t="n">
        <v>33670</v>
      </c>
      <c r="D3105" s="2" t="n">
        <v>0.0789236111111111</v>
      </c>
      <c r="F3105" s="5" t="n">
        <v>10.232</v>
      </c>
      <c r="G3105" s="5" t="n">
        <v>-84.301</v>
      </c>
      <c r="H3105" s="5" t="n">
        <v>79</v>
      </c>
      <c r="I3105" s="5" t="n">
        <v>6.5</v>
      </c>
      <c r="J3105" s="5" t="s">
        <v>1621</v>
      </c>
      <c r="K3105" s="5"/>
      <c r="L3105" s="5"/>
      <c r="M3105" s="5" t="n">
        <v>546</v>
      </c>
      <c r="N3105" s="5"/>
      <c r="O3105" s="5"/>
      <c r="P3105" s="5"/>
      <c r="Q3105" s="5" t="s">
        <v>3644</v>
      </c>
      <c r="R3105" s="5" t="s">
        <v>8978</v>
      </c>
      <c r="S3105" s="5" t="s">
        <v>8979</v>
      </c>
      <c r="T3105" s="5" t="s">
        <v>802</v>
      </c>
      <c r="U3105" s="5" t="str">
        <f aca="false">IF(ISNUMBER(FIND(",", T3105)), MID(T3105, FIND(",", T3105) + 2, LEN(T3105) - FIND(",", T3105) - 1), IF(T3105&lt;&gt;"", T3105, "unknown"))</f>
        <v>Costa Rica</v>
      </c>
      <c r="V3105" s="5" t="s">
        <v>27</v>
      </c>
    </row>
    <row r="3106" customFormat="false" ht="13.8" hidden="false" customHeight="false" outlineLevel="0" collapsed="false">
      <c r="A3106" s="5" t="s">
        <v>8980</v>
      </c>
      <c r="B3106" s="5" t="n">
        <f aca="false">YEAR(DATEVALUE(LEFT(A3106, 10)))</f>
        <v>1992</v>
      </c>
      <c r="C3106" s="6" t="n">
        <v>33668</v>
      </c>
      <c r="D3106" s="2" t="n">
        <v>0.610543981481482</v>
      </c>
      <c r="F3106" s="5" t="n">
        <v>52.877</v>
      </c>
      <c r="G3106" s="5" t="n">
        <v>159.573</v>
      </c>
      <c r="H3106" s="5" t="n">
        <v>45.1</v>
      </c>
      <c r="I3106" s="5" t="n">
        <v>6.3</v>
      </c>
      <c r="J3106" s="5" t="s">
        <v>1621</v>
      </c>
      <c r="K3106" s="5"/>
      <c r="L3106" s="5"/>
      <c r="M3106" s="5" t="n">
        <v>673</v>
      </c>
      <c r="N3106" s="5"/>
      <c r="O3106" s="5"/>
      <c r="P3106" s="5"/>
      <c r="Q3106" s="5" t="s">
        <v>3644</v>
      </c>
      <c r="R3106" s="5" t="s">
        <v>8981</v>
      </c>
      <c r="S3106" s="5" t="s">
        <v>8982</v>
      </c>
      <c r="T3106" s="5" t="s">
        <v>2024</v>
      </c>
      <c r="U3106" s="5" t="str">
        <f aca="false">IF(ISNUMBER(FIND(",", T3106)), MID(T3106, FIND(",", T3106) + 2, LEN(T3106) - FIND(",", T3106) - 1), IF(T3106&lt;&gt;"", T3106, "unknown"))</f>
        <v>Russia</v>
      </c>
      <c r="V3106" s="5" t="s">
        <v>27</v>
      </c>
    </row>
    <row r="3107" customFormat="false" ht="13.8" hidden="false" customHeight="false" outlineLevel="0" collapsed="false">
      <c r="A3107" s="5" t="s">
        <v>8983</v>
      </c>
      <c r="B3107" s="5" t="n">
        <f aca="false">YEAR(DATEVALUE(LEFT(A3107, 10)))</f>
        <v>1992</v>
      </c>
      <c r="C3107" s="6" t="n">
        <v>33668</v>
      </c>
      <c r="D3107" s="2" t="n">
        <v>0.371608796296296</v>
      </c>
      <c r="F3107" s="5" t="n">
        <v>11.53</v>
      </c>
      <c r="G3107" s="5" t="n">
        <v>42.801</v>
      </c>
      <c r="H3107" s="5" t="n">
        <v>7.5</v>
      </c>
      <c r="I3107" s="5" t="n">
        <v>6.2</v>
      </c>
      <c r="J3107" s="5" t="s">
        <v>1621</v>
      </c>
      <c r="K3107" s="5"/>
      <c r="L3107" s="5"/>
      <c r="M3107" s="5" t="n">
        <v>343</v>
      </c>
      <c r="N3107" s="5"/>
      <c r="O3107" s="5"/>
      <c r="P3107" s="5"/>
      <c r="Q3107" s="5" t="s">
        <v>3644</v>
      </c>
      <c r="R3107" s="5" t="s">
        <v>8984</v>
      </c>
      <c r="S3107" s="5" t="s">
        <v>8985</v>
      </c>
      <c r="T3107" s="5" t="s">
        <v>8986</v>
      </c>
      <c r="U3107" s="5" t="str">
        <f aca="false">IF(ISNUMBER(FIND(",", T3107)), MID(T3107, FIND(",", T3107) + 2, LEN(T3107) - FIND(",", T3107) - 1), IF(T3107&lt;&gt;"", T3107, "unknown"))</f>
        <v>Djibouti</v>
      </c>
      <c r="V3107" s="5" t="s">
        <v>27</v>
      </c>
    </row>
    <row r="3108" customFormat="false" ht="13.8" hidden="false" customHeight="false" outlineLevel="0" collapsed="false">
      <c r="A3108" s="5" t="s">
        <v>8987</v>
      </c>
      <c r="B3108" s="5" t="n">
        <f aca="false">YEAR(DATEVALUE(LEFT(A3108, 10)))</f>
        <v>1992</v>
      </c>
      <c r="C3108" s="6" t="n">
        <v>33667</v>
      </c>
      <c r="D3108" s="2" t="n">
        <v>0.159675925925926</v>
      </c>
      <c r="F3108" s="5" t="n">
        <v>-3.011</v>
      </c>
      <c r="G3108" s="5" t="n">
        <v>147.958</v>
      </c>
      <c r="H3108" s="5" t="n">
        <v>20.6</v>
      </c>
      <c r="I3108" s="5" t="n">
        <v>6.4</v>
      </c>
      <c r="J3108" s="5" t="s">
        <v>1621</v>
      </c>
      <c r="K3108" s="5"/>
      <c r="L3108" s="5"/>
      <c r="M3108" s="5" t="n">
        <v>395</v>
      </c>
      <c r="N3108" s="5"/>
      <c r="O3108" s="5"/>
      <c r="P3108" s="5"/>
      <c r="Q3108" s="5" t="s">
        <v>3644</v>
      </c>
      <c r="R3108" s="5" t="s">
        <v>8988</v>
      </c>
      <c r="S3108" s="5" t="s">
        <v>8867</v>
      </c>
      <c r="T3108" s="5" t="s">
        <v>3002</v>
      </c>
      <c r="U3108" s="5" t="str">
        <f aca="false">IF(ISNUMBER(FIND(",", T3108)), MID(T3108, FIND(",", T3108) + 2, LEN(T3108) - FIND(",", T3108) - 1), IF(T3108&lt;&gt;"", T3108, "unknown"))</f>
        <v>Bismarck Sea</v>
      </c>
      <c r="V3108" s="5" t="s">
        <v>27</v>
      </c>
    </row>
    <row r="3109" customFormat="false" ht="13.8" hidden="false" customHeight="false" outlineLevel="0" collapsed="false">
      <c r="A3109" s="5" t="s">
        <v>8989</v>
      </c>
      <c r="B3109" s="5" t="n">
        <f aca="false">YEAR(DATEVALUE(LEFT(A3109, 10)))</f>
        <v>1992</v>
      </c>
      <c r="C3109" s="6" t="n">
        <v>33665</v>
      </c>
      <c r="D3109" s="2" t="n">
        <v>0.588900462962963</v>
      </c>
      <c r="F3109" s="5" t="n">
        <v>52.902</v>
      </c>
      <c r="G3109" s="5" t="n">
        <v>159.865</v>
      </c>
      <c r="H3109" s="5" t="n">
        <v>33.9</v>
      </c>
      <c r="I3109" s="5" t="n">
        <v>6</v>
      </c>
      <c r="J3109" s="5" t="s">
        <v>1621</v>
      </c>
      <c r="K3109" s="5"/>
      <c r="L3109" s="5"/>
      <c r="M3109" s="5" t="n">
        <v>97</v>
      </c>
      <c r="N3109" s="5"/>
      <c r="O3109" s="5"/>
      <c r="P3109" s="5"/>
      <c r="Q3109" s="5" t="s">
        <v>3644</v>
      </c>
      <c r="R3109" s="5" t="s">
        <v>8990</v>
      </c>
      <c r="S3109" s="5" t="s">
        <v>8867</v>
      </c>
      <c r="T3109" s="5" t="s">
        <v>2024</v>
      </c>
      <c r="U3109" s="5" t="str">
        <f aca="false">IF(ISNUMBER(FIND(",", T3109)), MID(T3109, FIND(",", T3109) + 2, LEN(T3109) - FIND(",", T3109) - 1), IF(T3109&lt;&gt;"", T3109, "unknown"))</f>
        <v>Russia</v>
      </c>
      <c r="V3109" s="5" t="s">
        <v>27</v>
      </c>
    </row>
    <row r="3110" customFormat="false" ht="13.8" hidden="false" customHeight="false" outlineLevel="0" collapsed="false">
      <c r="A3110" s="5" t="s">
        <v>8991</v>
      </c>
      <c r="B3110" s="5" t="n">
        <f aca="false">YEAR(DATEVALUE(LEFT(A3110, 10)))</f>
        <v>1992</v>
      </c>
      <c r="C3110" s="6" t="n">
        <v>33665</v>
      </c>
      <c r="D3110" s="2" t="n">
        <v>0.520613425925926</v>
      </c>
      <c r="F3110" s="5" t="n">
        <v>52.915</v>
      </c>
      <c r="G3110" s="5" t="n">
        <v>159.799</v>
      </c>
      <c r="H3110" s="5" t="n">
        <v>44.1</v>
      </c>
      <c r="I3110" s="5" t="n">
        <v>6.9</v>
      </c>
      <c r="J3110" s="5" t="s">
        <v>1621</v>
      </c>
      <c r="K3110" s="5"/>
      <c r="L3110" s="5"/>
      <c r="M3110" s="5" t="n">
        <v>677</v>
      </c>
      <c r="N3110" s="5"/>
      <c r="O3110" s="5"/>
      <c r="P3110" s="5"/>
      <c r="Q3110" s="5" t="s">
        <v>3644</v>
      </c>
      <c r="R3110" s="5" t="s">
        <v>8992</v>
      </c>
      <c r="S3110" s="5" t="s">
        <v>8993</v>
      </c>
      <c r="T3110" s="5" t="s">
        <v>2024</v>
      </c>
      <c r="U3110" s="5" t="str">
        <f aca="false">IF(ISNUMBER(FIND(",", T3110)), MID(T3110, FIND(",", T3110) + 2, LEN(T3110) - FIND(",", T3110) - 1), IF(T3110&lt;&gt;"", T3110, "unknown"))</f>
        <v>Russia</v>
      </c>
      <c r="V3110" s="5" t="s">
        <v>27</v>
      </c>
    </row>
    <row r="3111" customFormat="false" ht="13.8" hidden="false" customHeight="false" outlineLevel="0" collapsed="false">
      <c r="A3111" s="5" t="s">
        <v>8994</v>
      </c>
      <c r="B3111" s="5" t="n">
        <f aca="false">YEAR(DATEVALUE(LEFT(A3111, 10)))</f>
        <v>1992</v>
      </c>
      <c r="C3111" s="6" t="n">
        <v>33661</v>
      </c>
      <c r="D3111" s="2" t="n">
        <v>0.837094907407407</v>
      </c>
      <c r="F3111" s="5" t="n">
        <v>-6.173</v>
      </c>
      <c r="G3111" s="5" t="n">
        <v>147.662</v>
      </c>
      <c r="H3111" s="5" t="n">
        <v>38.2</v>
      </c>
      <c r="I3111" s="5" t="n">
        <v>6.7</v>
      </c>
      <c r="J3111" s="5" t="s">
        <v>1621</v>
      </c>
      <c r="K3111" s="5"/>
      <c r="L3111" s="5"/>
      <c r="M3111" s="5" t="n">
        <v>305</v>
      </c>
      <c r="N3111" s="5"/>
      <c r="O3111" s="5"/>
      <c r="P3111" s="5"/>
      <c r="Q3111" s="5" t="s">
        <v>3644</v>
      </c>
      <c r="R3111" s="5" t="s">
        <v>8995</v>
      </c>
      <c r="S3111" s="5" t="s">
        <v>8996</v>
      </c>
      <c r="T3111" s="5" t="s">
        <v>1026</v>
      </c>
      <c r="U3111" s="5" t="str">
        <f aca="false">IF(ISNUMBER(FIND(",", T3111)), MID(T3111, FIND(",", T3111) + 2, LEN(T3111) - FIND(",", T3111) - 1), IF(T3111&lt;&gt;"", T3111, "unknown"))</f>
        <v>Papua New Guinea</v>
      </c>
      <c r="V3111" s="5" t="s">
        <v>27</v>
      </c>
    </row>
    <row r="3112" customFormat="false" ht="13.8" hidden="false" customHeight="false" outlineLevel="0" collapsed="false">
      <c r="A3112" s="5" t="s">
        <v>8997</v>
      </c>
      <c r="B3112" s="5" t="n">
        <f aca="false">YEAR(DATEVALUE(LEFT(A3112, 10)))</f>
        <v>1992</v>
      </c>
      <c r="C3112" s="6" t="n">
        <v>33651</v>
      </c>
      <c r="D3112" s="2" t="n">
        <v>0.195949074074074</v>
      </c>
      <c r="F3112" s="5" t="n">
        <v>-21.609</v>
      </c>
      <c r="G3112" s="5" t="n">
        <v>170.472</v>
      </c>
      <c r="H3112" s="5" t="n">
        <v>148.7</v>
      </c>
      <c r="I3112" s="5" t="n">
        <v>6.1</v>
      </c>
      <c r="J3112" s="5" t="s">
        <v>1621</v>
      </c>
      <c r="K3112" s="5"/>
      <c r="L3112" s="5"/>
      <c r="M3112" s="5" t="n">
        <v>124</v>
      </c>
      <c r="N3112" s="5"/>
      <c r="O3112" s="5"/>
      <c r="P3112" s="5"/>
      <c r="Q3112" s="5" t="s">
        <v>3644</v>
      </c>
      <c r="R3112" s="5" t="s">
        <v>8998</v>
      </c>
      <c r="S3112" s="5" t="s">
        <v>8999</v>
      </c>
      <c r="T3112" s="5" t="s">
        <v>1116</v>
      </c>
      <c r="U3112" s="5" t="str">
        <f aca="false">IF(ISNUMBER(FIND(",", T3112)), MID(T3112, FIND(",", T3112) + 2, LEN(T3112) - FIND(",", T3112) - 1), IF(T3112&lt;&gt;"", T3112, "unknown"))</f>
        <v>southeast of the Loyalty Islands</v>
      </c>
      <c r="V3112" s="5" t="s">
        <v>27</v>
      </c>
    </row>
    <row r="3113" customFormat="false" ht="13.8" hidden="false" customHeight="false" outlineLevel="0" collapsed="false">
      <c r="A3113" s="5" t="s">
        <v>9000</v>
      </c>
      <c r="B3113" s="5" t="n">
        <f aca="false">YEAR(DATEVALUE(LEFT(A3113, 10)))</f>
        <v>1992</v>
      </c>
      <c r="C3113" s="6" t="n">
        <v>33651</v>
      </c>
      <c r="D3113" s="2" t="n">
        <v>0.192708333333333</v>
      </c>
      <c r="F3113" s="5" t="n">
        <v>-56.107</v>
      </c>
      <c r="G3113" s="5" t="n">
        <v>157.939</v>
      </c>
      <c r="H3113" s="5" t="n">
        <v>14.5</v>
      </c>
      <c r="I3113" s="5" t="n">
        <v>6.1</v>
      </c>
      <c r="J3113" s="5" t="s">
        <v>1621</v>
      </c>
      <c r="K3113" s="5"/>
      <c r="L3113" s="5"/>
      <c r="M3113" s="5" t="n">
        <v>55</v>
      </c>
      <c r="N3113" s="5"/>
      <c r="O3113" s="5"/>
      <c r="P3113" s="5"/>
      <c r="Q3113" s="5" t="s">
        <v>3644</v>
      </c>
      <c r="R3113" s="5" t="s">
        <v>9001</v>
      </c>
      <c r="S3113" s="5" t="s">
        <v>8999</v>
      </c>
      <c r="T3113" s="5" t="s">
        <v>2488</v>
      </c>
      <c r="U3113" s="5" t="str">
        <f aca="false">IF(ISNUMBER(FIND(",", T3113)), MID(T3113, FIND(",", T3113) + 2, LEN(T3113) - FIND(",", T3113) - 1), IF(T3113&lt;&gt;"", T3113, "unknown"))</f>
        <v>Macquarie Island region</v>
      </c>
      <c r="V3113" s="5" t="s">
        <v>27</v>
      </c>
    </row>
    <row r="3114" customFormat="false" ht="13.8" hidden="false" customHeight="false" outlineLevel="0" collapsed="false">
      <c r="A3114" s="5" t="s">
        <v>9002</v>
      </c>
      <c r="B3114" s="5" t="n">
        <f aca="false">YEAR(DATEVALUE(LEFT(A3114, 10)))</f>
        <v>1992</v>
      </c>
      <c r="C3114" s="6" t="n">
        <v>33647</v>
      </c>
      <c r="D3114" s="2" t="n">
        <v>0.0619791666666667</v>
      </c>
      <c r="F3114" s="5" t="n">
        <v>-15.909</v>
      </c>
      <c r="G3114" s="5" t="n">
        <v>166.326</v>
      </c>
      <c r="H3114" s="5" t="n">
        <v>12.6</v>
      </c>
      <c r="I3114" s="5" t="n">
        <v>6.8</v>
      </c>
      <c r="J3114" s="5" t="s">
        <v>1621</v>
      </c>
      <c r="K3114" s="5"/>
      <c r="L3114" s="5"/>
      <c r="M3114" s="5" t="n">
        <v>330</v>
      </c>
      <c r="N3114" s="5"/>
      <c r="O3114" s="5"/>
      <c r="P3114" s="5"/>
      <c r="Q3114" s="5" t="s">
        <v>3644</v>
      </c>
      <c r="R3114" s="5" t="s">
        <v>9003</v>
      </c>
      <c r="S3114" s="5" t="s">
        <v>9004</v>
      </c>
      <c r="T3114" s="5" t="s">
        <v>703</v>
      </c>
      <c r="U3114" s="5" t="str">
        <f aca="false">IF(ISNUMBER(FIND(",", T3114)), MID(T3114, FIND(",", T3114) + 2, LEN(T3114) - FIND(",", T3114) - 1), IF(T3114&lt;&gt;"", T3114, "unknown"))</f>
        <v>Vanuatu</v>
      </c>
      <c r="V3114" s="5" t="s">
        <v>27</v>
      </c>
    </row>
    <row r="3115" customFormat="false" ht="13.8" hidden="false" customHeight="false" outlineLevel="0" collapsed="false">
      <c r="A3115" s="5" t="s">
        <v>9005</v>
      </c>
      <c r="B3115" s="5" t="n">
        <f aca="false">YEAR(DATEVALUE(LEFT(A3115, 10)))</f>
        <v>1992</v>
      </c>
      <c r="C3115" s="6" t="n">
        <v>33640</v>
      </c>
      <c r="D3115" s="2" t="n">
        <v>0.0504513888888889</v>
      </c>
      <c r="F3115" s="5" t="n">
        <v>-5.754</v>
      </c>
      <c r="G3115" s="5" t="n">
        <v>103.026</v>
      </c>
      <c r="H3115" s="5" t="n">
        <v>33.5</v>
      </c>
      <c r="I3115" s="5" t="n">
        <v>6.3</v>
      </c>
      <c r="J3115" s="5" t="s">
        <v>1621</v>
      </c>
      <c r="K3115" s="5"/>
      <c r="L3115" s="5"/>
      <c r="M3115" s="5" t="n">
        <v>405</v>
      </c>
      <c r="N3115" s="5"/>
      <c r="O3115" s="5"/>
      <c r="P3115" s="5"/>
      <c r="Q3115" s="5" t="s">
        <v>3644</v>
      </c>
      <c r="R3115" s="5" t="s">
        <v>9006</v>
      </c>
      <c r="S3115" s="5" t="s">
        <v>8999</v>
      </c>
      <c r="T3115" s="5" t="s">
        <v>1828</v>
      </c>
      <c r="U3115" s="5" t="str">
        <f aca="false">IF(ISNUMBER(FIND(",", T3115)), MID(T3115, FIND(",", T3115) + 2, LEN(T3115) - FIND(",", T3115) - 1), IF(T3115&lt;&gt;"", T3115, "unknown"))</f>
        <v>Indonesia</v>
      </c>
      <c r="V3115" s="5" t="s">
        <v>27</v>
      </c>
    </row>
    <row r="3116" customFormat="false" ht="13.8" hidden="false" customHeight="false" outlineLevel="0" collapsed="false">
      <c r="A3116" s="5" t="s">
        <v>9007</v>
      </c>
      <c r="B3116" s="5" t="n">
        <f aca="false">YEAR(DATEVALUE(LEFT(A3116, 10)))</f>
        <v>1992</v>
      </c>
      <c r="C3116" s="6" t="n">
        <v>33636</v>
      </c>
      <c r="D3116" s="2" t="n">
        <v>0.0218981481481482</v>
      </c>
      <c r="F3116" s="5" t="n">
        <v>-51.539</v>
      </c>
      <c r="G3116" s="5" t="n">
        <v>139.72</v>
      </c>
      <c r="H3116" s="5" t="n">
        <v>8</v>
      </c>
      <c r="I3116" s="5" t="n">
        <v>6.2</v>
      </c>
      <c r="J3116" s="5" t="s">
        <v>1621</v>
      </c>
      <c r="K3116" s="5"/>
      <c r="L3116" s="5"/>
      <c r="M3116" s="5" t="n">
        <v>193</v>
      </c>
      <c r="N3116" s="5"/>
      <c r="O3116" s="5"/>
      <c r="P3116" s="5"/>
      <c r="Q3116" s="5" t="s">
        <v>3644</v>
      </c>
      <c r="R3116" s="5" t="s">
        <v>9008</v>
      </c>
      <c r="S3116" s="5" t="s">
        <v>8999</v>
      </c>
      <c r="T3116" s="5" t="s">
        <v>985</v>
      </c>
      <c r="U3116" s="5" t="str">
        <f aca="false">IF(ISNUMBER(FIND(",", T3116)), MID(T3116, FIND(",", T3116) + 2, LEN(T3116) - FIND(",", T3116) - 1), IF(T3116&lt;&gt;"", T3116, "unknown"))</f>
        <v>western Indian-Antarctic Ridge</v>
      </c>
      <c r="V3116" s="5" t="s">
        <v>27</v>
      </c>
    </row>
    <row r="3117" customFormat="false" ht="13.8" hidden="false" customHeight="false" outlineLevel="0" collapsed="false">
      <c r="A3117" s="5" t="s">
        <v>9009</v>
      </c>
      <c r="B3117" s="5" t="n">
        <f aca="false">YEAR(DATEVALUE(LEFT(A3117, 10)))</f>
        <v>1992</v>
      </c>
      <c r="C3117" s="6" t="n">
        <v>33623</v>
      </c>
      <c r="D3117" s="2" t="n">
        <v>0.567407407407408</v>
      </c>
      <c r="F3117" s="5" t="n">
        <v>27.901</v>
      </c>
      <c r="G3117" s="5" t="n">
        <v>139.469</v>
      </c>
      <c r="H3117" s="5" t="n">
        <v>501.8</v>
      </c>
      <c r="I3117" s="5" t="n">
        <v>6.7</v>
      </c>
      <c r="J3117" s="5" t="s">
        <v>1621</v>
      </c>
      <c r="K3117" s="5"/>
      <c r="L3117" s="5"/>
      <c r="M3117" s="5" t="n">
        <v>592</v>
      </c>
      <c r="N3117" s="5"/>
      <c r="O3117" s="5"/>
      <c r="P3117" s="5"/>
      <c r="Q3117" s="5" t="s">
        <v>3644</v>
      </c>
      <c r="R3117" s="5" t="s">
        <v>9010</v>
      </c>
      <c r="S3117" s="5" t="s">
        <v>8999</v>
      </c>
      <c r="T3117" s="5" t="s">
        <v>977</v>
      </c>
      <c r="U3117" s="5" t="str">
        <f aca="false">IF(ISNUMBER(FIND(",", T3117)), MID(T3117, FIND(",", T3117) + 2, LEN(T3117) - FIND(",", T3117) - 1), IF(T3117&lt;&gt;"", T3117, "unknown"))</f>
        <v>Japan region</v>
      </c>
      <c r="V3117" s="5" t="s">
        <v>27</v>
      </c>
    </row>
    <row r="3118" customFormat="false" ht="13.8" hidden="false" customHeight="false" outlineLevel="0" collapsed="false">
      <c r="A3118" s="5" t="s">
        <v>9011</v>
      </c>
      <c r="B3118" s="5" t="n">
        <f aca="false">YEAR(DATEVALUE(LEFT(A3118, 10)))</f>
        <v>1991</v>
      </c>
      <c r="C3118" s="6" t="n">
        <v>33601</v>
      </c>
      <c r="D3118" s="2" t="n">
        <v>0.777222222222222</v>
      </c>
      <c r="F3118" s="5" t="n">
        <v>-4.409</v>
      </c>
      <c r="G3118" s="5" t="n">
        <v>132.663</v>
      </c>
      <c r="H3118" s="5" t="n">
        <v>42.8</v>
      </c>
      <c r="I3118" s="5" t="n">
        <v>6.3</v>
      </c>
      <c r="J3118" s="5" t="s">
        <v>1621</v>
      </c>
      <c r="K3118" s="5"/>
      <c r="L3118" s="5"/>
      <c r="M3118" s="5" t="n">
        <v>214</v>
      </c>
      <c r="N3118" s="5"/>
      <c r="O3118" s="5"/>
      <c r="P3118" s="5"/>
      <c r="Q3118" s="5" t="s">
        <v>3644</v>
      </c>
      <c r="R3118" s="5" t="s">
        <v>9012</v>
      </c>
      <c r="S3118" s="5" t="s">
        <v>9013</v>
      </c>
      <c r="T3118" s="5" t="s">
        <v>813</v>
      </c>
      <c r="U3118" s="5" t="str">
        <f aca="false">IF(ISNUMBER(FIND(",", T3118)), MID(T3118, FIND(",", T3118) + 2, LEN(T3118) - FIND(",", T3118) - 1), IF(T3118&lt;&gt;"", T3118, "unknown"))</f>
        <v>Indonesia</v>
      </c>
      <c r="V3118" s="5" t="s">
        <v>27</v>
      </c>
    </row>
    <row r="3119" customFormat="false" ht="13.8" hidden="false" customHeight="false" outlineLevel="0" collapsed="false">
      <c r="A3119" s="5" t="s">
        <v>9014</v>
      </c>
      <c r="B3119" s="5" t="n">
        <f aca="false">YEAR(DATEVALUE(LEFT(A3119, 10)))</f>
        <v>1991</v>
      </c>
      <c r="C3119" s="6" t="n">
        <v>33600</v>
      </c>
      <c r="D3119" s="2" t="n">
        <v>0.0362847222222222</v>
      </c>
      <c r="F3119" s="5" t="n">
        <v>-56.099</v>
      </c>
      <c r="G3119" s="5" t="n">
        <v>-24.607</v>
      </c>
      <c r="H3119" s="5" t="n">
        <v>38.2</v>
      </c>
      <c r="I3119" s="5" t="n">
        <v>6.6</v>
      </c>
      <c r="J3119" s="5" t="s">
        <v>1621</v>
      </c>
      <c r="K3119" s="5"/>
      <c r="L3119" s="5"/>
      <c r="M3119" s="5" t="n">
        <v>323</v>
      </c>
      <c r="N3119" s="5"/>
      <c r="O3119" s="5"/>
      <c r="P3119" s="5"/>
      <c r="Q3119" s="5" t="s">
        <v>3644</v>
      </c>
      <c r="R3119" s="5" t="s">
        <v>9015</v>
      </c>
      <c r="S3119" s="5" t="s">
        <v>8999</v>
      </c>
      <c r="T3119" s="5" t="s">
        <v>1161</v>
      </c>
      <c r="U3119" s="5" t="str">
        <f aca="false">IF(ISNUMBER(FIND(",", T3119)), MID(T3119, FIND(",", T3119) + 2, LEN(T3119) - FIND(",", T3119) - 1), IF(T3119&lt;&gt;"", T3119, "unknown"))</f>
        <v>South Sandwich Islands region</v>
      </c>
      <c r="V3119" s="5" t="s">
        <v>27</v>
      </c>
    </row>
    <row r="3120" customFormat="false" ht="13.8" hidden="false" customHeight="false" outlineLevel="0" collapsed="false">
      <c r="A3120" s="5" t="s">
        <v>9016</v>
      </c>
      <c r="B3120" s="5" t="n">
        <f aca="false">YEAR(DATEVALUE(LEFT(A3120, 10)))</f>
        <v>1991</v>
      </c>
      <c r="C3120" s="6" t="n">
        <v>33599</v>
      </c>
      <c r="D3120" s="2" t="n">
        <v>0.381689814814815</v>
      </c>
      <c r="F3120" s="5" t="n">
        <v>51.071</v>
      </c>
      <c r="G3120" s="5" t="n">
        <v>98.171</v>
      </c>
      <c r="H3120" s="5" t="n">
        <v>8.1</v>
      </c>
      <c r="I3120" s="5" t="n">
        <v>6.3</v>
      </c>
      <c r="J3120" s="5" t="s">
        <v>1621</v>
      </c>
      <c r="K3120" s="5"/>
      <c r="L3120" s="5"/>
      <c r="M3120" s="5" t="n">
        <v>436</v>
      </c>
      <c r="N3120" s="5"/>
      <c r="O3120" s="5"/>
      <c r="P3120" s="5"/>
      <c r="Q3120" s="5" t="s">
        <v>3644</v>
      </c>
      <c r="R3120" s="5" t="s">
        <v>9017</v>
      </c>
      <c r="S3120" s="5" t="s">
        <v>9018</v>
      </c>
      <c r="T3120" s="5" t="s">
        <v>9019</v>
      </c>
      <c r="U3120" s="5" t="str">
        <f aca="false">IF(ISNUMBER(FIND(",", T3120)), MID(T3120, FIND(",", T3120) + 2, LEN(T3120) - FIND(",", T3120) - 1), IF(T3120&lt;&gt;"", T3120, "unknown"))</f>
        <v>Russia-Mongolia border region</v>
      </c>
      <c r="V3120" s="5" t="s">
        <v>27</v>
      </c>
    </row>
    <row r="3121" customFormat="false" ht="13.8" hidden="false" customHeight="false" outlineLevel="0" collapsed="false">
      <c r="A3121" s="5" t="s">
        <v>9020</v>
      </c>
      <c r="B3121" s="5" t="n">
        <f aca="false">YEAR(DATEVALUE(LEFT(A3121, 10)))</f>
        <v>1991</v>
      </c>
      <c r="C3121" s="6" t="n">
        <v>33599</v>
      </c>
      <c r="D3121" s="2" t="n">
        <v>0.170833333333333</v>
      </c>
      <c r="F3121" s="5" t="n">
        <v>-55.973</v>
      </c>
      <c r="G3121" s="5" t="n">
        <v>-25.058</v>
      </c>
      <c r="H3121" s="5" t="n">
        <v>22.2</v>
      </c>
      <c r="I3121" s="5" t="n">
        <v>7.2</v>
      </c>
      <c r="J3121" s="5" t="s">
        <v>1621</v>
      </c>
      <c r="K3121" s="5"/>
      <c r="L3121" s="5"/>
      <c r="M3121" s="5" t="n">
        <v>329</v>
      </c>
      <c r="N3121" s="5"/>
      <c r="O3121" s="5"/>
      <c r="P3121" s="5"/>
      <c r="Q3121" s="5" t="s">
        <v>3644</v>
      </c>
      <c r="R3121" s="5" t="s">
        <v>9021</v>
      </c>
      <c r="S3121" s="5" t="s">
        <v>8999</v>
      </c>
      <c r="T3121" s="5" t="s">
        <v>1161</v>
      </c>
      <c r="U3121" s="5" t="str">
        <f aca="false">IF(ISNUMBER(FIND(",", T3121)), MID(T3121, FIND(",", T3121) + 2, LEN(T3121) - FIND(",", T3121) - 1), IF(T3121&lt;&gt;"", T3121, "unknown"))</f>
        <v>South Sandwich Islands region</v>
      </c>
      <c r="V3121" s="5" t="s">
        <v>27</v>
      </c>
    </row>
    <row r="3122" customFormat="false" ht="13.8" hidden="false" customHeight="false" outlineLevel="0" collapsed="false">
      <c r="A3122" s="5" t="s">
        <v>9022</v>
      </c>
      <c r="B3122" s="5" t="n">
        <f aca="false">YEAR(DATEVALUE(LEFT(A3122, 10)))</f>
        <v>1991</v>
      </c>
      <c r="C3122" s="6" t="n">
        <v>33594</v>
      </c>
      <c r="D3122" s="2" t="n">
        <v>0.363368055555556</v>
      </c>
      <c r="F3122" s="5" t="n">
        <v>45.591</v>
      </c>
      <c r="G3122" s="5" t="n">
        <v>151.035</v>
      </c>
      <c r="H3122" s="5" t="n">
        <v>24.7</v>
      </c>
      <c r="I3122" s="5" t="n">
        <v>7.6</v>
      </c>
      <c r="J3122" s="5" t="s">
        <v>1621</v>
      </c>
      <c r="K3122" s="5"/>
      <c r="L3122" s="5"/>
      <c r="M3122" s="5" t="n">
        <v>611</v>
      </c>
      <c r="N3122" s="5"/>
      <c r="O3122" s="5"/>
      <c r="P3122" s="5"/>
      <c r="Q3122" s="5" t="s">
        <v>3644</v>
      </c>
      <c r="R3122" s="5" t="s">
        <v>9023</v>
      </c>
      <c r="S3122" s="5" t="s">
        <v>8999</v>
      </c>
      <c r="T3122" s="5" t="s">
        <v>749</v>
      </c>
      <c r="U3122" s="5" t="str">
        <f aca="false">IF(ISNUMBER(FIND(",", T3122)), MID(T3122, FIND(",", T3122) + 2, LEN(T3122) - FIND(",", T3122) - 1), IF(T3122&lt;&gt;"", T3122, "unknown"))</f>
        <v>Kuril Islands</v>
      </c>
      <c r="V3122" s="5" t="s">
        <v>27</v>
      </c>
    </row>
    <row r="3123" customFormat="false" ht="13.8" hidden="false" customHeight="false" outlineLevel="0" collapsed="false">
      <c r="A3123" s="5" t="s">
        <v>9024</v>
      </c>
      <c r="B3123" s="5" t="n">
        <f aca="false">YEAR(DATEVALUE(LEFT(A3123, 10)))</f>
        <v>1991</v>
      </c>
      <c r="C3123" s="6" t="n">
        <v>33591</v>
      </c>
      <c r="D3123" s="2" t="n">
        <v>0.0650694444444444</v>
      </c>
      <c r="F3123" s="5" t="n">
        <v>45.363</v>
      </c>
      <c r="G3123" s="5" t="n">
        <v>151.136</v>
      </c>
      <c r="H3123" s="5" t="n">
        <v>29.6</v>
      </c>
      <c r="I3123" s="5" t="n">
        <v>6.8</v>
      </c>
      <c r="J3123" s="5" t="s">
        <v>1621</v>
      </c>
      <c r="K3123" s="5"/>
      <c r="L3123" s="5"/>
      <c r="M3123" s="5" t="n">
        <v>597</v>
      </c>
      <c r="N3123" s="5"/>
      <c r="O3123" s="5"/>
      <c r="P3123" s="5"/>
      <c r="Q3123" s="5" t="s">
        <v>3644</v>
      </c>
      <c r="R3123" s="5" t="s">
        <v>9025</v>
      </c>
      <c r="S3123" s="5" t="s">
        <v>8999</v>
      </c>
      <c r="T3123" s="5" t="s">
        <v>749</v>
      </c>
      <c r="U3123" s="5" t="str">
        <f aca="false">IF(ISNUMBER(FIND(",", T3123)), MID(T3123, FIND(",", T3123) + 2, LEN(T3123) - FIND(",", T3123) - 1), IF(T3123&lt;&gt;"", T3123, "unknown"))</f>
        <v>Kuril Islands</v>
      </c>
      <c r="V3123" s="5" t="s">
        <v>27</v>
      </c>
    </row>
    <row r="3124" customFormat="false" ht="13.8" hidden="false" customHeight="false" outlineLevel="0" collapsed="false">
      <c r="A3124" s="5" t="s">
        <v>9026</v>
      </c>
      <c r="B3124" s="5" t="n">
        <f aca="false">YEAR(DATEVALUE(LEFT(A3124, 10)))</f>
        <v>1991</v>
      </c>
      <c r="C3124" s="6" t="n">
        <v>33589</v>
      </c>
      <c r="D3124" s="2" t="n">
        <v>0.153611111111111</v>
      </c>
      <c r="F3124" s="5" t="n">
        <v>-62.508</v>
      </c>
      <c r="G3124" s="5" t="n">
        <v>154.861</v>
      </c>
      <c r="H3124" s="5" t="n">
        <v>15</v>
      </c>
      <c r="I3124" s="5" t="n">
        <v>6.2</v>
      </c>
      <c r="J3124" s="5" t="s">
        <v>1621</v>
      </c>
      <c r="K3124" s="5"/>
      <c r="L3124" s="5"/>
      <c r="M3124" s="5" t="n">
        <v>93</v>
      </c>
      <c r="N3124" s="5"/>
      <c r="O3124" s="5"/>
      <c r="P3124" s="5"/>
      <c r="Q3124" s="5" t="s">
        <v>3644</v>
      </c>
      <c r="R3124" s="5" t="s">
        <v>9027</v>
      </c>
      <c r="S3124" s="5" t="s">
        <v>8999</v>
      </c>
      <c r="T3124" s="5" t="s">
        <v>1403</v>
      </c>
      <c r="U3124" s="5" t="str">
        <f aca="false">IF(ISNUMBER(FIND(",", T3124)), MID(T3124, FIND(",", T3124) + 2, LEN(T3124) - FIND(",", T3124) - 1), IF(T3124&lt;&gt;"", T3124, "unknown"))</f>
        <v>Balleny Islands region</v>
      </c>
      <c r="V3124" s="5" t="s">
        <v>27</v>
      </c>
    </row>
    <row r="3125" customFormat="false" ht="13.8" hidden="false" customHeight="false" outlineLevel="0" collapsed="false">
      <c r="A3125" s="5" t="s">
        <v>9028</v>
      </c>
      <c r="B3125" s="5" t="n">
        <f aca="false">YEAR(DATEVALUE(LEFT(A3125, 10)))</f>
        <v>1991</v>
      </c>
      <c r="C3125" s="6" t="n">
        <v>33585</v>
      </c>
      <c r="D3125" s="2" t="n">
        <v>0.832199074074074</v>
      </c>
      <c r="F3125" s="5" t="n">
        <v>45.464</v>
      </c>
      <c r="G3125" s="5" t="n">
        <v>151.405</v>
      </c>
      <c r="H3125" s="5" t="n">
        <v>33.5</v>
      </c>
      <c r="I3125" s="5" t="n">
        <v>6.2</v>
      </c>
      <c r="J3125" s="5" t="s">
        <v>1621</v>
      </c>
      <c r="K3125" s="5"/>
      <c r="L3125" s="5"/>
      <c r="M3125" s="5" t="n">
        <v>312</v>
      </c>
      <c r="N3125" s="5"/>
      <c r="O3125" s="5"/>
      <c r="P3125" s="5"/>
      <c r="Q3125" s="5" t="s">
        <v>3644</v>
      </c>
      <c r="R3125" s="5" t="s">
        <v>9029</v>
      </c>
      <c r="S3125" s="5" t="s">
        <v>8999</v>
      </c>
      <c r="T3125" s="5" t="s">
        <v>749</v>
      </c>
      <c r="U3125" s="5" t="str">
        <f aca="false">IF(ISNUMBER(FIND(",", T3125)), MID(T3125, FIND(",", T3125) + 2, LEN(T3125) - FIND(",", T3125) - 1), IF(T3125&lt;&gt;"", T3125, "unknown"))</f>
        <v>Kuril Islands</v>
      </c>
      <c r="V3125" s="5" t="s">
        <v>27</v>
      </c>
    </row>
    <row r="3126" customFormat="false" ht="13.8" hidden="false" customHeight="false" outlineLevel="0" collapsed="false">
      <c r="A3126" s="5" t="s">
        <v>9030</v>
      </c>
      <c r="B3126" s="5" t="n">
        <f aca="false">YEAR(DATEVALUE(LEFT(A3126, 10)))</f>
        <v>1991</v>
      </c>
      <c r="C3126" s="6" t="n">
        <v>33585</v>
      </c>
      <c r="D3126" s="2" t="n">
        <v>0.829930555555556</v>
      </c>
      <c r="F3126" s="5" t="n">
        <v>45.522</v>
      </c>
      <c r="G3126" s="5" t="n">
        <v>151.254</v>
      </c>
      <c r="H3126" s="5" t="n">
        <v>11.8</v>
      </c>
      <c r="I3126" s="5" t="n">
        <v>6.3</v>
      </c>
      <c r="J3126" s="5" t="s">
        <v>1621</v>
      </c>
      <c r="K3126" s="5"/>
      <c r="L3126" s="5"/>
      <c r="M3126" s="5" t="n">
        <v>516</v>
      </c>
      <c r="N3126" s="5"/>
      <c r="O3126" s="5"/>
      <c r="P3126" s="5"/>
      <c r="Q3126" s="5" t="s">
        <v>3644</v>
      </c>
      <c r="R3126" s="5" t="s">
        <v>9031</v>
      </c>
      <c r="S3126" s="5" t="s">
        <v>8999</v>
      </c>
      <c r="T3126" s="5" t="s">
        <v>749</v>
      </c>
      <c r="U3126" s="5" t="str">
        <f aca="false">IF(ISNUMBER(FIND(",", T3126)), MID(T3126, FIND(",", T3126) + 2, LEN(T3126) - FIND(",", T3126) - 1), IF(T3126&lt;&gt;"", T3126, "unknown"))</f>
        <v>Kuril Islands</v>
      </c>
      <c r="V3126" s="5" t="s">
        <v>27</v>
      </c>
    </row>
    <row r="3127" customFormat="false" ht="13.8" hidden="false" customHeight="false" outlineLevel="0" collapsed="false">
      <c r="A3127" s="5" t="s">
        <v>9032</v>
      </c>
      <c r="B3127" s="5" t="n">
        <f aca="false">YEAR(DATEVALUE(LEFT(A3127, 10)))</f>
        <v>1991</v>
      </c>
      <c r="C3127" s="6" t="n">
        <v>33585</v>
      </c>
      <c r="D3127" s="2" t="n">
        <v>0.791076388888889</v>
      </c>
      <c r="F3127" s="5" t="n">
        <v>45.554</v>
      </c>
      <c r="G3127" s="5" t="n">
        <v>151.622</v>
      </c>
      <c r="H3127" s="5" t="n">
        <v>30.8</v>
      </c>
      <c r="I3127" s="5" t="n">
        <v>6.4</v>
      </c>
      <c r="J3127" s="5" t="s">
        <v>1621</v>
      </c>
      <c r="K3127" s="5"/>
      <c r="L3127" s="5"/>
      <c r="M3127" s="5" t="n">
        <v>579</v>
      </c>
      <c r="N3127" s="5"/>
      <c r="O3127" s="5"/>
      <c r="P3127" s="5"/>
      <c r="Q3127" s="5" t="s">
        <v>3644</v>
      </c>
      <c r="R3127" s="5" t="s">
        <v>9033</v>
      </c>
      <c r="S3127" s="5" t="s">
        <v>8999</v>
      </c>
      <c r="T3127" s="5" t="s">
        <v>749</v>
      </c>
      <c r="U3127" s="5" t="str">
        <f aca="false">IF(ISNUMBER(FIND(",", T3127)), MID(T3127, FIND(",", T3127) + 2, LEN(T3127) - FIND(",", T3127) - 1), IF(T3127&lt;&gt;"", T3127, "unknown"))</f>
        <v>Kuril Islands</v>
      </c>
      <c r="V3127" s="5" t="s">
        <v>27</v>
      </c>
    </row>
    <row r="3128" customFormat="false" ht="13.8" hidden="false" customHeight="false" outlineLevel="0" collapsed="false">
      <c r="A3128" s="5" t="s">
        <v>9034</v>
      </c>
      <c r="B3128" s="5" t="n">
        <f aca="false">YEAR(DATEVALUE(LEFT(A3128, 10)))</f>
        <v>1991</v>
      </c>
      <c r="C3128" s="6" t="n">
        <v>33585</v>
      </c>
      <c r="D3128" s="2" t="n">
        <v>0.106851851851852</v>
      </c>
      <c r="F3128" s="5" t="n">
        <v>45.659</v>
      </c>
      <c r="G3128" s="5" t="n">
        <v>151.493</v>
      </c>
      <c r="H3128" s="5" t="n">
        <v>24.6</v>
      </c>
      <c r="I3128" s="5" t="n">
        <v>6.6</v>
      </c>
      <c r="J3128" s="5" t="s">
        <v>1621</v>
      </c>
      <c r="K3128" s="5"/>
      <c r="L3128" s="5"/>
      <c r="M3128" s="5" t="n">
        <v>553</v>
      </c>
      <c r="N3128" s="5"/>
      <c r="O3128" s="5"/>
      <c r="P3128" s="5"/>
      <c r="Q3128" s="5" t="s">
        <v>3644</v>
      </c>
      <c r="R3128" s="5" t="s">
        <v>9035</v>
      </c>
      <c r="S3128" s="5" t="s">
        <v>8999</v>
      </c>
      <c r="T3128" s="5" t="s">
        <v>749</v>
      </c>
      <c r="U3128" s="5" t="str">
        <f aca="false">IF(ISNUMBER(FIND(",", T3128)), MID(T3128, FIND(",", T3128) + 2, LEN(T3128) - FIND(",", T3128) - 1), IF(T3128&lt;&gt;"", T3128, "unknown"))</f>
        <v>Kuril Islands</v>
      </c>
      <c r="V3128" s="5" t="s">
        <v>27</v>
      </c>
    </row>
    <row r="3129" customFormat="false" ht="13.8" hidden="false" customHeight="false" outlineLevel="0" collapsed="false">
      <c r="A3129" s="5" t="s">
        <v>9036</v>
      </c>
      <c r="B3129" s="5" t="n">
        <f aca="false">YEAR(DATEVALUE(LEFT(A3129, 10)))</f>
        <v>1991</v>
      </c>
      <c r="C3129" s="6" t="n">
        <v>33583</v>
      </c>
      <c r="D3129" s="2" t="n">
        <v>0.860891203703704</v>
      </c>
      <c r="F3129" s="5" t="n">
        <v>-23.413</v>
      </c>
      <c r="G3129" s="5" t="n">
        <v>171.122</v>
      </c>
      <c r="H3129" s="5" t="n">
        <v>49.1</v>
      </c>
      <c r="I3129" s="5" t="n">
        <v>6.5</v>
      </c>
      <c r="J3129" s="5" t="s">
        <v>1621</v>
      </c>
      <c r="K3129" s="5"/>
      <c r="L3129" s="5"/>
      <c r="M3129" s="5" t="n">
        <v>344</v>
      </c>
      <c r="N3129" s="5"/>
      <c r="O3129" s="5"/>
      <c r="P3129" s="5"/>
      <c r="Q3129" s="5" t="s">
        <v>3644</v>
      </c>
      <c r="R3129" s="5" t="s">
        <v>9037</v>
      </c>
      <c r="S3129" s="5" t="s">
        <v>8999</v>
      </c>
      <c r="T3129" s="5" t="s">
        <v>1116</v>
      </c>
      <c r="U3129" s="5" t="str">
        <f aca="false">IF(ISNUMBER(FIND(",", T3129)), MID(T3129, FIND(",", T3129) + 2, LEN(T3129) - FIND(",", T3129) - 1), IF(T3129&lt;&gt;"", T3129, "unknown"))</f>
        <v>southeast of the Loyalty Islands</v>
      </c>
      <c r="V3129" s="5" t="s">
        <v>27</v>
      </c>
    </row>
    <row r="3130" customFormat="false" ht="13.8" hidden="false" customHeight="false" outlineLevel="0" collapsed="false">
      <c r="A3130" s="5" t="s">
        <v>9038</v>
      </c>
      <c r="B3130" s="5" t="n">
        <f aca="false">YEAR(DATEVALUE(LEFT(A3130, 10)))</f>
        <v>1991</v>
      </c>
      <c r="C3130" s="6" t="n">
        <v>33583</v>
      </c>
      <c r="D3130" s="2" t="n">
        <v>0.710555555555556</v>
      </c>
      <c r="F3130" s="5" t="n">
        <v>-17.85</v>
      </c>
      <c r="G3130" s="5" t="n">
        <v>-116.051</v>
      </c>
      <c r="H3130" s="5" t="n">
        <v>20.7</v>
      </c>
      <c r="I3130" s="5" t="n">
        <v>6.4</v>
      </c>
      <c r="J3130" s="5" t="s">
        <v>1621</v>
      </c>
      <c r="K3130" s="5"/>
      <c r="L3130" s="5"/>
      <c r="M3130" s="5" t="n">
        <v>350</v>
      </c>
      <c r="N3130" s="5"/>
      <c r="O3130" s="5"/>
      <c r="P3130" s="5"/>
      <c r="Q3130" s="5" t="s">
        <v>3644</v>
      </c>
      <c r="R3130" s="5" t="s">
        <v>9039</v>
      </c>
      <c r="S3130" s="5" t="s">
        <v>8999</v>
      </c>
      <c r="T3130" s="5" t="s">
        <v>1235</v>
      </c>
      <c r="U3130" s="5" t="str">
        <f aca="false">IF(ISNUMBER(FIND(",", T3130)), MID(T3130, FIND(",", T3130) + 2, LEN(T3130) - FIND(",", T3130) - 1), IF(T3130&lt;&gt;"", T3130, "unknown"))</f>
        <v>southern East Pacific Rise</v>
      </c>
      <c r="V3130" s="5" t="s">
        <v>27</v>
      </c>
    </row>
    <row r="3131" customFormat="false" ht="13.8" hidden="false" customHeight="false" outlineLevel="0" collapsed="false">
      <c r="A3131" s="5" t="s">
        <v>9040</v>
      </c>
      <c r="B3131" s="5" t="n">
        <f aca="false">YEAR(DATEVALUE(LEFT(A3131, 10)))</f>
        <v>1991</v>
      </c>
      <c r="C3131" s="6" t="n">
        <v>33575</v>
      </c>
      <c r="D3131" s="2" t="n">
        <v>0.44005787037037</v>
      </c>
      <c r="F3131" s="5" t="n">
        <v>-26.517</v>
      </c>
      <c r="G3131" s="5" t="n">
        <v>178.773</v>
      </c>
      <c r="H3131" s="5" t="n">
        <v>572</v>
      </c>
      <c r="I3131" s="5" t="n">
        <v>6.2</v>
      </c>
      <c r="J3131" s="5" t="s">
        <v>1621</v>
      </c>
      <c r="K3131" s="5"/>
      <c r="L3131" s="5"/>
      <c r="M3131" s="5" t="n">
        <v>376</v>
      </c>
      <c r="N3131" s="5"/>
      <c r="O3131" s="5"/>
      <c r="P3131" s="5"/>
      <c r="Q3131" s="5" t="s">
        <v>3644</v>
      </c>
      <c r="R3131" s="5" t="s">
        <v>9041</v>
      </c>
      <c r="S3131" s="5" t="s">
        <v>8999</v>
      </c>
      <c r="T3131" s="5" t="s">
        <v>1124</v>
      </c>
      <c r="U3131" s="5" t="str">
        <f aca="false">IF(ISNUMBER(FIND(",", T3131)), MID(T3131, FIND(",", T3131) + 2, LEN(T3131) - FIND(",", T3131) - 1), IF(T3131&lt;&gt;"", T3131, "unknown"))</f>
        <v>south of the Fiji Islands</v>
      </c>
      <c r="V3131" s="5" t="s">
        <v>27</v>
      </c>
    </row>
    <row r="3132" customFormat="false" ht="13.8" hidden="false" customHeight="false" outlineLevel="0" collapsed="false">
      <c r="A3132" s="5" t="s">
        <v>9042</v>
      </c>
      <c r="B3132" s="5" t="n">
        <f aca="false">YEAR(DATEVALUE(LEFT(A3132, 10)))</f>
        <v>1991</v>
      </c>
      <c r="C3132" s="6" t="n">
        <v>33568</v>
      </c>
      <c r="D3132" s="2" t="n">
        <v>0.820023148148148</v>
      </c>
      <c r="F3132" s="5" t="n">
        <v>42.09</v>
      </c>
      <c r="G3132" s="5" t="n">
        <v>142.534</v>
      </c>
      <c r="H3132" s="5" t="n">
        <v>57.5</v>
      </c>
      <c r="I3132" s="5" t="n">
        <v>6.4</v>
      </c>
      <c r="J3132" s="5" t="s">
        <v>1621</v>
      </c>
      <c r="K3132" s="5"/>
      <c r="L3132" s="5"/>
      <c r="M3132" s="5" t="n">
        <v>567</v>
      </c>
      <c r="N3132" s="5"/>
      <c r="O3132" s="5"/>
      <c r="P3132" s="5"/>
      <c r="Q3132" s="5" t="s">
        <v>3644</v>
      </c>
      <c r="R3132" s="5" t="s">
        <v>9043</v>
      </c>
      <c r="S3132" s="5" t="s">
        <v>9044</v>
      </c>
      <c r="T3132" s="5" t="s">
        <v>1217</v>
      </c>
      <c r="U3132" s="5" t="str">
        <f aca="false">IF(ISNUMBER(FIND(",", T3132)), MID(T3132, FIND(",", T3132) + 2, LEN(T3132) - FIND(",", T3132) - 1), IF(T3132&lt;&gt;"", T3132, "unknown"))</f>
        <v>Japan region</v>
      </c>
      <c r="V3132" s="5" t="s">
        <v>27</v>
      </c>
    </row>
    <row r="3133" customFormat="false" ht="13.8" hidden="false" customHeight="false" outlineLevel="0" collapsed="false">
      <c r="A3133" s="5" t="s">
        <v>9045</v>
      </c>
      <c r="B3133" s="5" t="n">
        <f aca="false">YEAR(DATEVALUE(LEFT(A3133, 10)))</f>
        <v>1991</v>
      </c>
      <c r="C3133" s="6" t="n">
        <v>33563</v>
      </c>
      <c r="D3133" s="2" t="n">
        <v>0.526736111111111</v>
      </c>
      <c r="F3133" s="5" t="n">
        <v>5.84</v>
      </c>
      <c r="G3133" s="5" t="n">
        <v>126.797</v>
      </c>
      <c r="H3133" s="5" t="n">
        <v>76.5</v>
      </c>
      <c r="I3133" s="5" t="n">
        <v>6</v>
      </c>
      <c r="J3133" s="5" t="s">
        <v>1621</v>
      </c>
      <c r="K3133" s="5"/>
      <c r="L3133" s="5"/>
      <c r="M3133" s="5" t="n">
        <v>311</v>
      </c>
      <c r="N3133" s="5"/>
      <c r="O3133" s="5"/>
      <c r="P3133" s="5"/>
      <c r="Q3133" s="5" t="s">
        <v>3644</v>
      </c>
      <c r="R3133" s="5" t="s">
        <v>9046</v>
      </c>
      <c r="S3133" s="5" t="s">
        <v>9047</v>
      </c>
      <c r="T3133" s="5" t="s">
        <v>788</v>
      </c>
      <c r="U3133" s="5" t="str">
        <f aca="false">IF(ISNUMBER(FIND(",", T3133)), MID(T3133, FIND(",", T3133) + 2, LEN(T3133) - FIND(",", T3133) - 1), IF(T3133&lt;&gt;"", T3133, "unknown"))</f>
        <v>Philippines</v>
      </c>
      <c r="V3133" s="5" t="s">
        <v>27</v>
      </c>
    </row>
    <row r="3134" customFormat="false" ht="13.8" hidden="false" customHeight="false" outlineLevel="0" collapsed="false">
      <c r="A3134" s="5" t="s">
        <v>9048</v>
      </c>
      <c r="B3134" s="5" t="n">
        <f aca="false">YEAR(DATEVALUE(LEFT(A3134, 10)))</f>
        <v>1991</v>
      </c>
      <c r="C3134" s="6" t="n">
        <v>33562</v>
      </c>
      <c r="D3134" s="2" t="n">
        <v>0.391099537037037</v>
      </c>
      <c r="F3134" s="5" t="n">
        <v>-36.538</v>
      </c>
      <c r="G3134" s="5" t="n">
        <v>178.419</v>
      </c>
      <c r="H3134" s="5" t="n">
        <v>84</v>
      </c>
      <c r="I3134" s="5" t="n">
        <v>6</v>
      </c>
      <c r="J3134" s="5" t="s">
        <v>1621</v>
      </c>
      <c r="K3134" s="5"/>
      <c r="L3134" s="5"/>
      <c r="M3134" s="5" t="n">
        <v>265</v>
      </c>
      <c r="N3134" s="5"/>
      <c r="O3134" s="5"/>
      <c r="P3134" s="5"/>
      <c r="Q3134" s="5" t="s">
        <v>3644</v>
      </c>
      <c r="R3134" s="5" t="s">
        <v>9049</v>
      </c>
      <c r="S3134" s="5" t="s">
        <v>8999</v>
      </c>
      <c r="T3134" s="5" t="s">
        <v>3515</v>
      </c>
      <c r="U3134" s="5" t="str">
        <f aca="false">IF(ISNUMBER(FIND(",", T3134)), MID(T3134, FIND(",", T3134) + 2, LEN(T3134) - FIND(",", T3134) - 1), IF(T3134&lt;&gt;"", T3134, "unknown"))</f>
        <v>off the east coast of the North Island of New Zealand</v>
      </c>
      <c r="V3134" s="5" t="s">
        <v>27</v>
      </c>
    </row>
    <row r="3135" customFormat="false" ht="13.8" hidden="false" customHeight="false" outlineLevel="0" collapsed="false">
      <c r="A3135" s="5" t="s">
        <v>9050</v>
      </c>
      <c r="B3135" s="5" t="n">
        <f aca="false">YEAR(DATEVALUE(LEFT(A3135, 10)))</f>
        <v>1991</v>
      </c>
      <c r="C3135" s="6" t="n">
        <v>33561</v>
      </c>
      <c r="D3135" s="2" t="n">
        <v>0.936724537037037</v>
      </c>
      <c r="F3135" s="5" t="n">
        <v>4.549</v>
      </c>
      <c r="G3135" s="5" t="n">
        <v>-77.358</v>
      </c>
      <c r="H3135" s="5" t="n">
        <v>25</v>
      </c>
      <c r="I3135" s="5" t="n">
        <v>7.2</v>
      </c>
      <c r="J3135" s="5" t="s">
        <v>1621</v>
      </c>
      <c r="K3135" s="5"/>
      <c r="L3135" s="5"/>
      <c r="M3135" s="5" t="n">
        <v>461</v>
      </c>
      <c r="N3135" s="5"/>
      <c r="O3135" s="5"/>
      <c r="P3135" s="5"/>
      <c r="Q3135" s="5" t="s">
        <v>3644</v>
      </c>
      <c r="R3135" s="5" t="s">
        <v>9051</v>
      </c>
      <c r="S3135" s="5" t="s">
        <v>9052</v>
      </c>
      <c r="T3135" s="5" t="s">
        <v>3704</v>
      </c>
      <c r="U3135" s="5" t="str">
        <f aca="false">IF(ISNUMBER(FIND(",", T3135)), MID(T3135, FIND(",", T3135) + 2, LEN(T3135) - FIND(",", T3135) - 1), IF(T3135&lt;&gt;"", T3135, "unknown"))</f>
        <v>near the west coast of Colombia</v>
      </c>
      <c r="V3135" s="5" t="s">
        <v>27</v>
      </c>
    </row>
    <row r="3136" customFormat="false" ht="13.8" hidden="false" customHeight="false" outlineLevel="0" collapsed="false">
      <c r="A3136" s="5" t="s">
        <v>9053</v>
      </c>
      <c r="B3136" s="5" t="n">
        <f aca="false">YEAR(DATEVALUE(LEFT(A3136, 10)))</f>
        <v>1991</v>
      </c>
      <c r="C3136" s="6" t="n">
        <v>33555</v>
      </c>
      <c r="D3136" s="2" t="n">
        <v>0.466828703703704</v>
      </c>
      <c r="F3136" s="5" t="n">
        <v>8.392</v>
      </c>
      <c r="G3136" s="5" t="n">
        <v>126.405</v>
      </c>
      <c r="H3136" s="5" t="n">
        <v>36.5</v>
      </c>
      <c r="I3136" s="5" t="n">
        <v>6.6</v>
      </c>
      <c r="J3136" s="5" t="s">
        <v>1621</v>
      </c>
      <c r="K3136" s="5"/>
      <c r="L3136" s="5"/>
      <c r="M3136" s="5" t="n">
        <v>387</v>
      </c>
      <c r="N3136" s="5"/>
      <c r="O3136" s="5"/>
      <c r="P3136" s="5"/>
      <c r="Q3136" s="5" t="s">
        <v>3644</v>
      </c>
      <c r="R3136" s="5" t="s">
        <v>9054</v>
      </c>
      <c r="S3136" s="5" t="s">
        <v>9055</v>
      </c>
      <c r="T3136" s="5" t="s">
        <v>788</v>
      </c>
      <c r="U3136" s="5" t="str">
        <f aca="false">IF(ISNUMBER(FIND(",", T3136)), MID(T3136, FIND(",", T3136) + 2, LEN(T3136) - FIND(",", T3136) - 1), IF(T3136&lt;&gt;"", T3136, "unknown"))</f>
        <v>Philippines</v>
      </c>
      <c r="V3136" s="5" t="s">
        <v>27</v>
      </c>
    </row>
    <row r="3137" customFormat="false" ht="13.8" hidden="false" customHeight="false" outlineLevel="0" collapsed="false">
      <c r="A3137" s="5" t="s">
        <v>9056</v>
      </c>
      <c r="B3137" s="5" t="n">
        <f aca="false">YEAR(DATEVALUE(LEFT(A3137, 10)))</f>
        <v>1991</v>
      </c>
      <c r="C3137" s="6" t="n">
        <v>33549</v>
      </c>
      <c r="D3137" s="2" t="n">
        <v>0.389872685185185</v>
      </c>
      <c r="F3137" s="5" t="n">
        <v>-7.323</v>
      </c>
      <c r="G3137" s="5" t="n">
        <v>128.56</v>
      </c>
      <c r="H3137" s="5" t="n">
        <v>142.6</v>
      </c>
      <c r="I3137" s="5" t="n">
        <v>6.2</v>
      </c>
      <c r="J3137" s="5" t="s">
        <v>1621</v>
      </c>
      <c r="K3137" s="5"/>
      <c r="L3137" s="5"/>
      <c r="M3137" s="5" t="n">
        <v>414</v>
      </c>
      <c r="N3137" s="5"/>
      <c r="O3137" s="5"/>
      <c r="P3137" s="5"/>
      <c r="Q3137" s="5" t="s">
        <v>3644</v>
      </c>
      <c r="R3137" s="5" t="s">
        <v>9057</v>
      </c>
      <c r="S3137" s="5" t="s">
        <v>8999</v>
      </c>
      <c r="T3137" s="5" t="s">
        <v>145</v>
      </c>
      <c r="U3137" s="5" t="str">
        <f aca="false">IF(ISNUMBER(FIND(",", T3137)), MID(T3137, FIND(",", T3137) + 2, LEN(T3137) - FIND(",", T3137) - 1), IF(T3137&lt;&gt;"", T3137, "unknown"))</f>
        <v>Indonesia</v>
      </c>
      <c r="V3137" s="5" t="s">
        <v>27</v>
      </c>
    </row>
    <row r="3138" customFormat="false" ht="13.8" hidden="false" customHeight="false" outlineLevel="0" collapsed="false">
      <c r="A3138" s="5" t="s">
        <v>9058</v>
      </c>
      <c r="B3138" s="5" t="n">
        <f aca="false">YEAR(DATEVALUE(LEFT(A3138, 10)))</f>
        <v>1991</v>
      </c>
      <c r="C3138" s="6" t="n">
        <v>33547</v>
      </c>
      <c r="D3138" s="2" t="n">
        <v>0.886284722222222</v>
      </c>
      <c r="F3138" s="5" t="n">
        <v>-17.63</v>
      </c>
      <c r="G3138" s="5" t="n">
        <v>65.91</v>
      </c>
      <c r="H3138" s="5" t="n">
        <v>12.6</v>
      </c>
      <c r="I3138" s="5" t="n">
        <v>6.5</v>
      </c>
      <c r="J3138" s="5" t="s">
        <v>1621</v>
      </c>
      <c r="K3138" s="5"/>
      <c r="L3138" s="5"/>
      <c r="M3138" s="5" t="n">
        <v>207</v>
      </c>
      <c r="N3138" s="5"/>
      <c r="O3138" s="5"/>
      <c r="P3138" s="5"/>
      <c r="Q3138" s="5" t="s">
        <v>3644</v>
      </c>
      <c r="R3138" s="5" t="s">
        <v>9059</v>
      </c>
      <c r="S3138" s="5" t="s">
        <v>8999</v>
      </c>
      <c r="T3138" s="5" t="s">
        <v>907</v>
      </c>
      <c r="U3138" s="5" t="str">
        <f aca="false">IF(ISNUMBER(FIND(",", T3138)), MID(T3138, FIND(",", T3138) + 2, LEN(T3138) - FIND(",", T3138) - 1), IF(T3138&lt;&gt;"", T3138, "unknown"))</f>
        <v>Mauritius - Reunion region</v>
      </c>
      <c r="V3138" s="5" t="s">
        <v>27</v>
      </c>
    </row>
    <row r="3139" customFormat="false" ht="13.8" hidden="false" customHeight="false" outlineLevel="0" collapsed="false">
      <c r="A3139" s="5" t="s">
        <v>9060</v>
      </c>
      <c r="B3139" s="5" t="n">
        <f aca="false">YEAR(DATEVALUE(LEFT(A3139, 10)))</f>
        <v>1991</v>
      </c>
      <c r="C3139" s="6" t="n">
        <v>33547</v>
      </c>
      <c r="D3139" s="2" t="n">
        <v>0.288935185185185</v>
      </c>
      <c r="F3139" s="5" t="n">
        <v>-6.222</v>
      </c>
      <c r="G3139" s="5" t="n">
        <v>146.488</v>
      </c>
      <c r="H3139" s="5" t="n">
        <v>107.4</v>
      </c>
      <c r="I3139" s="5" t="n">
        <v>6.1</v>
      </c>
      <c r="J3139" s="5" t="s">
        <v>1621</v>
      </c>
      <c r="K3139" s="5"/>
      <c r="L3139" s="5"/>
      <c r="M3139" s="5" t="n">
        <v>291</v>
      </c>
      <c r="N3139" s="5"/>
      <c r="O3139" s="5"/>
      <c r="P3139" s="5"/>
      <c r="Q3139" s="5" t="s">
        <v>3644</v>
      </c>
      <c r="R3139" s="5" t="s">
        <v>9061</v>
      </c>
      <c r="S3139" s="5" t="s">
        <v>9062</v>
      </c>
      <c r="T3139" s="5" t="s">
        <v>1026</v>
      </c>
      <c r="U3139" s="5" t="str">
        <f aca="false">IF(ISNUMBER(FIND(",", T3139)), MID(T3139, FIND(",", T3139) + 2, LEN(T3139) - FIND(",", T3139) - 1), IF(T3139&lt;&gt;"", T3139, "unknown"))</f>
        <v>Papua New Guinea</v>
      </c>
      <c r="V3139" s="5" t="s">
        <v>27</v>
      </c>
    </row>
    <row r="3140" customFormat="false" ht="13.8" hidden="false" customHeight="false" outlineLevel="0" collapsed="false">
      <c r="A3140" s="5" t="s">
        <v>9063</v>
      </c>
      <c r="B3140" s="5" t="n">
        <f aca="false">YEAR(DATEVALUE(LEFT(A3140, 10)))</f>
        <v>1991</v>
      </c>
      <c r="C3140" s="6" t="n">
        <v>33546</v>
      </c>
      <c r="D3140" s="2" t="n">
        <v>0.266712962962963</v>
      </c>
      <c r="F3140" s="5" t="n">
        <v>-6.077</v>
      </c>
      <c r="G3140" s="5" t="n">
        <v>148.235</v>
      </c>
      <c r="H3140" s="5" t="n">
        <v>51.1</v>
      </c>
      <c r="I3140" s="5" t="n">
        <v>6.1</v>
      </c>
      <c r="J3140" s="5" t="s">
        <v>1621</v>
      </c>
      <c r="K3140" s="5"/>
      <c r="L3140" s="5"/>
      <c r="M3140" s="5" t="n">
        <v>271</v>
      </c>
      <c r="N3140" s="5"/>
      <c r="O3140" s="5"/>
      <c r="P3140" s="5"/>
      <c r="Q3140" s="5" t="s">
        <v>3644</v>
      </c>
      <c r="R3140" s="5" t="s">
        <v>9064</v>
      </c>
      <c r="S3140" s="5" t="s">
        <v>8999</v>
      </c>
      <c r="T3140" s="5" t="s">
        <v>745</v>
      </c>
      <c r="U3140" s="5" t="str">
        <f aca="false">IF(ISNUMBER(FIND(",", T3140)), MID(T3140, FIND(",", T3140) + 2, LEN(T3140) - FIND(",", T3140) - 1), IF(T3140&lt;&gt;"", T3140, "unknown"))</f>
        <v>Papua New Guinea</v>
      </c>
      <c r="V3140" s="5" t="s">
        <v>27</v>
      </c>
    </row>
    <row r="3141" customFormat="false" ht="13.8" hidden="false" customHeight="false" outlineLevel="0" collapsed="false">
      <c r="A3141" s="5" t="s">
        <v>9065</v>
      </c>
      <c r="B3141" s="5" t="n">
        <f aca="false">YEAR(DATEVALUE(LEFT(A3141, 10)))</f>
        <v>1991</v>
      </c>
      <c r="C3141" s="6" t="n">
        <v>33543</v>
      </c>
      <c r="D3141" s="2" t="n">
        <v>0.703425925925926</v>
      </c>
      <c r="F3141" s="5" t="n">
        <v>46.55</v>
      </c>
      <c r="G3141" s="5" t="n">
        <v>152.782</v>
      </c>
      <c r="H3141" s="5" t="n">
        <v>43</v>
      </c>
      <c r="I3141" s="5" t="n">
        <v>6</v>
      </c>
      <c r="J3141" s="5" t="s">
        <v>1621</v>
      </c>
      <c r="K3141" s="5"/>
      <c r="L3141" s="5"/>
      <c r="M3141" s="5"/>
      <c r="N3141" s="5"/>
      <c r="O3141" s="5"/>
      <c r="P3141" s="5" t="n">
        <v>0.8</v>
      </c>
      <c r="Q3141" s="5" t="s">
        <v>692</v>
      </c>
      <c r="R3141" s="5" t="s">
        <v>9066</v>
      </c>
      <c r="S3141" s="5" t="s">
        <v>9067</v>
      </c>
      <c r="T3141" s="5" t="s">
        <v>749</v>
      </c>
      <c r="U3141" s="5" t="str">
        <f aca="false">IF(ISNUMBER(FIND(",", T3141)), MID(T3141, FIND(",", T3141) + 2, LEN(T3141) - FIND(",", T3141) - 1), IF(T3141&lt;&gt;"", T3141, "unknown"))</f>
        <v>Kuril Islands</v>
      </c>
      <c r="V3141" s="5" t="s">
        <v>27</v>
      </c>
    </row>
    <row r="3142" customFormat="false" ht="13.8" hidden="false" customHeight="false" outlineLevel="0" collapsed="false">
      <c r="A3142" s="5" t="s">
        <v>9068</v>
      </c>
      <c r="B3142" s="5" t="n">
        <f aca="false">YEAR(DATEVALUE(LEFT(A3142, 10)))</f>
        <v>1991</v>
      </c>
      <c r="C3142" s="6" t="n">
        <v>33543</v>
      </c>
      <c r="D3142" s="2" t="n">
        <v>0.682893518518518</v>
      </c>
      <c r="F3142" s="5" t="n">
        <v>-30.218</v>
      </c>
      <c r="G3142" s="5" t="n">
        <v>-177.83</v>
      </c>
      <c r="H3142" s="5" t="n">
        <v>18</v>
      </c>
      <c r="I3142" s="5" t="n">
        <v>6.6</v>
      </c>
      <c r="J3142" s="5" t="s">
        <v>1621</v>
      </c>
      <c r="K3142" s="5"/>
      <c r="L3142" s="5"/>
      <c r="M3142" s="5" t="n">
        <v>529</v>
      </c>
      <c r="N3142" s="5"/>
      <c r="O3142" s="5"/>
      <c r="P3142" s="5"/>
      <c r="Q3142" s="5" t="s">
        <v>3644</v>
      </c>
      <c r="R3142" s="5" t="s">
        <v>9069</v>
      </c>
      <c r="S3142" s="5" t="s">
        <v>8999</v>
      </c>
      <c r="T3142" s="5" t="s">
        <v>1432</v>
      </c>
      <c r="U3142" s="5" t="str">
        <f aca="false">IF(ISNUMBER(FIND(",", T3142)), MID(T3142, FIND(",", T3142) + 2, LEN(T3142) - FIND(",", T3142) - 1), IF(T3142&lt;&gt;"", T3142, "unknown"))</f>
        <v>New Zealand</v>
      </c>
      <c r="V3142" s="5" t="s">
        <v>27</v>
      </c>
    </row>
    <row r="3143" customFormat="false" ht="13.8" hidden="false" customHeight="false" outlineLevel="0" collapsed="false">
      <c r="A3143" s="5" t="s">
        <v>9070</v>
      </c>
      <c r="B3143" s="5" t="n">
        <f aca="false">YEAR(DATEVALUE(LEFT(A3143, 10)))</f>
        <v>1991</v>
      </c>
      <c r="C3143" s="6" t="n">
        <v>33541</v>
      </c>
      <c r="D3143" s="2" t="n">
        <v>0.441458333333333</v>
      </c>
      <c r="F3143" s="5" t="n">
        <v>-15.298</v>
      </c>
      <c r="G3143" s="5" t="n">
        <v>-173.075</v>
      </c>
      <c r="H3143" s="5" t="n">
        <v>13.9</v>
      </c>
      <c r="I3143" s="5" t="n">
        <v>6.1</v>
      </c>
      <c r="J3143" s="5" t="s">
        <v>1621</v>
      </c>
      <c r="K3143" s="5"/>
      <c r="L3143" s="5"/>
      <c r="M3143" s="5" t="n">
        <v>311</v>
      </c>
      <c r="N3143" s="5"/>
      <c r="O3143" s="5"/>
      <c r="P3143" s="5"/>
      <c r="Q3143" s="5" t="s">
        <v>3644</v>
      </c>
      <c r="R3143" s="5" t="s">
        <v>9071</v>
      </c>
      <c r="S3143" s="5" t="s">
        <v>8999</v>
      </c>
      <c r="T3143" s="5" t="s">
        <v>1007</v>
      </c>
      <c r="U3143" s="5" t="str">
        <f aca="false">IF(ISNUMBER(FIND(",", T3143)), MID(T3143, FIND(",", T3143) + 2, LEN(T3143) - FIND(",", T3143) - 1), IF(T3143&lt;&gt;"", T3143, "unknown"))</f>
        <v>Tonga</v>
      </c>
      <c r="V3143" s="5" t="s">
        <v>27</v>
      </c>
    </row>
    <row r="3144" customFormat="false" ht="13.8" hidden="false" customHeight="false" outlineLevel="0" collapsed="false">
      <c r="A3144" s="5" t="s">
        <v>9072</v>
      </c>
      <c r="B3144" s="5" t="n">
        <f aca="false">YEAR(DATEVALUE(LEFT(A3144, 10)))</f>
        <v>1991</v>
      </c>
      <c r="C3144" s="6" t="n">
        <v>33530</v>
      </c>
      <c r="D3144" s="2" t="n">
        <v>0.891145833333333</v>
      </c>
      <c r="F3144" s="5" t="n">
        <v>30.731</v>
      </c>
      <c r="G3144" s="5" t="n">
        <v>78.781</v>
      </c>
      <c r="H3144" s="5" t="n">
        <v>8.1</v>
      </c>
      <c r="I3144" s="5" t="n">
        <v>6.8</v>
      </c>
      <c r="J3144" s="5" t="s">
        <v>1621</v>
      </c>
      <c r="K3144" s="5"/>
      <c r="L3144" s="5"/>
      <c r="M3144" s="5" t="n">
        <v>588</v>
      </c>
      <c r="N3144" s="5"/>
      <c r="O3144" s="5"/>
      <c r="P3144" s="5"/>
      <c r="Q3144" s="5" t="s">
        <v>3644</v>
      </c>
      <c r="R3144" s="5" t="s">
        <v>9073</v>
      </c>
      <c r="S3144" s="5" t="s">
        <v>9074</v>
      </c>
      <c r="T3144" s="5" t="s">
        <v>6762</v>
      </c>
      <c r="U3144" s="5" t="str">
        <f aca="false">IF(ISNUMBER(FIND(",", T3144)), MID(T3144, FIND(",", T3144) + 2, LEN(T3144) - FIND(",", T3144) - 1), IF(T3144&lt;&gt;"", T3144, "unknown"))</f>
        <v>India</v>
      </c>
      <c r="V3144" s="5" t="s">
        <v>27</v>
      </c>
    </row>
    <row r="3145" customFormat="false" ht="13.8" hidden="false" customHeight="false" outlineLevel="0" collapsed="false">
      <c r="A3145" s="5" t="s">
        <v>9075</v>
      </c>
      <c r="B3145" s="5" t="n">
        <f aca="false">YEAR(DATEVALUE(LEFT(A3145, 10)))</f>
        <v>1991</v>
      </c>
      <c r="C3145" s="6" t="n">
        <v>33529</v>
      </c>
      <c r="D3145" s="2" t="n">
        <v>0.724259259259259</v>
      </c>
      <c r="F3145" s="5" t="n">
        <v>-24.296</v>
      </c>
      <c r="G3145" s="5" t="n">
        <v>-177.5</v>
      </c>
      <c r="H3145" s="5" t="n">
        <v>199.5</v>
      </c>
      <c r="I3145" s="5" t="n">
        <v>6.4</v>
      </c>
      <c r="J3145" s="5" t="s">
        <v>1621</v>
      </c>
      <c r="K3145" s="5"/>
      <c r="L3145" s="5"/>
      <c r="M3145" s="5" t="n">
        <v>450</v>
      </c>
      <c r="N3145" s="5"/>
      <c r="O3145" s="5"/>
      <c r="P3145" s="5"/>
      <c r="Q3145" s="5" t="s">
        <v>3644</v>
      </c>
      <c r="R3145" s="5" t="s">
        <v>9076</v>
      </c>
      <c r="S3145" s="5" t="s">
        <v>8999</v>
      </c>
      <c r="T3145" s="5" t="s">
        <v>1124</v>
      </c>
      <c r="U3145" s="5" t="str">
        <f aca="false">IF(ISNUMBER(FIND(",", T3145)), MID(T3145, FIND(",", T3145) + 2, LEN(T3145) - FIND(",", T3145) - 1), IF(T3145&lt;&gt;"", T3145, "unknown"))</f>
        <v>south of the Fiji Islands</v>
      </c>
      <c r="V3145" s="5" t="s">
        <v>27</v>
      </c>
    </row>
    <row r="3146" customFormat="false" ht="13.8" hidden="false" customHeight="false" outlineLevel="0" collapsed="false">
      <c r="A3146" s="5" t="s">
        <v>9077</v>
      </c>
      <c r="B3146" s="5" t="n">
        <f aca="false">YEAR(DATEVALUE(LEFT(A3146, 10)))</f>
        <v>1991</v>
      </c>
      <c r="C3146" s="6" t="n">
        <v>33526</v>
      </c>
      <c r="D3146" s="2" t="n">
        <v>0.679201388888889</v>
      </c>
      <c r="F3146" s="5" t="n">
        <v>-6.489</v>
      </c>
      <c r="G3146" s="5" t="n">
        <v>130.037</v>
      </c>
      <c r="H3146" s="5" t="n">
        <v>144.4</v>
      </c>
      <c r="I3146" s="5" t="n">
        <v>6.1</v>
      </c>
      <c r="J3146" s="5" t="s">
        <v>1621</v>
      </c>
      <c r="K3146" s="5"/>
      <c r="L3146" s="5"/>
      <c r="M3146" s="5" t="n">
        <v>351</v>
      </c>
      <c r="N3146" s="5"/>
      <c r="O3146" s="5"/>
      <c r="P3146" s="5"/>
      <c r="Q3146" s="5" t="s">
        <v>3644</v>
      </c>
      <c r="R3146" s="5" t="s">
        <v>9078</v>
      </c>
      <c r="S3146" s="5" t="s">
        <v>8999</v>
      </c>
      <c r="T3146" s="5" t="s">
        <v>727</v>
      </c>
      <c r="U3146" s="5" t="str">
        <f aca="false">IF(ISNUMBER(FIND(",", T3146)), MID(T3146, FIND(",", T3146) + 2, LEN(T3146) - FIND(",", T3146) - 1), IF(T3146&lt;&gt;"", T3146, "unknown"))</f>
        <v>Banda Sea</v>
      </c>
      <c r="V3146" s="5" t="s">
        <v>27</v>
      </c>
    </row>
    <row r="3147" customFormat="false" ht="13.8" hidden="false" customHeight="false" outlineLevel="0" collapsed="false">
      <c r="A3147" s="5" t="s">
        <v>9079</v>
      </c>
      <c r="B3147" s="5" t="n">
        <f aca="false">YEAR(DATEVALUE(LEFT(A3147, 10)))</f>
        <v>1991</v>
      </c>
      <c r="C3147" s="6" t="n">
        <v>33525</v>
      </c>
      <c r="D3147" s="2" t="n">
        <v>0.705474537037037</v>
      </c>
      <c r="F3147" s="5" t="n">
        <v>-9.026</v>
      </c>
      <c r="G3147" s="5" t="n">
        <v>158.356</v>
      </c>
      <c r="H3147" s="5" t="n">
        <v>18.9</v>
      </c>
      <c r="I3147" s="5" t="n">
        <v>6.1</v>
      </c>
      <c r="J3147" s="5" t="s">
        <v>1621</v>
      </c>
      <c r="K3147" s="5"/>
      <c r="L3147" s="5"/>
      <c r="M3147" s="5"/>
      <c r="N3147" s="5"/>
      <c r="O3147" s="5"/>
      <c r="P3147" s="5" t="n">
        <v>0.9</v>
      </c>
      <c r="Q3147" s="5" t="s">
        <v>692</v>
      </c>
      <c r="R3147" s="5" t="s">
        <v>9080</v>
      </c>
      <c r="S3147" s="5" t="s">
        <v>9081</v>
      </c>
      <c r="T3147" s="5" t="s">
        <v>911</v>
      </c>
      <c r="U3147" s="5" t="str">
        <f aca="false">IF(ISNUMBER(FIND(",", T3147)), MID(T3147, FIND(",", T3147) + 2, LEN(T3147) - FIND(",", T3147) - 1), IF(T3147&lt;&gt;"", T3147, "unknown"))</f>
        <v>Solomon Islands</v>
      </c>
      <c r="V3147" s="5" t="s">
        <v>27</v>
      </c>
    </row>
    <row r="3148" customFormat="false" ht="13.8" hidden="false" customHeight="false" outlineLevel="0" collapsed="false">
      <c r="A3148" s="5" t="s">
        <v>9082</v>
      </c>
      <c r="B3148" s="5" t="n">
        <f aca="false">YEAR(DATEVALUE(LEFT(A3148, 10)))</f>
        <v>1991</v>
      </c>
      <c r="C3148" s="6" t="n">
        <v>33525</v>
      </c>
      <c r="D3148" s="2" t="n">
        <v>0.678460648148148</v>
      </c>
      <c r="F3148" s="5" t="n">
        <v>-9.03</v>
      </c>
      <c r="G3148" s="5" t="n">
        <v>158.689</v>
      </c>
      <c r="H3148" s="5" t="n">
        <v>34.1</v>
      </c>
      <c r="I3148" s="5" t="n">
        <v>6.4</v>
      </c>
      <c r="J3148" s="5" t="s">
        <v>1621</v>
      </c>
      <c r="K3148" s="5"/>
      <c r="L3148" s="5"/>
      <c r="M3148" s="5" t="n">
        <v>246</v>
      </c>
      <c r="N3148" s="5"/>
      <c r="O3148" s="5"/>
      <c r="P3148" s="5"/>
      <c r="Q3148" s="5" t="s">
        <v>3644</v>
      </c>
      <c r="R3148" s="5" t="s">
        <v>9083</v>
      </c>
      <c r="S3148" s="5" t="s">
        <v>9084</v>
      </c>
      <c r="T3148" s="5" t="s">
        <v>911</v>
      </c>
      <c r="U3148" s="5" t="str">
        <f aca="false">IF(ISNUMBER(FIND(",", T3148)), MID(T3148, FIND(",", T3148) + 2, LEN(T3148) - FIND(",", T3148) - 1), IF(T3148&lt;&gt;"", T3148, "unknown"))</f>
        <v>Solomon Islands</v>
      </c>
      <c r="V3148" s="5" t="s">
        <v>27</v>
      </c>
    </row>
    <row r="3149" customFormat="false" ht="13.8" hidden="false" customHeight="false" outlineLevel="0" collapsed="false">
      <c r="A3149" s="5" t="s">
        <v>9085</v>
      </c>
      <c r="B3149" s="5" t="n">
        <f aca="false">YEAR(DATEVALUE(LEFT(A3149, 10)))</f>
        <v>1991</v>
      </c>
      <c r="C3149" s="6" t="n">
        <v>33525</v>
      </c>
      <c r="D3149" s="2" t="n">
        <v>0.665462962962963</v>
      </c>
      <c r="F3149" s="5" t="n">
        <v>-9.051</v>
      </c>
      <c r="G3149" s="5" t="n">
        <v>158.555</v>
      </c>
      <c r="H3149" s="5" t="n">
        <v>38.3</v>
      </c>
      <c r="I3149" s="5" t="n">
        <v>7.2</v>
      </c>
      <c r="J3149" s="5" t="s">
        <v>1621</v>
      </c>
      <c r="K3149" s="5"/>
      <c r="L3149" s="5"/>
      <c r="M3149" s="5" t="n">
        <v>391</v>
      </c>
      <c r="N3149" s="5"/>
      <c r="O3149" s="5"/>
      <c r="P3149" s="5"/>
      <c r="Q3149" s="5" t="s">
        <v>3644</v>
      </c>
      <c r="R3149" s="5" t="s">
        <v>9086</v>
      </c>
      <c r="S3149" s="5" t="s">
        <v>9087</v>
      </c>
      <c r="T3149" s="5" t="s">
        <v>911</v>
      </c>
      <c r="U3149" s="5" t="str">
        <f aca="false">IF(ISNUMBER(FIND(",", T3149)), MID(T3149, FIND(",", T3149) + 2, LEN(T3149) - FIND(",", T3149) - 1), IF(T3149&lt;&gt;"", T3149, "unknown"))</f>
        <v>Solomon Islands</v>
      </c>
      <c r="V3149" s="5" t="s">
        <v>27</v>
      </c>
    </row>
    <row r="3150" customFormat="false" ht="13.8" hidden="false" customHeight="false" outlineLevel="0" collapsed="false">
      <c r="A3150" s="5" t="s">
        <v>9088</v>
      </c>
      <c r="B3150" s="5" t="n">
        <f aca="false">YEAR(DATEVALUE(LEFT(A3150, 10)))</f>
        <v>1991</v>
      </c>
      <c r="C3150" s="6" t="n">
        <v>33524</v>
      </c>
      <c r="D3150" s="2" t="n">
        <v>0.758576388888889</v>
      </c>
      <c r="F3150" s="5" t="n">
        <v>-55.886</v>
      </c>
      <c r="G3150" s="5" t="n">
        <v>-122.747</v>
      </c>
      <c r="H3150" s="5" t="n">
        <v>3.6</v>
      </c>
      <c r="I3150" s="5" t="n">
        <v>6.2</v>
      </c>
      <c r="J3150" s="5" t="s">
        <v>1621</v>
      </c>
      <c r="K3150" s="5"/>
      <c r="L3150" s="5"/>
      <c r="M3150" s="5" t="n">
        <v>107</v>
      </c>
      <c r="N3150" s="5"/>
      <c r="O3150" s="5"/>
      <c r="P3150" s="5"/>
      <c r="Q3150" s="5" t="s">
        <v>3644</v>
      </c>
      <c r="R3150" s="5" t="s">
        <v>9089</v>
      </c>
      <c r="S3150" s="5" t="s">
        <v>8999</v>
      </c>
      <c r="T3150" s="5" t="s">
        <v>1235</v>
      </c>
      <c r="U3150" s="5" t="str">
        <f aca="false">IF(ISNUMBER(FIND(",", T3150)), MID(T3150, FIND(",", T3150) + 2, LEN(T3150) - FIND(",", T3150) - 1), IF(T3150&lt;&gt;"", T3150, "unknown"))</f>
        <v>southern East Pacific Rise</v>
      </c>
      <c r="V3150" s="5" t="s">
        <v>27</v>
      </c>
    </row>
    <row r="3151" customFormat="false" ht="13.8" hidden="false" customHeight="false" outlineLevel="0" collapsed="false">
      <c r="A3151" s="5" t="s">
        <v>9090</v>
      </c>
      <c r="B3151" s="5" t="n">
        <f aca="false">YEAR(DATEVALUE(LEFT(A3151, 10)))</f>
        <v>1991</v>
      </c>
      <c r="C3151" s="6" t="n">
        <v>33523</v>
      </c>
      <c r="D3151" s="2" t="n">
        <v>0.685034722222222</v>
      </c>
      <c r="F3151" s="5" t="n">
        <v>-13.706</v>
      </c>
      <c r="G3151" s="5" t="n">
        <v>166.751</v>
      </c>
      <c r="H3151" s="5" t="n">
        <v>48.5</v>
      </c>
      <c r="I3151" s="5" t="n">
        <v>6.1</v>
      </c>
      <c r="J3151" s="5" t="s">
        <v>1621</v>
      </c>
      <c r="K3151" s="5"/>
      <c r="L3151" s="5"/>
      <c r="M3151" s="5" t="n">
        <v>332</v>
      </c>
      <c r="N3151" s="5"/>
      <c r="O3151" s="5"/>
      <c r="P3151" s="5"/>
      <c r="Q3151" s="5" t="s">
        <v>3644</v>
      </c>
      <c r="R3151" s="5" t="s">
        <v>9091</v>
      </c>
      <c r="S3151" s="5" t="s">
        <v>8999</v>
      </c>
      <c r="T3151" s="5" t="s">
        <v>703</v>
      </c>
      <c r="U3151" s="5" t="str">
        <f aca="false">IF(ISNUMBER(FIND(",", T3151)), MID(T3151, FIND(",", T3151) + 2, LEN(T3151) - FIND(",", T3151) - 1), IF(T3151&lt;&gt;"", T3151, "unknown"))</f>
        <v>Vanuatu</v>
      </c>
      <c r="V3151" s="5" t="s">
        <v>27</v>
      </c>
    </row>
    <row r="3152" customFormat="false" ht="13.8" hidden="false" customHeight="false" outlineLevel="0" collapsed="false">
      <c r="A3152" s="5" t="s">
        <v>9092</v>
      </c>
      <c r="B3152" s="5" t="n">
        <f aca="false">YEAR(DATEVALUE(LEFT(A3152, 10)))</f>
        <v>1991</v>
      </c>
      <c r="C3152" s="6" t="n">
        <v>33511</v>
      </c>
      <c r="D3152" s="2" t="n">
        <v>0.0151273148148148</v>
      </c>
      <c r="F3152" s="5" t="n">
        <v>-20.815</v>
      </c>
      <c r="G3152" s="5" t="n">
        <v>-178.504</v>
      </c>
      <c r="H3152" s="5" t="n">
        <v>567.1</v>
      </c>
      <c r="I3152" s="5" t="n">
        <v>7</v>
      </c>
      <c r="J3152" s="5" t="s">
        <v>1621</v>
      </c>
      <c r="K3152" s="5"/>
      <c r="L3152" s="5"/>
      <c r="M3152" s="5" t="n">
        <v>437</v>
      </c>
      <c r="N3152" s="5"/>
      <c r="O3152" s="5"/>
      <c r="P3152" s="5"/>
      <c r="Q3152" s="5" t="s">
        <v>3644</v>
      </c>
      <c r="R3152" s="5" t="s">
        <v>9093</v>
      </c>
      <c r="S3152" s="5" t="s">
        <v>8999</v>
      </c>
      <c r="T3152" s="5" t="s">
        <v>161</v>
      </c>
      <c r="U3152" s="5" t="str">
        <f aca="false">IF(ISNUMBER(FIND(",", T3152)), MID(T3152, FIND(",", T3152) + 2, LEN(T3152) - FIND(",", T3152) - 1), IF(T3152&lt;&gt;"", T3152, "unknown"))</f>
        <v>Fiji region</v>
      </c>
      <c r="V3152" s="5" t="s">
        <v>27</v>
      </c>
    </row>
    <row r="3153" customFormat="false" ht="13.8" hidden="false" customHeight="false" outlineLevel="0" collapsed="false">
      <c r="A3153" s="5" t="s">
        <v>9094</v>
      </c>
      <c r="B3153" s="5" t="n">
        <f aca="false">YEAR(DATEVALUE(LEFT(A3153, 10)))</f>
        <v>1991</v>
      </c>
      <c r="C3153" s="6" t="n">
        <v>33509</v>
      </c>
      <c r="D3153" s="2" t="n">
        <v>0.852048611111111</v>
      </c>
      <c r="F3153" s="5" t="n">
        <v>-5.767</v>
      </c>
      <c r="G3153" s="5" t="n">
        <v>151.048</v>
      </c>
      <c r="H3153" s="5" t="n">
        <v>28</v>
      </c>
      <c r="I3153" s="5" t="n">
        <v>6.6</v>
      </c>
      <c r="J3153" s="5" t="s">
        <v>1621</v>
      </c>
      <c r="K3153" s="5"/>
      <c r="L3153" s="5"/>
      <c r="M3153" s="5" t="n">
        <v>395</v>
      </c>
      <c r="N3153" s="5"/>
      <c r="O3153" s="5"/>
      <c r="P3153" s="5"/>
      <c r="Q3153" s="5" t="s">
        <v>3644</v>
      </c>
      <c r="R3153" s="5" t="s">
        <v>9095</v>
      </c>
      <c r="S3153" s="5" t="s">
        <v>9096</v>
      </c>
      <c r="T3153" s="5" t="s">
        <v>745</v>
      </c>
      <c r="U3153" s="5" t="str">
        <f aca="false">IF(ISNUMBER(FIND(",", T3153)), MID(T3153, FIND(",", T3153) + 2, LEN(T3153) - FIND(",", T3153) - 1), IF(T3153&lt;&gt;"", T3153, "unknown"))</f>
        <v>Papua New Guinea</v>
      </c>
      <c r="V3153" s="5" t="s">
        <v>27</v>
      </c>
    </row>
    <row r="3154" customFormat="false" ht="13.8" hidden="false" customHeight="false" outlineLevel="0" collapsed="false">
      <c r="A3154" s="5" t="s">
        <v>9097</v>
      </c>
      <c r="B3154" s="5" t="n">
        <f aca="false">YEAR(DATEVALUE(LEFT(A3154, 10)))</f>
        <v>1991</v>
      </c>
      <c r="C3154" s="6" t="n">
        <v>33502</v>
      </c>
      <c r="D3154" s="2" t="n">
        <v>0.638773148148148</v>
      </c>
      <c r="F3154" s="5" t="n">
        <v>-16.229</v>
      </c>
      <c r="G3154" s="5" t="n">
        <v>-172.916</v>
      </c>
      <c r="H3154" s="5" t="n">
        <v>23.1</v>
      </c>
      <c r="I3154" s="5" t="n">
        <v>6</v>
      </c>
      <c r="J3154" s="5" t="s">
        <v>1621</v>
      </c>
      <c r="K3154" s="5"/>
      <c r="L3154" s="5"/>
      <c r="M3154" s="5" t="n">
        <v>311</v>
      </c>
      <c r="N3154" s="5"/>
      <c r="O3154" s="5"/>
      <c r="P3154" s="5"/>
      <c r="Q3154" s="5" t="s">
        <v>3644</v>
      </c>
      <c r="R3154" s="5" t="s">
        <v>9098</v>
      </c>
      <c r="S3154" s="5" t="s">
        <v>8999</v>
      </c>
      <c r="T3154" s="5" t="s">
        <v>2520</v>
      </c>
      <c r="U3154" s="5" t="str">
        <f aca="false">IF(ISNUMBER(FIND(",", T3154)), MID(T3154, FIND(",", T3154) + 2, LEN(T3154) - FIND(",", T3154) - 1), IF(T3154&lt;&gt;"", T3154, "unknown"))</f>
        <v>Samoa Islands region</v>
      </c>
      <c r="V3154" s="5" t="s">
        <v>27</v>
      </c>
    </row>
    <row r="3155" customFormat="false" ht="13.8" hidden="false" customHeight="false" outlineLevel="0" collapsed="false">
      <c r="A3155" s="5" t="s">
        <v>9099</v>
      </c>
      <c r="B3155" s="5" t="n">
        <f aca="false">YEAR(DATEVALUE(LEFT(A3155, 10)))</f>
        <v>1991</v>
      </c>
      <c r="C3155" s="6" t="n">
        <v>33499</v>
      </c>
      <c r="D3155" s="2" t="n">
        <v>0.408506944444444</v>
      </c>
      <c r="F3155" s="5" t="n">
        <v>14.605</v>
      </c>
      <c r="G3155" s="5" t="n">
        <v>-90.931</v>
      </c>
      <c r="H3155" s="5" t="n">
        <v>10.7</v>
      </c>
      <c r="I3155" s="5" t="n">
        <v>6.1</v>
      </c>
      <c r="J3155" s="5" t="s">
        <v>1621</v>
      </c>
      <c r="K3155" s="5"/>
      <c r="L3155" s="5"/>
      <c r="M3155" s="5" t="n">
        <v>250</v>
      </c>
      <c r="N3155" s="5"/>
      <c r="O3155" s="5"/>
      <c r="P3155" s="5"/>
      <c r="Q3155" s="5" t="s">
        <v>3644</v>
      </c>
      <c r="R3155" s="5" t="s">
        <v>9100</v>
      </c>
      <c r="S3155" s="5" t="s">
        <v>9101</v>
      </c>
      <c r="T3155" s="5" t="s">
        <v>2789</v>
      </c>
      <c r="U3155" s="5" t="str">
        <f aca="false">IF(ISNUMBER(FIND(",", T3155)), MID(T3155, FIND(",", T3155) + 2, LEN(T3155) - FIND(",", T3155) - 1), IF(T3155&lt;&gt;"", T3155, "unknown"))</f>
        <v>Guatemala</v>
      </c>
      <c r="V3155" s="5" t="s">
        <v>27</v>
      </c>
    </row>
    <row r="3156" customFormat="false" ht="13.8" hidden="false" customHeight="false" outlineLevel="0" collapsed="false">
      <c r="A3156" s="5" t="s">
        <v>9102</v>
      </c>
      <c r="B3156" s="5" t="n">
        <f aca="false">YEAR(DATEVALUE(LEFT(A3156, 10)))</f>
        <v>1991</v>
      </c>
      <c r="C3156" s="6" t="n">
        <v>33484</v>
      </c>
      <c r="D3156" s="2" t="n">
        <v>0.497430555555556</v>
      </c>
      <c r="F3156" s="5" t="n">
        <v>-17.936</v>
      </c>
      <c r="G3156" s="5" t="n">
        <v>-116.038</v>
      </c>
      <c r="H3156" s="5" t="n">
        <v>17.2</v>
      </c>
      <c r="I3156" s="5" t="n">
        <v>6.2</v>
      </c>
      <c r="J3156" s="5" t="s">
        <v>1621</v>
      </c>
      <c r="K3156" s="5"/>
      <c r="L3156" s="5"/>
      <c r="M3156" s="5" t="n">
        <v>396</v>
      </c>
      <c r="N3156" s="5"/>
      <c r="O3156" s="5"/>
      <c r="P3156" s="5"/>
      <c r="Q3156" s="5" t="s">
        <v>3644</v>
      </c>
      <c r="R3156" s="5" t="s">
        <v>9103</v>
      </c>
      <c r="S3156" s="5" t="s">
        <v>8999</v>
      </c>
      <c r="T3156" s="5" t="s">
        <v>1235</v>
      </c>
      <c r="U3156" s="5" t="str">
        <f aca="false">IF(ISNUMBER(FIND(",", T3156)), MID(T3156, FIND(",", T3156) + 2, LEN(T3156) - FIND(",", T3156) - 1), IF(T3156&lt;&gt;"", T3156, "unknown"))</f>
        <v>southern East Pacific Rise</v>
      </c>
      <c r="V3156" s="5" t="s">
        <v>27</v>
      </c>
    </row>
    <row r="3157" customFormat="false" ht="13.8" hidden="false" customHeight="false" outlineLevel="0" collapsed="false">
      <c r="A3157" s="5" t="s">
        <v>9104</v>
      </c>
      <c r="B3157" s="5" t="n">
        <f aca="false">YEAR(DATEVALUE(LEFT(A3157, 10)))</f>
        <v>1991</v>
      </c>
      <c r="C3157" s="6" t="n">
        <v>33484</v>
      </c>
      <c r="D3157" s="2" t="n">
        <v>0.378819444444444</v>
      </c>
      <c r="F3157" s="5" t="n">
        <v>-17.913</v>
      </c>
      <c r="G3157" s="5" t="n">
        <v>-116.021</v>
      </c>
      <c r="H3157" s="5" t="n">
        <v>14.7</v>
      </c>
      <c r="I3157" s="5" t="n">
        <v>6.3</v>
      </c>
      <c r="J3157" s="5" t="s">
        <v>1621</v>
      </c>
      <c r="K3157" s="5"/>
      <c r="L3157" s="5"/>
      <c r="M3157" s="5" t="n">
        <v>418</v>
      </c>
      <c r="N3157" s="5"/>
      <c r="O3157" s="5"/>
      <c r="P3157" s="5"/>
      <c r="Q3157" s="5" t="s">
        <v>3644</v>
      </c>
      <c r="R3157" s="5" t="s">
        <v>9105</v>
      </c>
      <c r="S3157" s="5" t="s">
        <v>8999</v>
      </c>
      <c r="T3157" s="5" t="s">
        <v>1235</v>
      </c>
      <c r="U3157" s="5" t="str">
        <f aca="false">IF(ISNUMBER(FIND(",", T3157)), MID(T3157, FIND(",", T3157) + 2, LEN(T3157) - FIND(",", T3157) - 1), IF(T3157&lt;&gt;"", T3157, "unknown"))</f>
        <v>southern East Pacific Rise</v>
      </c>
      <c r="V3157" s="5" t="s">
        <v>27</v>
      </c>
    </row>
    <row r="3158" customFormat="false" ht="13.8" hidden="false" customHeight="false" outlineLevel="0" collapsed="false">
      <c r="A3158" s="5" t="s">
        <v>9106</v>
      </c>
      <c r="B3158" s="5" t="n">
        <f aca="false">YEAR(DATEVALUE(LEFT(A3158, 10)))</f>
        <v>1991</v>
      </c>
      <c r="C3158" s="6" t="n">
        <v>33484</v>
      </c>
      <c r="D3158" s="2" t="n">
        <v>0.364467592592593</v>
      </c>
      <c r="F3158" s="5" t="n">
        <v>33.69</v>
      </c>
      <c r="G3158" s="5" t="n">
        <v>138.791</v>
      </c>
      <c r="H3158" s="5" t="n">
        <v>28.9</v>
      </c>
      <c r="I3158" s="5" t="n">
        <v>6.2</v>
      </c>
      <c r="J3158" s="5" t="s">
        <v>1621</v>
      </c>
      <c r="K3158" s="5"/>
      <c r="L3158" s="5"/>
      <c r="M3158" s="5" t="n">
        <v>370</v>
      </c>
      <c r="N3158" s="5"/>
      <c r="O3158" s="5"/>
      <c r="P3158" s="5"/>
      <c r="Q3158" s="5" t="s">
        <v>3644</v>
      </c>
      <c r="R3158" s="5" t="s">
        <v>9107</v>
      </c>
      <c r="S3158" s="5" t="s">
        <v>8999</v>
      </c>
      <c r="T3158" s="5" t="s">
        <v>310</v>
      </c>
      <c r="U3158" s="5" t="str">
        <f aca="false">IF(ISNUMBER(FIND(",", T3158)), MID(T3158, FIND(",", T3158) + 2, LEN(T3158) - FIND(",", T3158) - 1), IF(T3158&lt;&gt;"", T3158, "unknown"))</f>
        <v>Japan region</v>
      </c>
      <c r="V3158" s="5" t="s">
        <v>27</v>
      </c>
    </row>
    <row r="3159" customFormat="false" ht="13.8" hidden="false" customHeight="false" outlineLevel="0" collapsed="false">
      <c r="A3159" s="5" t="s">
        <v>9108</v>
      </c>
      <c r="B3159" s="5" t="n">
        <f aca="false">YEAR(DATEVALUE(LEFT(A3159, 10)))</f>
        <v>1991</v>
      </c>
      <c r="C3159" s="6" t="n">
        <v>33467</v>
      </c>
      <c r="D3159" s="2" t="n">
        <v>0.928634259259259</v>
      </c>
      <c r="F3159" s="5" t="n">
        <v>41.748</v>
      </c>
      <c r="G3159" s="5" t="n">
        <v>-125.586</v>
      </c>
      <c r="H3159" s="5" t="n">
        <v>6.7</v>
      </c>
      <c r="I3159" s="5" t="n">
        <v>7.1</v>
      </c>
      <c r="J3159" s="5" t="s">
        <v>1621</v>
      </c>
      <c r="K3159" s="5"/>
      <c r="L3159" s="5"/>
      <c r="M3159" s="5" t="n">
        <v>407</v>
      </c>
      <c r="N3159" s="5"/>
      <c r="O3159" s="5"/>
      <c r="P3159" s="5"/>
      <c r="Q3159" s="5" t="s">
        <v>3644</v>
      </c>
      <c r="R3159" s="5" t="s">
        <v>9109</v>
      </c>
      <c r="S3159" s="5" t="s">
        <v>9110</v>
      </c>
      <c r="T3159" s="5" t="s">
        <v>4547</v>
      </c>
      <c r="U3159" s="5" t="str">
        <f aca="false">IF(ISNUMBER(FIND(",", T3159)), MID(T3159, FIND(",", T3159) + 2, LEN(T3159) - FIND(",", T3159) - 1), IF(T3159&lt;&gt;"", T3159, "unknown"))</f>
        <v>off the coast of Northern California</v>
      </c>
      <c r="V3159" s="5" t="s">
        <v>27</v>
      </c>
    </row>
    <row r="3160" customFormat="false" ht="13.8" hidden="false" customHeight="false" outlineLevel="0" collapsed="false">
      <c r="A3160" s="5" t="s">
        <v>9111</v>
      </c>
      <c r="B3160" s="5" t="n">
        <f aca="false">YEAR(DATEVALUE(LEFT(A3160, 10)))</f>
        <v>1991</v>
      </c>
      <c r="C3160" s="6" t="n">
        <v>33467</v>
      </c>
      <c r="D3160" s="2" t="n">
        <v>0.812280092592593</v>
      </c>
      <c r="F3160" s="5" t="n">
        <v>40.253</v>
      </c>
      <c r="G3160" s="5" t="n">
        <v>-124.11</v>
      </c>
      <c r="H3160" s="5" t="n">
        <v>15.8</v>
      </c>
      <c r="I3160" s="5" t="n">
        <v>6</v>
      </c>
      <c r="J3160" s="5" t="s">
        <v>1621</v>
      </c>
      <c r="K3160" s="5"/>
      <c r="L3160" s="5"/>
      <c r="M3160" s="5" t="n">
        <v>426</v>
      </c>
      <c r="N3160" s="5"/>
      <c r="O3160" s="5"/>
      <c r="P3160" s="5"/>
      <c r="Q3160" s="5" t="s">
        <v>3644</v>
      </c>
      <c r="R3160" s="5" t="s">
        <v>9112</v>
      </c>
      <c r="S3160" s="5" t="s">
        <v>9113</v>
      </c>
      <c r="T3160" s="5" t="s">
        <v>8933</v>
      </c>
      <c r="U3160" s="5" t="str">
        <f aca="false">IF(ISNUMBER(FIND(",", T3160)), MID(T3160, FIND(",", T3160) + 2, LEN(T3160) - FIND(",", T3160) - 1), IF(T3160&lt;&gt;"", T3160, "unknown"))</f>
        <v>Northern California</v>
      </c>
      <c r="V3160" s="5" t="s">
        <v>27</v>
      </c>
    </row>
    <row r="3161" customFormat="false" ht="13.8" hidden="false" customHeight="false" outlineLevel="0" collapsed="false">
      <c r="A3161" s="5" t="s">
        <v>9114</v>
      </c>
      <c r="B3161" s="5" t="n">
        <f aca="false">YEAR(DATEVALUE(LEFT(A3161, 10)))</f>
        <v>1991</v>
      </c>
      <c r="C3161" s="6" t="n">
        <v>33466</v>
      </c>
      <c r="D3161" s="2" t="n">
        <v>0.93494212962963</v>
      </c>
      <c r="F3161" s="5" t="n">
        <v>41.693</v>
      </c>
      <c r="G3161" s="5" t="n">
        <v>-125.506</v>
      </c>
      <c r="H3161" s="5" t="n">
        <v>15</v>
      </c>
      <c r="I3161" s="5" t="n">
        <v>6.2</v>
      </c>
      <c r="J3161" s="5" t="s">
        <v>1621</v>
      </c>
      <c r="K3161" s="5"/>
      <c r="L3161" s="5"/>
      <c r="M3161" s="5" t="n">
        <v>263</v>
      </c>
      <c r="N3161" s="5"/>
      <c r="O3161" s="5"/>
      <c r="P3161" s="5"/>
      <c r="Q3161" s="5" t="s">
        <v>3644</v>
      </c>
      <c r="R3161" s="5" t="s">
        <v>9115</v>
      </c>
      <c r="S3161" s="5" t="s">
        <v>8999</v>
      </c>
      <c r="T3161" s="5" t="s">
        <v>4547</v>
      </c>
      <c r="U3161" s="5" t="str">
        <f aca="false">IF(ISNUMBER(FIND(",", T3161)), MID(T3161, FIND(",", T3161) + 2, LEN(T3161) - FIND(",", T3161) - 1), IF(T3161&lt;&gt;"", T3161, "unknown"))</f>
        <v>off the coast of Northern California</v>
      </c>
      <c r="V3161" s="5" t="s">
        <v>27</v>
      </c>
    </row>
    <row r="3162" customFormat="false" ht="13.8" hidden="false" customHeight="false" outlineLevel="0" collapsed="false">
      <c r="A3162" s="5" t="s">
        <v>9116</v>
      </c>
      <c r="B3162" s="5" t="n">
        <f aca="false">YEAR(DATEVALUE(LEFT(A3162, 10)))</f>
        <v>1991</v>
      </c>
      <c r="C3162" s="6" t="n">
        <v>33465</v>
      </c>
      <c r="D3162" s="2" t="n">
        <v>0.566678240740741</v>
      </c>
      <c r="F3162" s="5" t="n">
        <v>-16.061</v>
      </c>
      <c r="G3162" s="5" t="n">
        <v>168.081</v>
      </c>
      <c r="H3162" s="5" t="n">
        <v>180.9</v>
      </c>
      <c r="I3162" s="5" t="n">
        <v>6.2</v>
      </c>
      <c r="J3162" s="5" t="s">
        <v>1621</v>
      </c>
      <c r="K3162" s="5"/>
      <c r="L3162" s="5"/>
      <c r="M3162" s="5" t="n">
        <v>266</v>
      </c>
      <c r="N3162" s="5"/>
      <c r="O3162" s="5"/>
      <c r="P3162" s="5"/>
      <c r="Q3162" s="5" t="s">
        <v>3644</v>
      </c>
      <c r="R3162" s="5" t="s">
        <v>9117</v>
      </c>
      <c r="S3162" s="5" t="s">
        <v>8999</v>
      </c>
      <c r="T3162" s="5" t="s">
        <v>703</v>
      </c>
      <c r="U3162" s="5" t="str">
        <f aca="false">IF(ISNUMBER(FIND(",", T3162)), MID(T3162, FIND(",", T3162) + 2, LEN(T3162) - FIND(",", T3162) - 1), IF(T3162&lt;&gt;"", T3162, "unknown"))</f>
        <v>Vanuatu</v>
      </c>
      <c r="V3162" s="5" t="s">
        <v>27</v>
      </c>
    </row>
    <row r="3163" customFormat="false" ht="13.8" hidden="false" customHeight="false" outlineLevel="0" collapsed="false">
      <c r="A3163" s="5" t="s">
        <v>9118</v>
      </c>
      <c r="B3163" s="5" t="n">
        <f aca="false">YEAR(DATEVALUE(LEFT(A3163, 10)))</f>
        <v>1991</v>
      </c>
      <c r="C3163" s="6" t="n">
        <v>33464</v>
      </c>
      <c r="D3163" s="2" t="n">
        <v>0.80212962962963</v>
      </c>
      <c r="F3163" s="5" t="n">
        <v>-13.567</v>
      </c>
      <c r="G3163" s="5" t="n">
        <v>167.687</v>
      </c>
      <c r="H3163" s="5" t="n">
        <v>12</v>
      </c>
      <c r="I3163" s="5" t="n">
        <v>6.5</v>
      </c>
      <c r="J3163" s="5" t="s">
        <v>1621</v>
      </c>
      <c r="K3163" s="5"/>
      <c r="L3163" s="5"/>
      <c r="M3163" s="5" t="n">
        <v>326</v>
      </c>
      <c r="N3163" s="5"/>
      <c r="O3163" s="5"/>
      <c r="P3163" s="5"/>
      <c r="Q3163" s="5" t="s">
        <v>3644</v>
      </c>
      <c r="R3163" s="5" t="s">
        <v>9119</v>
      </c>
      <c r="S3163" s="5" t="s">
        <v>9120</v>
      </c>
      <c r="T3163" s="5" t="s">
        <v>703</v>
      </c>
      <c r="U3163" s="5" t="str">
        <f aca="false">IF(ISNUMBER(FIND(",", T3163)), MID(T3163, FIND(",", T3163) + 2, LEN(T3163) - FIND(",", T3163) - 1), IF(T3163&lt;&gt;"", T3163, "unknown"))</f>
        <v>Vanuatu</v>
      </c>
      <c r="V3163" s="5" t="s">
        <v>27</v>
      </c>
    </row>
    <row r="3164" customFormat="false" ht="13.8" hidden="false" customHeight="false" outlineLevel="0" collapsed="false">
      <c r="A3164" s="5" t="s">
        <v>9121</v>
      </c>
      <c r="B3164" s="5" t="n">
        <f aca="false">YEAR(DATEVALUE(LEFT(A3164, 10)))</f>
        <v>1991</v>
      </c>
      <c r="C3164" s="6" t="n">
        <v>33458</v>
      </c>
      <c r="D3164" s="2" t="n">
        <v>0.0901157407407408</v>
      </c>
      <c r="F3164" s="5" t="n">
        <v>1.042</v>
      </c>
      <c r="G3164" s="5" t="n">
        <v>122.575</v>
      </c>
      <c r="H3164" s="5" t="n">
        <v>12.4</v>
      </c>
      <c r="I3164" s="5" t="n">
        <v>6.6</v>
      </c>
      <c r="J3164" s="5" t="s">
        <v>1621</v>
      </c>
      <c r="K3164" s="5"/>
      <c r="L3164" s="5"/>
      <c r="M3164" s="5" t="n">
        <v>265</v>
      </c>
      <c r="N3164" s="5"/>
      <c r="O3164" s="5"/>
      <c r="P3164" s="5"/>
      <c r="Q3164" s="5" t="s">
        <v>3644</v>
      </c>
      <c r="R3164" s="5" t="s">
        <v>9122</v>
      </c>
      <c r="S3164" s="5" t="s">
        <v>9123</v>
      </c>
      <c r="T3164" s="5" t="s">
        <v>1197</v>
      </c>
      <c r="U3164" s="5" t="str">
        <f aca="false">IF(ISNUMBER(FIND(",", T3164)), MID(T3164, FIND(",", T3164) + 2, LEN(T3164) - FIND(",", T3164) - 1), IF(T3164&lt;&gt;"", T3164, "unknown"))</f>
        <v>Sulawesi, Indonesia</v>
      </c>
      <c r="V3164" s="5" t="s">
        <v>27</v>
      </c>
    </row>
    <row r="3165" customFormat="false" ht="13.8" hidden="false" customHeight="false" outlineLevel="0" collapsed="false">
      <c r="A3165" s="5" t="s">
        <v>9124</v>
      </c>
      <c r="B3165" s="5" t="n">
        <f aca="false">YEAR(DATEVALUE(LEFT(A3165, 10)))</f>
        <v>1991</v>
      </c>
      <c r="C3165" s="6" t="n">
        <v>33433</v>
      </c>
      <c r="D3165" s="2" t="n">
        <v>0.381400462962963</v>
      </c>
      <c r="F3165" s="5" t="n">
        <v>36.382</v>
      </c>
      <c r="G3165" s="5" t="n">
        <v>71.148</v>
      </c>
      <c r="H3165" s="5" t="n">
        <v>218.9</v>
      </c>
      <c r="I3165" s="5" t="n">
        <v>6.6</v>
      </c>
      <c r="J3165" s="5" t="s">
        <v>1621</v>
      </c>
      <c r="K3165" s="5"/>
      <c r="L3165" s="5"/>
      <c r="M3165" s="5" t="n">
        <v>607</v>
      </c>
      <c r="N3165" s="5"/>
      <c r="O3165" s="5"/>
      <c r="P3165" s="5"/>
      <c r="Q3165" s="5" t="s">
        <v>3644</v>
      </c>
      <c r="R3165" s="5" t="s">
        <v>9125</v>
      </c>
      <c r="S3165" s="5" t="s">
        <v>9126</v>
      </c>
      <c r="T3165" s="5" t="s">
        <v>1948</v>
      </c>
      <c r="U3165" s="5" t="str">
        <f aca="false">IF(ISNUMBER(FIND(",", T3165)), MID(T3165, FIND(",", T3165) + 2, LEN(T3165) - FIND(",", T3165) - 1), IF(T3165&lt;&gt;"", T3165, "unknown"))</f>
        <v>Afghanistan</v>
      </c>
      <c r="V3165" s="5" t="s">
        <v>27</v>
      </c>
    </row>
    <row r="3166" customFormat="false" ht="13.8" hidden="false" customHeight="false" outlineLevel="0" collapsed="false">
      <c r="A3166" s="5" t="s">
        <v>9127</v>
      </c>
      <c r="B3166" s="5" t="n">
        <f aca="false">YEAR(DATEVALUE(LEFT(A3166, 10)))</f>
        <v>1991</v>
      </c>
      <c r="C3166" s="6" t="n">
        <v>33432</v>
      </c>
      <c r="D3166" s="2" t="n">
        <v>0.510578703703704</v>
      </c>
      <c r="F3166" s="5" t="n">
        <v>48.807</v>
      </c>
      <c r="G3166" s="5" t="n">
        <v>154.879</v>
      </c>
      <c r="H3166" s="5" t="n">
        <v>39.2</v>
      </c>
      <c r="I3166" s="5" t="n">
        <v>6.1</v>
      </c>
      <c r="J3166" s="5" t="s">
        <v>1621</v>
      </c>
      <c r="K3166" s="5"/>
      <c r="L3166" s="5"/>
      <c r="M3166" s="5" t="n">
        <v>475</v>
      </c>
      <c r="N3166" s="5"/>
      <c r="O3166" s="5"/>
      <c r="P3166" s="5"/>
      <c r="Q3166" s="5" t="s">
        <v>3644</v>
      </c>
      <c r="R3166" s="5" t="s">
        <v>9128</v>
      </c>
      <c r="S3166" s="5" t="s">
        <v>9129</v>
      </c>
      <c r="T3166" s="5" t="s">
        <v>749</v>
      </c>
      <c r="U3166" s="5" t="str">
        <f aca="false">IF(ISNUMBER(FIND(",", T3166)), MID(T3166, FIND(",", T3166) + 2, LEN(T3166) - FIND(",", T3166) - 1), IF(T3166&lt;&gt;"", T3166, "unknown"))</f>
        <v>Kuril Islands</v>
      </c>
      <c r="V3166" s="5" t="s">
        <v>27</v>
      </c>
    </row>
    <row r="3167" customFormat="false" ht="13.8" hidden="false" customHeight="false" outlineLevel="0" collapsed="false">
      <c r="A3167" s="5" t="s">
        <v>9130</v>
      </c>
      <c r="B3167" s="5" t="n">
        <f aca="false">YEAR(DATEVALUE(LEFT(A3167, 10)))</f>
        <v>1991</v>
      </c>
      <c r="C3167" s="6" t="n">
        <v>33432</v>
      </c>
      <c r="D3167" s="2" t="n">
        <v>0.118240740740741</v>
      </c>
      <c r="F3167" s="5" t="n">
        <v>42.203</v>
      </c>
      <c r="G3167" s="5" t="n">
        <v>-125.761</v>
      </c>
      <c r="H3167" s="5" t="n">
        <v>14</v>
      </c>
      <c r="I3167" s="5" t="n">
        <v>6.8</v>
      </c>
      <c r="J3167" s="5" t="s">
        <v>1621</v>
      </c>
      <c r="K3167" s="5"/>
      <c r="L3167" s="5"/>
      <c r="M3167" s="5" t="n">
        <v>457</v>
      </c>
      <c r="N3167" s="5"/>
      <c r="O3167" s="5"/>
      <c r="P3167" s="5"/>
      <c r="Q3167" s="5" t="s">
        <v>3644</v>
      </c>
      <c r="R3167" s="5" t="s">
        <v>9131</v>
      </c>
      <c r="S3167" s="5" t="s">
        <v>9129</v>
      </c>
      <c r="T3167" s="5" t="s">
        <v>1056</v>
      </c>
      <c r="U3167" s="5" t="str">
        <f aca="false">IF(ISNUMBER(FIND(",", T3167)), MID(T3167, FIND(",", T3167) + 2, LEN(T3167) - FIND(",", T3167) - 1), IF(T3167&lt;&gt;"", T3167, "unknown"))</f>
        <v>off the coast of Oregon</v>
      </c>
      <c r="V3167" s="5" t="s">
        <v>27</v>
      </c>
    </row>
    <row r="3168" customFormat="false" ht="13.8" hidden="false" customHeight="false" outlineLevel="0" collapsed="false">
      <c r="A3168" s="5" t="s">
        <v>9132</v>
      </c>
      <c r="B3168" s="5" t="n">
        <f aca="false">YEAR(DATEVALUE(LEFT(A3168, 10)))</f>
        <v>1991</v>
      </c>
      <c r="C3168" s="6" t="n">
        <v>33425</v>
      </c>
      <c r="D3168" s="2" t="n">
        <v>0.513761574074074</v>
      </c>
      <c r="F3168" s="5" t="n">
        <v>-13.279</v>
      </c>
      <c r="G3168" s="5" t="n">
        <v>-72.189</v>
      </c>
      <c r="H3168" s="5" t="n">
        <v>100.3</v>
      </c>
      <c r="I3168" s="5" t="n">
        <v>6.8</v>
      </c>
      <c r="J3168" s="5" t="s">
        <v>1621</v>
      </c>
      <c r="K3168" s="5"/>
      <c r="L3168" s="5"/>
      <c r="M3168" s="5" t="n">
        <v>478</v>
      </c>
      <c r="N3168" s="5"/>
      <c r="O3168" s="5"/>
      <c r="P3168" s="5"/>
      <c r="Q3168" s="5" t="s">
        <v>3644</v>
      </c>
      <c r="R3168" s="5" t="s">
        <v>9133</v>
      </c>
      <c r="S3168" s="5" t="s">
        <v>9134</v>
      </c>
      <c r="T3168" s="5" t="s">
        <v>777</v>
      </c>
      <c r="U3168" s="5" t="str">
        <f aca="false">IF(ISNUMBER(FIND(",", T3168)), MID(T3168, FIND(",", T3168) + 2, LEN(T3168) - FIND(",", T3168) - 1), IF(T3168&lt;&gt;"", T3168, "unknown"))</f>
        <v>central Peru</v>
      </c>
      <c r="V3168" s="5" t="s">
        <v>27</v>
      </c>
    </row>
    <row r="3169" customFormat="false" ht="13.8" hidden="false" customHeight="false" outlineLevel="0" collapsed="false">
      <c r="A3169" s="5" t="s">
        <v>9135</v>
      </c>
      <c r="B3169" s="5" t="n">
        <f aca="false">YEAR(DATEVALUE(LEFT(A3169, 10)))</f>
        <v>1991</v>
      </c>
      <c r="C3169" s="6" t="n">
        <v>33424</v>
      </c>
      <c r="D3169" s="2" t="n">
        <v>0.188101851851852</v>
      </c>
      <c r="F3169" s="5" t="n">
        <v>-9.619</v>
      </c>
      <c r="G3169" s="5" t="n">
        <v>114.553</v>
      </c>
      <c r="H3169" s="5" t="n">
        <v>36.9</v>
      </c>
      <c r="I3169" s="5" t="n">
        <v>6</v>
      </c>
      <c r="J3169" s="5" t="s">
        <v>1621</v>
      </c>
      <c r="K3169" s="5"/>
      <c r="L3169" s="5"/>
      <c r="M3169" s="5" t="n">
        <v>268</v>
      </c>
      <c r="N3169" s="5"/>
      <c r="O3169" s="5"/>
      <c r="P3169" s="5"/>
      <c r="Q3169" s="5" t="s">
        <v>3644</v>
      </c>
      <c r="R3169" s="5" t="s">
        <v>9136</v>
      </c>
      <c r="S3169" s="5" t="s">
        <v>9129</v>
      </c>
      <c r="T3169" s="5" t="s">
        <v>1280</v>
      </c>
      <c r="U3169" s="5" t="str">
        <f aca="false">IF(ISNUMBER(FIND(",", T3169)), MID(T3169, FIND(",", T3169) + 2, LEN(T3169) - FIND(",", T3169) - 1), IF(T3169&lt;&gt;"", T3169, "unknown"))</f>
        <v>Indonesia</v>
      </c>
      <c r="V3169" s="5" t="s">
        <v>27</v>
      </c>
    </row>
    <row r="3170" customFormat="false" ht="13.8" hidden="false" customHeight="false" outlineLevel="0" collapsed="false">
      <c r="A3170" s="5" t="s">
        <v>9137</v>
      </c>
      <c r="B3170" s="5" t="n">
        <f aca="false">YEAR(DATEVALUE(LEFT(A3170, 10)))</f>
        <v>1991</v>
      </c>
      <c r="C3170" s="6" t="n">
        <v>33423</v>
      </c>
      <c r="D3170" s="2" t="n">
        <v>0.488321759259259</v>
      </c>
      <c r="F3170" s="5" t="n">
        <v>-8.149</v>
      </c>
      <c r="G3170" s="5" t="n">
        <v>124.596</v>
      </c>
      <c r="H3170" s="5" t="n">
        <v>27.3</v>
      </c>
      <c r="I3170" s="5" t="n">
        <v>6.7</v>
      </c>
      <c r="J3170" s="5" t="s">
        <v>1621</v>
      </c>
      <c r="K3170" s="5"/>
      <c r="L3170" s="5"/>
      <c r="M3170" s="5" t="n">
        <v>360</v>
      </c>
      <c r="N3170" s="5"/>
      <c r="O3170" s="5"/>
      <c r="P3170" s="5"/>
      <c r="Q3170" s="5" t="s">
        <v>3644</v>
      </c>
      <c r="R3170" s="5" t="s">
        <v>9138</v>
      </c>
      <c r="S3170" s="5" t="s">
        <v>9139</v>
      </c>
      <c r="T3170" s="5" t="s">
        <v>4874</v>
      </c>
      <c r="U3170" s="5" t="str">
        <f aca="false">IF(ISNUMBER(FIND(",", T3170)), MID(T3170, FIND(",", T3170) + 2, LEN(T3170) - FIND(",", T3170) - 1), IF(T3170&lt;&gt;"", T3170, "unknown"))</f>
        <v>Indonesia</v>
      </c>
      <c r="V3170" s="5" t="s">
        <v>27</v>
      </c>
    </row>
    <row r="3171" customFormat="false" ht="13.8" hidden="false" customHeight="false" outlineLevel="0" collapsed="false">
      <c r="A3171" s="5" t="s">
        <v>9140</v>
      </c>
      <c r="B3171" s="5" t="n">
        <f aca="false">YEAR(DATEVALUE(LEFT(A3171, 10)))</f>
        <v>1991</v>
      </c>
      <c r="C3171" s="6" t="n">
        <v>33421</v>
      </c>
      <c r="D3171" s="2" t="n">
        <v>0.218414351851852</v>
      </c>
      <c r="F3171" s="5" t="n">
        <v>-1.092</v>
      </c>
      <c r="G3171" s="5" t="n">
        <v>99.792</v>
      </c>
      <c r="H3171" s="5" t="n">
        <v>53.4</v>
      </c>
      <c r="I3171" s="5" t="n">
        <v>6.3</v>
      </c>
      <c r="J3171" s="5" t="s">
        <v>1621</v>
      </c>
      <c r="K3171" s="5"/>
      <c r="L3171" s="5"/>
      <c r="M3171" s="5" t="n">
        <v>447</v>
      </c>
      <c r="N3171" s="5"/>
      <c r="O3171" s="5"/>
      <c r="P3171" s="5"/>
      <c r="Q3171" s="5" t="s">
        <v>3644</v>
      </c>
      <c r="R3171" s="5" t="s">
        <v>9141</v>
      </c>
      <c r="S3171" s="5" t="s">
        <v>9142</v>
      </c>
      <c r="T3171" s="5" t="s">
        <v>839</v>
      </c>
      <c r="U3171" s="5" t="str">
        <f aca="false">IF(ISNUMBER(FIND(",", T3171)), MID(T3171, FIND(",", T3171) + 2, LEN(T3171) - FIND(",", T3171) - 1), IF(T3171&lt;&gt;"", T3171, "unknown"))</f>
        <v>Indonesia</v>
      </c>
      <c r="V3171" s="5" t="s">
        <v>27</v>
      </c>
    </row>
    <row r="3172" customFormat="false" ht="13.8" hidden="false" customHeight="false" outlineLevel="0" collapsed="false">
      <c r="A3172" s="5" t="s">
        <v>9143</v>
      </c>
      <c r="B3172" s="5" t="n">
        <f aca="false">YEAR(DATEVALUE(LEFT(A3172, 10)))</f>
        <v>1991</v>
      </c>
      <c r="C3172" s="6" t="n">
        <v>33412</v>
      </c>
      <c r="D3172" s="2" t="n">
        <v>0.890613425925926</v>
      </c>
      <c r="F3172" s="5" t="n">
        <v>-26.776</v>
      </c>
      <c r="G3172" s="5" t="n">
        <v>-63.27</v>
      </c>
      <c r="H3172" s="5" t="n">
        <v>562.1</v>
      </c>
      <c r="I3172" s="5" t="n">
        <v>7.3</v>
      </c>
      <c r="J3172" s="5" t="s">
        <v>1621</v>
      </c>
      <c r="K3172" s="5"/>
      <c r="L3172" s="5"/>
      <c r="M3172" s="5" t="n">
        <v>555</v>
      </c>
      <c r="N3172" s="5"/>
      <c r="O3172" s="5"/>
      <c r="P3172" s="5"/>
      <c r="Q3172" s="5" t="s">
        <v>3644</v>
      </c>
      <c r="R3172" s="5" t="s">
        <v>9144</v>
      </c>
      <c r="S3172" s="5" t="s">
        <v>9145</v>
      </c>
      <c r="T3172" s="5" t="s">
        <v>973</v>
      </c>
      <c r="U3172" s="5" t="str">
        <f aca="false">IF(ISNUMBER(FIND(",", T3172)), MID(T3172, FIND(",", T3172) + 2, LEN(T3172) - FIND(",", T3172) - 1), IF(T3172&lt;&gt;"", T3172, "unknown"))</f>
        <v>Argentina</v>
      </c>
      <c r="V3172" s="5" t="s">
        <v>27</v>
      </c>
    </row>
    <row r="3173" customFormat="false" ht="13.8" hidden="false" customHeight="false" outlineLevel="0" collapsed="false">
      <c r="A3173" s="5" t="s">
        <v>9146</v>
      </c>
      <c r="B3173" s="5" t="n">
        <f aca="false">YEAR(DATEVALUE(LEFT(A3173, 10)))</f>
        <v>1991</v>
      </c>
      <c r="C3173" s="6" t="n">
        <v>33411</v>
      </c>
      <c r="D3173" s="2" t="n">
        <v>0.0211458333333333</v>
      </c>
      <c r="F3173" s="5" t="n">
        <v>23.777</v>
      </c>
      <c r="G3173" s="5" t="n">
        <v>-108.567</v>
      </c>
      <c r="H3173" s="5" t="n">
        <v>13.3</v>
      </c>
      <c r="I3173" s="5" t="n">
        <v>6.1</v>
      </c>
      <c r="J3173" s="5" t="s">
        <v>1621</v>
      </c>
      <c r="K3173" s="5"/>
      <c r="L3173" s="5"/>
      <c r="M3173" s="5" t="n">
        <v>212</v>
      </c>
      <c r="N3173" s="5"/>
      <c r="O3173" s="5"/>
      <c r="P3173" s="5"/>
      <c r="Q3173" s="5" t="s">
        <v>3644</v>
      </c>
      <c r="R3173" s="5" t="s">
        <v>9147</v>
      </c>
      <c r="S3173" s="5" t="s">
        <v>9129</v>
      </c>
      <c r="T3173" s="5" t="s">
        <v>1390</v>
      </c>
      <c r="U3173" s="5" t="str">
        <f aca="false">IF(ISNUMBER(FIND(",", T3173)), MID(T3173, FIND(",", T3173) + 2, LEN(T3173) - FIND(",", T3173) - 1), IF(T3173&lt;&gt;"", T3173, "unknown"))</f>
        <v>Gulf of California</v>
      </c>
      <c r="V3173" s="5" t="s">
        <v>27</v>
      </c>
    </row>
    <row r="3174" customFormat="false" ht="13.8" hidden="false" customHeight="false" outlineLevel="0" collapsed="false">
      <c r="A3174" s="5" t="s">
        <v>9148</v>
      </c>
      <c r="B3174" s="5" t="n">
        <f aca="false">YEAR(DATEVALUE(LEFT(A3174, 10)))</f>
        <v>1991</v>
      </c>
      <c r="C3174" s="6" t="n">
        <v>33409</v>
      </c>
      <c r="D3174" s="2" t="n">
        <v>0.221458333333333</v>
      </c>
      <c r="F3174" s="5" t="n">
        <v>1.206</v>
      </c>
      <c r="G3174" s="5" t="n">
        <v>122.772</v>
      </c>
      <c r="H3174" s="5" t="n">
        <v>32.5</v>
      </c>
      <c r="I3174" s="5" t="n">
        <v>7.5</v>
      </c>
      <c r="J3174" s="5" t="s">
        <v>1621</v>
      </c>
      <c r="K3174" s="5"/>
      <c r="L3174" s="5"/>
      <c r="M3174" s="5" t="n">
        <v>399</v>
      </c>
      <c r="N3174" s="5"/>
      <c r="O3174" s="5"/>
      <c r="P3174" s="5"/>
      <c r="Q3174" s="5" t="s">
        <v>3644</v>
      </c>
      <c r="R3174" s="5" t="s">
        <v>9149</v>
      </c>
      <c r="S3174" s="5" t="s">
        <v>9150</v>
      </c>
      <c r="T3174" s="5" t="s">
        <v>1197</v>
      </c>
      <c r="U3174" s="5" t="str">
        <f aca="false">IF(ISNUMBER(FIND(",", T3174)), MID(T3174, FIND(",", T3174) + 2, LEN(T3174) - FIND(",", T3174) - 1), IF(T3174&lt;&gt;"", T3174, "unknown"))</f>
        <v>Sulawesi, Indonesia</v>
      </c>
      <c r="V3174" s="5" t="s">
        <v>27</v>
      </c>
    </row>
    <row r="3175" customFormat="false" ht="13.8" hidden="false" customHeight="false" outlineLevel="0" collapsed="false">
      <c r="A3175" s="5" t="s">
        <v>9151</v>
      </c>
      <c r="B3175" s="5" t="n">
        <f aca="false">YEAR(DATEVALUE(LEFT(A3175, 10)))</f>
        <v>1991</v>
      </c>
      <c r="C3175" s="6" t="n">
        <v>33404</v>
      </c>
      <c r="D3175" s="2" t="n">
        <v>0.959872685185185</v>
      </c>
      <c r="F3175" s="5" t="n">
        <v>10.118</v>
      </c>
      <c r="G3175" s="5" t="n">
        <v>125.89</v>
      </c>
      <c r="H3175" s="5" t="n">
        <v>55</v>
      </c>
      <c r="I3175" s="5" t="n">
        <v>6</v>
      </c>
      <c r="J3175" s="5" t="s">
        <v>1621</v>
      </c>
      <c r="K3175" s="5"/>
      <c r="L3175" s="5"/>
      <c r="M3175" s="5" t="n">
        <v>408</v>
      </c>
      <c r="N3175" s="5"/>
      <c r="O3175" s="5"/>
      <c r="P3175" s="5"/>
      <c r="Q3175" s="5" t="s">
        <v>3644</v>
      </c>
      <c r="R3175" s="5" t="s">
        <v>9152</v>
      </c>
      <c r="S3175" s="5" t="s">
        <v>9153</v>
      </c>
      <c r="T3175" s="5" t="s">
        <v>7383</v>
      </c>
      <c r="U3175" s="5" t="str">
        <f aca="false">IF(ISNUMBER(FIND(",", T3175)), MID(T3175, FIND(",", T3175) + 2, LEN(T3175) - FIND(",", T3175) - 1), IF(T3175&lt;&gt;"", T3175, "unknown"))</f>
        <v>Philippines</v>
      </c>
      <c r="V3175" s="5" t="s">
        <v>27</v>
      </c>
    </row>
    <row r="3176" customFormat="false" ht="13.8" hidden="false" customHeight="false" outlineLevel="0" collapsed="false">
      <c r="A3176" s="5" t="s">
        <v>9154</v>
      </c>
      <c r="B3176" s="5" t="n">
        <f aca="false">YEAR(DATEVALUE(LEFT(A3176, 10)))</f>
        <v>1991</v>
      </c>
      <c r="C3176" s="6" t="n">
        <v>33404</v>
      </c>
      <c r="D3176" s="2" t="n">
        <v>0.0509143518518519</v>
      </c>
      <c r="F3176" s="5" t="n">
        <v>-58.346</v>
      </c>
      <c r="G3176" s="5" t="n">
        <v>-24.403</v>
      </c>
      <c r="H3176" s="5" t="n">
        <v>25.6</v>
      </c>
      <c r="I3176" s="5" t="n">
        <v>6.5</v>
      </c>
      <c r="J3176" s="5" t="s">
        <v>1621</v>
      </c>
      <c r="K3176" s="5"/>
      <c r="L3176" s="5"/>
      <c r="M3176" s="5" t="n">
        <v>215</v>
      </c>
      <c r="N3176" s="5"/>
      <c r="O3176" s="5"/>
      <c r="P3176" s="5"/>
      <c r="Q3176" s="5" t="s">
        <v>3644</v>
      </c>
      <c r="R3176" s="5" t="s">
        <v>9155</v>
      </c>
      <c r="S3176" s="5" t="s">
        <v>9129</v>
      </c>
      <c r="T3176" s="5" t="s">
        <v>1161</v>
      </c>
      <c r="U3176" s="5" t="str">
        <f aca="false">IF(ISNUMBER(FIND(",", T3176)), MID(T3176, FIND(",", T3176) + 2, LEN(T3176) - FIND(",", T3176) - 1), IF(T3176&lt;&gt;"", T3176, "unknown"))</f>
        <v>South Sandwich Islands region</v>
      </c>
      <c r="V3176" s="5" t="s">
        <v>27</v>
      </c>
    </row>
    <row r="3177" customFormat="false" ht="13.8" hidden="false" customHeight="false" outlineLevel="0" collapsed="false">
      <c r="A3177" s="5" t="s">
        <v>9156</v>
      </c>
      <c r="B3177" s="5" t="n">
        <f aca="false">YEAR(DATEVALUE(LEFT(A3177, 10)))</f>
        <v>1991</v>
      </c>
      <c r="C3177" s="6" t="n">
        <v>33404</v>
      </c>
      <c r="D3177" s="2" t="n">
        <v>0.0412152777777778</v>
      </c>
      <c r="F3177" s="5" t="n">
        <v>42.408</v>
      </c>
      <c r="G3177" s="5" t="n">
        <v>44.011</v>
      </c>
      <c r="H3177" s="5" t="n">
        <v>7</v>
      </c>
      <c r="I3177" s="5" t="n">
        <v>6.2</v>
      </c>
      <c r="J3177" s="5" t="s">
        <v>1621</v>
      </c>
      <c r="K3177" s="5"/>
      <c r="L3177" s="5"/>
      <c r="M3177" s="5" t="n">
        <v>282</v>
      </c>
      <c r="N3177" s="5"/>
      <c r="O3177" s="5"/>
      <c r="P3177" s="5"/>
      <c r="Q3177" s="5" t="s">
        <v>3644</v>
      </c>
      <c r="R3177" s="5" t="s">
        <v>9157</v>
      </c>
      <c r="S3177" s="5" t="s">
        <v>9158</v>
      </c>
      <c r="T3177" s="5" t="s">
        <v>2632</v>
      </c>
      <c r="U3177" s="5" t="str">
        <f aca="false">IF(ISNUMBER(FIND(",", T3177)), MID(T3177, FIND(",", T3177) + 2, LEN(T3177) - FIND(",", T3177) - 1), IF(T3177&lt;&gt;"", T3177, "unknown"))</f>
        <v>Georgia (Sak'art'velo)</v>
      </c>
      <c r="V3177" s="5" t="s">
        <v>27</v>
      </c>
    </row>
    <row r="3178" customFormat="false" ht="13.8" hidden="false" customHeight="false" outlineLevel="0" collapsed="false">
      <c r="A3178" s="5" t="s">
        <v>9159</v>
      </c>
      <c r="B3178" s="5" t="n">
        <f aca="false">YEAR(DATEVALUE(LEFT(A3178, 10)))</f>
        <v>1991</v>
      </c>
      <c r="C3178" s="6" t="n">
        <v>33399</v>
      </c>
      <c r="D3178" s="2" t="n">
        <v>0.733229166666667</v>
      </c>
      <c r="F3178" s="5" t="n">
        <v>23.735</v>
      </c>
      <c r="G3178" s="5" t="n">
        <v>-45.367</v>
      </c>
      <c r="H3178" s="5" t="n">
        <v>10.9</v>
      </c>
      <c r="I3178" s="5" t="n">
        <v>6.2</v>
      </c>
      <c r="J3178" s="5" t="s">
        <v>1621</v>
      </c>
      <c r="K3178" s="5"/>
      <c r="L3178" s="5"/>
      <c r="M3178" s="5" t="n">
        <v>601</v>
      </c>
      <c r="N3178" s="5"/>
      <c r="O3178" s="5"/>
      <c r="P3178" s="5"/>
      <c r="Q3178" s="5" t="s">
        <v>3644</v>
      </c>
      <c r="R3178" s="5" t="s">
        <v>9160</v>
      </c>
      <c r="S3178" s="5" t="s">
        <v>9129</v>
      </c>
      <c r="T3178" s="5" t="s">
        <v>2136</v>
      </c>
      <c r="U3178" s="5" t="str">
        <f aca="false">IF(ISNUMBER(FIND(",", T3178)), MID(T3178, FIND(",", T3178) + 2, LEN(T3178) - FIND(",", T3178) - 1), IF(T3178&lt;&gt;"", T3178, "unknown"))</f>
        <v>northern Mid-Atlantic Ridge</v>
      </c>
      <c r="V3178" s="5" t="s">
        <v>27</v>
      </c>
    </row>
    <row r="3179" customFormat="false" ht="13.8" hidden="false" customHeight="false" outlineLevel="0" collapsed="false">
      <c r="A3179" s="5" t="s">
        <v>9161</v>
      </c>
      <c r="B3179" s="5" t="n">
        <f aca="false">YEAR(DATEVALUE(LEFT(A3179, 10)))</f>
        <v>1991</v>
      </c>
      <c r="C3179" s="6" t="n">
        <v>33398</v>
      </c>
      <c r="D3179" s="2" t="n">
        <v>0.322962962962963</v>
      </c>
      <c r="F3179" s="5" t="n">
        <v>-20.238</v>
      </c>
      <c r="G3179" s="5" t="n">
        <v>-176.146</v>
      </c>
      <c r="H3179" s="5" t="n">
        <v>277.8</v>
      </c>
      <c r="I3179" s="5" t="n">
        <v>7</v>
      </c>
      <c r="J3179" s="5" t="s">
        <v>1621</v>
      </c>
      <c r="K3179" s="5"/>
      <c r="L3179" s="5"/>
      <c r="M3179" s="5" t="n">
        <v>583</v>
      </c>
      <c r="N3179" s="5"/>
      <c r="O3179" s="5"/>
      <c r="P3179" s="5"/>
      <c r="Q3179" s="5" t="s">
        <v>3644</v>
      </c>
      <c r="R3179" s="5" t="s">
        <v>9162</v>
      </c>
      <c r="S3179" s="5" t="s">
        <v>9163</v>
      </c>
      <c r="T3179" s="5" t="s">
        <v>161</v>
      </c>
      <c r="U3179" s="5" t="str">
        <f aca="false">IF(ISNUMBER(FIND(",", T3179)), MID(T3179, FIND(",", T3179) + 2, LEN(T3179) - FIND(",", T3179) - 1), IF(T3179&lt;&gt;"", T3179, "unknown"))</f>
        <v>Fiji region</v>
      </c>
      <c r="V3179" s="5" t="s">
        <v>27</v>
      </c>
    </row>
    <row r="3180" customFormat="false" ht="13.8" hidden="false" customHeight="false" outlineLevel="0" collapsed="false">
      <c r="A3180" s="5" t="s">
        <v>9164</v>
      </c>
      <c r="B3180" s="5" t="n">
        <f aca="false">YEAR(DATEVALUE(LEFT(A3180, 10)))</f>
        <v>1991</v>
      </c>
      <c r="C3180" s="6" t="n">
        <v>33396</v>
      </c>
      <c r="D3180" s="2" t="n">
        <v>0.494074074074074</v>
      </c>
      <c r="F3180" s="5" t="n">
        <v>-7.119</v>
      </c>
      <c r="G3180" s="5" t="n">
        <v>122.699</v>
      </c>
      <c r="H3180" s="5" t="n">
        <v>520</v>
      </c>
      <c r="I3180" s="5" t="n">
        <v>6.9</v>
      </c>
      <c r="J3180" s="5" t="s">
        <v>1621</v>
      </c>
      <c r="K3180" s="5"/>
      <c r="L3180" s="5"/>
      <c r="M3180" s="5" t="n">
        <v>438</v>
      </c>
      <c r="N3180" s="5"/>
      <c r="O3180" s="5"/>
      <c r="P3180" s="5"/>
      <c r="Q3180" s="5" t="s">
        <v>3644</v>
      </c>
      <c r="R3180" s="5" t="s">
        <v>9165</v>
      </c>
      <c r="S3180" s="5" t="s">
        <v>9166</v>
      </c>
      <c r="T3180" s="5" t="s">
        <v>4168</v>
      </c>
      <c r="U3180" s="5" t="str">
        <f aca="false">IF(ISNUMBER(FIND(",", T3180)), MID(T3180, FIND(",", T3180) + 2, LEN(T3180) - FIND(",", T3180) - 1), IF(T3180&lt;&gt;"", T3180, "unknown"))</f>
        <v>Flores Sea</v>
      </c>
      <c r="V3180" s="5" t="s">
        <v>27</v>
      </c>
    </row>
    <row r="3181" customFormat="false" ht="13.8" hidden="false" customHeight="false" outlineLevel="0" collapsed="false">
      <c r="A3181" s="5" t="s">
        <v>9167</v>
      </c>
      <c r="B3181" s="5" t="n">
        <f aca="false">YEAR(DATEVALUE(LEFT(A3181, 10)))</f>
        <v>1991</v>
      </c>
      <c r="C3181" s="6" t="n">
        <v>33388</v>
      </c>
      <c r="D3181" s="2" t="n">
        <v>0.553969907407407</v>
      </c>
      <c r="F3181" s="5" t="n">
        <v>54.517</v>
      </c>
      <c r="G3181" s="5" t="n">
        <v>-161.709</v>
      </c>
      <c r="H3181" s="5" t="n">
        <v>28.5</v>
      </c>
      <c r="I3181" s="5" t="n">
        <v>7</v>
      </c>
      <c r="J3181" s="5" t="s">
        <v>1621</v>
      </c>
      <c r="K3181" s="5"/>
      <c r="L3181" s="5"/>
      <c r="M3181" s="5" t="n">
        <v>597</v>
      </c>
      <c r="N3181" s="5"/>
      <c r="O3181" s="5"/>
      <c r="P3181" s="5"/>
      <c r="Q3181" s="5" t="s">
        <v>3644</v>
      </c>
      <c r="R3181" s="5" t="s">
        <v>9168</v>
      </c>
      <c r="S3181" s="5" t="s">
        <v>9169</v>
      </c>
      <c r="T3181" s="5" t="s">
        <v>1414</v>
      </c>
      <c r="U3181" s="5" t="str">
        <f aca="false">IF(ISNUMBER(FIND(",", T3181)), MID(T3181, FIND(",", T3181) + 2, LEN(T3181) - FIND(",", T3181) - 1), IF(T3181&lt;&gt;"", T3181, "unknown"))</f>
        <v>Alaska Peninsula</v>
      </c>
      <c r="V3181" s="5" t="s">
        <v>27</v>
      </c>
    </row>
    <row r="3182" customFormat="false" ht="13.8" hidden="false" customHeight="false" outlineLevel="0" collapsed="false">
      <c r="A3182" s="5" t="s">
        <v>9170</v>
      </c>
      <c r="B3182" s="5" t="n">
        <f aca="false">YEAR(DATEVALUE(LEFT(A3182, 10)))</f>
        <v>1991</v>
      </c>
      <c r="C3182" s="6" t="n">
        <v>33382</v>
      </c>
      <c r="D3182" s="2" t="n">
        <v>0.86869212962963</v>
      </c>
      <c r="F3182" s="5" t="n">
        <v>-16.565</v>
      </c>
      <c r="G3182" s="5" t="n">
        <v>-70.698</v>
      </c>
      <c r="H3182" s="5" t="n">
        <v>120.5</v>
      </c>
      <c r="I3182" s="5" t="n">
        <v>6.9</v>
      </c>
      <c r="J3182" s="5" t="s">
        <v>1621</v>
      </c>
      <c r="K3182" s="5"/>
      <c r="L3182" s="5"/>
      <c r="M3182" s="5" t="n">
        <v>517</v>
      </c>
      <c r="N3182" s="5"/>
      <c r="O3182" s="5"/>
      <c r="P3182" s="5"/>
      <c r="Q3182" s="5" t="s">
        <v>3644</v>
      </c>
      <c r="R3182" s="5" t="s">
        <v>9171</v>
      </c>
      <c r="S3182" s="5" t="s">
        <v>9172</v>
      </c>
      <c r="T3182" s="5" t="s">
        <v>955</v>
      </c>
      <c r="U3182" s="5" t="str">
        <f aca="false">IF(ISNUMBER(FIND(",", T3182)), MID(T3182, FIND(",", T3182) + 2, LEN(T3182) - FIND(",", T3182) - 1), IF(T3182&lt;&gt;"", T3182, "unknown"))</f>
        <v>southern Peru</v>
      </c>
      <c r="V3182" s="5" t="s">
        <v>27</v>
      </c>
    </row>
    <row r="3183" customFormat="false" ht="13.8" hidden="false" customHeight="false" outlineLevel="0" collapsed="false">
      <c r="A3183" s="5" t="s">
        <v>9173</v>
      </c>
      <c r="B3183" s="5" t="n">
        <f aca="false">YEAR(DATEVALUE(LEFT(A3183, 10)))</f>
        <v>1991</v>
      </c>
      <c r="C3183" s="6" t="n">
        <v>33379</v>
      </c>
      <c r="D3183" s="2" t="n">
        <v>0.458611111111111</v>
      </c>
      <c r="F3183" s="5" t="n">
        <v>-7.542</v>
      </c>
      <c r="G3183" s="5" t="n">
        <v>126.516</v>
      </c>
      <c r="H3183" s="5" t="n">
        <v>50.5</v>
      </c>
      <c r="I3183" s="5" t="n">
        <v>6.6</v>
      </c>
      <c r="J3183" s="5" t="s">
        <v>1621</v>
      </c>
      <c r="K3183" s="5"/>
      <c r="L3183" s="5"/>
      <c r="M3183" s="5" t="n">
        <v>312</v>
      </c>
      <c r="N3183" s="5"/>
      <c r="O3183" s="5"/>
      <c r="P3183" s="5"/>
      <c r="Q3183" s="5" t="s">
        <v>3644</v>
      </c>
      <c r="R3183" s="5" t="s">
        <v>9174</v>
      </c>
      <c r="S3183" s="5" t="s">
        <v>9175</v>
      </c>
      <c r="T3183" s="5" t="s">
        <v>145</v>
      </c>
      <c r="U3183" s="5" t="str">
        <f aca="false">IF(ISNUMBER(FIND(",", T3183)), MID(T3183, FIND(",", T3183) + 2, LEN(T3183) - FIND(",", T3183) - 1), IF(T3183&lt;&gt;"", T3183, "unknown"))</f>
        <v>Indonesia</v>
      </c>
      <c r="V3183" s="5" t="s">
        <v>27</v>
      </c>
    </row>
    <row r="3184" customFormat="false" ht="13.8" hidden="false" customHeight="false" outlineLevel="0" collapsed="false">
      <c r="A3184" s="5" t="s">
        <v>9176</v>
      </c>
      <c r="B3184" s="5" t="n">
        <f aca="false">YEAR(DATEVALUE(LEFT(A3184, 10)))</f>
        <v>1991</v>
      </c>
      <c r="C3184" s="6" t="n">
        <v>33377</v>
      </c>
      <c r="D3184" s="2" t="n">
        <v>0.0402893518518519</v>
      </c>
      <c r="F3184" s="5" t="n">
        <v>1.159</v>
      </c>
      <c r="G3184" s="5" t="n">
        <v>122.935</v>
      </c>
      <c r="H3184" s="5" t="n">
        <v>21.4</v>
      </c>
      <c r="I3184" s="5" t="n">
        <v>6.9</v>
      </c>
      <c r="J3184" s="5" t="s">
        <v>1621</v>
      </c>
      <c r="K3184" s="5"/>
      <c r="L3184" s="5"/>
      <c r="M3184" s="5" t="n">
        <v>273</v>
      </c>
      <c r="N3184" s="5"/>
      <c r="O3184" s="5"/>
      <c r="P3184" s="5"/>
      <c r="Q3184" s="5" t="s">
        <v>3644</v>
      </c>
      <c r="R3184" s="5" t="s">
        <v>9177</v>
      </c>
      <c r="S3184" s="5" t="s">
        <v>9178</v>
      </c>
      <c r="T3184" s="5" t="s">
        <v>1197</v>
      </c>
      <c r="U3184" s="5" t="str">
        <f aca="false">IF(ISNUMBER(FIND(",", T3184)), MID(T3184, FIND(",", T3184) + 2, LEN(T3184) - FIND(",", T3184) - 1), IF(T3184&lt;&gt;"", T3184, "unknown"))</f>
        <v>Sulawesi, Indonesia</v>
      </c>
      <c r="V3184" s="5" t="s">
        <v>27</v>
      </c>
    </row>
    <row r="3185" customFormat="false" ht="13.8" hidden="false" customHeight="false" outlineLevel="0" collapsed="false">
      <c r="A3185" s="5" t="s">
        <v>9179</v>
      </c>
      <c r="B3185" s="5" t="n">
        <f aca="false">YEAR(DATEVALUE(LEFT(A3185, 10)))</f>
        <v>1991</v>
      </c>
      <c r="C3185" s="6" t="n">
        <v>33375</v>
      </c>
      <c r="D3185" s="2" t="n">
        <v>0.105185185185185</v>
      </c>
      <c r="F3185" s="5" t="n">
        <v>-4.37</v>
      </c>
      <c r="G3185" s="5" t="n">
        <v>142.745</v>
      </c>
      <c r="H3185" s="5" t="n">
        <v>70.9</v>
      </c>
      <c r="I3185" s="5" t="n">
        <v>6.3</v>
      </c>
      <c r="J3185" s="5" t="s">
        <v>1621</v>
      </c>
      <c r="K3185" s="5"/>
      <c r="L3185" s="5"/>
      <c r="M3185" s="5" t="n">
        <v>274</v>
      </c>
      <c r="N3185" s="5"/>
      <c r="O3185" s="5"/>
      <c r="P3185" s="5"/>
      <c r="Q3185" s="5" t="s">
        <v>3644</v>
      </c>
      <c r="R3185" s="5" t="s">
        <v>9180</v>
      </c>
      <c r="S3185" s="5" t="s">
        <v>9181</v>
      </c>
      <c r="T3185" s="5" t="s">
        <v>1088</v>
      </c>
      <c r="U3185" s="5" t="str">
        <f aca="false">IF(ISNUMBER(FIND(",", T3185)), MID(T3185, FIND(",", T3185) + 2, LEN(T3185) - FIND(",", T3185) - 1), IF(T3185&lt;&gt;"", T3185, "unknown"))</f>
        <v>Papua New Guinea</v>
      </c>
      <c r="V3185" s="5" t="s">
        <v>27</v>
      </c>
    </row>
    <row r="3186" customFormat="false" ht="13.8" hidden="false" customHeight="false" outlineLevel="0" collapsed="false">
      <c r="A3186" s="5" t="s">
        <v>9182</v>
      </c>
      <c r="B3186" s="5" t="n">
        <f aca="false">YEAR(DATEVALUE(LEFT(A3186, 10)))</f>
        <v>1991</v>
      </c>
      <c r="C3186" s="6" t="n">
        <v>33368</v>
      </c>
      <c r="D3186" s="2" t="n">
        <v>0.565219907407408</v>
      </c>
      <c r="F3186" s="5" t="n">
        <v>-16.207</v>
      </c>
      <c r="G3186" s="5" t="n">
        <v>-174.07</v>
      </c>
      <c r="H3186" s="5" t="n">
        <v>134</v>
      </c>
      <c r="I3186" s="5" t="n">
        <v>6.2</v>
      </c>
      <c r="J3186" s="5" t="s">
        <v>1621</v>
      </c>
      <c r="K3186" s="5"/>
      <c r="L3186" s="5"/>
      <c r="M3186" s="5" t="n">
        <v>218</v>
      </c>
      <c r="N3186" s="5"/>
      <c r="O3186" s="5"/>
      <c r="P3186" s="5"/>
      <c r="Q3186" s="5" t="s">
        <v>3644</v>
      </c>
      <c r="R3186" s="5" t="s">
        <v>9183</v>
      </c>
      <c r="S3186" s="5" t="s">
        <v>9184</v>
      </c>
      <c r="T3186" s="5" t="s">
        <v>1007</v>
      </c>
      <c r="U3186" s="5" t="str">
        <f aca="false">IF(ISNUMBER(FIND(",", T3186)), MID(T3186, FIND(",", T3186) + 2, LEN(T3186) - FIND(",", T3186) - 1), IF(T3186&lt;&gt;"", T3186, "unknown"))</f>
        <v>Tonga</v>
      </c>
      <c r="V3186" s="5" t="s">
        <v>27</v>
      </c>
    </row>
    <row r="3187" customFormat="false" ht="13.8" hidden="false" customHeight="false" outlineLevel="0" collapsed="false">
      <c r="A3187" s="5" t="s">
        <v>9185</v>
      </c>
      <c r="B3187" s="5" t="n">
        <f aca="false">YEAR(DATEVALUE(LEFT(A3187, 10)))</f>
        <v>1991</v>
      </c>
      <c r="C3187" s="6" t="n">
        <v>33362</v>
      </c>
      <c r="D3187" s="2" t="n">
        <v>0.154803240740741</v>
      </c>
      <c r="F3187" s="5" t="n">
        <v>9.549</v>
      </c>
      <c r="G3187" s="5" t="n">
        <v>-82.439</v>
      </c>
      <c r="H3187" s="5" t="n">
        <v>6</v>
      </c>
      <c r="I3187" s="5" t="n">
        <v>6.1</v>
      </c>
      <c r="J3187" s="5" t="s">
        <v>1621</v>
      </c>
      <c r="K3187" s="5"/>
      <c r="L3187" s="5"/>
      <c r="M3187" s="5" t="n">
        <v>233</v>
      </c>
      <c r="N3187" s="5"/>
      <c r="O3187" s="5"/>
      <c r="P3187" s="5"/>
      <c r="Q3187" s="5" t="s">
        <v>3644</v>
      </c>
      <c r="R3187" s="5" t="s">
        <v>9186</v>
      </c>
      <c r="S3187" s="5" t="s">
        <v>9187</v>
      </c>
      <c r="T3187" s="5" t="s">
        <v>2977</v>
      </c>
      <c r="U3187" s="5" t="str">
        <f aca="false">IF(ISNUMBER(FIND(",", T3187)), MID(T3187, FIND(",", T3187) + 2, LEN(T3187) - FIND(",", T3187) - 1), IF(T3187&lt;&gt;"", T3187, "unknown"))</f>
        <v>Panama-Costa Rica border region</v>
      </c>
      <c r="V3187" s="5" t="s">
        <v>27</v>
      </c>
    </row>
    <row r="3188" customFormat="false" ht="13.8" hidden="false" customHeight="false" outlineLevel="0" collapsed="false">
      <c r="A3188" s="5" t="s">
        <v>9188</v>
      </c>
      <c r="B3188" s="5" t="n">
        <f aca="false">YEAR(DATEVALUE(LEFT(A3188, 10)))</f>
        <v>1991</v>
      </c>
      <c r="C3188" s="6" t="n">
        <v>33361</v>
      </c>
      <c r="D3188" s="2" t="n">
        <v>0.0932291666666667</v>
      </c>
      <c r="F3188" s="5" t="n">
        <v>28.016</v>
      </c>
      <c r="G3188" s="5" t="n">
        <v>139.695</v>
      </c>
      <c r="H3188" s="5" t="n">
        <v>436.3</v>
      </c>
      <c r="I3188" s="5" t="n">
        <v>6.7</v>
      </c>
      <c r="J3188" s="5" t="s">
        <v>1621</v>
      </c>
      <c r="K3188" s="5"/>
      <c r="L3188" s="5"/>
      <c r="M3188" s="5" t="n">
        <v>628</v>
      </c>
      <c r="N3188" s="5"/>
      <c r="O3188" s="5"/>
      <c r="P3188" s="5"/>
      <c r="Q3188" s="5" t="s">
        <v>3644</v>
      </c>
      <c r="R3188" s="5" t="s">
        <v>9189</v>
      </c>
      <c r="S3188" s="5" t="s">
        <v>9129</v>
      </c>
      <c r="T3188" s="5" t="s">
        <v>977</v>
      </c>
      <c r="U3188" s="5" t="str">
        <f aca="false">IF(ISNUMBER(FIND(",", T3188)), MID(T3188, FIND(",", T3188) + 2, LEN(T3188) - FIND(",", T3188) - 1), IF(T3188&lt;&gt;"", T3188, "unknown"))</f>
        <v>Japan region</v>
      </c>
      <c r="V3188" s="5" t="s">
        <v>27</v>
      </c>
    </row>
    <row r="3189" customFormat="false" ht="13.8" hidden="false" customHeight="false" outlineLevel="0" collapsed="false">
      <c r="A3189" s="5" t="s">
        <v>9190</v>
      </c>
      <c r="B3189" s="5" t="n">
        <f aca="false">YEAR(DATEVALUE(LEFT(A3189, 10)))</f>
        <v>1991</v>
      </c>
      <c r="C3189" s="6" t="n">
        <v>33359</v>
      </c>
      <c r="D3189" s="2" t="n">
        <v>0.304664351851852</v>
      </c>
      <c r="F3189" s="5" t="n">
        <v>62.551</v>
      </c>
      <c r="G3189" s="5" t="n">
        <v>-151.513</v>
      </c>
      <c r="H3189" s="5" t="n">
        <v>114.1</v>
      </c>
      <c r="I3189" s="5" t="n">
        <v>6.2</v>
      </c>
      <c r="J3189" s="5" t="s">
        <v>1621</v>
      </c>
      <c r="K3189" s="5"/>
      <c r="L3189" s="5"/>
      <c r="M3189" s="5" t="n">
        <v>641</v>
      </c>
      <c r="N3189" s="5"/>
      <c r="O3189" s="5"/>
      <c r="P3189" s="5"/>
      <c r="Q3189" s="5" t="s">
        <v>3644</v>
      </c>
      <c r="R3189" s="5" t="s">
        <v>9191</v>
      </c>
      <c r="S3189" s="5" t="s">
        <v>9192</v>
      </c>
      <c r="T3189" s="5" t="s">
        <v>5527</v>
      </c>
      <c r="U3189" s="5" t="str">
        <f aca="false">IF(ISNUMBER(FIND(",", T3189)), MID(T3189, FIND(",", T3189) + 2, LEN(T3189) - FIND(",", T3189) - 1), IF(T3189&lt;&gt;"", T3189, "unknown"))</f>
        <v>Central Alaska</v>
      </c>
      <c r="V3189" s="5" t="s">
        <v>27</v>
      </c>
    </row>
    <row r="3190" customFormat="false" ht="13.8" hidden="false" customHeight="false" outlineLevel="0" collapsed="false">
      <c r="A3190" s="5" t="s">
        <v>9193</v>
      </c>
      <c r="B3190" s="5" t="n">
        <f aca="false">YEAR(DATEVALUE(LEFT(A3190, 10)))</f>
        <v>1991</v>
      </c>
      <c r="C3190" s="6" t="n">
        <v>33357</v>
      </c>
      <c r="D3190" s="2" t="n">
        <v>0.771319444444444</v>
      </c>
      <c r="F3190" s="5" t="n">
        <v>42.475</v>
      </c>
      <c r="G3190" s="5" t="n">
        <v>43.851</v>
      </c>
      <c r="H3190" s="5" t="n">
        <v>13.2</v>
      </c>
      <c r="I3190" s="5" t="n">
        <v>6</v>
      </c>
      <c r="J3190" s="5" t="s">
        <v>1621</v>
      </c>
      <c r="K3190" s="5"/>
      <c r="L3190" s="5"/>
      <c r="M3190" s="5" t="n">
        <v>230</v>
      </c>
      <c r="N3190" s="5"/>
      <c r="O3190" s="5"/>
      <c r="P3190" s="5"/>
      <c r="Q3190" s="5" t="s">
        <v>3644</v>
      </c>
      <c r="R3190" s="5" t="s">
        <v>9194</v>
      </c>
      <c r="S3190" s="5" t="s">
        <v>9195</v>
      </c>
      <c r="T3190" s="5" t="s">
        <v>2632</v>
      </c>
      <c r="U3190" s="5" t="str">
        <f aca="false">IF(ISNUMBER(FIND(",", T3190)), MID(T3190, FIND(",", T3190) + 2, LEN(T3190) - FIND(",", T3190) - 1), IF(T3190&lt;&gt;"", T3190, "unknown"))</f>
        <v>Georgia (Sak'art'velo)</v>
      </c>
      <c r="V3190" s="5" t="s">
        <v>27</v>
      </c>
    </row>
    <row r="3191" customFormat="false" ht="13.8" hidden="false" customHeight="false" outlineLevel="0" collapsed="false">
      <c r="A3191" s="5" t="s">
        <v>9196</v>
      </c>
      <c r="B3191" s="5" t="n">
        <f aca="false">YEAR(DATEVALUE(LEFT(A3191, 10)))</f>
        <v>1991</v>
      </c>
      <c r="C3191" s="6" t="n">
        <v>33357</v>
      </c>
      <c r="D3191" s="2" t="n">
        <v>0.383888888888889</v>
      </c>
      <c r="F3191" s="5" t="n">
        <v>42.434</v>
      </c>
      <c r="G3191" s="5" t="n">
        <v>43.673</v>
      </c>
      <c r="H3191" s="5" t="n">
        <v>7</v>
      </c>
      <c r="I3191" s="5" t="n">
        <v>7</v>
      </c>
      <c r="J3191" s="5" t="s">
        <v>1621</v>
      </c>
      <c r="K3191" s="5"/>
      <c r="L3191" s="5"/>
      <c r="M3191" s="5" t="n">
        <v>330</v>
      </c>
      <c r="N3191" s="5"/>
      <c r="O3191" s="5"/>
      <c r="P3191" s="5"/>
      <c r="Q3191" s="5" t="s">
        <v>3644</v>
      </c>
      <c r="R3191" s="5" t="s">
        <v>9197</v>
      </c>
      <c r="S3191" s="5" t="s">
        <v>9198</v>
      </c>
      <c r="T3191" s="5" t="s">
        <v>2632</v>
      </c>
      <c r="U3191" s="5" t="str">
        <f aca="false">IF(ISNUMBER(FIND(",", T3191)), MID(T3191, FIND(",", T3191) + 2, LEN(T3191) - FIND(",", T3191) - 1), IF(T3191&lt;&gt;"", T3191, "unknown"))</f>
        <v>Georgia (Sak'art'velo)</v>
      </c>
      <c r="V3191" s="5" t="s">
        <v>27</v>
      </c>
    </row>
    <row r="3192" customFormat="false" ht="13.8" hidden="false" customHeight="false" outlineLevel="0" collapsed="false">
      <c r="A3192" s="5" t="s">
        <v>9199</v>
      </c>
      <c r="B3192" s="5" t="n">
        <f aca="false">YEAR(DATEVALUE(LEFT(A3192, 10)))</f>
        <v>1991</v>
      </c>
      <c r="C3192" s="6" t="n">
        <v>33352</v>
      </c>
      <c r="D3192" s="2" t="n">
        <v>0.800706018518519</v>
      </c>
      <c r="F3192" s="5" t="n">
        <v>9.771</v>
      </c>
      <c r="G3192" s="5" t="n">
        <v>-83.515</v>
      </c>
      <c r="H3192" s="5" t="n">
        <v>0.5</v>
      </c>
      <c r="I3192" s="5" t="n">
        <v>6</v>
      </c>
      <c r="J3192" s="5" t="s">
        <v>1621</v>
      </c>
      <c r="K3192" s="5"/>
      <c r="L3192" s="5"/>
      <c r="M3192" s="5" t="n">
        <v>276</v>
      </c>
      <c r="N3192" s="5"/>
      <c r="O3192" s="5"/>
      <c r="P3192" s="5"/>
      <c r="Q3192" s="5" t="s">
        <v>3644</v>
      </c>
      <c r="R3192" s="5" t="s">
        <v>9200</v>
      </c>
      <c r="S3192" s="5" t="s">
        <v>9201</v>
      </c>
      <c r="T3192" s="5" t="s">
        <v>802</v>
      </c>
      <c r="U3192" s="5" t="str">
        <f aca="false">IF(ISNUMBER(FIND(",", T3192)), MID(T3192, FIND(",", T3192) + 2, LEN(T3192) - FIND(",", T3192) - 1), IF(T3192&lt;&gt;"", T3192, "unknown"))</f>
        <v>Costa Rica</v>
      </c>
      <c r="V3192" s="5" t="s">
        <v>27</v>
      </c>
    </row>
    <row r="3193" customFormat="false" ht="13.8" hidden="false" customHeight="false" outlineLevel="0" collapsed="false">
      <c r="A3193" s="5" t="s">
        <v>9202</v>
      </c>
      <c r="B3193" s="5" t="n">
        <f aca="false">YEAR(DATEVALUE(LEFT(A3193, 10)))</f>
        <v>1991</v>
      </c>
      <c r="C3193" s="6" t="n">
        <v>33352</v>
      </c>
      <c r="D3193" s="2" t="n">
        <v>0.217488425925926</v>
      </c>
      <c r="F3193" s="5" t="n">
        <v>2.543</v>
      </c>
      <c r="G3193" s="5" t="n">
        <v>-79.711</v>
      </c>
      <c r="H3193" s="5" t="n">
        <v>26.6</v>
      </c>
      <c r="I3193" s="5" t="n">
        <v>6.1</v>
      </c>
      <c r="J3193" s="5" t="s">
        <v>1621</v>
      </c>
      <c r="K3193" s="5"/>
      <c r="L3193" s="5"/>
      <c r="M3193" s="5" t="n">
        <v>248</v>
      </c>
      <c r="N3193" s="5"/>
      <c r="O3193" s="5"/>
      <c r="P3193" s="5"/>
      <c r="Q3193" s="5" t="s">
        <v>3644</v>
      </c>
      <c r="R3193" s="5" t="s">
        <v>9203</v>
      </c>
      <c r="S3193" s="5" t="s">
        <v>9129</v>
      </c>
      <c r="T3193" s="5" t="s">
        <v>966</v>
      </c>
      <c r="U3193" s="5" t="str">
        <f aca="false">IF(ISNUMBER(FIND(",", T3193)), MID(T3193, FIND(",", T3193) + 2, LEN(T3193) - FIND(",", T3193) - 1), IF(T3193&lt;&gt;"", T3193, "unknown"))</f>
        <v>south of Panama</v>
      </c>
      <c r="V3193" s="5" t="s">
        <v>27</v>
      </c>
    </row>
    <row r="3194" customFormat="false" ht="13.8" hidden="false" customHeight="false" outlineLevel="0" collapsed="false">
      <c r="A3194" s="5" t="s">
        <v>9204</v>
      </c>
      <c r="B3194" s="5" t="n">
        <f aca="false">YEAR(DATEVALUE(LEFT(A3194, 10)))</f>
        <v>1991</v>
      </c>
      <c r="C3194" s="6" t="n">
        <v>33352</v>
      </c>
      <c r="D3194" s="2" t="n">
        <v>0.206446759259259</v>
      </c>
      <c r="F3194" s="5" t="n">
        <v>9.104</v>
      </c>
      <c r="G3194" s="5" t="n">
        <v>126.74</v>
      </c>
      <c r="H3194" s="5" t="n">
        <v>21.5</v>
      </c>
      <c r="I3194" s="5" t="n">
        <v>6.2</v>
      </c>
      <c r="J3194" s="5" t="s">
        <v>1621</v>
      </c>
      <c r="K3194" s="5"/>
      <c r="L3194" s="5"/>
      <c r="M3194" s="5" t="n">
        <v>184</v>
      </c>
      <c r="N3194" s="5"/>
      <c r="O3194" s="5"/>
      <c r="P3194" s="5"/>
      <c r="Q3194" s="5" t="s">
        <v>3644</v>
      </c>
      <c r="R3194" s="5" t="s">
        <v>9205</v>
      </c>
      <c r="S3194" s="5" t="s">
        <v>9206</v>
      </c>
      <c r="T3194" s="5" t="s">
        <v>788</v>
      </c>
      <c r="U3194" s="5" t="str">
        <f aca="false">IF(ISNUMBER(FIND(",", T3194)), MID(T3194, FIND(",", T3194) + 2, LEN(T3194) - FIND(",", T3194) - 1), IF(T3194&lt;&gt;"", T3194, "unknown"))</f>
        <v>Philippines</v>
      </c>
      <c r="V3194" s="5" t="s">
        <v>27</v>
      </c>
    </row>
    <row r="3195" customFormat="false" ht="13.8" hidden="false" customHeight="false" outlineLevel="0" collapsed="false">
      <c r="A3195" s="5" t="s">
        <v>9207</v>
      </c>
      <c r="B3195" s="5" t="n">
        <f aca="false">YEAR(DATEVALUE(LEFT(A3195, 10)))</f>
        <v>1991</v>
      </c>
      <c r="C3195" s="6" t="n">
        <v>33350</v>
      </c>
      <c r="D3195" s="2" t="n">
        <v>0.914502314814815</v>
      </c>
      <c r="F3195" s="5" t="n">
        <v>9.672</v>
      </c>
      <c r="G3195" s="5" t="n">
        <v>-83.072</v>
      </c>
      <c r="H3195" s="5" t="n">
        <v>13.2</v>
      </c>
      <c r="I3195" s="5" t="n">
        <v>7.6</v>
      </c>
      <c r="J3195" s="5" t="s">
        <v>1621</v>
      </c>
      <c r="K3195" s="5"/>
      <c r="L3195" s="5"/>
      <c r="M3195" s="5" t="n">
        <v>419</v>
      </c>
      <c r="N3195" s="5"/>
      <c r="O3195" s="5"/>
      <c r="P3195" s="5"/>
      <c r="Q3195" s="5" t="s">
        <v>3644</v>
      </c>
      <c r="R3195" s="5" t="s">
        <v>9208</v>
      </c>
      <c r="S3195" s="5" t="s">
        <v>9209</v>
      </c>
      <c r="T3195" s="5" t="s">
        <v>802</v>
      </c>
      <c r="U3195" s="5" t="str">
        <f aca="false">IF(ISNUMBER(FIND(",", T3195)), MID(T3195, FIND(",", T3195) + 2, LEN(T3195) - FIND(",", T3195) - 1), IF(T3195&lt;&gt;"", T3195, "unknown"))</f>
        <v>Costa Rica</v>
      </c>
      <c r="V3195" s="5" t="s">
        <v>27</v>
      </c>
    </row>
    <row r="3196" customFormat="false" ht="13.8" hidden="false" customHeight="false" outlineLevel="0" collapsed="false">
      <c r="A3196" s="5" t="s">
        <v>9210</v>
      </c>
      <c r="B3196" s="5" t="n">
        <f aca="false">YEAR(DATEVALUE(LEFT(A3196, 10)))</f>
        <v>1991</v>
      </c>
      <c r="C3196" s="6" t="n">
        <v>33347</v>
      </c>
      <c r="D3196" s="2" t="n">
        <v>0.476111111111111</v>
      </c>
      <c r="F3196" s="5" t="n">
        <v>-15.038</v>
      </c>
      <c r="G3196" s="5" t="n">
        <v>-174.956</v>
      </c>
      <c r="H3196" s="5" t="n">
        <v>24.7</v>
      </c>
      <c r="I3196" s="5" t="n">
        <v>6</v>
      </c>
      <c r="J3196" s="5" t="s">
        <v>1621</v>
      </c>
      <c r="K3196" s="5"/>
      <c r="L3196" s="5"/>
      <c r="M3196" s="5" t="n">
        <v>120</v>
      </c>
      <c r="N3196" s="5"/>
      <c r="O3196" s="5"/>
      <c r="P3196" s="5"/>
      <c r="Q3196" s="5" t="s">
        <v>3644</v>
      </c>
      <c r="R3196" s="5" t="s">
        <v>9211</v>
      </c>
      <c r="S3196" s="5" t="s">
        <v>9129</v>
      </c>
      <c r="T3196" s="5" t="s">
        <v>1007</v>
      </c>
      <c r="U3196" s="5" t="str">
        <f aca="false">IF(ISNUMBER(FIND(",", T3196)), MID(T3196, FIND(",", T3196) + 2, LEN(T3196) - FIND(",", T3196) - 1), IF(T3196&lt;&gt;"", T3196, "unknown"))</f>
        <v>Tonga</v>
      </c>
      <c r="V3196" s="5" t="s">
        <v>27</v>
      </c>
    </row>
    <row r="3197" customFormat="false" ht="13.8" hidden="false" customHeight="false" outlineLevel="0" collapsed="false">
      <c r="A3197" s="5" t="s">
        <v>9212</v>
      </c>
      <c r="B3197" s="5" t="n">
        <f aca="false">YEAR(DATEVALUE(LEFT(A3197, 10)))</f>
        <v>1991</v>
      </c>
      <c r="C3197" s="6" t="n">
        <v>33334</v>
      </c>
      <c r="D3197" s="2" t="n">
        <v>0.607199074074074</v>
      </c>
      <c r="F3197" s="5" t="n">
        <v>-15.027</v>
      </c>
      <c r="G3197" s="5" t="n">
        <v>-175.452</v>
      </c>
      <c r="H3197" s="5" t="n">
        <v>21.3</v>
      </c>
      <c r="I3197" s="5" t="n">
        <v>6.7</v>
      </c>
      <c r="J3197" s="5" t="s">
        <v>1621</v>
      </c>
      <c r="K3197" s="5"/>
      <c r="L3197" s="5"/>
      <c r="M3197" s="5" t="n">
        <v>196</v>
      </c>
      <c r="N3197" s="5"/>
      <c r="O3197" s="5"/>
      <c r="P3197" s="5"/>
      <c r="Q3197" s="5" t="s">
        <v>3644</v>
      </c>
      <c r="R3197" s="5" t="s">
        <v>9213</v>
      </c>
      <c r="S3197" s="5" t="s">
        <v>9129</v>
      </c>
      <c r="T3197" s="5" t="s">
        <v>1007</v>
      </c>
      <c r="U3197" s="5" t="str">
        <f aca="false">IF(ISNUMBER(FIND(",", T3197)), MID(T3197, FIND(",", T3197) + 2, LEN(T3197) - FIND(",", T3197) - 1), IF(T3197&lt;&gt;"", T3197, "unknown"))</f>
        <v>Tonga</v>
      </c>
      <c r="V3197" s="5" t="s">
        <v>27</v>
      </c>
    </row>
    <row r="3198" customFormat="false" ht="13.8" hidden="false" customHeight="false" outlineLevel="0" collapsed="false">
      <c r="A3198" s="5" t="s">
        <v>9214</v>
      </c>
      <c r="B3198" s="5" t="n">
        <f aca="false">YEAR(DATEVALUE(LEFT(A3198, 10)))</f>
        <v>1991</v>
      </c>
      <c r="C3198" s="6" t="n">
        <v>33333</v>
      </c>
      <c r="D3198" s="2" t="n">
        <v>0.660289351851852</v>
      </c>
      <c r="F3198" s="5" t="n">
        <v>-14.209</v>
      </c>
      <c r="G3198" s="5" t="n">
        <v>-75.49</v>
      </c>
      <c r="H3198" s="5" t="n">
        <v>51.7</v>
      </c>
      <c r="I3198" s="5" t="n">
        <v>6.2</v>
      </c>
      <c r="J3198" s="5" t="s">
        <v>1621</v>
      </c>
      <c r="K3198" s="5"/>
      <c r="L3198" s="5"/>
      <c r="M3198" s="5" t="n">
        <v>220</v>
      </c>
      <c r="N3198" s="5"/>
      <c r="O3198" s="5"/>
      <c r="P3198" s="5"/>
      <c r="Q3198" s="5" t="s">
        <v>3644</v>
      </c>
      <c r="R3198" s="5" t="s">
        <v>9215</v>
      </c>
      <c r="S3198" s="5" t="s">
        <v>9216</v>
      </c>
      <c r="T3198" s="5" t="s">
        <v>1150</v>
      </c>
      <c r="U3198" s="5" t="str">
        <f aca="false">IF(ISNUMBER(FIND(",", T3198)), MID(T3198, FIND(",", T3198) + 2, LEN(T3198) - FIND(",", T3198) - 1), IF(T3198&lt;&gt;"", T3198, "unknown"))</f>
        <v>near the coast of central Peru</v>
      </c>
      <c r="V3198" s="5" t="s">
        <v>27</v>
      </c>
    </row>
    <row r="3199" customFormat="false" ht="13.8" hidden="false" customHeight="false" outlineLevel="0" collapsed="false">
      <c r="A3199" s="5" t="s">
        <v>9217</v>
      </c>
      <c r="B3199" s="5" t="n">
        <f aca="false">YEAR(DATEVALUE(LEFT(A3199, 10)))</f>
        <v>1991</v>
      </c>
      <c r="C3199" s="6" t="n">
        <v>33333</v>
      </c>
      <c r="D3199" s="2" t="n">
        <v>0.180451388888889</v>
      </c>
      <c r="F3199" s="5" t="n">
        <v>-5.969</v>
      </c>
      <c r="G3199" s="5" t="n">
        <v>-77.083</v>
      </c>
      <c r="H3199" s="5" t="n">
        <v>21.7</v>
      </c>
      <c r="I3199" s="5" t="n">
        <v>6.9</v>
      </c>
      <c r="J3199" s="5" t="s">
        <v>1621</v>
      </c>
      <c r="K3199" s="5"/>
      <c r="L3199" s="5"/>
      <c r="M3199" s="5" t="n">
        <v>500</v>
      </c>
      <c r="N3199" s="5"/>
      <c r="O3199" s="5"/>
      <c r="P3199" s="5"/>
      <c r="Q3199" s="5" t="s">
        <v>3644</v>
      </c>
      <c r="R3199" s="5" t="s">
        <v>9218</v>
      </c>
      <c r="S3199" s="5" t="s">
        <v>9219</v>
      </c>
      <c r="T3199" s="5" t="s">
        <v>1340</v>
      </c>
      <c r="U3199" s="5" t="str">
        <f aca="false">IF(ISNUMBER(FIND(",", T3199)), MID(T3199, FIND(",", T3199) + 2, LEN(T3199) - FIND(",", T3199) - 1), IF(T3199&lt;&gt;"", T3199, "unknown"))</f>
        <v>northern Peru</v>
      </c>
      <c r="V3199" s="5" t="s">
        <v>27</v>
      </c>
    </row>
    <row r="3200" customFormat="false" ht="13.8" hidden="false" customHeight="false" outlineLevel="0" collapsed="false">
      <c r="A3200" s="5" t="s">
        <v>9220</v>
      </c>
      <c r="B3200" s="5" t="n">
        <f aca="false">YEAR(DATEVALUE(LEFT(A3200, 10)))</f>
        <v>1991</v>
      </c>
      <c r="C3200" s="6" t="n">
        <v>33332</v>
      </c>
      <c r="D3200" s="2" t="n">
        <v>0.641226851851852</v>
      </c>
      <c r="F3200" s="5" t="n">
        <v>-6.051</v>
      </c>
      <c r="G3200" s="5" t="n">
        <v>-77.136</v>
      </c>
      <c r="H3200" s="5" t="n">
        <v>22.3</v>
      </c>
      <c r="I3200" s="5" t="n">
        <v>6.4</v>
      </c>
      <c r="J3200" s="5" t="s">
        <v>1621</v>
      </c>
      <c r="K3200" s="5"/>
      <c r="L3200" s="5"/>
      <c r="M3200" s="5" t="n">
        <v>334</v>
      </c>
      <c r="N3200" s="5"/>
      <c r="O3200" s="5"/>
      <c r="P3200" s="5"/>
      <c r="Q3200" s="5" t="s">
        <v>3644</v>
      </c>
      <c r="R3200" s="5" t="s">
        <v>9221</v>
      </c>
      <c r="S3200" s="5" t="s">
        <v>9222</v>
      </c>
      <c r="T3200" s="5" t="s">
        <v>1340</v>
      </c>
      <c r="U3200" s="5" t="str">
        <f aca="false">IF(ISNUMBER(FIND(",", T3200)), MID(T3200, FIND(",", T3200) + 2, LEN(T3200) - FIND(",", T3200) - 1), IF(T3200&lt;&gt;"", T3200, "unknown"))</f>
        <v>northern Peru</v>
      </c>
      <c r="V3200" s="5" t="s">
        <v>27</v>
      </c>
    </row>
    <row r="3201" customFormat="false" ht="13.8" hidden="false" customHeight="false" outlineLevel="0" collapsed="false">
      <c r="A3201" s="5" t="s">
        <v>9223</v>
      </c>
      <c r="B3201" s="5" t="n">
        <f aca="false">YEAR(DATEVALUE(LEFT(A3201, 10)))</f>
        <v>1991</v>
      </c>
      <c r="C3201" s="6" t="n">
        <v>33332</v>
      </c>
      <c r="D3201" s="2" t="n">
        <v>0.140960648148148</v>
      </c>
      <c r="F3201" s="5" t="n">
        <v>7.052</v>
      </c>
      <c r="G3201" s="5" t="n">
        <v>-78.118</v>
      </c>
      <c r="H3201" s="5" t="n">
        <v>33.6</v>
      </c>
      <c r="I3201" s="5" t="n">
        <v>6.1</v>
      </c>
      <c r="J3201" s="5" t="s">
        <v>1621</v>
      </c>
      <c r="K3201" s="5"/>
      <c r="L3201" s="5"/>
      <c r="M3201" s="5" t="n">
        <v>488</v>
      </c>
      <c r="N3201" s="5"/>
      <c r="O3201" s="5"/>
      <c r="P3201" s="5"/>
      <c r="Q3201" s="5" t="s">
        <v>3644</v>
      </c>
      <c r="R3201" s="5" t="s">
        <v>9224</v>
      </c>
      <c r="S3201" s="5" t="s">
        <v>9225</v>
      </c>
      <c r="T3201" s="5" t="s">
        <v>2737</v>
      </c>
      <c r="U3201" s="5" t="str">
        <f aca="false">IF(ISNUMBER(FIND(",", T3201)), MID(T3201, FIND(",", T3201) + 2, LEN(T3201) - FIND(",", T3201) - 1), IF(T3201&lt;&gt;"", T3201, "unknown"))</f>
        <v>Panama</v>
      </c>
      <c r="V3201" s="5" t="s">
        <v>27</v>
      </c>
    </row>
    <row r="3202" customFormat="false" ht="13.8" hidden="false" customHeight="false" outlineLevel="0" collapsed="false">
      <c r="A3202" s="5" t="s">
        <v>9226</v>
      </c>
      <c r="B3202" s="5" t="n">
        <f aca="false">YEAR(DATEVALUE(LEFT(A3202, 10)))</f>
        <v>1991</v>
      </c>
      <c r="C3202" s="6" t="n">
        <v>33323</v>
      </c>
      <c r="D3202" s="2" t="n">
        <v>0.16556712962963</v>
      </c>
      <c r="F3202" s="5" t="n">
        <v>21.715</v>
      </c>
      <c r="G3202" s="5" t="n">
        <v>121.731</v>
      </c>
      <c r="H3202" s="5" t="n">
        <v>18.7</v>
      </c>
      <c r="I3202" s="5" t="n">
        <v>6.2</v>
      </c>
      <c r="J3202" s="5" t="s">
        <v>1621</v>
      </c>
      <c r="K3202" s="5"/>
      <c r="L3202" s="5"/>
      <c r="M3202" s="5" t="n">
        <v>315</v>
      </c>
      <c r="N3202" s="5"/>
      <c r="O3202" s="5"/>
      <c r="P3202" s="5"/>
      <c r="Q3202" s="5" t="s">
        <v>3644</v>
      </c>
      <c r="R3202" s="5" t="s">
        <v>9227</v>
      </c>
      <c r="S3202" s="5" t="s">
        <v>9129</v>
      </c>
      <c r="T3202" s="5" t="s">
        <v>2718</v>
      </c>
      <c r="U3202" s="5" t="str">
        <f aca="false">IF(ISNUMBER(FIND(",", T3202)), MID(T3202, FIND(",", T3202) + 2, LEN(T3202) - FIND(",", T3202) - 1), IF(T3202&lt;&gt;"", T3202, "unknown"))</f>
        <v>Taiwan region</v>
      </c>
      <c r="V3202" s="5" t="s">
        <v>27</v>
      </c>
    </row>
    <row r="3203" customFormat="false" ht="13.8" hidden="false" customHeight="false" outlineLevel="0" collapsed="false">
      <c r="A3203" s="5" t="s">
        <v>9228</v>
      </c>
      <c r="B3203" s="5" t="n">
        <f aca="false">YEAR(DATEVALUE(LEFT(A3203, 10)))</f>
        <v>1991</v>
      </c>
      <c r="C3203" s="6" t="n">
        <v>33318</v>
      </c>
      <c r="D3203" s="2" t="n">
        <v>0.245289351851852</v>
      </c>
      <c r="F3203" s="5" t="n">
        <v>-9.756</v>
      </c>
      <c r="G3203" s="5" t="n">
        <v>-79.748</v>
      </c>
      <c r="H3203" s="5" t="n">
        <v>23.1</v>
      </c>
      <c r="I3203" s="5" t="n">
        <v>6</v>
      </c>
      <c r="J3203" s="5" t="s">
        <v>1621</v>
      </c>
      <c r="K3203" s="5"/>
      <c r="L3203" s="5"/>
      <c r="M3203" s="5" t="n">
        <v>175</v>
      </c>
      <c r="N3203" s="5"/>
      <c r="O3203" s="5"/>
      <c r="P3203" s="5"/>
      <c r="Q3203" s="5" t="s">
        <v>3644</v>
      </c>
      <c r="R3203" s="5" t="s">
        <v>9229</v>
      </c>
      <c r="S3203" s="5" t="s">
        <v>9129</v>
      </c>
      <c r="T3203" s="5" t="s">
        <v>3969</v>
      </c>
      <c r="U3203" s="5" t="str">
        <f aca="false">IF(ISNUMBER(FIND(",", T3203)), MID(T3203, FIND(",", T3203) + 2, LEN(T3203) - FIND(",", T3203) - 1), IF(T3203&lt;&gt;"", T3203, "unknown"))</f>
        <v>off the coast of northern Peru</v>
      </c>
      <c r="V3203" s="5" t="s">
        <v>27</v>
      </c>
    </row>
    <row r="3204" customFormat="false" ht="13.8" hidden="false" customHeight="false" outlineLevel="0" collapsed="false">
      <c r="A3204" s="5" t="s">
        <v>9230</v>
      </c>
      <c r="B3204" s="5" t="n">
        <f aca="false">YEAR(DATEVALUE(LEFT(A3204, 10)))</f>
        <v>1991</v>
      </c>
      <c r="C3204" s="6" t="n">
        <v>33313</v>
      </c>
      <c r="D3204" s="2" t="n">
        <v>0.251550925925926</v>
      </c>
      <c r="F3204" s="5" t="n">
        <v>10.178</v>
      </c>
      <c r="G3204" s="5" t="n">
        <v>-85.231</v>
      </c>
      <c r="H3204" s="5" t="n">
        <v>49</v>
      </c>
      <c r="I3204" s="5" t="n">
        <v>6.2</v>
      </c>
      <c r="J3204" s="5" t="s">
        <v>1621</v>
      </c>
      <c r="K3204" s="5"/>
      <c r="L3204" s="5"/>
      <c r="M3204" s="5" t="n">
        <v>283</v>
      </c>
      <c r="N3204" s="5"/>
      <c r="O3204" s="5"/>
      <c r="P3204" s="5"/>
      <c r="Q3204" s="5" t="s">
        <v>3644</v>
      </c>
      <c r="R3204" s="5" t="s">
        <v>9231</v>
      </c>
      <c r="S3204" s="5" t="s">
        <v>9232</v>
      </c>
      <c r="T3204" s="5" t="s">
        <v>802</v>
      </c>
      <c r="U3204" s="5" t="str">
        <f aca="false">IF(ISNUMBER(FIND(",", T3204)), MID(T3204, FIND(",", T3204) + 2, LEN(T3204) - FIND(",", T3204) - 1), IF(T3204&lt;&gt;"", T3204, "unknown"))</f>
        <v>Costa Rica</v>
      </c>
      <c r="V3204" s="5" t="s">
        <v>27</v>
      </c>
    </row>
    <row r="3205" customFormat="false" ht="13.8" hidden="false" customHeight="false" outlineLevel="0" collapsed="false">
      <c r="A3205" s="5" t="s">
        <v>9233</v>
      </c>
      <c r="B3205" s="5" t="n">
        <f aca="false">YEAR(DATEVALUE(LEFT(A3205, 10)))</f>
        <v>1991</v>
      </c>
      <c r="C3205" s="6" t="n">
        <v>33308</v>
      </c>
      <c r="D3205" s="2" t="n">
        <v>0.886087962962963</v>
      </c>
      <c r="F3205" s="5" t="n">
        <v>-50.99</v>
      </c>
      <c r="G3205" s="5" t="n">
        <v>29.165</v>
      </c>
      <c r="H3205" s="5" t="n">
        <v>12.4</v>
      </c>
      <c r="I3205" s="5" t="n">
        <v>6.4</v>
      </c>
      <c r="J3205" s="5" t="s">
        <v>1621</v>
      </c>
      <c r="K3205" s="5"/>
      <c r="L3205" s="5"/>
      <c r="M3205" s="5" t="n">
        <v>306</v>
      </c>
      <c r="N3205" s="5"/>
      <c r="O3205" s="5"/>
      <c r="P3205" s="5"/>
      <c r="Q3205" s="5" t="s">
        <v>3644</v>
      </c>
      <c r="R3205" s="5" t="s">
        <v>9234</v>
      </c>
      <c r="S3205" s="5" t="s">
        <v>9129</v>
      </c>
      <c r="T3205" s="5" t="s">
        <v>4938</v>
      </c>
      <c r="U3205" s="5" t="str">
        <f aca="false">IF(ISNUMBER(FIND(",", T3205)), MID(T3205, FIND(",", T3205) + 2, LEN(T3205) - FIND(",", T3205) - 1), IF(T3205&lt;&gt;"", T3205, "unknown"))</f>
        <v>south of Africa</v>
      </c>
      <c r="V3205" s="5" t="s">
        <v>27</v>
      </c>
    </row>
    <row r="3206" customFormat="false" ht="13.8" hidden="false" customHeight="false" outlineLevel="0" collapsed="false">
      <c r="A3206" s="5" t="s">
        <v>9235</v>
      </c>
      <c r="B3206" s="5" t="n">
        <f aca="false">YEAR(DATEVALUE(LEFT(A3206, 10)))</f>
        <v>1991</v>
      </c>
      <c r="C3206" s="6" t="n">
        <v>33305</v>
      </c>
      <c r="D3206" s="2" t="n">
        <v>0.496516203703704</v>
      </c>
      <c r="F3206" s="5" t="n">
        <v>60.806</v>
      </c>
      <c r="G3206" s="5" t="n">
        <v>167.125</v>
      </c>
      <c r="H3206" s="5" t="n">
        <v>9.3</v>
      </c>
      <c r="I3206" s="5" t="n">
        <v>6.1</v>
      </c>
      <c r="J3206" s="5" t="s">
        <v>1621</v>
      </c>
      <c r="K3206" s="5"/>
      <c r="L3206" s="5"/>
      <c r="M3206" s="5" t="n">
        <v>413</v>
      </c>
      <c r="N3206" s="5"/>
      <c r="O3206" s="5"/>
      <c r="P3206" s="5"/>
      <c r="Q3206" s="5" t="s">
        <v>3644</v>
      </c>
      <c r="R3206" s="5" t="s">
        <v>9236</v>
      </c>
      <c r="S3206" s="5" t="s">
        <v>9129</v>
      </c>
      <c r="T3206" s="5" t="s">
        <v>4261</v>
      </c>
      <c r="U3206" s="5" t="str">
        <f aca="false">IF(ISNUMBER(FIND(",", T3206)), MID(T3206, FIND(",", T3206) + 2, LEN(T3206) - FIND(",", T3206) - 1), IF(T3206&lt;&gt;"", T3206, "unknown"))</f>
        <v>Russia</v>
      </c>
      <c r="V3206" s="5" t="s">
        <v>27</v>
      </c>
    </row>
    <row r="3207" customFormat="false" ht="13.8" hidden="false" customHeight="false" outlineLevel="0" collapsed="false">
      <c r="A3207" s="5" t="s">
        <v>9237</v>
      </c>
      <c r="B3207" s="5" t="n">
        <f aca="false">YEAR(DATEVALUE(LEFT(A3207, 10)))</f>
        <v>1991</v>
      </c>
      <c r="C3207" s="6" t="n">
        <v>33305</v>
      </c>
      <c r="D3207" s="2" t="n">
        <v>0.483668981481481</v>
      </c>
      <c r="F3207" s="5" t="n">
        <v>60.846</v>
      </c>
      <c r="G3207" s="5" t="n">
        <v>167.041</v>
      </c>
      <c r="H3207" s="5" t="n">
        <v>9.8</v>
      </c>
      <c r="I3207" s="5" t="n">
        <v>6.6</v>
      </c>
      <c r="J3207" s="5" t="s">
        <v>1621</v>
      </c>
      <c r="K3207" s="5"/>
      <c r="L3207" s="5"/>
      <c r="M3207" s="5" t="n">
        <v>576</v>
      </c>
      <c r="N3207" s="5"/>
      <c r="O3207" s="5"/>
      <c r="P3207" s="5"/>
      <c r="Q3207" s="5" t="s">
        <v>3644</v>
      </c>
      <c r="R3207" s="5" t="s">
        <v>9238</v>
      </c>
      <c r="S3207" s="5" t="s">
        <v>9129</v>
      </c>
      <c r="T3207" s="5" t="s">
        <v>4261</v>
      </c>
      <c r="U3207" s="5" t="str">
        <f aca="false">IF(ISNUMBER(FIND(",", T3207)), MID(T3207, FIND(",", T3207) + 2, LEN(T3207) - FIND(",", T3207) - 1), IF(T3207&lt;&gt;"", T3207, "unknown"))</f>
        <v>Russia</v>
      </c>
      <c r="V3207" s="5" t="s">
        <v>27</v>
      </c>
    </row>
    <row r="3208" customFormat="false" ht="13.8" hidden="false" customHeight="false" outlineLevel="0" collapsed="false">
      <c r="A3208" s="5" t="s">
        <v>9239</v>
      </c>
      <c r="B3208" s="5" t="n">
        <f aca="false">YEAR(DATEVALUE(LEFT(A3208, 10)))</f>
        <v>1991</v>
      </c>
      <c r="C3208" s="6" t="n">
        <v>33300</v>
      </c>
      <c r="D3208" s="2" t="n">
        <v>0.639178240740741</v>
      </c>
      <c r="F3208" s="5" t="n">
        <v>-21.874</v>
      </c>
      <c r="G3208" s="5" t="n">
        <v>-174.996</v>
      </c>
      <c r="H3208" s="5" t="n">
        <v>14.9</v>
      </c>
      <c r="I3208" s="5" t="n">
        <v>6.1</v>
      </c>
      <c r="J3208" s="5" t="s">
        <v>1621</v>
      </c>
      <c r="K3208" s="5"/>
      <c r="L3208" s="5"/>
      <c r="M3208" s="5" t="n">
        <v>409</v>
      </c>
      <c r="N3208" s="5"/>
      <c r="O3208" s="5"/>
      <c r="P3208" s="5"/>
      <c r="Q3208" s="5" t="s">
        <v>3644</v>
      </c>
      <c r="R3208" s="5" t="s">
        <v>9240</v>
      </c>
      <c r="S3208" s="5" t="s">
        <v>9241</v>
      </c>
      <c r="T3208" s="5" t="s">
        <v>1007</v>
      </c>
      <c r="U3208" s="5" t="str">
        <f aca="false">IF(ISNUMBER(FIND(",", T3208)), MID(T3208, FIND(",", T3208) + 2, LEN(T3208) - FIND(",", T3208) - 1), IF(T3208&lt;&gt;"", T3208, "unknown"))</f>
        <v>Tonga</v>
      </c>
      <c r="V3208" s="5" t="s">
        <v>27</v>
      </c>
    </row>
    <row r="3209" customFormat="false" ht="13.8" hidden="false" customHeight="false" outlineLevel="0" collapsed="false">
      <c r="A3209" s="5" t="s">
        <v>9242</v>
      </c>
      <c r="B3209" s="5" t="n">
        <f aca="false">YEAR(DATEVALUE(LEFT(A3209, 10)))</f>
        <v>1991</v>
      </c>
      <c r="C3209" s="6" t="n">
        <v>33298</v>
      </c>
      <c r="D3209" s="2" t="n">
        <v>0.729479166666667</v>
      </c>
      <c r="F3209" s="5" t="n">
        <v>10.9</v>
      </c>
      <c r="G3209" s="5" t="n">
        <v>-84.649</v>
      </c>
      <c r="H3209" s="5" t="n">
        <v>204.7</v>
      </c>
      <c r="I3209" s="5" t="n">
        <v>6</v>
      </c>
      <c r="J3209" s="5" t="s">
        <v>1621</v>
      </c>
      <c r="K3209" s="5"/>
      <c r="L3209" s="5"/>
      <c r="M3209" s="5" t="n">
        <v>472</v>
      </c>
      <c r="N3209" s="5"/>
      <c r="O3209" s="5"/>
      <c r="P3209" s="5"/>
      <c r="Q3209" s="5" t="s">
        <v>3644</v>
      </c>
      <c r="R3209" s="5" t="s">
        <v>9243</v>
      </c>
      <c r="S3209" s="5" t="s">
        <v>9129</v>
      </c>
      <c r="T3209" s="5" t="s">
        <v>802</v>
      </c>
      <c r="U3209" s="5" t="str">
        <f aca="false">IF(ISNUMBER(FIND(",", T3209)), MID(T3209, FIND(",", T3209) + 2, LEN(T3209) - FIND(",", T3209) - 1), IF(T3209&lt;&gt;"", T3209, "unknown"))</f>
        <v>Costa Rica</v>
      </c>
      <c r="V3209" s="5" t="s">
        <v>27</v>
      </c>
    </row>
    <row r="3210" customFormat="false" ht="13.8" hidden="false" customHeight="false" outlineLevel="0" collapsed="false">
      <c r="A3210" s="5" t="s">
        <v>9244</v>
      </c>
      <c r="B3210" s="5" t="n">
        <f aca="false">YEAR(DATEVALUE(LEFT(A3210, 10)))</f>
        <v>1991</v>
      </c>
      <c r="C3210" s="6" t="n">
        <v>33290</v>
      </c>
      <c r="D3210" s="2" t="n">
        <v>0.108032407407407</v>
      </c>
      <c r="F3210" s="5" t="n">
        <v>58.412</v>
      </c>
      <c r="G3210" s="5" t="n">
        <v>-175.45</v>
      </c>
      <c r="H3210" s="5" t="n">
        <v>14.5</v>
      </c>
      <c r="I3210" s="5" t="n">
        <v>6.6</v>
      </c>
      <c r="J3210" s="5" t="s">
        <v>1621</v>
      </c>
      <c r="K3210" s="5"/>
      <c r="L3210" s="5"/>
      <c r="M3210" s="5" t="n">
        <v>561</v>
      </c>
      <c r="N3210" s="5"/>
      <c r="O3210" s="5"/>
      <c r="P3210" s="5"/>
      <c r="Q3210" s="5" t="s">
        <v>3644</v>
      </c>
      <c r="R3210" s="5" t="s">
        <v>9245</v>
      </c>
      <c r="S3210" s="5" t="s">
        <v>9129</v>
      </c>
      <c r="T3210" s="5" t="s">
        <v>2172</v>
      </c>
      <c r="U3210" s="5" t="str">
        <f aca="false">IF(ISNUMBER(FIND(",", T3210)), MID(T3210, FIND(",", T3210) + 2, LEN(T3210) - FIND(",", T3210) - 1), IF(T3210&lt;&gt;"", T3210, "unknown"))</f>
        <v>Bering Sea</v>
      </c>
      <c r="V3210" s="5" t="s">
        <v>27</v>
      </c>
    </row>
    <row r="3211" customFormat="false" ht="13.8" hidden="false" customHeight="false" outlineLevel="0" collapsed="false">
      <c r="A3211" s="5" t="s">
        <v>9246</v>
      </c>
      <c r="B3211" s="5" t="n">
        <f aca="false">YEAR(DATEVALUE(LEFT(A3211, 10)))</f>
        <v>1991</v>
      </c>
      <c r="C3211" s="6" t="n">
        <v>33287</v>
      </c>
      <c r="D3211" s="2" t="n">
        <v>0.109351851851852</v>
      </c>
      <c r="F3211" s="5" t="n">
        <v>8.917</v>
      </c>
      <c r="G3211" s="5" t="n">
        <v>126.49</v>
      </c>
      <c r="H3211" s="5" t="n">
        <v>35.1</v>
      </c>
      <c r="I3211" s="5" t="n">
        <v>6.8</v>
      </c>
      <c r="J3211" s="5" t="s">
        <v>1621</v>
      </c>
      <c r="K3211" s="5"/>
      <c r="L3211" s="5"/>
      <c r="M3211" s="5" t="n">
        <v>295</v>
      </c>
      <c r="N3211" s="5"/>
      <c r="O3211" s="5"/>
      <c r="P3211" s="5"/>
      <c r="Q3211" s="5" t="s">
        <v>3644</v>
      </c>
      <c r="R3211" s="5" t="s">
        <v>9247</v>
      </c>
      <c r="S3211" s="5" t="s">
        <v>9248</v>
      </c>
      <c r="T3211" s="5" t="s">
        <v>788</v>
      </c>
      <c r="U3211" s="5" t="str">
        <f aca="false">IF(ISNUMBER(FIND(",", T3211)), MID(T3211, FIND(",", T3211) + 2, LEN(T3211) - FIND(",", T3211) - 1), IF(T3211&lt;&gt;"", T3211, "unknown"))</f>
        <v>Philippines</v>
      </c>
      <c r="V3211" s="5" t="s">
        <v>27</v>
      </c>
    </row>
    <row r="3212" customFormat="false" ht="13.8" hidden="false" customHeight="false" outlineLevel="0" collapsed="false">
      <c r="A3212" s="5" t="s">
        <v>9249</v>
      </c>
      <c r="B3212" s="5" t="n">
        <f aca="false">YEAR(DATEVALUE(LEFT(A3212, 10)))</f>
        <v>1991</v>
      </c>
      <c r="C3212" s="6" t="n">
        <v>33285</v>
      </c>
      <c r="D3212" s="2" t="n">
        <v>0.058125</v>
      </c>
      <c r="F3212" s="5" t="n">
        <v>48.297</v>
      </c>
      <c r="G3212" s="5" t="n">
        <v>154.331</v>
      </c>
      <c r="H3212" s="5" t="n">
        <v>44.4</v>
      </c>
      <c r="I3212" s="5" t="n">
        <v>6</v>
      </c>
      <c r="J3212" s="5" t="s">
        <v>1621</v>
      </c>
      <c r="K3212" s="5"/>
      <c r="L3212" s="5"/>
      <c r="M3212" s="5" t="n">
        <v>632</v>
      </c>
      <c r="N3212" s="5"/>
      <c r="O3212" s="5"/>
      <c r="P3212" s="5"/>
      <c r="Q3212" s="5" t="s">
        <v>3644</v>
      </c>
      <c r="R3212" s="5" t="s">
        <v>9250</v>
      </c>
      <c r="S3212" s="5" t="s">
        <v>9129</v>
      </c>
      <c r="T3212" s="5" t="s">
        <v>749</v>
      </c>
      <c r="U3212" s="5" t="str">
        <f aca="false">IF(ISNUMBER(FIND(",", T3212)), MID(T3212, FIND(",", T3212) + 2, LEN(T3212) - FIND(",", T3212) - 1), IF(T3212&lt;&gt;"", T3212, "unknown"))</f>
        <v>Kuril Islands</v>
      </c>
      <c r="V3212" s="5" t="s">
        <v>27</v>
      </c>
    </row>
    <row r="3213" customFormat="false" ht="13.8" hidden="false" customHeight="false" outlineLevel="0" collapsed="false">
      <c r="A3213" s="5" t="s">
        <v>9251</v>
      </c>
      <c r="B3213" s="5" t="n">
        <f aca="false">YEAR(DATEVALUE(LEFT(A3213, 10)))</f>
        <v>1991</v>
      </c>
      <c r="C3213" s="6" t="n">
        <v>33278</v>
      </c>
      <c r="D3213" s="2" t="n">
        <v>0.687916666666667</v>
      </c>
      <c r="F3213" s="5" t="n">
        <v>-9.885</v>
      </c>
      <c r="G3213" s="5" t="n">
        <v>159.256</v>
      </c>
      <c r="H3213" s="5" t="n">
        <v>28.5</v>
      </c>
      <c r="I3213" s="5" t="n">
        <v>6.2</v>
      </c>
      <c r="J3213" s="5" t="s">
        <v>1621</v>
      </c>
      <c r="K3213" s="5"/>
      <c r="L3213" s="5"/>
      <c r="M3213" s="5" t="n">
        <v>202</v>
      </c>
      <c r="N3213" s="5"/>
      <c r="O3213" s="5"/>
      <c r="P3213" s="5"/>
      <c r="Q3213" s="5" t="s">
        <v>3644</v>
      </c>
      <c r="R3213" s="5" t="s">
        <v>9252</v>
      </c>
      <c r="S3213" s="5" t="s">
        <v>9253</v>
      </c>
      <c r="T3213" s="5" t="s">
        <v>911</v>
      </c>
      <c r="U3213" s="5" t="str">
        <f aca="false">IF(ISNUMBER(FIND(",", T3213)), MID(T3213, FIND(",", T3213) + 2, LEN(T3213) - FIND(",", T3213) - 1), IF(T3213&lt;&gt;"", T3213, "unknown"))</f>
        <v>Solomon Islands</v>
      </c>
      <c r="V3213" s="5" t="s">
        <v>27</v>
      </c>
    </row>
    <row r="3214" customFormat="false" ht="13.8" hidden="false" customHeight="false" outlineLevel="0" collapsed="false">
      <c r="A3214" s="5" t="s">
        <v>9254</v>
      </c>
      <c r="B3214" s="5" t="n">
        <f aca="false">YEAR(DATEVALUE(LEFT(A3214, 10)))</f>
        <v>1991</v>
      </c>
      <c r="C3214" s="6" t="n">
        <v>33278</v>
      </c>
      <c r="D3214" s="2" t="n">
        <v>0.679872685185185</v>
      </c>
      <c r="F3214" s="5" t="n">
        <v>-9.891</v>
      </c>
      <c r="G3214" s="5" t="n">
        <v>159.216</v>
      </c>
      <c r="H3214" s="5" t="n">
        <v>23.4</v>
      </c>
      <c r="I3214" s="5" t="n">
        <v>6.9</v>
      </c>
      <c r="J3214" s="5" t="s">
        <v>1621</v>
      </c>
      <c r="K3214" s="5"/>
      <c r="L3214" s="5"/>
      <c r="M3214" s="5" t="n">
        <v>386</v>
      </c>
      <c r="N3214" s="5"/>
      <c r="O3214" s="5"/>
      <c r="P3214" s="5"/>
      <c r="Q3214" s="5" t="s">
        <v>3644</v>
      </c>
      <c r="R3214" s="5" t="s">
        <v>9255</v>
      </c>
      <c r="S3214" s="5" t="s">
        <v>9256</v>
      </c>
      <c r="T3214" s="5" t="s">
        <v>911</v>
      </c>
      <c r="U3214" s="5" t="str">
        <f aca="false">IF(ISNUMBER(FIND(",", T3214)), MID(T3214, FIND(",", T3214) + 2, LEN(T3214) - FIND(",", T3214) - 1), IF(T3214&lt;&gt;"", T3214, "unknown"))</f>
        <v>Solomon Islands</v>
      </c>
      <c r="V3214" s="5" t="s">
        <v>27</v>
      </c>
    </row>
    <row r="3215" customFormat="false" ht="13.8" hidden="false" customHeight="false" outlineLevel="0" collapsed="false">
      <c r="A3215" s="5" t="s">
        <v>9257</v>
      </c>
      <c r="B3215" s="5" t="n">
        <f aca="false">YEAR(DATEVALUE(LEFT(A3215, 10)))</f>
        <v>1991</v>
      </c>
      <c r="C3215" s="6" t="n">
        <v>33269</v>
      </c>
      <c r="D3215" s="2" t="n">
        <v>0.960810185185185</v>
      </c>
      <c r="F3215" s="5" t="n">
        <v>35.947</v>
      </c>
      <c r="G3215" s="5" t="n">
        <v>70.442</v>
      </c>
      <c r="H3215" s="5" t="n">
        <v>142.4</v>
      </c>
      <c r="I3215" s="5" t="n">
        <v>6.9</v>
      </c>
      <c r="J3215" s="5" t="s">
        <v>1621</v>
      </c>
      <c r="K3215" s="5"/>
      <c r="L3215" s="5"/>
      <c r="M3215" s="5" t="n">
        <v>574</v>
      </c>
      <c r="N3215" s="5"/>
      <c r="O3215" s="5"/>
      <c r="P3215" s="5"/>
      <c r="Q3215" s="5" t="s">
        <v>3644</v>
      </c>
      <c r="R3215" s="5" t="s">
        <v>9258</v>
      </c>
      <c r="S3215" s="5" t="s">
        <v>9259</v>
      </c>
      <c r="T3215" s="5" t="s">
        <v>1948</v>
      </c>
      <c r="U3215" s="5" t="str">
        <f aca="false">IF(ISNUMBER(FIND(",", T3215)), MID(T3215, FIND(",", T3215) + 2, LEN(T3215) - FIND(",", T3215) - 1), IF(T3215&lt;&gt;"", T3215, "unknown"))</f>
        <v>Afghanistan</v>
      </c>
      <c r="V3215" s="5" t="s">
        <v>27</v>
      </c>
    </row>
    <row r="3216" customFormat="false" ht="13.8" hidden="false" customHeight="false" outlineLevel="0" collapsed="false">
      <c r="A3216" s="5" t="s">
        <v>9260</v>
      </c>
      <c r="B3216" s="5" t="n">
        <f aca="false">YEAR(DATEVALUE(LEFT(A3216, 10)))</f>
        <v>1991</v>
      </c>
      <c r="C3216" s="6" t="n">
        <v>33263</v>
      </c>
      <c r="D3216" s="2" t="n">
        <v>0.735173611111111</v>
      </c>
      <c r="F3216" s="5" t="n">
        <v>-2.114</v>
      </c>
      <c r="G3216" s="5" t="n">
        <v>139.063</v>
      </c>
      <c r="H3216" s="5" t="n">
        <v>28.4</v>
      </c>
      <c r="I3216" s="5" t="n">
        <v>6</v>
      </c>
      <c r="J3216" s="5" t="s">
        <v>1621</v>
      </c>
      <c r="K3216" s="5"/>
      <c r="L3216" s="5"/>
      <c r="M3216" s="5" t="n">
        <v>272</v>
      </c>
      <c r="N3216" s="5"/>
      <c r="O3216" s="5"/>
      <c r="P3216" s="5"/>
      <c r="Q3216" s="5" t="s">
        <v>3644</v>
      </c>
      <c r="R3216" s="5" t="s">
        <v>9261</v>
      </c>
      <c r="S3216" s="5" t="s">
        <v>9262</v>
      </c>
      <c r="T3216" s="5" t="s">
        <v>1015</v>
      </c>
      <c r="U3216" s="5" t="str">
        <f aca="false">IF(ISNUMBER(FIND(",", T3216)), MID(T3216, FIND(",", T3216) + 2, LEN(T3216) - FIND(",", T3216) - 1), IF(T3216&lt;&gt;"", T3216, "unknown"))</f>
        <v>Indonesia</v>
      </c>
      <c r="V3216" s="5" t="s">
        <v>27</v>
      </c>
    </row>
    <row r="3217" customFormat="false" ht="13.8" hidden="false" customHeight="false" outlineLevel="0" collapsed="false">
      <c r="A3217" s="5" t="s">
        <v>9263</v>
      </c>
      <c r="B3217" s="5" t="n">
        <f aca="false">YEAR(DATEVALUE(LEFT(A3217, 10)))</f>
        <v>1991</v>
      </c>
      <c r="C3217" s="6" t="n">
        <v>33261</v>
      </c>
      <c r="D3217" s="2" t="n">
        <v>0.0503587962962963</v>
      </c>
      <c r="F3217" s="5" t="n">
        <v>51.966</v>
      </c>
      <c r="G3217" s="5" t="n">
        <v>178.842</v>
      </c>
      <c r="H3217" s="5" t="n">
        <v>111</v>
      </c>
      <c r="I3217" s="5" t="n">
        <v>6.4</v>
      </c>
      <c r="J3217" s="5" t="s">
        <v>1621</v>
      </c>
      <c r="K3217" s="5"/>
      <c r="L3217" s="5"/>
      <c r="M3217" s="5" t="n">
        <v>534</v>
      </c>
      <c r="N3217" s="5"/>
      <c r="O3217" s="5"/>
      <c r="P3217" s="5"/>
      <c r="Q3217" s="5" t="s">
        <v>3644</v>
      </c>
      <c r="R3217" s="5" t="s">
        <v>9264</v>
      </c>
      <c r="S3217" s="5" t="s">
        <v>9129</v>
      </c>
      <c r="T3217" s="5" t="s">
        <v>2733</v>
      </c>
      <c r="U3217" s="5" t="str">
        <f aca="false">IF(ISNUMBER(FIND(",", T3217)), MID(T3217, FIND(",", T3217) + 2, LEN(T3217) - FIND(",", T3217) - 1), IF(T3217&lt;&gt;"", T3217, "unknown"))</f>
        <v>Aleutian Islands, Alaska</v>
      </c>
      <c r="V3217" s="5" t="s">
        <v>27</v>
      </c>
    </row>
    <row r="3218" customFormat="false" ht="13.8" hidden="false" customHeight="false" outlineLevel="0" collapsed="false">
      <c r="A3218" s="5" t="s">
        <v>9265</v>
      </c>
      <c r="B3218" s="5" t="n">
        <f aca="false">YEAR(DATEVALUE(LEFT(A3218, 10)))</f>
        <v>1991</v>
      </c>
      <c r="C3218" s="6" t="n">
        <v>33256</v>
      </c>
      <c r="D3218" s="2" t="n">
        <v>0.448125</v>
      </c>
      <c r="F3218" s="5" t="n">
        <v>-51.189</v>
      </c>
      <c r="G3218" s="5" t="n">
        <v>139.333</v>
      </c>
      <c r="H3218" s="5" t="n">
        <v>1.9</v>
      </c>
      <c r="I3218" s="5" t="n">
        <v>6.3</v>
      </c>
      <c r="J3218" s="5" t="s">
        <v>1621</v>
      </c>
      <c r="K3218" s="5"/>
      <c r="L3218" s="5"/>
      <c r="M3218" s="5" t="n">
        <v>119</v>
      </c>
      <c r="N3218" s="5"/>
      <c r="O3218" s="5"/>
      <c r="P3218" s="5"/>
      <c r="Q3218" s="5" t="s">
        <v>3644</v>
      </c>
      <c r="R3218" s="5" t="s">
        <v>9266</v>
      </c>
      <c r="S3218" s="5" t="s">
        <v>9267</v>
      </c>
      <c r="T3218" s="5" t="s">
        <v>985</v>
      </c>
      <c r="U3218" s="5" t="str">
        <f aca="false">IF(ISNUMBER(FIND(",", T3218)), MID(T3218, FIND(",", T3218) + 2, LEN(T3218) - FIND(",", T3218) - 1), IF(T3218&lt;&gt;"", T3218, "unknown"))</f>
        <v>western Indian-Antarctic Ridge</v>
      </c>
      <c r="V3218" s="5" t="s">
        <v>27</v>
      </c>
    </row>
    <row r="3219" customFormat="false" ht="13.8" hidden="false" customHeight="false" outlineLevel="0" collapsed="false">
      <c r="A3219" s="5" t="s">
        <v>9268</v>
      </c>
      <c r="B3219" s="5" t="n">
        <f aca="false">YEAR(DATEVALUE(LEFT(A3219, 10)))</f>
        <v>1991</v>
      </c>
      <c r="C3219" s="6" t="n">
        <v>33247</v>
      </c>
      <c r="D3219" s="2" t="n">
        <v>0.63119212962963</v>
      </c>
      <c r="F3219" s="5" t="n">
        <v>-5.358</v>
      </c>
      <c r="G3219" s="5" t="n">
        <v>151.907</v>
      </c>
      <c r="H3219" s="5" t="n">
        <v>27.7</v>
      </c>
      <c r="I3219" s="5" t="n">
        <v>6.1</v>
      </c>
      <c r="J3219" s="5" t="s">
        <v>1621</v>
      </c>
      <c r="K3219" s="5"/>
      <c r="L3219" s="5"/>
      <c r="M3219" s="5" t="n">
        <v>275</v>
      </c>
      <c r="N3219" s="5"/>
      <c r="O3219" s="5"/>
      <c r="P3219" s="5"/>
      <c r="Q3219" s="5" t="s">
        <v>3644</v>
      </c>
      <c r="R3219" s="5" t="s">
        <v>9269</v>
      </c>
      <c r="S3219" s="5" t="s">
        <v>9270</v>
      </c>
      <c r="T3219" s="5" t="s">
        <v>745</v>
      </c>
      <c r="U3219" s="5" t="str">
        <f aca="false">IF(ISNUMBER(FIND(",", T3219)), MID(T3219, FIND(",", T3219) + 2, LEN(T3219) - FIND(",", T3219) - 1), IF(T3219&lt;&gt;"", T3219, "unknown"))</f>
        <v>Papua New Guinea</v>
      </c>
      <c r="V3219" s="5" t="s">
        <v>27</v>
      </c>
    </row>
    <row r="3220" customFormat="false" ht="13.8" hidden="false" customHeight="false" outlineLevel="0" collapsed="false">
      <c r="A3220" s="5" t="s">
        <v>9271</v>
      </c>
      <c r="B3220" s="5" t="n">
        <f aca="false">YEAR(DATEVALUE(LEFT(A3220, 10)))</f>
        <v>1991</v>
      </c>
      <c r="C3220" s="6" t="n">
        <v>33246</v>
      </c>
      <c r="D3220" s="2" t="n">
        <v>0.919560185185185</v>
      </c>
      <c r="F3220" s="5" t="n">
        <v>-18.074</v>
      </c>
      <c r="G3220" s="5" t="n">
        <v>-173.446</v>
      </c>
      <c r="H3220" s="5" t="n">
        <v>33.7</v>
      </c>
      <c r="I3220" s="5" t="n">
        <v>6.1</v>
      </c>
      <c r="J3220" s="5" t="s">
        <v>1621</v>
      </c>
      <c r="K3220" s="5"/>
      <c r="L3220" s="5"/>
      <c r="M3220" s="5" t="n">
        <v>439</v>
      </c>
      <c r="N3220" s="5"/>
      <c r="O3220" s="5"/>
      <c r="P3220" s="5"/>
      <c r="Q3220" s="5" t="s">
        <v>3644</v>
      </c>
      <c r="R3220" s="5" t="s">
        <v>9272</v>
      </c>
      <c r="S3220" s="5" t="s">
        <v>9267</v>
      </c>
      <c r="T3220" s="5" t="s">
        <v>1007</v>
      </c>
      <c r="U3220" s="5" t="str">
        <f aca="false">IF(ISNUMBER(FIND(",", T3220)), MID(T3220, FIND(",", T3220) + 2, LEN(T3220) - FIND(",", T3220) - 1), IF(T3220&lt;&gt;"", T3220, "unknown"))</f>
        <v>Tonga</v>
      </c>
      <c r="V3220" s="5" t="s">
        <v>27</v>
      </c>
    </row>
    <row r="3221" customFormat="false" ht="13.8" hidden="false" customHeight="false" outlineLevel="0" collapsed="false">
      <c r="A3221" s="5" t="s">
        <v>9273</v>
      </c>
      <c r="B3221" s="5" t="n">
        <f aca="false">YEAR(DATEVALUE(LEFT(A3221, 10)))</f>
        <v>1991</v>
      </c>
      <c r="C3221" s="6" t="n">
        <v>33243</v>
      </c>
      <c r="D3221" s="2" t="n">
        <v>0.62306712962963</v>
      </c>
      <c r="F3221" s="5" t="n">
        <v>23.573</v>
      </c>
      <c r="G3221" s="5" t="n">
        <v>95.871</v>
      </c>
      <c r="H3221" s="5" t="n">
        <v>17.5</v>
      </c>
      <c r="I3221" s="5" t="n">
        <v>7</v>
      </c>
      <c r="J3221" s="5" t="s">
        <v>1621</v>
      </c>
      <c r="K3221" s="5"/>
      <c r="L3221" s="5"/>
      <c r="M3221" s="5" t="n">
        <v>438</v>
      </c>
      <c r="N3221" s="5"/>
      <c r="O3221" s="5"/>
      <c r="P3221" s="5"/>
      <c r="Q3221" s="5" t="s">
        <v>3644</v>
      </c>
      <c r="R3221" s="5" t="s">
        <v>9274</v>
      </c>
      <c r="S3221" s="5" t="s">
        <v>9275</v>
      </c>
      <c r="T3221" s="5" t="s">
        <v>773</v>
      </c>
      <c r="U3221" s="5" t="str">
        <f aca="false">IF(ISNUMBER(FIND(",", T3221)), MID(T3221, FIND(",", T3221) + 2, LEN(T3221) - FIND(",", T3221) - 1), IF(T3221&lt;&gt;"", T3221, "unknown"))</f>
        <v>Myanmar</v>
      </c>
      <c r="V3221" s="5" t="s">
        <v>27</v>
      </c>
    </row>
    <row r="3222" customFormat="false" ht="13.8" hidden="false" customHeight="false" outlineLevel="0" collapsed="false">
      <c r="A3222" s="5" t="s">
        <v>9276</v>
      </c>
      <c r="B3222" s="5" t="n">
        <f aca="false">YEAR(DATEVALUE(LEFT(A3222, 10)))</f>
        <v>1991</v>
      </c>
      <c r="C3222" s="6" t="n">
        <v>33241</v>
      </c>
      <c r="D3222" s="2" t="n">
        <v>0.562060185185185</v>
      </c>
      <c r="F3222" s="5" t="n">
        <v>-7.157</v>
      </c>
      <c r="G3222" s="5" t="n">
        <v>148.529</v>
      </c>
      <c r="H3222" s="5" t="n">
        <v>50.1</v>
      </c>
      <c r="I3222" s="5" t="n">
        <v>6</v>
      </c>
      <c r="J3222" s="5" t="s">
        <v>1621</v>
      </c>
      <c r="K3222" s="5"/>
      <c r="L3222" s="5"/>
      <c r="M3222" s="5" t="n">
        <v>95</v>
      </c>
      <c r="N3222" s="5"/>
      <c r="O3222" s="5"/>
      <c r="P3222" s="5"/>
      <c r="Q3222" s="5" t="s">
        <v>3644</v>
      </c>
      <c r="R3222" s="5" t="s">
        <v>9277</v>
      </c>
      <c r="S3222" s="5" t="s">
        <v>9267</v>
      </c>
      <c r="T3222" s="5" t="s">
        <v>1026</v>
      </c>
      <c r="U3222" s="5" t="str">
        <f aca="false">IF(ISNUMBER(FIND(",", T3222)), MID(T3222, FIND(",", T3222) + 2, LEN(T3222) - FIND(",", T3222) - 1), IF(T3222&lt;&gt;"", T3222, "unknown"))</f>
        <v>Papua New Guinea</v>
      </c>
      <c r="V3222" s="5" t="s">
        <v>27</v>
      </c>
    </row>
    <row r="3223" customFormat="false" ht="13.8" hidden="false" customHeight="false" outlineLevel="0" collapsed="false">
      <c r="A3223" s="5" t="s">
        <v>9278</v>
      </c>
      <c r="B3223" s="5" t="n">
        <f aca="false">YEAR(DATEVALUE(LEFT(A3223, 10)))</f>
        <v>1991</v>
      </c>
      <c r="C3223" s="6" t="n">
        <v>33241</v>
      </c>
      <c r="D3223" s="2" t="n">
        <v>0.554768518518519</v>
      </c>
      <c r="F3223" s="5" t="n">
        <v>-7.156</v>
      </c>
      <c r="G3223" s="5" t="n">
        <v>148.609</v>
      </c>
      <c r="H3223" s="5" t="n">
        <v>23.9</v>
      </c>
      <c r="I3223" s="5" t="n">
        <v>6</v>
      </c>
      <c r="J3223" s="5" t="s">
        <v>1621</v>
      </c>
      <c r="K3223" s="5"/>
      <c r="L3223" s="5"/>
      <c r="M3223" s="5" t="n">
        <v>369</v>
      </c>
      <c r="N3223" s="5"/>
      <c r="O3223" s="5"/>
      <c r="P3223" s="5"/>
      <c r="Q3223" s="5" t="s">
        <v>3644</v>
      </c>
      <c r="R3223" s="5" t="s">
        <v>9279</v>
      </c>
      <c r="S3223" s="5" t="s">
        <v>9267</v>
      </c>
      <c r="T3223" s="5" t="s">
        <v>1026</v>
      </c>
      <c r="U3223" s="5" t="str">
        <f aca="false">IF(ISNUMBER(FIND(",", T3223)), MID(T3223, FIND(",", T3223) + 2, LEN(T3223) - FIND(",", T3223) - 1), IF(T3223&lt;&gt;"", T3223, "unknown"))</f>
        <v>Papua New Guinea</v>
      </c>
      <c r="V3223" s="5" t="s">
        <v>27</v>
      </c>
    </row>
    <row r="3224" customFormat="false" ht="13.8" hidden="false" customHeight="false" outlineLevel="0" collapsed="false">
      <c r="A3224" s="5" t="s">
        <v>9280</v>
      </c>
      <c r="B3224" s="5" t="n">
        <f aca="false">YEAR(DATEVALUE(LEFT(A3224, 10)))</f>
        <v>1991</v>
      </c>
      <c r="C3224" s="6" t="n">
        <v>33239</v>
      </c>
      <c r="D3224" s="2" t="n">
        <v>0.00452546296296296</v>
      </c>
      <c r="F3224" s="5" t="n">
        <v>18.003</v>
      </c>
      <c r="G3224" s="5" t="n">
        <v>-105.903</v>
      </c>
      <c r="H3224" s="5" t="n">
        <v>23</v>
      </c>
      <c r="I3224" s="5" t="n">
        <v>6.2</v>
      </c>
      <c r="J3224" s="5" t="s">
        <v>1621</v>
      </c>
      <c r="K3224" s="5"/>
      <c r="L3224" s="5"/>
      <c r="M3224" s="5" t="n">
        <v>130</v>
      </c>
      <c r="N3224" s="5"/>
      <c r="O3224" s="5"/>
      <c r="P3224" s="5"/>
      <c r="Q3224" s="5" t="s">
        <v>3644</v>
      </c>
      <c r="R3224" s="5" t="s">
        <v>9281</v>
      </c>
      <c r="S3224" s="5" t="s">
        <v>9267</v>
      </c>
      <c r="T3224" s="5" t="s">
        <v>1970</v>
      </c>
      <c r="U3224" s="5" t="str">
        <f aca="false">IF(ISNUMBER(FIND(",", T3224)), MID(T3224, FIND(",", T3224) + 2, LEN(T3224) - FIND(",", T3224) - 1), IF(T3224&lt;&gt;"", T3224, "unknown"))</f>
        <v>Mexico</v>
      </c>
      <c r="V3224" s="5" t="s">
        <v>27</v>
      </c>
    </row>
    <row r="3225" customFormat="false" ht="13.8" hidden="false" customHeight="false" outlineLevel="0" collapsed="false">
      <c r="A3225" s="5" t="s">
        <v>9282</v>
      </c>
      <c r="B3225" s="5" t="n">
        <f aca="false">YEAR(DATEVALUE(LEFT(A3225, 10)))</f>
        <v>1990</v>
      </c>
      <c r="C3225" s="6" t="n">
        <v>33237</v>
      </c>
      <c r="D3225" s="2" t="n">
        <v>0.801631944444444</v>
      </c>
      <c r="F3225" s="5" t="n">
        <v>-5.093</v>
      </c>
      <c r="G3225" s="5" t="n">
        <v>151.022</v>
      </c>
      <c r="H3225" s="5" t="n">
        <v>187.8</v>
      </c>
      <c r="I3225" s="5" t="n">
        <v>7.5</v>
      </c>
      <c r="J3225" s="5" t="s">
        <v>1621</v>
      </c>
      <c r="K3225" s="5"/>
      <c r="L3225" s="5"/>
      <c r="M3225" s="5" t="n">
        <v>411</v>
      </c>
      <c r="N3225" s="5"/>
      <c r="O3225" s="5"/>
      <c r="P3225" s="5"/>
      <c r="Q3225" s="5" t="s">
        <v>3644</v>
      </c>
      <c r="R3225" s="5" t="s">
        <v>9283</v>
      </c>
      <c r="S3225" s="5" t="s">
        <v>9284</v>
      </c>
      <c r="T3225" s="5" t="s">
        <v>745</v>
      </c>
      <c r="U3225" s="5" t="str">
        <f aca="false">IF(ISNUMBER(FIND(",", T3225)), MID(T3225, FIND(",", T3225) + 2, LEN(T3225) - FIND(",", T3225) - 1), IF(T3225&lt;&gt;"", T3225, "unknown"))</f>
        <v>Papua New Guinea</v>
      </c>
      <c r="V3225" s="5" t="s">
        <v>27</v>
      </c>
    </row>
    <row r="3226" customFormat="false" ht="13.8" hidden="false" customHeight="false" outlineLevel="0" collapsed="false">
      <c r="A3226" s="5" t="s">
        <v>9285</v>
      </c>
      <c r="B3226" s="5" t="n">
        <f aca="false">YEAR(DATEVALUE(LEFT(A3226, 10)))</f>
        <v>1990</v>
      </c>
      <c r="C3226" s="6" t="n">
        <v>33236</v>
      </c>
      <c r="D3226" s="2" t="n">
        <v>0.558275462962963</v>
      </c>
      <c r="F3226" s="5" t="n">
        <v>8.3</v>
      </c>
      <c r="G3226" s="5" t="n">
        <v>94.018</v>
      </c>
      <c r="H3226" s="5" t="n">
        <v>15.9</v>
      </c>
      <c r="I3226" s="5" t="n">
        <v>6</v>
      </c>
      <c r="J3226" s="5" t="s">
        <v>1621</v>
      </c>
      <c r="K3226" s="5"/>
      <c r="L3226" s="5"/>
      <c r="M3226" s="5" t="n">
        <v>306</v>
      </c>
      <c r="N3226" s="5"/>
      <c r="O3226" s="5"/>
      <c r="P3226" s="5"/>
      <c r="Q3226" s="5" t="s">
        <v>3644</v>
      </c>
      <c r="R3226" s="5" t="s">
        <v>9286</v>
      </c>
      <c r="S3226" s="5" t="s">
        <v>9267</v>
      </c>
      <c r="T3226" s="5" t="s">
        <v>2109</v>
      </c>
      <c r="U3226" s="5" t="str">
        <f aca="false">IF(ISNUMBER(FIND(",", T3226)), MID(T3226, FIND(",", T3226) + 2, LEN(T3226) - FIND(",", T3226) - 1), IF(T3226&lt;&gt;"", T3226, "unknown"))</f>
        <v>India region</v>
      </c>
      <c r="V3226" s="5" t="s">
        <v>27</v>
      </c>
    </row>
    <row r="3227" customFormat="false" ht="13.8" hidden="false" customHeight="false" outlineLevel="0" collapsed="false">
      <c r="A3227" s="5" t="s">
        <v>9287</v>
      </c>
      <c r="B3227" s="5" t="n">
        <f aca="false">YEAR(DATEVALUE(LEFT(A3227, 10)))</f>
        <v>1990</v>
      </c>
      <c r="C3227" s="6" t="n">
        <v>33228</v>
      </c>
      <c r="D3227" s="2" t="n">
        <v>0.290092592592593</v>
      </c>
      <c r="F3227" s="5" t="n">
        <v>40.98</v>
      </c>
      <c r="G3227" s="5" t="n">
        <v>22.347</v>
      </c>
      <c r="H3227" s="5" t="n">
        <v>10.8</v>
      </c>
      <c r="I3227" s="5" t="n">
        <v>6</v>
      </c>
      <c r="J3227" s="5" t="s">
        <v>1621</v>
      </c>
      <c r="K3227" s="5"/>
      <c r="L3227" s="5"/>
      <c r="M3227" s="5" t="n">
        <v>189</v>
      </c>
      <c r="N3227" s="5"/>
      <c r="O3227" s="5"/>
      <c r="P3227" s="5"/>
      <c r="Q3227" s="5" t="s">
        <v>3644</v>
      </c>
      <c r="R3227" s="5" t="s">
        <v>9288</v>
      </c>
      <c r="S3227" s="5" t="s">
        <v>9289</v>
      </c>
      <c r="T3227" s="5" t="s">
        <v>5296</v>
      </c>
      <c r="U3227" s="5" t="str">
        <f aca="false">IF(ISNUMBER(FIND(",", T3227)), MID(T3227, FIND(",", T3227) + 2, LEN(T3227) - FIND(",", T3227) - 1), IF(T3227&lt;&gt;"", T3227, "unknown"))</f>
        <v>Greece</v>
      </c>
      <c r="V3227" s="5" t="s">
        <v>27</v>
      </c>
    </row>
    <row r="3228" customFormat="false" ht="13.8" hidden="false" customHeight="false" outlineLevel="0" collapsed="false">
      <c r="A3228" s="5" t="s">
        <v>9290</v>
      </c>
      <c r="B3228" s="5" t="n">
        <f aca="false">YEAR(DATEVALUE(LEFT(A3228, 10)))</f>
        <v>1990</v>
      </c>
      <c r="C3228" s="6" t="n">
        <v>33228</v>
      </c>
      <c r="D3228" s="2" t="n">
        <v>0.228819444444444</v>
      </c>
      <c r="F3228" s="5" t="n">
        <v>-20.536</v>
      </c>
      <c r="G3228" s="5" t="n">
        <v>-173.941</v>
      </c>
      <c r="H3228" s="5" t="n">
        <v>15.3</v>
      </c>
      <c r="I3228" s="5" t="n">
        <v>6</v>
      </c>
      <c r="J3228" s="5" t="s">
        <v>1621</v>
      </c>
      <c r="K3228" s="5"/>
      <c r="L3228" s="5"/>
      <c r="M3228" s="5" t="n">
        <v>313</v>
      </c>
      <c r="N3228" s="5"/>
      <c r="O3228" s="5"/>
      <c r="P3228" s="5"/>
      <c r="Q3228" s="5" t="s">
        <v>3644</v>
      </c>
      <c r="R3228" s="5" t="s">
        <v>9291</v>
      </c>
      <c r="S3228" s="5" t="s">
        <v>9267</v>
      </c>
      <c r="T3228" s="5" t="s">
        <v>1007</v>
      </c>
      <c r="U3228" s="5" t="str">
        <f aca="false">IF(ISNUMBER(FIND(",", T3228)), MID(T3228, FIND(",", T3228) + 2, LEN(T3228) - FIND(",", T3228) - 1), IF(T3228&lt;&gt;"", T3228, "unknown"))</f>
        <v>Tonga</v>
      </c>
      <c r="V3228" s="5" t="s">
        <v>27</v>
      </c>
    </row>
    <row r="3229" customFormat="false" ht="13.8" hidden="false" customHeight="false" outlineLevel="0" collapsed="false">
      <c r="A3229" s="5" t="s">
        <v>9292</v>
      </c>
      <c r="B3229" s="5" t="n">
        <f aca="false">YEAR(DATEVALUE(LEFT(A3229, 10)))</f>
        <v>1990</v>
      </c>
      <c r="C3229" s="6" t="n">
        <v>33224</v>
      </c>
      <c r="D3229" s="2" t="n">
        <v>0.458703703703704</v>
      </c>
      <c r="F3229" s="5" t="n">
        <v>7.058</v>
      </c>
      <c r="G3229" s="5" t="n">
        <v>-81.966</v>
      </c>
      <c r="H3229" s="5" t="n">
        <v>10</v>
      </c>
      <c r="I3229" s="5" t="n">
        <v>6</v>
      </c>
      <c r="J3229" s="5" t="s">
        <v>1621</v>
      </c>
      <c r="K3229" s="5"/>
      <c r="L3229" s="5"/>
      <c r="M3229" s="5" t="n">
        <v>129</v>
      </c>
      <c r="N3229" s="5"/>
      <c r="O3229" s="5"/>
      <c r="P3229" s="5"/>
      <c r="Q3229" s="5" t="s">
        <v>3644</v>
      </c>
      <c r="R3229" s="5" t="s">
        <v>9293</v>
      </c>
      <c r="S3229" s="5" t="s">
        <v>9267</v>
      </c>
      <c r="T3229" s="5" t="s">
        <v>2737</v>
      </c>
      <c r="U3229" s="5" t="str">
        <f aca="false">IF(ISNUMBER(FIND(",", T3229)), MID(T3229, FIND(",", T3229) + 2, LEN(T3229) - FIND(",", T3229) - 1), IF(T3229&lt;&gt;"", T3229, "unknown"))</f>
        <v>Panama</v>
      </c>
      <c r="V3229" s="5" t="s">
        <v>27</v>
      </c>
    </row>
    <row r="3230" customFormat="false" ht="13.8" hidden="false" customHeight="false" outlineLevel="0" collapsed="false">
      <c r="A3230" s="5" t="s">
        <v>9294</v>
      </c>
      <c r="B3230" s="5" t="n">
        <f aca="false">YEAR(DATEVALUE(LEFT(A3230, 10)))</f>
        <v>1990</v>
      </c>
      <c r="C3230" s="6" t="n">
        <v>33224</v>
      </c>
      <c r="D3230" s="2" t="n">
        <v>0.458576388888889</v>
      </c>
      <c r="F3230" s="5" t="n">
        <v>6.609</v>
      </c>
      <c r="G3230" s="5" t="n">
        <v>-82.176</v>
      </c>
      <c r="H3230" s="5" t="n">
        <v>20.8</v>
      </c>
      <c r="I3230" s="5" t="n">
        <v>6.2</v>
      </c>
      <c r="J3230" s="5" t="s">
        <v>1621</v>
      </c>
      <c r="K3230" s="5"/>
      <c r="L3230" s="5"/>
      <c r="M3230" s="5" t="n">
        <v>65</v>
      </c>
      <c r="N3230" s="5"/>
      <c r="O3230" s="5"/>
      <c r="P3230" s="5"/>
      <c r="Q3230" s="5" t="s">
        <v>3644</v>
      </c>
      <c r="R3230" s="5" t="s">
        <v>9295</v>
      </c>
      <c r="S3230" s="5" t="s">
        <v>9267</v>
      </c>
      <c r="T3230" s="5" t="s">
        <v>966</v>
      </c>
      <c r="U3230" s="5" t="str">
        <f aca="false">IF(ISNUMBER(FIND(",", T3230)), MID(T3230, FIND(",", T3230) + 2, LEN(T3230) - FIND(",", T3230) - 1), IF(T3230&lt;&gt;"", T3230, "unknown"))</f>
        <v>south of Panama</v>
      </c>
      <c r="V3230" s="5" t="s">
        <v>27</v>
      </c>
    </row>
    <row r="3231" customFormat="false" ht="13.8" hidden="false" customHeight="false" outlineLevel="0" collapsed="false">
      <c r="A3231" s="5" t="s">
        <v>9296</v>
      </c>
      <c r="B3231" s="5" t="n">
        <f aca="false">YEAR(DATEVALUE(LEFT(A3231, 10)))</f>
        <v>1990</v>
      </c>
      <c r="C3231" s="6" t="n">
        <v>33220</v>
      </c>
      <c r="D3231" s="2" t="n">
        <v>0.82662037037037</v>
      </c>
      <c r="F3231" s="5" t="n">
        <v>23.754</v>
      </c>
      <c r="G3231" s="5" t="n">
        <v>121.598</v>
      </c>
      <c r="H3231" s="5" t="n">
        <v>14.7</v>
      </c>
      <c r="I3231" s="5" t="n">
        <v>6.3</v>
      </c>
      <c r="J3231" s="5" t="s">
        <v>1621</v>
      </c>
      <c r="K3231" s="5"/>
      <c r="L3231" s="5"/>
      <c r="M3231" s="5" t="n">
        <v>317</v>
      </c>
      <c r="N3231" s="5"/>
      <c r="O3231" s="5"/>
      <c r="P3231" s="5"/>
      <c r="Q3231" s="5" t="s">
        <v>3644</v>
      </c>
      <c r="R3231" s="5" t="s">
        <v>9297</v>
      </c>
      <c r="S3231" s="5" t="s">
        <v>9298</v>
      </c>
      <c r="T3231" s="5" t="s">
        <v>2294</v>
      </c>
      <c r="U3231" s="5" t="str">
        <f aca="false">IF(ISNUMBER(FIND(",", T3231)), MID(T3231, FIND(",", T3231) + 2, LEN(T3231) - FIND(",", T3231) - 1), IF(T3231&lt;&gt;"", T3231, "unknown"))</f>
        <v>Taiwan</v>
      </c>
      <c r="V3231" s="5" t="s">
        <v>27</v>
      </c>
    </row>
    <row r="3232" customFormat="false" ht="13.8" hidden="false" customHeight="false" outlineLevel="0" collapsed="false">
      <c r="A3232" s="5" t="s">
        <v>9299</v>
      </c>
      <c r="B3232" s="5" t="n">
        <f aca="false">YEAR(DATEVALUE(LEFT(A3232, 10)))</f>
        <v>1990</v>
      </c>
      <c r="C3232" s="6" t="n">
        <v>33220</v>
      </c>
      <c r="D3232" s="2" t="n">
        <v>0.518541666666667</v>
      </c>
      <c r="F3232" s="5" t="n">
        <v>1.099</v>
      </c>
      <c r="G3232" s="5" t="n">
        <v>123.961</v>
      </c>
      <c r="H3232" s="5" t="n">
        <v>36.2</v>
      </c>
      <c r="I3232" s="5" t="n">
        <v>6</v>
      </c>
      <c r="J3232" s="5" t="s">
        <v>1621</v>
      </c>
      <c r="K3232" s="5"/>
      <c r="L3232" s="5"/>
      <c r="M3232" s="5" t="n">
        <v>272</v>
      </c>
      <c r="N3232" s="5"/>
      <c r="O3232" s="5"/>
      <c r="P3232" s="5"/>
      <c r="Q3232" s="5" t="s">
        <v>3644</v>
      </c>
      <c r="R3232" s="5" t="s">
        <v>9300</v>
      </c>
      <c r="S3232" s="5" t="s">
        <v>9301</v>
      </c>
      <c r="T3232" s="5" t="s">
        <v>1197</v>
      </c>
      <c r="U3232" s="5" t="str">
        <f aca="false">IF(ISNUMBER(FIND(",", T3232)), MID(T3232, FIND(",", T3232) + 2, LEN(T3232) - FIND(",", T3232) - 1), IF(T3232&lt;&gt;"", T3232, "unknown"))</f>
        <v>Sulawesi, Indonesia</v>
      </c>
      <c r="V3232" s="5" t="s">
        <v>27</v>
      </c>
    </row>
    <row r="3233" customFormat="false" ht="13.8" hidden="false" customHeight="false" outlineLevel="0" collapsed="false">
      <c r="A3233" s="5" t="s">
        <v>9302</v>
      </c>
      <c r="B3233" s="5" t="n">
        <f aca="false">YEAR(DATEVALUE(LEFT(A3233, 10)))</f>
        <v>1990</v>
      </c>
      <c r="C3233" s="6" t="n">
        <v>33220</v>
      </c>
      <c r="D3233" s="2" t="n">
        <v>0.126261574074074</v>
      </c>
      <c r="F3233" s="5" t="n">
        <v>23.883</v>
      </c>
      <c r="G3233" s="5" t="n">
        <v>121.644</v>
      </c>
      <c r="H3233" s="5" t="n">
        <v>9.8</v>
      </c>
      <c r="I3233" s="5" t="n">
        <v>6.2</v>
      </c>
      <c r="J3233" s="5" t="s">
        <v>1621</v>
      </c>
      <c r="K3233" s="5"/>
      <c r="L3233" s="5"/>
      <c r="M3233" s="5" t="n">
        <v>332</v>
      </c>
      <c r="N3233" s="5"/>
      <c r="O3233" s="5"/>
      <c r="P3233" s="5"/>
      <c r="Q3233" s="5" t="s">
        <v>3644</v>
      </c>
      <c r="R3233" s="5" t="s">
        <v>9303</v>
      </c>
      <c r="S3233" s="5" t="s">
        <v>9304</v>
      </c>
      <c r="T3233" s="5" t="s">
        <v>2294</v>
      </c>
      <c r="U3233" s="5" t="str">
        <f aca="false">IF(ISNUMBER(FIND(",", T3233)), MID(T3233, FIND(",", T3233) + 2, LEN(T3233) - FIND(",", T3233) - 1), IF(T3233&lt;&gt;"", T3233, "unknown"))</f>
        <v>Taiwan</v>
      </c>
      <c r="V3233" s="5" t="s">
        <v>27</v>
      </c>
    </row>
    <row r="3234" customFormat="false" ht="13.8" hidden="false" customHeight="false" outlineLevel="0" collapsed="false">
      <c r="A3234" s="5" t="s">
        <v>9305</v>
      </c>
      <c r="B3234" s="5" t="n">
        <f aca="false">YEAR(DATEVALUE(LEFT(A3234, 10)))</f>
        <v>1990</v>
      </c>
      <c r="C3234" s="6" t="n">
        <v>33218</v>
      </c>
      <c r="D3234" s="2" t="n">
        <v>0.612314814814815</v>
      </c>
      <c r="F3234" s="5" t="n">
        <v>-15.382</v>
      </c>
      <c r="G3234" s="5" t="n">
        <v>-173.087</v>
      </c>
      <c r="H3234" s="5" t="n">
        <v>18.3</v>
      </c>
      <c r="I3234" s="5" t="n">
        <v>6.1</v>
      </c>
      <c r="J3234" s="5" t="s">
        <v>1621</v>
      </c>
      <c r="K3234" s="5"/>
      <c r="L3234" s="5"/>
      <c r="M3234" s="5" t="n">
        <v>163</v>
      </c>
      <c r="N3234" s="5"/>
      <c r="O3234" s="5"/>
      <c r="P3234" s="5"/>
      <c r="Q3234" s="5" t="s">
        <v>3644</v>
      </c>
      <c r="R3234" s="5" t="s">
        <v>9306</v>
      </c>
      <c r="S3234" s="5" t="s">
        <v>9267</v>
      </c>
      <c r="T3234" s="5" t="s">
        <v>1007</v>
      </c>
      <c r="U3234" s="5" t="str">
        <f aca="false">IF(ISNUMBER(FIND(",", T3234)), MID(T3234, FIND(",", T3234) + 2, LEN(T3234) - FIND(",", T3234) - 1), IF(T3234&lt;&gt;"", T3234, "unknown"))</f>
        <v>Tonga</v>
      </c>
      <c r="V3234" s="5" t="s">
        <v>27</v>
      </c>
    </row>
    <row r="3235" customFormat="false" ht="13.8" hidden="false" customHeight="false" outlineLevel="0" collapsed="false">
      <c r="A3235" s="5" t="s">
        <v>9307</v>
      </c>
      <c r="B3235" s="5" t="n">
        <f aca="false">YEAR(DATEVALUE(LEFT(A3235, 10)))</f>
        <v>1990</v>
      </c>
      <c r="C3235" s="6" t="n">
        <v>33199</v>
      </c>
      <c r="D3235" s="2" t="n">
        <v>0.867453703703704</v>
      </c>
      <c r="F3235" s="5" t="n">
        <v>-5.577</v>
      </c>
      <c r="G3235" s="5" t="n">
        <v>151.054</v>
      </c>
      <c r="H3235" s="5" t="n">
        <v>28.3</v>
      </c>
      <c r="I3235" s="5" t="n">
        <v>6.2</v>
      </c>
      <c r="J3235" s="5" t="s">
        <v>1621</v>
      </c>
      <c r="K3235" s="5"/>
      <c r="L3235" s="5"/>
      <c r="M3235" s="5" t="n">
        <v>332</v>
      </c>
      <c r="N3235" s="5"/>
      <c r="O3235" s="5"/>
      <c r="P3235" s="5"/>
      <c r="Q3235" s="5" t="s">
        <v>3644</v>
      </c>
      <c r="R3235" s="5" t="s">
        <v>9308</v>
      </c>
      <c r="S3235" s="5" t="s">
        <v>9309</v>
      </c>
      <c r="T3235" s="5" t="s">
        <v>745</v>
      </c>
      <c r="U3235" s="5" t="str">
        <f aca="false">IF(ISNUMBER(FIND(",", T3235)), MID(T3235, FIND(",", T3235) + 2, LEN(T3235) - FIND(",", T3235) - 1), IF(T3235&lt;&gt;"", T3235, "unknown"))</f>
        <v>Papua New Guinea</v>
      </c>
      <c r="V3235" s="5" t="s">
        <v>27</v>
      </c>
    </row>
    <row r="3236" customFormat="false" ht="13.8" hidden="false" customHeight="false" outlineLevel="0" collapsed="false">
      <c r="A3236" s="5" t="s">
        <v>9310</v>
      </c>
      <c r="B3236" s="5" t="n">
        <f aca="false">YEAR(DATEVALUE(LEFT(A3236, 10)))</f>
        <v>1990</v>
      </c>
      <c r="C3236" s="6" t="n">
        <v>33192</v>
      </c>
      <c r="D3236" s="2" t="n">
        <v>0.107280092592593</v>
      </c>
      <c r="F3236" s="5" t="n">
        <v>3.933</v>
      </c>
      <c r="G3236" s="5" t="n">
        <v>97.392</v>
      </c>
      <c r="H3236" s="5" t="n">
        <v>12.3</v>
      </c>
      <c r="I3236" s="5" t="n">
        <v>6.7</v>
      </c>
      <c r="J3236" s="5" t="s">
        <v>1621</v>
      </c>
      <c r="K3236" s="5"/>
      <c r="L3236" s="5"/>
      <c r="M3236" s="5" t="n">
        <v>532</v>
      </c>
      <c r="N3236" s="5"/>
      <c r="O3236" s="5"/>
      <c r="P3236" s="5"/>
      <c r="Q3236" s="5" t="s">
        <v>3644</v>
      </c>
      <c r="R3236" s="5" t="s">
        <v>9311</v>
      </c>
      <c r="S3236" s="5" t="s">
        <v>9312</v>
      </c>
      <c r="T3236" s="5" t="s">
        <v>940</v>
      </c>
      <c r="U3236" s="5" t="str">
        <f aca="false">IF(ISNUMBER(FIND(",", T3236)), MID(T3236, FIND(",", T3236) + 2, LEN(T3236) - FIND(",", T3236) - 1), IF(T3236&lt;&gt;"", T3236, "unknown"))</f>
        <v>Indonesia</v>
      </c>
      <c r="V3236" s="5" t="s">
        <v>27</v>
      </c>
    </row>
    <row r="3237" customFormat="false" ht="13.8" hidden="false" customHeight="false" outlineLevel="0" collapsed="false">
      <c r="A3237" s="5" t="s">
        <v>9313</v>
      </c>
      <c r="B3237" s="5" t="n">
        <f aca="false">YEAR(DATEVALUE(LEFT(A3237, 10)))</f>
        <v>1990</v>
      </c>
      <c r="C3237" s="6" t="n">
        <v>33189</v>
      </c>
      <c r="D3237" s="2" t="n">
        <v>0.52005787037037</v>
      </c>
      <c r="F3237" s="5" t="n">
        <v>42.953</v>
      </c>
      <c r="G3237" s="5" t="n">
        <v>78.055</v>
      </c>
      <c r="H3237" s="5" t="n">
        <v>18.7</v>
      </c>
      <c r="I3237" s="5" t="n">
        <v>6.2</v>
      </c>
      <c r="J3237" s="5" t="s">
        <v>1621</v>
      </c>
      <c r="K3237" s="5"/>
      <c r="L3237" s="5"/>
      <c r="M3237" s="5" t="n">
        <v>543</v>
      </c>
      <c r="N3237" s="5"/>
      <c r="O3237" s="5"/>
      <c r="P3237" s="5"/>
      <c r="Q3237" s="5" t="s">
        <v>3644</v>
      </c>
      <c r="R3237" s="5" t="s">
        <v>9314</v>
      </c>
      <c r="S3237" s="5" t="s">
        <v>9315</v>
      </c>
      <c r="T3237" s="5" t="s">
        <v>1410</v>
      </c>
      <c r="U3237" s="5" t="str">
        <f aca="false">IF(ISNUMBER(FIND(",", T3237)), MID(T3237, FIND(",", T3237) + 2, LEN(T3237) - FIND(",", T3237) - 1), IF(T3237&lt;&gt;"", T3237, "unknown"))</f>
        <v>Kyrgyzstan</v>
      </c>
      <c r="V3237" s="5" t="s">
        <v>27</v>
      </c>
    </row>
    <row r="3238" customFormat="false" ht="13.8" hidden="false" customHeight="false" outlineLevel="0" collapsed="false">
      <c r="A3238" s="5" t="s">
        <v>9316</v>
      </c>
      <c r="B3238" s="5" t="n">
        <f aca="false">YEAR(DATEVALUE(LEFT(A3238, 10)))</f>
        <v>1990</v>
      </c>
      <c r="C3238" s="6" t="n">
        <v>33183</v>
      </c>
      <c r="D3238" s="2" t="n">
        <v>0.843414351851852</v>
      </c>
      <c r="F3238" s="5" t="n">
        <v>53.491</v>
      </c>
      <c r="G3238" s="5" t="n">
        <v>169.819</v>
      </c>
      <c r="H3238" s="5" t="n">
        <v>25.9</v>
      </c>
      <c r="I3238" s="5" t="n">
        <v>7.1</v>
      </c>
      <c r="J3238" s="5" t="s">
        <v>1621</v>
      </c>
      <c r="K3238" s="5"/>
      <c r="L3238" s="5"/>
      <c r="M3238" s="5" t="n">
        <v>646</v>
      </c>
      <c r="N3238" s="5"/>
      <c r="O3238" s="5"/>
      <c r="P3238" s="5"/>
      <c r="Q3238" s="5" t="s">
        <v>3644</v>
      </c>
      <c r="R3238" s="5" t="s">
        <v>9317</v>
      </c>
      <c r="S3238" s="5" t="s">
        <v>9267</v>
      </c>
      <c r="T3238" s="5" t="s">
        <v>4318</v>
      </c>
      <c r="U3238" s="5" t="str">
        <f aca="false">IF(ISNUMBER(FIND(",", T3238)), MID(T3238, FIND(",", T3238) + 2, LEN(T3238) - FIND(",", T3238) - 1), IF(T3238&lt;&gt;"", T3238, "unknown"))</f>
        <v>Russia region</v>
      </c>
      <c r="V3238" s="5" t="s">
        <v>27</v>
      </c>
    </row>
    <row r="3239" customFormat="false" ht="13.8" hidden="false" customHeight="false" outlineLevel="0" collapsed="false">
      <c r="A3239" s="5" t="s">
        <v>9318</v>
      </c>
      <c r="B3239" s="5" t="n">
        <f aca="false">YEAR(DATEVALUE(LEFT(A3239, 10)))</f>
        <v>1990</v>
      </c>
      <c r="C3239" s="6" t="n">
        <v>33183</v>
      </c>
      <c r="D3239" s="2" t="n">
        <v>0.781863425925926</v>
      </c>
      <c r="F3239" s="5" t="n">
        <v>28.232</v>
      </c>
      <c r="G3239" s="5" t="n">
        <v>55.459</v>
      </c>
      <c r="H3239" s="5" t="n">
        <v>10.2</v>
      </c>
      <c r="I3239" s="5" t="n">
        <v>6.6</v>
      </c>
      <c r="J3239" s="5" t="s">
        <v>1621</v>
      </c>
      <c r="K3239" s="5"/>
      <c r="L3239" s="5"/>
      <c r="M3239" s="5" t="n">
        <v>533</v>
      </c>
      <c r="N3239" s="5"/>
      <c r="O3239" s="5"/>
      <c r="P3239" s="5"/>
      <c r="Q3239" s="5" t="s">
        <v>3644</v>
      </c>
      <c r="R3239" s="5" t="s">
        <v>9319</v>
      </c>
      <c r="S3239" s="5" t="s">
        <v>9320</v>
      </c>
      <c r="T3239" s="5" t="s">
        <v>3078</v>
      </c>
      <c r="U3239" s="5" t="str">
        <f aca="false">IF(ISNUMBER(FIND(",", T3239)), MID(T3239, FIND(",", T3239) + 2, LEN(T3239) - FIND(",", T3239) - 1), IF(T3239&lt;&gt;"", T3239, "unknown"))</f>
        <v>southern Iran</v>
      </c>
      <c r="V3239" s="5" t="s">
        <v>27</v>
      </c>
    </row>
    <row r="3240" customFormat="false" ht="13.8" hidden="false" customHeight="false" outlineLevel="0" collapsed="false">
      <c r="A3240" s="5" t="s">
        <v>9321</v>
      </c>
      <c r="B3240" s="5" t="n">
        <f aca="false">YEAR(DATEVALUE(LEFT(A3240, 10)))</f>
        <v>1990</v>
      </c>
      <c r="C3240" s="6" t="n">
        <v>33171</v>
      </c>
      <c r="D3240" s="2" t="n">
        <v>0.459490740740741</v>
      </c>
      <c r="F3240" s="5" t="n">
        <v>8.326</v>
      </c>
      <c r="G3240" s="5" t="n">
        <v>126.463</v>
      </c>
      <c r="H3240" s="5" t="n">
        <v>44.8</v>
      </c>
      <c r="I3240" s="5" t="n">
        <v>6.3</v>
      </c>
      <c r="J3240" s="5" t="s">
        <v>1621</v>
      </c>
      <c r="K3240" s="5"/>
      <c r="L3240" s="5"/>
      <c r="M3240" s="5" t="n">
        <v>357</v>
      </c>
      <c r="N3240" s="5"/>
      <c r="O3240" s="5"/>
      <c r="P3240" s="5"/>
      <c r="Q3240" s="5" t="s">
        <v>3644</v>
      </c>
      <c r="R3240" s="5" t="s">
        <v>9322</v>
      </c>
      <c r="S3240" s="5" t="s">
        <v>9323</v>
      </c>
      <c r="T3240" s="5" t="s">
        <v>788</v>
      </c>
      <c r="U3240" s="5" t="str">
        <f aca="false">IF(ISNUMBER(FIND(",", T3240)), MID(T3240, FIND(",", T3240) + 2, LEN(T3240) - FIND(",", T3240) - 1), IF(T3240&lt;&gt;"", T3240, "unknown"))</f>
        <v>Philippines</v>
      </c>
      <c r="V3240" s="5" t="s">
        <v>27</v>
      </c>
    </row>
    <row r="3241" customFormat="false" ht="13.8" hidden="false" customHeight="false" outlineLevel="0" collapsed="false">
      <c r="A3241" s="5" t="s">
        <v>9324</v>
      </c>
      <c r="B3241" s="5" t="n">
        <f aca="false">YEAR(DATEVALUE(LEFT(A3241, 10)))</f>
        <v>1990</v>
      </c>
      <c r="C3241" s="6" t="n">
        <v>33163</v>
      </c>
      <c r="D3241" s="2" t="n">
        <v>0.60431712962963</v>
      </c>
      <c r="F3241" s="5" t="n">
        <v>-11.032</v>
      </c>
      <c r="G3241" s="5" t="n">
        <v>-70.741</v>
      </c>
      <c r="H3241" s="5" t="n">
        <v>598.5</v>
      </c>
      <c r="I3241" s="5" t="n">
        <v>7</v>
      </c>
      <c r="J3241" s="5" t="s">
        <v>1621</v>
      </c>
      <c r="K3241" s="5"/>
      <c r="L3241" s="5"/>
      <c r="M3241" s="5" t="n">
        <v>580</v>
      </c>
      <c r="N3241" s="5"/>
      <c r="O3241" s="5"/>
      <c r="P3241" s="5"/>
      <c r="Q3241" s="5" t="s">
        <v>3644</v>
      </c>
      <c r="R3241" s="5" t="s">
        <v>9325</v>
      </c>
      <c r="S3241" s="5" t="s">
        <v>9326</v>
      </c>
      <c r="T3241" s="5" t="s">
        <v>8091</v>
      </c>
      <c r="U3241" s="5" t="str">
        <f aca="false">IF(ISNUMBER(FIND(",", T3241)), MID(T3241, FIND(",", T3241) + 2, LEN(T3241) - FIND(",", T3241) - 1), IF(T3241&lt;&gt;"", T3241, "unknown"))</f>
        <v>Peru-Brazil border region</v>
      </c>
      <c r="V3241" s="5" t="s">
        <v>27</v>
      </c>
    </row>
    <row r="3242" customFormat="false" ht="13.8" hidden="false" customHeight="false" outlineLevel="0" collapsed="false">
      <c r="A3242" s="5" t="s">
        <v>9327</v>
      </c>
      <c r="B3242" s="5" t="n">
        <f aca="false">YEAR(DATEVALUE(LEFT(A3242, 10)))</f>
        <v>1990</v>
      </c>
      <c r="C3242" s="6" t="n">
        <v>33161</v>
      </c>
      <c r="D3242" s="2" t="n">
        <v>0.0665162037037037</v>
      </c>
      <c r="F3242" s="5" t="n">
        <v>-2.208</v>
      </c>
      <c r="G3242" s="5" t="n">
        <v>92.193</v>
      </c>
      <c r="H3242" s="5" t="n">
        <v>40.4</v>
      </c>
      <c r="I3242" s="5" t="n">
        <v>6.7</v>
      </c>
      <c r="J3242" s="5" t="s">
        <v>1621</v>
      </c>
      <c r="K3242" s="5"/>
      <c r="L3242" s="5"/>
      <c r="M3242" s="5" t="n">
        <v>477</v>
      </c>
      <c r="N3242" s="5"/>
      <c r="O3242" s="5"/>
      <c r="P3242" s="5"/>
      <c r="Q3242" s="5" t="s">
        <v>3644</v>
      </c>
      <c r="R3242" s="5" t="s">
        <v>9328</v>
      </c>
      <c r="S3242" s="5" t="s">
        <v>9267</v>
      </c>
      <c r="T3242" s="5" t="s">
        <v>4596</v>
      </c>
      <c r="U3242" s="5" t="str">
        <f aca="false">IF(ISNUMBER(FIND(",", T3242)), MID(T3242, FIND(",", T3242) + 2, LEN(T3242) - FIND(",", T3242) - 1), IF(T3242&lt;&gt;"", T3242, "unknown"))</f>
        <v>Indonesia</v>
      </c>
      <c r="V3242" s="5" t="s">
        <v>27</v>
      </c>
    </row>
    <row r="3243" customFormat="false" ht="13.8" hidden="false" customHeight="false" outlineLevel="0" collapsed="false">
      <c r="A3243" s="5" t="s">
        <v>9329</v>
      </c>
      <c r="B3243" s="5" t="n">
        <f aca="false">YEAR(DATEVALUE(LEFT(A3243, 10)))</f>
        <v>1990</v>
      </c>
      <c r="C3243" s="6" t="n">
        <v>33156</v>
      </c>
      <c r="D3243" s="2" t="n">
        <v>0.041724537037037</v>
      </c>
      <c r="F3243" s="5" t="n">
        <v>-19.532</v>
      </c>
      <c r="G3243" s="5" t="n">
        <v>-66.59</v>
      </c>
      <c r="H3243" s="5" t="n">
        <v>259.4</v>
      </c>
      <c r="I3243" s="5" t="n">
        <v>6.5</v>
      </c>
      <c r="J3243" s="5" t="s">
        <v>1621</v>
      </c>
      <c r="K3243" s="5"/>
      <c r="L3243" s="5"/>
      <c r="M3243" s="5" t="n">
        <v>395</v>
      </c>
      <c r="N3243" s="5"/>
      <c r="O3243" s="5"/>
      <c r="P3243" s="5"/>
      <c r="Q3243" s="5" t="s">
        <v>3644</v>
      </c>
      <c r="R3243" s="5" t="s">
        <v>9330</v>
      </c>
      <c r="S3243" s="5" t="s">
        <v>9331</v>
      </c>
      <c r="T3243" s="5" t="s">
        <v>5081</v>
      </c>
      <c r="U3243" s="5" t="str">
        <f aca="false">IF(ISNUMBER(FIND(",", T3243)), MID(T3243, FIND(",", T3243) + 2, LEN(T3243) - FIND(",", T3243) - 1), IF(T3243&lt;&gt;"", T3243, "unknown"))</f>
        <v>Bolivia</v>
      </c>
      <c r="V3243" s="5" t="s">
        <v>27</v>
      </c>
    </row>
    <row r="3244" customFormat="false" ht="13.8" hidden="false" customHeight="false" outlineLevel="0" collapsed="false">
      <c r="A3244" s="5" t="s">
        <v>9332</v>
      </c>
      <c r="B3244" s="5" t="n">
        <f aca="false">YEAR(DATEVALUE(LEFT(A3244, 10)))</f>
        <v>1990</v>
      </c>
      <c r="C3244" s="6" t="n">
        <v>33146</v>
      </c>
      <c r="D3244" s="2" t="n">
        <v>0.795185185185185</v>
      </c>
      <c r="F3244" s="5" t="n">
        <v>24.305</v>
      </c>
      <c r="G3244" s="5" t="n">
        <v>125.175</v>
      </c>
      <c r="H3244" s="5" t="n">
        <v>36.9</v>
      </c>
      <c r="I3244" s="5" t="n">
        <v>6</v>
      </c>
      <c r="J3244" s="5" t="s">
        <v>1621</v>
      </c>
      <c r="K3244" s="5"/>
      <c r="L3244" s="5"/>
      <c r="M3244" s="5" t="n">
        <v>394</v>
      </c>
      <c r="N3244" s="5"/>
      <c r="O3244" s="5"/>
      <c r="P3244" s="5"/>
      <c r="Q3244" s="5" t="s">
        <v>3644</v>
      </c>
      <c r="R3244" s="5" t="s">
        <v>9333</v>
      </c>
      <c r="S3244" s="5" t="s">
        <v>9334</v>
      </c>
      <c r="T3244" s="5" t="s">
        <v>1934</v>
      </c>
      <c r="U3244" s="5" t="str">
        <f aca="false">IF(ISNUMBER(FIND(",", T3244)), MID(T3244, FIND(",", T3244) + 2, LEN(T3244) - FIND(",", T3244) - 1), IF(T3244&lt;&gt;"", T3244, "unknown"))</f>
        <v>Japan</v>
      </c>
      <c r="V3244" s="5" t="s">
        <v>27</v>
      </c>
    </row>
    <row r="3245" customFormat="false" ht="13.8" hidden="false" customHeight="false" outlineLevel="0" collapsed="false">
      <c r="A3245" s="5" t="s">
        <v>9335</v>
      </c>
      <c r="B3245" s="5" t="n">
        <f aca="false">YEAR(DATEVALUE(LEFT(A3245, 10)))</f>
        <v>1990</v>
      </c>
      <c r="C3245" s="6" t="n">
        <v>33144</v>
      </c>
      <c r="D3245" s="2" t="n">
        <v>0.822777777777778</v>
      </c>
      <c r="F3245" s="5" t="n">
        <v>-13.534</v>
      </c>
      <c r="G3245" s="5" t="n">
        <v>167.134</v>
      </c>
      <c r="H3245" s="5" t="n">
        <v>181.5</v>
      </c>
      <c r="I3245" s="5" t="n">
        <v>6.7</v>
      </c>
      <c r="J3245" s="5" t="s">
        <v>1621</v>
      </c>
      <c r="K3245" s="5"/>
      <c r="L3245" s="5"/>
      <c r="M3245" s="5" t="n">
        <v>352</v>
      </c>
      <c r="N3245" s="5"/>
      <c r="O3245" s="5"/>
      <c r="P3245" s="5"/>
      <c r="Q3245" s="5" t="s">
        <v>3644</v>
      </c>
      <c r="R3245" s="5" t="s">
        <v>9336</v>
      </c>
      <c r="S3245" s="5" t="s">
        <v>9337</v>
      </c>
      <c r="T3245" s="5" t="s">
        <v>703</v>
      </c>
      <c r="U3245" s="5" t="str">
        <f aca="false">IF(ISNUMBER(FIND(",", T3245)), MID(T3245, FIND(",", T3245) + 2, LEN(T3245) - FIND(",", T3245) - 1), IF(T3245&lt;&gt;"", T3245, "unknown"))</f>
        <v>Vanuatu</v>
      </c>
      <c r="V3245" s="5" t="s">
        <v>27</v>
      </c>
    </row>
    <row r="3246" customFormat="false" ht="13.8" hidden="false" customHeight="false" outlineLevel="0" collapsed="false">
      <c r="A3246" s="5" t="s">
        <v>9338</v>
      </c>
      <c r="B3246" s="5" t="n">
        <f aca="false">YEAR(DATEVALUE(LEFT(A3246, 10)))</f>
        <v>1990</v>
      </c>
      <c r="C3246" s="6" t="n">
        <v>33139</v>
      </c>
      <c r="D3246" s="2" t="n">
        <v>0.922974537037037</v>
      </c>
      <c r="F3246" s="5" t="n">
        <v>33.241</v>
      </c>
      <c r="G3246" s="5" t="n">
        <v>138.635</v>
      </c>
      <c r="H3246" s="5" t="n">
        <v>7.8</v>
      </c>
      <c r="I3246" s="5" t="n">
        <v>6.1</v>
      </c>
      <c r="J3246" s="5" t="s">
        <v>1621</v>
      </c>
      <c r="K3246" s="5"/>
      <c r="L3246" s="5"/>
      <c r="M3246" s="5" t="n">
        <v>263</v>
      </c>
      <c r="N3246" s="5"/>
      <c r="O3246" s="5"/>
      <c r="P3246" s="5"/>
      <c r="Q3246" s="5" t="s">
        <v>3644</v>
      </c>
      <c r="R3246" s="5" t="s">
        <v>9339</v>
      </c>
      <c r="S3246" s="5" t="s">
        <v>9340</v>
      </c>
      <c r="T3246" s="5" t="s">
        <v>310</v>
      </c>
      <c r="U3246" s="5" t="str">
        <f aca="false">IF(ISNUMBER(FIND(",", T3246)), MID(T3246, FIND(",", T3246) + 2, LEN(T3246) - FIND(",", T3246) - 1), IF(T3246&lt;&gt;"", T3246, "unknown"))</f>
        <v>Japan region</v>
      </c>
      <c r="V3246" s="5" t="s">
        <v>27</v>
      </c>
    </row>
    <row r="3247" customFormat="false" ht="13.8" hidden="false" customHeight="false" outlineLevel="0" collapsed="false">
      <c r="A3247" s="5" t="s">
        <v>9341</v>
      </c>
      <c r="B3247" s="5" t="n">
        <f aca="false">YEAR(DATEVALUE(LEFT(A3247, 10)))</f>
        <v>1990</v>
      </c>
      <c r="C3247" s="6" t="n">
        <v>33139</v>
      </c>
      <c r="D3247" s="2" t="n">
        <v>0.88412037037037</v>
      </c>
      <c r="F3247" s="5" t="n">
        <v>33.275</v>
      </c>
      <c r="G3247" s="5" t="n">
        <v>138.612</v>
      </c>
      <c r="H3247" s="5" t="n">
        <v>6.7</v>
      </c>
      <c r="I3247" s="5" t="n">
        <v>6.5</v>
      </c>
      <c r="J3247" s="5" t="s">
        <v>1621</v>
      </c>
      <c r="K3247" s="5"/>
      <c r="L3247" s="5"/>
      <c r="M3247" s="5" t="n">
        <v>403</v>
      </c>
      <c r="N3247" s="5"/>
      <c r="O3247" s="5"/>
      <c r="P3247" s="5"/>
      <c r="Q3247" s="5" t="s">
        <v>3644</v>
      </c>
      <c r="R3247" s="5" t="s">
        <v>9342</v>
      </c>
      <c r="S3247" s="5" t="s">
        <v>9340</v>
      </c>
      <c r="T3247" s="5" t="s">
        <v>310</v>
      </c>
      <c r="U3247" s="5" t="str">
        <f aca="false">IF(ISNUMBER(FIND(",", T3247)), MID(T3247, FIND(",", T3247) + 2, LEN(T3247) - FIND(",", T3247) - 1), IF(T3247&lt;&gt;"", T3247, "unknown"))</f>
        <v>Japan region</v>
      </c>
      <c r="V3247" s="5" t="s">
        <v>27</v>
      </c>
    </row>
    <row r="3248" customFormat="false" ht="13.8" hidden="false" customHeight="false" outlineLevel="0" collapsed="false">
      <c r="A3248" s="5" t="s">
        <v>9343</v>
      </c>
      <c r="B3248" s="5" t="n">
        <f aca="false">YEAR(DATEVALUE(LEFT(A3248, 10)))</f>
        <v>1990</v>
      </c>
      <c r="C3248" s="6" t="n">
        <v>33139</v>
      </c>
      <c r="D3248" s="2" t="n">
        <v>0.85681712962963</v>
      </c>
      <c r="F3248" s="5" t="n">
        <v>-6.726</v>
      </c>
      <c r="G3248" s="5" t="n">
        <v>130.373</v>
      </c>
      <c r="H3248" s="5" t="n">
        <v>33</v>
      </c>
      <c r="I3248" s="5" t="n">
        <v>6.5</v>
      </c>
      <c r="J3248" s="5" t="s">
        <v>1621</v>
      </c>
      <c r="K3248" s="5"/>
      <c r="L3248" s="5"/>
      <c r="M3248" s="5"/>
      <c r="N3248" s="5"/>
      <c r="O3248" s="5"/>
      <c r="P3248" s="5" t="n">
        <v>1.1</v>
      </c>
      <c r="Q3248" s="5" t="s">
        <v>692</v>
      </c>
      <c r="R3248" s="5" t="s">
        <v>9344</v>
      </c>
      <c r="S3248" s="5" t="s">
        <v>9345</v>
      </c>
      <c r="T3248" s="5" t="s">
        <v>727</v>
      </c>
      <c r="U3248" s="5" t="str">
        <f aca="false">IF(ISNUMBER(FIND(",", T3248)), MID(T3248, FIND(",", T3248) + 2, LEN(T3248) - FIND(",", T3248) - 1), IF(T3248&lt;&gt;"", T3248, "unknown"))</f>
        <v>Banda Sea</v>
      </c>
      <c r="V3248" s="5" t="s">
        <v>27</v>
      </c>
    </row>
    <row r="3249" customFormat="false" ht="13.8" hidden="false" customHeight="false" outlineLevel="0" collapsed="false">
      <c r="A3249" s="5" t="s">
        <v>9346</v>
      </c>
      <c r="B3249" s="5" t="n">
        <f aca="false">YEAR(DATEVALUE(LEFT(A3249, 10)))</f>
        <v>1990</v>
      </c>
      <c r="C3249" s="6" t="n">
        <v>33139</v>
      </c>
      <c r="D3249" s="2" t="n">
        <v>0.745902777777778</v>
      </c>
      <c r="F3249" s="5" t="n">
        <v>-17.779</v>
      </c>
      <c r="G3249" s="5" t="n">
        <v>167.73</v>
      </c>
      <c r="H3249" s="5" t="n">
        <v>26.2</v>
      </c>
      <c r="I3249" s="5" t="n">
        <v>6.3</v>
      </c>
      <c r="J3249" s="5" t="s">
        <v>1621</v>
      </c>
      <c r="K3249" s="5"/>
      <c r="L3249" s="5"/>
      <c r="M3249" s="5" t="n">
        <v>196</v>
      </c>
      <c r="N3249" s="5"/>
      <c r="O3249" s="5"/>
      <c r="P3249" s="5"/>
      <c r="Q3249" s="5" t="s">
        <v>3644</v>
      </c>
      <c r="R3249" s="5" t="s">
        <v>9347</v>
      </c>
      <c r="S3249" s="5" t="s">
        <v>9348</v>
      </c>
      <c r="T3249" s="5" t="s">
        <v>703</v>
      </c>
      <c r="U3249" s="5" t="str">
        <f aca="false">IF(ISNUMBER(FIND(",", T3249)), MID(T3249, FIND(",", T3249) + 2, LEN(T3249) - FIND(",", T3249) - 1), IF(T3249&lt;&gt;"", T3249, "unknown"))</f>
        <v>Vanuatu</v>
      </c>
      <c r="V3249" s="5" t="s">
        <v>27</v>
      </c>
    </row>
    <row r="3250" customFormat="false" ht="13.8" hidden="false" customHeight="false" outlineLevel="0" collapsed="false">
      <c r="A3250" s="5" t="s">
        <v>9349</v>
      </c>
      <c r="B3250" s="5" t="n">
        <f aca="false">YEAR(DATEVALUE(LEFT(A3250, 10)))</f>
        <v>1990</v>
      </c>
      <c r="C3250" s="6" t="n">
        <v>33133</v>
      </c>
      <c r="D3250" s="2" t="n">
        <v>0.574641203703704</v>
      </c>
      <c r="F3250" s="5" t="n">
        <v>-53.23</v>
      </c>
      <c r="G3250" s="5" t="n">
        <v>159.702</v>
      </c>
      <c r="H3250" s="5" t="n">
        <v>15</v>
      </c>
      <c r="I3250" s="5" t="n">
        <v>6.4</v>
      </c>
      <c r="J3250" s="5" t="s">
        <v>1621</v>
      </c>
      <c r="K3250" s="5"/>
      <c r="L3250" s="5"/>
      <c r="M3250" s="5" t="n">
        <v>161</v>
      </c>
      <c r="N3250" s="5"/>
      <c r="O3250" s="5"/>
      <c r="P3250" s="5"/>
      <c r="Q3250" s="5" t="s">
        <v>3644</v>
      </c>
      <c r="R3250" s="5" t="s">
        <v>9350</v>
      </c>
      <c r="S3250" s="5" t="s">
        <v>9340</v>
      </c>
      <c r="T3250" s="5" t="s">
        <v>2488</v>
      </c>
      <c r="U3250" s="5" t="str">
        <f aca="false">IF(ISNUMBER(FIND(",", T3250)), MID(T3250, FIND(",", T3250) + 2, LEN(T3250) - FIND(",", T3250) - 1), IF(T3250&lt;&gt;"", T3250, "unknown"))</f>
        <v>Macquarie Island region</v>
      </c>
      <c r="V3250" s="5" t="s">
        <v>27</v>
      </c>
    </row>
    <row r="3251" customFormat="false" ht="13.8" hidden="false" customHeight="false" outlineLevel="0" collapsed="false">
      <c r="A3251" s="5" t="s">
        <v>9351</v>
      </c>
      <c r="B3251" s="5" t="n">
        <f aca="false">YEAR(DATEVALUE(LEFT(A3251, 10)))</f>
        <v>1990</v>
      </c>
      <c r="C3251" s="6" t="n">
        <v>33118</v>
      </c>
      <c r="D3251" s="2" t="n">
        <v>0.185289351851852</v>
      </c>
      <c r="F3251" s="5" t="n">
        <v>-0.136</v>
      </c>
      <c r="G3251" s="5" t="n">
        <v>-80.232</v>
      </c>
      <c r="H3251" s="5" t="n">
        <v>15.2</v>
      </c>
      <c r="I3251" s="5" t="n">
        <v>6.2</v>
      </c>
      <c r="J3251" s="5" t="s">
        <v>1621</v>
      </c>
      <c r="K3251" s="5"/>
      <c r="L3251" s="5"/>
      <c r="M3251" s="5" t="n">
        <v>331</v>
      </c>
      <c r="N3251" s="5"/>
      <c r="O3251" s="5"/>
      <c r="P3251" s="5"/>
      <c r="Q3251" s="5" t="s">
        <v>3644</v>
      </c>
      <c r="R3251" s="5" t="s">
        <v>9352</v>
      </c>
      <c r="S3251" s="5" t="s">
        <v>9353</v>
      </c>
      <c r="T3251" s="5" t="s">
        <v>4733</v>
      </c>
      <c r="U3251" s="5" t="str">
        <f aca="false">IF(ISNUMBER(FIND(",", T3251)), MID(T3251, FIND(",", T3251) + 2, LEN(T3251) - FIND(",", T3251) - 1), IF(T3251&lt;&gt;"", T3251, "unknown"))</f>
        <v>near the coast of Ecuador</v>
      </c>
      <c r="V3251" s="5" t="s">
        <v>27</v>
      </c>
    </row>
    <row r="3252" customFormat="false" ht="13.8" hidden="false" customHeight="false" outlineLevel="0" collapsed="false">
      <c r="A3252" s="5" t="s">
        <v>9354</v>
      </c>
      <c r="B3252" s="5" t="n">
        <f aca="false">YEAR(DATEVALUE(LEFT(A3252, 10)))</f>
        <v>1990</v>
      </c>
      <c r="C3252" s="6" t="n">
        <v>33110</v>
      </c>
      <c r="D3252" s="2" t="n">
        <v>0.658275462962963</v>
      </c>
      <c r="F3252" s="5" t="n">
        <v>0.54</v>
      </c>
      <c r="G3252" s="5" t="n">
        <v>126.064</v>
      </c>
      <c r="H3252" s="5" t="n">
        <v>13.5</v>
      </c>
      <c r="I3252" s="5" t="n">
        <v>6.3</v>
      </c>
      <c r="J3252" s="5" t="s">
        <v>1621</v>
      </c>
      <c r="K3252" s="5"/>
      <c r="L3252" s="5"/>
      <c r="M3252" s="5" t="n">
        <v>355</v>
      </c>
      <c r="N3252" s="5"/>
      <c r="O3252" s="5"/>
      <c r="P3252" s="5"/>
      <c r="Q3252" s="5" t="s">
        <v>3644</v>
      </c>
      <c r="R3252" s="5" t="s">
        <v>9355</v>
      </c>
      <c r="S3252" s="5" t="s">
        <v>9340</v>
      </c>
      <c r="T3252" s="5" t="s">
        <v>723</v>
      </c>
      <c r="U3252" s="5" t="str">
        <f aca="false">IF(ISNUMBER(FIND(",", T3252)), MID(T3252, FIND(",", T3252) + 2, LEN(T3252) - FIND(",", T3252) - 1), IF(T3252&lt;&gt;"", T3252, "unknown"))</f>
        <v>Molucca Sea</v>
      </c>
      <c r="V3252" s="5" t="s">
        <v>27</v>
      </c>
    </row>
    <row r="3253" customFormat="false" ht="13.8" hidden="false" customHeight="false" outlineLevel="0" collapsed="false">
      <c r="A3253" s="5" t="s">
        <v>9356</v>
      </c>
      <c r="B3253" s="5" t="n">
        <f aca="false">YEAR(DATEVALUE(LEFT(A3253, 10)))</f>
        <v>1990</v>
      </c>
      <c r="C3253" s="6" t="n">
        <v>33103</v>
      </c>
      <c r="D3253" s="2" t="n">
        <v>0.579976851851852</v>
      </c>
      <c r="F3253" s="5" t="n">
        <v>-40.192</v>
      </c>
      <c r="G3253" s="5" t="n">
        <v>78.298</v>
      </c>
      <c r="H3253" s="5" t="n">
        <v>19.7</v>
      </c>
      <c r="I3253" s="5" t="n">
        <v>6.1</v>
      </c>
      <c r="J3253" s="5" t="s">
        <v>1621</v>
      </c>
      <c r="K3253" s="5"/>
      <c r="L3253" s="5"/>
      <c r="M3253" s="5" t="n">
        <v>144</v>
      </c>
      <c r="N3253" s="5"/>
      <c r="O3253" s="5"/>
      <c r="P3253" s="5"/>
      <c r="Q3253" s="5" t="s">
        <v>3644</v>
      </c>
      <c r="R3253" s="5" t="s">
        <v>9357</v>
      </c>
      <c r="S3253" s="5" t="s">
        <v>9340</v>
      </c>
      <c r="T3253" s="5" t="s">
        <v>2909</v>
      </c>
      <c r="U3253" s="5" t="str">
        <f aca="false">IF(ISNUMBER(FIND(",", T3253)), MID(T3253, FIND(",", T3253) + 2, LEN(T3253) - FIND(",", T3253) - 1), IF(T3253&lt;&gt;"", T3253, "unknown"))</f>
        <v>Mid-Indian Ridge</v>
      </c>
      <c r="V3253" s="5" t="s">
        <v>27</v>
      </c>
    </row>
    <row r="3254" customFormat="false" ht="13.8" hidden="false" customHeight="false" outlineLevel="0" collapsed="false">
      <c r="A3254" s="5" t="s">
        <v>9358</v>
      </c>
      <c r="B3254" s="5" t="n">
        <f aca="false">YEAR(DATEVALUE(LEFT(A3254, 10)))</f>
        <v>1990</v>
      </c>
      <c r="C3254" s="6" t="n">
        <v>33102</v>
      </c>
      <c r="D3254" s="2" t="n">
        <v>0.546724537037037</v>
      </c>
      <c r="F3254" s="5" t="n">
        <v>-11.09</v>
      </c>
      <c r="G3254" s="5" t="n">
        <v>162.057</v>
      </c>
      <c r="H3254" s="5" t="n">
        <v>23.2</v>
      </c>
      <c r="I3254" s="5" t="n">
        <v>6.7</v>
      </c>
      <c r="J3254" s="5" t="s">
        <v>1621</v>
      </c>
      <c r="K3254" s="5"/>
      <c r="L3254" s="5"/>
      <c r="M3254" s="5" t="n">
        <v>355</v>
      </c>
      <c r="N3254" s="5"/>
      <c r="O3254" s="5"/>
      <c r="P3254" s="5"/>
      <c r="Q3254" s="5" t="s">
        <v>3644</v>
      </c>
      <c r="R3254" s="5" t="s">
        <v>9359</v>
      </c>
      <c r="S3254" s="5" t="s">
        <v>9360</v>
      </c>
      <c r="T3254" s="5" t="s">
        <v>911</v>
      </c>
      <c r="U3254" s="5" t="str">
        <f aca="false">IF(ISNUMBER(FIND(",", T3254)), MID(T3254, FIND(",", T3254) + 2, LEN(T3254) - FIND(",", T3254) - 1), IF(T3254&lt;&gt;"", T3254, "unknown"))</f>
        <v>Solomon Islands</v>
      </c>
      <c r="V3254" s="5" t="s">
        <v>27</v>
      </c>
    </row>
    <row r="3255" customFormat="false" ht="13.8" hidden="false" customHeight="false" outlineLevel="0" collapsed="false">
      <c r="A3255" s="5" t="s">
        <v>9361</v>
      </c>
      <c r="B3255" s="5" t="n">
        <f aca="false">YEAR(DATEVALUE(LEFT(A3255, 10)))</f>
        <v>1990</v>
      </c>
      <c r="C3255" s="6" t="n">
        <v>33101</v>
      </c>
      <c r="D3255" s="2" t="n">
        <v>0.208298611111111</v>
      </c>
      <c r="F3255" s="5" t="n">
        <v>41.564</v>
      </c>
      <c r="G3255" s="5" t="n">
        <v>88.77</v>
      </c>
      <c r="H3255" s="5" t="n">
        <v>0</v>
      </c>
      <c r="I3255" s="5" t="n">
        <v>6.2</v>
      </c>
      <c r="J3255" s="5" t="s">
        <v>1061</v>
      </c>
      <c r="K3255" s="5"/>
      <c r="L3255" s="5"/>
      <c r="M3255" s="5"/>
      <c r="N3255" s="5"/>
      <c r="O3255" s="5"/>
      <c r="P3255" s="5" t="n">
        <v>0.9</v>
      </c>
      <c r="Q3255" s="5" t="s">
        <v>692</v>
      </c>
      <c r="R3255" s="5" t="s">
        <v>9362</v>
      </c>
      <c r="S3255" s="5" t="s">
        <v>9363</v>
      </c>
      <c r="T3255" s="5" t="s">
        <v>5450</v>
      </c>
      <c r="U3255" s="5" t="str">
        <f aca="false">IF(ISNUMBER(FIND(",", T3255)), MID(T3255, FIND(",", T3255) + 2, LEN(T3255) - FIND(",", T3255) - 1), IF(T3255&lt;&gt;"", T3255, "unknown"))</f>
        <v>China</v>
      </c>
      <c r="V3255" s="5" t="s">
        <v>27</v>
      </c>
    </row>
    <row r="3256" customFormat="false" ht="13.8" hidden="false" customHeight="false" outlineLevel="0" collapsed="false">
      <c r="A3256" s="5" t="s">
        <v>9364</v>
      </c>
      <c r="B3256" s="5" t="n">
        <f aca="false">YEAR(DATEVALUE(LEFT(A3256, 10)))</f>
        <v>1990</v>
      </c>
      <c r="C3256" s="6" t="n">
        <v>33099</v>
      </c>
      <c r="D3256" s="2" t="n">
        <v>0.634386574074074</v>
      </c>
      <c r="F3256" s="5" t="n">
        <v>35.357</v>
      </c>
      <c r="G3256" s="5" t="n">
        <v>-35.805</v>
      </c>
      <c r="H3256" s="5" t="n">
        <v>8</v>
      </c>
      <c r="I3256" s="5" t="n">
        <v>6.3</v>
      </c>
      <c r="J3256" s="5" t="s">
        <v>1621</v>
      </c>
      <c r="K3256" s="5"/>
      <c r="L3256" s="5"/>
      <c r="M3256" s="5" t="n">
        <v>353</v>
      </c>
      <c r="N3256" s="5"/>
      <c r="O3256" s="5"/>
      <c r="P3256" s="5"/>
      <c r="Q3256" s="5" t="s">
        <v>3644</v>
      </c>
      <c r="R3256" s="5" t="s">
        <v>9365</v>
      </c>
      <c r="S3256" s="5" t="s">
        <v>9340</v>
      </c>
      <c r="T3256" s="5" t="s">
        <v>2136</v>
      </c>
      <c r="U3256" s="5" t="str">
        <f aca="false">IF(ISNUMBER(FIND(",", T3256)), MID(T3256, FIND(",", T3256) + 2, LEN(T3256) - FIND(",", T3256) - 1), IF(T3256&lt;&gt;"", T3256, "unknown"))</f>
        <v>northern Mid-Atlantic Ridge</v>
      </c>
      <c r="V3256" s="5" t="s">
        <v>27</v>
      </c>
    </row>
    <row r="3257" customFormat="false" ht="13.8" hidden="false" customHeight="false" outlineLevel="0" collapsed="false">
      <c r="A3257" s="5" t="s">
        <v>9366</v>
      </c>
      <c r="B3257" s="5" t="n">
        <f aca="false">YEAR(DATEVALUE(LEFT(A3257, 10)))</f>
        <v>1990</v>
      </c>
      <c r="C3257" s="6" t="n">
        <v>33097</v>
      </c>
      <c r="D3257" s="2" t="n">
        <v>0.892627314814815</v>
      </c>
      <c r="F3257" s="5" t="n">
        <v>-19.44</v>
      </c>
      <c r="G3257" s="5" t="n">
        <v>169.237</v>
      </c>
      <c r="H3257" s="5" t="n">
        <v>140.4</v>
      </c>
      <c r="I3257" s="5" t="n">
        <v>7.1</v>
      </c>
      <c r="J3257" s="5" t="s">
        <v>1621</v>
      </c>
      <c r="K3257" s="5"/>
      <c r="L3257" s="5"/>
      <c r="M3257" s="5" t="n">
        <v>409</v>
      </c>
      <c r="N3257" s="5"/>
      <c r="O3257" s="5"/>
      <c r="P3257" s="5"/>
      <c r="Q3257" s="5" t="s">
        <v>3644</v>
      </c>
      <c r="R3257" s="5" t="s">
        <v>9367</v>
      </c>
      <c r="S3257" s="5" t="s">
        <v>9368</v>
      </c>
      <c r="T3257" s="5" t="s">
        <v>703</v>
      </c>
      <c r="U3257" s="5" t="str">
        <f aca="false">IF(ISNUMBER(FIND(",", T3257)), MID(T3257, FIND(",", T3257) + 2, LEN(T3257) - FIND(",", T3257) - 1), IF(T3257&lt;&gt;"", T3257, "unknown"))</f>
        <v>Vanuatu</v>
      </c>
      <c r="V3257" s="5" t="s">
        <v>27</v>
      </c>
    </row>
    <row r="3258" customFormat="false" ht="13.8" hidden="false" customHeight="false" outlineLevel="0" collapsed="false">
      <c r="A3258" s="5" t="s">
        <v>9369</v>
      </c>
      <c r="B3258" s="5" t="n">
        <f aca="false">YEAR(DATEVALUE(LEFT(A3258, 10)))</f>
        <v>1990</v>
      </c>
      <c r="C3258" s="6" t="n">
        <v>33095</v>
      </c>
      <c r="D3258" s="2" t="n">
        <v>0.655902777777778</v>
      </c>
      <c r="F3258" s="5" t="n">
        <v>0.343</v>
      </c>
      <c r="G3258" s="5" t="n">
        <v>126.155</v>
      </c>
      <c r="H3258" s="5" t="n">
        <v>36.5</v>
      </c>
      <c r="I3258" s="5" t="n">
        <v>6.1</v>
      </c>
      <c r="J3258" s="5" t="s">
        <v>1621</v>
      </c>
      <c r="K3258" s="5"/>
      <c r="L3258" s="5"/>
      <c r="M3258" s="5" t="n">
        <v>302</v>
      </c>
      <c r="N3258" s="5"/>
      <c r="O3258" s="5"/>
      <c r="P3258" s="5"/>
      <c r="Q3258" s="5" t="s">
        <v>3644</v>
      </c>
      <c r="R3258" s="5" t="s">
        <v>9370</v>
      </c>
      <c r="S3258" s="5" t="s">
        <v>9340</v>
      </c>
      <c r="T3258" s="5" t="s">
        <v>723</v>
      </c>
      <c r="U3258" s="5" t="str">
        <f aca="false">IF(ISNUMBER(FIND(",", T3258)), MID(T3258, FIND(",", T3258) + 2, LEN(T3258) - FIND(",", T3258) - 1), IF(T3258&lt;&gt;"", T3258, "unknown"))</f>
        <v>Molucca Sea</v>
      </c>
      <c r="V3258" s="5" t="s">
        <v>27</v>
      </c>
    </row>
    <row r="3259" customFormat="false" ht="13.8" hidden="false" customHeight="false" outlineLevel="0" collapsed="false">
      <c r="A3259" s="5" t="s">
        <v>9371</v>
      </c>
      <c r="B3259" s="5" t="n">
        <f aca="false">YEAR(DATEVALUE(LEFT(A3259, 10)))</f>
        <v>1990</v>
      </c>
      <c r="C3259" s="6" t="n">
        <v>33090</v>
      </c>
      <c r="D3259" s="2" t="n">
        <v>0.737905092592593</v>
      </c>
      <c r="F3259" s="5" t="n">
        <v>-1.103</v>
      </c>
      <c r="G3259" s="5" t="n">
        <v>-13.847</v>
      </c>
      <c r="H3259" s="5" t="n">
        <v>16.1</v>
      </c>
      <c r="I3259" s="5" t="n">
        <v>6.4</v>
      </c>
      <c r="J3259" s="5" t="s">
        <v>1621</v>
      </c>
      <c r="K3259" s="5"/>
      <c r="L3259" s="5"/>
      <c r="M3259" s="5" t="n">
        <v>399</v>
      </c>
      <c r="N3259" s="5"/>
      <c r="O3259" s="5"/>
      <c r="P3259" s="5"/>
      <c r="Q3259" s="5" t="s">
        <v>3644</v>
      </c>
      <c r="R3259" s="5" t="s">
        <v>9372</v>
      </c>
      <c r="S3259" s="5" t="s">
        <v>9340</v>
      </c>
      <c r="T3259" s="5" t="s">
        <v>2964</v>
      </c>
      <c r="U3259" s="5" t="str">
        <f aca="false">IF(ISNUMBER(FIND(",", T3259)), MID(T3259, FIND(",", T3259) + 2, LEN(T3259) - FIND(",", T3259) - 1), IF(T3259&lt;&gt;"", T3259, "unknown"))</f>
        <v>north of Ascension Island</v>
      </c>
      <c r="V3259" s="5" t="s">
        <v>27</v>
      </c>
    </row>
    <row r="3260" customFormat="false" ht="13.8" hidden="false" customHeight="false" outlineLevel="0" collapsed="false">
      <c r="A3260" s="5" t="s">
        <v>9373</v>
      </c>
      <c r="B3260" s="5" t="n">
        <f aca="false">YEAR(DATEVALUE(LEFT(A3260, 10)))</f>
        <v>1990</v>
      </c>
      <c r="C3260" s="6" t="n">
        <v>33090</v>
      </c>
      <c r="D3260" s="2" t="n">
        <v>0.150277777777778</v>
      </c>
      <c r="F3260" s="5" t="n">
        <v>36.414</v>
      </c>
      <c r="G3260" s="5" t="n">
        <v>141.192</v>
      </c>
      <c r="H3260" s="5" t="n">
        <v>27.1</v>
      </c>
      <c r="I3260" s="5" t="n">
        <v>6</v>
      </c>
      <c r="J3260" s="5" t="s">
        <v>1621</v>
      </c>
      <c r="K3260" s="5"/>
      <c r="L3260" s="5"/>
      <c r="M3260" s="5" t="n">
        <v>480</v>
      </c>
      <c r="N3260" s="5"/>
      <c r="O3260" s="5"/>
      <c r="P3260" s="5"/>
      <c r="Q3260" s="5" t="s">
        <v>3644</v>
      </c>
      <c r="R3260" s="5" t="s">
        <v>9374</v>
      </c>
      <c r="S3260" s="5" t="s">
        <v>9375</v>
      </c>
      <c r="T3260" s="5" t="s">
        <v>947</v>
      </c>
      <c r="U3260" s="5" t="str">
        <f aca="false">IF(ISNUMBER(FIND(",", T3260)), MID(T3260, FIND(",", T3260) + 2, LEN(T3260) - FIND(",", T3260) - 1), IF(T3260&lt;&gt;"", T3260, "unknown"))</f>
        <v>Japan</v>
      </c>
      <c r="V3260" s="5" t="s">
        <v>27</v>
      </c>
    </row>
    <row r="3261" customFormat="false" ht="13.8" hidden="false" customHeight="false" outlineLevel="0" collapsed="false">
      <c r="A3261" s="5" t="s">
        <v>9376</v>
      </c>
      <c r="B3261" s="5" t="n">
        <f aca="false">YEAR(DATEVALUE(LEFT(A3261, 10)))</f>
        <v>1990</v>
      </c>
      <c r="C3261" s="6" t="n">
        <v>33090</v>
      </c>
      <c r="D3261" s="2" t="n">
        <v>0.0659259259259259</v>
      </c>
      <c r="F3261" s="5" t="n">
        <v>29.494</v>
      </c>
      <c r="G3261" s="5" t="n">
        <v>137.677</v>
      </c>
      <c r="H3261" s="5" t="n">
        <v>500.5</v>
      </c>
      <c r="I3261" s="5" t="n">
        <v>6.4</v>
      </c>
      <c r="J3261" s="5" t="s">
        <v>1621</v>
      </c>
      <c r="K3261" s="5"/>
      <c r="L3261" s="5"/>
      <c r="M3261" s="5" t="n">
        <v>520</v>
      </c>
      <c r="N3261" s="5"/>
      <c r="O3261" s="5"/>
      <c r="P3261" s="5"/>
      <c r="Q3261" s="5" t="s">
        <v>3644</v>
      </c>
      <c r="R3261" s="5" t="s">
        <v>9377</v>
      </c>
      <c r="S3261" s="5" t="s">
        <v>9340</v>
      </c>
      <c r="T3261" s="5" t="s">
        <v>310</v>
      </c>
      <c r="U3261" s="5" t="str">
        <f aca="false">IF(ISNUMBER(FIND(",", T3261)), MID(T3261, FIND(",", T3261) + 2, LEN(T3261) - FIND(",", T3261) - 1), IF(T3261&lt;&gt;"", T3261, "unknown"))</f>
        <v>Japan region</v>
      </c>
      <c r="V3261" s="5" t="s">
        <v>27</v>
      </c>
    </row>
    <row r="3262" customFormat="false" ht="13.8" hidden="false" customHeight="false" outlineLevel="0" collapsed="false">
      <c r="A3262" s="5" t="s">
        <v>9378</v>
      </c>
      <c r="B3262" s="5" t="n">
        <f aca="false">YEAR(DATEVALUE(LEFT(A3262, 10)))</f>
        <v>1990</v>
      </c>
      <c r="C3262" s="6" t="n">
        <v>33088</v>
      </c>
      <c r="D3262" s="2" t="n">
        <v>0.385509259259259</v>
      </c>
      <c r="F3262" s="5" t="n">
        <v>47.96</v>
      </c>
      <c r="G3262" s="5" t="n">
        <v>84.97</v>
      </c>
      <c r="H3262" s="5" t="n">
        <v>36.8</v>
      </c>
      <c r="I3262" s="5" t="n">
        <v>6.1</v>
      </c>
      <c r="J3262" s="5" t="s">
        <v>1621</v>
      </c>
      <c r="K3262" s="5"/>
      <c r="L3262" s="5"/>
      <c r="M3262" s="5" t="n">
        <v>586</v>
      </c>
      <c r="N3262" s="5"/>
      <c r="O3262" s="5"/>
      <c r="P3262" s="5"/>
      <c r="Q3262" s="5" t="s">
        <v>3644</v>
      </c>
      <c r="R3262" s="5" t="s">
        <v>9379</v>
      </c>
      <c r="S3262" s="5" t="s">
        <v>9380</v>
      </c>
      <c r="T3262" s="5" t="s">
        <v>9381</v>
      </c>
      <c r="U3262" s="5" t="str">
        <f aca="false">IF(ISNUMBER(FIND(",", T3262)), MID(T3262, FIND(",", T3262) + 2, LEN(T3262) - FIND(",", T3262) - 1), IF(T3262&lt;&gt;"", T3262, "unknown"))</f>
        <v>eastern Kazakhstan</v>
      </c>
      <c r="V3262" s="5" t="s">
        <v>27</v>
      </c>
    </row>
    <row r="3263" customFormat="false" ht="13.8" hidden="false" customHeight="false" outlineLevel="0" collapsed="false">
      <c r="A3263" s="5" t="s">
        <v>9382</v>
      </c>
      <c r="B3263" s="5" t="n">
        <f aca="false">YEAR(DATEVALUE(LEFT(A3263, 10)))</f>
        <v>1990</v>
      </c>
      <c r="C3263" s="6" t="n">
        <v>33081</v>
      </c>
      <c r="D3263" s="2" t="n">
        <v>0.526388888888889</v>
      </c>
      <c r="F3263" s="5" t="n">
        <v>-15.33</v>
      </c>
      <c r="G3263" s="5" t="n">
        <v>167.541</v>
      </c>
      <c r="H3263" s="5" t="n">
        <v>127</v>
      </c>
      <c r="I3263" s="5" t="n">
        <v>7.2</v>
      </c>
      <c r="J3263" s="5" t="s">
        <v>1621</v>
      </c>
      <c r="K3263" s="5"/>
      <c r="L3263" s="5"/>
      <c r="M3263" s="5" t="n">
        <v>396</v>
      </c>
      <c r="N3263" s="5"/>
      <c r="O3263" s="5"/>
      <c r="P3263" s="5"/>
      <c r="Q3263" s="5" t="s">
        <v>3644</v>
      </c>
      <c r="R3263" s="5" t="s">
        <v>9383</v>
      </c>
      <c r="S3263" s="5" t="s">
        <v>9384</v>
      </c>
      <c r="T3263" s="5" t="s">
        <v>703</v>
      </c>
      <c r="U3263" s="5" t="str">
        <f aca="false">IF(ISNUMBER(FIND(",", T3263)), MID(T3263, FIND(",", T3263) + 2, LEN(T3263) - FIND(",", T3263) - 1), IF(T3263&lt;&gt;"", T3263, "unknown"))</f>
        <v>Vanuatu</v>
      </c>
      <c r="V3263" s="5" t="s">
        <v>27</v>
      </c>
    </row>
    <row r="3264" customFormat="false" ht="13.8" hidden="false" customHeight="false" outlineLevel="0" collapsed="false">
      <c r="A3264" s="5" t="s">
        <v>9385</v>
      </c>
      <c r="B3264" s="5" t="n">
        <f aca="false">YEAR(DATEVALUE(LEFT(A3264, 10)))</f>
        <v>1990</v>
      </c>
      <c r="C3264" s="6" t="n">
        <v>33076</v>
      </c>
      <c r="D3264" s="2" t="n">
        <v>0.393229166666667</v>
      </c>
      <c r="F3264" s="5" t="n">
        <v>-23.604</v>
      </c>
      <c r="G3264" s="5" t="n">
        <v>-179.846</v>
      </c>
      <c r="H3264" s="5" t="n">
        <v>534.1</v>
      </c>
      <c r="I3264" s="5" t="n">
        <v>6.2</v>
      </c>
      <c r="J3264" s="5" t="s">
        <v>1621</v>
      </c>
      <c r="K3264" s="5"/>
      <c r="L3264" s="5"/>
      <c r="M3264" s="5" t="n">
        <v>480</v>
      </c>
      <c r="N3264" s="5"/>
      <c r="O3264" s="5"/>
      <c r="P3264" s="5"/>
      <c r="Q3264" s="5" t="s">
        <v>3644</v>
      </c>
      <c r="R3264" s="5" t="s">
        <v>9386</v>
      </c>
      <c r="S3264" s="5" t="s">
        <v>9340</v>
      </c>
      <c r="T3264" s="5" t="s">
        <v>1124</v>
      </c>
      <c r="U3264" s="5" t="str">
        <f aca="false">IF(ISNUMBER(FIND(",", T3264)), MID(T3264, FIND(",", T3264) + 2, LEN(T3264) - FIND(",", T3264) - 1), IF(T3264&lt;&gt;"", T3264, "unknown"))</f>
        <v>south of the Fiji Islands</v>
      </c>
      <c r="V3264" s="5" t="s">
        <v>27</v>
      </c>
    </row>
    <row r="3265" customFormat="false" ht="13.8" hidden="false" customHeight="false" outlineLevel="0" collapsed="false">
      <c r="A3265" s="5" t="s">
        <v>9387</v>
      </c>
      <c r="B3265" s="5" t="n">
        <f aca="false">YEAR(DATEVALUE(LEFT(A3265, 10)))</f>
        <v>1990</v>
      </c>
      <c r="C3265" s="6" t="n">
        <v>33071</v>
      </c>
      <c r="D3265" s="2" t="n">
        <v>0.885243055555556</v>
      </c>
      <c r="F3265" s="5" t="n">
        <v>16.454</v>
      </c>
      <c r="G3265" s="5" t="n">
        <v>120.999</v>
      </c>
      <c r="H3265" s="5" t="n">
        <v>25.7</v>
      </c>
      <c r="I3265" s="5" t="n">
        <v>6.5</v>
      </c>
      <c r="J3265" s="5" t="s">
        <v>1621</v>
      </c>
      <c r="K3265" s="5"/>
      <c r="L3265" s="5"/>
      <c r="M3265" s="5" t="n">
        <v>513</v>
      </c>
      <c r="N3265" s="5"/>
      <c r="O3265" s="5"/>
      <c r="P3265" s="5"/>
      <c r="Q3265" s="5" t="s">
        <v>3644</v>
      </c>
      <c r="R3265" s="5" t="s">
        <v>9388</v>
      </c>
      <c r="S3265" s="5" t="s">
        <v>9389</v>
      </c>
      <c r="T3265" s="5" t="s">
        <v>1570</v>
      </c>
      <c r="U3265" s="5" t="str">
        <f aca="false">IF(ISNUMBER(FIND(",", T3265)), MID(T3265, FIND(",", T3265) + 2, LEN(T3265) - FIND(",", T3265) - 1), IF(T3265&lt;&gt;"", T3265, "unknown"))</f>
        <v>Philippines</v>
      </c>
      <c r="V3265" s="5" t="s">
        <v>27</v>
      </c>
    </row>
    <row r="3266" customFormat="false" ht="13.8" hidden="false" customHeight="false" outlineLevel="0" collapsed="false">
      <c r="A3266" s="5" t="s">
        <v>9390</v>
      </c>
      <c r="B3266" s="5" t="n">
        <f aca="false">YEAR(DATEVALUE(LEFT(A3266, 10)))</f>
        <v>1990</v>
      </c>
      <c r="C3266" s="6" t="n">
        <v>33070</v>
      </c>
      <c r="D3266" s="2" t="n">
        <v>0.402349537037037</v>
      </c>
      <c r="F3266" s="5" t="n">
        <v>16.542</v>
      </c>
      <c r="G3266" s="5" t="n">
        <v>120.876</v>
      </c>
      <c r="H3266" s="5" t="n">
        <v>18.8</v>
      </c>
      <c r="I3266" s="5" t="n">
        <v>6.1</v>
      </c>
      <c r="J3266" s="5" t="s">
        <v>1621</v>
      </c>
      <c r="K3266" s="5"/>
      <c r="L3266" s="5"/>
      <c r="M3266" s="5" t="n">
        <v>226</v>
      </c>
      <c r="N3266" s="5"/>
      <c r="O3266" s="5"/>
      <c r="P3266" s="5"/>
      <c r="Q3266" s="5" t="s">
        <v>3644</v>
      </c>
      <c r="R3266" s="5" t="s">
        <v>9391</v>
      </c>
      <c r="S3266" s="5" t="s">
        <v>9392</v>
      </c>
      <c r="T3266" s="5" t="s">
        <v>1570</v>
      </c>
      <c r="U3266" s="5" t="str">
        <f aca="false">IF(ISNUMBER(FIND(",", T3266)), MID(T3266, FIND(",", T3266) + 2, LEN(T3266) - FIND(",", T3266) - 1), IF(T3266&lt;&gt;"", T3266, "unknown"))</f>
        <v>Philippines</v>
      </c>
      <c r="V3266" s="5" t="s">
        <v>27</v>
      </c>
    </row>
    <row r="3267" customFormat="false" ht="13.8" hidden="false" customHeight="false" outlineLevel="0" collapsed="false">
      <c r="A3267" s="5" t="s">
        <v>9393</v>
      </c>
      <c r="B3267" s="5" t="n">
        <f aca="false">YEAR(DATEVALUE(LEFT(A3267, 10)))</f>
        <v>1990</v>
      </c>
      <c r="C3267" s="6" t="n">
        <v>33070</v>
      </c>
      <c r="D3267" s="2" t="n">
        <v>0.310127314814815</v>
      </c>
      <c r="F3267" s="5" t="n">
        <v>15.723</v>
      </c>
      <c r="G3267" s="5" t="n">
        <v>121.18</v>
      </c>
      <c r="H3267" s="5" t="n">
        <v>23.8</v>
      </c>
      <c r="I3267" s="5" t="n">
        <v>7.7</v>
      </c>
      <c r="J3267" s="5" t="s">
        <v>1621</v>
      </c>
      <c r="K3267" s="5"/>
      <c r="L3267" s="5"/>
      <c r="M3267" s="5" t="n">
        <v>497</v>
      </c>
      <c r="N3267" s="5"/>
      <c r="O3267" s="5"/>
      <c r="P3267" s="5"/>
      <c r="Q3267" s="5" t="s">
        <v>3644</v>
      </c>
      <c r="R3267" s="5" t="s">
        <v>9394</v>
      </c>
      <c r="S3267" s="5" t="s">
        <v>9395</v>
      </c>
      <c r="T3267" s="5" t="s">
        <v>1570</v>
      </c>
      <c r="U3267" s="5" t="str">
        <f aca="false">IF(ISNUMBER(FIND(",", T3267)), MID(T3267, FIND(",", T3267) + 2, LEN(T3267) - FIND(",", T3267) - 1), IF(T3267&lt;&gt;"", T3267, "unknown"))</f>
        <v>Philippines</v>
      </c>
      <c r="V3267" s="5" t="s">
        <v>27</v>
      </c>
    </row>
    <row r="3268" customFormat="false" ht="13.8" hidden="false" customHeight="false" outlineLevel="0" collapsed="false">
      <c r="A3268" s="5" t="s">
        <v>9396</v>
      </c>
      <c r="B3268" s="5" t="n">
        <f aca="false">YEAR(DATEVALUE(LEFT(A3268, 10)))</f>
        <v>1990</v>
      </c>
      <c r="C3268" s="6" t="n">
        <v>33068</v>
      </c>
      <c r="D3268" s="2" t="n">
        <v>0.246145833333333</v>
      </c>
      <c r="F3268" s="5" t="n">
        <v>0.009</v>
      </c>
      <c r="G3268" s="5" t="n">
        <v>-17.372</v>
      </c>
      <c r="H3268" s="5" t="n">
        <v>12.6</v>
      </c>
      <c r="I3268" s="5" t="n">
        <v>6.6</v>
      </c>
      <c r="J3268" s="5" t="s">
        <v>1621</v>
      </c>
      <c r="K3268" s="5"/>
      <c r="L3268" s="5"/>
      <c r="M3268" s="5" t="n">
        <v>570</v>
      </c>
      <c r="N3268" s="5"/>
      <c r="O3268" s="5"/>
      <c r="P3268" s="5"/>
      <c r="Q3268" s="5" t="s">
        <v>3644</v>
      </c>
      <c r="R3268" s="5" t="s">
        <v>9397</v>
      </c>
      <c r="S3268" s="5" t="s">
        <v>9340</v>
      </c>
      <c r="T3268" s="5" t="s">
        <v>2964</v>
      </c>
      <c r="U3268" s="5" t="str">
        <f aca="false">IF(ISNUMBER(FIND(",", T3268)), MID(T3268, FIND(",", T3268) + 2, LEN(T3268) - FIND(",", T3268) - 1), IF(T3268&lt;&gt;"", T3268, "unknown"))</f>
        <v>north of Ascension Island</v>
      </c>
      <c r="V3268" s="5" t="s">
        <v>27</v>
      </c>
    </row>
    <row r="3269" customFormat="false" ht="13.8" hidden="false" customHeight="false" outlineLevel="0" collapsed="false">
      <c r="A3269" s="5" t="s">
        <v>9398</v>
      </c>
      <c r="B3269" s="5" t="n">
        <f aca="false">YEAR(DATEVALUE(LEFT(A3269, 10)))</f>
        <v>1990</v>
      </c>
      <c r="C3269" s="6" t="n">
        <v>33067</v>
      </c>
      <c r="D3269" s="2" t="n">
        <v>0.597731481481482</v>
      </c>
      <c r="F3269" s="5" t="n">
        <v>36.434</v>
      </c>
      <c r="G3269" s="5" t="n">
        <v>70.777</v>
      </c>
      <c r="H3269" s="5" t="n">
        <v>211.7</v>
      </c>
      <c r="I3269" s="5" t="n">
        <v>6.3</v>
      </c>
      <c r="J3269" s="5" t="s">
        <v>1621</v>
      </c>
      <c r="K3269" s="5"/>
      <c r="L3269" s="5"/>
      <c r="M3269" s="5" t="n">
        <v>524</v>
      </c>
      <c r="N3269" s="5"/>
      <c r="O3269" s="5"/>
      <c r="P3269" s="5"/>
      <c r="Q3269" s="5" t="s">
        <v>3644</v>
      </c>
      <c r="R3269" s="5" t="s">
        <v>9399</v>
      </c>
      <c r="S3269" s="5" t="s">
        <v>9400</v>
      </c>
      <c r="T3269" s="5" t="s">
        <v>1948</v>
      </c>
      <c r="U3269" s="5" t="str">
        <f aca="false">IF(ISNUMBER(FIND(",", T3269)), MID(T3269, FIND(",", T3269) + 2, LEN(T3269) - FIND(",", T3269) - 1), IF(T3269&lt;&gt;"", T3269, "unknown"))</f>
        <v>Afghanistan</v>
      </c>
      <c r="V3269" s="5" t="s">
        <v>27</v>
      </c>
    </row>
    <row r="3270" customFormat="false" ht="13.8" hidden="false" customHeight="false" outlineLevel="0" collapsed="false">
      <c r="A3270" s="5" t="s">
        <v>9401</v>
      </c>
      <c r="B3270" s="5" t="n">
        <f aca="false">YEAR(DATEVALUE(LEFT(A3270, 10)))</f>
        <v>1990</v>
      </c>
      <c r="C3270" s="6" t="n">
        <v>33064</v>
      </c>
      <c r="D3270" s="2" t="n">
        <v>0.137511574074074</v>
      </c>
      <c r="F3270" s="5" t="n">
        <v>-10.322</v>
      </c>
      <c r="G3270" s="5" t="n">
        <v>161.173</v>
      </c>
      <c r="H3270" s="5" t="n">
        <v>71.2</v>
      </c>
      <c r="I3270" s="5" t="n">
        <v>6.3</v>
      </c>
      <c r="J3270" s="5" t="s">
        <v>1621</v>
      </c>
      <c r="K3270" s="5"/>
      <c r="L3270" s="5"/>
      <c r="M3270" s="5" t="n">
        <v>309</v>
      </c>
      <c r="N3270" s="5"/>
      <c r="O3270" s="5"/>
      <c r="P3270" s="5"/>
      <c r="Q3270" s="5" t="s">
        <v>3644</v>
      </c>
      <c r="R3270" s="5" t="s">
        <v>9402</v>
      </c>
      <c r="S3270" s="5" t="s">
        <v>9403</v>
      </c>
      <c r="T3270" s="5" t="s">
        <v>911</v>
      </c>
      <c r="U3270" s="5" t="str">
        <f aca="false">IF(ISNUMBER(FIND(",", T3270)), MID(T3270, FIND(",", T3270) + 2, LEN(T3270) - FIND(",", T3270) - 1), IF(T3270&lt;&gt;"", T3270, "unknown"))</f>
        <v>Solomon Islands</v>
      </c>
      <c r="V3270" s="5" t="s">
        <v>27</v>
      </c>
    </row>
    <row r="3271" customFormat="false" ht="13.8" hidden="false" customHeight="false" outlineLevel="0" collapsed="false">
      <c r="A3271" s="5" t="s">
        <v>9404</v>
      </c>
      <c r="B3271" s="5" t="n">
        <f aca="false">YEAR(DATEVALUE(LEFT(A3271, 10)))</f>
        <v>1990</v>
      </c>
      <c r="C3271" s="6" t="n">
        <v>33063</v>
      </c>
      <c r="D3271" s="2" t="n">
        <v>0.632893518518519</v>
      </c>
      <c r="F3271" s="5" t="n">
        <v>5.431</v>
      </c>
      <c r="G3271" s="5" t="n">
        <v>31.678</v>
      </c>
      <c r="H3271" s="5" t="n">
        <v>15.3</v>
      </c>
      <c r="I3271" s="5" t="n">
        <v>6.2</v>
      </c>
      <c r="J3271" s="5" t="s">
        <v>1621</v>
      </c>
      <c r="K3271" s="5"/>
      <c r="L3271" s="5"/>
      <c r="M3271" s="5" t="n">
        <v>458</v>
      </c>
      <c r="N3271" s="5"/>
      <c r="O3271" s="5"/>
      <c r="P3271" s="5"/>
      <c r="Q3271" s="5" t="s">
        <v>3644</v>
      </c>
      <c r="R3271" s="5" t="s">
        <v>9405</v>
      </c>
      <c r="S3271" s="5" t="s">
        <v>9406</v>
      </c>
      <c r="T3271" s="5" t="s">
        <v>9407</v>
      </c>
      <c r="U3271" s="5" t="str">
        <f aca="false">IF(ISNUMBER(FIND(",", T3271)), MID(T3271, FIND(",", T3271) + 2, LEN(T3271) - FIND(",", T3271) - 1), IF(T3271&lt;&gt;"", T3271, "unknown"))</f>
        <v>Sudan</v>
      </c>
      <c r="V3271" s="5" t="s">
        <v>27</v>
      </c>
    </row>
    <row r="3272" customFormat="false" ht="13.8" hidden="false" customHeight="false" outlineLevel="0" collapsed="false">
      <c r="A3272" s="5" t="s">
        <v>9408</v>
      </c>
      <c r="B3272" s="5" t="n">
        <f aca="false">YEAR(DATEVALUE(LEFT(A3272, 10)))</f>
        <v>1990</v>
      </c>
      <c r="C3272" s="6" t="n">
        <v>33050</v>
      </c>
      <c r="D3272" s="2" t="n">
        <v>0.505914351851852</v>
      </c>
      <c r="F3272" s="5" t="n">
        <v>-21.962</v>
      </c>
      <c r="G3272" s="5" t="n">
        <v>-179.418</v>
      </c>
      <c r="H3272" s="5" t="n">
        <v>595.2</v>
      </c>
      <c r="I3272" s="5" t="n">
        <v>6.2</v>
      </c>
      <c r="J3272" s="5" t="s">
        <v>1621</v>
      </c>
      <c r="K3272" s="5"/>
      <c r="L3272" s="5"/>
      <c r="M3272" s="5" t="n">
        <v>389</v>
      </c>
      <c r="N3272" s="5"/>
      <c r="O3272" s="5"/>
      <c r="P3272" s="5"/>
      <c r="Q3272" s="5" t="s">
        <v>3644</v>
      </c>
      <c r="R3272" s="5" t="s">
        <v>9409</v>
      </c>
      <c r="S3272" s="5" t="s">
        <v>9340</v>
      </c>
      <c r="T3272" s="5" t="s">
        <v>161</v>
      </c>
      <c r="U3272" s="5" t="str">
        <f aca="false">IF(ISNUMBER(FIND(",", T3272)), MID(T3272, FIND(",", T3272) + 2, LEN(T3272) - FIND(",", T3272) - 1), IF(T3272&lt;&gt;"", T3272, "unknown"))</f>
        <v>Fiji region</v>
      </c>
      <c r="V3272" s="5" t="s">
        <v>27</v>
      </c>
    </row>
    <row r="3273" customFormat="false" ht="13.8" hidden="false" customHeight="false" outlineLevel="0" collapsed="false">
      <c r="A3273" s="5" t="s">
        <v>9410</v>
      </c>
      <c r="B3273" s="5" t="n">
        <f aca="false">YEAR(DATEVALUE(LEFT(A3273, 10)))</f>
        <v>1990</v>
      </c>
      <c r="C3273" s="6" t="n">
        <v>33047</v>
      </c>
      <c r="D3273" s="2" t="n">
        <v>0.90162037037037</v>
      </c>
      <c r="F3273" s="5" t="n">
        <v>-21.501</v>
      </c>
      <c r="G3273" s="5" t="n">
        <v>-176.458</v>
      </c>
      <c r="H3273" s="5" t="n">
        <v>185.2</v>
      </c>
      <c r="I3273" s="5" t="n">
        <v>6.9</v>
      </c>
      <c r="J3273" s="5" t="s">
        <v>1621</v>
      </c>
      <c r="K3273" s="5"/>
      <c r="L3273" s="5"/>
      <c r="M3273" s="5" t="n">
        <v>549</v>
      </c>
      <c r="N3273" s="5"/>
      <c r="O3273" s="5"/>
      <c r="P3273" s="5"/>
      <c r="Q3273" s="5" t="s">
        <v>3644</v>
      </c>
      <c r="R3273" s="5" t="s">
        <v>9411</v>
      </c>
      <c r="S3273" s="5" t="s">
        <v>9412</v>
      </c>
      <c r="T3273" s="5" t="s">
        <v>161</v>
      </c>
      <c r="U3273" s="5" t="str">
        <f aca="false">IF(ISNUMBER(FIND(",", T3273)), MID(T3273, FIND(",", T3273) + 2, LEN(T3273) - FIND(",", T3273) - 1), IF(T3273&lt;&gt;"", T3273, "unknown"))</f>
        <v>Fiji region</v>
      </c>
      <c r="V3273" s="5" t="s">
        <v>27</v>
      </c>
    </row>
    <row r="3274" customFormat="false" ht="13.8" hidden="false" customHeight="false" outlineLevel="0" collapsed="false">
      <c r="A3274" s="5" t="s">
        <v>9413</v>
      </c>
      <c r="B3274" s="5" t="n">
        <f aca="false">YEAR(DATEVALUE(LEFT(A3274, 10)))</f>
        <v>1990</v>
      </c>
      <c r="C3274" s="6" t="n">
        <v>33047</v>
      </c>
      <c r="D3274" s="2" t="n">
        <v>0.209560185185185</v>
      </c>
      <c r="F3274" s="5" t="n">
        <v>-0.578</v>
      </c>
      <c r="G3274" s="5" t="n">
        <v>146.521</v>
      </c>
      <c r="H3274" s="5" t="n">
        <v>28</v>
      </c>
      <c r="I3274" s="5" t="n">
        <v>6.1</v>
      </c>
      <c r="J3274" s="5" t="s">
        <v>1621</v>
      </c>
      <c r="K3274" s="5"/>
      <c r="L3274" s="5"/>
      <c r="M3274" s="5" t="n">
        <v>315</v>
      </c>
      <c r="N3274" s="5"/>
      <c r="O3274" s="5"/>
      <c r="P3274" s="5"/>
      <c r="Q3274" s="5" t="s">
        <v>3644</v>
      </c>
      <c r="R3274" s="5" t="s">
        <v>9414</v>
      </c>
      <c r="S3274" s="5" t="s">
        <v>9340</v>
      </c>
      <c r="T3274" s="5" t="s">
        <v>3020</v>
      </c>
      <c r="U3274" s="5" t="str">
        <f aca="false">IF(ISNUMBER(FIND(",", T3274)), MID(T3274, FIND(",", T3274) + 2, LEN(T3274) - FIND(",", T3274) - 1), IF(T3274&lt;&gt;"", T3274, "unknown"))</f>
        <v>Papua New Guinea</v>
      </c>
      <c r="V3274" s="5" t="s">
        <v>27</v>
      </c>
    </row>
    <row r="3275" customFormat="false" ht="13.8" hidden="false" customHeight="false" outlineLevel="0" collapsed="false">
      <c r="A3275" s="5" t="s">
        <v>9415</v>
      </c>
      <c r="B3275" s="5" t="n">
        <f aca="false">YEAR(DATEVALUE(LEFT(A3275, 10)))</f>
        <v>1990</v>
      </c>
      <c r="C3275" s="6" t="n">
        <v>33044</v>
      </c>
      <c r="D3275" s="2" t="n">
        <v>0.875150462962963</v>
      </c>
      <c r="F3275" s="5" t="n">
        <v>37.008</v>
      </c>
      <c r="G3275" s="5" t="n">
        <v>49.213</v>
      </c>
      <c r="H3275" s="5" t="n">
        <v>18</v>
      </c>
      <c r="I3275" s="5" t="n">
        <v>7.4</v>
      </c>
      <c r="J3275" s="5" t="s">
        <v>1621</v>
      </c>
      <c r="K3275" s="5"/>
      <c r="L3275" s="5"/>
      <c r="M3275" s="5" t="n">
        <v>306</v>
      </c>
      <c r="N3275" s="5"/>
      <c r="O3275" s="5"/>
      <c r="P3275" s="5"/>
      <c r="Q3275" s="5" t="s">
        <v>3644</v>
      </c>
      <c r="R3275" s="5" t="s">
        <v>9416</v>
      </c>
      <c r="S3275" s="5" t="s">
        <v>9417</v>
      </c>
      <c r="T3275" s="5" t="s">
        <v>9418</v>
      </c>
      <c r="U3275" s="5" t="str">
        <f aca="false">IF(ISNUMBER(FIND(",", T3275)), MID(T3275, FIND(",", T3275) + 2, LEN(T3275) - FIND(",", T3275) - 1), IF(T3275&lt;&gt;"", T3275, "unknown"))</f>
        <v>near the coast of northern Iran</v>
      </c>
      <c r="V3275" s="5" t="s">
        <v>27</v>
      </c>
    </row>
    <row r="3276" customFormat="false" ht="13.8" hidden="false" customHeight="false" outlineLevel="0" collapsed="false">
      <c r="A3276" s="5" t="s">
        <v>9419</v>
      </c>
      <c r="B3276" s="5" t="n">
        <f aca="false">YEAR(DATEVALUE(LEFT(A3276, 10)))</f>
        <v>1990</v>
      </c>
      <c r="C3276" s="6" t="n">
        <v>33041</v>
      </c>
      <c r="D3276" s="2" t="n">
        <v>0.202615740740741</v>
      </c>
      <c r="F3276" s="5" t="n">
        <v>27.414</v>
      </c>
      <c r="G3276" s="5" t="n">
        <v>65.704</v>
      </c>
      <c r="H3276" s="5" t="n">
        <v>12</v>
      </c>
      <c r="I3276" s="5" t="n">
        <v>6</v>
      </c>
      <c r="J3276" s="5" t="s">
        <v>1621</v>
      </c>
      <c r="K3276" s="5"/>
      <c r="L3276" s="5"/>
      <c r="M3276" s="5" t="n">
        <v>425</v>
      </c>
      <c r="N3276" s="5"/>
      <c r="O3276" s="5"/>
      <c r="P3276" s="5"/>
      <c r="Q3276" s="5" t="s">
        <v>3644</v>
      </c>
      <c r="R3276" s="5" t="s">
        <v>9420</v>
      </c>
      <c r="S3276" s="5" t="s">
        <v>9421</v>
      </c>
      <c r="T3276" s="5" t="s">
        <v>3010</v>
      </c>
      <c r="U3276" s="5" t="str">
        <f aca="false">IF(ISNUMBER(FIND(",", T3276)), MID(T3276, FIND(",", T3276) + 2, LEN(T3276) - FIND(",", T3276) - 1), IF(T3276&lt;&gt;"", T3276, "unknown"))</f>
        <v>Pakistan</v>
      </c>
      <c r="V3276" s="5" t="s">
        <v>27</v>
      </c>
    </row>
    <row r="3277" customFormat="false" ht="13.8" hidden="false" customHeight="false" outlineLevel="0" collapsed="false">
      <c r="A3277" s="5" t="s">
        <v>9422</v>
      </c>
      <c r="B3277" s="5" t="n">
        <f aca="false">YEAR(DATEVALUE(LEFT(A3277, 10)))</f>
        <v>1990</v>
      </c>
      <c r="C3277" s="6" t="n">
        <v>33038</v>
      </c>
      <c r="D3277" s="2" t="n">
        <v>0.532986111111111</v>
      </c>
      <c r="F3277" s="5" t="n">
        <v>47.848</v>
      </c>
      <c r="G3277" s="5" t="n">
        <v>85.049</v>
      </c>
      <c r="H3277" s="5" t="n">
        <v>57.4</v>
      </c>
      <c r="I3277" s="5" t="n">
        <v>6.6</v>
      </c>
      <c r="J3277" s="5" t="s">
        <v>1621</v>
      </c>
      <c r="K3277" s="5"/>
      <c r="L3277" s="5"/>
      <c r="M3277" s="5" t="n">
        <v>547</v>
      </c>
      <c r="N3277" s="5"/>
      <c r="O3277" s="5"/>
      <c r="P3277" s="5"/>
      <c r="Q3277" s="5" t="s">
        <v>3644</v>
      </c>
      <c r="R3277" s="5" t="s">
        <v>9423</v>
      </c>
      <c r="S3277" s="5" t="s">
        <v>9424</v>
      </c>
      <c r="T3277" s="5" t="s">
        <v>5192</v>
      </c>
      <c r="U3277" s="5" t="str">
        <f aca="false">IF(ISNUMBER(FIND(",", T3277)), MID(T3277, FIND(",", T3277) + 2, LEN(T3277) - FIND(",", T3277) - 1), IF(T3277&lt;&gt;"", T3277, "unknown"))</f>
        <v>Kazakhstan-Xinjiang border region</v>
      </c>
      <c r="V3277" s="5" t="s">
        <v>27</v>
      </c>
    </row>
    <row r="3278" customFormat="false" ht="13.8" hidden="false" customHeight="false" outlineLevel="0" collapsed="false">
      <c r="A3278" s="5" t="s">
        <v>9425</v>
      </c>
      <c r="B3278" s="5" t="n">
        <f aca="false">YEAR(DATEVALUE(LEFT(A3278, 10)))</f>
        <v>1990</v>
      </c>
      <c r="C3278" s="6" t="n">
        <v>33038</v>
      </c>
      <c r="D3278" s="2" t="n">
        <v>0.320081018518519</v>
      </c>
      <c r="F3278" s="5" t="n">
        <v>11.39</v>
      </c>
      <c r="G3278" s="5" t="n">
        <v>122.045</v>
      </c>
      <c r="H3278" s="5" t="n">
        <v>17.8</v>
      </c>
      <c r="I3278" s="5" t="n">
        <v>7.1</v>
      </c>
      <c r="J3278" s="5" t="s">
        <v>1621</v>
      </c>
      <c r="K3278" s="5"/>
      <c r="L3278" s="5"/>
      <c r="M3278" s="5" t="n">
        <v>325</v>
      </c>
      <c r="N3278" s="5"/>
      <c r="O3278" s="5"/>
      <c r="P3278" s="5"/>
      <c r="Q3278" s="5" t="s">
        <v>3644</v>
      </c>
      <c r="R3278" s="5" t="s">
        <v>9426</v>
      </c>
      <c r="S3278" s="5" t="s">
        <v>9427</v>
      </c>
      <c r="T3278" s="5" t="s">
        <v>9428</v>
      </c>
      <c r="U3278" s="5" t="str">
        <f aca="false">IF(ISNUMBER(FIND(",", T3278)), MID(T3278, FIND(",", T3278) + 2, LEN(T3278) - FIND(",", T3278) - 1), IF(T3278&lt;&gt;"", T3278, "unknown"))</f>
        <v>Philippines</v>
      </c>
      <c r="V3278" s="5" t="s">
        <v>27</v>
      </c>
    </row>
    <row r="3279" customFormat="false" ht="13.8" hidden="false" customHeight="false" outlineLevel="0" collapsed="false">
      <c r="A3279" s="5" t="s">
        <v>9429</v>
      </c>
      <c r="B3279" s="5" t="n">
        <f aca="false">YEAR(DATEVALUE(LEFT(A3279, 10)))</f>
        <v>1990</v>
      </c>
      <c r="C3279" s="6" t="n">
        <v>33032</v>
      </c>
      <c r="D3279" s="2" t="n">
        <v>0.628587962962963</v>
      </c>
      <c r="F3279" s="5" t="n">
        <v>-18.822</v>
      </c>
      <c r="G3279" s="5" t="n">
        <v>-178.781</v>
      </c>
      <c r="H3279" s="5" t="n">
        <v>502.4</v>
      </c>
      <c r="I3279" s="5" t="n">
        <v>6.4</v>
      </c>
      <c r="J3279" s="5" t="s">
        <v>1621</v>
      </c>
      <c r="K3279" s="5"/>
      <c r="L3279" s="5"/>
      <c r="M3279" s="5" t="n">
        <v>317</v>
      </c>
      <c r="N3279" s="5"/>
      <c r="O3279" s="5"/>
      <c r="P3279" s="5"/>
      <c r="Q3279" s="5" t="s">
        <v>3644</v>
      </c>
      <c r="R3279" s="5" t="s">
        <v>9430</v>
      </c>
      <c r="S3279" s="5" t="s">
        <v>9340</v>
      </c>
      <c r="T3279" s="5" t="s">
        <v>161</v>
      </c>
      <c r="U3279" s="5" t="str">
        <f aca="false">IF(ISNUMBER(FIND(",", T3279)), MID(T3279, FIND(",", T3279) + 2, LEN(T3279) - FIND(",", T3279) - 1), IF(T3279&lt;&gt;"", T3279, "unknown"))</f>
        <v>Fiji region</v>
      </c>
      <c r="V3279" s="5" t="s">
        <v>27</v>
      </c>
    </row>
    <row r="3280" customFormat="false" ht="13.8" hidden="false" customHeight="false" outlineLevel="0" collapsed="false">
      <c r="A3280" s="5" t="s">
        <v>9431</v>
      </c>
      <c r="B3280" s="5" t="n">
        <f aca="false">YEAR(DATEVALUE(LEFT(A3280, 10)))</f>
        <v>1990</v>
      </c>
      <c r="C3280" s="6" t="n">
        <v>33031</v>
      </c>
      <c r="D3280" s="2" t="n">
        <v>0.392581018518519</v>
      </c>
      <c r="F3280" s="5" t="n">
        <v>-3.457</v>
      </c>
      <c r="G3280" s="5" t="n">
        <v>144.493</v>
      </c>
      <c r="H3280" s="5" t="n">
        <v>14.2</v>
      </c>
      <c r="I3280" s="5" t="n">
        <v>6.4</v>
      </c>
      <c r="J3280" s="5" t="s">
        <v>1621</v>
      </c>
      <c r="K3280" s="5"/>
      <c r="L3280" s="5"/>
      <c r="M3280" s="5" t="n">
        <v>228</v>
      </c>
      <c r="N3280" s="5"/>
      <c r="O3280" s="5"/>
      <c r="P3280" s="5"/>
      <c r="Q3280" s="5" t="s">
        <v>3644</v>
      </c>
      <c r="R3280" s="5" t="s">
        <v>9432</v>
      </c>
      <c r="S3280" s="5" t="s">
        <v>9433</v>
      </c>
      <c r="T3280" s="5" t="s">
        <v>873</v>
      </c>
      <c r="U3280" s="5" t="str">
        <f aca="false">IF(ISNUMBER(FIND(",", T3280)), MID(T3280, FIND(",", T3280) + 2, LEN(T3280) - FIND(",", T3280) - 1), IF(T3280&lt;&gt;"", T3280, "unknown"))</f>
        <v>Papua New Guinea</v>
      </c>
      <c r="V3280" s="5" t="s">
        <v>27</v>
      </c>
    </row>
    <row r="3281" customFormat="false" ht="13.8" hidden="false" customHeight="false" outlineLevel="0" collapsed="false">
      <c r="A3281" s="5" t="s">
        <v>9434</v>
      </c>
      <c r="B3281" s="5" t="n">
        <f aca="false">YEAR(DATEVALUE(LEFT(A3281, 10)))</f>
        <v>1990</v>
      </c>
      <c r="C3281" s="6" t="n">
        <v>33025</v>
      </c>
      <c r="D3281" s="2" t="n">
        <v>0.0570833333333333</v>
      </c>
      <c r="F3281" s="5" t="n">
        <v>35.639</v>
      </c>
      <c r="G3281" s="5" t="n">
        <v>140.517</v>
      </c>
      <c r="H3281" s="5" t="n">
        <v>58.9</v>
      </c>
      <c r="I3281" s="5" t="n">
        <v>6.2</v>
      </c>
      <c r="J3281" s="5" t="s">
        <v>1621</v>
      </c>
      <c r="K3281" s="5"/>
      <c r="L3281" s="5"/>
      <c r="M3281" s="5" t="n">
        <v>436</v>
      </c>
      <c r="N3281" s="5"/>
      <c r="O3281" s="5"/>
      <c r="P3281" s="5"/>
      <c r="Q3281" s="5" t="s">
        <v>3644</v>
      </c>
      <c r="R3281" s="5" t="s">
        <v>9435</v>
      </c>
      <c r="S3281" s="5" t="s">
        <v>9436</v>
      </c>
      <c r="T3281" s="5" t="s">
        <v>947</v>
      </c>
      <c r="U3281" s="5" t="str">
        <f aca="false">IF(ISNUMBER(FIND(",", T3281)), MID(T3281, FIND(",", T3281) + 2, LEN(T3281) - FIND(",", T3281) - 1), IF(T3281&lt;&gt;"", T3281, "unknown"))</f>
        <v>Japan</v>
      </c>
      <c r="V3281" s="5" t="s">
        <v>27</v>
      </c>
    </row>
    <row r="3282" customFormat="false" ht="13.8" hidden="false" customHeight="false" outlineLevel="0" collapsed="false">
      <c r="A3282" s="5" t="s">
        <v>9437</v>
      </c>
      <c r="B3282" s="5" t="n">
        <f aca="false">YEAR(DATEVALUE(LEFT(A3282, 10)))</f>
        <v>1990</v>
      </c>
      <c r="C3282" s="6" t="n">
        <v>33024</v>
      </c>
      <c r="D3282" s="2" t="n">
        <v>0.0123726851851852</v>
      </c>
      <c r="F3282" s="5" t="n">
        <v>45.824</v>
      </c>
      <c r="G3282" s="5" t="n">
        <v>26.731</v>
      </c>
      <c r="H3282" s="5" t="n">
        <v>91.2</v>
      </c>
      <c r="I3282" s="5" t="n">
        <v>6.2</v>
      </c>
      <c r="J3282" s="5" t="s">
        <v>1621</v>
      </c>
      <c r="K3282" s="5"/>
      <c r="L3282" s="5"/>
      <c r="M3282" s="5" t="n">
        <v>274</v>
      </c>
      <c r="N3282" s="5"/>
      <c r="O3282" s="5"/>
      <c r="P3282" s="5"/>
      <c r="Q3282" s="5" t="s">
        <v>3644</v>
      </c>
      <c r="R3282" s="5" t="s">
        <v>9438</v>
      </c>
      <c r="S3282" s="5" t="s">
        <v>9439</v>
      </c>
      <c r="T3282" s="5" t="s">
        <v>9440</v>
      </c>
      <c r="U3282" s="5" t="str">
        <f aca="false">IF(ISNUMBER(FIND(",", T3282)), MID(T3282, FIND(",", T3282) + 2, LEN(T3282) - FIND(",", T3282) - 1), IF(T3282&lt;&gt;"", T3282, "unknown"))</f>
        <v>Romania</v>
      </c>
      <c r="V3282" s="5" t="s">
        <v>27</v>
      </c>
    </row>
    <row r="3283" customFormat="false" ht="13.8" hidden="false" customHeight="false" outlineLevel="0" collapsed="false">
      <c r="A3283" s="5" t="s">
        <v>9441</v>
      </c>
      <c r="B3283" s="5" t="n">
        <f aca="false">YEAR(DATEVALUE(LEFT(A3283, 10)))</f>
        <v>1990</v>
      </c>
      <c r="C3283" s="6" t="n">
        <v>33023</v>
      </c>
      <c r="D3283" s="2" t="n">
        <v>0.444525462962963</v>
      </c>
      <c r="F3283" s="5" t="n">
        <v>45.852</v>
      </c>
      <c r="G3283" s="5" t="n">
        <v>26.646</v>
      </c>
      <c r="H3283" s="5" t="n">
        <v>89.8</v>
      </c>
      <c r="I3283" s="5" t="n">
        <v>7</v>
      </c>
      <c r="J3283" s="5" t="s">
        <v>1621</v>
      </c>
      <c r="K3283" s="5"/>
      <c r="L3283" s="5"/>
      <c r="M3283" s="5" t="n">
        <v>313</v>
      </c>
      <c r="N3283" s="5"/>
      <c r="O3283" s="5"/>
      <c r="P3283" s="5"/>
      <c r="Q3283" s="5" t="s">
        <v>3644</v>
      </c>
      <c r="R3283" s="5" t="s">
        <v>9442</v>
      </c>
      <c r="S3283" s="5" t="s">
        <v>9443</v>
      </c>
      <c r="T3283" s="5" t="s">
        <v>9440</v>
      </c>
      <c r="U3283" s="5" t="str">
        <f aca="false">IF(ISNUMBER(FIND(",", T3283)), MID(T3283, FIND(",", T3283) + 2, LEN(T3283) - FIND(",", T3283) - 1), IF(T3283&lt;&gt;"", T3283, "unknown"))</f>
        <v>Romania</v>
      </c>
      <c r="V3283" s="5" t="s">
        <v>27</v>
      </c>
    </row>
    <row r="3284" customFormat="false" ht="13.8" hidden="false" customHeight="false" outlineLevel="0" collapsed="false">
      <c r="A3284" s="5" t="s">
        <v>9444</v>
      </c>
      <c r="B3284" s="5" t="n">
        <f aca="false">YEAR(DATEVALUE(LEFT(A3284, 10)))</f>
        <v>1990</v>
      </c>
      <c r="C3284" s="6" t="n">
        <v>33023</v>
      </c>
      <c r="D3284" s="2" t="n">
        <v>0.107013888888889</v>
      </c>
      <c r="F3284" s="5" t="n">
        <v>-6.022</v>
      </c>
      <c r="G3284" s="5" t="n">
        <v>-77.197</v>
      </c>
      <c r="H3284" s="5" t="n">
        <v>17.2</v>
      </c>
      <c r="I3284" s="5" t="n">
        <v>6.5</v>
      </c>
      <c r="J3284" s="5" t="s">
        <v>1621</v>
      </c>
      <c r="K3284" s="5"/>
      <c r="L3284" s="5"/>
      <c r="M3284" s="5" t="n">
        <v>449</v>
      </c>
      <c r="N3284" s="5"/>
      <c r="O3284" s="5"/>
      <c r="P3284" s="5"/>
      <c r="Q3284" s="5" t="s">
        <v>3644</v>
      </c>
      <c r="R3284" s="5" t="s">
        <v>9445</v>
      </c>
      <c r="S3284" s="5" t="s">
        <v>9446</v>
      </c>
      <c r="T3284" s="5" t="s">
        <v>1340</v>
      </c>
      <c r="U3284" s="5" t="str">
        <f aca="false">IF(ISNUMBER(FIND(",", T3284)), MID(T3284, FIND(",", T3284) + 2, LEN(T3284) - FIND(",", T3284) - 1), IF(T3284&lt;&gt;"", T3284, "unknown"))</f>
        <v>northern Peru</v>
      </c>
      <c r="V3284" s="5" t="s">
        <v>27</v>
      </c>
    </row>
    <row r="3285" customFormat="false" ht="13.8" hidden="false" customHeight="false" outlineLevel="0" collapsed="false">
      <c r="A3285" s="5" t="s">
        <v>9447</v>
      </c>
      <c r="B3285" s="5" t="n">
        <f aca="false">YEAR(DATEVALUE(LEFT(A3285, 10)))</f>
        <v>1990</v>
      </c>
      <c r="C3285" s="6" t="n">
        <v>33022</v>
      </c>
      <c r="D3285" s="2" t="n">
        <v>0.771678240740741</v>
      </c>
      <c r="F3285" s="5" t="n">
        <v>57.016</v>
      </c>
      <c r="G3285" s="5" t="n">
        <v>-153.498</v>
      </c>
      <c r="H3285" s="5" t="n">
        <v>23.3</v>
      </c>
      <c r="I3285" s="5" t="n">
        <v>6</v>
      </c>
      <c r="J3285" s="5" t="s">
        <v>1621</v>
      </c>
      <c r="K3285" s="5"/>
      <c r="L3285" s="5"/>
      <c r="M3285" s="5" t="n">
        <v>482</v>
      </c>
      <c r="N3285" s="5"/>
      <c r="O3285" s="5"/>
      <c r="P3285" s="5"/>
      <c r="Q3285" s="5" t="s">
        <v>3644</v>
      </c>
      <c r="R3285" s="5" t="s">
        <v>9448</v>
      </c>
      <c r="S3285" s="5" t="s">
        <v>9340</v>
      </c>
      <c r="T3285" s="5" t="s">
        <v>2828</v>
      </c>
      <c r="U3285" s="5" t="str">
        <f aca="false">IF(ISNUMBER(FIND(",", T3285)), MID(T3285, FIND(",", T3285) + 2, LEN(T3285) - FIND(",", T3285) - 1), IF(T3285&lt;&gt;"", T3285, "unknown"))</f>
        <v>Alaska</v>
      </c>
      <c r="V3285" s="5" t="s">
        <v>27</v>
      </c>
    </row>
    <row r="3286" customFormat="false" ht="13.8" hidden="false" customHeight="false" outlineLevel="0" collapsed="false">
      <c r="A3286" s="5" t="s">
        <v>9449</v>
      </c>
      <c r="B3286" s="5" t="n">
        <f aca="false">YEAR(DATEVALUE(LEFT(A3286, 10)))</f>
        <v>1990</v>
      </c>
      <c r="C3286" s="6" t="n">
        <v>33017</v>
      </c>
      <c r="D3286" s="2" t="n">
        <v>0.839861111111111</v>
      </c>
      <c r="F3286" s="5" t="n">
        <v>-7.363</v>
      </c>
      <c r="G3286" s="5" t="n">
        <v>120.347</v>
      </c>
      <c r="H3286" s="5" t="n">
        <v>587.5</v>
      </c>
      <c r="I3286" s="5" t="n">
        <v>7.1</v>
      </c>
      <c r="J3286" s="5" t="s">
        <v>1621</v>
      </c>
      <c r="K3286" s="5"/>
      <c r="L3286" s="5"/>
      <c r="M3286" s="5" t="n">
        <v>419</v>
      </c>
      <c r="N3286" s="5"/>
      <c r="O3286" s="5"/>
      <c r="P3286" s="5"/>
      <c r="Q3286" s="5" t="s">
        <v>3644</v>
      </c>
      <c r="R3286" s="5" t="s">
        <v>9450</v>
      </c>
      <c r="S3286" s="5" t="s">
        <v>9451</v>
      </c>
      <c r="T3286" s="5" t="s">
        <v>4168</v>
      </c>
      <c r="U3286" s="5" t="str">
        <f aca="false">IF(ISNUMBER(FIND(",", T3286)), MID(T3286, FIND(",", T3286) + 2, LEN(T3286) - FIND(",", T3286) - 1), IF(T3286&lt;&gt;"", T3286, "unknown"))</f>
        <v>Flores Sea</v>
      </c>
      <c r="V3286" s="5" t="s">
        <v>27</v>
      </c>
    </row>
    <row r="3287" customFormat="false" ht="13.8" hidden="false" customHeight="false" outlineLevel="0" collapsed="false">
      <c r="A3287" s="5" t="s">
        <v>9452</v>
      </c>
      <c r="B3287" s="5" t="n">
        <f aca="false">YEAR(DATEVALUE(LEFT(A3287, 10)))</f>
        <v>1990</v>
      </c>
      <c r="C3287" s="6" t="n">
        <v>33017</v>
      </c>
      <c r="D3287" s="2" t="n">
        <v>0.8334375</v>
      </c>
      <c r="F3287" s="5" t="n">
        <v>5.343</v>
      </c>
      <c r="G3287" s="5" t="n">
        <v>31.84</v>
      </c>
      <c r="H3287" s="5" t="n">
        <v>15.6</v>
      </c>
      <c r="I3287" s="5" t="n">
        <v>7.1</v>
      </c>
      <c r="J3287" s="5" t="s">
        <v>1621</v>
      </c>
      <c r="K3287" s="5"/>
      <c r="L3287" s="5"/>
      <c r="M3287" s="5" t="n">
        <v>496</v>
      </c>
      <c r="N3287" s="5"/>
      <c r="O3287" s="5"/>
      <c r="P3287" s="5"/>
      <c r="Q3287" s="5" t="s">
        <v>3644</v>
      </c>
      <c r="R3287" s="5" t="s">
        <v>9453</v>
      </c>
      <c r="S3287" s="5" t="s">
        <v>9454</v>
      </c>
      <c r="T3287" s="5" t="s">
        <v>9407</v>
      </c>
      <c r="U3287" s="5" t="str">
        <f aca="false">IF(ISNUMBER(FIND(",", T3287)), MID(T3287, FIND(",", T3287) + 2, LEN(T3287) - FIND(",", T3287) - 1), IF(T3287&lt;&gt;"", T3287, "unknown"))</f>
        <v>Sudan</v>
      </c>
      <c r="V3287" s="5" t="s">
        <v>27</v>
      </c>
    </row>
    <row r="3288" customFormat="false" ht="13.8" hidden="false" customHeight="false" outlineLevel="0" collapsed="false">
      <c r="A3288" s="5" t="s">
        <v>9455</v>
      </c>
      <c r="B3288" s="5" t="n">
        <f aca="false">YEAR(DATEVALUE(LEFT(A3288, 10)))</f>
        <v>1990</v>
      </c>
      <c r="C3288" s="6" t="n">
        <v>33017</v>
      </c>
      <c r="D3288" s="2" t="n">
        <v>0.815810185185185</v>
      </c>
      <c r="F3288" s="5" t="n">
        <v>5.315</v>
      </c>
      <c r="G3288" s="5" t="n">
        <v>31.877</v>
      </c>
      <c r="H3288" s="5" t="n">
        <v>21.5</v>
      </c>
      <c r="I3288" s="5" t="n">
        <v>6.5</v>
      </c>
      <c r="J3288" s="5" t="s">
        <v>1621</v>
      </c>
      <c r="K3288" s="5"/>
      <c r="L3288" s="5"/>
      <c r="M3288" s="5" t="n">
        <v>444</v>
      </c>
      <c r="N3288" s="5"/>
      <c r="O3288" s="5"/>
      <c r="P3288" s="5"/>
      <c r="Q3288" s="5" t="s">
        <v>3644</v>
      </c>
      <c r="R3288" s="5" t="s">
        <v>9456</v>
      </c>
      <c r="S3288" s="5" t="s">
        <v>9457</v>
      </c>
      <c r="T3288" s="5" t="s">
        <v>9407</v>
      </c>
      <c r="U3288" s="5" t="str">
        <f aca="false">IF(ISNUMBER(FIND(",", T3288)), MID(T3288, FIND(",", T3288) + 2, LEN(T3288) - FIND(",", T3288) - 1), IF(T3288&lt;&gt;"", T3288, "unknown"))</f>
        <v>Sudan</v>
      </c>
      <c r="V3288" s="5" t="s">
        <v>27</v>
      </c>
    </row>
    <row r="3289" customFormat="false" ht="13.8" hidden="false" customHeight="false" outlineLevel="0" collapsed="false">
      <c r="A3289" s="5" t="s">
        <v>9458</v>
      </c>
      <c r="B3289" s="5" t="n">
        <f aca="false">YEAR(DATEVALUE(LEFT(A3289, 10)))</f>
        <v>1990</v>
      </c>
      <c r="C3289" s="6" t="n">
        <v>33015</v>
      </c>
      <c r="D3289" s="2" t="n">
        <v>0.559456018518519</v>
      </c>
      <c r="F3289" s="5" t="n">
        <v>-35.496</v>
      </c>
      <c r="G3289" s="5" t="n">
        <v>-97.549</v>
      </c>
      <c r="H3289" s="5" t="n">
        <v>3.5</v>
      </c>
      <c r="I3289" s="5" t="n">
        <v>6</v>
      </c>
      <c r="J3289" s="5" t="s">
        <v>1621</v>
      </c>
      <c r="K3289" s="5"/>
      <c r="L3289" s="5"/>
      <c r="M3289" s="5" t="n">
        <v>76</v>
      </c>
      <c r="N3289" s="5"/>
      <c r="O3289" s="5"/>
      <c r="P3289" s="5"/>
      <c r="Q3289" s="5" t="s">
        <v>3644</v>
      </c>
      <c r="R3289" s="5" t="s">
        <v>9459</v>
      </c>
      <c r="S3289" s="5" t="s">
        <v>9340</v>
      </c>
      <c r="T3289" s="5" t="s">
        <v>242</v>
      </c>
      <c r="U3289" s="5" t="str">
        <f aca="false">IF(ISNUMBER(FIND(",", T3289)), MID(T3289, FIND(",", T3289) + 2, LEN(T3289) - FIND(",", T3289) - 1), IF(T3289&lt;&gt;"", T3289, "unknown"))</f>
        <v>West Chile Rise</v>
      </c>
      <c r="V3289" s="5" t="s">
        <v>27</v>
      </c>
    </row>
    <row r="3290" customFormat="false" ht="13.8" hidden="false" customHeight="false" outlineLevel="0" collapsed="false">
      <c r="A3290" s="5" t="s">
        <v>9460</v>
      </c>
      <c r="B3290" s="5" t="n">
        <f aca="false">YEAR(DATEVALUE(LEFT(A3290, 10)))</f>
        <v>1990</v>
      </c>
      <c r="C3290" s="6" t="n">
        <v>33013</v>
      </c>
      <c r="D3290" s="2" t="n">
        <v>0.412349537037037</v>
      </c>
      <c r="F3290" s="5" t="n">
        <v>-32.635</v>
      </c>
      <c r="G3290" s="5" t="n">
        <v>179.71</v>
      </c>
      <c r="H3290" s="5" t="n">
        <v>339.8</v>
      </c>
      <c r="I3290" s="5" t="n">
        <v>6</v>
      </c>
      <c r="J3290" s="5" t="s">
        <v>1621</v>
      </c>
      <c r="K3290" s="5"/>
      <c r="L3290" s="5"/>
      <c r="M3290" s="5" t="n">
        <v>351</v>
      </c>
      <c r="N3290" s="5"/>
      <c r="O3290" s="5"/>
      <c r="P3290" s="5"/>
      <c r="Q3290" s="5" t="s">
        <v>3644</v>
      </c>
      <c r="R3290" s="5" t="s">
        <v>9461</v>
      </c>
      <c r="S3290" s="5" t="s">
        <v>9340</v>
      </c>
      <c r="T3290" s="5" t="s">
        <v>1190</v>
      </c>
      <c r="U3290" s="5" t="str">
        <f aca="false">IF(ISNUMBER(FIND(",", T3290)), MID(T3290, FIND(",", T3290) + 2, LEN(T3290) - FIND(",", T3290) - 1), IF(T3290&lt;&gt;"", T3290, "unknown"))</f>
        <v>south of the Kermadec Islands</v>
      </c>
      <c r="V3290" s="5" t="s">
        <v>27</v>
      </c>
    </row>
    <row r="3291" customFormat="false" ht="13.8" hidden="false" customHeight="false" outlineLevel="0" collapsed="false">
      <c r="A3291" s="5" t="s">
        <v>9462</v>
      </c>
      <c r="B3291" s="5" t="n">
        <f aca="false">YEAR(DATEVALUE(LEFT(A3291, 10)))</f>
        <v>1990</v>
      </c>
      <c r="C3291" s="6" t="n">
        <v>33013</v>
      </c>
      <c r="D3291" s="2" t="n">
        <v>0.314328703703704</v>
      </c>
      <c r="F3291" s="5" t="n">
        <v>-18.155</v>
      </c>
      <c r="G3291" s="5" t="n">
        <v>-175.163</v>
      </c>
      <c r="H3291" s="5" t="n">
        <v>231.6</v>
      </c>
      <c r="I3291" s="5" t="n">
        <v>6.2</v>
      </c>
      <c r="J3291" s="5" t="s">
        <v>1621</v>
      </c>
      <c r="K3291" s="5"/>
      <c r="L3291" s="5"/>
      <c r="M3291" s="5" t="n">
        <v>336</v>
      </c>
      <c r="N3291" s="5"/>
      <c r="O3291" s="5"/>
      <c r="P3291" s="5"/>
      <c r="Q3291" s="5" t="s">
        <v>3644</v>
      </c>
      <c r="R3291" s="5" t="s">
        <v>9463</v>
      </c>
      <c r="S3291" s="5" t="s">
        <v>9340</v>
      </c>
      <c r="T3291" s="5" t="s">
        <v>1007</v>
      </c>
      <c r="U3291" s="5" t="str">
        <f aca="false">IF(ISNUMBER(FIND(",", T3291)), MID(T3291, FIND(",", T3291) + 2, LEN(T3291) - FIND(",", T3291) - 1), IF(T3291&lt;&gt;"", T3291, "unknown"))</f>
        <v>Tonga</v>
      </c>
      <c r="V3291" s="5" t="s">
        <v>27</v>
      </c>
    </row>
    <row r="3292" customFormat="false" ht="13.8" hidden="false" customHeight="false" outlineLevel="0" collapsed="false">
      <c r="A3292" s="5" t="s">
        <v>9464</v>
      </c>
      <c r="B3292" s="5" t="n">
        <f aca="false">YEAR(DATEVALUE(LEFT(A3292, 10)))</f>
        <v>1990</v>
      </c>
      <c r="C3292" s="6" t="n">
        <v>33013</v>
      </c>
      <c r="D3292" s="2" t="n">
        <v>0.0986226851851852</v>
      </c>
      <c r="F3292" s="5" t="n">
        <v>5.113</v>
      </c>
      <c r="G3292" s="5" t="n">
        <v>32.178</v>
      </c>
      <c r="H3292" s="5" t="n">
        <v>7.3</v>
      </c>
      <c r="I3292" s="5" t="n">
        <v>7.1</v>
      </c>
      <c r="J3292" s="5" t="s">
        <v>1621</v>
      </c>
      <c r="K3292" s="5"/>
      <c r="L3292" s="5"/>
      <c r="M3292" s="5" t="n">
        <v>534</v>
      </c>
      <c r="N3292" s="5"/>
      <c r="O3292" s="5"/>
      <c r="P3292" s="5"/>
      <c r="Q3292" s="5" t="s">
        <v>3644</v>
      </c>
      <c r="R3292" s="5" t="s">
        <v>9465</v>
      </c>
      <c r="S3292" s="5" t="s">
        <v>9466</v>
      </c>
      <c r="T3292" s="5" t="s">
        <v>9407</v>
      </c>
      <c r="U3292" s="5" t="str">
        <f aca="false">IF(ISNUMBER(FIND(",", T3292)), MID(T3292, FIND(",", T3292) + 2, LEN(T3292) - FIND(",", T3292) - 1), IF(T3292&lt;&gt;"", T3292, "unknown"))</f>
        <v>Sudan</v>
      </c>
      <c r="V3292" s="5" t="s">
        <v>27</v>
      </c>
    </row>
    <row r="3293" customFormat="false" ht="13.8" hidden="false" customHeight="false" outlineLevel="0" collapsed="false">
      <c r="A3293" s="5" t="s">
        <v>9467</v>
      </c>
      <c r="B3293" s="5" t="n">
        <f aca="false">YEAR(DATEVALUE(LEFT(A3293, 10)))</f>
        <v>1990</v>
      </c>
      <c r="C3293" s="6" t="n">
        <v>33007</v>
      </c>
      <c r="D3293" s="2" t="n">
        <v>0.898680555555556</v>
      </c>
      <c r="F3293" s="5" t="n">
        <v>-35.853</v>
      </c>
      <c r="G3293" s="5" t="n">
        <v>-71.403</v>
      </c>
      <c r="H3293" s="5" t="n">
        <v>83.4</v>
      </c>
      <c r="I3293" s="5" t="n">
        <v>6</v>
      </c>
      <c r="J3293" s="5" t="s">
        <v>1621</v>
      </c>
      <c r="K3293" s="5"/>
      <c r="L3293" s="5"/>
      <c r="M3293" s="5" t="n">
        <v>306</v>
      </c>
      <c r="N3293" s="5"/>
      <c r="O3293" s="5"/>
      <c r="P3293" s="5"/>
      <c r="Q3293" s="5" t="s">
        <v>3644</v>
      </c>
      <c r="R3293" s="5" t="s">
        <v>9468</v>
      </c>
      <c r="S3293" s="5" t="s">
        <v>9469</v>
      </c>
      <c r="T3293" s="5" t="s">
        <v>959</v>
      </c>
      <c r="U3293" s="5" t="str">
        <f aca="false">IF(ISNUMBER(FIND(",", T3293)), MID(T3293, FIND(",", T3293) + 2, LEN(T3293) - FIND(",", T3293) - 1), IF(T3293&lt;&gt;"", T3293, "unknown"))</f>
        <v>Chile</v>
      </c>
      <c r="V3293" s="5" t="s">
        <v>27</v>
      </c>
    </row>
    <row r="3294" customFormat="false" ht="13.8" hidden="false" customHeight="false" outlineLevel="0" collapsed="false">
      <c r="A3294" s="5" t="s">
        <v>9470</v>
      </c>
      <c r="B3294" s="5" t="n">
        <f aca="false">YEAR(DATEVALUE(LEFT(A3294, 10)))</f>
        <v>1990</v>
      </c>
      <c r="C3294" s="6" t="n">
        <v>33006</v>
      </c>
      <c r="D3294" s="2" t="n">
        <v>0.18275462962963</v>
      </c>
      <c r="F3294" s="5" t="n">
        <v>-40.293</v>
      </c>
      <c r="G3294" s="5" t="n">
        <v>176.154</v>
      </c>
      <c r="H3294" s="5" t="n">
        <v>22.6</v>
      </c>
      <c r="I3294" s="5" t="n">
        <v>6.4</v>
      </c>
      <c r="J3294" s="5" t="s">
        <v>1621</v>
      </c>
      <c r="K3294" s="5"/>
      <c r="L3294" s="5"/>
      <c r="M3294" s="5" t="n">
        <v>378</v>
      </c>
      <c r="N3294" s="5"/>
      <c r="O3294" s="5"/>
      <c r="P3294" s="5"/>
      <c r="Q3294" s="5" t="s">
        <v>3644</v>
      </c>
      <c r="R3294" s="5" t="s">
        <v>9471</v>
      </c>
      <c r="S3294" s="5" t="s">
        <v>9472</v>
      </c>
      <c r="T3294" s="5" t="s">
        <v>731</v>
      </c>
      <c r="U3294" s="5" t="str">
        <f aca="false">IF(ISNUMBER(FIND(",", T3294)), MID(T3294, FIND(",", T3294) + 2, LEN(T3294) - FIND(",", T3294) - 1), IF(T3294&lt;&gt;"", T3294, "unknown"))</f>
        <v>North Island of New Zealand</v>
      </c>
      <c r="V3294" s="5" t="s">
        <v>27</v>
      </c>
    </row>
    <row r="3295" customFormat="false" ht="13.8" hidden="false" customHeight="false" outlineLevel="0" collapsed="false">
      <c r="A3295" s="5" t="s">
        <v>9473</v>
      </c>
      <c r="B3295" s="5" t="n">
        <f aca="false">YEAR(DATEVALUE(LEFT(A3295, 10)))</f>
        <v>1990</v>
      </c>
      <c r="C3295" s="6" t="n">
        <v>33005</v>
      </c>
      <c r="D3295" s="2" t="n">
        <v>0.20150462962963</v>
      </c>
      <c r="F3295" s="5" t="n">
        <v>48.985</v>
      </c>
      <c r="G3295" s="5" t="n">
        <v>141.865</v>
      </c>
      <c r="H3295" s="5" t="n">
        <v>613.3</v>
      </c>
      <c r="I3295" s="5" t="n">
        <v>7.2</v>
      </c>
      <c r="J3295" s="5" t="s">
        <v>1621</v>
      </c>
      <c r="K3295" s="5"/>
      <c r="L3295" s="5"/>
      <c r="M3295" s="5" t="n">
        <v>770</v>
      </c>
      <c r="N3295" s="5"/>
      <c r="O3295" s="5"/>
      <c r="P3295" s="5"/>
      <c r="Q3295" s="5" t="s">
        <v>3644</v>
      </c>
      <c r="R3295" s="5" t="s">
        <v>9474</v>
      </c>
      <c r="S3295" s="5" t="s">
        <v>9340</v>
      </c>
      <c r="T3295" s="5" t="s">
        <v>3768</v>
      </c>
      <c r="U3295" s="5" t="str">
        <f aca="false">IF(ISNUMBER(FIND(",", T3295)), MID(T3295, FIND(",", T3295) + 2, LEN(T3295) - FIND(",", T3295) - 1), IF(T3295&lt;&gt;"", T3295, "unknown"))</f>
        <v>Russia</v>
      </c>
      <c r="V3295" s="5" t="s">
        <v>27</v>
      </c>
    </row>
    <row r="3296" customFormat="false" ht="13.8" hidden="false" customHeight="false" outlineLevel="0" collapsed="false">
      <c r="A3296" s="5" t="s">
        <v>9475</v>
      </c>
      <c r="B3296" s="5" t="n">
        <f aca="false">YEAR(DATEVALUE(LEFT(A3296, 10)))</f>
        <v>1990</v>
      </c>
      <c r="C3296" s="6" t="n">
        <v>33004</v>
      </c>
      <c r="D3296" s="2" t="n">
        <v>0.548854166666667</v>
      </c>
      <c r="F3296" s="5" t="n">
        <v>41.77</v>
      </c>
      <c r="G3296" s="5" t="n">
        <v>130.964</v>
      </c>
      <c r="H3296" s="5" t="n">
        <v>581.4</v>
      </c>
      <c r="I3296" s="5" t="n">
        <v>6.2</v>
      </c>
      <c r="J3296" s="5" t="s">
        <v>1621</v>
      </c>
      <c r="K3296" s="5"/>
      <c r="L3296" s="5"/>
      <c r="M3296" s="5" t="n">
        <v>623</v>
      </c>
      <c r="N3296" s="5"/>
      <c r="O3296" s="5"/>
      <c r="P3296" s="5"/>
      <c r="Q3296" s="5" t="s">
        <v>3644</v>
      </c>
      <c r="R3296" s="5" t="s">
        <v>9476</v>
      </c>
      <c r="S3296" s="5" t="s">
        <v>9340</v>
      </c>
      <c r="T3296" s="5" t="s">
        <v>9477</v>
      </c>
      <c r="U3296" s="5" t="str">
        <f aca="false">IF(ISNUMBER(FIND(",", T3296)), MID(T3296, FIND(",", T3296) + 2, LEN(T3296) - FIND(",", T3296) - 1), IF(T3296&lt;&gt;"", T3296, "unknown"))</f>
        <v>North Korea</v>
      </c>
      <c r="V3296" s="5" t="s">
        <v>27</v>
      </c>
    </row>
    <row r="3297" customFormat="false" ht="13.8" hidden="false" customHeight="false" outlineLevel="0" collapsed="false">
      <c r="A3297" s="5" t="s">
        <v>9478</v>
      </c>
      <c r="B3297" s="5" t="n">
        <f aca="false">YEAR(DATEVALUE(LEFT(A3297, 10)))</f>
        <v>1990</v>
      </c>
      <c r="C3297" s="6" t="n">
        <v>33001</v>
      </c>
      <c r="D3297" s="2" t="n">
        <v>0.00116898148148148</v>
      </c>
      <c r="F3297" s="5" t="n">
        <v>6.892</v>
      </c>
      <c r="G3297" s="5" t="n">
        <v>-82.59</v>
      </c>
      <c r="H3297" s="5" t="n">
        <v>12.5</v>
      </c>
      <c r="I3297" s="5" t="n">
        <v>6.4</v>
      </c>
      <c r="J3297" s="5" t="s">
        <v>1621</v>
      </c>
      <c r="K3297" s="5"/>
      <c r="L3297" s="5"/>
      <c r="M3297" s="5" t="n">
        <v>471</v>
      </c>
      <c r="N3297" s="5"/>
      <c r="O3297" s="5"/>
      <c r="P3297" s="5"/>
      <c r="Q3297" s="5" t="s">
        <v>3644</v>
      </c>
      <c r="R3297" s="5" t="s">
        <v>9479</v>
      </c>
      <c r="S3297" s="5" t="s">
        <v>9340</v>
      </c>
      <c r="T3297" s="5" t="s">
        <v>966</v>
      </c>
      <c r="U3297" s="5" t="str">
        <f aca="false">IF(ISNUMBER(FIND(",", T3297)), MID(T3297, FIND(",", T3297) + 2, LEN(T3297) - FIND(",", T3297) - 1), IF(T3297&lt;&gt;"", T3297, "unknown"))</f>
        <v>south of Panama</v>
      </c>
      <c r="V3297" s="5" t="s">
        <v>27</v>
      </c>
    </row>
    <row r="3298" customFormat="false" ht="13.8" hidden="false" customHeight="false" outlineLevel="0" collapsed="false">
      <c r="A3298" s="5" t="s">
        <v>9480</v>
      </c>
      <c r="B3298" s="5" t="n">
        <f aca="false">YEAR(DATEVALUE(LEFT(A3298, 10)))</f>
        <v>1990</v>
      </c>
      <c r="C3298" s="6" t="n">
        <v>32995</v>
      </c>
      <c r="D3298" s="2" t="n">
        <v>0.951736111111111</v>
      </c>
      <c r="F3298" s="5" t="n">
        <v>-5.62</v>
      </c>
      <c r="G3298" s="5" t="n">
        <v>150.2</v>
      </c>
      <c r="H3298" s="5" t="n">
        <v>81.4</v>
      </c>
      <c r="I3298" s="5" t="n">
        <v>6.4</v>
      </c>
      <c r="J3298" s="5" t="s">
        <v>1621</v>
      </c>
      <c r="K3298" s="5"/>
      <c r="L3298" s="5"/>
      <c r="M3298" s="5" t="n">
        <v>387</v>
      </c>
      <c r="N3298" s="5"/>
      <c r="O3298" s="5"/>
      <c r="P3298" s="5"/>
      <c r="Q3298" s="5" t="s">
        <v>3644</v>
      </c>
      <c r="R3298" s="5" t="s">
        <v>9481</v>
      </c>
      <c r="S3298" s="5" t="s">
        <v>9482</v>
      </c>
      <c r="T3298" s="5" t="s">
        <v>745</v>
      </c>
      <c r="U3298" s="5" t="str">
        <f aca="false">IF(ISNUMBER(FIND(",", T3298)), MID(T3298, FIND(",", T3298) + 2, LEN(T3298) - FIND(",", T3298) - 1), IF(T3298&lt;&gt;"", T3298, "unknown"))</f>
        <v>Papua New Guinea</v>
      </c>
      <c r="V3298" s="5" t="s">
        <v>27</v>
      </c>
    </row>
    <row r="3299" customFormat="false" ht="13.8" hidden="false" customHeight="false" outlineLevel="0" collapsed="false">
      <c r="A3299" s="5" t="s">
        <v>9483</v>
      </c>
      <c r="B3299" s="5" t="n">
        <f aca="false">YEAR(DATEVALUE(LEFT(A3299, 10)))</f>
        <v>1990</v>
      </c>
      <c r="C3299" s="6" t="n">
        <v>32994</v>
      </c>
      <c r="D3299" s="2" t="n">
        <v>0.675266203703704</v>
      </c>
      <c r="F3299" s="5" t="n">
        <v>58.802</v>
      </c>
      <c r="G3299" s="5" t="n">
        <v>-156.789</v>
      </c>
      <c r="H3299" s="5" t="n">
        <v>217.6</v>
      </c>
      <c r="I3299" s="5" t="n">
        <v>6.6</v>
      </c>
      <c r="J3299" s="5" t="s">
        <v>1621</v>
      </c>
      <c r="K3299" s="5"/>
      <c r="L3299" s="5"/>
      <c r="M3299" s="5" t="n">
        <v>692</v>
      </c>
      <c r="N3299" s="5"/>
      <c r="O3299" s="5"/>
      <c r="P3299" s="5"/>
      <c r="Q3299" s="5" t="s">
        <v>3644</v>
      </c>
      <c r="R3299" s="5" t="s">
        <v>9484</v>
      </c>
      <c r="S3299" s="5" t="s">
        <v>9485</v>
      </c>
      <c r="T3299" s="5" t="s">
        <v>1414</v>
      </c>
      <c r="U3299" s="5" t="str">
        <f aca="false">IF(ISNUMBER(FIND(",", T3299)), MID(T3299, FIND(",", T3299) + 2, LEN(T3299) - FIND(",", T3299) - 1), IF(T3299&lt;&gt;"", T3299, "unknown"))</f>
        <v>Alaska Peninsula</v>
      </c>
      <c r="V3299" s="5" t="s">
        <v>27</v>
      </c>
    </row>
    <row r="3300" customFormat="false" ht="13.8" hidden="false" customHeight="false" outlineLevel="0" collapsed="false">
      <c r="A3300" s="5" t="s">
        <v>9486</v>
      </c>
      <c r="B3300" s="5" t="n">
        <f aca="false">YEAR(DATEVALUE(LEFT(A3300, 10)))</f>
        <v>1990</v>
      </c>
      <c r="C3300" s="6" t="n">
        <v>32991</v>
      </c>
      <c r="D3300" s="2" t="n">
        <v>0.0577893518518519</v>
      </c>
      <c r="F3300" s="5" t="n">
        <v>8.923</v>
      </c>
      <c r="G3300" s="5" t="n">
        <v>-83.484</v>
      </c>
      <c r="H3300" s="5" t="n">
        <v>26.3</v>
      </c>
      <c r="I3300" s="5" t="n">
        <v>6.3</v>
      </c>
      <c r="J3300" s="5" t="s">
        <v>1621</v>
      </c>
      <c r="K3300" s="5"/>
      <c r="L3300" s="5"/>
      <c r="M3300" s="5" t="n">
        <v>395</v>
      </c>
      <c r="N3300" s="5"/>
      <c r="O3300" s="5"/>
      <c r="P3300" s="5"/>
      <c r="Q3300" s="5" t="s">
        <v>3644</v>
      </c>
      <c r="R3300" s="5" t="s">
        <v>9487</v>
      </c>
      <c r="S3300" s="5" t="s">
        <v>9488</v>
      </c>
      <c r="T3300" s="5" t="s">
        <v>802</v>
      </c>
      <c r="U3300" s="5" t="str">
        <f aca="false">IF(ISNUMBER(FIND(",", T3300)), MID(T3300, FIND(",", T3300) + 2, LEN(T3300) - FIND(",", T3300) - 1), IF(T3300&lt;&gt;"", T3300, "unknown"))</f>
        <v>Costa Rica</v>
      </c>
      <c r="V3300" s="5" t="s">
        <v>27</v>
      </c>
    </row>
    <row r="3301" customFormat="false" ht="13.8" hidden="false" customHeight="false" outlineLevel="0" collapsed="false">
      <c r="A3301" s="5" t="s">
        <v>9489</v>
      </c>
      <c r="B3301" s="5" t="n">
        <f aca="false">YEAR(DATEVALUE(LEFT(A3301, 10)))</f>
        <v>1990</v>
      </c>
      <c r="C3301" s="6" t="n">
        <v>32989</v>
      </c>
      <c r="D3301" s="2" t="n">
        <v>0.401215277777778</v>
      </c>
      <c r="F3301" s="5" t="n">
        <v>36.05</v>
      </c>
      <c r="G3301" s="5" t="n">
        <v>100.225</v>
      </c>
      <c r="H3301" s="5" t="n">
        <v>2.2</v>
      </c>
      <c r="I3301" s="5" t="n">
        <v>6.4</v>
      </c>
      <c r="J3301" s="5" t="s">
        <v>1621</v>
      </c>
      <c r="K3301" s="5"/>
      <c r="L3301" s="5"/>
      <c r="M3301" s="5" t="n">
        <v>84</v>
      </c>
      <c r="N3301" s="5"/>
      <c r="O3301" s="5"/>
      <c r="P3301" s="5"/>
      <c r="Q3301" s="5" t="s">
        <v>3644</v>
      </c>
      <c r="R3301" s="5" t="s">
        <v>9490</v>
      </c>
      <c r="S3301" s="5" t="s">
        <v>9491</v>
      </c>
      <c r="T3301" s="5" t="s">
        <v>2653</v>
      </c>
      <c r="U3301" s="5" t="str">
        <f aca="false">IF(ISNUMBER(FIND(",", T3301)), MID(T3301, FIND(",", T3301) + 2, LEN(T3301) - FIND(",", T3301) - 1), IF(T3301&lt;&gt;"", T3301, "unknown"))</f>
        <v>China</v>
      </c>
      <c r="V3301" s="5" t="s">
        <v>27</v>
      </c>
    </row>
    <row r="3302" customFormat="false" ht="13.8" hidden="false" customHeight="false" outlineLevel="0" collapsed="false">
      <c r="A3302" s="5" t="s">
        <v>9492</v>
      </c>
      <c r="B3302" s="5" t="n">
        <f aca="false">YEAR(DATEVALUE(LEFT(A3302, 10)))</f>
        <v>1990</v>
      </c>
      <c r="C3302" s="6" t="n">
        <v>32989</v>
      </c>
      <c r="D3302" s="2" t="n">
        <v>0.400868055555556</v>
      </c>
      <c r="F3302" s="5" t="n">
        <v>35.986</v>
      </c>
      <c r="G3302" s="5" t="n">
        <v>100.245</v>
      </c>
      <c r="H3302" s="5" t="n">
        <v>8.1</v>
      </c>
      <c r="I3302" s="5" t="n">
        <v>6.5</v>
      </c>
      <c r="J3302" s="5" t="s">
        <v>3643</v>
      </c>
      <c r="K3302" s="5"/>
      <c r="L3302" s="5"/>
      <c r="M3302" s="5"/>
      <c r="N3302" s="5"/>
      <c r="O3302" s="5"/>
      <c r="P3302" s="5" t="n">
        <v>1.2</v>
      </c>
      <c r="Q3302" s="5" t="s">
        <v>692</v>
      </c>
      <c r="R3302" s="5" t="s">
        <v>9493</v>
      </c>
      <c r="S3302" s="5" t="s">
        <v>9494</v>
      </c>
      <c r="T3302" s="5" t="s">
        <v>2196</v>
      </c>
      <c r="U3302" s="5" t="str">
        <f aca="false">IF(ISNUMBER(FIND(",", T3302)), MID(T3302, FIND(",", T3302) + 2, LEN(T3302) - FIND(",", T3302) - 1), IF(T3302&lt;&gt;"", T3302, "unknown"))</f>
        <v>China</v>
      </c>
      <c r="V3302" s="5" t="s">
        <v>27</v>
      </c>
    </row>
    <row r="3303" customFormat="false" ht="13.8" hidden="false" customHeight="false" outlineLevel="0" collapsed="false">
      <c r="A3303" s="5" t="s">
        <v>9495</v>
      </c>
      <c r="B3303" s="5" t="n">
        <f aca="false">YEAR(DATEVALUE(LEFT(A3303, 10)))</f>
        <v>1990</v>
      </c>
      <c r="C3303" s="6" t="n">
        <v>32989</v>
      </c>
      <c r="D3303" s="2" t="n">
        <v>0.400833333333333</v>
      </c>
      <c r="F3303" s="5" t="n">
        <v>36.049</v>
      </c>
      <c r="G3303" s="5" t="n">
        <v>100.253</v>
      </c>
      <c r="H3303" s="5" t="n">
        <v>9.1</v>
      </c>
      <c r="I3303" s="5" t="n">
        <v>6.2</v>
      </c>
      <c r="J3303" s="5" t="s">
        <v>1621</v>
      </c>
      <c r="K3303" s="5"/>
      <c r="L3303" s="5"/>
      <c r="M3303" s="5" t="n">
        <v>554</v>
      </c>
      <c r="N3303" s="5"/>
      <c r="O3303" s="5"/>
      <c r="P3303" s="5"/>
      <c r="Q3303" s="5" t="s">
        <v>3644</v>
      </c>
      <c r="R3303" s="5" t="s">
        <v>9496</v>
      </c>
      <c r="S3303" s="5" t="s">
        <v>9497</v>
      </c>
      <c r="T3303" s="5" t="s">
        <v>2653</v>
      </c>
      <c r="U3303" s="5" t="str">
        <f aca="false">IF(ISNUMBER(FIND(",", T3303)), MID(T3303, FIND(",", T3303) + 2, LEN(T3303) - FIND(",", T3303) - 1), IF(T3303&lt;&gt;"", T3303, "unknown"))</f>
        <v>China</v>
      </c>
      <c r="V3303" s="5" t="s">
        <v>27</v>
      </c>
    </row>
    <row r="3304" customFormat="false" ht="13.8" hidden="false" customHeight="false" outlineLevel="0" collapsed="false">
      <c r="A3304" s="5" t="s">
        <v>9498</v>
      </c>
      <c r="B3304" s="5" t="n">
        <f aca="false">YEAR(DATEVALUE(LEFT(A3304, 10)))</f>
        <v>1990</v>
      </c>
      <c r="C3304" s="6" t="n">
        <v>32982</v>
      </c>
      <c r="D3304" s="2" t="n">
        <v>0.528240740740741</v>
      </c>
      <c r="F3304" s="5" t="n">
        <v>1.092</v>
      </c>
      <c r="G3304" s="5" t="n">
        <v>123.425</v>
      </c>
      <c r="H3304" s="5" t="n">
        <v>25</v>
      </c>
      <c r="I3304" s="5" t="n">
        <v>6.3</v>
      </c>
      <c r="J3304" s="5" t="s">
        <v>1621</v>
      </c>
      <c r="K3304" s="5"/>
      <c r="L3304" s="5"/>
      <c r="M3304" s="5" t="n">
        <v>262</v>
      </c>
      <c r="N3304" s="5"/>
      <c r="O3304" s="5"/>
      <c r="P3304" s="5"/>
      <c r="Q3304" s="5" t="s">
        <v>3644</v>
      </c>
      <c r="R3304" s="5" t="s">
        <v>9499</v>
      </c>
      <c r="S3304" s="5" t="s">
        <v>9500</v>
      </c>
      <c r="T3304" s="5" t="s">
        <v>1197</v>
      </c>
      <c r="U3304" s="5" t="str">
        <f aca="false">IF(ISNUMBER(FIND(",", T3304)), MID(T3304, FIND(",", T3304) + 2, LEN(T3304) - FIND(",", T3304) - 1), IF(T3304&lt;&gt;"", T3304, "unknown"))</f>
        <v>Sulawesi, Indonesia</v>
      </c>
      <c r="V3304" s="5" t="s">
        <v>27</v>
      </c>
    </row>
    <row r="3305" customFormat="false" ht="13.8" hidden="false" customHeight="false" outlineLevel="0" collapsed="false">
      <c r="A3305" s="5" t="s">
        <v>9501</v>
      </c>
      <c r="B3305" s="5" t="n">
        <f aca="false">YEAR(DATEVALUE(LEFT(A3305, 10)))</f>
        <v>1990</v>
      </c>
      <c r="C3305" s="6" t="n">
        <v>32981</v>
      </c>
      <c r="D3305" s="2" t="n">
        <v>0.772928240740741</v>
      </c>
      <c r="F3305" s="5" t="n">
        <v>1.302</v>
      </c>
      <c r="G3305" s="5" t="n">
        <v>122.997</v>
      </c>
      <c r="H3305" s="5" t="n">
        <v>21</v>
      </c>
      <c r="I3305" s="5" t="n">
        <v>6.5</v>
      </c>
      <c r="J3305" s="5" t="s">
        <v>1621</v>
      </c>
      <c r="K3305" s="5"/>
      <c r="L3305" s="5"/>
      <c r="M3305" s="5" t="n">
        <v>287</v>
      </c>
      <c r="N3305" s="5"/>
      <c r="O3305" s="5"/>
      <c r="P3305" s="5"/>
      <c r="Q3305" s="5" t="s">
        <v>3644</v>
      </c>
      <c r="R3305" s="5" t="s">
        <v>9502</v>
      </c>
      <c r="S3305" s="5" t="s">
        <v>9503</v>
      </c>
      <c r="T3305" s="5" t="s">
        <v>1197</v>
      </c>
      <c r="U3305" s="5" t="str">
        <f aca="false">IF(ISNUMBER(FIND(",", T3305)), MID(T3305, FIND(",", T3305) + 2, LEN(T3305) - FIND(",", T3305) - 1), IF(T3305&lt;&gt;"", T3305, "unknown"))</f>
        <v>Sulawesi, Indonesia</v>
      </c>
      <c r="V3305" s="5" t="s">
        <v>27</v>
      </c>
    </row>
    <row r="3306" customFormat="false" ht="13.8" hidden="false" customHeight="false" outlineLevel="0" collapsed="false">
      <c r="A3306" s="5" t="s">
        <v>9504</v>
      </c>
      <c r="B3306" s="5" t="n">
        <f aca="false">YEAR(DATEVALUE(LEFT(A3306, 10)))</f>
        <v>1990</v>
      </c>
      <c r="C3306" s="6" t="n">
        <v>32981</v>
      </c>
      <c r="D3306" s="2" t="n">
        <v>0.56900462962963</v>
      </c>
      <c r="F3306" s="5" t="n">
        <v>1.195</v>
      </c>
      <c r="G3306" s="5" t="n">
        <v>122.815</v>
      </c>
      <c r="H3306" s="5" t="n">
        <v>37.4</v>
      </c>
      <c r="I3306" s="5" t="n">
        <v>7.6</v>
      </c>
      <c r="J3306" s="5" t="s">
        <v>1621</v>
      </c>
      <c r="K3306" s="5"/>
      <c r="L3306" s="5"/>
      <c r="M3306" s="5" t="n">
        <v>343</v>
      </c>
      <c r="N3306" s="5"/>
      <c r="O3306" s="5"/>
      <c r="P3306" s="5"/>
      <c r="Q3306" s="5" t="s">
        <v>3644</v>
      </c>
      <c r="R3306" s="5" t="s">
        <v>9505</v>
      </c>
      <c r="S3306" s="5" t="s">
        <v>9506</v>
      </c>
      <c r="T3306" s="5" t="s">
        <v>1197</v>
      </c>
      <c r="U3306" s="5" t="str">
        <f aca="false">IF(ISNUMBER(FIND(",", T3306)), MID(T3306, FIND(",", T3306) + 2, LEN(T3306) - FIND(",", T3306) - 1), IF(T3306&lt;&gt;"", T3306, "unknown"))</f>
        <v>Sulawesi, Indonesia</v>
      </c>
      <c r="V3306" s="5" t="s">
        <v>27</v>
      </c>
    </row>
    <row r="3307" customFormat="false" ht="13.8" hidden="false" customHeight="false" outlineLevel="0" collapsed="false">
      <c r="A3307" s="5" t="s">
        <v>9507</v>
      </c>
      <c r="B3307" s="5" t="n">
        <f aca="false">YEAR(DATEVALUE(LEFT(A3307, 10)))</f>
        <v>1990</v>
      </c>
      <c r="C3307" s="6" t="n">
        <v>32980</v>
      </c>
      <c r="D3307" s="2" t="n">
        <v>0.482083333333333</v>
      </c>
      <c r="F3307" s="5" t="n">
        <v>7.362</v>
      </c>
      <c r="G3307" s="5" t="n">
        <v>-35.315</v>
      </c>
      <c r="H3307" s="5" t="n">
        <v>22.1</v>
      </c>
      <c r="I3307" s="5" t="n">
        <v>6</v>
      </c>
      <c r="J3307" s="5" t="s">
        <v>1621</v>
      </c>
      <c r="K3307" s="5"/>
      <c r="L3307" s="5"/>
      <c r="M3307" s="5" t="n">
        <v>423</v>
      </c>
      <c r="N3307" s="5"/>
      <c r="O3307" s="5"/>
      <c r="P3307" s="5"/>
      <c r="Q3307" s="5" t="s">
        <v>3644</v>
      </c>
      <c r="R3307" s="5" t="s">
        <v>9508</v>
      </c>
      <c r="S3307" s="5" t="s">
        <v>9509</v>
      </c>
      <c r="T3307" s="5" t="s">
        <v>1477</v>
      </c>
      <c r="U3307" s="5" t="str">
        <f aca="false">IF(ISNUMBER(FIND(",", T3307)), MID(T3307, FIND(",", T3307) + 2, LEN(T3307) - FIND(",", T3307) - 1), IF(T3307&lt;&gt;"", T3307, "unknown"))</f>
        <v>central Mid-Atlantic Ridge</v>
      </c>
      <c r="V3307" s="5" t="s">
        <v>27</v>
      </c>
    </row>
    <row r="3308" customFormat="false" ht="13.8" hidden="false" customHeight="false" outlineLevel="0" collapsed="false">
      <c r="A3308" s="5" t="s">
        <v>9510</v>
      </c>
      <c r="B3308" s="5" t="n">
        <f aca="false">YEAR(DATEVALUE(LEFT(A3308, 10)))</f>
        <v>1990</v>
      </c>
      <c r="C3308" s="6" t="n">
        <v>32980</v>
      </c>
      <c r="D3308" s="2" t="n">
        <v>0.0830208333333333</v>
      </c>
      <c r="F3308" s="5" t="n">
        <v>39.436</v>
      </c>
      <c r="G3308" s="5" t="n">
        <v>74.9</v>
      </c>
      <c r="H3308" s="5" t="n">
        <v>33</v>
      </c>
      <c r="I3308" s="5" t="n">
        <v>6</v>
      </c>
      <c r="J3308" s="5" t="s">
        <v>3643</v>
      </c>
      <c r="K3308" s="5"/>
      <c r="L3308" s="5"/>
      <c r="M3308" s="5"/>
      <c r="N3308" s="5"/>
      <c r="O3308" s="5"/>
      <c r="P3308" s="5" t="n">
        <v>1.2</v>
      </c>
      <c r="Q3308" s="5" t="s">
        <v>692</v>
      </c>
      <c r="R3308" s="5" t="s">
        <v>9511</v>
      </c>
      <c r="S3308" s="5" t="s">
        <v>9512</v>
      </c>
      <c r="T3308" s="5" t="s">
        <v>5450</v>
      </c>
      <c r="U3308" s="5" t="str">
        <f aca="false">IF(ISNUMBER(FIND(",", T3308)), MID(T3308, FIND(",", T3308) + 2, LEN(T3308) - FIND(",", T3308) - 1), IF(T3308&lt;&gt;"", T3308, "unknown"))</f>
        <v>China</v>
      </c>
      <c r="V3308" s="5" t="s">
        <v>27</v>
      </c>
    </row>
    <row r="3309" customFormat="false" ht="13.8" hidden="false" customHeight="false" outlineLevel="0" collapsed="false">
      <c r="A3309" s="5" t="s">
        <v>9513</v>
      </c>
      <c r="B3309" s="5" t="n">
        <f aca="false">YEAR(DATEVALUE(LEFT(A3309, 10)))</f>
        <v>1990</v>
      </c>
      <c r="C3309" s="6" t="n">
        <v>32969</v>
      </c>
      <c r="D3309" s="2" t="n">
        <v>0.623171296296296</v>
      </c>
      <c r="F3309" s="5" t="n">
        <v>15.211</v>
      </c>
      <c r="G3309" s="5" t="n">
        <v>147.616</v>
      </c>
      <c r="H3309" s="5" t="n">
        <v>21.9</v>
      </c>
      <c r="I3309" s="5" t="n">
        <v>6.1</v>
      </c>
      <c r="J3309" s="5" t="s">
        <v>1621</v>
      </c>
      <c r="K3309" s="5"/>
      <c r="L3309" s="5"/>
      <c r="M3309" s="5" t="n">
        <v>245</v>
      </c>
      <c r="N3309" s="5"/>
      <c r="O3309" s="5"/>
      <c r="P3309" s="5"/>
      <c r="Q3309" s="5" t="s">
        <v>3644</v>
      </c>
      <c r="R3309" s="5" t="s">
        <v>9514</v>
      </c>
      <c r="S3309" s="5" t="s">
        <v>9509</v>
      </c>
      <c r="T3309" s="5" t="s">
        <v>246</v>
      </c>
      <c r="U3309" s="5" t="str">
        <f aca="false">IF(ISNUMBER(FIND(",", T3309)), MID(T3309, FIND(",", T3309) + 2, LEN(T3309) - FIND(",", T3309) - 1), IF(T3309&lt;&gt;"", T3309, "unknown"))</f>
        <v>Mariana Islands region</v>
      </c>
      <c r="V3309" s="5" t="s">
        <v>27</v>
      </c>
    </row>
    <row r="3310" customFormat="false" ht="13.8" hidden="false" customHeight="false" outlineLevel="0" collapsed="false">
      <c r="A3310" s="5" t="s">
        <v>9515</v>
      </c>
      <c r="B3310" s="5" t="n">
        <f aca="false">YEAR(DATEVALUE(LEFT(A3310, 10)))</f>
        <v>1990</v>
      </c>
      <c r="C3310" s="6" t="n">
        <v>32968</v>
      </c>
      <c r="D3310" s="2" t="n">
        <v>0.883773148148148</v>
      </c>
      <c r="F3310" s="5" t="n">
        <v>15.157</v>
      </c>
      <c r="G3310" s="5" t="n">
        <v>147.609</v>
      </c>
      <c r="H3310" s="5" t="n">
        <v>23.1</v>
      </c>
      <c r="I3310" s="5" t="n">
        <v>7.4</v>
      </c>
      <c r="J3310" s="5" t="s">
        <v>1621</v>
      </c>
      <c r="K3310" s="5"/>
      <c r="L3310" s="5"/>
      <c r="M3310" s="5" t="n">
        <v>354</v>
      </c>
      <c r="N3310" s="5"/>
      <c r="O3310" s="5"/>
      <c r="P3310" s="5"/>
      <c r="Q3310" s="5" t="s">
        <v>3644</v>
      </c>
      <c r="R3310" s="5" t="s">
        <v>9516</v>
      </c>
      <c r="S3310" s="5" t="s">
        <v>9509</v>
      </c>
      <c r="T3310" s="5" t="s">
        <v>246</v>
      </c>
      <c r="U3310" s="5" t="str">
        <f aca="false">IF(ISNUMBER(FIND(",", T3310)), MID(T3310, FIND(",", T3310) + 2, LEN(T3310) - FIND(",", T3310) - 1), IF(T3310&lt;&gt;"", T3310, "unknown"))</f>
        <v>Mariana Islands region</v>
      </c>
      <c r="V3310" s="5" t="s">
        <v>27</v>
      </c>
    </row>
    <row r="3311" customFormat="false" ht="13.8" hidden="false" customHeight="false" outlineLevel="0" collapsed="false">
      <c r="A3311" s="5" t="s">
        <v>9517</v>
      </c>
      <c r="B3311" s="5" t="n">
        <f aca="false">YEAR(DATEVALUE(LEFT(A3311, 10)))</f>
        <v>1990</v>
      </c>
      <c r="C3311" s="6" t="n">
        <v>32966</v>
      </c>
      <c r="D3311" s="2" t="n">
        <v>0.956261574074074</v>
      </c>
      <c r="F3311" s="5" t="n">
        <v>11.434</v>
      </c>
      <c r="G3311" s="5" t="n">
        <v>-86.297</v>
      </c>
      <c r="H3311" s="5" t="n">
        <v>50</v>
      </c>
      <c r="I3311" s="5" t="n">
        <v>6.8</v>
      </c>
      <c r="J3311" s="5" t="s">
        <v>1621</v>
      </c>
      <c r="K3311" s="5"/>
      <c r="L3311" s="5"/>
      <c r="M3311" s="5" t="n">
        <v>309</v>
      </c>
      <c r="N3311" s="5"/>
      <c r="O3311" s="5"/>
      <c r="P3311" s="5"/>
      <c r="Q3311" s="5" t="s">
        <v>3644</v>
      </c>
      <c r="R3311" s="5" t="s">
        <v>9518</v>
      </c>
      <c r="S3311" s="5" t="s">
        <v>9519</v>
      </c>
      <c r="T3311" s="5" t="s">
        <v>4542</v>
      </c>
      <c r="U3311" s="5" t="str">
        <f aca="false">IF(ISNUMBER(FIND(",", T3311)), MID(T3311, FIND(",", T3311) + 2, LEN(T3311) - FIND(",", T3311) - 1), IF(T3311&lt;&gt;"", T3311, "unknown"))</f>
        <v>near the coast of Nicaragua</v>
      </c>
      <c r="V3311" s="5" t="s">
        <v>27</v>
      </c>
    </row>
    <row r="3312" customFormat="false" ht="13.8" hidden="false" customHeight="false" outlineLevel="0" collapsed="false">
      <c r="A3312" s="5" t="s">
        <v>9520</v>
      </c>
      <c r="B3312" s="5" t="n">
        <f aca="false">YEAR(DATEVALUE(LEFT(A3312, 10)))</f>
        <v>1990</v>
      </c>
      <c r="C3312" s="6" t="n">
        <v>32966</v>
      </c>
      <c r="D3312" s="2" t="n">
        <v>0.314907407407407</v>
      </c>
      <c r="F3312" s="5" t="n">
        <v>-5.865</v>
      </c>
      <c r="G3312" s="5" t="n">
        <v>147.706</v>
      </c>
      <c r="H3312" s="5" t="n">
        <v>100.1</v>
      </c>
      <c r="I3312" s="5" t="n">
        <v>6.1</v>
      </c>
      <c r="J3312" s="5" t="s">
        <v>1621</v>
      </c>
      <c r="K3312" s="5"/>
      <c r="L3312" s="5"/>
      <c r="M3312" s="5" t="n">
        <v>291</v>
      </c>
      <c r="N3312" s="5"/>
      <c r="O3312" s="5"/>
      <c r="P3312" s="5"/>
      <c r="Q3312" s="5" t="s">
        <v>3644</v>
      </c>
      <c r="R3312" s="5" t="s">
        <v>9521</v>
      </c>
      <c r="S3312" s="5" t="s">
        <v>9522</v>
      </c>
      <c r="T3312" s="5" t="s">
        <v>1026</v>
      </c>
      <c r="U3312" s="5" t="str">
        <f aca="false">IF(ISNUMBER(FIND(",", T3312)), MID(T3312, FIND(",", T3312) + 2, LEN(T3312) - FIND(",", T3312) - 1), IF(T3312&lt;&gt;"", T3312, "unknown"))</f>
        <v>Papua New Guinea</v>
      </c>
      <c r="V3312" s="5" t="s">
        <v>27</v>
      </c>
    </row>
    <row r="3313" customFormat="false" ht="13.8" hidden="false" customHeight="false" outlineLevel="0" collapsed="false">
      <c r="A3313" s="5" t="s">
        <v>9523</v>
      </c>
      <c r="B3313" s="5" t="n">
        <f aca="false">YEAR(DATEVALUE(LEFT(A3313, 10)))</f>
        <v>1990</v>
      </c>
      <c r="C3313" s="6" t="n">
        <v>32957</v>
      </c>
      <c r="D3313" s="2" t="n">
        <v>0.595393518518519</v>
      </c>
      <c r="F3313" s="5" t="n">
        <v>37.001</v>
      </c>
      <c r="G3313" s="5" t="n">
        <v>72.925</v>
      </c>
      <c r="H3313" s="5" t="n">
        <v>48.6</v>
      </c>
      <c r="I3313" s="5" t="n">
        <v>6.4</v>
      </c>
      <c r="J3313" s="5" t="s">
        <v>1621</v>
      </c>
      <c r="K3313" s="5"/>
      <c r="L3313" s="5"/>
      <c r="M3313" s="5" t="n">
        <v>491</v>
      </c>
      <c r="N3313" s="5"/>
      <c r="O3313" s="5"/>
      <c r="P3313" s="5"/>
      <c r="Q3313" s="5" t="s">
        <v>3644</v>
      </c>
      <c r="R3313" s="5" t="s">
        <v>9524</v>
      </c>
      <c r="S3313" s="5" t="s">
        <v>9525</v>
      </c>
      <c r="T3313" s="5" t="s">
        <v>1948</v>
      </c>
      <c r="U3313" s="5" t="str">
        <f aca="false">IF(ISNUMBER(FIND(",", T3313)), MID(T3313, FIND(",", T3313) + 2, LEN(T3313) - FIND(",", T3313) - 1), IF(T3313&lt;&gt;"", T3313, "unknown"))</f>
        <v>Afghanistan</v>
      </c>
      <c r="V3313" s="5" t="s">
        <v>27</v>
      </c>
    </row>
    <row r="3314" customFormat="false" ht="13.8" hidden="false" customHeight="false" outlineLevel="0" collapsed="false">
      <c r="A3314" s="5" t="s">
        <v>9526</v>
      </c>
      <c r="B3314" s="5" t="n">
        <f aca="false">YEAR(DATEVALUE(LEFT(A3314, 10)))</f>
        <v>1990</v>
      </c>
      <c r="C3314" s="6" t="n">
        <v>32957</v>
      </c>
      <c r="D3314" s="2" t="n">
        <v>0.557604166666667</v>
      </c>
      <c r="F3314" s="5" t="n">
        <v>9.94</v>
      </c>
      <c r="G3314" s="5" t="n">
        <v>-84.775</v>
      </c>
      <c r="H3314" s="5" t="n">
        <v>22.1</v>
      </c>
      <c r="I3314" s="5" t="n">
        <v>7.3</v>
      </c>
      <c r="J3314" s="5" t="s">
        <v>1621</v>
      </c>
      <c r="K3314" s="5"/>
      <c r="L3314" s="5"/>
      <c r="M3314" s="5" t="n">
        <v>479</v>
      </c>
      <c r="N3314" s="5"/>
      <c r="O3314" s="5"/>
      <c r="P3314" s="5"/>
      <c r="Q3314" s="5" t="s">
        <v>3644</v>
      </c>
      <c r="R3314" s="5" t="s">
        <v>9527</v>
      </c>
      <c r="S3314" s="5" t="s">
        <v>9528</v>
      </c>
      <c r="T3314" s="5" t="s">
        <v>802</v>
      </c>
      <c r="U3314" s="5" t="str">
        <f aca="false">IF(ISNUMBER(FIND(",", T3314)), MID(T3314, FIND(",", T3314) + 2, LEN(T3314) - FIND(",", T3314) - 1), IF(T3314&lt;&gt;"", T3314, "unknown"))</f>
        <v>Costa Rica</v>
      </c>
      <c r="V3314" s="5" t="s">
        <v>27</v>
      </c>
    </row>
    <row r="3315" customFormat="false" ht="13.8" hidden="false" customHeight="false" outlineLevel="0" collapsed="false">
      <c r="A3315" s="5" t="s">
        <v>9529</v>
      </c>
      <c r="B3315" s="5" t="n">
        <f aca="false">YEAR(DATEVALUE(LEFT(A3315, 10)))</f>
        <v>1990</v>
      </c>
      <c r="C3315" s="6" t="n">
        <v>32957</v>
      </c>
      <c r="D3315" s="2" t="n">
        <v>0.552881944444445</v>
      </c>
      <c r="F3315" s="5" t="n">
        <v>9.847</v>
      </c>
      <c r="G3315" s="5" t="n">
        <v>-84.769</v>
      </c>
      <c r="H3315" s="5" t="n">
        <v>33.3</v>
      </c>
      <c r="I3315" s="5" t="n">
        <v>7.1</v>
      </c>
      <c r="J3315" s="5" t="s">
        <v>1621</v>
      </c>
      <c r="K3315" s="5"/>
      <c r="L3315" s="5"/>
      <c r="M3315" s="5" t="n">
        <v>377</v>
      </c>
      <c r="N3315" s="5"/>
      <c r="O3315" s="5"/>
      <c r="P3315" s="5"/>
      <c r="Q3315" s="5" t="s">
        <v>3644</v>
      </c>
      <c r="R3315" s="5" t="s">
        <v>9530</v>
      </c>
      <c r="S3315" s="5" t="s">
        <v>9531</v>
      </c>
      <c r="T3315" s="5" t="s">
        <v>802</v>
      </c>
      <c r="U3315" s="5" t="str">
        <f aca="false">IF(ISNUMBER(FIND(",", T3315)), MID(T3315, FIND(",", T3315) + 2, LEN(T3315) - FIND(",", T3315) - 1), IF(T3315&lt;&gt;"", T3315, "unknown"))</f>
        <v>Costa Rica</v>
      </c>
      <c r="V3315" s="5" t="s">
        <v>27</v>
      </c>
    </row>
    <row r="3316" customFormat="false" ht="13.8" hidden="false" customHeight="false" outlineLevel="0" collapsed="false">
      <c r="A3316" s="5" t="s">
        <v>9532</v>
      </c>
      <c r="B3316" s="5" t="n">
        <f aca="false">YEAR(DATEVALUE(LEFT(A3316, 10)))</f>
        <v>1990</v>
      </c>
      <c r="C3316" s="6" t="n">
        <v>32953</v>
      </c>
      <c r="D3316" s="2" t="n">
        <v>0.698680555555556</v>
      </c>
      <c r="F3316" s="5" t="n">
        <v>-31.172</v>
      </c>
      <c r="G3316" s="5" t="n">
        <v>-179.019</v>
      </c>
      <c r="H3316" s="5" t="n">
        <v>148.2</v>
      </c>
      <c r="I3316" s="5" t="n">
        <v>6.6</v>
      </c>
      <c r="J3316" s="5" t="s">
        <v>1621</v>
      </c>
      <c r="K3316" s="5"/>
      <c r="L3316" s="5"/>
      <c r="M3316" s="5" t="n">
        <v>536</v>
      </c>
      <c r="N3316" s="5"/>
      <c r="O3316" s="5"/>
      <c r="P3316" s="5"/>
      <c r="Q3316" s="5" t="s">
        <v>3644</v>
      </c>
      <c r="R3316" s="5" t="s">
        <v>9533</v>
      </c>
      <c r="S3316" s="5" t="s">
        <v>9509</v>
      </c>
      <c r="T3316" s="5" t="s">
        <v>1011</v>
      </c>
      <c r="U3316" s="5" t="str">
        <f aca="false">IF(ISNUMBER(FIND(",", T3316)), MID(T3316, FIND(",", T3316) + 2, LEN(T3316) - FIND(",", T3316) - 1), IF(T3316&lt;&gt;"", T3316, "unknown"))</f>
        <v>Kermadec Islands region</v>
      </c>
      <c r="V3316" s="5" t="s">
        <v>27</v>
      </c>
    </row>
    <row r="3317" customFormat="false" ht="13.8" hidden="false" customHeight="false" outlineLevel="0" collapsed="false">
      <c r="A3317" s="5" t="s">
        <v>9534</v>
      </c>
      <c r="B3317" s="5" t="n">
        <f aca="false">YEAR(DATEVALUE(LEFT(A3317, 10)))</f>
        <v>1990</v>
      </c>
      <c r="C3317" s="6" t="n">
        <v>32948</v>
      </c>
      <c r="D3317" s="2" t="n">
        <v>0.661643518518519</v>
      </c>
      <c r="F3317" s="5" t="n">
        <v>24.831</v>
      </c>
      <c r="G3317" s="5" t="n">
        <v>-109.05</v>
      </c>
      <c r="H3317" s="5" t="n">
        <v>28.3</v>
      </c>
      <c r="I3317" s="5" t="n">
        <v>6</v>
      </c>
      <c r="J3317" s="5" t="s">
        <v>1621</v>
      </c>
      <c r="K3317" s="5"/>
      <c r="L3317" s="5"/>
      <c r="M3317" s="5" t="n">
        <v>117</v>
      </c>
      <c r="N3317" s="5"/>
      <c r="O3317" s="5"/>
      <c r="P3317" s="5"/>
      <c r="Q3317" s="5" t="s">
        <v>3644</v>
      </c>
      <c r="R3317" s="5" t="s">
        <v>9535</v>
      </c>
      <c r="S3317" s="5" t="s">
        <v>9509</v>
      </c>
      <c r="T3317" s="5" t="s">
        <v>1390</v>
      </c>
      <c r="U3317" s="5" t="str">
        <f aca="false">IF(ISNUMBER(FIND(",", T3317)), MID(T3317, FIND(",", T3317) + 2, LEN(T3317) - FIND(",", T3317) - 1), IF(T3317&lt;&gt;"", T3317, "unknown"))</f>
        <v>Gulf of California</v>
      </c>
      <c r="V3317" s="5" t="s">
        <v>27</v>
      </c>
    </row>
    <row r="3318" customFormat="false" ht="13.8" hidden="false" customHeight="false" outlineLevel="0" collapsed="false">
      <c r="A3318" s="5" t="s">
        <v>9536</v>
      </c>
      <c r="B3318" s="5" t="n">
        <f aca="false">YEAR(DATEVALUE(LEFT(A3318, 10)))</f>
        <v>1990</v>
      </c>
      <c r="C3318" s="6" t="n">
        <v>32947</v>
      </c>
      <c r="D3318" s="2" t="n">
        <v>0.205960648148148</v>
      </c>
      <c r="F3318" s="5" t="n">
        <v>-15.135</v>
      </c>
      <c r="G3318" s="5" t="n">
        <v>167.372</v>
      </c>
      <c r="H3318" s="5" t="n">
        <v>126.5</v>
      </c>
      <c r="I3318" s="5" t="n">
        <v>6.4</v>
      </c>
      <c r="J3318" s="5" t="s">
        <v>1621</v>
      </c>
      <c r="K3318" s="5"/>
      <c r="L3318" s="5"/>
      <c r="M3318" s="5" t="n">
        <v>274</v>
      </c>
      <c r="N3318" s="5"/>
      <c r="O3318" s="5"/>
      <c r="P3318" s="5"/>
      <c r="Q3318" s="5" t="s">
        <v>3644</v>
      </c>
      <c r="R3318" s="5" t="s">
        <v>9537</v>
      </c>
      <c r="S3318" s="5" t="s">
        <v>9538</v>
      </c>
      <c r="T3318" s="5" t="s">
        <v>703</v>
      </c>
      <c r="U3318" s="5" t="str">
        <f aca="false">IF(ISNUMBER(FIND(",", T3318)), MID(T3318, FIND(",", T3318) + 2, LEN(T3318) - FIND(",", T3318) - 1), IF(T3318&lt;&gt;"", T3318, "unknown"))</f>
        <v>Vanuatu</v>
      </c>
      <c r="V3318" s="5" t="s">
        <v>27</v>
      </c>
    </row>
    <row r="3319" customFormat="false" ht="13.8" hidden="false" customHeight="false" outlineLevel="0" collapsed="false">
      <c r="A3319" s="5" t="s">
        <v>9539</v>
      </c>
      <c r="B3319" s="5" t="n">
        <f aca="false">YEAR(DATEVALUE(LEFT(A3319, 10)))</f>
        <v>1990</v>
      </c>
      <c r="C3319" s="6" t="n">
        <v>32944</v>
      </c>
      <c r="D3319" s="2" t="n">
        <v>0.612037037037037</v>
      </c>
      <c r="F3319" s="5" t="n">
        <v>51.488</v>
      </c>
      <c r="G3319" s="5" t="n">
        <v>-175.018</v>
      </c>
      <c r="H3319" s="5" t="n">
        <v>13.6</v>
      </c>
      <c r="I3319" s="5" t="n">
        <v>6.3</v>
      </c>
      <c r="J3319" s="5" t="s">
        <v>1621</v>
      </c>
      <c r="K3319" s="5"/>
      <c r="L3319" s="5"/>
      <c r="M3319" s="5" t="n">
        <v>582</v>
      </c>
      <c r="N3319" s="5"/>
      <c r="O3319" s="5"/>
      <c r="P3319" s="5"/>
      <c r="Q3319" s="5" t="s">
        <v>3644</v>
      </c>
      <c r="R3319" s="5" t="s">
        <v>9540</v>
      </c>
      <c r="S3319" s="5" t="s">
        <v>9509</v>
      </c>
      <c r="T3319" s="5" t="s">
        <v>831</v>
      </c>
      <c r="U3319" s="5" t="str">
        <f aca="false">IF(ISNUMBER(FIND(",", T3319)), MID(T3319, FIND(",", T3319) + 2, LEN(T3319) - FIND(",", T3319) - 1), IF(T3319&lt;&gt;"", T3319, "unknown"))</f>
        <v>Aleutian Islands, Alaska</v>
      </c>
      <c r="V3319" s="5" t="s">
        <v>27</v>
      </c>
    </row>
    <row r="3320" customFormat="false" ht="13.8" hidden="false" customHeight="false" outlineLevel="0" collapsed="false">
      <c r="A3320" s="5" t="s">
        <v>9541</v>
      </c>
      <c r="B3320" s="5" t="n">
        <f aca="false">YEAR(DATEVALUE(LEFT(A3320, 10)))</f>
        <v>1990</v>
      </c>
      <c r="C3320" s="6" t="n">
        <v>32937</v>
      </c>
      <c r="D3320" s="2" t="n">
        <v>0.86599537037037</v>
      </c>
      <c r="F3320" s="5" t="n">
        <v>36.885</v>
      </c>
      <c r="G3320" s="5" t="n">
        <v>73.016</v>
      </c>
      <c r="H3320" s="5" t="n">
        <v>11.4</v>
      </c>
      <c r="I3320" s="5" t="n">
        <v>6.1</v>
      </c>
      <c r="J3320" s="5" t="s">
        <v>1621</v>
      </c>
      <c r="K3320" s="5"/>
      <c r="L3320" s="5"/>
      <c r="M3320" s="5" t="n">
        <v>472</v>
      </c>
      <c r="N3320" s="5"/>
      <c r="O3320" s="5"/>
      <c r="P3320" s="5"/>
      <c r="Q3320" s="5" t="s">
        <v>3644</v>
      </c>
      <c r="R3320" s="5" t="s">
        <v>9542</v>
      </c>
      <c r="S3320" s="5" t="s">
        <v>9543</v>
      </c>
      <c r="T3320" s="5" t="s">
        <v>1948</v>
      </c>
      <c r="U3320" s="5" t="str">
        <f aca="false">IF(ISNUMBER(FIND(",", T3320)), MID(T3320, FIND(",", T3320) + 2, LEN(T3320) - FIND(",", T3320) - 1), IF(T3320&lt;&gt;"", T3320, "unknown"))</f>
        <v>Afghanistan</v>
      </c>
      <c r="V3320" s="5" t="s">
        <v>27</v>
      </c>
    </row>
    <row r="3321" customFormat="false" ht="13.8" hidden="false" customHeight="false" outlineLevel="0" collapsed="false">
      <c r="A3321" s="5" t="s">
        <v>9544</v>
      </c>
      <c r="B3321" s="5" t="n">
        <f aca="false">YEAR(DATEVALUE(LEFT(A3321, 10)))</f>
        <v>1990</v>
      </c>
      <c r="C3321" s="6" t="n">
        <v>32937</v>
      </c>
      <c r="D3321" s="2" t="n">
        <v>0.693217592592593</v>
      </c>
      <c r="F3321" s="5" t="n">
        <v>-18.319</v>
      </c>
      <c r="G3321" s="5" t="n">
        <v>168.157</v>
      </c>
      <c r="H3321" s="5" t="n">
        <v>23.6</v>
      </c>
      <c r="I3321" s="5" t="n">
        <v>7</v>
      </c>
      <c r="J3321" s="5" t="s">
        <v>1621</v>
      </c>
      <c r="K3321" s="5"/>
      <c r="L3321" s="5"/>
      <c r="M3321" s="5" t="n">
        <v>278</v>
      </c>
      <c r="N3321" s="5"/>
      <c r="O3321" s="5"/>
      <c r="P3321" s="5"/>
      <c r="Q3321" s="5" t="s">
        <v>3644</v>
      </c>
      <c r="R3321" s="5" t="s">
        <v>9545</v>
      </c>
      <c r="S3321" s="5" t="s">
        <v>9546</v>
      </c>
      <c r="T3321" s="5" t="s">
        <v>703</v>
      </c>
      <c r="U3321" s="5" t="str">
        <f aca="false">IF(ISNUMBER(FIND(",", T3321)), MID(T3321, FIND(",", T3321) + 2, LEN(T3321) - FIND(",", T3321) - 1), IF(T3321&lt;&gt;"", T3321, "unknown"))</f>
        <v>Vanuatu</v>
      </c>
      <c r="V3321" s="5" t="s">
        <v>27</v>
      </c>
    </row>
    <row r="3322" customFormat="false" ht="13.8" hidden="false" customHeight="false" outlineLevel="0" collapsed="false">
      <c r="A3322" s="5" t="s">
        <v>9547</v>
      </c>
      <c r="B3322" s="5" t="n">
        <f aca="false">YEAR(DATEVALUE(LEFT(A3322, 10)))</f>
        <v>1990</v>
      </c>
      <c r="C3322" s="6" t="n">
        <v>32935</v>
      </c>
      <c r="D3322" s="2" t="n">
        <v>0.530844907407407</v>
      </c>
      <c r="F3322" s="5" t="n">
        <v>-22.385</v>
      </c>
      <c r="G3322" s="5" t="n">
        <v>174.263</v>
      </c>
      <c r="H3322" s="5" t="n">
        <v>46.4</v>
      </c>
      <c r="I3322" s="5" t="n">
        <v>6.7</v>
      </c>
      <c r="J3322" s="5" t="s">
        <v>1621</v>
      </c>
      <c r="K3322" s="5"/>
      <c r="L3322" s="5"/>
      <c r="M3322" s="5" t="n">
        <v>126</v>
      </c>
      <c r="N3322" s="5"/>
      <c r="O3322" s="5"/>
      <c r="P3322" s="5"/>
      <c r="Q3322" s="5" t="s">
        <v>3644</v>
      </c>
      <c r="R3322" s="5" t="s">
        <v>9548</v>
      </c>
      <c r="S3322" s="5" t="s">
        <v>9509</v>
      </c>
      <c r="T3322" s="5" t="s">
        <v>1116</v>
      </c>
      <c r="U3322" s="5" t="str">
        <f aca="false">IF(ISNUMBER(FIND(",", T3322)), MID(T3322, FIND(",", T3322) + 2, LEN(T3322) - FIND(",", T3322) - 1), IF(T3322&lt;&gt;"", T3322, "unknown"))</f>
        <v>southeast of the Loyalty Islands</v>
      </c>
      <c r="V3322" s="5" t="s">
        <v>27</v>
      </c>
    </row>
    <row r="3323" customFormat="false" ht="13.8" hidden="false" customHeight="false" outlineLevel="0" collapsed="false">
      <c r="A3323" s="5" t="s">
        <v>9549</v>
      </c>
      <c r="B3323" s="5" t="n">
        <f aca="false">YEAR(DATEVALUE(LEFT(A3323, 10)))</f>
        <v>1990</v>
      </c>
      <c r="C3323" s="6" t="n">
        <v>32935</v>
      </c>
      <c r="D3323" s="2" t="n">
        <v>0.524293981481481</v>
      </c>
      <c r="F3323" s="5" t="n">
        <v>-21.448</v>
      </c>
      <c r="G3323" s="5" t="n">
        <v>175.822</v>
      </c>
      <c r="H3323" s="5" t="n">
        <v>23.7</v>
      </c>
      <c r="I3323" s="5" t="n">
        <v>6.2</v>
      </c>
      <c r="J3323" s="5" t="s">
        <v>1621</v>
      </c>
      <c r="K3323" s="5"/>
      <c r="L3323" s="5"/>
      <c r="M3323" s="5" t="n">
        <v>61</v>
      </c>
      <c r="N3323" s="5"/>
      <c r="O3323" s="5"/>
      <c r="P3323" s="5"/>
      <c r="Q3323" s="5" t="s">
        <v>3644</v>
      </c>
      <c r="R3323" s="5" t="s">
        <v>9550</v>
      </c>
      <c r="S3323" s="5" t="s">
        <v>9509</v>
      </c>
      <c r="T3323" s="5" t="s">
        <v>1124</v>
      </c>
      <c r="U3323" s="5" t="str">
        <f aca="false">IF(ISNUMBER(FIND(",", T3323)), MID(T3323, FIND(",", T3323) + 2, LEN(T3323) - FIND(",", T3323) - 1), IF(T3323&lt;&gt;"", T3323, "unknown"))</f>
        <v>south of the Fiji Islands</v>
      </c>
      <c r="V3323" s="5" t="s">
        <v>27</v>
      </c>
    </row>
    <row r="3324" customFormat="false" ht="13.8" hidden="false" customHeight="false" outlineLevel="0" collapsed="false">
      <c r="A3324" s="5" t="s">
        <v>9551</v>
      </c>
      <c r="B3324" s="5" t="n">
        <f aca="false">YEAR(DATEVALUE(LEFT(A3324, 10)))</f>
        <v>1990</v>
      </c>
      <c r="C3324" s="6" t="n">
        <v>32935</v>
      </c>
      <c r="D3324" s="2" t="n">
        <v>0.511446759259259</v>
      </c>
      <c r="F3324" s="5" t="n">
        <v>-21.956</v>
      </c>
      <c r="G3324" s="5" t="n">
        <v>175.258</v>
      </c>
      <c r="H3324" s="5" t="n">
        <v>35.8</v>
      </c>
      <c r="I3324" s="5" t="n">
        <v>7.6</v>
      </c>
      <c r="J3324" s="5" t="s">
        <v>1621</v>
      </c>
      <c r="K3324" s="5"/>
      <c r="L3324" s="5"/>
      <c r="M3324" s="5" t="n">
        <v>325</v>
      </c>
      <c r="N3324" s="5"/>
      <c r="O3324" s="5"/>
      <c r="P3324" s="5"/>
      <c r="Q3324" s="5" t="s">
        <v>3644</v>
      </c>
      <c r="R3324" s="5" t="s">
        <v>9552</v>
      </c>
      <c r="S3324" s="5" t="s">
        <v>9509</v>
      </c>
      <c r="T3324" s="5" t="s">
        <v>1124</v>
      </c>
      <c r="U3324" s="5" t="str">
        <f aca="false">IF(ISNUMBER(FIND(",", T3324)), MID(T3324, FIND(",", T3324) + 2, LEN(T3324) - FIND(",", T3324) - 1), IF(T3324&lt;&gt;"", T3324, "unknown"))</f>
        <v>south of the Fiji Islands</v>
      </c>
      <c r="V3324" s="5" t="s">
        <v>27</v>
      </c>
    </row>
    <row r="3325" customFormat="false" ht="13.8" hidden="false" customHeight="false" outlineLevel="0" collapsed="false">
      <c r="A3325" s="5" t="s">
        <v>9553</v>
      </c>
      <c r="B3325" s="5" t="n">
        <f aca="false">YEAR(DATEVALUE(LEFT(A3325, 10)))</f>
        <v>1990</v>
      </c>
      <c r="C3325" s="6" t="n">
        <v>32928</v>
      </c>
      <c r="D3325" s="2" t="n">
        <v>0.800833333333333</v>
      </c>
      <c r="F3325" s="5" t="n">
        <v>-15.393</v>
      </c>
      <c r="G3325" s="5" t="n">
        <v>-175.16</v>
      </c>
      <c r="H3325" s="5" t="n">
        <v>1.3</v>
      </c>
      <c r="I3325" s="5" t="n">
        <v>6</v>
      </c>
      <c r="J3325" s="5" t="s">
        <v>1621</v>
      </c>
      <c r="K3325" s="5"/>
      <c r="L3325" s="5"/>
      <c r="M3325" s="5" t="n">
        <v>161</v>
      </c>
      <c r="N3325" s="5"/>
      <c r="O3325" s="5"/>
      <c r="P3325" s="5"/>
      <c r="Q3325" s="5" t="s">
        <v>3644</v>
      </c>
      <c r="R3325" s="5" t="s">
        <v>9554</v>
      </c>
      <c r="S3325" s="5" t="s">
        <v>9509</v>
      </c>
      <c r="T3325" s="5" t="s">
        <v>1007</v>
      </c>
      <c r="U3325" s="5" t="str">
        <f aca="false">IF(ISNUMBER(FIND(",", T3325)), MID(T3325, FIND(",", T3325) + 2, LEN(T3325) - FIND(",", T3325) - 1), IF(T3325&lt;&gt;"", T3325, "unknown"))</f>
        <v>Tonga</v>
      </c>
      <c r="V3325" s="5" t="s">
        <v>27</v>
      </c>
    </row>
    <row r="3326" customFormat="false" ht="13.8" hidden="false" customHeight="false" outlineLevel="0" collapsed="false">
      <c r="A3326" s="5" t="s">
        <v>9555</v>
      </c>
      <c r="B3326" s="5" t="n">
        <f aca="false">YEAR(DATEVALUE(LEFT(A3326, 10)))</f>
        <v>1990</v>
      </c>
      <c r="C3326" s="6" t="n">
        <v>32924</v>
      </c>
      <c r="D3326" s="2" t="n">
        <v>0.287268518518519</v>
      </c>
      <c r="F3326" s="5" t="n">
        <v>34.743</v>
      </c>
      <c r="G3326" s="5" t="n">
        <v>139.268</v>
      </c>
      <c r="H3326" s="5" t="n">
        <v>11.1</v>
      </c>
      <c r="I3326" s="5" t="n">
        <v>6.3</v>
      </c>
      <c r="J3326" s="5" t="s">
        <v>1621</v>
      </c>
      <c r="K3326" s="5"/>
      <c r="L3326" s="5"/>
      <c r="M3326" s="5" t="n">
        <v>437</v>
      </c>
      <c r="N3326" s="5"/>
      <c r="O3326" s="5"/>
      <c r="P3326" s="5"/>
      <c r="Q3326" s="5" t="s">
        <v>3644</v>
      </c>
      <c r="R3326" s="5" t="s">
        <v>9556</v>
      </c>
      <c r="S3326" s="5" t="s">
        <v>9557</v>
      </c>
      <c r="T3326" s="5" t="s">
        <v>2679</v>
      </c>
      <c r="U3326" s="5" t="str">
        <f aca="false">IF(ISNUMBER(FIND(",", T3326)), MID(T3326, FIND(",", T3326) + 2, LEN(T3326) - FIND(",", T3326) - 1), IF(T3326&lt;&gt;"", T3326, "unknown"))</f>
        <v>Japan</v>
      </c>
      <c r="V3326" s="5" t="s">
        <v>27</v>
      </c>
    </row>
    <row r="3327" customFormat="false" ht="13.8" hidden="false" customHeight="false" outlineLevel="0" collapsed="false">
      <c r="A3327" s="5" t="s">
        <v>9558</v>
      </c>
      <c r="B3327" s="5" t="n">
        <f aca="false">YEAR(DATEVALUE(LEFT(A3327, 10)))</f>
        <v>1990</v>
      </c>
      <c r="C3327" s="6" t="n">
        <v>32923</v>
      </c>
      <c r="D3327" s="2" t="n">
        <v>0.283483796296296</v>
      </c>
      <c r="F3327" s="5" t="n">
        <v>-15.483</v>
      </c>
      <c r="G3327" s="5" t="n">
        <v>166.475</v>
      </c>
      <c r="H3327" s="5" t="n">
        <v>22.8</v>
      </c>
      <c r="I3327" s="5" t="n">
        <v>6.8</v>
      </c>
      <c r="J3327" s="5" t="s">
        <v>1621</v>
      </c>
      <c r="K3327" s="5"/>
      <c r="L3327" s="5"/>
      <c r="M3327" s="5" t="n">
        <v>339</v>
      </c>
      <c r="N3327" s="5"/>
      <c r="O3327" s="5"/>
      <c r="P3327" s="5"/>
      <c r="Q3327" s="5" t="s">
        <v>3644</v>
      </c>
      <c r="R3327" s="5" t="s">
        <v>9559</v>
      </c>
      <c r="S3327" s="5" t="s">
        <v>9560</v>
      </c>
      <c r="T3327" s="5" t="s">
        <v>703</v>
      </c>
      <c r="U3327" s="5" t="str">
        <f aca="false">IF(ISNUMBER(FIND(",", T3327)), MID(T3327, FIND(",", T3327) + 2, LEN(T3327) - FIND(",", T3327) - 1), IF(T3327&lt;&gt;"", T3327, "unknown"))</f>
        <v>Vanuatu</v>
      </c>
      <c r="V3327" s="5" t="s">
        <v>27</v>
      </c>
    </row>
    <row r="3328" customFormat="false" ht="13.8" hidden="false" customHeight="false" outlineLevel="0" collapsed="false">
      <c r="A3328" s="5" t="s">
        <v>9561</v>
      </c>
      <c r="B3328" s="5" t="n">
        <f aca="false">YEAR(DATEVALUE(LEFT(A3328, 10)))</f>
        <v>1990</v>
      </c>
      <c r="C3328" s="6" t="n">
        <v>32923</v>
      </c>
      <c r="D3328" s="2" t="n">
        <v>0.232384259259259</v>
      </c>
      <c r="F3328" s="5" t="n">
        <v>-40.368</v>
      </c>
      <c r="G3328" s="5" t="n">
        <v>176.198</v>
      </c>
      <c r="H3328" s="5" t="n">
        <v>25.4</v>
      </c>
      <c r="I3328" s="5" t="n">
        <v>6.2</v>
      </c>
      <c r="J3328" s="5" t="s">
        <v>1621</v>
      </c>
      <c r="K3328" s="5"/>
      <c r="L3328" s="5"/>
      <c r="M3328" s="5" t="n">
        <v>340</v>
      </c>
      <c r="N3328" s="5"/>
      <c r="O3328" s="5"/>
      <c r="P3328" s="5"/>
      <c r="Q3328" s="5" t="s">
        <v>3644</v>
      </c>
      <c r="R3328" s="5" t="s">
        <v>9562</v>
      </c>
      <c r="S3328" s="5" t="s">
        <v>9563</v>
      </c>
      <c r="T3328" s="5" t="s">
        <v>731</v>
      </c>
      <c r="U3328" s="5" t="str">
        <f aca="false">IF(ISNUMBER(FIND(",", T3328)), MID(T3328, FIND(",", T3328) + 2, LEN(T3328) - FIND(",", T3328) - 1), IF(T3328&lt;&gt;"", T3328, "unknown"))</f>
        <v>North Island of New Zealand</v>
      </c>
      <c r="V3328" s="5" t="s">
        <v>27</v>
      </c>
    </row>
    <row r="3329" customFormat="false" ht="13.8" hidden="false" customHeight="false" outlineLevel="0" collapsed="false">
      <c r="A3329" s="5" t="s">
        <v>9564</v>
      </c>
      <c r="B3329" s="5" t="n">
        <f aca="false">YEAR(DATEVALUE(LEFT(A3329, 10)))</f>
        <v>1990</v>
      </c>
      <c r="C3329" s="6" t="n">
        <v>32921</v>
      </c>
      <c r="D3329" s="2" t="n">
        <v>0.1028125</v>
      </c>
      <c r="F3329" s="5" t="n">
        <v>29.581</v>
      </c>
      <c r="G3329" s="5" t="n">
        <v>130.71</v>
      </c>
      <c r="H3329" s="5" t="n">
        <v>68.2</v>
      </c>
      <c r="I3329" s="5" t="n">
        <v>6</v>
      </c>
      <c r="J3329" s="5" t="s">
        <v>1621</v>
      </c>
      <c r="K3329" s="5"/>
      <c r="L3329" s="5"/>
      <c r="M3329" s="5" t="n">
        <v>456</v>
      </c>
      <c r="N3329" s="5"/>
      <c r="O3329" s="5"/>
      <c r="P3329" s="5"/>
      <c r="Q3329" s="5" t="s">
        <v>3644</v>
      </c>
      <c r="R3329" s="5" t="s">
        <v>9565</v>
      </c>
      <c r="S3329" s="5" t="s">
        <v>9509</v>
      </c>
      <c r="T3329" s="5" t="s">
        <v>2343</v>
      </c>
      <c r="U3329" s="5" t="str">
        <f aca="false">IF(ISNUMBER(FIND(",", T3329)), MID(T3329, FIND(",", T3329) + 2, LEN(T3329) - FIND(",", T3329) - 1), IF(T3329&lt;&gt;"", T3329, "unknown"))</f>
        <v>Japan</v>
      </c>
      <c r="V3329" s="5" t="s">
        <v>27</v>
      </c>
    </row>
    <row r="3330" customFormat="false" ht="13.8" hidden="false" customHeight="false" outlineLevel="0" collapsed="false">
      <c r="A3330" s="5" t="s">
        <v>9566</v>
      </c>
      <c r="B3330" s="5" t="n">
        <f aca="false">YEAR(DATEVALUE(LEFT(A3330, 10)))</f>
        <v>1990</v>
      </c>
      <c r="C3330" s="6" t="n">
        <v>32912</v>
      </c>
      <c r="D3330" s="2" t="n">
        <v>0.324340277777778</v>
      </c>
      <c r="F3330" s="5" t="n">
        <v>9.736</v>
      </c>
      <c r="G3330" s="5" t="n">
        <v>124.53</v>
      </c>
      <c r="H3330" s="5" t="n">
        <v>51</v>
      </c>
      <c r="I3330" s="5" t="n">
        <v>6.6</v>
      </c>
      <c r="J3330" s="5" t="s">
        <v>1621</v>
      </c>
      <c r="K3330" s="5"/>
      <c r="L3330" s="5"/>
      <c r="M3330" s="5" t="n">
        <v>312</v>
      </c>
      <c r="N3330" s="5"/>
      <c r="O3330" s="5"/>
      <c r="P3330" s="5"/>
      <c r="Q3330" s="5" t="s">
        <v>3644</v>
      </c>
      <c r="R3330" s="5" t="s">
        <v>9567</v>
      </c>
      <c r="S3330" s="5" t="s">
        <v>9568</v>
      </c>
      <c r="T3330" s="5" t="s">
        <v>9569</v>
      </c>
      <c r="U3330" s="5" t="str">
        <f aca="false">IF(ISNUMBER(FIND(",", T3330)), MID(T3330, FIND(",", T3330) + 2, LEN(T3330) - FIND(",", T3330) - 1), IF(T3330&lt;&gt;"", T3330, "unknown"))</f>
        <v>Philippines</v>
      </c>
      <c r="V3330" s="5" t="s">
        <v>27</v>
      </c>
    </row>
    <row r="3331" customFormat="false" ht="13.8" hidden="false" customHeight="false" outlineLevel="0" collapsed="false">
      <c r="A3331" s="5" t="s">
        <v>9570</v>
      </c>
      <c r="B3331" s="5" t="n">
        <f aca="false">YEAR(DATEVALUE(LEFT(A3331, 10)))</f>
        <v>1990</v>
      </c>
      <c r="C3331" s="6" t="n">
        <v>32912</v>
      </c>
      <c r="D3331" s="2" t="n">
        <v>0.302465277777778</v>
      </c>
      <c r="F3331" s="5" t="n">
        <v>9.766</v>
      </c>
      <c r="G3331" s="5" t="n">
        <v>124.629</v>
      </c>
      <c r="H3331" s="5" t="n">
        <v>23.5</v>
      </c>
      <c r="I3331" s="5" t="n">
        <v>6.8</v>
      </c>
      <c r="J3331" s="5" t="s">
        <v>1621</v>
      </c>
      <c r="K3331" s="5"/>
      <c r="L3331" s="5"/>
      <c r="M3331" s="5" t="n">
        <v>399</v>
      </c>
      <c r="N3331" s="5"/>
      <c r="O3331" s="5"/>
      <c r="P3331" s="5"/>
      <c r="Q3331" s="5" t="s">
        <v>3644</v>
      </c>
      <c r="R3331" s="5" t="s">
        <v>9571</v>
      </c>
      <c r="S3331" s="5" t="s">
        <v>9572</v>
      </c>
      <c r="T3331" s="5" t="s">
        <v>9569</v>
      </c>
      <c r="U3331" s="5" t="str">
        <f aca="false">IF(ISNUMBER(FIND(",", T3331)), MID(T3331, FIND(",", T3331) + 2, LEN(T3331) - FIND(",", T3331) - 1), IF(T3331&lt;&gt;"", T3331, "unknown"))</f>
        <v>Philippines</v>
      </c>
      <c r="V3331" s="5" t="s">
        <v>27</v>
      </c>
    </row>
    <row r="3332" customFormat="false" ht="13.8" hidden="false" customHeight="false" outlineLevel="0" collapsed="false">
      <c r="A3332" s="5" t="s">
        <v>9573</v>
      </c>
      <c r="B3332" s="5" t="n">
        <f aca="false">YEAR(DATEVALUE(LEFT(A3332, 10)))</f>
        <v>1990</v>
      </c>
      <c r="C3332" s="6" t="n">
        <v>32909</v>
      </c>
      <c r="D3332" s="2" t="n">
        <v>0.219976851851852</v>
      </c>
      <c r="F3332" s="5" t="n">
        <v>37.045</v>
      </c>
      <c r="G3332" s="5" t="n">
        <v>71.245</v>
      </c>
      <c r="H3332" s="5" t="n">
        <v>101.3</v>
      </c>
      <c r="I3332" s="5" t="n">
        <v>6.2</v>
      </c>
      <c r="J3332" s="5" t="s">
        <v>1621</v>
      </c>
      <c r="K3332" s="5"/>
      <c r="L3332" s="5"/>
      <c r="M3332" s="5" t="n">
        <v>548</v>
      </c>
      <c r="N3332" s="5"/>
      <c r="O3332" s="5"/>
      <c r="P3332" s="5"/>
      <c r="Q3332" s="5" t="s">
        <v>3644</v>
      </c>
      <c r="R3332" s="5" t="s">
        <v>9574</v>
      </c>
      <c r="S3332" s="5" t="s">
        <v>9575</v>
      </c>
      <c r="T3332" s="5" t="s">
        <v>1948</v>
      </c>
      <c r="U3332" s="5" t="str">
        <f aca="false">IF(ISNUMBER(FIND(",", T3332)), MID(T3332, FIND(",", T3332) + 2, LEN(T3332) - FIND(",", T3332) - 1), IF(T3332&lt;&gt;"", T3332, "unknown"))</f>
        <v>Afghanistan</v>
      </c>
      <c r="V3332" s="5" t="s">
        <v>27</v>
      </c>
    </row>
    <row r="3333" customFormat="false" ht="13.8" hidden="false" customHeight="false" outlineLevel="0" collapsed="false">
      <c r="A3333" s="5" t="s">
        <v>9576</v>
      </c>
      <c r="B3333" s="5" t="n">
        <f aca="false">YEAR(DATEVALUE(LEFT(A3333, 10)))</f>
        <v>1990</v>
      </c>
      <c r="C3333" s="6" t="n">
        <v>32895</v>
      </c>
      <c r="D3333" s="2" t="n">
        <v>0.726527777777778</v>
      </c>
      <c r="F3333" s="5" t="n">
        <v>3.909</v>
      </c>
      <c r="G3333" s="5" t="n">
        <v>96.059</v>
      </c>
      <c r="H3333" s="5" t="n">
        <v>45.8</v>
      </c>
      <c r="I3333" s="5" t="n">
        <v>6.1</v>
      </c>
      <c r="J3333" s="5" t="s">
        <v>1621</v>
      </c>
      <c r="K3333" s="5"/>
      <c r="L3333" s="5"/>
      <c r="M3333" s="5" t="n">
        <v>553</v>
      </c>
      <c r="N3333" s="5"/>
      <c r="O3333" s="5"/>
      <c r="P3333" s="5"/>
      <c r="Q3333" s="5" t="s">
        <v>3644</v>
      </c>
      <c r="R3333" s="5" t="s">
        <v>9577</v>
      </c>
      <c r="S3333" s="5" t="s">
        <v>9578</v>
      </c>
      <c r="T3333" s="5" t="s">
        <v>940</v>
      </c>
      <c r="U3333" s="5" t="str">
        <f aca="false">IF(ISNUMBER(FIND(",", T3333)), MID(T3333, FIND(",", T3333) + 2, LEN(T3333) - FIND(",", T3333) - 1), IF(T3333&lt;&gt;"", T3333, "unknown"))</f>
        <v>Indonesia</v>
      </c>
      <c r="V3333" s="5" t="s">
        <v>27</v>
      </c>
    </row>
    <row r="3334" customFormat="false" ht="13.8" hidden="false" customHeight="false" outlineLevel="0" collapsed="false">
      <c r="A3334" s="5" t="s">
        <v>9579</v>
      </c>
      <c r="B3334" s="5" t="n">
        <f aca="false">YEAR(DATEVALUE(LEFT(A3334, 10)))</f>
        <v>1990</v>
      </c>
      <c r="C3334" s="6" t="n">
        <v>32887</v>
      </c>
      <c r="D3334" s="2" t="n">
        <v>0.877777777777778</v>
      </c>
      <c r="F3334" s="5" t="n">
        <v>-29.888</v>
      </c>
      <c r="G3334" s="5" t="n">
        <v>-177.287</v>
      </c>
      <c r="H3334" s="5" t="n">
        <v>31.1</v>
      </c>
      <c r="I3334" s="5" t="n">
        <v>6</v>
      </c>
      <c r="J3334" s="5" t="s">
        <v>1621</v>
      </c>
      <c r="K3334" s="5"/>
      <c r="L3334" s="5"/>
      <c r="M3334" s="5" t="n">
        <v>263</v>
      </c>
      <c r="N3334" s="5"/>
      <c r="O3334" s="5"/>
      <c r="P3334" s="5"/>
      <c r="Q3334" s="5" t="s">
        <v>3644</v>
      </c>
      <c r="R3334" s="5" t="s">
        <v>9580</v>
      </c>
      <c r="S3334" s="5" t="s">
        <v>9509</v>
      </c>
      <c r="T3334" s="5" t="s">
        <v>1432</v>
      </c>
      <c r="U3334" s="5" t="str">
        <f aca="false">IF(ISNUMBER(FIND(",", T3334)), MID(T3334, FIND(",", T3334) + 2, LEN(T3334) - FIND(",", T3334) - 1), IF(T3334&lt;&gt;"", T3334, "unknown"))</f>
        <v>New Zealand</v>
      </c>
      <c r="V3334" s="5" t="s">
        <v>27</v>
      </c>
    </row>
    <row r="3335" customFormat="false" ht="13.8" hidden="false" customHeight="false" outlineLevel="0" collapsed="false">
      <c r="A3335" s="5" t="s">
        <v>9581</v>
      </c>
      <c r="B3335" s="5" t="n">
        <f aca="false">YEAR(DATEVALUE(LEFT(A3335, 10)))</f>
        <v>1990</v>
      </c>
      <c r="C3335" s="6" t="n">
        <v>32882</v>
      </c>
      <c r="D3335" s="2" t="n">
        <v>0.785763888888889</v>
      </c>
      <c r="F3335" s="5" t="n">
        <v>24.709</v>
      </c>
      <c r="G3335" s="5" t="n">
        <v>95.212</v>
      </c>
      <c r="H3335" s="5" t="n">
        <v>118.8</v>
      </c>
      <c r="I3335" s="5" t="n">
        <v>6.2</v>
      </c>
      <c r="J3335" s="5" t="s">
        <v>1621</v>
      </c>
      <c r="K3335" s="5"/>
      <c r="L3335" s="5"/>
      <c r="M3335" s="5" t="n">
        <v>497</v>
      </c>
      <c r="N3335" s="5"/>
      <c r="O3335" s="5"/>
      <c r="P3335" s="5"/>
      <c r="Q3335" s="5" t="s">
        <v>3644</v>
      </c>
      <c r="R3335" s="5" t="s">
        <v>9582</v>
      </c>
      <c r="S3335" s="5" t="s">
        <v>9583</v>
      </c>
      <c r="T3335" s="5" t="s">
        <v>773</v>
      </c>
      <c r="U3335" s="5" t="str">
        <f aca="false">IF(ISNUMBER(FIND(",", T3335)), MID(T3335, FIND(",", T3335) + 2, LEN(T3335) - FIND(",", T3335) - 1), IF(T3335&lt;&gt;"", T3335, "unknown"))</f>
        <v>Myanmar</v>
      </c>
      <c r="V3335" s="5" t="s">
        <v>27</v>
      </c>
    </row>
    <row r="3336" customFormat="false" ht="13.8" hidden="false" customHeight="false" outlineLevel="0" collapsed="false">
      <c r="A3336" s="5" t="s">
        <v>9584</v>
      </c>
      <c r="B3336" s="5" t="n">
        <f aca="false">YEAR(DATEVALUE(LEFT(A3336, 10)))</f>
        <v>1990</v>
      </c>
      <c r="C3336" s="6" t="n">
        <v>32877</v>
      </c>
      <c r="D3336" s="2" t="n">
        <v>0.230810185185185</v>
      </c>
      <c r="F3336" s="5" t="n">
        <v>-15.509</v>
      </c>
      <c r="G3336" s="5" t="n">
        <v>-172.887</v>
      </c>
      <c r="H3336" s="5" t="n">
        <v>54.2</v>
      </c>
      <c r="I3336" s="5" t="n">
        <v>6.5</v>
      </c>
      <c r="J3336" s="5" t="s">
        <v>1621</v>
      </c>
      <c r="K3336" s="5"/>
      <c r="L3336" s="5"/>
      <c r="M3336" s="5" t="n">
        <v>411</v>
      </c>
      <c r="N3336" s="5"/>
      <c r="O3336" s="5"/>
      <c r="P3336" s="5"/>
      <c r="Q3336" s="5" t="s">
        <v>3644</v>
      </c>
      <c r="R3336" s="5" t="s">
        <v>9585</v>
      </c>
      <c r="S3336" s="5" t="s">
        <v>9586</v>
      </c>
      <c r="T3336" s="5" t="s">
        <v>2520</v>
      </c>
      <c r="U3336" s="5" t="str">
        <f aca="false">IF(ISNUMBER(FIND(",", T3336)), MID(T3336, FIND(",", T3336) + 2, LEN(T3336) - FIND(",", T3336) - 1), IF(T3336&lt;&gt;"", T3336, "unknown"))</f>
        <v>Samoa Islands region</v>
      </c>
      <c r="V3336" s="5" t="s">
        <v>27</v>
      </c>
    </row>
    <row r="3337" customFormat="false" ht="13.8" hidden="false" customHeight="false" outlineLevel="0" collapsed="false">
      <c r="A3337" s="5" t="s">
        <v>9587</v>
      </c>
      <c r="B3337" s="5" t="n">
        <f aca="false">YEAR(DATEVALUE(LEFT(A3337, 10)))</f>
        <v>1989</v>
      </c>
      <c r="C3337" s="6" t="n">
        <v>32872</v>
      </c>
      <c r="D3337" s="2" t="n">
        <v>0.971423611111111</v>
      </c>
      <c r="F3337" s="5" t="n">
        <v>-3.44</v>
      </c>
      <c r="G3337" s="5" t="n">
        <v>146.046</v>
      </c>
      <c r="H3337" s="5" t="n">
        <v>24.5</v>
      </c>
      <c r="I3337" s="5" t="n">
        <v>6.6</v>
      </c>
      <c r="J3337" s="5" t="s">
        <v>1621</v>
      </c>
      <c r="K3337" s="5"/>
      <c r="L3337" s="5"/>
      <c r="M3337" s="5" t="n">
        <v>180</v>
      </c>
      <c r="N3337" s="5"/>
      <c r="O3337" s="5"/>
      <c r="P3337" s="5"/>
      <c r="Q3337" s="5" t="s">
        <v>3644</v>
      </c>
      <c r="R3337" s="5" t="s">
        <v>9588</v>
      </c>
      <c r="S3337" s="5" t="s">
        <v>9509</v>
      </c>
      <c r="T3337" s="5" t="s">
        <v>3002</v>
      </c>
      <c r="U3337" s="5" t="str">
        <f aca="false">IF(ISNUMBER(FIND(",", T3337)), MID(T3337, FIND(",", T3337) + 2, LEN(T3337) - FIND(",", T3337) - 1), IF(T3337&lt;&gt;"", T3337, "unknown"))</f>
        <v>Bismarck Sea</v>
      </c>
      <c r="V3337" s="5" t="s">
        <v>27</v>
      </c>
    </row>
    <row r="3338" customFormat="false" ht="13.8" hidden="false" customHeight="false" outlineLevel="0" collapsed="false">
      <c r="A3338" s="5" t="s">
        <v>9589</v>
      </c>
      <c r="B3338" s="5" t="n">
        <f aca="false">YEAR(DATEVALUE(LEFT(A3338, 10)))</f>
        <v>1989</v>
      </c>
      <c r="C3338" s="6" t="n">
        <v>32872</v>
      </c>
      <c r="D3338" s="2" t="n">
        <v>0.969166666666667</v>
      </c>
      <c r="F3338" s="5" t="n">
        <v>-3.368</v>
      </c>
      <c r="G3338" s="5" t="n">
        <v>146.303</v>
      </c>
      <c r="H3338" s="5" t="n">
        <v>32</v>
      </c>
      <c r="I3338" s="5" t="n">
        <v>6.5</v>
      </c>
      <c r="J3338" s="5" t="s">
        <v>1621</v>
      </c>
      <c r="K3338" s="5"/>
      <c r="L3338" s="5"/>
      <c r="M3338" s="5" t="n">
        <v>54</v>
      </c>
      <c r="N3338" s="5"/>
      <c r="O3338" s="5"/>
      <c r="P3338" s="5"/>
      <c r="Q3338" s="5" t="s">
        <v>3644</v>
      </c>
      <c r="R3338" s="5" t="s">
        <v>9590</v>
      </c>
      <c r="S3338" s="5" t="s">
        <v>9509</v>
      </c>
      <c r="T3338" s="5" t="s">
        <v>3002</v>
      </c>
      <c r="U3338" s="5" t="str">
        <f aca="false">IF(ISNUMBER(FIND(",", T3338)), MID(T3338, FIND(",", T3338) + 2, LEN(T3338) - FIND(",", T3338) - 1), IF(T3338&lt;&gt;"", T3338, "unknown"))</f>
        <v>Bismarck Sea</v>
      </c>
      <c r="V3338" s="5" t="s">
        <v>27</v>
      </c>
    </row>
    <row r="3339" customFormat="false" ht="13.8" hidden="false" customHeight="false" outlineLevel="0" collapsed="false">
      <c r="A3339" s="5" t="s">
        <v>9591</v>
      </c>
      <c r="B3339" s="5" t="n">
        <f aca="false">YEAR(DATEVALUE(LEFT(A3339, 10)))</f>
        <v>1989</v>
      </c>
      <c r="C3339" s="6" t="n">
        <v>32865</v>
      </c>
      <c r="D3339" s="2" t="n">
        <v>0.475046296296296</v>
      </c>
      <c r="F3339" s="5" t="n">
        <v>17.465</v>
      </c>
      <c r="G3339" s="5" t="n">
        <v>145.797</v>
      </c>
      <c r="H3339" s="5" t="n">
        <v>163.8</v>
      </c>
      <c r="I3339" s="5" t="n">
        <v>6.3</v>
      </c>
      <c r="J3339" s="5" t="s">
        <v>1621</v>
      </c>
      <c r="K3339" s="5"/>
      <c r="L3339" s="5"/>
      <c r="M3339" s="5" t="n">
        <v>271</v>
      </c>
      <c r="N3339" s="5"/>
      <c r="O3339" s="5"/>
      <c r="P3339" s="5"/>
      <c r="Q3339" s="5" t="s">
        <v>3644</v>
      </c>
      <c r="R3339" s="5" t="s">
        <v>9592</v>
      </c>
      <c r="S3339" s="5" t="s">
        <v>9509</v>
      </c>
      <c r="T3339" s="5" t="s">
        <v>7482</v>
      </c>
      <c r="U3339" s="5" t="str">
        <f aca="false">IF(ISNUMBER(FIND(",", T3339)), MID(T3339, FIND(",", T3339) + 2, LEN(T3339) - FIND(",", T3339) - 1), IF(T3339&lt;&gt;"", T3339, "unknown"))</f>
        <v>Northern Mariana Islands</v>
      </c>
      <c r="V3339" s="5" t="s">
        <v>27</v>
      </c>
    </row>
    <row r="3340" customFormat="false" ht="13.8" hidden="false" customHeight="false" outlineLevel="0" collapsed="false">
      <c r="A3340" s="5" t="s">
        <v>9593</v>
      </c>
      <c r="B3340" s="5" t="n">
        <f aca="false">YEAR(DATEVALUE(LEFT(A3340, 10)))</f>
        <v>1989</v>
      </c>
      <c r="C3340" s="6" t="n">
        <v>32862</v>
      </c>
      <c r="D3340" s="2" t="n">
        <v>0.00583333333333333</v>
      </c>
      <c r="F3340" s="5" t="n">
        <v>8.149</v>
      </c>
      <c r="G3340" s="5" t="n">
        <v>126.797</v>
      </c>
      <c r="H3340" s="5" t="n">
        <v>34.2</v>
      </c>
      <c r="I3340" s="5" t="n">
        <v>6.5</v>
      </c>
      <c r="J3340" s="5" t="s">
        <v>1621</v>
      </c>
      <c r="K3340" s="5"/>
      <c r="L3340" s="5"/>
      <c r="M3340" s="5" t="n">
        <v>319</v>
      </c>
      <c r="N3340" s="5"/>
      <c r="O3340" s="5"/>
      <c r="P3340" s="5"/>
      <c r="Q3340" s="5" t="s">
        <v>3644</v>
      </c>
      <c r="R3340" s="5" t="s">
        <v>9594</v>
      </c>
      <c r="S3340" s="5" t="s">
        <v>9595</v>
      </c>
      <c r="T3340" s="5" t="s">
        <v>788</v>
      </c>
      <c r="U3340" s="5" t="str">
        <f aca="false">IF(ISNUMBER(FIND(",", T3340)), MID(T3340, FIND(",", T3340) + 2, LEN(T3340) - FIND(",", T3340) - 1), IF(T3340&lt;&gt;"", T3340, "unknown"))</f>
        <v>Philippines</v>
      </c>
      <c r="V3340" s="5" t="s">
        <v>27</v>
      </c>
    </row>
    <row r="3341" customFormat="false" ht="13.8" hidden="false" customHeight="false" outlineLevel="0" collapsed="false">
      <c r="A3341" s="5" t="s">
        <v>9596</v>
      </c>
      <c r="B3341" s="5" t="n">
        <f aca="false">YEAR(DATEVALUE(LEFT(A3341, 10)))</f>
        <v>1989</v>
      </c>
      <c r="C3341" s="6" t="n">
        <v>32857</v>
      </c>
      <c r="D3341" s="2" t="n">
        <v>0.780405092592593</v>
      </c>
      <c r="F3341" s="5" t="n">
        <v>8.366</v>
      </c>
      <c r="G3341" s="5" t="n">
        <v>126.687</v>
      </c>
      <c r="H3341" s="5" t="n">
        <v>24</v>
      </c>
      <c r="I3341" s="5" t="n">
        <v>7.5</v>
      </c>
      <c r="J3341" s="5" t="s">
        <v>1621</v>
      </c>
      <c r="K3341" s="5"/>
      <c r="L3341" s="5"/>
      <c r="M3341" s="5" t="n">
        <v>293</v>
      </c>
      <c r="N3341" s="5"/>
      <c r="O3341" s="5"/>
      <c r="P3341" s="5"/>
      <c r="Q3341" s="5" t="s">
        <v>3644</v>
      </c>
      <c r="R3341" s="5" t="s">
        <v>9597</v>
      </c>
      <c r="S3341" s="5" t="s">
        <v>9598</v>
      </c>
      <c r="T3341" s="5" t="s">
        <v>788</v>
      </c>
      <c r="U3341" s="5" t="str">
        <f aca="false">IF(ISNUMBER(FIND(",", T3341)), MID(T3341, FIND(",", T3341) + 2, LEN(T3341) - FIND(",", T3341) - 1), IF(T3341&lt;&gt;"", T3341, "unknown"))</f>
        <v>Philippines</v>
      </c>
      <c r="V3341" s="5" t="s">
        <v>27</v>
      </c>
    </row>
    <row r="3342" customFormat="false" ht="13.8" hidden="false" customHeight="false" outlineLevel="0" collapsed="false">
      <c r="A3342" s="5" t="s">
        <v>9599</v>
      </c>
      <c r="B3342" s="5" t="n">
        <f aca="false">YEAR(DATEVALUE(LEFT(A3342, 10)))</f>
        <v>1989</v>
      </c>
      <c r="C3342" s="6" t="n">
        <v>32851</v>
      </c>
      <c r="D3342" s="2" t="n">
        <v>0.859837962962963</v>
      </c>
      <c r="F3342" s="5" t="n">
        <v>0.173</v>
      </c>
      <c r="G3342" s="5" t="n">
        <v>123.333</v>
      </c>
      <c r="H3342" s="5" t="n">
        <v>158.7</v>
      </c>
      <c r="I3342" s="5" t="n">
        <v>6.7</v>
      </c>
      <c r="J3342" s="5" t="s">
        <v>1621</v>
      </c>
      <c r="K3342" s="5"/>
      <c r="L3342" s="5"/>
      <c r="M3342" s="5" t="n">
        <v>421</v>
      </c>
      <c r="N3342" s="5"/>
      <c r="O3342" s="5"/>
      <c r="P3342" s="5"/>
      <c r="Q3342" s="5" t="s">
        <v>3644</v>
      </c>
      <c r="R3342" s="5" t="s">
        <v>9600</v>
      </c>
      <c r="S3342" s="5" t="s">
        <v>9601</v>
      </c>
      <c r="T3342" s="5" t="s">
        <v>1197</v>
      </c>
      <c r="U3342" s="5" t="str">
        <f aca="false">IF(ISNUMBER(FIND(",", T3342)), MID(T3342, FIND(",", T3342) + 2, LEN(T3342) - FIND(",", T3342) - 1), IF(T3342&lt;&gt;"", T3342, "unknown"))</f>
        <v>Sulawesi, Indonesia</v>
      </c>
      <c r="V3342" s="5" t="s">
        <v>27</v>
      </c>
    </row>
    <row r="3343" customFormat="false" ht="13.8" hidden="false" customHeight="false" outlineLevel="0" collapsed="false">
      <c r="A3343" s="5" t="s">
        <v>9602</v>
      </c>
      <c r="B3343" s="5" t="n">
        <f aca="false">YEAR(DATEVALUE(LEFT(A3343, 10)))</f>
        <v>1989</v>
      </c>
      <c r="C3343" s="6" t="n">
        <v>32850</v>
      </c>
      <c r="D3343" s="2" t="n">
        <v>0.432766203703704</v>
      </c>
      <c r="F3343" s="5" t="n">
        <v>10.128</v>
      </c>
      <c r="G3343" s="5" t="n">
        <v>126.464</v>
      </c>
      <c r="H3343" s="5" t="n">
        <v>21</v>
      </c>
      <c r="I3343" s="5" t="n">
        <v>6.1</v>
      </c>
      <c r="J3343" s="5" t="s">
        <v>1621</v>
      </c>
      <c r="K3343" s="5"/>
      <c r="L3343" s="5"/>
      <c r="M3343" s="5" t="n">
        <v>210</v>
      </c>
      <c r="N3343" s="5"/>
      <c r="O3343" s="5"/>
      <c r="P3343" s="5"/>
      <c r="Q3343" s="5" t="s">
        <v>3644</v>
      </c>
      <c r="R3343" s="5" t="s">
        <v>9603</v>
      </c>
      <c r="S3343" s="5" t="s">
        <v>9604</v>
      </c>
      <c r="T3343" s="5" t="s">
        <v>858</v>
      </c>
      <c r="U3343" s="5" t="str">
        <f aca="false">IF(ISNUMBER(FIND(",", T3343)), MID(T3343, FIND(",", T3343) + 2, LEN(T3343) - FIND(",", T3343) - 1), IF(T3343&lt;&gt;"", T3343, "unknown"))</f>
        <v>Philippine Islands region</v>
      </c>
      <c r="V3343" s="5" t="s">
        <v>27</v>
      </c>
    </row>
    <row r="3344" customFormat="false" ht="13.8" hidden="false" customHeight="false" outlineLevel="0" collapsed="false">
      <c r="A3344" s="5" t="s">
        <v>9605</v>
      </c>
      <c r="B3344" s="5" t="n">
        <f aca="false">YEAR(DATEVALUE(LEFT(A3344, 10)))</f>
        <v>1989</v>
      </c>
      <c r="C3344" s="6" t="n">
        <v>32849</v>
      </c>
      <c r="D3344" s="2" t="n">
        <v>0.568587962962963</v>
      </c>
      <c r="F3344" s="5" t="n">
        <v>-6.404</v>
      </c>
      <c r="G3344" s="5" t="n">
        <v>146.464</v>
      </c>
      <c r="H3344" s="5" t="n">
        <v>103.9</v>
      </c>
      <c r="I3344" s="5" t="n">
        <v>6.5</v>
      </c>
      <c r="J3344" s="5" t="s">
        <v>1621</v>
      </c>
      <c r="K3344" s="5"/>
      <c r="L3344" s="5"/>
      <c r="M3344" s="5" t="n">
        <v>388</v>
      </c>
      <c r="N3344" s="5"/>
      <c r="O3344" s="5"/>
      <c r="P3344" s="5"/>
      <c r="Q3344" s="5" t="s">
        <v>3644</v>
      </c>
      <c r="R3344" s="5" t="s">
        <v>9606</v>
      </c>
      <c r="S3344" s="5" t="s">
        <v>9607</v>
      </c>
      <c r="T3344" s="5" t="s">
        <v>1026</v>
      </c>
      <c r="U3344" s="5" t="str">
        <f aca="false">IF(ISNUMBER(FIND(",", T3344)), MID(T3344, FIND(",", T3344) + 2, LEN(T3344) - FIND(",", T3344) - 1), IF(T3344&lt;&gt;"", T3344, "unknown"))</f>
        <v>Papua New Guinea</v>
      </c>
      <c r="V3344" s="5" t="s">
        <v>27</v>
      </c>
    </row>
    <row r="3345" customFormat="false" ht="13.8" hidden="false" customHeight="false" outlineLevel="0" collapsed="false">
      <c r="A3345" s="5" t="s">
        <v>9608</v>
      </c>
      <c r="B3345" s="5" t="n">
        <f aca="false">YEAR(DATEVALUE(LEFT(A3345, 10)))</f>
        <v>1989</v>
      </c>
      <c r="C3345" s="6" t="n">
        <v>32845</v>
      </c>
      <c r="D3345" s="2" t="n">
        <v>0.595023148148148</v>
      </c>
      <c r="F3345" s="5" t="n">
        <v>-7.616</v>
      </c>
      <c r="G3345" s="5" t="n">
        <v>-74.418</v>
      </c>
      <c r="H3345" s="5" t="n">
        <v>159.6</v>
      </c>
      <c r="I3345" s="5" t="n">
        <v>6.5</v>
      </c>
      <c r="J3345" s="5" t="s">
        <v>1621</v>
      </c>
      <c r="K3345" s="5"/>
      <c r="L3345" s="5"/>
      <c r="M3345" s="5" t="n">
        <v>381</v>
      </c>
      <c r="N3345" s="5"/>
      <c r="O3345" s="5"/>
      <c r="P3345" s="5"/>
      <c r="Q3345" s="5" t="s">
        <v>3644</v>
      </c>
      <c r="R3345" s="5" t="s">
        <v>9609</v>
      </c>
      <c r="S3345" s="5" t="s">
        <v>9610</v>
      </c>
      <c r="T3345" s="5" t="s">
        <v>1340</v>
      </c>
      <c r="U3345" s="5" t="str">
        <f aca="false">IF(ISNUMBER(FIND(",", T3345)), MID(T3345, FIND(",", T3345) + 2, LEN(T3345) - FIND(",", T3345) - 1), IF(T3345&lt;&gt;"", T3345, "unknown"))</f>
        <v>northern Peru</v>
      </c>
      <c r="V3345" s="5" t="s">
        <v>27</v>
      </c>
    </row>
    <row r="3346" customFormat="false" ht="13.8" hidden="false" customHeight="false" outlineLevel="0" collapsed="false">
      <c r="A3346" s="5" t="s">
        <v>9611</v>
      </c>
      <c r="B3346" s="5" t="n">
        <f aca="false">YEAR(DATEVALUE(LEFT(A3346, 10)))</f>
        <v>1989</v>
      </c>
      <c r="C3346" s="6" t="n">
        <v>32841</v>
      </c>
      <c r="D3346" s="2" t="n">
        <v>0.242384259259259</v>
      </c>
      <c r="F3346" s="5" t="n">
        <v>-25.476</v>
      </c>
      <c r="G3346" s="5" t="n">
        <v>179.718</v>
      </c>
      <c r="H3346" s="5" t="n">
        <v>506.5</v>
      </c>
      <c r="I3346" s="5" t="n">
        <v>6</v>
      </c>
      <c r="J3346" s="5" t="s">
        <v>1621</v>
      </c>
      <c r="K3346" s="5"/>
      <c r="L3346" s="5"/>
      <c r="M3346" s="5" t="n">
        <v>241</v>
      </c>
      <c r="N3346" s="5"/>
      <c r="O3346" s="5"/>
      <c r="P3346" s="5"/>
      <c r="Q3346" s="5" t="s">
        <v>3644</v>
      </c>
      <c r="R3346" s="5" t="s">
        <v>9612</v>
      </c>
      <c r="S3346" s="5" t="s">
        <v>9613</v>
      </c>
      <c r="T3346" s="5" t="s">
        <v>1124</v>
      </c>
      <c r="U3346" s="5" t="str">
        <f aca="false">IF(ISNUMBER(FIND(",", T3346)), MID(T3346, FIND(",", T3346) + 2, LEN(T3346) - FIND(",", T3346) - 1), IF(T3346&lt;&gt;"", T3346, "unknown"))</f>
        <v>south of the Fiji Islands</v>
      </c>
      <c r="V3346" s="5" t="s">
        <v>27</v>
      </c>
    </row>
    <row r="3347" customFormat="false" ht="13.8" hidden="false" customHeight="false" outlineLevel="0" collapsed="false">
      <c r="A3347" s="5" t="s">
        <v>9614</v>
      </c>
      <c r="B3347" s="5" t="n">
        <f aca="false">YEAR(DATEVALUE(LEFT(A3347, 10)))</f>
        <v>1989</v>
      </c>
      <c r="C3347" s="6" t="n">
        <v>32841</v>
      </c>
      <c r="D3347" s="2" t="n">
        <v>0.0418518518518519</v>
      </c>
      <c r="F3347" s="5" t="n">
        <v>-15.82</v>
      </c>
      <c r="G3347" s="5" t="n">
        <v>-73.16</v>
      </c>
      <c r="H3347" s="5" t="n">
        <v>74.3</v>
      </c>
      <c r="I3347" s="5" t="n">
        <v>6.2</v>
      </c>
      <c r="J3347" s="5" t="s">
        <v>1621</v>
      </c>
      <c r="K3347" s="5"/>
      <c r="L3347" s="5"/>
      <c r="M3347" s="5" t="n">
        <v>369</v>
      </c>
      <c r="N3347" s="5"/>
      <c r="O3347" s="5"/>
      <c r="P3347" s="5"/>
      <c r="Q3347" s="5" t="s">
        <v>3644</v>
      </c>
      <c r="R3347" s="5" t="s">
        <v>9615</v>
      </c>
      <c r="S3347" s="5" t="s">
        <v>9616</v>
      </c>
      <c r="T3347" s="5" t="s">
        <v>955</v>
      </c>
      <c r="U3347" s="5" t="str">
        <f aca="false">IF(ISNUMBER(FIND(",", T3347)), MID(T3347, FIND(",", T3347) + 2, LEN(T3347) - FIND(",", T3347) - 1), IF(T3347&lt;&gt;"", T3347, "unknown"))</f>
        <v>southern Peru</v>
      </c>
      <c r="V3347" s="5" t="s">
        <v>27</v>
      </c>
    </row>
    <row r="3348" customFormat="false" ht="13.8" hidden="false" customHeight="false" outlineLevel="0" collapsed="false">
      <c r="A3348" s="5" t="s">
        <v>9617</v>
      </c>
      <c r="B3348" s="5" t="n">
        <f aca="false">YEAR(DATEVALUE(LEFT(A3348, 10)))</f>
        <v>1989</v>
      </c>
      <c r="C3348" s="6" t="n">
        <v>32833</v>
      </c>
      <c r="D3348" s="2" t="n">
        <v>0.609502314814815</v>
      </c>
      <c r="F3348" s="5" t="n">
        <v>-50.297</v>
      </c>
      <c r="G3348" s="5" t="n">
        <v>162.727</v>
      </c>
      <c r="H3348" s="5" t="n">
        <v>3.4</v>
      </c>
      <c r="I3348" s="5" t="n">
        <v>6.2</v>
      </c>
      <c r="J3348" s="5" t="s">
        <v>1621</v>
      </c>
      <c r="K3348" s="5"/>
      <c r="L3348" s="5"/>
      <c r="M3348" s="5" t="n">
        <v>57</v>
      </c>
      <c r="N3348" s="5"/>
      <c r="O3348" s="5"/>
      <c r="P3348" s="5"/>
      <c r="Q3348" s="5" t="s">
        <v>3644</v>
      </c>
      <c r="R3348" s="5" t="s">
        <v>9618</v>
      </c>
      <c r="S3348" s="5" t="s">
        <v>9613</v>
      </c>
      <c r="T3348" s="5" t="s">
        <v>3293</v>
      </c>
      <c r="U3348" s="5" t="str">
        <f aca="false">IF(ISNUMBER(FIND(",", T3348)), MID(T3348, FIND(",", T3348) + 2, LEN(T3348) - FIND(",", T3348) - 1), IF(T3348&lt;&gt;"", T3348, "unknown"))</f>
        <v>New Zealand region</v>
      </c>
      <c r="V3348" s="5" t="s">
        <v>27</v>
      </c>
    </row>
    <row r="3349" customFormat="false" ht="13.8" hidden="false" customHeight="false" outlineLevel="0" collapsed="false">
      <c r="A3349" s="5" t="s">
        <v>9619</v>
      </c>
      <c r="B3349" s="5" t="n">
        <f aca="false">YEAR(DATEVALUE(LEFT(A3349, 10)))</f>
        <v>1989</v>
      </c>
      <c r="C3349" s="6" t="n">
        <v>32831</v>
      </c>
      <c r="D3349" s="2" t="n">
        <v>0.529780092592593</v>
      </c>
      <c r="F3349" s="5" t="n">
        <v>-6.478</v>
      </c>
      <c r="G3349" s="5" t="n">
        <v>154.298</v>
      </c>
      <c r="H3349" s="5" t="n">
        <v>24</v>
      </c>
      <c r="I3349" s="5" t="n">
        <v>6</v>
      </c>
      <c r="J3349" s="5" t="s">
        <v>1621</v>
      </c>
      <c r="K3349" s="5"/>
      <c r="L3349" s="5"/>
      <c r="M3349" s="5" t="n">
        <v>157</v>
      </c>
      <c r="N3349" s="5"/>
      <c r="O3349" s="5"/>
      <c r="P3349" s="5"/>
      <c r="Q3349" s="5" t="s">
        <v>3644</v>
      </c>
      <c r="R3349" s="5" t="s">
        <v>9620</v>
      </c>
      <c r="S3349" s="5" t="s">
        <v>9613</v>
      </c>
      <c r="T3349" s="5" t="s">
        <v>1473</v>
      </c>
      <c r="U3349" s="5" t="str">
        <f aca="false">IF(ISNUMBER(FIND(",", T3349)), MID(T3349, FIND(",", T3349) + 2, LEN(T3349) - FIND(",", T3349) - 1), IF(T3349&lt;&gt;"", T3349, "unknown"))</f>
        <v>Papua New Guinea</v>
      </c>
      <c r="V3349" s="5" t="s">
        <v>27</v>
      </c>
    </row>
    <row r="3350" customFormat="false" ht="13.8" hidden="false" customHeight="false" outlineLevel="0" collapsed="false">
      <c r="A3350" s="5" t="s">
        <v>9621</v>
      </c>
      <c r="B3350" s="5" t="n">
        <f aca="false">YEAR(DATEVALUE(LEFT(A3350, 10)))</f>
        <v>1989</v>
      </c>
      <c r="C3350" s="6" t="n">
        <v>32828</v>
      </c>
      <c r="D3350" s="2" t="n">
        <v>0.360914351851852</v>
      </c>
      <c r="F3350" s="5" t="n">
        <v>-17.724</v>
      </c>
      <c r="G3350" s="5" t="n">
        <v>-178.931</v>
      </c>
      <c r="H3350" s="5" t="n">
        <v>540.5</v>
      </c>
      <c r="I3350" s="5" t="n">
        <v>6.1</v>
      </c>
      <c r="J3350" s="5" t="s">
        <v>1621</v>
      </c>
      <c r="K3350" s="5"/>
      <c r="L3350" s="5"/>
      <c r="M3350" s="5" t="n">
        <v>365</v>
      </c>
      <c r="N3350" s="5"/>
      <c r="O3350" s="5"/>
      <c r="P3350" s="5"/>
      <c r="Q3350" s="5" t="s">
        <v>3644</v>
      </c>
      <c r="R3350" s="5" t="s">
        <v>9622</v>
      </c>
      <c r="S3350" s="5" t="s">
        <v>9613</v>
      </c>
      <c r="T3350" s="5" t="s">
        <v>161</v>
      </c>
      <c r="U3350" s="5" t="str">
        <f aca="false">IF(ISNUMBER(FIND(",", T3350)), MID(T3350, FIND(",", T3350) + 2, LEN(T3350) - FIND(",", T3350) - 1), IF(T3350&lt;&gt;"", T3350, "unknown"))</f>
        <v>Fiji region</v>
      </c>
      <c r="V3350" s="5" t="s">
        <v>27</v>
      </c>
    </row>
    <row r="3351" customFormat="false" ht="13.8" hidden="false" customHeight="false" outlineLevel="0" collapsed="false">
      <c r="A3351" s="5" t="s">
        <v>9623</v>
      </c>
      <c r="B3351" s="5" t="n">
        <f aca="false">YEAR(DATEVALUE(LEFT(A3351, 10)))</f>
        <v>1989</v>
      </c>
      <c r="C3351" s="6" t="n">
        <v>32818</v>
      </c>
      <c r="D3351" s="2" t="n">
        <v>0.869675925925926</v>
      </c>
      <c r="F3351" s="5" t="n">
        <v>-11.218</v>
      </c>
      <c r="G3351" s="5" t="n">
        <v>162.494</v>
      </c>
      <c r="H3351" s="5" t="n">
        <v>18.7</v>
      </c>
      <c r="I3351" s="5" t="n">
        <v>6</v>
      </c>
      <c r="J3351" s="5" t="s">
        <v>1621</v>
      </c>
      <c r="K3351" s="5"/>
      <c r="L3351" s="5"/>
      <c r="M3351" s="5" t="n">
        <v>155</v>
      </c>
      <c r="N3351" s="5"/>
      <c r="O3351" s="5"/>
      <c r="P3351" s="5"/>
      <c r="Q3351" s="5" t="s">
        <v>3644</v>
      </c>
      <c r="R3351" s="5" t="s">
        <v>9624</v>
      </c>
      <c r="S3351" s="5" t="s">
        <v>9625</v>
      </c>
      <c r="T3351" s="5" t="s">
        <v>911</v>
      </c>
      <c r="U3351" s="5" t="str">
        <f aca="false">IF(ISNUMBER(FIND(",", T3351)), MID(T3351, FIND(",", T3351) + 2, LEN(T3351) - FIND(",", T3351) - 1), IF(T3351&lt;&gt;"", T3351, "unknown"))</f>
        <v>Solomon Islands</v>
      </c>
      <c r="V3351" s="5" t="s">
        <v>27</v>
      </c>
    </row>
    <row r="3352" customFormat="false" ht="13.8" hidden="false" customHeight="false" outlineLevel="0" collapsed="false">
      <c r="A3352" s="5" t="s">
        <v>9626</v>
      </c>
      <c r="B3352" s="5" t="n">
        <f aca="false">YEAR(DATEVALUE(LEFT(A3352, 10)))</f>
        <v>1989</v>
      </c>
      <c r="C3352" s="6" t="n">
        <v>32813</v>
      </c>
      <c r="D3352" s="2" t="n">
        <v>0.775393518518519</v>
      </c>
      <c r="F3352" s="5" t="n">
        <v>39.679</v>
      </c>
      <c r="G3352" s="5" t="n">
        <v>143.176</v>
      </c>
      <c r="H3352" s="5" t="n">
        <v>27.2</v>
      </c>
      <c r="I3352" s="5" t="n">
        <v>6</v>
      </c>
      <c r="J3352" s="5" t="s">
        <v>1061</v>
      </c>
      <c r="K3352" s="5"/>
      <c r="L3352" s="5"/>
      <c r="M3352" s="5" t="n">
        <v>242</v>
      </c>
      <c r="N3352" s="5"/>
      <c r="O3352" s="5"/>
      <c r="P3352" s="5"/>
      <c r="Q3352" s="5" t="s">
        <v>3644</v>
      </c>
      <c r="R3352" s="5" t="s">
        <v>9627</v>
      </c>
      <c r="S3352" s="5" t="s">
        <v>9613</v>
      </c>
      <c r="T3352" s="5" t="s">
        <v>735</v>
      </c>
      <c r="U3352" s="5" t="str">
        <f aca="false">IF(ISNUMBER(FIND(",", T3352)), MID(T3352, FIND(",", T3352) + 2, LEN(T3352) - FIND(",", T3352) - 1), IF(T3352&lt;&gt;"", T3352, "unknown"))</f>
        <v>Japan</v>
      </c>
      <c r="V3352" s="5" t="s">
        <v>27</v>
      </c>
    </row>
    <row r="3353" customFormat="false" ht="13.8" hidden="false" customHeight="false" outlineLevel="0" collapsed="false">
      <c r="A3353" s="5" t="s">
        <v>9628</v>
      </c>
      <c r="B3353" s="5" t="n">
        <f aca="false">YEAR(DATEVALUE(LEFT(A3353, 10)))</f>
        <v>1989</v>
      </c>
      <c r="C3353" s="6" t="n">
        <v>32813</v>
      </c>
      <c r="D3353" s="2" t="n">
        <v>0.767777777777778</v>
      </c>
      <c r="F3353" s="5" t="n">
        <v>39.915</v>
      </c>
      <c r="G3353" s="5" t="n">
        <v>142.785</v>
      </c>
      <c r="H3353" s="5" t="n">
        <v>29.3</v>
      </c>
      <c r="I3353" s="5" t="n">
        <v>7.4</v>
      </c>
      <c r="J3353" s="5" t="s">
        <v>1621</v>
      </c>
      <c r="K3353" s="5"/>
      <c r="L3353" s="5"/>
      <c r="M3353" s="5" t="n">
        <v>606</v>
      </c>
      <c r="N3353" s="5"/>
      <c r="O3353" s="5"/>
      <c r="P3353" s="5"/>
      <c r="Q3353" s="5" t="s">
        <v>3644</v>
      </c>
      <c r="R3353" s="5" t="s">
        <v>9629</v>
      </c>
      <c r="S3353" s="5" t="s">
        <v>9630</v>
      </c>
      <c r="T3353" s="5" t="s">
        <v>947</v>
      </c>
      <c r="U3353" s="5" t="str">
        <f aca="false">IF(ISNUMBER(FIND(",", T3353)), MID(T3353, FIND(",", T3353) + 2, LEN(T3353) - FIND(",", T3353) - 1), IF(T3353&lt;&gt;"", T3353, "unknown"))</f>
        <v>Japan</v>
      </c>
      <c r="V3353" s="5" t="s">
        <v>27</v>
      </c>
    </row>
    <row r="3354" customFormat="false" ht="13.8" hidden="false" customHeight="false" outlineLevel="0" collapsed="false">
      <c r="A3354" s="5" t="s">
        <v>9631</v>
      </c>
      <c r="B3354" s="5" t="n">
        <f aca="false">YEAR(DATEVALUE(LEFT(A3354, 10)))</f>
        <v>1989</v>
      </c>
      <c r="C3354" s="6" t="n">
        <v>32813</v>
      </c>
      <c r="D3354" s="2" t="n">
        <v>0.278125</v>
      </c>
      <c r="F3354" s="5" t="n">
        <v>-21.112</v>
      </c>
      <c r="G3354" s="5" t="n">
        <v>-67.939</v>
      </c>
      <c r="H3354" s="5" t="n">
        <v>136.2</v>
      </c>
      <c r="I3354" s="5" t="n">
        <v>6</v>
      </c>
      <c r="J3354" s="5" t="s">
        <v>1621</v>
      </c>
      <c r="K3354" s="5"/>
      <c r="L3354" s="5"/>
      <c r="M3354" s="5" t="n">
        <v>360</v>
      </c>
      <c r="N3354" s="5"/>
      <c r="O3354" s="5"/>
      <c r="P3354" s="5"/>
      <c r="Q3354" s="5" t="s">
        <v>3644</v>
      </c>
      <c r="R3354" s="5" t="s">
        <v>9632</v>
      </c>
      <c r="S3354" s="5" t="s">
        <v>9613</v>
      </c>
      <c r="T3354" s="5" t="s">
        <v>5081</v>
      </c>
      <c r="U3354" s="5" t="str">
        <f aca="false">IF(ISNUMBER(FIND(",", T3354)), MID(T3354, FIND(",", T3354) + 2, LEN(T3354) - FIND(",", T3354) - 1), IF(T3354&lt;&gt;"", T3354, "unknown"))</f>
        <v>Bolivia</v>
      </c>
      <c r="V3354" s="5" t="s">
        <v>27</v>
      </c>
    </row>
    <row r="3355" customFormat="false" ht="13.8" hidden="false" customHeight="false" outlineLevel="0" collapsed="false">
      <c r="A3355" s="5" t="s">
        <v>9633</v>
      </c>
      <c r="B3355" s="5" t="n">
        <f aca="false">YEAR(DATEVALUE(LEFT(A3355, 10)))</f>
        <v>1989</v>
      </c>
      <c r="C3355" s="6" t="n">
        <v>32810</v>
      </c>
      <c r="D3355" s="2" t="n">
        <v>0.226157407407407</v>
      </c>
      <c r="F3355" s="5" t="n">
        <v>39.668</v>
      </c>
      <c r="G3355" s="5" t="n">
        <v>143.326</v>
      </c>
      <c r="H3355" s="5" t="n">
        <v>10.4</v>
      </c>
      <c r="I3355" s="5" t="n">
        <v>6.4</v>
      </c>
      <c r="J3355" s="5" t="s">
        <v>1621</v>
      </c>
      <c r="K3355" s="5"/>
      <c r="L3355" s="5"/>
      <c r="M3355" s="5" t="n">
        <v>477</v>
      </c>
      <c r="N3355" s="5"/>
      <c r="O3355" s="5"/>
      <c r="P3355" s="5"/>
      <c r="Q3355" s="5" t="s">
        <v>3644</v>
      </c>
      <c r="R3355" s="5" t="s">
        <v>9634</v>
      </c>
      <c r="S3355" s="5" t="s">
        <v>9613</v>
      </c>
      <c r="T3355" s="5" t="s">
        <v>735</v>
      </c>
      <c r="U3355" s="5" t="str">
        <f aca="false">IF(ISNUMBER(FIND(",", T3355)), MID(T3355, FIND(",", T3355) + 2, LEN(T3355) - FIND(",", T3355) - 1), IF(T3355&lt;&gt;"", T3355, "unknown"))</f>
        <v>Japan</v>
      </c>
      <c r="V3355" s="5" t="s">
        <v>27</v>
      </c>
    </row>
    <row r="3356" customFormat="false" ht="13.8" hidden="false" customHeight="false" outlineLevel="0" collapsed="false">
      <c r="A3356" s="5" t="s">
        <v>9635</v>
      </c>
      <c r="B3356" s="5" t="n">
        <f aca="false">YEAR(DATEVALUE(LEFT(A3356, 10)))</f>
        <v>1989</v>
      </c>
      <c r="C3356" s="6" t="n">
        <v>32808</v>
      </c>
      <c r="D3356" s="2" t="n">
        <v>0.878391203703704</v>
      </c>
      <c r="F3356" s="5" t="n">
        <v>-10.969</v>
      </c>
      <c r="G3356" s="5" t="n">
        <v>162.404</v>
      </c>
      <c r="H3356" s="5" t="n">
        <v>30</v>
      </c>
      <c r="I3356" s="5" t="n">
        <v>6.9</v>
      </c>
      <c r="J3356" s="5" t="s">
        <v>1621</v>
      </c>
      <c r="K3356" s="5"/>
      <c r="L3356" s="5"/>
      <c r="M3356" s="5" t="n">
        <v>379</v>
      </c>
      <c r="N3356" s="5"/>
      <c r="O3356" s="5"/>
      <c r="P3356" s="5"/>
      <c r="Q3356" s="5" t="s">
        <v>3644</v>
      </c>
      <c r="R3356" s="5" t="s">
        <v>9636</v>
      </c>
      <c r="S3356" s="5" t="s">
        <v>9637</v>
      </c>
      <c r="T3356" s="5" t="s">
        <v>911</v>
      </c>
      <c r="U3356" s="5" t="str">
        <f aca="false">IF(ISNUMBER(FIND(",", T3356)), MID(T3356, FIND(",", T3356) + 2, LEN(T3356) - FIND(",", T3356) - 1), IF(T3356&lt;&gt;"", T3356, "unknown"))</f>
        <v>Solomon Islands</v>
      </c>
      <c r="V3356" s="5" t="s">
        <v>27</v>
      </c>
    </row>
    <row r="3357" customFormat="false" ht="13.8" hidden="false" customHeight="false" outlineLevel="0" collapsed="false">
      <c r="A3357" s="5" t="s">
        <v>9638</v>
      </c>
      <c r="B3357" s="5" t="n">
        <f aca="false">YEAR(DATEVALUE(LEFT(A3357, 10)))</f>
        <v>1989</v>
      </c>
      <c r="C3357" s="6" t="n">
        <v>32808</v>
      </c>
      <c r="D3357" s="2" t="n">
        <v>0.073587962962963</v>
      </c>
      <c r="F3357" s="5" t="n">
        <v>39.872</v>
      </c>
      <c r="G3357" s="5" t="n">
        <v>143.681</v>
      </c>
      <c r="H3357" s="5" t="n">
        <v>19.6</v>
      </c>
      <c r="I3357" s="5" t="n">
        <v>6.3</v>
      </c>
      <c r="J3357" s="5" t="s">
        <v>1621</v>
      </c>
      <c r="K3357" s="5"/>
      <c r="L3357" s="5"/>
      <c r="M3357" s="5" t="n">
        <v>392</v>
      </c>
      <c r="N3357" s="5"/>
      <c r="O3357" s="5"/>
      <c r="P3357" s="5"/>
      <c r="Q3357" s="5" t="s">
        <v>3644</v>
      </c>
      <c r="R3357" s="5" t="s">
        <v>9639</v>
      </c>
      <c r="S3357" s="5" t="s">
        <v>9613</v>
      </c>
      <c r="T3357" s="5" t="s">
        <v>735</v>
      </c>
      <c r="U3357" s="5" t="str">
        <f aca="false">IF(ISNUMBER(FIND(",", T3357)), MID(T3357, FIND(",", T3357) + 2, LEN(T3357) - FIND(",", T3357) - 1), IF(T3357&lt;&gt;"", T3357, "unknown"))</f>
        <v>Japan</v>
      </c>
      <c r="V3357" s="5" t="s">
        <v>27</v>
      </c>
    </row>
    <row r="3358" customFormat="false" ht="13.8" hidden="false" customHeight="false" outlineLevel="0" collapsed="false">
      <c r="A3358" s="5" t="s">
        <v>9640</v>
      </c>
      <c r="B3358" s="5" t="n">
        <f aca="false">YEAR(DATEVALUE(LEFT(A3358, 10)))</f>
        <v>1989</v>
      </c>
      <c r="C3358" s="6" t="n">
        <v>32804</v>
      </c>
      <c r="D3358" s="2" t="n">
        <v>0.54755787037037</v>
      </c>
      <c r="F3358" s="5" t="n">
        <v>-25.722</v>
      </c>
      <c r="G3358" s="5" t="n">
        <v>179.879</v>
      </c>
      <c r="H3358" s="5" t="n">
        <v>482</v>
      </c>
      <c r="I3358" s="5" t="n">
        <v>6</v>
      </c>
      <c r="J3358" s="5" t="s">
        <v>1621</v>
      </c>
      <c r="K3358" s="5"/>
      <c r="L3358" s="5"/>
      <c r="M3358" s="5" t="n">
        <v>258</v>
      </c>
      <c r="N3358" s="5"/>
      <c r="O3358" s="5"/>
      <c r="P3358" s="5"/>
      <c r="Q3358" s="5" t="s">
        <v>3644</v>
      </c>
      <c r="R3358" s="5" t="s">
        <v>9641</v>
      </c>
      <c r="S3358" s="5" t="s">
        <v>9613</v>
      </c>
      <c r="T3358" s="5" t="s">
        <v>1124</v>
      </c>
      <c r="U3358" s="5" t="str">
        <f aca="false">IF(ISNUMBER(FIND(",", T3358)), MID(T3358, FIND(",", T3358) + 2, LEN(T3358) - FIND(",", T3358) - 1), IF(T3358&lt;&gt;"", T3358, "unknown"))</f>
        <v>south of the Fiji Islands</v>
      </c>
      <c r="V3358" s="5" t="s">
        <v>27</v>
      </c>
    </row>
    <row r="3359" customFormat="false" ht="13.8" hidden="false" customHeight="false" outlineLevel="0" collapsed="false">
      <c r="A3359" s="5" t="s">
        <v>9642</v>
      </c>
      <c r="B3359" s="5" t="n">
        <f aca="false">YEAR(DATEVALUE(LEFT(A3359, 10)))</f>
        <v>1989</v>
      </c>
      <c r="C3359" s="6" t="n">
        <v>32800</v>
      </c>
      <c r="D3359" s="2" t="n">
        <v>0.4096875</v>
      </c>
      <c r="F3359" s="5" t="n">
        <v>49.937</v>
      </c>
      <c r="G3359" s="5" t="n">
        <v>78.972</v>
      </c>
      <c r="H3359" s="5" t="n">
        <v>0</v>
      </c>
      <c r="I3359" s="5" t="n">
        <v>6</v>
      </c>
      <c r="J3359" s="5" t="s">
        <v>1061</v>
      </c>
      <c r="K3359" s="5"/>
      <c r="L3359" s="5"/>
      <c r="M3359" s="5"/>
      <c r="N3359" s="5"/>
      <c r="O3359" s="5"/>
      <c r="P3359" s="5" t="n">
        <v>0.9</v>
      </c>
      <c r="Q3359" s="5" t="s">
        <v>692</v>
      </c>
      <c r="R3359" s="5" t="s">
        <v>9643</v>
      </c>
      <c r="S3359" s="5" t="s">
        <v>9644</v>
      </c>
      <c r="T3359" s="5" t="s">
        <v>9381</v>
      </c>
      <c r="U3359" s="5" t="str">
        <f aca="false">IF(ISNUMBER(FIND(",", T3359)), MID(T3359, FIND(",", T3359) + 2, LEN(T3359) - FIND(",", T3359) - 1), IF(T3359&lt;&gt;"", T3359, "unknown"))</f>
        <v>eastern Kazakhstan</v>
      </c>
      <c r="V3359" s="5" t="s">
        <v>27</v>
      </c>
    </row>
    <row r="3360" customFormat="false" ht="13.8" hidden="false" customHeight="false" outlineLevel="0" collapsed="false">
      <c r="A3360" s="5" t="s">
        <v>9645</v>
      </c>
      <c r="B3360" s="5" t="n">
        <f aca="false">YEAR(DATEVALUE(LEFT(A3360, 10)))</f>
        <v>1989</v>
      </c>
      <c r="C3360" s="6" t="n">
        <v>32799</v>
      </c>
      <c r="D3360" s="2" t="n">
        <v>0.00296296296296296</v>
      </c>
      <c r="F3360" s="5" t="n">
        <v>37.11</v>
      </c>
      <c r="G3360" s="5" t="n">
        <v>-121.77</v>
      </c>
      <c r="H3360" s="5" t="n">
        <v>11.4</v>
      </c>
      <c r="I3360" s="5" t="n">
        <v>6.9</v>
      </c>
      <c r="J3360" s="5" t="s">
        <v>1621</v>
      </c>
      <c r="K3360" s="5"/>
      <c r="L3360" s="5"/>
      <c r="M3360" s="5" t="n">
        <v>493</v>
      </c>
      <c r="N3360" s="5"/>
      <c r="O3360" s="5"/>
      <c r="P3360" s="5"/>
      <c r="Q3360" s="5" t="s">
        <v>3644</v>
      </c>
      <c r="R3360" s="5" t="s">
        <v>9646</v>
      </c>
      <c r="S3360" s="5" t="s">
        <v>9647</v>
      </c>
      <c r="T3360" s="5" t="s">
        <v>8933</v>
      </c>
      <c r="U3360" s="5" t="str">
        <f aca="false">IF(ISNUMBER(FIND(",", T3360)), MID(T3360, FIND(",", T3360) + 2, LEN(T3360) - FIND(",", T3360) - 1), IF(T3360&lt;&gt;"", T3360, "unknown"))</f>
        <v>Northern California</v>
      </c>
      <c r="V3360" s="5" t="s">
        <v>27</v>
      </c>
    </row>
    <row r="3361" customFormat="false" ht="13.8" hidden="false" customHeight="false" outlineLevel="0" collapsed="false">
      <c r="A3361" s="5" t="s">
        <v>9648</v>
      </c>
      <c r="B3361" s="5" t="n">
        <f aca="false">YEAR(DATEVALUE(LEFT(A3361, 10)))</f>
        <v>1989</v>
      </c>
      <c r="C3361" s="6" t="n">
        <v>32799</v>
      </c>
      <c r="D3361" s="2" t="n">
        <v>0.00295138888888889</v>
      </c>
      <c r="F3361" s="5" t="n">
        <v>37.04</v>
      </c>
      <c r="G3361" s="5" t="n">
        <v>-121.88</v>
      </c>
      <c r="H3361" s="5" t="n">
        <v>18</v>
      </c>
      <c r="I3361" s="5" t="n">
        <v>6.9</v>
      </c>
      <c r="J3361" s="5"/>
      <c r="K3361" s="5"/>
      <c r="L3361" s="5"/>
      <c r="M3361" s="5"/>
      <c r="N3361" s="5"/>
      <c r="O3361" s="5"/>
      <c r="P3361" s="5"/>
      <c r="Q3361" s="5" t="s">
        <v>4932</v>
      </c>
      <c r="R3361" s="5" t="s">
        <v>9649</v>
      </c>
      <c r="S3361" s="5" t="s">
        <v>9650</v>
      </c>
      <c r="T3361" s="5" t="s">
        <v>8933</v>
      </c>
      <c r="U3361" s="5" t="str">
        <f aca="false">IF(ISNUMBER(FIND(",", T3361)), MID(T3361, FIND(",", T3361) + 2, LEN(T3361) - FIND(",", T3361) - 1), IF(T3361&lt;&gt;"", T3361, "unknown"))</f>
        <v>Northern California</v>
      </c>
      <c r="V3361" s="5" t="s">
        <v>27</v>
      </c>
    </row>
    <row r="3362" customFormat="false" ht="13.8" hidden="false" customHeight="false" outlineLevel="0" collapsed="false">
      <c r="A3362" s="5" t="s">
        <v>9651</v>
      </c>
      <c r="B3362" s="5" t="n">
        <f aca="false">YEAR(DATEVALUE(LEFT(A3362, 10)))</f>
        <v>1989</v>
      </c>
      <c r="C3362" s="6" t="n">
        <v>32788</v>
      </c>
      <c r="D3362" s="2" t="n">
        <v>0.737893518518519</v>
      </c>
      <c r="F3362" s="5" t="n">
        <v>51.195</v>
      </c>
      <c r="G3362" s="5" t="n">
        <v>-179.233</v>
      </c>
      <c r="H3362" s="5" t="n">
        <v>6.4</v>
      </c>
      <c r="I3362" s="5" t="n">
        <v>6</v>
      </c>
      <c r="J3362" s="5" t="s">
        <v>1621</v>
      </c>
      <c r="K3362" s="5"/>
      <c r="L3362" s="5"/>
      <c r="M3362" s="5" t="n">
        <v>380</v>
      </c>
      <c r="N3362" s="5"/>
      <c r="O3362" s="5"/>
      <c r="P3362" s="5"/>
      <c r="Q3362" s="5" t="s">
        <v>3644</v>
      </c>
      <c r="R3362" s="5" t="s">
        <v>9652</v>
      </c>
      <c r="S3362" s="5" t="s">
        <v>9613</v>
      </c>
      <c r="T3362" s="5" t="s">
        <v>831</v>
      </c>
      <c r="U3362" s="5" t="str">
        <f aca="false">IF(ISNUMBER(FIND(",", T3362)), MID(T3362, FIND(",", T3362) + 2, LEN(T3362) - FIND(",", T3362) - 1), IF(T3362&lt;&gt;"", T3362, "unknown"))</f>
        <v>Aleutian Islands, Alaska</v>
      </c>
      <c r="V3362" s="5" t="s">
        <v>27</v>
      </c>
    </row>
    <row r="3363" customFormat="false" ht="13.8" hidden="false" customHeight="false" outlineLevel="0" collapsed="false">
      <c r="A3363" s="5" t="s">
        <v>9653</v>
      </c>
      <c r="B3363" s="5" t="n">
        <f aca="false">YEAR(DATEVALUE(LEFT(A3363, 10)))</f>
        <v>1989</v>
      </c>
      <c r="C3363" s="6" t="n">
        <v>32788</v>
      </c>
      <c r="D3363" s="2" t="n">
        <v>0.696203703703704</v>
      </c>
      <c r="F3363" s="5" t="n">
        <v>51.207</v>
      </c>
      <c r="G3363" s="5" t="n">
        <v>-179.229</v>
      </c>
      <c r="H3363" s="5" t="n">
        <v>36.9</v>
      </c>
      <c r="I3363" s="5" t="n">
        <v>6.1</v>
      </c>
      <c r="J3363" s="5" t="s">
        <v>1621</v>
      </c>
      <c r="K3363" s="5"/>
      <c r="L3363" s="5"/>
      <c r="M3363" s="5" t="n">
        <v>402</v>
      </c>
      <c r="N3363" s="5"/>
      <c r="O3363" s="5"/>
      <c r="P3363" s="5"/>
      <c r="Q3363" s="5" t="s">
        <v>3644</v>
      </c>
      <c r="R3363" s="5" t="s">
        <v>9654</v>
      </c>
      <c r="S3363" s="5" t="s">
        <v>9613</v>
      </c>
      <c r="T3363" s="5" t="s">
        <v>831</v>
      </c>
      <c r="U3363" s="5" t="str">
        <f aca="false">IF(ISNUMBER(FIND(",", T3363)), MID(T3363, FIND(",", T3363) + 2, LEN(T3363) - FIND(",", T3363) - 1), IF(T3363&lt;&gt;"", T3363, "unknown"))</f>
        <v>Aleutian Islands, Alaska</v>
      </c>
      <c r="V3363" s="5" t="s">
        <v>27</v>
      </c>
    </row>
    <row r="3364" customFormat="false" ht="13.8" hidden="false" customHeight="false" outlineLevel="0" collapsed="false">
      <c r="A3364" s="5" t="s">
        <v>9655</v>
      </c>
      <c r="B3364" s="5" t="n">
        <f aca="false">YEAR(DATEVALUE(LEFT(A3364, 10)))</f>
        <v>1989</v>
      </c>
      <c r="C3364" s="6" t="n">
        <v>32788</v>
      </c>
      <c r="D3364" s="2" t="n">
        <v>0.658668981481482</v>
      </c>
      <c r="F3364" s="5" t="n">
        <v>51.319</v>
      </c>
      <c r="G3364" s="5" t="n">
        <v>-178.997</v>
      </c>
      <c r="H3364" s="5" t="n">
        <v>13.4</v>
      </c>
      <c r="I3364" s="5" t="n">
        <v>6.8</v>
      </c>
      <c r="J3364" s="5" t="s">
        <v>1621</v>
      </c>
      <c r="K3364" s="5"/>
      <c r="L3364" s="5"/>
      <c r="M3364" s="5" t="n">
        <v>607</v>
      </c>
      <c r="N3364" s="5"/>
      <c r="O3364" s="5"/>
      <c r="P3364" s="5"/>
      <c r="Q3364" s="5" t="s">
        <v>3644</v>
      </c>
      <c r="R3364" s="5" t="s">
        <v>9656</v>
      </c>
      <c r="S3364" s="5" t="s">
        <v>9613</v>
      </c>
      <c r="T3364" s="5" t="s">
        <v>831</v>
      </c>
      <c r="U3364" s="5" t="str">
        <f aca="false">IF(ISNUMBER(FIND(",", T3364)), MID(T3364, FIND(",", T3364) + 2, LEN(T3364) - FIND(",", T3364) - 1), IF(T3364&lt;&gt;"", T3364, "unknown"))</f>
        <v>Aleutian Islands, Alaska</v>
      </c>
      <c r="V3364" s="5" t="s">
        <v>27</v>
      </c>
    </row>
    <row r="3365" customFormat="false" ht="13.8" hidden="false" customHeight="false" outlineLevel="0" collapsed="false">
      <c r="A3365" s="5" t="s">
        <v>9657</v>
      </c>
      <c r="B3365" s="5" t="n">
        <f aca="false">YEAR(DATEVALUE(LEFT(A3365, 10)))</f>
        <v>1989</v>
      </c>
      <c r="C3365" s="6" t="n">
        <v>32788</v>
      </c>
      <c r="D3365" s="2" t="n">
        <v>0.28869212962963</v>
      </c>
      <c r="F3365" s="5" t="n">
        <v>-20.11</v>
      </c>
      <c r="G3365" s="5" t="n">
        <v>169.076</v>
      </c>
      <c r="H3365" s="5" t="n">
        <v>45.6</v>
      </c>
      <c r="I3365" s="5" t="n">
        <v>6</v>
      </c>
      <c r="J3365" s="5" t="s">
        <v>1621</v>
      </c>
      <c r="K3365" s="5"/>
      <c r="L3365" s="5"/>
      <c r="M3365" s="5" t="n">
        <v>173</v>
      </c>
      <c r="N3365" s="5"/>
      <c r="O3365" s="5"/>
      <c r="P3365" s="5"/>
      <c r="Q3365" s="5" t="s">
        <v>3644</v>
      </c>
      <c r="R3365" s="5" t="s">
        <v>9658</v>
      </c>
      <c r="S3365" s="5" t="s">
        <v>9613</v>
      </c>
      <c r="T3365" s="5" t="s">
        <v>703</v>
      </c>
      <c r="U3365" s="5" t="str">
        <f aca="false">IF(ISNUMBER(FIND(",", T3365)), MID(T3365, FIND(",", T3365) + 2, LEN(T3365) - FIND(",", T3365) - 1), IF(T3365&lt;&gt;"", T3365, "unknown"))</f>
        <v>Vanuatu</v>
      </c>
      <c r="V3365" s="5" t="s">
        <v>27</v>
      </c>
    </row>
    <row r="3366" customFormat="false" ht="13.8" hidden="false" customHeight="false" outlineLevel="0" collapsed="false">
      <c r="A3366" s="5" t="s">
        <v>9659</v>
      </c>
      <c r="B3366" s="5" t="n">
        <f aca="false">YEAR(DATEVALUE(LEFT(A3366, 10)))</f>
        <v>1989</v>
      </c>
      <c r="C3366" s="6" t="n">
        <v>32776</v>
      </c>
      <c r="D3366" s="2" t="n">
        <v>0.595694444444444</v>
      </c>
      <c r="F3366" s="5" t="n">
        <v>-20.339</v>
      </c>
      <c r="G3366" s="5" t="n">
        <v>169.351</v>
      </c>
      <c r="H3366" s="5" t="n">
        <v>35.4</v>
      </c>
      <c r="I3366" s="5" t="n">
        <v>6.4</v>
      </c>
      <c r="J3366" s="5" t="s">
        <v>1621</v>
      </c>
      <c r="K3366" s="5"/>
      <c r="L3366" s="5"/>
      <c r="M3366" s="5" t="n">
        <v>382</v>
      </c>
      <c r="N3366" s="5"/>
      <c r="O3366" s="5"/>
      <c r="P3366" s="5"/>
      <c r="Q3366" s="5" t="s">
        <v>3644</v>
      </c>
      <c r="R3366" s="5" t="s">
        <v>9660</v>
      </c>
      <c r="S3366" s="5" t="s">
        <v>9661</v>
      </c>
      <c r="T3366" s="5" t="s">
        <v>703</v>
      </c>
      <c r="U3366" s="5" t="str">
        <f aca="false">IF(ISNUMBER(FIND(",", T3366)), MID(T3366, FIND(",", T3366) + 2, LEN(T3366) - FIND(",", T3366) - 1), IF(T3366&lt;&gt;"", T3366, "unknown"))</f>
        <v>Vanuatu</v>
      </c>
      <c r="V3366" s="5" t="s">
        <v>27</v>
      </c>
    </row>
    <row r="3367" customFormat="false" ht="13.8" hidden="false" customHeight="false" outlineLevel="0" collapsed="false">
      <c r="A3367" s="5" t="s">
        <v>9662</v>
      </c>
      <c r="B3367" s="5" t="n">
        <f aca="false">YEAR(DATEVALUE(LEFT(A3367, 10)))</f>
        <v>1989</v>
      </c>
      <c r="C3367" s="6" t="n">
        <v>32773</v>
      </c>
      <c r="D3367" s="2" t="n">
        <v>0.101284722222222</v>
      </c>
      <c r="F3367" s="5" t="n">
        <v>31.533</v>
      </c>
      <c r="G3367" s="5" t="n">
        <v>102.413</v>
      </c>
      <c r="H3367" s="5" t="n">
        <v>8.5</v>
      </c>
      <c r="I3367" s="5" t="n">
        <v>6</v>
      </c>
      <c r="J3367" s="5" t="s">
        <v>1621</v>
      </c>
      <c r="K3367" s="5"/>
      <c r="L3367" s="5"/>
      <c r="M3367" s="5" t="n">
        <v>460</v>
      </c>
      <c r="N3367" s="5"/>
      <c r="O3367" s="5"/>
      <c r="P3367" s="5"/>
      <c r="Q3367" s="5" t="s">
        <v>3644</v>
      </c>
      <c r="R3367" s="5" t="s">
        <v>9663</v>
      </c>
      <c r="S3367" s="5" t="s">
        <v>9664</v>
      </c>
      <c r="T3367" s="5" t="s">
        <v>9665</v>
      </c>
      <c r="U3367" s="5" t="str">
        <f aca="false">IF(ISNUMBER(FIND(",", T3367)), MID(T3367, FIND(",", T3367) + 2, LEN(T3367) - FIND(",", T3367) - 1), IF(T3367&lt;&gt;"", T3367, "unknown"))</f>
        <v>China</v>
      </c>
      <c r="V3367" s="5" t="s">
        <v>27</v>
      </c>
    </row>
    <row r="3368" customFormat="false" ht="13.8" hidden="false" customHeight="false" outlineLevel="0" collapsed="false">
      <c r="A3368" s="5" t="s">
        <v>9666</v>
      </c>
      <c r="B3368" s="5" t="n">
        <f aca="false">YEAR(DATEVALUE(LEFT(A3368, 10)))</f>
        <v>1989</v>
      </c>
      <c r="C3368" s="6" t="n">
        <v>32771</v>
      </c>
      <c r="D3368" s="2" t="n">
        <v>0.555243055555556</v>
      </c>
      <c r="F3368" s="5" t="n">
        <v>51.206</v>
      </c>
      <c r="G3368" s="5" t="n">
        <v>178.823</v>
      </c>
      <c r="H3368" s="5" t="n">
        <v>33.1</v>
      </c>
      <c r="I3368" s="5" t="n">
        <v>6.1</v>
      </c>
      <c r="J3368" s="5" t="s">
        <v>1621</v>
      </c>
      <c r="K3368" s="5"/>
      <c r="L3368" s="5"/>
      <c r="M3368" s="5" t="n">
        <v>414</v>
      </c>
      <c r="N3368" s="5"/>
      <c r="O3368" s="5"/>
      <c r="P3368" s="5"/>
      <c r="Q3368" s="5" t="s">
        <v>3644</v>
      </c>
      <c r="R3368" s="5" t="s">
        <v>9667</v>
      </c>
      <c r="S3368" s="5" t="s">
        <v>9613</v>
      </c>
      <c r="T3368" s="5" t="s">
        <v>2733</v>
      </c>
      <c r="U3368" s="5" t="str">
        <f aca="false">IF(ISNUMBER(FIND(",", T3368)), MID(T3368, FIND(",", T3368) + 2, LEN(T3368) - FIND(",", T3368) - 1), IF(T3368&lt;&gt;"", T3368, "unknown"))</f>
        <v>Aleutian Islands, Alaska</v>
      </c>
      <c r="V3368" s="5" t="s">
        <v>27</v>
      </c>
    </row>
    <row r="3369" customFormat="false" ht="13.8" hidden="false" customHeight="false" outlineLevel="0" collapsed="false">
      <c r="A3369" s="5" t="s">
        <v>9668</v>
      </c>
      <c r="B3369" s="5" t="n">
        <f aca="false">YEAR(DATEVALUE(LEFT(A3369, 10)))</f>
        <v>1989</v>
      </c>
      <c r="C3369" s="6" t="n">
        <v>32768</v>
      </c>
      <c r="D3369" s="2" t="n">
        <v>0.0372800925925926</v>
      </c>
      <c r="F3369" s="5" t="n">
        <v>40.201</v>
      </c>
      <c r="G3369" s="5" t="n">
        <v>51.763</v>
      </c>
      <c r="H3369" s="5" t="n">
        <v>48.6</v>
      </c>
      <c r="I3369" s="5" t="n">
        <v>6.1</v>
      </c>
      <c r="J3369" s="5" t="s">
        <v>1621</v>
      </c>
      <c r="K3369" s="5"/>
      <c r="L3369" s="5"/>
      <c r="M3369" s="5" t="n">
        <v>431</v>
      </c>
      <c r="N3369" s="5"/>
      <c r="O3369" s="5"/>
      <c r="P3369" s="5"/>
      <c r="Q3369" s="5" t="s">
        <v>3644</v>
      </c>
      <c r="R3369" s="5" t="s">
        <v>9669</v>
      </c>
      <c r="S3369" s="5" t="s">
        <v>9613</v>
      </c>
      <c r="T3369" s="5" t="s">
        <v>9670</v>
      </c>
      <c r="U3369" s="5" t="str">
        <f aca="false">IF(ISNUMBER(FIND(",", T3369)), MID(T3369, FIND(",", T3369) + 2, LEN(T3369) - FIND(",", T3369) - 1), IF(T3369&lt;&gt;"", T3369, "unknown"))</f>
        <v>offshore Turkmenistan</v>
      </c>
      <c r="V3369" s="5" t="s">
        <v>27</v>
      </c>
    </row>
    <row r="3370" customFormat="false" ht="13.8" hidden="false" customHeight="false" outlineLevel="0" collapsed="false">
      <c r="A3370" s="5" t="s">
        <v>9671</v>
      </c>
      <c r="B3370" s="5" t="n">
        <f aca="false">YEAR(DATEVALUE(LEFT(A3370, 10)))</f>
        <v>1989</v>
      </c>
      <c r="C3370" s="6" t="n">
        <v>32767</v>
      </c>
      <c r="D3370" s="2" t="n">
        <v>0.972847222222222</v>
      </c>
      <c r="F3370" s="5" t="n">
        <v>16.463</v>
      </c>
      <c r="G3370" s="5" t="n">
        <v>-93.66</v>
      </c>
      <c r="H3370" s="5" t="n">
        <v>113.1</v>
      </c>
      <c r="I3370" s="5" t="n">
        <v>6</v>
      </c>
      <c r="J3370" s="5" t="s">
        <v>1621</v>
      </c>
      <c r="K3370" s="5"/>
      <c r="L3370" s="5"/>
      <c r="M3370" s="5" t="n">
        <v>392</v>
      </c>
      <c r="N3370" s="5"/>
      <c r="O3370" s="5"/>
      <c r="P3370" s="5"/>
      <c r="Q3370" s="5" t="s">
        <v>3644</v>
      </c>
      <c r="R3370" s="5" t="s">
        <v>9672</v>
      </c>
      <c r="S3370" s="5" t="s">
        <v>9673</v>
      </c>
      <c r="T3370" s="5" t="s">
        <v>3808</v>
      </c>
      <c r="U3370" s="5" t="str">
        <f aca="false">IF(ISNUMBER(FIND(",", T3370)), MID(T3370, FIND(",", T3370) + 2, LEN(T3370) - FIND(",", T3370) - 1), IF(T3370&lt;&gt;"", T3370, "unknown"))</f>
        <v>Mexico</v>
      </c>
      <c r="V3370" s="5" t="s">
        <v>27</v>
      </c>
    </row>
    <row r="3371" customFormat="false" ht="13.8" hidden="false" customHeight="false" outlineLevel="0" collapsed="false">
      <c r="A3371" s="5" t="s">
        <v>9674</v>
      </c>
      <c r="B3371" s="5" t="n">
        <f aca="false">YEAR(DATEVALUE(LEFT(A3371, 10)))</f>
        <v>1989</v>
      </c>
      <c r="C3371" s="6" t="n">
        <v>32767</v>
      </c>
      <c r="D3371" s="2" t="n">
        <v>0.0869097222222222</v>
      </c>
      <c r="F3371" s="5" t="n">
        <v>40.341</v>
      </c>
      <c r="G3371" s="5" t="n">
        <v>51.554</v>
      </c>
      <c r="H3371" s="5" t="n">
        <v>45.9</v>
      </c>
      <c r="I3371" s="5" t="n">
        <v>6.4</v>
      </c>
      <c r="J3371" s="5" t="s">
        <v>1621</v>
      </c>
      <c r="K3371" s="5"/>
      <c r="L3371" s="5"/>
      <c r="M3371" s="5" t="n">
        <v>431</v>
      </c>
      <c r="N3371" s="5"/>
      <c r="O3371" s="5"/>
      <c r="P3371" s="5"/>
      <c r="Q3371" s="5" t="s">
        <v>3644</v>
      </c>
      <c r="R3371" s="5" t="s">
        <v>9675</v>
      </c>
      <c r="S3371" s="5" t="s">
        <v>9676</v>
      </c>
      <c r="T3371" s="5" t="s">
        <v>9670</v>
      </c>
      <c r="U3371" s="5" t="str">
        <f aca="false">IF(ISNUMBER(FIND(",", T3371)), MID(T3371, FIND(",", T3371) + 2, LEN(T3371) - FIND(",", T3371) - 1), IF(T3371&lt;&gt;"", T3371, "unknown"))</f>
        <v>offshore Turkmenistan</v>
      </c>
      <c r="V3371" s="5" t="s">
        <v>27</v>
      </c>
    </row>
    <row r="3372" customFormat="false" ht="13.8" hidden="false" customHeight="false" outlineLevel="0" collapsed="false">
      <c r="A3372" s="5" t="s">
        <v>9677</v>
      </c>
      <c r="B3372" s="5" t="n">
        <f aca="false">YEAR(DATEVALUE(LEFT(A3372, 10)))</f>
        <v>1989</v>
      </c>
      <c r="C3372" s="6" t="n">
        <v>32765</v>
      </c>
      <c r="D3372" s="2" t="n">
        <v>0.798923611111111</v>
      </c>
      <c r="F3372" s="5" t="n">
        <v>1.657</v>
      </c>
      <c r="G3372" s="5" t="n">
        <v>127.329</v>
      </c>
      <c r="H3372" s="5" t="n">
        <v>104.7</v>
      </c>
      <c r="I3372" s="5" t="n">
        <v>6</v>
      </c>
      <c r="J3372" s="5" t="s">
        <v>1621</v>
      </c>
      <c r="K3372" s="5"/>
      <c r="L3372" s="5"/>
      <c r="M3372" s="5" t="n">
        <v>366</v>
      </c>
      <c r="N3372" s="5"/>
      <c r="O3372" s="5"/>
      <c r="P3372" s="5"/>
      <c r="Q3372" s="5" t="s">
        <v>3644</v>
      </c>
      <c r="R3372" s="5" t="s">
        <v>9678</v>
      </c>
      <c r="S3372" s="5" t="s">
        <v>9679</v>
      </c>
      <c r="T3372" s="5" t="s">
        <v>1924</v>
      </c>
      <c r="U3372" s="5" t="str">
        <f aca="false">IF(ISNUMBER(FIND(",", T3372)), MID(T3372, FIND(",", T3372) + 2, LEN(T3372) - FIND(",", T3372) - 1), IF(T3372&lt;&gt;"", T3372, "unknown"))</f>
        <v>Indonesia</v>
      </c>
      <c r="V3372" s="5" t="s">
        <v>27</v>
      </c>
    </row>
    <row r="3373" customFormat="false" ht="13.8" hidden="false" customHeight="false" outlineLevel="0" collapsed="false">
      <c r="A3373" s="5" t="s">
        <v>9680</v>
      </c>
      <c r="B3373" s="5" t="n">
        <f aca="false">YEAR(DATEVALUE(LEFT(A3373, 10)))</f>
        <v>1989</v>
      </c>
      <c r="C3373" s="6" t="n">
        <v>32764</v>
      </c>
      <c r="D3373" s="2" t="n">
        <v>0.486689814814815</v>
      </c>
      <c r="F3373" s="5" t="n">
        <v>-35.422</v>
      </c>
      <c r="G3373" s="5" t="n">
        <v>-17.538</v>
      </c>
      <c r="H3373" s="5" t="n">
        <v>12.8</v>
      </c>
      <c r="I3373" s="5" t="n">
        <v>6.4</v>
      </c>
      <c r="J3373" s="5" t="s">
        <v>1621</v>
      </c>
      <c r="K3373" s="5"/>
      <c r="L3373" s="5"/>
      <c r="M3373" s="5" t="n">
        <v>253</v>
      </c>
      <c r="N3373" s="5"/>
      <c r="O3373" s="5"/>
      <c r="P3373" s="5"/>
      <c r="Q3373" s="5" t="s">
        <v>3644</v>
      </c>
      <c r="R3373" s="5" t="s">
        <v>9681</v>
      </c>
      <c r="S3373" s="5" t="s">
        <v>9613</v>
      </c>
      <c r="T3373" s="5" t="s">
        <v>3817</v>
      </c>
      <c r="U3373" s="5" t="str">
        <f aca="false">IF(ISNUMBER(FIND(",", T3373)), MID(T3373, FIND(",", T3373) + 2, LEN(T3373) - FIND(",", T3373) - 1), IF(T3373&lt;&gt;"", T3373, "unknown"))</f>
        <v>southern Mid-Atlantic Ridge</v>
      </c>
      <c r="V3373" s="5" t="s">
        <v>27</v>
      </c>
    </row>
    <row r="3374" customFormat="false" ht="13.8" hidden="false" customHeight="false" outlineLevel="0" collapsed="false">
      <c r="A3374" s="5" t="s">
        <v>9682</v>
      </c>
      <c r="B3374" s="5" t="n">
        <f aca="false">YEAR(DATEVALUE(LEFT(A3374, 10)))</f>
        <v>1989</v>
      </c>
      <c r="C3374" s="6" t="n">
        <v>32755</v>
      </c>
      <c r="D3374" s="2" t="n">
        <v>0.623229166666667</v>
      </c>
      <c r="F3374" s="5" t="n">
        <v>-32.956</v>
      </c>
      <c r="G3374" s="5" t="n">
        <v>-178.643</v>
      </c>
      <c r="H3374" s="5" t="n">
        <v>22.1</v>
      </c>
      <c r="I3374" s="5" t="n">
        <v>6.1</v>
      </c>
      <c r="J3374" s="5" t="s">
        <v>1621</v>
      </c>
      <c r="K3374" s="5"/>
      <c r="L3374" s="5"/>
      <c r="M3374" s="5" t="n">
        <v>90</v>
      </c>
      <c r="N3374" s="5"/>
      <c r="O3374" s="5"/>
      <c r="P3374" s="5"/>
      <c r="Q3374" s="5" t="s">
        <v>3644</v>
      </c>
      <c r="R3374" s="5" t="s">
        <v>9683</v>
      </c>
      <c r="S3374" s="5" t="s">
        <v>9613</v>
      </c>
      <c r="T3374" s="5" t="s">
        <v>1190</v>
      </c>
      <c r="U3374" s="5" t="str">
        <f aca="false">IF(ISNUMBER(FIND(",", T3374)), MID(T3374, FIND(",", T3374) + 2, LEN(T3374) - FIND(",", T3374) - 1), IF(T3374&lt;&gt;"", T3374, "unknown"))</f>
        <v>south of the Kermadec Islands</v>
      </c>
      <c r="V3374" s="5" t="s">
        <v>27</v>
      </c>
    </row>
    <row r="3375" customFormat="false" ht="13.8" hidden="false" customHeight="false" outlineLevel="0" collapsed="false">
      <c r="A3375" s="5" t="s">
        <v>9684</v>
      </c>
      <c r="B3375" s="5" t="n">
        <f aca="false">YEAR(DATEVALUE(LEFT(A3375, 10)))</f>
        <v>1989</v>
      </c>
      <c r="C3375" s="6" t="n">
        <v>32755</v>
      </c>
      <c r="D3375" s="2" t="n">
        <v>0.552071759259259</v>
      </c>
      <c r="F3375" s="5" t="n">
        <v>55.591</v>
      </c>
      <c r="G3375" s="5" t="n">
        <v>-156.864</v>
      </c>
      <c r="H3375" s="5" t="n">
        <v>6.2</v>
      </c>
      <c r="I3375" s="5" t="n">
        <v>7.1</v>
      </c>
      <c r="J3375" s="5" t="s">
        <v>1621</v>
      </c>
      <c r="K3375" s="5"/>
      <c r="L3375" s="5"/>
      <c r="M3375" s="5" t="n">
        <v>620</v>
      </c>
      <c r="N3375" s="5"/>
      <c r="O3375" s="5"/>
      <c r="P3375" s="5"/>
      <c r="Q3375" s="5" t="s">
        <v>3644</v>
      </c>
      <c r="R3375" s="5" t="s">
        <v>9685</v>
      </c>
      <c r="S3375" s="5" t="s">
        <v>9613</v>
      </c>
      <c r="T3375" s="5" t="s">
        <v>5703</v>
      </c>
      <c r="U3375" s="5" t="str">
        <f aca="false">IF(ISNUMBER(FIND(",", T3375)), MID(T3375, FIND(",", T3375) + 2, LEN(T3375) - FIND(",", T3375) - 1), IF(T3375&lt;&gt;"", T3375, "unknown"))</f>
        <v>south of Alaska</v>
      </c>
      <c r="V3375" s="5" t="s">
        <v>27</v>
      </c>
    </row>
    <row r="3376" customFormat="false" ht="13.8" hidden="false" customHeight="false" outlineLevel="0" collapsed="false">
      <c r="A3376" s="5" t="s">
        <v>9686</v>
      </c>
      <c r="B3376" s="5" t="n">
        <f aca="false">YEAR(DATEVALUE(LEFT(A3376, 10)))</f>
        <v>1989</v>
      </c>
      <c r="C3376" s="6" t="n">
        <v>32755</v>
      </c>
      <c r="D3376" s="2" t="n">
        <v>0.222893518518519</v>
      </c>
      <c r="F3376" s="5" t="n">
        <v>-4.255</v>
      </c>
      <c r="G3376" s="5" t="n">
        <v>136.72</v>
      </c>
      <c r="H3376" s="5" t="n">
        <v>16.7</v>
      </c>
      <c r="I3376" s="5" t="n">
        <v>6.3</v>
      </c>
      <c r="J3376" s="5" t="s">
        <v>1621</v>
      </c>
      <c r="K3376" s="5"/>
      <c r="L3376" s="5"/>
      <c r="M3376" s="5" t="n">
        <v>268</v>
      </c>
      <c r="N3376" s="5"/>
      <c r="O3376" s="5"/>
      <c r="P3376" s="5"/>
      <c r="Q3376" s="5" t="s">
        <v>3644</v>
      </c>
      <c r="R3376" s="5" t="s">
        <v>9687</v>
      </c>
      <c r="S3376" s="5" t="s">
        <v>9688</v>
      </c>
      <c r="T3376" s="5" t="s">
        <v>813</v>
      </c>
      <c r="U3376" s="5" t="str">
        <f aca="false">IF(ISNUMBER(FIND(",", T3376)), MID(T3376, FIND(",", T3376) + 2, LEN(T3376) - FIND(",", T3376) - 1), IF(T3376&lt;&gt;"", T3376, "unknown"))</f>
        <v>Indonesia</v>
      </c>
      <c r="V3376" s="5" t="s">
        <v>27</v>
      </c>
    </row>
    <row r="3377" customFormat="false" ht="13.8" hidden="false" customHeight="false" outlineLevel="0" collapsed="false">
      <c r="A3377" s="5" t="s">
        <v>9689</v>
      </c>
      <c r="B3377" s="5" t="n">
        <f aca="false">YEAR(DATEVALUE(LEFT(A3377, 10)))</f>
        <v>1989</v>
      </c>
      <c r="C3377" s="6" t="n">
        <v>32749</v>
      </c>
      <c r="D3377" s="2" t="n">
        <v>0.17806712962963</v>
      </c>
      <c r="F3377" s="5" t="n">
        <v>18.019</v>
      </c>
      <c r="G3377" s="5" t="n">
        <v>-105.69</v>
      </c>
      <c r="H3377" s="5" t="n">
        <v>27.2</v>
      </c>
      <c r="I3377" s="5" t="n">
        <v>6.5</v>
      </c>
      <c r="J3377" s="5" t="s">
        <v>1621</v>
      </c>
      <c r="K3377" s="5"/>
      <c r="L3377" s="5"/>
      <c r="M3377" s="5" t="n">
        <v>209</v>
      </c>
      <c r="N3377" s="5"/>
      <c r="O3377" s="5"/>
      <c r="P3377" s="5"/>
      <c r="Q3377" s="5" t="s">
        <v>3644</v>
      </c>
      <c r="R3377" s="5" t="s">
        <v>9690</v>
      </c>
      <c r="S3377" s="5" t="s">
        <v>9613</v>
      </c>
      <c r="T3377" s="5" t="s">
        <v>1970</v>
      </c>
      <c r="U3377" s="5" t="str">
        <f aca="false">IF(ISNUMBER(FIND(",", T3377)), MID(T3377, FIND(",", T3377) + 2, LEN(T3377) - FIND(",", T3377) - 1), IF(T3377&lt;&gt;"", T3377, "unknown"))</f>
        <v>Mexico</v>
      </c>
      <c r="V3377" s="5" t="s">
        <v>27</v>
      </c>
    </row>
    <row r="3378" customFormat="false" ht="13.8" hidden="false" customHeight="false" outlineLevel="0" collapsed="false">
      <c r="A3378" s="5" t="s">
        <v>9691</v>
      </c>
      <c r="B3378" s="5" t="n">
        <f aca="false">YEAR(DATEVALUE(LEFT(A3378, 10)))</f>
        <v>1989</v>
      </c>
      <c r="C3378" s="6" t="n">
        <v>32741</v>
      </c>
      <c r="D3378" s="2" t="n">
        <v>0.967152777777778</v>
      </c>
      <c r="F3378" s="5" t="n">
        <v>24.121</v>
      </c>
      <c r="G3378" s="5" t="n">
        <v>122.466</v>
      </c>
      <c r="H3378" s="5" t="n">
        <v>41.7</v>
      </c>
      <c r="I3378" s="5" t="n">
        <v>6.2</v>
      </c>
      <c r="J3378" s="5" t="s">
        <v>1621</v>
      </c>
      <c r="K3378" s="5"/>
      <c r="L3378" s="5"/>
      <c r="M3378" s="5" t="n">
        <v>382</v>
      </c>
      <c r="N3378" s="5"/>
      <c r="O3378" s="5"/>
      <c r="P3378" s="5"/>
      <c r="Q3378" s="5" t="s">
        <v>3644</v>
      </c>
      <c r="R3378" s="5" t="s">
        <v>9692</v>
      </c>
      <c r="S3378" s="5" t="s">
        <v>9613</v>
      </c>
      <c r="T3378" s="5" t="s">
        <v>2718</v>
      </c>
      <c r="U3378" s="5" t="str">
        <f aca="false">IF(ISNUMBER(FIND(",", T3378)), MID(T3378, FIND(",", T3378) + 2, LEN(T3378) - FIND(",", T3378) - 1), IF(T3378&lt;&gt;"", T3378, "unknown"))</f>
        <v>Taiwan region</v>
      </c>
      <c r="V3378" s="5" t="s">
        <v>27</v>
      </c>
    </row>
    <row r="3379" customFormat="false" ht="13.8" hidden="false" customHeight="false" outlineLevel="0" collapsed="false">
      <c r="A3379" s="5" t="s">
        <v>9693</v>
      </c>
      <c r="B3379" s="5" t="n">
        <f aca="false">YEAR(DATEVALUE(LEFT(A3379, 10)))</f>
        <v>1989</v>
      </c>
      <c r="C3379" s="6" t="n">
        <v>32741</v>
      </c>
      <c r="D3379" s="2" t="n">
        <v>0.767835648148148</v>
      </c>
      <c r="F3379" s="5" t="n">
        <v>-4.108</v>
      </c>
      <c r="G3379" s="5" t="n">
        <v>154.535</v>
      </c>
      <c r="H3379" s="5" t="n">
        <v>489.1</v>
      </c>
      <c r="I3379" s="5" t="n">
        <v>6.5</v>
      </c>
      <c r="J3379" s="5" t="s">
        <v>1621</v>
      </c>
      <c r="K3379" s="5"/>
      <c r="L3379" s="5"/>
      <c r="M3379" s="5" t="n">
        <v>380</v>
      </c>
      <c r="N3379" s="5"/>
      <c r="O3379" s="5"/>
      <c r="P3379" s="5"/>
      <c r="Q3379" s="5" t="s">
        <v>3644</v>
      </c>
      <c r="R3379" s="5" t="s">
        <v>9694</v>
      </c>
      <c r="S3379" s="5" t="s">
        <v>9613</v>
      </c>
      <c r="T3379" s="5" t="s">
        <v>1473</v>
      </c>
      <c r="U3379" s="5" t="str">
        <f aca="false">IF(ISNUMBER(FIND(",", T3379)), MID(T3379, FIND(",", T3379) + 2, LEN(T3379) - FIND(",", T3379) - 1), IF(T3379&lt;&gt;"", T3379, "unknown"))</f>
        <v>Papua New Guinea</v>
      </c>
      <c r="V3379" s="5" t="s">
        <v>27</v>
      </c>
    </row>
    <row r="3380" customFormat="false" ht="13.8" hidden="false" customHeight="false" outlineLevel="0" collapsed="false">
      <c r="A3380" s="5" t="s">
        <v>9695</v>
      </c>
      <c r="B3380" s="5" t="n">
        <f aca="false">YEAR(DATEVALUE(LEFT(A3380, 10)))</f>
        <v>1989</v>
      </c>
      <c r="C3380" s="6" t="n">
        <v>32741</v>
      </c>
      <c r="D3380" s="2" t="n">
        <v>0.210486111111111</v>
      </c>
      <c r="F3380" s="5" t="n">
        <v>11.954</v>
      </c>
      <c r="G3380" s="5" t="n">
        <v>41.767</v>
      </c>
      <c r="H3380" s="5" t="n">
        <v>7.1</v>
      </c>
      <c r="I3380" s="5" t="n">
        <v>6</v>
      </c>
      <c r="J3380" s="5" t="s">
        <v>1621</v>
      </c>
      <c r="K3380" s="5"/>
      <c r="L3380" s="5"/>
      <c r="M3380" s="5" t="n">
        <v>392</v>
      </c>
      <c r="N3380" s="5"/>
      <c r="O3380" s="5"/>
      <c r="P3380" s="5"/>
      <c r="Q3380" s="5" t="s">
        <v>3644</v>
      </c>
      <c r="R3380" s="5" t="s">
        <v>9696</v>
      </c>
      <c r="S3380" s="5" t="s">
        <v>9697</v>
      </c>
      <c r="T3380" s="5" t="s">
        <v>9698</v>
      </c>
      <c r="U3380" s="5" t="str">
        <f aca="false">IF(ISNUMBER(FIND(",", T3380)), MID(T3380, FIND(",", T3380) + 2, LEN(T3380) - FIND(",", T3380) - 1), IF(T3380&lt;&gt;"", T3380, "unknown"))</f>
        <v>Ethiopia</v>
      </c>
      <c r="V3380" s="5" t="s">
        <v>27</v>
      </c>
    </row>
    <row r="3381" customFormat="false" ht="13.8" hidden="false" customHeight="false" outlineLevel="0" collapsed="false">
      <c r="A3381" s="5" t="s">
        <v>9699</v>
      </c>
      <c r="B3381" s="5" t="n">
        <f aca="false">YEAR(DATEVALUE(LEFT(A3381, 10)))</f>
        <v>1989</v>
      </c>
      <c r="C3381" s="6" t="n">
        <v>32741</v>
      </c>
      <c r="D3381" s="2" t="n">
        <v>0.0479976851851852</v>
      </c>
      <c r="F3381" s="5" t="n">
        <v>11.858</v>
      </c>
      <c r="G3381" s="5" t="n">
        <v>41.841</v>
      </c>
      <c r="H3381" s="5" t="n">
        <v>12.7</v>
      </c>
      <c r="I3381" s="5" t="n">
        <v>6.4</v>
      </c>
      <c r="J3381" s="5" t="s">
        <v>1621</v>
      </c>
      <c r="K3381" s="5"/>
      <c r="L3381" s="5"/>
      <c r="M3381" s="5" t="n">
        <v>541</v>
      </c>
      <c r="N3381" s="5"/>
      <c r="O3381" s="5"/>
      <c r="P3381" s="5"/>
      <c r="Q3381" s="5" t="s">
        <v>3644</v>
      </c>
      <c r="R3381" s="5" t="s">
        <v>9700</v>
      </c>
      <c r="S3381" s="5" t="s">
        <v>9701</v>
      </c>
      <c r="T3381" s="5" t="s">
        <v>9698</v>
      </c>
      <c r="U3381" s="5" t="str">
        <f aca="false">IF(ISNUMBER(FIND(",", T3381)), MID(T3381, FIND(",", T3381) + 2, LEN(T3381) - FIND(",", T3381) - 1), IF(T3381&lt;&gt;"", T3381, "unknown"))</f>
        <v>Ethiopia</v>
      </c>
      <c r="V3381" s="5" t="s">
        <v>27</v>
      </c>
    </row>
    <row r="3382" customFormat="false" ht="13.8" hidden="false" customHeight="false" outlineLevel="0" collapsed="false">
      <c r="A3382" s="5" t="s">
        <v>9702</v>
      </c>
      <c r="B3382" s="5" t="n">
        <f aca="false">YEAR(DATEVALUE(LEFT(A3382, 10)))</f>
        <v>1989</v>
      </c>
      <c r="C3382" s="6" t="n">
        <v>32740</v>
      </c>
      <c r="D3382" s="2" t="n">
        <v>0.8096875</v>
      </c>
      <c r="F3382" s="5" t="n">
        <v>11.895</v>
      </c>
      <c r="G3382" s="5" t="n">
        <v>41.807</v>
      </c>
      <c r="H3382" s="5" t="n">
        <v>10.1</v>
      </c>
      <c r="I3382" s="5" t="n">
        <v>6</v>
      </c>
      <c r="J3382" s="5" t="s">
        <v>1621</v>
      </c>
      <c r="K3382" s="5"/>
      <c r="L3382" s="5"/>
      <c r="M3382" s="5" t="n">
        <v>466</v>
      </c>
      <c r="N3382" s="5"/>
      <c r="O3382" s="5"/>
      <c r="P3382" s="5"/>
      <c r="Q3382" s="5" t="s">
        <v>3644</v>
      </c>
      <c r="R3382" s="5" t="s">
        <v>9703</v>
      </c>
      <c r="S3382" s="5" t="s">
        <v>9704</v>
      </c>
      <c r="T3382" s="5" t="s">
        <v>9698</v>
      </c>
      <c r="U3382" s="5" t="str">
        <f aca="false">IF(ISNUMBER(FIND(",", T3382)), MID(T3382, FIND(",", T3382) + 2, LEN(T3382) - FIND(",", T3382) - 1), IF(T3382&lt;&gt;"", T3382, "unknown"))</f>
        <v>Ethiopia</v>
      </c>
      <c r="V3382" s="5" t="s">
        <v>27</v>
      </c>
    </row>
    <row r="3383" customFormat="false" ht="13.8" hidden="false" customHeight="false" outlineLevel="0" collapsed="false">
      <c r="A3383" s="5" t="s">
        <v>9705</v>
      </c>
      <c r="B3383" s="5" t="n">
        <f aca="false">YEAR(DATEVALUE(LEFT(A3383, 10)))</f>
        <v>1989</v>
      </c>
      <c r="C3383" s="6" t="n">
        <v>32740</v>
      </c>
      <c r="D3383" s="2" t="n">
        <v>0.769201388888889</v>
      </c>
      <c r="F3383" s="5" t="n">
        <v>11.813</v>
      </c>
      <c r="G3383" s="5" t="n">
        <v>41.7</v>
      </c>
      <c r="H3383" s="5" t="n">
        <v>43.5</v>
      </c>
      <c r="I3383" s="5" t="n">
        <v>6.6</v>
      </c>
      <c r="J3383" s="5" t="s">
        <v>1621</v>
      </c>
      <c r="K3383" s="5"/>
      <c r="L3383" s="5"/>
      <c r="M3383" s="5" t="n">
        <v>75</v>
      </c>
      <c r="N3383" s="5"/>
      <c r="O3383" s="5"/>
      <c r="P3383" s="5"/>
      <c r="Q3383" s="5" t="s">
        <v>3644</v>
      </c>
      <c r="R3383" s="5" t="s">
        <v>9706</v>
      </c>
      <c r="S3383" s="5" t="s">
        <v>9707</v>
      </c>
      <c r="T3383" s="5" t="s">
        <v>9698</v>
      </c>
      <c r="U3383" s="5" t="str">
        <f aca="false">IF(ISNUMBER(FIND(",", T3383)), MID(T3383, FIND(",", T3383) + 2, LEN(T3383) - FIND(",", T3383) - 1), IF(T3383&lt;&gt;"", T3383, "unknown"))</f>
        <v>Ethiopia</v>
      </c>
      <c r="V3383" s="5" t="s">
        <v>27</v>
      </c>
    </row>
    <row r="3384" customFormat="false" ht="13.8" hidden="false" customHeight="false" outlineLevel="0" collapsed="false">
      <c r="A3384" s="5" t="s">
        <v>9708</v>
      </c>
      <c r="B3384" s="5" t="n">
        <f aca="false">YEAR(DATEVALUE(LEFT(A3384, 10)))</f>
        <v>1989</v>
      </c>
      <c r="C3384" s="6" t="n">
        <v>32740</v>
      </c>
      <c r="D3384" s="2" t="n">
        <v>0.497488425925926</v>
      </c>
      <c r="F3384" s="5" t="n">
        <v>11.803</v>
      </c>
      <c r="G3384" s="5" t="n">
        <v>41.946</v>
      </c>
      <c r="H3384" s="5" t="n">
        <v>35.9</v>
      </c>
      <c r="I3384" s="5" t="n">
        <v>6</v>
      </c>
      <c r="J3384" s="5" t="s">
        <v>1621</v>
      </c>
      <c r="K3384" s="5"/>
      <c r="L3384" s="5"/>
      <c r="M3384" s="5" t="n">
        <v>208</v>
      </c>
      <c r="N3384" s="5"/>
      <c r="O3384" s="5"/>
      <c r="P3384" s="5"/>
      <c r="Q3384" s="5" t="s">
        <v>3644</v>
      </c>
      <c r="R3384" s="5" t="s">
        <v>9709</v>
      </c>
      <c r="S3384" s="5" t="s">
        <v>9710</v>
      </c>
      <c r="T3384" s="5" t="s">
        <v>8986</v>
      </c>
      <c r="U3384" s="5" t="str">
        <f aca="false">IF(ISNUMBER(FIND(",", T3384)), MID(T3384, FIND(",", T3384) + 2, LEN(T3384) - FIND(",", T3384) - 1), IF(T3384&lt;&gt;"", T3384, "unknown"))</f>
        <v>Djibouti</v>
      </c>
      <c r="V3384" s="5" t="s">
        <v>27</v>
      </c>
    </row>
    <row r="3385" customFormat="false" ht="13.8" hidden="false" customHeight="false" outlineLevel="0" collapsed="false">
      <c r="A3385" s="5" t="s">
        <v>9711</v>
      </c>
      <c r="B3385" s="5" t="n">
        <f aca="false">YEAR(DATEVALUE(LEFT(A3385, 10)))</f>
        <v>1989</v>
      </c>
      <c r="C3385" s="6" t="n">
        <v>32740</v>
      </c>
      <c r="D3385" s="2" t="n">
        <v>0.490648148148148</v>
      </c>
      <c r="F3385" s="5" t="n">
        <v>11.901</v>
      </c>
      <c r="G3385" s="5" t="n">
        <v>41.811</v>
      </c>
      <c r="H3385" s="5" t="n">
        <v>31.2</v>
      </c>
      <c r="I3385" s="5" t="n">
        <v>6</v>
      </c>
      <c r="J3385" s="5" t="s">
        <v>1621</v>
      </c>
      <c r="K3385" s="5"/>
      <c r="L3385" s="5"/>
      <c r="M3385" s="5" t="n">
        <v>427</v>
      </c>
      <c r="N3385" s="5"/>
      <c r="O3385" s="5"/>
      <c r="P3385" s="5"/>
      <c r="Q3385" s="5" t="s">
        <v>3644</v>
      </c>
      <c r="R3385" s="5" t="s">
        <v>9712</v>
      </c>
      <c r="S3385" s="5" t="s">
        <v>9713</v>
      </c>
      <c r="T3385" s="5" t="s">
        <v>9698</v>
      </c>
      <c r="U3385" s="5" t="str">
        <f aca="false">IF(ISNUMBER(FIND(",", T3385)), MID(T3385, FIND(",", T3385) + 2, LEN(T3385) - FIND(",", T3385) - 1), IF(T3385&lt;&gt;"", T3385, "unknown"))</f>
        <v>Ethiopia</v>
      </c>
      <c r="V3385" s="5" t="s">
        <v>27</v>
      </c>
    </row>
    <row r="3386" customFormat="false" ht="13.8" hidden="false" customHeight="false" outlineLevel="0" collapsed="false">
      <c r="A3386" s="5" t="s">
        <v>9714</v>
      </c>
      <c r="B3386" s="5" t="n">
        <f aca="false">YEAR(DATEVALUE(LEFT(A3386, 10)))</f>
        <v>1989</v>
      </c>
      <c r="C3386" s="6" t="n">
        <v>32740</v>
      </c>
      <c r="D3386" s="2" t="n">
        <v>0.470115740740741</v>
      </c>
      <c r="F3386" s="5" t="n">
        <v>11.749</v>
      </c>
      <c r="G3386" s="5" t="n">
        <v>41.961</v>
      </c>
      <c r="H3386" s="5" t="n">
        <v>13.1</v>
      </c>
      <c r="I3386" s="5" t="n">
        <v>6.5</v>
      </c>
      <c r="J3386" s="5" t="s">
        <v>1621</v>
      </c>
      <c r="K3386" s="5"/>
      <c r="L3386" s="5"/>
      <c r="M3386" s="5" t="n">
        <v>502</v>
      </c>
      <c r="N3386" s="5"/>
      <c r="O3386" s="5"/>
      <c r="P3386" s="5"/>
      <c r="Q3386" s="5" t="s">
        <v>3644</v>
      </c>
      <c r="R3386" s="5" t="s">
        <v>9715</v>
      </c>
      <c r="S3386" s="5" t="s">
        <v>9716</v>
      </c>
      <c r="T3386" s="5" t="s">
        <v>8986</v>
      </c>
      <c r="U3386" s="5" t="str">
        <f aca="false">IF(ISNUMBER(FIND(",", T3386)), MID(T3386, FIND(",", T3386) + 2, LEN(T3386) - FIND(",", T3386) - 1), IF(T3386&lt;&gt;"", T3386, "unknown"))</f>
        <v>Djibouti</v>
      </c>
      <c r="V3386" s="5" t="s">
        <v>27</v>
      </c>
    </row>
    <row r="3387" customFormat="false" ht="13.8" hidden="false" customHeight="false" outlineLevel="0" collapsed="false">
      <c r="A3387" s="5" t="s">
        <v>9717</v>
      </c>
      <c r="B3387" s="5" t="n">
        <f aca="false">YEAR(DATEVALUE(LEFT(A3387, 10)))</f>
        <v>1989</v>
      </c>
      <c r="C3387" s="6" t="n">
        <v>32734</v>
      </c>
      <c r="D3387" s="2" t="n">
        <v>0.743877314814815</v>
      </c>
      <c r="F3387" s="5" t="n">
        <v>-19.018</v>
      </c>
      <c r="G3387" s="5" t="n">
        <v>176.731</v>
      </c>
      <c r="H3387" s="5" t="n">
        <v>44.1</v>
      </c>
      <c r="I3387" s="5" t="n">
        <v>6.2</v>
      </c>
      <c r="J3387" s="5" t="s">
        <v>1621</v>
      </c>
      <c r="K3387" s="5"/>
      <c r="L3387" s="5"/>
      <c r="M3387" s="5" t="n">
        <v>343</v>
      </c>
      <c r="N3387" s="5"/>
      <c r="O3387" s="5"/>
      <c r="P3387" s="5"/>
      <c r="Q3387" s="5" t="s">
        <v>3644</v>
      </c>
      <c r="R3387" s="5" t="s">
        <v>9718</v>
      </c>
      <c r="S3387" s="5" t="s">
        <v>9613</v>
      </c>
      <c r="T3387" s="5" t="s">
        <v>1124</v>
      </c>
      <c r="U3387" s="5" t="str">
        <f aca="false">IF(ISNUMBER(FIND(",", T3387)), MID(T3387, FIND(",", T3387) + 2, LEN(T3387) - FIND(",", T3387) - 1), IF(T3387&lt;&gt;"", T3387, "unknown"))</f>
        <v>south of the Fiji Islands</v>
      </c>
      <c r="V3387" s="5" t="s">
        <v>27</v>
      </c>
    </row>
    <row r="3388" customFormat="false" ht="13.8" hidden="false" customHeight="false" outlineLevel="0" collapsed="false">
      <c r="A3388" s="5" t="s">
        <v>9719</v>
      </c>
      <c r="B3388" s="5" t="n">
        <f aca="false">YEAR(DATEVALUE(LEFT(A3388, 10)))</f>
        <v>1989</v>
      </c>
      <c r="C3388" s="6" t="n">
        <v>32730</v>
      </c>
      <c r="D3388" s="2" t="n">
        <v>0.0805092592592593</v>
      </c>
      <c r="F3388" s="5" t="n">
        <v>5.906</v>
      </c>
      <c r="G3388" s="5" t="n">
        <v>124.379</v>
      </c>
      <c r="H3388" s="5" t="n">
        <v>33.4</v>
      </c>
      <c r="I3388" s="5" t="n">
        <v>6</v>
      </c>
      <c r="J3388" s="5" t="s">
        <v>1621</v>
      </c>
      <c r="K3388" s="5"/>
      <c r="L3388" s="5"/>
      <c r="M3388" s="5" t="n">
        <v>213</v>
      </c>
      <c r="N3388" s="5"/>
      <c r="O3388" s="5"/>
      <c r="P3388" s="5"/>
      <c r="Q3388" s="5" t="s">
        <v>3644</v>
      </c>
      <c r="R3388" s="5" t="s">
        <v>9720</v>
      </c>
      <c r="S3388" s="5" t="s">
        <v>9721</v>
      </c>
      <c r="T3388" s="5" t="s">
        <v>788</v>
      </c>
      <c r="U3388" s="5" t="str">
        <f aca="false">IF(ISNUMBER(FIND(",", T3388)), MID(T3388, FIND(",", T3388) + 2, LEN(T3388) - FIND(",", T3388) - 1), IF(T3388&lt;&gt;"", T3388, "unknown"))</f>
        <v>Philippines</v>
      </c>
      <c r="V3388" s="5" t="s">
        <v>27</v>
      </c>
    </row>
    <row r="3389" customFormat="false" ht="13.8" hidden="false" customHeight="false" outlineLevel="0" collapsed="false">
      <c r="A3389" s="5" t="s">
        <v>9722</v>
      </c>
      <c r="B3389" s="5" t="n">
        <f aca="false">YEAR(DATEVALUE(LEFT(A3389, 10)))</f>
        <v>1989</v>
      </c>
      <c r="C3389" s="6" t="n">
        <v>32723</v>
      </c>
      <c r="D3389" s="2" t="n">
        <v>0.480115740740741</v>
      </c>
      <c r="F3389" s="5" t="n">
        <v>23.087</v>
      </c>
      <c r="G3389" s="5" t="n">
        <v>121.906</v>
      </c>
      <c r="H3389" s="5" t="n">
        <v>14.1</v>
      </c>
      <c r="I3389" s="5" t="n">
        <v>6.4</v>
      </c>
      <c r="J3389" s="5" t="s">
        <v>1621</v>
      </c>
      <c r="K3389" s="5"/>
      <c r="L3389" s="5"/>
      <c r="M3389" s="5" t="n">
        <v>380</v>
      </c>
      <c r="N3389" s="5"/>
      <c r="O3389" s="5"/>
      <c r="P3389" s="5"/>
      <c r="Q3389" s="5" t="s">
        <v>3644</v>
      </c>
      <c r="R3389" s="5" t="s">
        <v>9723</v>
      </c>
      <c r="S3389" s="5" t="s">
        <v>9724</v>
      </c>
      <c r="T3389" s="5" t="s">
        <v>2294</v>
      </c>
      <c r="U3389" s="5" t="str">
        <f aca="false">IF(ISNUMBER(FIND(",", T3389)), MID(T3389, FIND(",", T3389) + 2, LEN(T3389) - FIND(",", T3389) - 1), IF(T3389&lt;&gt;"", T3389, "unknown"))</f>
        <v>Taiwan</v>
      </c>
      <c r="V3389" s="5" t="s">
        <v>27</v>
      </c>
    </row>
    <row r="3390" customFormat="false" ht="13.8" hidden="false" customHeight="false" outlineLevel="0" collapsed="false">
      <c r="A3390" s="5" t="s">
        <v>9725</v>
      </c>
      <c r="B3390" s="5" t="n">
        <f aca="false">YEAR(DATEVALUE(LEFT(A3390, 10)))</f>
        <v>1989</v>
      </c>
      <c r="C3390" s="6" t="n">
        <v>32721</v>
      </c>
      <c r="D3390" s="2" t="n">
        <v>0.0125578703703704</v>
      </c>
      <c r="F3390" s="5" t="n">
        <v>-4.479</v>
      </c>
      <c r="G3390" s="5" t="n">
        <v>138.984</v>
      </c>
      <c r="H3390" s="5" t="n">
        <v>10.6</v>
      </c>
      <c r="I3390" s="5" t="n">
        <v>6</v>
      </c>
      <c r="J3390" s="5" t="s">
        <v>1621</v>
      </c>
      <c r="K3390" s="5"/>
      <c r="L3390" s="5"/>
      <c r="M3390" s="5" t="n">
        <v>261</v>
      </c>
      <c r="N3390" s="5"/>
      <c r="O3390" s="5"/>
      <c r="P3390" s="5"/>
      <c r="Q3390" s="5" t="s">
        <v>3644</v>
      </c>
      <c r="R3390" s="5" t="s">
        <v>9726</v>
      </c>
      <c r="S3390" s="5" t="s">
        <v>9727</v>
      </c>
      <c r="T3390" s="5" t="s">
        <v>843</v>
      </c>
      <c r="U3390" s="5" t="str">
        <f aca="false">IF(ISNUMBER(FIND(",", T3390)), MID(T3390, FIND(",", T3390) + 2, LEN(T3390) - FIND(",", T3390) - 1), IF(T3390&lt;&gt;"", T3390, "unknown"))</f>
        <v>Indonesia</v>
      </c>
      <c r="V3390" s="5" t="s">
        <v>27</v>
      </c>
    </row>
    <row r="3391" customFormat="false" ht="13.8" hidden="false" customHeight="false" outlineLevel="0" collapsed="false">
      <c r="A3391" s="5" t="s">
        <v>9728</v>
      </c>
      <c r="B3391" s="5" t="n">
        <f aca="false">YEAR(DATEVALUE(LEFT(A3391, 10)))</f>
        <v>1989</v>
      </c>
      <c r="C3391" s="6" t="n">
        <v>32720</v>
      </c>
      <c r="D3391" s="2" t="n">
        <v>0.713530092592593</v>
      </c>
      <c r="F3391" s="5" t="n">
        <v>-7.923</v>
      </c>
      <c r="G3391" s="5" t="n">
        <v>121.097</v>
      </c>
      <c r="H3391" s="5" t="n">
        <v>13.1</v>
      </c>
      <c r="I3391" s="5" t="n">
        <v>6.6</v>
      </c>
      <c r="J3391" s="5" t="s">
        <v>1621</v>
      </c>
      <c r="K3391" s="5"/>
      <c r="L3391" s="5"/>
      <c r="M3391" s="5" t="n">
        <v>315</v>
      </c>
      <c r="N3391" s="5"/>
      <c r="O3391" s="5"/>
      <c r="P3391" s="5"/>
      <c r="Q3391" s="5" t="s">
        <v>3644</v>
      </c>
      <c r="R3391" s="5" t="s">
        <v>9729</v>
      </c>
      <c r="S3391" s="5" t="s">
        <v>9730</v>
      </c>
      <c r="T3391" s="5" t="s">
        <v>4168</v>
      </c>
      <c r="U3391" s="5" t="str">
        <f aca="false">IF(ISNUMBER(FIND(",", T3391)), MID(T3391, FIND(",", T3391) + 2, LEN(T3391) - FIND(",", T3391) - 1), IF(T3391&lt;&gt;"", T3391, "unknown"))</f>
        <v>Flores Sea</v>
      </c>
      <c r="V3391" s="5" t="s">
        <v>27</v>
      </c>
    </row>
    <row r="3392" customFormat="false" ht="13.8" hidden="false" customHeight="false" outlineLevel="0" collapsed="false">
      <c r="A3392" s="5" t="s">
        <v>9731</v>
      </c>
      <c r="B3392" s="5" t="n">
        <f aca="false">YEAR(DATEVALUE(LEFT(A3392, 10)))</f>
        <v>1989</v>
      </c>
      <c r="C3392" s="6" t="n">
        <v>32711</v>
      </c>
      <c r="D3392" s="2" t="n">
        <v>0.209861111111111</v>
      </c>
      <c r="F3392" s="5" t="n">
        <v>2.315</v>
      </c>
      <c r="G3392" s="5" t="n">
        <v>128.186</v>
      </c>
      <c r="H3392" s="5" t="n">
        <v>142.3</v>
      </c>
      <c r="I3392" s="5" t="n">
        <v>6.4</v>
      </c>
      <c r="J3392" s="5" t="s">
        <v>1621</v>
      </c>
      <c r="K3392" s="5"/>
      <c r="L3392" s="5"/>
      <c r="M3392" s="5" t="n">
        <v>440</v>
      </c>
      <c r="N3392" s="5"/>
      <c r="O3392" s="5"/>
      <c r="P3392" s="5"/>
      <c r="Q3392" s="5" t="s">
        <v>3644</v>
      </c>
      <c r="R3392" s="5" t="s">
        <v>9732</v>
      </c>
      <c r="S3392" s="5" t="s">
        <v>9733</v>
      </c>
      <c r="T3392" s="5" t="s">
        <v>1924</v>
      </c>
      <c r="U3392" s="5" t="str">
        <f aca="false">IF(ISNUMBER(FIND(",", T3392)), MID(T3392, FIND(",", T3392) + 2, LEN(T3392) - FIND(",", T3392) - 1), IF(T3392&lt;&gt;"", T3392, "unknown"))</f>
        <v>Indonesia</v>
      </c>
      <c r="V3392" s="5" t="s">
        <v>27</v>
      </c>
    </row>
    <row r="3393" customFormat="false" ht="13.8" hidden="false" customHeight="false" outlineLevel="0" collapsed="false">
      <c r="A3393" s="5" t="s">
        <v>9734</v>
      </c>
      <c r="B3393" s="5" t="n">
        <f aca="false">YEAR(DATEVALUE(LEFT(A3393, 10)))</f>
        <v>1989</v>
      </c>
      <c r="C3393" s="6" t="n">
        <v>32703</v>
      </c>
      <c r="D3393" s="2" t="n">
        <v>0.862986111111111</v>
      </c>
      <c r="F3393" s="5" t="n">
        <v>-8.113</v>
      </c>
      <c r="G3393" s="5" t="n">
        <v>125.091</v>
      </c>
      <c r="H3393" s="5" t="n">
        <v>12.6</v>
      </c>
      <c r="I3393" s="5" t="n">
        <v>6.6</v>
      </c>
      <c r="J3393" s="5" t="s">
        <v>1621</v>
      </c>
      <c r="K3393" s="5"/>
      <c r="L3393" s="5"/>
      <c r="M3393" s="5" t="n">
        <v>388</v>
      </c>
      <c r="N3393" s="5"/>
      <c r="O3393" s="5"/>
      <c r="P3393" s="5"/>
      <c r="Q3393" s="5" t="s">
        <v>3644</v>
      </c>
      <c r="R3393" s="5" t="s">
        <v>9735</v>
      </c>
      <c r="S3393" s="5" t="s">
        <v>9736</v>
      </c>
      <c r="T3393" s="5" t="s">
        <v>7895</v>
      </c>
      <c r="U3393" s="5" t="str">
        <f aca="false">IF(ISNUMBER(FIND(",", T3393)), MID(T3393, FIND(",", T3393) + 2, LEN(T3393) - FIND(",", T3393) - 1), IF(T3393&lt;&gt;"", T3393, "unknown"))</f>
        <v>East Timor region</v>
      </c>
      <c r="V3393" s="5" t="s">
        <v>27</v>
      </c>
    </row>
    <row r="3394" customFormat="false" ht="13.8" hidden="false" customHeight="false" outlineLevel="0" collapsed="false">
      <c r="A3394" s="5" t="s">
        <v>9737</v>
      </c>
      <c r="B3394" s="5" t="n">
        <f aca="false">YEAR(DATEVALUE(LEFT(A3394, 10)))</f>
        <v>1989</v>
      </c>
      <c r="C3394" s="6" t="n">
        <v>32685</v>
      </c>
      <c r="D3394" s="2" t="n">
        <v>0.143819444444444</v>
      </c>
      <c r="F3394" s="5" t="n">
        <v>19.416</v>
      </c>
      <c r="G3394" s="5" t="n">
        <v>-155.148</v>
      </c>
      <c r="H3394" s="5" t="n">
        <v>9</v>
      </c>
      <c r="I3394" s="5" t="n">
        <v>6.4</v>
      </c>
      <c r="J3394" s="5" t="s">
        <v>1621</v>
      </c>
      <c r="K3394" s="5"/>
      <c r="L3394" s="5"/>
      <c r="M3394" s="5" t="n">
        <v>220</v>
      </c>
      <c r="N3394" s="5"/>
      <c r="O3394" s="5"/>
      <c r="P3394" s="5"/>
      <c r="Q3394" s="5" t="s">
        <v>3644</v>
      </c>
      <c r="R3394" s="5" t="s">
        <v>9738</v>
      </c>
      <c r="S3394" s="5" t="s">
        <v>9739</v>
      </c>
      <c r="T3394" s="5" t="s">
        <v>4129</v>
      </c>
      <c r="U3394" s="5" t="str">
        <f aca="false">IF(ISNUMBER(FIND(",", T3394)), MID(T3394, FIND(",", T3394) + 2, LEN(T3394) - FIND(",", T3394) - 1), IF(T3394&lt;&gt;"", T3394, "unknown"))</f>
        <v>Hawaii</v>
      </c>
      <c r="V3394" s="5" t="s">
        <v>27</v>
      </c>
    </row>
    <row r="3395" customFormat="false" ht="13.8" hidden="false" customHeight="false" outlineLevel="0" collapsed="false">
      <c r="A3395" s="5" t="s">
        <v>9740</v>
      </c>
      <c r="B3395" s="5" t="n">
        <f aca="false">YEAR(DATEVALUE(LEFT(A3395, 10)))</f>
        <v>1989</v>
      </c>
      <c r="C3395" s="6" t="n">
        <v>32684</v>
      </c>
      <c r="D3395" s="2" t="n">
        <v>0.859421296296296</v>
      </c>
      <c r="F3395" s="5" t="n">
        <v>1.137</v>
      </c>
      <c r="G3395" s="5" t="n">
        <v>-79.58</v>
      </c>
      <c r="H3395" s="5" t="n">
        <v>17.2</v>
      </c>
      <c r="I3395" s="5" t="n">
        <v>6.3</v>
      </c>
      <c r="J3395" s="5" t="s">
        <v>1621</v>
      </c>
      <c r="K3395" s="5"/>
      <c r="L3395" s="5"/>
      <c r="M3395" s="5" t="n">
        <v>380</v>
      </c>
      <c r="N3395" s="5"/>
      <c r="O3395" s="5"/>
      <c r="P3395" s="5"/>
      <c r="Q3395" s="5" t="s">
        <v>3644</v>
      </c>
      <c r="R3395" s="5" t="s">
        <v>9741</v>
      </c>
      <c r="S3395" s="5" t="s">
        <v>9742</v>
      </c>
      <c r="T3395" s="5" t="s">
        <v>4733</v>
      </c>
      <c r="U3395" s="5" t="str">
        <f aca="false">IF(ISNUMBER(FIND(",", T3395)), MID(T3395, FIND(",", T3395) + 2, LEN(T3395) - FIND(",", T3395) - 1), IF(T3395&lt;&gt;"", T3395, "unknown"))</f>
        <v>near the coast of Ecuador</v>
      </c>
      <c r="V3395" s="5" t="s">
        <v>27</v>
      </c>
    </row>
    <row r="3396" customFormat="false" ht="13.8" hidden="false" customHeight="false" outlineLevel="0" collapsed="false">
      <c r="A3396" s="5" t="s">
        <v>9743</v>
      </c>
      <c r="B3396" s="5" t="n">
        <f aca="false">YEAR(DATEVALUE(LEFT(A3396, 10)))</f>
        <v>1989</v>
      </c>
      <c r="C3396" s="6" t="n">
        <v>32675</v>
      </c>
      <c r="D3396" s="2" t="n">
        <v>0.987928240740741</v>
      </c>
      <c r="F3396" s="5" t="n">
        <v>31.844</v>
      </c>
      <c r="G3396" s="5" t="n">
        <v>138.066</v>
      </c>
      <c r="H3396" s="5" t="n">
        <v>371.1</v>
      </c>
      <c r="I3396" s="5" t="n">
        <v>6.3</v>
      </c>
      <c r="J3396" s="5" t="s">
        <v>1621</v>
      </c>
      <c r="K3396" s="5"/>
      <c r="L3396" s="5"/>
      <c r="M3396" s="5" t="n">
        <v>541</v>
      </c>
      <c r="N3396" s="5"/>
      <c r="O3396" s="5"/>
      <c r="P3396" s="5"/>
      <c r="Q3396" s="5" t="s">
        <v>3644</v>
      </c>
      <c r="R3396" s="5" t="s">
        <v>9744</v>
      </c>
      <c r="S3396" s="5" t="s">
        <v>9745</v>
      </c>
      <c r="T3396" s="5" t="s">
        <v>310</v>
      </c>
      <c r="U3396" s="5" t="str">
        <f aca="false">IF(ISNUMBER(FIND(",", T3396)), MID(T3396, FIND(",", T3396) + 2, LEN(T3396) - FIND(",", T3396) - 1), IF(T3396&lt;&gt;"", T3396, "unknown"))</f>
        <v>Japan region</v>
      </c>
      <c r="V3396" s="5" t="s">
        <v>27</v>
      </c>
    </row>
    <row r="3397" customFormat="false" ht="13.8" hidden="false" customHeight="false" outlineLevel="0" collapsed="false">
      <c r="A3397" s="5" t="s">
        <v>9746</v>
      </c>
      <c r="B3397" s="5" t="n">
        <f aca="false">YEAR(DATEVALUE(LEFT(A3397, 10)))</f>
        <v>1989</v>
      </c>
      <c r="C3397" s="6" t="n">
        <v>32659</v>
      </c>
      <c r="D3397" s="2" t="n">
        <v>0.246087962962963</v>
      </c>
      <c r="F3397" s="5" t="n">
        <v>-45.302</v>
      </c>
      <c r="G3397" s="5" t="n">
        <v>167.07</v>
      </c>
      <c r="H3397" s="5" t="n">
        <v>22.9</v>
      </c>
      <c r="I3397" s="5" t="n">
        <v>6.4</v>
      </c>
      <c r="J3397" s="5" t="s">
        <v>1621</v>
      </c>
      <c r="K3397" s="5"/>
      <c r="L3397" s="5"/>
      <c r="M3397" s="5" t="n">
        <v>314</v>
      </c>
      <c r="N3397" s="5"/>
      <c r="O3397" s="5"/>
      <c r="P3397" s="5"/>
      <c r="Q3397" s="5" t="s">
        <v>3644</v>
      </c>
      <c r="R3397" s="5" t="s">
        <v>9747</v>
      </c>
      <c r="S3397" s="5" t="s">
        <v>9748</v>
      </c>
      <c r="T3397" s="5" t="s">
        <v>1763</v>
      </c>
      <c r="U3397" s="5" t="str">
        <f aca="false">IF(ISNUMBER(FIND(",", T3397)), MID(T3397, FIND(",", T3397) + 2, LEN(T3397) - FIND(",", T3397) - 1), IF(T3397&lt;&gt;"", T3397, "unknown"))</f>
        <v>South Island of New Zealand</v>
      </c>
      <c r="V3397" s="5" t="s">
        <v>27</v>
      </c>
    </row>
    <row r="3398" customFormat="false" ht="13.8" hidden="false" customHeight="false" outlineLevel="0" collapsed="false">
      <c r="A3398" s="5" t="s">
        <v>9749</v>
      </c>
      <c r="B3398" s="5" t="n">
        <f aca="false">YEAR(DATEVALUE(LEFT(A3398, 10)))</f>
        <v>1989</v>
      </c>
      <c r="C3398" s="6" t="n">
        <v>32655</v>
      </c>
      <c r="D3398" s="2" t="n">
        <v>0.126006944444444</v>
      </c>
      <c r="F3398" s="5" t="n">
        <v>-54.762</v>
      </c>
      <c r="G3398" s="5" t="n">
        <v>-132.585</v>
      </c>
      <c r="H3398" s="5" t="n">
        <v>4.1</v>
      </c>
      <c r="I3398" s="5" t="n">
        <v>6</v>
      </c>
      <c r="J3398" s="5" t="s">
        <v>1621</v>
      </c>
      <c r="K3398" s="5"/>
      <c r="L3398" s="5"/>
      <c r="M3398" s="5" t="n">
        <v>222</v>
      </c>
      <c r="N3398" s="5"/>
      <c r="O3398" s="5"/>
      <c r="P3398" s="5"/>
      <c r="Q3398" s="5" t="s">
        <v>3644</v>
      </c>
      <c r="R3398" s="5" t="s">
        <v>9750</v>
      </c>
      <c r="S3398" s="5" t="s">
        <v>9745</v>
      </c>
      <c r="T3398" s="5" t="s">
        <v>695</v>
      </c>
      <c r="U3398" s="5" t="str">
        <f aca="false">IF(ISNUMBER(FIND(",", T3398)), MID(T3398, FIND(",", T3398) + 2, LEN(T3398) - FIND(",", T3398) - 1), IF(T3398&lt;&gt;"", T3398, "unknown"))</f>
        <v>Pacific-Antarctic Ridge</v>
      </c>
      <c r="V3398" s="5" t="s">
        <v>27</v>
      </c>
    </row>
    <row r="3399" customFormat="false" ht="13.8" hidden="false" customHeight="false" outlineLevel="0" collapsed="false">
      <c r="A3399" s="5" t="s">
        <v>9751</v>
      </c>
      <c r="B3399" s="5" t="n">
        <f aca="false">YEAR(DATEVALUE(LEFT(A3399, 10)))</f>
        <v>1989</v>
      </c>
      <c r="C3399" s="6" t="n">
        <v>32652</v>
      </c>
      <c r="D3399" s="2" t="n">
        <v>0.56337962962963</v>
      </c>
      <c r="F3399" s="5" t="n">
        <v>56.174</v>
      </c>
      <c r="G3399" s="5" t="n">
        <v>164.164</v>
      </c>
      <c r="H3399" s="5" t="n">
        <v>19.7</v>
      </c>
      <c r="I3399" s="5" t="n">
        <v>6.3</v>
      </c>
      <c r="J3399" s="5" t="s">
        <v>1621</v>
      </c>
      <c r="K3399" s="5"/>
      <c r="L3399" s="5"/>
      <c r="M3399" s="5" t="n">
        <v>532</v>
      </c>
      <c r="N3399" s="5"/>
      <c r="O3399" s="5"/>
      <c r="P3399" s="5"/>
      <c r="Q3399" s="5" t="s">
        <v>3644</v>
      </c>
      <c r="R3399" s="5" t="s">
        <v>9752</v>
      </c>
      <c r="S3399" s="5" t="s">
        <v>9745</v>
      </c>
      <c r="T3399" s="5" t="s">
        <v>4318</v>
      </c>
      <c r="U3399" s="5" t="str">
        <f aca="false">IF(ISNUMBER(FIND(",", T3399)), MID(T3399, FIND(",", T3399) + 2, LEN(T3399) - FIND(",", T3399) - 1), IF(T3399&lt;&gt;"", T3399, "unknown"))</f>
        <v>Russia region</v>
      </c>
      <c r="V3399" s="5" t="s">
        <v>27</v>
      </c>
    </row>
    <row r="3400" customFormat="false" ht="13.8" hidden="false" customHeight="false" outlineLevel="0" collapsed="false">
      <c r="A3400" s="5" t="s">
        <v>9753</v>
      </c>
      <c r="B3400" s="5" t="n">
        <f aca="false">YEAR(DATEVALUE(LEFT(A3400, 10)))</f>
        <v>1989</v>
      </c>
      <c r="C3400" s="6" t="n">
        <v>32651</v>
      </c>
      <c r="D3400" s="2" t="n">
        <v>0.454699074074074</v>
      </c>
      <c r="F3400" s="5" t="n">
        <v>-52.507</v>
      </c>
      <c r="G3400" s="5" t="n">
        <v>160.596</v>
      </c>
      <c r="H3400" s="5" t="n">
        <v>1.7</v>
      </c>
      <c r="I3400" s="5" t="n">
        <v>8.1</v>
      </c>
      <c r="J3400" s="5" t="s">
        <v>1621</v>
      </c>
      <c r="K3400" s="5"/>
      <c r="L3400" s="5"/>
      <c r="M3400" s="5" t="n">
        <v>427</v>
      </c>
      <c r="N3400" s="5"/>
      <c r="O3400" s="5"/>
      <c r="P3400" s="5"/>
      <c r="Q3400" s="5" t="s">
        <v>3644</v>
      </c>
      <c r="R3400" s="5" t="s">
        <v>9754</v>
      </c>
      <c r="S3400" s="5" t="s">
        <v>9745</v>
      </c>
      <c r="T3400" s="5" t="s">
        <v>2488</v>
      </c>
      <c r="U3400" s="5" t="str">
        <f aca="false">IF(ISNUMBER(FIND(",", T3400)), MID(T3400, FIND(",", T3400) + 2, LEN(T3400) - FIND(",", T3400) - 1), IF(T3400&lt;&gt;"", T3400, "unknown"))</f>
        <v>Macquarie Island region</v>
      </c>
      <c r="V3400" s="5" t="s">
        <v>27</v>
      </c>
    </row>
    <row r="3401" customFormat="false" ht="13.8" hidden="false" customHeight="false" outlineLevel="0" collapsed="false">
      <c r="A3401" s="5" t="s">
        <v>9755</v>
      </c>
      <c r="B3401" s="5" t="n">
        <f aca="false">YEAR(DATEVALUE(LEFT(A3401, 10)))</f>
        <v>1989</v>
      </c>
      <c r="C3401" s="6" t="n">
        <v>32648</v>
      </c>
      <c r="D3401" s="2" t="n">
        <v>0.66787037037037</v>
      </c>
      <c r="F3401" s="5" t="n">
        <v>-30.608</v>
      </c>
      <c r="G3401" s="5" t="n">
        <v>-178.11</v>
      </c>
      <c r="H3401" s="5" t="n">
        <v>30.7</v>
      </c>
      <c r="I3401" s="5" t="n">
        <v>6.2</v>
      </c>
      <c r="J3401" s="5" t="s">
        <v>1621</v>
      </c>
      <c r="K3401" s="5"/>
      <c r="L3401" s="5"/>
      <c r="M3401" s="5" t="n">
        <v>395</v>
      </c>
      <c r="N3401" s="5"/>
      <c r="O3401" s="5"/>
      <c r="P3401" s="5"/>
      <c r="Q3401" s="5" t="s">
        <v>3644</v>
      </c>
      <c r="R3401" s="5" t="s">
        <v>9756</v>
      </c>
      <c r="S3401" s="5" t="s">
        <v>9745</v>
      </c>
      <c r="T3401" s="5" t="s">
        <v>1432</v>
      </c>
      <c r="U3401" s="5" t="str">
        <f aca="false">IF(ISNUMBER(FIND(",", T3401)), MID(T3401, FIND(",", T3401) + 2, LEN(T3401) - FIND(",", T3401) - 1), IF(T3401&lt;&gt;"", T3401, "unknown"))</f>
        <v>New Zealand</v>
      </c>
      <c r="V3401" s="5" t="s">
        <v>27</v>
      </c>
    </row>
    <row r="3402" customFormat="false" ht="13.8" hidden="false" customHeight="false" outlineLevel="0" collapsed="false">
      <c r="A3402" s="5" t="s">
        <v>9757</v>
      </c>
      <c r="B3402" s="5" t="n">
        <f aca="false">YEAR(DATEVALUE(LEFT(A3402, 10)))</f>
        <v>1989</v>
      </c>
      <c r="C3402" s="6" t="n">
        <v>32647</v>
      </c>
      <c r="D3402" s="2" t="n">
        <v>0.0985763888888889</v>
      </c>
      <c r="F3402" s="5" t="n">
        <v>54.265</v>
      </c>
      <c r="G3402" s="5" t="n">
        <v>-165.6</v>
      </c>
      <c r="H3402" s="5" t="n">
        <v>107.5</v>
      </c>
      <c r="I3402" s="5" t="n">
        <v>6.1</v>
      </c>
      <c r="J3402" s="5" t="s">
        <v>1621</v>
      </c>
      <c r="K3402" s="5"/>
      <c r="L3402" s="5"/>
      <c r="M3402" s="5" t="n">
        <v>643</v>
      </c>
      <c r="N3402" s="5"/>
      <c r="O3402" s="5"/>
      <c r="P3402" s="5"/>
      <c r="Q3402" s="5" t="s">
        <v>3644</v>
      </c>
      <c r="R3402" s="5" t="s">
        <v>9758</v>
      </c>
      <c r="S3402" s="5" t="s">
        <v>9745</v>
      </c>
      <c r="T3402" s="5" t="s">
        <v>894</v>
      </c>
      <c r="U3402" s="5" t="str">
        <f aca="false">IF(ISNUMBER(FIND(",", T3402)), MID(T3402, FIND(",", T3402) + 2, LEN(T3402) - FIND(",", T3402) - 1), IF(T3402&lt;&gt;"", T3402, "unknown"))</f>
        <v>Aleutian Islands, Alaska</v>
      </c>
      <c r="V3402" s="5" t="s">
        <v>27</v>
      </c>
    </row>
    <row r="3403" customFormat="false" ht="13.8" hidden="false" customHeight="false" outlineLevel="0" collapsed="false">
      <c r="A3403" s="5" t="s">
        <v>9759</v>
      </c>
      <c r="B3403" s="5" t="n">
        <f aca="false">YEAR(DATEVALUE(LEFT(A3403, 10)))</f>
        <v>1989</v>
      </c>
      <c r="C3403" s="6" t="n">
        <v>32642</v>
      </c>
      <c r="D3403" s="2" t="n">
        <v>0.0415625</v>
      </c>
      <c r="F3403" s="5" t="n">
        <v>-30.615</v>
      </c>
      <c r="G3403" s="5" t="n">
        <v>-178.164</v>
      </c>
      <c r="H3403" s="5" t="n">
        <v>45.3</v>
      </c>
      <c r="I3403" s="5" t="n">
        <v>6.9</v>
      </c>
      <c r="J3403" s="5" t="s">
        <v>1621</v>
      </c>
      <c r="K3403" s="5"/>
      <c r="L3403" s="5"/>
      <c r="M3403" s="5" t="n">
        <v>450</v>
      </c>
      <c r="N3403" s="5"/>
      <c r="O3403" s="5"/>
      <c r="P3403" s="5"/>
      <c r="Q3403" s="5" t="s">
        <v>3644</v>
      </c>
      <c r="R3403" s="5" t="s">
        <v>9760</v>
      </c>
      <c r="S3403" s="5" t="s">
        <v>9745</v>
      </c>
      <c r="T3403" s="5" t="s">
        <v>1432</v>
      </c>
      <c r="U3403" s="5" t="str">
        <f aca="false">IF(ISNUMBER(FIND(",", T3403)), MID(T3403, FIND(",", T3403) + 2, LEN(T3403) - FIND(",", T3403) - 1), IF(T3403&lt;&gt;"", T3403, "unknown"))</f>
        <v>New Zealand</v>
      </c>
      <c r="V3403" s="5" t="s">
        <v>27</v>
      </c>
    </row>
    <row r="3404" customFormat="false" ht="13.8" hidden="false" customHeight="false" outlineLevel="0" collapsed="false">
      <c r="A3404" s="5" t="s">
        <v>9761</v>
      </c>
      <c r="B3404" s="5" t="n">
        <f aca="false">YEAR(DATEVALUE(LEFT(A3404, 10)))</f>
        <v>1989</v>
      </c>
      <c r="C3404" s="6" t="n">
        <v>32636</v>
      </c>
      <c r="D3404" s="2" t="n">
        <v>0.603136574074074</v>
      </c>
      <c r="F3404" s="5" t="n">
        <v>-23.46</v>
      </c>
      <c r="G3404" s="5" t="n">
        <v>-179.862</v>
      </c>
      <c r="H3404" s="5" t="n">
        <v>539.5</v>
      </c>
      <c r="I3404" s="5" t="n">
        <v>6.2</v>
      </c>
      <c r="J3404" s="5" t="s">
        <v>1621</v>
      </c>
      <c r="K3404" s="5"/>
      <c r="L3404" s="5"/>
      <c r="M3404" s="5" t="n">
        <v>414</v>
      </c>
      <c r="N3404" s="5"/>
      <c r="O3404" s="5"/>
      <c r="P3404" s="5"/>
      <c r="Q3404" s="5" t="s">
        <v>3644</v>
      </c>
      <c r="R3404" s="5" t="s">
        <v>9762</v>
      </c>
      <c r="S3404" s="5" t="s">
        <v>9745</v>
      </c>
      <c r="T3404" s="5" t="s">
        <v>1124</v>
      </c>
      <c r="U3404" s="5" t="str">
        <f aca="false">IF(ISNUMBER(FIND(",", T3404)), MID(T3404, FIND(",", T3404) + 2, LEN(T3404) - FIND(",", T3404) - 1), IF(T3404&lt;&gt;"", T3404, "unknown"))</f>
        <v>south of the Fiji Islands</v>
      </c>
      <c r="V3404" s="5" t="s">
        <v>27</v>
      </c>
    </row>
    <row r="3405" customFormat="false" ht="13.8" hidden="false" customHeight="false" outlineLevel="0" collapsed="false">
      <c r="A3405" s="5" t="s">
        <v>9763</v>
      </c>
      <c r="B3405" s="5" t="n">
        <f aca="false">YEAR(DATEVALUE(LEFT(A3405, 10)))</f>
        <v>1989</v>
      </c>
      <c r="C3405" s="6" t="n">
        <v>32633</v>
      </c>
      <c r="D3405" s="2" t="n">
        <v>0.769907407407407</v>
      </c>
      <c r="F3405" s="5" t="n">
        <v>-8.313</v>
      </c>
      <c r="G3405" s="5" t="n">
        <v>-71.402</v>
      </c>
      <c r="H3405" s="5" t="n">
        <v>593.2</v>
      </c>
      <c r="I3405" s="5" t="n">
        <v>7.1</v>
      </c>
      <c r="J3405" s="5" t="s">
        <v>1621</v>
      </c>
      <c r="K3405" s="5"/>
      <c r="L3405" s="5"/>
      <c r="M3405" s="5" t="n">
        <v>541</v>
      </c>
      <c r="N3405" s="5"/>
      <c r="O3405" s="5"/>
      <c r="P3405" s="5"/>
      <c r="Q3405" s="5" t="s">
        <v>3644</v>
      </c>
      <c r="R3405" s="5" t="s">
        <v>9764</v>
      </c>
      <c r="S3405" s="5" t="s">
        <v>9765</v>
      </c>
      <c r="T3405" s="5" t="s">
        <v>2140</v>
      </c>
      <c r="U3405" s="5" t="str">
        <f aca="false">IF(ISNUMBER(FIND(",", T3405)), MID(T3405, FIND(",", T3405) + 2, LEN(T3405) - FIND(",", T3405) - 1), IF(T3405&lt;&gt;"", T3405, "unknown"))</f>
        <v>Brazil</v>
      </c>
      <c r="V3405" s="5" t="s">
        <v>27</v>
      </c>
    </row>
    <row r="3406" customFormat="false" ht="13.8" hidden="false" customHeight="false" outlineLevel="0" collapsed="false">
      <c r="A3406" s="5" t="s">
        <v>9766</v>
      </c>
      <c r="B3406" s="5" t="n">
        <f aca="false">YEAR(DATEVALUE(LEFT(A3406, 10)))</f>
        <v>1989</v>
      </c>
      <c r="C3406" s="6" t="n">
        <v>32631</v>
      </c>
      <c r="D3406" s="2" t="n">
        <v>0.245162037037037</v>
      </c>
      <c r="F3406" s="5" t="n">
        <v>30.078</v>
      </c>
      <c r="G3406" s="5" t="n">
        <v>99.446</v>
      </c>
      <c r="H3406" s="5" t="n">
        <v>12.9</v>
      </c>
      <c r="I3406" s="5" t="n">
        <v>6.1</v>
      </c>
      <c r="J3406" s="5" t="s">
        <v>1621</v>
      </c>
      <c r="K3406" s="5"/>
      <c r="L3406" s="5"/>
      <c r="M3406" s="5" t="n">
        <v>460</v>
      </c>
      <c r="N3406" s="5"/>
      <c r="O3406" s="5"/>
      <c r="P3406" s="5"/>
      <c r="Q3406" s="5" t="s">
        <v>3644</v>
      </c>
      <c r="R3406" s="5" t="s">
        <v>9767</v>
      </c>
      <c r="S3406" s="5" t="s">
        <v>9768</v>
      </c>
      <c r="T3406" s="5" t="s">
        <v>9665</v>
      </c>
      <c r="U3406" s="5" t="str">
        <f aca="false">IF(ISNUMBER(FIND(",", T3406)), MID(T3406, FIND(",", T3406) + 2, LEN(T3406) - FIND(",", T3406) - 1), IF(T3406&lt;&gt;"", T3406, "unknown"))</f>
        <v>China</v>
      </c>
      <c r="V3406" s="5" t="s">
        <v>27</v>
      </c>
    </row>
    <row r="3407" customFormat="false" ht="13.8" hidden="false" customHeight="false" outlineLevel="0" collapsed="false">
      <c r="A3407" s="5" t="s">
        <v>9769</v>
      </c>
      <c r="B3407" s="5" t="n">
        <f aca="false">YEAR(DATEVALUE(LEFT(A3407, 10)))</f>
        <v>1989</v>
      </c>
      <c r="C3407" s="6" t="n">
        <v>32625</v>
      </c>
      <c r="D3407" s="2" t="n">
        <v>0.0972916666666667</v>
      </c>
      <c r="F3407" s="5" t="n">
        <v>30.632</v>
      </c>
      <c r="G3407" s="5" t="n">
        <v>140.659</v>
      </c>
      <c r="H3407" s="5" t="n">
        <v>91.5</v>
      </c>
      <c r="I3407" s="5" t="n">
        <v>6.2</v>
      </c>
      <c r="J3407" s="5" t="s">
        <v>1621</v>
      </c>
      <c r="K3407" s="5"/>
      <c r="L3407" s="5"/>
      <c r="M3407" s="5" t="n">
        <v>549</v>
      </c>
      <c r="N3407" s="5"/>
      <c r="O3407" s="5"/>
      <c r="P3407" s="5"/>
      <c r="Q3407" s="5" t="s">
        <v>3644</v>
      </c>
      <c r="R3407" s="5" t="s">
        <v>9770</v>
      </c>
      <c r="S3407" s="5" t="s">
        <v>9745</v>
      </c>
      <c r="T3407" s="5" t="s">
        <v>310</v>
      </c>
      <c r="U3407" s="5" t="str">
        <f aca="false">IF(ISNUMBER(FIND(",", T3407)), MID(T3407, FIND(",", T3407) + 2, LEN(T3407) - FIND(",", T3407) - 1), IF(T3407&lt;&gt;"", T3407, "unknown"))</f>
        <v>Japan region</v>
      </c>
      <c r="V3407" s="5" t="s">
        <v>27</v>
      </c>
    </row>
    <row r="3408" customFormat="false" ht="13.8" hidden="false" customHeight="false" outlineLevel="0" collapsed="false">
      <c r="A3408" s="5" t="s">
        <v>9771</v>
      </c>
      <c r="B3408" s="5" t="n">
        <f aca="false">YEAR(DATEVALUE(LEFT(A3408, 10)))</f>
        <v>1989</v>
      </c>
      <c r="C3408" s="6" t="n">
        <v>32623</v>
      </c>
      <c r="D3408" s="2" t="n">
        <v>0.60349537037037</v>
      </c>
      <c r="F3408" s="5" t="n">
        <v>16.782</v>
      </c>
      <c r="G3408" s="5" t="n">
        <v>-99.278</v>
      </c>
      <c r="H3408" s="5" t="n">
        <v>23.3</v>
      </c>
      <c r="I3408" s="5" t="n">
        <v>6.9</v>
      </c>
      <c r="J3408" s="5" t="s">
        <v>1621</v>
      </c>
      <c r="K3408" s="5"/>
      <c r="L3408" s="5"/>
      <c r="M3408" s="5" t="n">
        <v>375</v>
      </c>
      <c r="N3408" s="5"/>
      <c r="O3408" s="5"/>
      <c r="P3408" s="5"/>
      <c r="Q3408" s="5" t="s">
        <v>3644</v>
      </c>
      <c r="R3408" s="5" t="s">
        <v>9772</v>
      </c>
      <c r="S3408" s="5" t="s">
        <v>9773</v>
      </c>
      <c r="T3408" s="5" t="s">
        <v>753</v>
      </c>
      <c r="U3408" s="5" t="str">
        <f aca="false">IF(ISNUMBER(FIND(",", T3408)), MID(T3408, FIND(",", T3408) + 2, LEN(T3408) - FIND(",", T3408) - 1), IF(T3408&lt;&gt;"", T3408, "unknown"))</f>
        <v>Mexico</v>
      </c>
      <c r="V3408" s="5" t="s">
        <v>27</v>
      </c>
    </row>
    <row r="3409" customFormat="false" ht="13.8" hidden="false" customHeight="false" outlineLevel="0" collapsed="false">
      <c r="A3409" s="5" t="s">
        <v>9774</v>
      </c>
      <c r="B3409" s="5" t="n">
        <f aca="false">YEAR(DATEVALUE(LEFT(A3409, 10)))</f>
        <v>1989</v>
      </c>
      <c r="C3409" s="6" t="n">
        <v>32623</v>
      </c>
      <c r="D3409" s="2" t="n">
        <v>0.0926157407407408</v>
      </c>
      <c r="F3409" s="5" t="n">
        <v>30.002</v>
      </c>
      <c r="G3409" s="5" t="n">
        <v>99.382</v>
      </c>
      <c r="H3409" s="5" t="n">
        <v>7.3</v>
      </c>
      <c r="I3409" s="5" t="n">
        <v>6</v>
      </c>
      <c r="J3409" s="5" t="s">
        <v>1621</v>
      </c>
      <c r="K3409" s="5"/>
      <c r="L3409" s="5"/>
      <c r="M3409" s="5" t="n">
        <v>485</v>
      </c>
      <c r="N3409" s="5"/>
      <c r="O3409" s="5"/>
      <c r="P3409" s="5"/>
      <c r="Q3409" s="5" t="s">
        <v>3644</v>
      </c>
      <c r="R3409" s="5" t="s">
        <v>9775</v>
      </c>
      <c r="S3409" s="5" t="s">
        <v>9776</v>
      </c>
      <c r="T3409" s="5" t="s">
        <v>9665</v>
      </c>
      <c r="U3409" s="5" t="str">
        <f aca="false">IF(ISNUMBER(FIND(",", T3409)), MID(T3409, FIND(",", T3409) + 2, LEN(T3409) - FIND(",", T3409) - 1), IF(T3409&lt;&gt;"", T3409, "unknown"))</f>
        <v>China</v>
      </c>
      <c r="V3409" s="5" t="s">
        <v>27</v>
      </c>
    </row>
    <row r="3410" customFormat="false" ht="13.8" hidden="false" customHeight="false" outlineLevel="0" collapsed="false">
      <c r="A3410" s="5" t="s">
        <v>9777</v>
      </c>
      <c r="B3410" s="5" t="n">
        <f aca="false">YEAR(DATEVALUE(LEFT(A3410, 10)))</f>
        <v>1989</v>
      </c>
      <c r="C3410" s="6" t="n">
        <v>32618</v>
      </c>
      <c r="D3410" s="2" t="n">
        <v>0.958275462962963</v>
      </c>
      <c r="F3410" s="5" t="n">
        <v>57.173</v>
      </c>
      <c r="G3410" s="5" t="n">
        <v>122.096</v>
      </c>
      <c r="H3410" s="5" t="n">
        <v>25.4</v>
      </c>
      <c r="I3410" s="5" t="n">
        <v>6.2</v>
      </c>
      <c r="J3410" s="5" t="s">
        <v>1621</v>
      </c>
      <c r="K3410" s="5"/>
      <c r="L3410" s="5"/>
      <c r="M3410" s="5" t="n">
        <v>613</v>
      </c>
      <c r="N3410" s="5"/>
      <c r="O3410" s="5"/>
      <c r="P3410" s="5"/>
      <c r="Q3410" s="5" t="s">
        <v>3644</v>
      </c>
      <c r="R3410" s="5" t="s">
        <v>9778</v>
      </c>
      <c r="S3410" s="5" t="s">
        <v>9779</v>
      </c>
      <c r="T3410" s="5" t="s">
        <v>9780</v>
      </c>
      <c r="U3410" s="5" t="str">
        <f aca="false">IF(ISNUMBER(FIND(",", T3410)), MID(T3410, FIND(",", T3410) + 2, LEN(T3410) - FIND(",", T3410) - 1), IF(T3410&lt;&gt;"", T3410, "unknown"))</f>
        <v>Russia</v>
      </c>
      <c r="V3410" s="5" t="s">
        <v>27</v>
      </c>
    </row>
    <row r="3411" customFormat="false" ht="13.8" hidden="false" customHeight="false" outlineLevel="0" collapsed="false">
      <c r="A3411" s="5" t="s">
        <v>9781</v>
      </c>
      <c r="B3411" s="5" t="n">
        <f aca="false">YEAR(DATEVALUE(LEFT(A3411, 10)))</f>
        <v>1989</v>
      </c>
      <c r="C3411" s="6" t="n">
        <v>32616</v>
      </c>
      <c r="D3411" s="2" t="n">
        <v>0.523518518518519</v>
      </c>
      <c r="F3411" s="5" t="n">
        <v>-23.834</v>
      </c>
      <c r="G3411" s="5" t="n">
        <v>179.944</v>
      </c>
      <c r="H3411" s="5" t="n">
        <v>523.7</v>
      </c>
      <c r="I3411" s="5" t="n">
        <v>6.1</v>
      </c>
      <c r="J3411" s="5" t="s">
        <v>3643</v>
      </c>
      <c r="K3411" s="5"/>
      <c r="L3411" s="5"/>
      <c r="M3411" s="5"/>
      <c r="N3411" s="5"/>
      <c r="O3411" s="5"/>
      <c r="P3411" s="5" t="n">
        <v>0.9</v>
      </c>
      <c r="Q3411" s="5" t="s">
        <v>692</v>
      </c>
      <c r="R3411" s="5" t="s">
        <v>9782</v>
      </c>
      <c r="S3411" s="5" t="s">
        <v>9783</v>
      </c>
      <c r="T3411" s="5" t="s">
        <v>1124</v>
      </c>
      <c r="U3411" s="5" t="str">
        <f aca="false">IF(ISNUMBER(FIND(",", T3411)), MID(T3411, FIND(",", T3411) + 2, LEN(T3411) - FIND(",", T3411) - 1), IF(T3411&lt;&gt;"", T3411, "unknown"))</f>
        <v>south of the Fiji Islands</v>
      </c>
      <c r="V3411" s="5" t="s">
        <v>27</v>
      </c>
    </row>
    <row r="3412" customFormat="false" ht="13.8" hidden="false" customHeight="false" outlineLevel="0" collapsed="false">
      <c r="A3412" s="5" t="s">
        <v>9784</v>
      </c>
      <c r="B3412" s="5" t="n">
        <f aca="false">YEAR(DATEVALUE(LEFT(A3412, 10)))</f>
        <v>1989</v>
      </c>
      <c r="C3412" s="6" t="n">
        <v>32614</v>
      </c>
      <c r="D3412" s="2" t="n">
        <v>0.825162037037037</v>
      </c>
      <c r="F3412" s="5" t="n">
        <v>-21.091</v>
      </c>
      <c r="G3412" s="5" t="n">
        <v>-178.849</v>
      </c>
      <c r="H3412" s="5" t="n">
        <v>596.3</v>
      </c>
      <c r="I3412" s="5" t="n">
        <v>6.2</v>
      </c>
      <c r="J3412" s="5" t="s">
        <v>1621</v>
      </c>
      <c r="K3412" s="5"/>
      <c r="L3412" s="5"/>
      <c r="M3412" s="5" t="n">
        <v>329</v>
      </c>
      <c r="N3412" s="5"/>
      <c r="O3412" s="5"/>
      <c r="P3412" s="5"/>
      <c r="Q3412" s="5" t="s">
        <v>3644</v>
      </c>
      <c r="R3412" s="5" t="s">
        <v>9785</v>
      </c>
      <c r="S3412" s="5" t="s">
        <v>9745</v>
      </c>
      <c r="T3412" s="5" t="s">
        <v>161</v>
      </c>
      <c r="U3412" s="5" t="str">
        <f aca="false">IF(ISNUMBER(FIND(",", T3412)), MID(T3412, FIND(",", T3412) + 2, LEN(T3412) - FIND(",", T3412) - 1), IF(T3412&lt;&gt;"", T3412, "unknown"))</f>
        <v>Fiji region</v>
      </c>
      <c r="V3412" s="5" t="s">
        <v>27</v>
      </c>
    </row>
    <row r="3413" customFormat="false" ht="13.8" hidden="false" customHeight="false" outlineLevel="0" collapsed="false">
      <c r="A3413" s="5" t="s">
        <v>9786</v>
      </c>
      <c r="B3413" s="5" t="n">
        <f aca="false">YEAR(DATEVALUE(LEFT(A3413, 10)))</f>
        <v>1989</v>
      </c>
      <c r="C3413" s="6" t="n">
        <v>32613</v>
      </c>
      <c r="D3413" s="2" t="n">
        <v>0.857060185185185</v>
      </c>
      <c r="F3413" s="5" t="n">
        <v>29.979</v>
      </c>
      <c r="G3413" s="5" t="n">
        <v>99.21</v>
      </c>
      <c r="H3413" s="5" t="n">
        <v>12</v>
      </c>
      <c r="I3413" s="5" t="n">
        <v>6.4</v>
      </c>
      <c r="J3413" s="5" t="s">
        <v>1621</v>
      </c>
      <c r="K3413" s="5"/>
      <c r="L3413" s="5"/>
      <c r="M3413" s="5" t="n">
        <v>467</v>
      </c>
      <c r="N3413" s="5"/>
      <c r="O3413" s="5"/>
      <c r="P3413" s="5"/>
      <c r="Q3413" s="5" t="s">
        <v>3644</v>
      </c>
      <c r="R3413" s="5" t="s">
        <v>9787</v>
      </c>
      <c r="S3413" s="5" t="s">
        <v>9788</v>
      </c>
      <c r="T3413" s="5" t="s">
        <v>9665</v>
      </c>
      <c r="U3413" s="5" t="str">
        <f aca="false">IF(ISNUMBER(FIND(",", T3413)), MID(T3413, FIND(",", T3413) + 2, LEN(T3413) - FIND(",", T3413) - 1), IF(T3413&lt;&gt;"", T3413, "unknown"))</f>
        <v>China</v>
      </c>
      <c r="V3413" s="5" t="s">
        <v>27</v>
      </c>
    </row>
    <row r="3414" customFormat="false" ht="13.8" hidden="false" customHeight="false" outlineLevel="0" collapsed="false">
      <c r="A3414" s="5" t="s">
        <v>9789</v>
      </c>
      <c r="B3414" s="5" t="n">
        <f aca="false">YEAR(DATEVALUE(LEFT(A3414, 10)))</f>
        <v>1989</v>
      </c>
      <c r="C3414" s="6" t="n">
        <v>32609</v>
      </c>
      <c r="D3414" s="2" t="n">
        <v>0.164328703703704</v>
      </c>
      <c r="F3414" s="5" t="n">
        <v>49.512</v>
      </c>
      <c r="G3414" s="5" t="n">
        <v>159.147</v>
      </c>
      <c r="H3414" s="5" t="n">
        <v>16.7</v>
      </c>
      <c r="I3414" s="5" t="n">
        <v>6.7</v>
      </c>
      <c r="J3414" s="5" t="s">
        <v>1621</v>
      </c>
      <c r="K3414" s="5"/>
      <c r="L3414" s="5"/>
      <c r="M3414" s="5" t="n">
        <v>633</v>
      </c>
      <c r="N3414" s="5"/>
      <c r="O3414" s="5"/>
      <c r="P3414" s="5"/>
      <c r="Q3414" s="5" t="s">
        <v>3644</v>
      </c>
      <c r="R3414" s="5" t="s">
        <v>9790</v>
      </c>
      <c r="S3414" s="5" t="s">
        <v>9745</v>
      </c>
      <c r="T3414" s="5" t="s">
        <v>2005</v>
      </c>
      <c r="U3414" s="5" t="str">
        <f aca="false">IF(ISNUMBER(FIND(",", T3414)), MID(T3414, FIND(",", T3414) + 2, LEN(T3414) - FIND(",", T3414) - 1), IF(T3414&lt;&gt;"", T3414, "unknown"))</f>
        <v>east of the Kuril Islands</v>
      </c>
      <c r="V3414" s="5" t="s">
        <v>27</v>
      </c>
    </row>
    <row r="3415" customFormat="false" ht="13.8" hidden="false" customHeight="false" outlineLevel="0" collapsed="false">
      <c r="A3415" s="5" t="s">
        <v>9791</v>
      </c>
      <c r="B3415" s="5" t="n">
        <f aca="false">YEAR(DATEVALUE(LEFT(A3415, 10)))</f>
        <v>1989</v>
      </c>
      <c r="C3415" s="6" t="n">
        <v>32604</v>
      </c>
      <c r="D3415" s="2" t="n">
        <v>0.337488425925926</v>
      </c>
      <c r="F3415" s="5" t="n">
        <v>-19.31</v>
      </c>
      <c r="G3415" s="5" t="n">
        <v>169.11</v>
      </c>
      <c r="H3415" s="5" t="n">
        <v>171.2</v>
      </c>
      <c r="I3415" s="5" t="n">
        <v>6.9</v>
      </c>
      <c r="J3415" s="5" t="s">
        <v>1621</v>
      </c>
      <c r="K3415" s="5"/>
      <c r="L3415" s="5"/>
      <c r="M3415" s="5" t="n">
        <v>329</v>
      </c>
      <c r="N3415" s="5"/>
      <c r="O3415" s="5"/>
      <c r="P3415" s="5"/>
      <c r="Q3415" s="5" t="s">
        <v>3644</v>
      </c>
      <c r="R3415" s="5" t="s">
        <v>9792</v>
      </c>
      <c r="S3415" s="5" t="s">
        <v>9793</v>
      </c>
      <c r="T3415" s="5" t="s">
        <v>703</v>
      </c>
      <c r="U3415" s="5" t="str">
        <f aca="false">IF(ISNUMBER(FIND(",", T3415)), MID(T3415, FIND(",", T3415) + 2, LEN(T3415) - FIND(",", T3415) - 1), IF(T3415&lt;&gt;"", T3415, "unknown"))</f>
        <v>Vanuatu</v>
      </c>
      <c r="V3415" s="5" t="s">
        <v>27</v>
      </c>
    </row>
    <row r="3416" customFormat="false" ht="13.8" hidden="false" customHeight="false" outlineLevel="0" collapsed="false">
      <c r="A3416" s="5" t="s">
        <v>9794</v>
      </c>
      <c r="B3416" s="5" t="n">
        <f aca="false">YEAR(DATEVALUE(LEFT(A3416, 10)))</f>
        <v>1989</v>
      </c>
      <c r="C3416" s="6" t="n">
        <v>32603</v>
      </c>
      <c r="D3416" s="2" t="n">
        <v>0.991527777777778</v>
      </c>
      <c r="F3416" s="5" t="n">
        <v>-21.127</v>
      </c>
      <c r="G3416" s="5" t="n">
        <v>-68.869</v>
      </c>
      <c r="H3416" s="5" t="n">
        <v>104.8</v>
      </c>
      <c r="I3416" s="5" t="n">
        <v>6.1</v>
      </c>
      <c r="J3416" s="5" t="s">
        <v>1621</v>
      </c>
      <c r="K3416" s="5"/>
      <c r="L3416" s="5"/>
      <c r="M3416" s="5" t="n">
        <v>252</v>
      </c>
      <c r="N3416" s="5"/>
      <c r="O3416" s="5"/>
      <c r="P3416" s="5"/>
      <c r="Q3416" s="5" t="s">
        <v>3644</v>
      </c>
      <c r="R3416" s="5" t="s">
        <v>9795</v>
      </c>
      <c r="S3416" s="5" t="s">
        <v>9796</v>
      </c>
      <c r="T3416" s="5" t="s">
        <v>999</v>
      </c>
      <c r="U3416" s="5" t="str">
        <f aca="false">IF(ISNUMBER(FIND(",", T3416)), MID(T3416, FIND(",", T3416) + 2, LEN(T3416) - FIND(",", T3416) - 1), IF(T3416&lt;&gt;"", T3416, "unknown"))</f>
        <v>Chile</v>
      </c>
      <c r="V3416" s="5" t="s">
        <v>27</v>
      </c>
    </row>
    <row r="3417" customFormat="false" ht="13.8" hidden="false" customHeight="false" outlineLevel="0" collapsed="false">
      <c r="A3417" s="5" t="s">
        <v>9797</v>
      </c>
      <c r="B3417" s="5" t="n">
        <f aca="false">YEAR(DATEVALUE(LEFT(A3417, 10)))</f>
        <v>1989</v>
      </c>
      <c r="C3417" s="6" t="n">
        <v>32584</v>
      </c>
      <c r="D3417" s="2" t="n">
        <v>0.814675925925926</v>
      </c>
      <c r="F3417" s="5" t="n">
        <v>-34.478</v>
      </c>
      <c r="G3417" s="5" t="n">
        <v>-178.309</v>
      </c>
      <c r="H3417" s="5" t="n">
        <v>53.4</v>
      </c>
      <c r="I3417" s="5" t="n">
        <v>6</v>
      </c>
      <c r="J3417" s="5" t="s">
        <v>1621</v>
      </c>
      <c r="K3417" s="5"/>
      <c r="L3417" s="5"/>
      <c r="M3417" s="5" t="n">
        <v>379</v>
      </c>
      <c r="N3417" s="5"/>
      <c r="O3417" s="5"/>
      <c r="P3417" s="5"/>
      <c r="Q3417" s="5" t="s">
        <v>3644</v>
      </c>
      <c r="R3417" s="5" t="s">
        <v>9798</v>
      </c>
      <c r="S3417" s="5" t="s">
        <v>9745</v>
      </c>
      <c r="T3417" s="5" t="s">
        <v>1190</v>
      </c>
      <c r="U3417" s="5" t="str">
        <f aca="false">IF(ISNUMBER(FIND(",", T3417)), MID(T3417, FIND(",", T3417) + 2, LEN(T3417) - FIND(",", T3417) - 1), IF(T3417&lt;&gt;"", T3417, "unknown"))</f>
        <v>south of the Kermadec Islands</v>
      </c>
      <c r="V3417" s="5" t="s">
        <v>27</v>
      </c>
    </row>
    <row r="3418" customFormat="false" ht="13.8" hidden="false" customHeight="false" outlineLevel="0" collapsed="false">
      <c r="A3418" s="5" t="s">
        <v>9799</v>
      </c>
      <c r="B3418" s="5" t="n">
        <f aca="false">YEAR(DATEVALUE(LEFT(A3418, 10)))</f>
        <v>1989</v>
      </c>
      <c r="C3418" s="6" t="n">
        <v>32578</v>
      </c>
      <c r="D3418" s="2" t="n">
        <v>0.211828703703704</v>
      </c>
      <c r="F3418" s="5" t="n">
        <v>-17.785</v>
      </c>
      <c r="G3418" s="5" t="n">
        <v>-174.729</v>
      </c>
      <c r="H3418" s="5" t="n">
        <v>234.8</v>
      </c>
      <c r="I3418" s="5" t="n">
        <v>6.9</v>
      </c>
      <c r="J3418" s="5" t="s">
        <v>1621</v>
      </c>
      <c r="K3418" s="5"/>
      <c r="L3418" s="5"/>
      <c r="M3418" s="5" t="n">
        <v>495</v>
      </c>
      <c r="N3418" s="5"/>
      <c r="O3418" s="5"/>
      <c r="P3418" s="5"/>
      <c r="Q3418" s="5" t="s">
        <v>3644</v>
      </c>
      <c r="R3418" s="5" t="s">
        <v>9800</v>
      </c>
      <c r="S3418" s="5" t="s">
        <v>9801</v>
      </c>
      <c r="T3418" s="5" t="s">
        <v>1007</v>
      </c>
      <c r="U3418" s="5" t="str">
        <f aca="false">IF(ISNUMBER(FIND(",", T3418)), MID(T3418, FIND(",", T3418) + 2, LEN(T3418) - FIND(",", T3418) - 1), IF(T3418&lt;&gt;"", T3418, "unknown"))</f>
        <v>Tonga</v>
      </c>
      <c r="V3418" s="5" t="s">
        <v>27</v>
      </c>
    </row>
    <row r="3419" customFormat="false" ht="13.8" hidden="false" customHeight="false" outlineLevel="0" collapsed="false">
      <c r="A3419" s="5" t="s">
        <v>9802</v>
      </c>
      <c r="B3419" s="5" t="n">
        <f aca="false">YEAR(DATEVALUE(LEFT(A3419, 10)))</f>
        <v>1989</v>
      </c>
      <c r="C3419" s="6" t="n">
        <v>32577</v>
      </c>
      <c r="D3419" s="2" t="n">
        <v>0.909571759259259</v>
      </c>
      <c r="F3419" s="5" t="n">
        <v>-13.708</v>
      </c>
      <c r="G3419" s="5" t="n">
        <v>34.486</v>
      </c>
      <c r="H3419" s="5" t="n">
        <v>27.7</v>
      </c>
      <c r="I3419" s="5" t="n">
        <v>6.2</v>
      </c>
      <c r="J3419" s="5" t="s">
        <v>1621</v>
      </c>
      <c r="K3419" s="5"/>
      <c r="L3419" s="5"/>
      <c r="M3419" s="5" t="n">
        <v>548</v>
      </c>
      <c r="N3419" s="5"/>
      <c r="O3419" s="5"/>
      <c r="P3419" s="5"/>
      <c r="Q3419" s="5" t="s">
        <v>3644</v>
      </c>
      <c r="R3419" s="5" t="s">
        <v>9803</v>
      </c>
      <c r="S3419" s="5" t="s">
        <v>9804</v>
      </c>
      <c r="T3419" s="5" t="s">
        <v>2423</v>
      </c>
      <c r="U3419" s="5" t="str">
        <f aca="false">IF(ISNUMBER(FIND(",", T3419)), MID(T3419, FIND(",", T3419) + 2, LEN(T3419) - FIND(",", T3419) - 1), IF(T3419&lt;&gt;"", T3419, "unknown"))</f>
        <v>Malawi</v>
      </c>
      <c r="V3419" s="5" t="s">
        <v>27</v>
      </c>
    </row>
    <row r="3420" customFormat="false" ht="13.8" hidden="false" customHeight="false" outlineLevel="0" collapsed="false">
      <c r="A3420" s="5" t="s">
        <v>9805</v>
      </c>
      <c r="B3420" s="5" t="n">
        <f aca="false">YEAR(DATEVALUE(LEFT(A3420, 10)))</f>
        <v>1989</v>
      </c>
      <c r="C3420" s="6" t="n">
        <v>32567</v>
      </c>
      <c r="D3420" s="2" t="n">
        <v>0.575636574074074</v>
      </c>
      <c r="F3420" s="5" t="n">
        <v>-7.637</v>
      </c>
      <c r="G3420" s="5" t="n">
        <v>127.502</v>
      </c>
      <c r="H3420" s="5" t="n">
        <v>169.1</v>
      </c>
      <c r="I3420" s="5" t="n">
        <v>6</v>
      </c>
      <c r="J3420" s="5" t="s">
        <v>1621</v>
      </c>
      <c r="K3420" s="5"/>
      <c r="L3420" s="5"/>
      <c r="M3420" s="5" t="n">
        <v>56</v>
      </c>
      <c r="N3420" s="5"/>
      <c r="O3420" s="5"/>
      <c r="P3420" s="5"/>
      <c r="Q3420" s="5" t="s">
        <v>3644</v>
      </c>
      <c r="R3420" s="5" t="s">
        <v>9806</v>
      </c>
      <c r="S3420" s="5" t="s">
        <v>9807</v>
      </c>
      <c r="T3420" s="5" t="s">
        <v>145</v>
      </c>
      <c r="U3420" s="5" t="str">
        <f aca="false">IF(ISNUMBER(FIND(",", T3420)), MID(T3420, FIND(",", T3420) + 2, LEN(T3420) - FIND(",", T3420) - 1), IF(T3420&lt;&gt;"", T3420, "unknown"))</f>
        <v>Indonesia</v>
      </c>
      <c r="V3420" s="5" t="s">
        <v>27</v>
      </c>
    </row>
    <row r="3421" customFormat="false" ht="13.8" hidden="false" customHeight="false" outlineLevel="0" collapsed="false">
      <c r="A3421" s="5" t="s">
        <v>9808</v>
      </c>
      <c r="B3421" s="5" t="n">
        <f aca="false">YEAR(DATEVALUE(LEFT(A3421, 10)))</f>
        <v>1989</v>
      </c>
      <c r="C3421" s="6" t="n">
        <v>32567</v>
      </c>
      <c r="D3421" s="2" t="n">
        <v>0.543020833333333</v>
      </c>
      <c r="F3421" s="5" t="n">
        <v>-23.145</v>
      </c>
      <c r="G3421" s="5" t="n">
        <v>-61.465</v>
      </c>
      <c r="H3421" s="5" t="n">
        <v>561.1</v>
      </c>
      <c r="I3421" s="5" t="n">
        <v>6.5</v>
      </c>
      <c r="J3421" s="5" t="s">
        <v>1621</v>
      </c>
      <c r="K3421" s="5"/>
      <c r="L3421" s="5"/>
      <c r="M3421" s="5" t="n">
        <v>356</v>
      </c>
      <c r="N3421" s="5"/>
      <c r="O3421" s="5"/>
      <c r="P3421" s="5"/>
      <c r="Q3421" s="5" t="s">
        <v>3644</v>
      </c>
      <c r="R3421" s="5" t="s">
        <v>9809</v>
      </c>
      <c r="S3421" s="5" t="s">
        <v>9810</v>
      </c>
      <c r="T3421" s="5" t="s">
        <v>9811</v>
      </c>
      <c r="U3421" s="5" t="str">
        <f aca="false">IF(ISNUMBER(FIND(",", T3421)), MID(T3421, FIND(",", T3421) + 2, LEN(T3421) - FIND(",", T3421) - 1), IF(T3421&lt;&gt;"", T3421, "unknown"))</f>
        <v>Argentina-Paraguay border region</v>
      </c>
      <c r="V3421" s="5" t="s">
        <v>27</v>
      </c>
    </row>
    <row r="3422" customFormat="false" ht="13.8" hidden="false" customHeight="false" outlineLevel="0" collapsed="false">
      <c r="A3422" s="5" t="s">
        <v>9812</v>
      </c>
      <c r="B3422" s="5" t="n">
        <f aca="false">YEAR(DATEVALUE(LEFT(A3422, 10)))</f>
        <v>1989</v>
      </c>
      <c r="C3422" s="6" t="n">
        <v>32566</v>
      </c>
      <c r="D3422" s="2" t="n">
        <v>0.985532407407407</v>
      </c>
      <c r="F3422" s="5" t="n">
        <v>2.338</v>
      </c>
      <c r="G3422" s="5" t="n">
        <v>127.969</v>
      </c>
      <c r="H3422" s="5" t="n">
        <v>37.1</v>
      </c>
      <c r="I3422" s="5" t="n">
        <v>6.3</v>
      </c>
      <c r="J3422" s="5" t="s">
        <v>1621</v>
      </c>
      <c r="K3422" s="5"/>
      <c r="L3422" s="5"/>
      <c r="M3422" s="5" t="n">
        <v>225</v>
      </c>
      <c r="N3422" s="5"/>
      <c r="O3422" s="5"/>
      <c r="P3422" s="5"/>
      <c r="Q3422" s="5" t="s">
        <v>3644</v>
      </c>
      <c r="R3422" s="5" t="s">
        <v>9813</v>
      </c>
      <c r="S3422" s="5" t="s">
        <v>9814</v>
      </c>
      <c r="T3422" s="5" t="s">
        <v>723</v>
      </c>
      <c r="U3422" s="5" t="str">
        <f aca="false">IF(ISNUMBER(FIND(",", T3422)), MID(T3422, FIND(",", T3422) + 2, LEN(T3422) - FIND(",", T3422) - 1), IF(T3422&lt;&gt;"", T3422, "unknown"))</f>
        <v>Molucca Sea</v>
      </c>
      <c r="V3422" s="5" t="s">
        <v>27</v>
      </c>
    </row>
    <row r="3423" customFormat="false" ht="13.8" hidden="false" customHeight="false" outlineLevel="0" collapsed="false">
      <c r="A3423" s="5" t="s">
        <v>9815</v>
      </c>
      <c r="B3423" s="5" t="n">
        <f aca="false">YEAR(DATEVALUE(LEFT(A3423, 10)))</f>
        <v>1989</v>
      </c>
      <c r="C3423" s="6" t="n">
        <v>32564</v>
      </c>
      <c r="D3423" s="2" t="n">
        <v>0.476805555555556</v>
      </c>
      <c r="F3423" s="5" t="n">
        <v>-29.976</v>
      </c>
      <c r="G3423" s="5" t="n">
        <v>-177.766</v>
      </c>
      <c r="H3423" s="5" t="n">
        <v>33.2</v>
      </c>
      <c r="I3423" s="5" t="n">
        <v>6.7</v>
      </c>
      <c r="J3423" s="5" t="s">
        <v>1621</v>
      </c>
      <c r="K3423" s="5"/>
      <c r="L3423" s="5"/>
      <c r="M3423" s="5" t="n">
        <v>419</v>
      </c>
      <c r="N3423" s="5"/>
      <c r="O3423" s="5"/>
      <c r="P3423" s="5"/>
      <c r="Q3423" s="5" t="s">
        <v>3644</v>
      </c>
      <c r="R3423" s="5" t="s">
        <v>9816</v>
      </c>
      <c r="S3423" s="5" t="s">
        <v>9807</v>
      </c>
      <c r="T3423" s="5" t="s">
        <v>1432</v>
      </c>
      <c r="U3423" s="5" t="str">
        <f aca="false">IF(ISNUMBER(FIND(",", T3423)), MID(T3423, FIND(",", T3423) + 2, LEN(T3423) - FIND(",", T3423) - 1), IF(T3423&lt;&gt;"", T3423, "unknown"))</f>
        <v>New Zealand</v>
      </c>
      <c r="V3423" s="5" t="s">
        <v>27</v>
      </c>
    </row>
    <row r="3424" customFormat="false" ht="13.8" hidden="false" customHeight="false" outlineLevel="0" collapsed="false">
      <c r="A3424" s="5" t="s">
        <v>9817</v>
      </c>
      <c r="B3424" s="5" t="n">
        <f aca="false">YEAR(DATEVALUE(LEFT(A3424, 10)))</f>
        <v>1989</v>
      </c>
      <c r="C3424" s="6" t="n">
        <v>32555</v>
      </c>
      <c r="D3424" s="2" t="n">
        <v>0.692326388888889</v>
      </c>
      <c r="F3424" s="5" t="n">
        <v>-56.022</v>
      </c>
      <c r="G3424" s="5" t="n">
        <v>-123.2</v>
      </c>
      <c r="H3424" s="5" t="n">
        <v>10.3</v>
      </c>
      <c r="I3424" s="5" t="n">
        <v>6.1</v>
      </c>
      <c r="J3424" s="5" t="s">
        <v>1621</v>
      </c>
      <c r="K3424" s="5"/>
      <c r="L3424" s="5"/>
      <c r="M3424" s="5" t="n">
        <v>152</v>
      </c>
      <c r="N3424" s="5"/>
      <c r="O3424" s="5"/>
      <c r="P3424" s="5"/>
      <c r="Q3424" s="5" t="s">
        <v>3644</v>
      </c>
      <c r="R3424" s="5" t="s">
        <v>9818</v>
      </c>
      <c r="S3424" s="5" t="s">
        <v>9807</v>
      </c>
      <c r="T3424" s="5" t="s">
        <v>1235</v>
      </c>
      <c r="U3424" s="5" t="str">
        <f aca="false">IF(ISNUMBER(FIND(",", T3424)), MID(T3424, FIND(",", T3424) + 2, LEN(T3424) - FIND(",", T3424) - 1), IF(T3424&lt;&gt;"", T3424, "unknown"))</f>
        <v>southern East Pacific Rise</v>
      </c>
      <c r="V3424" s="5" t="s">
        <v>27</v>
      </c>
    </row>
    <row r="3425" customFormat="false" ht="13.8" hidden="false" customHeight="false" outlineLevel="0" collapsed="false">
      <c r="A3425" s="5" t="s">
        <v>9819</v>
      </c>
      <c r="B3425" s="5" t="n">
        <f aca="false">YEAR(DATEVALUE(LEFT(A3425, 10)))</f>
        <v>1989</v>
      </c>
      <c r="C3425" s="6" t="n">
        <v>32553</v>
      </c>
      <c r="D3425" s="2" t="n">
        <v>0.264143518518519</v>
      </c>
      <c r="F3425" s="5" t="n">
        <v>-10.477</v>
      </c>
      <c r="G3425" s="5" t="n">
        <v>161.456</v>
      </c>
      <c r="H3425" s="5" t="n">
        <v>32.9</v>
      </c>
      <c r="I3425" s="5" t="n">
        <v>6.4</v>
      </c>
      <c r="J3425" s="5" t="s">
        <v>1621</v>
      </c>
      <c r="K3425" s="5"/>
      <c r="L3425" s="5"/>
      <c r="M3425" s="5" t="n">
        <v>328</v>
      </c>
      <c r="N3425" s="5"/>
      <c r="O3425" s="5"/>
      <c r="P3425" s="5"/>
      <c r="Q3425" s="5" t="s">
        <v>3644</v>
      </c>
      <c r="R3425" s="5" t="s">
        <v>9820</v>
      </c>
      <c r="S3425" s="5" t="s">
        <v>9821</v>
      </c>
      <c r="T3425" s="5" t="s">
        <v>911</v>
      </c>
      <c r="U3425" s="5" t="str">
        <f aca="false">IF(ISNUMBER(FIND(",", T3425)), MID(T3425, FIND(",", T3425) + 2, LEN(T3425) - FIND(",", T3425) - 1), IF(T3425&lt;&gt;"", T3425, "unknown"))</f>
        <v>Solomon Islands</v>
      </c>
      <c r="V3425" s="5" t="s">
        <v>27</v>
      </c>
    </row>
    <row r="3426" customFormat="false" ht="13.8" hidden="false" customHeight="false" outlineLevel="0" collapsed="false">
      <c r="A3426" s="5" t="s">
        <v>9822</v>
      </c>
      <c r="B3426" s="5" t="n">
        <f aca="false">YEAR(DATEVALUE(LEFT(A3426, 10)))</f>
        <v>1989</v>
      </c>
      <c r="C3426" s="6" t="n">
        <v>32549</v>
      </c>
      <c r="D3426" s="2" t="n">
        <v>0.469039351851852</v>
      </c>
      <c r="F3426" s="5" t="n">
        <v>2.282</v>
      </c>
      <c r="G3426" s="5" t="n">
        <v>126.679</v>
      </c>
      <c r="H3426" s="5" t="n">
        <v>46.2</v>
      </c>
      <c r="I3426" s="5" t="n">
        <v>7.1</v>
      </c>
      <c r="J3426" s="5" t="s">
        <v>1621</v>
      </c>
      <c r="K3426" s="5"/>
      <c r="L3426" s="5"/>
      <c r="M3426" s="5" t="n">
        <v>417</v>
      </c>
      <c r="N3426" s="5"/>
      <c r="O3426" s="5"/>
      <c r="P3426" s="5"/>
      <c r="Q3426" s="5" t="s">
        <v>3644</v>
      </c>
      <c r="R3426" s="5" t="s">
        <v>9823</v>
      </c>
      <c r="S3426" s="5" t="s">
        <v>9824</v>
      </c>
      <c r="T3426" s="5" t="s">
        <v>723</v>
      </c>
      <c r="U3426" s="5" t="str">
        <f aca="false">IF(ISNUMBER(FIND(",", T3426)), MID(T3426, FIND(",", T3426) + 2, LEN(T3426) - FIND(",", T3426) - 1), IF(T3426&lt;&gt;"", T3426, "unknown"))</f>
        <v>Molucca Sea</v>
      </c>
      <c r="V3426" s="5" t="s">
        <v>27</v>
      </c>
    </row>
    <row r="3427" customFormat="false" ht="13.8" hidden="false" customHeight="false" outlineLevel="0" collapsed="false">
      <c r="A3427" s="5" t="s">
        <v>9825</v>
      </c>
      <c r="B3427" s="5" t="n">
        <f aca="false">YEAR(DATEVALUE(LEFT(A3427, 10)))</f>
        <v>1989</v>
      </c>
      <c r="C3427" s="6" t="n">
        <v>32543</v>
      </c>
      <c r="D3427" s="2" t="n">
        <v>0.924074074074074</v>
      </c>
      <c r="F3427" s="5" t="n">
        <v>-4.631</v>
      </c>
      <c r="G3427" s="5" t="n">
        <v>153.1</v>
      </c>
      <c r="H3427" s="5" t="n">
        <v>53.2</v>
      </c>
      <c r="I3427" s="5" t="n">
        <v>6.1</v>
      </c>
      <c r="J3427" s="5" t="s">
        <v>1621</v>
      </c>
      <c r="K3427" s="5"/>
      <c r="L3427" s="5"/>
      <c r="M3427" s="5" t="n">
        <v>418</v>
      </c>
      <c r="N3427" s="5"/>
      <c r="O3427" s="5"/>
      <c r="P3427" s="5"/>
      <c r="Q3427" s="5" t="s">
        <v>3644</v>
      </c>
      <c r="R3427" s="5" t="s">
        <v>9826</v>
      </c>
      <c r="S3427" s="5" t="s">
        <v>9827</v>
      </c>
      <c r="T3427" s="5" t="s">
        <v>711</v>
      </c>
      <c r="U3427" s="5" t="str">
        <f aca="false">IF(ISNUMBER(FIND(",", T3427)), MID(T3427, FIND(",", T3427) + 2, LEN(T3427) - FIND(",", T3427) - 1), IF(T3427&lt;&gt;"", T3427, "unknown"))</f>
        <v>Papua New Guinea</v>
      </c>
      <c r="V3427" s="5" t="s">
        <v>27</v>
      </c>
    </row>
    <row r="3428" customFormat="false" ht="13.8" hidden="false" customHeight="false" outlineLevel="0" collapsed="false">
      <c r="A3428" s="5" t="s">
        <v>9828</v>
      </c>
      <c r="B3428" s="5" t="n">
        <f aca="false">YEAR(DATEVALUE(LEFT(A3428, 10)))</f>
        <v>1989</v>
      </c>
      <c r="C3428" s="6" t="n">
        <v>32543</v>
      </c>
      <c r="D3428" s="2" t="n">
        <v>0.808425925925926</v>
      </c>
      <c r="F3428" s="5" t="n">
        <v>5.755</v>
      </c>
      <c r="G3428" s="5" t="n">
        <v>-82.661</v>
      </c>
      <c r="H3428" s="5" t="n">
        <v>10.9</v>
      </c>
      <c r="I3428" s="5" t="n">
        <v>6.2</v>
      </c>
      <c r="J3428" s="5" t="s">
        <v>1621</v>
      </c>
      <c r="K3428" s="5"/>
      <c r="L3428" s="5"/>
      <c r="M3428" s="5" t="n">
        <v>315</v>
      </c>
      <c r="N3428" s="5"/>
      <c r="O3428" s="5"/>
      <c r="P3428" s="5"/>
      <c r="Q3428" s="5" t="s">
        <v>3644</v>
      </c>
      <c r="R3428" s="5" t="s">
        <v>9829</v>
      </c>
      <c r="S3428" s="5" t="s">
        <v>9807</v>
      </c>
      <c r="T3428" s="5" t="s">
        <v>966</v>
      </c>
      <c r="U3428" s="5" t="str">
        <f aca="false">IF(ISNUMBER(FIND(",", T3428)), MID(T3428, FIND(",", T3428) + 2, LEN(T3428) - FIND(",", T3428) - 1), IF(T3428&lt;&gt;"", T3428, "unknown"))</f>
        <v>south of Panama</v>
      </c>
      <c r="V3428" s="5" t="s">
        <v>27</v>
      </c>
    </row>
    <row r="3429" customFormat="false" ht="13.8" hidden="false" customHeight="false" outlineLevel="0" collapsed="false">
      <c r="A3429" s="5" t="s">
        <v>9830</v>
      </c>
      <c r="B3429" s="5" t="n">
        <f aca="false">YEAR(DATEVALUE(LEFT(A3429, 10)))</f>
        <v>1989</v>
      </c>
      <c r="C3429" s="6" t="n">
        <v>32535</v>
      </c>
      <c r="D3429" s="2" t="n">
        <v>0.35755787037037</v>
      </c>
      <c r="F3429" s="5" t="n">
        <v>56.144</v>
      </c>
      <c r="G3429" s="5" t="n">
        <v>164.348</v>
      </c>
      <c r="H3429" s="5" t="n">
        <v>29.9</v>
      </c>
      <c r="I3429" s="5" t="n">
        <v>6.2</v>
      </c>
      <c r="J3429" s="5" t="s">
        <v>1621</v>
      </c>
      <c r="K3429" s="5"/>
      <c r="L3429" s="5"/>
      <c r="M3429" s="5" t="n">
        <v>352</v>
      </c>
      <c r="N3429" s="5"/>
      <c r="O3429" s="5"/>
      <c r="P3429" s="5"/>
      <c r="Q3429" s="5" t="s">
        <v>3644</v>
      </c>
      <c r="R3429" s="5" t="s">
        <v>9831</v>
      </c>
      <c r="S3429" s="5" t="s">
        <v>9807</v>
      </c>
      <c r="T3429" s="5" t="s">
        <v>4318</v>
      </c>
      <c r="U3429" s="5" t="str">
        <f aca="false">IF(ISNUMBER(FIND(",", T3429)), MID(T3429, FIND(",", T3429) + 2, LEN(T3429) - FIND(",", T3429) - 1), IF(T3429&lt;&gt;"", T3429, "unknown"))</f>
        <v>Russia region</v>
      </c>
      <c r="V3429" s="5" t="s">
        <v>27</v>
      </c>
    </row>
    <row r="3430" customFormat="false" ht="13.8" hidden="false" customHeight="false" outlineLevel="0" collapsed="false">
      <c r="A3430" s="5" t="s">
        <v>9832</v>
      </c>
      <c r="B3430" s="5" t="n">
        <f aca="false">YEAR(DATEVALUE(LEFT(A3430, 10)))</f>
        <v>1989</v>
      </c>
      <c r="C3430" s="6" t="n">
        <v>32530</v>
      </c>
      <c r="D3430" s="2" t="n">
        <v>0.930787037037037</v>
      </c>
      <c r="F3430" s="5" t="n">
        <v>41.876</v>
      </c>
      <c r="G3430" s="5" t="n">
        <v>144.245</v>
      </c>
      <c r="H3430" s="5" t="n">
        <v>31</v>
      </c>
      <c r="I3430" s="5" t="n">
        <v>6.1</v>
      </c>
      <c r="J3430" s="5" t="s">
        <v>1621</v>
      </c>
      <c r="K3430" s="5"/>
      <c r="L3430" s="5"/>
      <c r="M3430" s="5" t="n">
        <v>559</v>
      </c>
      <c r="N3430" s="5"/>
      <c r="O3430" s="5"/>
      <c r="P3430" s="5"/>
      <c r="Q3430" s="5" t="s">
        <v>3644</v>
      </c>
      <c r="R3430" s="5" t="s">
        <v>9833</v>
      </c>
      <c r="S3430" s="5" t="s">
        <v>9807</v>
      </c>
      <c r="T3430" s="5" t="s">
        <v>1217</v>
      </c>
      <c r="U3430" s="5" t="str">
        <f aca="false">IF(ISNUMBER(FIND(",", T3430)), MID(T3430, FIND(",", T3430) + 2, LEN(T3430) - FIND(",", T3430) - 1), IF(T3430&lt;&gt;"", T3430, "unknown"))</f>
        <v>Japan region</v>
      </c>
      <c r="V3430" s="5" t="s">
        <v>27</v>
      </c>
    </row>
    <row r="3431" customFormat="false" ht="13.8" hidden="false" customHeight="false" outlineLevel="0" collapsed="false">
      <c r="A3431" s="5" t="s">
        <v>9834</v>
      </c>
      <c r="B3431" s="5" t="n">
        <f aca="false">YEAR(DATEVALUE(LEFT(A3431, 10)))</f>
        <v>1989</v>
      </c>
      <c r="C3431" s="6" t="n">
        <v>32530</v>
      </c>
      <c r="D3431" s="2" t="n">
        <v>0.164652777777778</v>
      </c>
      <c r="F3431" s="5" t="n">
        <v>49.924</v>
      </c>
      <c r="G3431" s="5" t="n">
        <v>78.831</v>
      </c>
      <c r="H3431" s="5" t="n">
        <v>0</v>
      </c>
      <c r="I3431" s="5" t="n">
        <v>6.1</v>
      </c>
      <c r="J3431" s="5" t="s">
        <v>1061</v>
      </c>
      <c r="K3431" s="5"/>
      <c r="L3431" s="5"/>
      <c r="M3431" s="5"/>
      <c r="N3431" s="5"/>
      <c r="O3431" s="5"/>
      <c r="P3431" s="5" t="n">
        <v>0.9</v>
      </c>
      <c r="Q3431" s="5" t="s">
        <v>692</v>
      </c>
      <c r="R3431" s="5" t="s">
        <v>9835</v>
      </c>
      <c r="S3431" s="5" t="s">
        <v>9836</v>
      </c>
      <c r="T3431" s="5" t="s">
        <v>9381</v>
      </c>
      <c r="U3431" s="5" t="str">
        <f aca="false">IF(ISNUMBER(FIND(",", T3431)), MID(T3431, FIND(",", T3431) + 2, LEN(T3431) - FIND(",", T3431) - 1), IF(T3431&lt;&gt;"", T3431, "unknown"))</f>
        <v>eastern Kazakhstan</v>
      </c>
      <c r="V3431" s="5" t="s">
        <v>27</v>
      </c>
    </row>
    <row r="3432" customFormat="false" ht="13.8" hidden="false" customHeight="false" outlineLevel="0" collapsed="false">
      <c r="A3432" s="5" t="s">
        <v>9837</v>
      </c>
      <c r="B3432" s="5" t="n">
        <f aca="false">YEAR(DATEVALUE(LEFT(A3432, 10)))</f>
        <v>1989</v>
      </c>
      <c r="C3432" s="6" t="n">
        <v>32525</v>
      </c>
      <c r="D3432" s="2" t="n">
        <v>0.0246064814814815</v>
      </c>
      <c r="F3432" s="5" t="n">
        <v>-6.17</v>
      </c>
      <c r="G3432" s="5" t="n">
        <v>149.026</v>
      </c>
      <c r="H3432" s="5" t="n">
        <v>45.5</v>
      </c>
      <c r="I3432" s="5" t="n">
        <v>6.4</v>
      </c>
      <c r="J3432" s="5" t="s">
        <v>1621</v>
      </c>
      <c r="K3432" s="5"/>
      <c r="L3432" s="5"/>
      <c r="M3432" s="5" t="n">
        <v>295</v>
      </c>
      <c r="N3432" s="5"/>
      <c r="O3432" s="5"/>
      <c r="P3432" s="5"/>
      <c r="Q3432" s="5" t="s">
        <v>3644</v>
      </c>
      <c r="R3432" s="5" t="s">
        <v>9838</v>
      </c>
      <c r="S3432" s="5" t="s">
        <v>9839</v>
      </c>
      <c r="T3432" s="5" t="s">
        <v>745</v>
      </c>
      <c r="U3432" s="5" t="str">
        <f aca="false">IF(ISNUMBER(FIND(",", T3432)), MID(T3432, FIND(",", T3432) + 2, LEN(T3432) - FIND(",", T3432) - 1), IF(T3432&lt;&gt;"", T3432, "unknown"))</f>
        <v>Papua New Guinea</v>
      </c>
      <c r="V3432" s="5" t="s">
        <v>27</v>
      </c>
    </row>
    <row r="3433" customFormat="false" ht="13.8" hidden="false" customHeight="false" outlineLevel="0" collapsed="false">
      <c r="A3433" s="5" t="s">
        <v>9840</v>
      </c>
      <c r="B3433" s="5" t="n">
        <f aca="false">YEAR(DATEVALUE(LEFT(A3433, 10)))</f>
        <v>1989</v>
      </c>
      <c r="C3433" s="6" t="n">
        <v>32520</v>
      </c>
      <c r="D3433" s="2" t="n">
        <v>0.824768518518519</v>
      </c>
      <c r="F3433" s="5" t="n">
        <v>46.915</v>
      </c>
      <c r="G3433" s="5" t="n">
        <v>153.795</v>
      </c>
      <c r="H3433" s="5" t="n">
        <v>17.1</v>
      </c>
      <c r="I3433" s="5" t="n">
        <v>6</v>
      </c>
      <c r="J3433" s="5" t="s">
        <v>1621</v>
      </c>
      <c r="K3433" s="5"/>
      <c r="L3433" s="5"/>
      <c r="M3433" s="5" t="n">
        <v>430</v>
      </c>
      <c r="N3433" s="5"/>
      <c r="O3433" s="5"/>
      <c r="P3433" s="5"/>
      <c r="Q3433" s="5" t="s">
        <v>3644</v>
      </c>
      <c r="R3433" s="5" t="s">
        <v>9841</v>
      </c>
      <c r="S3433" s="5" t="s">
        <v>9807</v>
      </c>
      <c r="T3433" s="5" t="s">
        <v>749</v>
      </c>
      <c r="U3433" s="5" t="str">
        <f aca="false">IF(ISNUMBER(FIND(",", T3433)), MID(T3433, FIND(",", T3433) + 2, LEN(T3433) - FIND(",", T3433) - 1), IF(T3433&lt;&gt;"", T3433, "unknown"))</f>
        <v>Kuril Islands</v>
      </c>
      <c r="V3433" s="5" t="s">
        <v>27</v>
      </c>
    </row>
    <row r="3434" customFormat="false" ht="13.8" hidden="false" customHeight="false" outlineLevel="0" collapsed="false">
      <c r="A3434" s="5" t="s">
        <v>9842</v>
      </c>
      <c r="B3434" s="5" t="n">
        <f aca="false">YEAR(DATEVALUE(LEFT(A3434, 10)))</f>
        <v>1989</v>
      </c>
      <c r="C3434" s="6" t="n">
        <v>32518</v>
      </c>
      <c r="D3434" s="2" t="n">
        <v>0.246516203703704</v>
      </c>
      <c r="F3434" s="5" t="n">
        <v>-3.17</v>
      </c>
      <c r="G3434" s="5" t="n">
        <v>130.517</v>
      </c>
      <c r="H3434" s="5" t="n">
        <v>20.9</v>
      </c>
      <c r="I3434" s="5" t="n">
        <v>6.7</v>
      </c>
      <c r="J3434" s="5" t="s">
        <v>1621</v>
      </c>
      <c r="K3434" s="5"/>
      <c r="L3434" s="5"/>
      <c r="M3434" s="5" t="n">
        <v>287</v>
      </c>
      <c r="N3434" s="5"/>
      <c r="O3434" s="5"/>
      <c r="P3434" s="5"/>
      <c r="Q3434" s="5" t="s">
        <v>3644</v>
      </c>
      <c r="R3434" s="5" t="s">
        <v>9843</v>
      </c>
      <c r="S3434" s="5" t="s">
        <v>9844</v>
      </c>
      <c r="T3434" s="5" t="s">
        <v>4017</v>
      </c>
      <c r="U3434" s="5" t="str">
        <f aca="false">IF(ISNUMBER(FIND(",", T3434)), MID(T3434, FIND(",", T3434) + 2, LEN(T3434) - FIND(",", T3434) - 1), IF(T3434&lt;&gt;"", T3434, "unknown"))</f>
        <v>Indonesia</v>
      </c>
      <c r="V3434" s="5" t="s">
        <v>27</v>
      </c>
    </row>
    <row r="3435" customFormat="false" ht="13.8" hidden="false" customHeight="false" outlineLevel="0" collapsed="false">
      <c r="A3435" s="5" t="s">
        <v>9845</v>
      </c>
      <c r="B3435" s="5" t="n">
        <f aca="false">YEAR(DATEVALUE(LEFT(A3435, 10)))</f>
        <v>1989</v>
      </c>
      <c r="C3435" s="6" t="n">
        <v>32517</v>
      </c>
      <c r="D3435" s="2" t="n">
        <v>0.571261574074074</v>
      </c>
      <c r="F3435" s="5" t="n">
        <v>47.009</v>
      </c>
      <c r="G3435" s="5" t="n">
        <v>153.456</v>
      </c>
      <c r="H3435" s="5" t="n">
        <v>8.4</v>
      </c>
      <c r="I3435" s="5" t="n">
        <v>6.4</v>
      </c>
      <c r="J3435" s="5" t="s">
        <v>1621</v>
      </c>
      <c r="K3435" s="5"/>
      <c r="L3435" s="5"/>
      <c r="M3435" s="5" t="n">
        <v>483</v>
      </c>
      <c r="N3435" s="5"/>
      <c r="O3435" s="5"/>
      <c r="P3435" s="5"/>
      <c r="Q3435" s="5" t="s">
        <v>3644</v>
      </c>
      <c r="R3435" s="5" t="s">
        <v>9846</v>
      </c>
      <c r="S3435" s="5" t="s">
        <v>9807</v>
      </c>
      <c r="T3435" s="5" t="s">
        <v>749</v>
      </c>
      <c r="U3435" s="5" t="str">
        <f aca="false">IF(ISNUMBER(FIND(",", T3435)), MID(T3435, FIND(",", T3435) + 2, LEN(T3435) - FIND(",", T3435) - 1), IF(T3435&lt;&gt;"", T3435, "unknown"))</f>
        <v>Kuril Islands</v>
      </c>
      <c r="V3435" s="5" t="s">
        <v>27</v>
      </c>
    </row>
    <row r="3436" customFormat="false" ht="13.8" hidden="false" customHeight="false" outlineLevel="0" collapsed="false">
      <c r="A3436" s="5" t="s">
        <v>9847</v>
      </c>
      <c r="B3436" s="5" t="n">
        <f aca="false">YEAR(DATEVALUE(LEFT(A3436, 10)))</f>
        <v>1989</v>
      </c>
      <c r="C3436" s="6" t="n">
        <v>32510</v>
      </c>
      <c r="D3436" s="2" t="n">
        <v>0.0778819444444445</v>
      </c>
      <c r="F3436" s="5" t="n">
        <v>-18.623</v>
      </c>
      <c r="G3436" s="5" t="n">
        <v>-174.505</v>
      </c>
      <c r="H3436" s="5" t="n">
        <v>116.7</v>
      </c>
      <c r="I3436" s="5" t="n">
        <v>6.1</v>
      </c>
      <c r="J3436" s="5" t="s">
        <v>1621</v>
      </c>
      <c r="K3436" s="5"/>
      <c r="L3436" s="5"/>
      <c r="M3436" s="5" t="n">
        <v>397</v>
      </c>
      <c r="N3436" s="5"/>
      <c r="O3436" s="5"/>
      <c r="P3436" s="5"/>
      <c r="Q3436" s="5" t="s">
        <v>3644</v>
      </c>
      <c r="R3436" s="5" t="s">
        <v>9848</v>
      </c>
      <c r="S3436" s="5" t="s">
        <v>9807</v>
      </c>
      <c r="T3436" s="5" t="s">
        <v>1007</v>
      </c>
      <c r="U3436" s="5" t="str">
        <f aca="false">IF(ISNUMBER(FIND(",", T3436)), MID(T3436, FIND(",", T3436) + 2, LEN(T3436) - FIND(",", T3436) - 1), IF(T3436&lt;&gt;"", T3436, "unknown"))</f>
        <v>Tonga</v>
      </c>
      <c r="V3436" s="5" t="s">
        <v>27</v>
      </c>
    </row>
    <row r="3437" customFormat="false" ht="13.8" hidden="false" customHeight="false" outlineLevel="0" collapsed="false">
      <c r="A3437" s="5" t="s">
        <v>9849</v>
      </c>
      <c r="B3437" s="5" t="n">
        <f aca="false">YEAR(DATEVALUE(LEFT(A3437, 10)))</f>
        <v>1988</v>
      </c>
      <c r="C3437" s="6" t="n">
        <v>32501</v>
      </c>
      <c r="D3437" s="2" t="n">
        <v>0.185347222222222</v>
      </c>
      <c r="F3437" s="5" t="n">
        <v>-23.572</v>
      </c>
      <c r="G3437" s="5" t="n">
        <v>-66.643</v>
      </c>
      <c r="H3437" s="5" t="n">
        <v>187.8</v>
      </c>
      <c r="I3437" s="5" t="n">
        <v>6</v>
      </c>
      <c r="J3437" s="5" t="s">
        <v>1621</v>
      </c>
      <c r="K3437" s="5"/>
      <c r="L3437" s="5"/>
      <c r="M3437" s="5" t="n">
        <v>335</v>
      </c>
      <c r="N3437" s="5"/>
      <c r="O3437" s="5"/>
      <c r="P3437" s="5"/>
      <c r="Q3437" s="5" t="s">
        <v>3644</v>
      </c>
      <c r="R3437" s="5" t="s">
        <v>9850</v>
      </c>
      <c r="S3437" s="5" t="s">
        <v>9807</v>
      </c>
      <c r="T3437" s="5" t="s">
        <v>2470</v>
      </c>
      <c r="U3437" s="5" t="str">
        <f aca="false">IF(ISNUMBER(FIND(",", T3437)), MID(T3437, FIND(",", T3437) + 2, LEN(T3437) - FIND(",", T3437) - 1), IF(T3437&lt;&gt;"", T3437, "unknown"))</f>
        <v>Argentina</v>
      </c>
      <c r="V3437" s="5" t="s">
        <v>27</v>
      </c>
    </row>
    <row r="3438" customFormat="false" ht="13.8" hidden="false" customHeight="false" outlineLevel="0" collapsed="false">
      <c r="A3438" s="5" t="s">
        <v>9851</v>
      </c>
      <c r="B3438" s="5" t="n">
        <f aca="false">YEAR(DATEVALUE(LEFT(A3438, 10)))</f>
        <v>1988</v>
      </c>
      <c r="C3438" s="6" t="n">
        <v>32493</v>
      </c>
      <c r="D3438" s="2" t="n">
        <v>0.414780092592593</v>
      </c>
      <c r="F3438" s="5" t="n">
        <v>-29.851</v>
      </c>
      <c r="G3438" s="5" t="n">
        <v>-177.801</v>
      </c>
      <c r="H3438" s="5" t="n">
        <v>32.8</v>
      </c>
      <c r="I3438" s="5" t="n">
        <v>6.4</v>
      </c>
      <c r="J3438" s="5" t="s">
        <v>1621</v>
      </c>
      <c r="K3438" s="5"/>
      <c r="L3438" s="5"/>
      <c r="M3438" s="5" t="n">
        <v>385</v>
      </c>
      <c r="N3438" s="5"/>
      <c r="O3438" s="5"/>
      <c r="P3438" s="5"/>
      <c r="Q3438" s="5" t="s">
        <v>3644</v>
      </c>
      <c r="R3438" s="5" t="s">
        <v>9852</v>
      </c>
      <c r="S3438" s="5" t="s">
        <v>9807</v>
      </c>
      <c r="T3438" s="5" t="s">
        <v>1432</v>
      </c>
      <c r="U3438" s="5" t="str">
        <f aca="false">IF(ISNUMBER(FIND(",", T3438)), MID(T3438, FIND(",", T3438) + 2, LEN(T3438) - FIND(",", T3438) - 1), IF(T3438&lt;&gt;"", T3438, "unknown"))</f>
        <v>New Zealand</v>
      </c>
      <c r="V3438" s="5" t="s">
        <v>27</v>
      </c>
    </row>
    <row r="3439" customFormat="false" ht="13.8" hidden="false" customHeight="false" outlineLevel="0" collapsed="false">
      <c r="A3439" s="5" t="s">
        <v>9853</v>
      </c>
      <c r="B3439" s="5" t="n">
        <f aca="false">YEAR(DATEVALUE(LEFT(A3439, 10)))</f>
        <v>1988</v>
      </c>
      <c r="C3439" s="6" t="n">
        <v>32485</v>
      </c>
      <c r="D3439" s="2" t="n">
        <v>0.54099537037037</v>
      </c>
      <c r="F3439" s="5" t="n">
        <v>6.902</v>
      </c>
      <c r="G3439" s="5" t="n">
        <v>-82.743</v>
      </c>
      <c r="H3439" s="5" t="n">
        <v>15</v>
      </c>
      <c r="I3439" s="5" t="n">
        <v>6.1</v>
      </c>
      <c r="J3439" s="5" t="s">
        <v>1621</v>
      </c>
      <c r="K3439" s="5"/>
      <c r="L3439" s="5"/>
      <c r="M3439" s="5" t="n">
        <v>259</v>
      </c>
      <c r="N3439" s="5"/>
      <c r="O3439" s="5"/>
      <c r="P3439" s="5"/>
      <c r="Q3439" s="5" t="s">
        <v>3644</v>
      </c>
      <c r="R3439" s="5" t="s">
        <v>9854</v>
      </c>
      <c r="S3439" s="5" t="s">
        <v>9807</v>
      </c>
      <c r="T3439" s="5" t="s">
        <v>966</v>
      </c>
      <c r="U3439" s="5" t="str">
        <f aca="false">IF(ISNUMBER(FIND(",", T3439)), MID(T3439, FIND(",", T3439) + 2, LEN(T3439) - FIND(",", T3439) - 1), IF(T3439&lt;&gt;"", T3439, "unknown"))</f>
        <v>south of Panama</v>
      </c>
      <c r="V3439" s="5" t="s">
        <v>27</v>
      </c>
    </row>
    <row r="3440" customFormat="false" ht="13.8" hidden="false" customHeight="false" outlineLevel="0" collapsed="false">
      <c r="A3440" s="5" t="s">
        <v>9855</v>
      </c>
      <c r="B3440" s="5" t="n">
        <f aca="false">YEAR(DATEVALUE(LEFT(A3440, 10)))</f>
        <v>1988</v>
      </c>
      <c r="C3440" s="6" t="n">
        <v>32484</v>
      </c>
      <c r="D3440" s="2" t="n">
        <v>0.320439814814815</v>
      </c>
      <c r="F3440" s="5" t="n">
        <v>40.919</v>
      </c>
      <c r="G3440" s="5" t="n">
        <v>44.119</v>
      </c>
      <c r="H3440" s="5" t="n">
        <v>6.6</v>
      </c>
      <c r="I3440" s="5" t="n">
        <v>6.8</v>
      </c>
      <c r="J3440" s="5" t="s">
        <v>1621</v>
      </c>
      <c r="K3440" s="5"/>
      <c r="L3440" s="5"/>
      <c r="M3440" s="5" t="n">
        <v>332</v>
      </c>
      <c r="N3440" s="5"/>
      <c r="O3440" s="5"/>
      <c r="P3440" s="5"/>
      <c r="Q3440" s="5" t="s">
        <v>3644</v>
      </c>
      <c r="R3440" s="5" t="s">
        <v>9856</v>
      </c>
      <c r="S3440" s="5" t="s">
        <v>9857</v>
      </c>
      <c r="T3440" s="5" t="s">
        <v>9858</v>
      </c>
      <c r="U3440" s="5" t="str">
        <f aca="false">IF(ISNUMBER(FIND(",", T3440)), MID(T3440, FIND(",", T3440) + 2, LEN(T3440) - FIND(",", T3440) - 1), IF(T3440&lt;&gt;"", T3440, "unknown"))</f>
        <v>Armenia</v>
      </c>
      <c r="V3440" s="5" t="s">
        <v>27</v>
      </c>
    </row>
    <row r="3441" customFormat="false" ht="13.8" hidden="false" customHeight="false" outlineLevel="0" collapsed="false">
      <c r="A3441" s="5" t="s">
        <v>9859</v>
      </c>
      <c r="B3441" s="5" t="n">
        <f aca="false">YEAR(DATEVALUE(LEFT(A3441, 10)))</f>
        <v>1988</v>
      </c>
      <c r="C3441" s="6" t="n">
        <v>32482</v>
      </c>
      <c r="D3441" s="2" t="n">
        <v>0.670532407407407</v>
      </c>
      <c r="F3441" s="5" t="n">
        <v>-15.298</v>
      </c>
      <c r="G3441" s="5" t="n">
        <v>-173.423</v>
      </c>
      <c r="H3441" s="5" t="n">
        <v>42.8</v>
      </c>
      <c r="I3441" s="5" t="n">
        <v>6.2</v>
      </c>
      <c r="J3441" s="5" t="s">
        <v>1621</v>
      </c>
      <c r="K3441" s="5"/>
      <c r="L3441" s="5"/>
      <c r="M3441" s="5" t="n">
        <v>251</v>
      </c>
      <c r="N3441" s="5"/>
      <c r="O3441" s="5"/>
      <c r="P3441" s="5"/>
      <c r="Q3441" s="5" t="s">
        <v>3644</v>
      </c>
      <c r="R3441" s="5" t="s">
        <v>9860</v>
      </c>
      <c r="S3441" s="5" t="s">
        <v>9807</v>
      </c>
      <c r="T3441" s="5" t="s">
        <v>1007</v>
      </c>
      <c r="U3441" s="5" t="str">
        <f aca="false">IF(ISNUMBER(FIND(",", T3441)), MID(T3441, FIND(",", T3441) + 2, LEN(T3441) - FIND(",", T3441) - 1), IF(T3441&lt;&gt;"", T3441, "unknown"))</f>
        <v>Tonga</v>
      </c>
      <c r="V3441" s="5" t="s">
        <v>27</v>
      </c>
    </row>
    <row r="3442" customFormat="false" ht="13.8" hidden="false" customHeight="false" outlineLevel="0" collapsed="false">
      <c r="A3442" s="5" t="s">
        <v>9861</v>
      </c>
      <c r="B3442" s="5" t="n">
        <f aca="false">YEAR(DATEVALUE(LEFT(A3442, 10)))</f>
        <v>1988</v>
      </c>
      <c r="C3442" s="6" t="n">
        <v>32477</v>
      </c>
      <c r="D3442" s="2" t="n">
        <v>0.342719907407407</v>
      </c>
      <c r="F3442" s="5" t="n">
        <v>22.761</v>
      </c>
      <c r="G3442" s="5" t="n">
        <v>99.786</v>
      </c>
      <c r="H3442" s="5" t="n">
        <v>10.7</v>
      </c>
      <c r="I3442" s="5" t="n">
        <v>6</v>
      </c>
      <c r="J3442" s="5" t="s">
        <v>1621</v>
      </c>
      <c r="K3442" s="5"/>
      <c r="L3442" s="5"/>
      <c r="M3442" s="5" t="n">
        <v>279</v>
      </c>
      <c r="N3442" s="5"/>
      <c r="O3442" s="5"/>
      <c r="P3442" s="5"/>
      <c r="Q3442" s="5" t="s">
        <v>3644</v>
      </c>
      <c r="R3442" s="5" t="s">
        <v>9862</v>
      </c>
      <c r="S3442" s="5" t="s">
        <v>9863</v>
      </c>
      <c r="T3442" s="5" t="s">
        <v>3117</v>
      </c>
      <c r="U3442" s="5" t="str">
        <f aca="false">IF(ISNUMBER(FIND(",", T3442)), MID(T3442, FIND(",", T3442) + 2, LEN(T3442) - FIND(",", T3442) - 1), IF(T3442&lt;&gt;"", T3442, "unknown"))</f>
        <v>Myanmar-China border region</v>
      </c>
      <c r="V3442" s="5" t="s">
        <v>27</v>
      </c>
    </row>
    <row r="3443" customFormat="false" ht="13.8" hidden="false" customHeight="false" outlineLevel="0" collapsed="false">
      <c r="A3443" s="5" t="s">
        <v>9864</v>
      </c>
      <c r="B3443" s="5" t="n">
        <f aca="false">YEAR(DATEVALUE(LEFT(A3443, 10)))</f>
        <v>1988</v>
      </c>
      <c r="C3443" s="6" t="n">
        <v>32472</v>
      </c>
      <c r="D3443" s="2" t="n">
        <v>0.358148148148148</v>
      </c>
      <c r="F3443" s="5" t="n">
        <v>-47.933</v>
      </c>
      <c r="G3443" s="5" t="n">
        <v>99.423</v>
      </c>
      <c r="H3443" s="5" t="n">
        <v>17.4</v>
      </c>
      <c r="I3443" s="5" t="n">
        <v>6.2</v>
      </c>
      <c r="J3443" s="5" t="s">
        <v>1621</v>
      </c>
      <c r="K3443" s="5"/>
      <c r="L3443" s="5"/>
      <c r="M3443" s="5" t="n">
        <v>123</v>
      </c>
      <c r="N3443" s="5"/>
      <c r="O3443" s="5"/>
      <c r="P3443" s="5"/>
      <c r="Q3443" s="5" t="s">
        <v>3644</v>
      </c>
      <c r="R3443" s="5" t="s">
        <v>9865</v>
      </c>
      <c r="S3443" s="5" t="s">
        <v>9807</v>
      </c>
      <c r="T3443" s="5" t="s">
        <v>1902</v>
      </c>
      <c r="U3443" s="5" t="str">
        <f aca="false">IF(ISNUMBER(FIND(",", T3443)), MID(T3443, FIND(",", T3443) + 2, LEN(T3443) - FIND(",", T3443) - 1), IF(T3443&lt;&gt;"", T3443, "unknown"))</f>
        <v>southeast Indian Ridge</v>
      </c>
      <c r="V3443" s="5" t="s">
        <v>27</v>
      </c>
    </row>
    <row r="3444" customFormat="false" ht="13.8" hidden="false" customHeight="false" outlineLevel="0" collapsed="false">
      <c r="A3444" s="5" t="s">
        <v>9866</v>
      </c>
      <c r="B3444" s="5" t="n">
        <f aca="false">YEAR(DATEVALUE(LEFT(A3444, 10)))</f>
        <v>1988</v>
      </c>
      <c r="C3444" s="6" t="n">
        <v>32465</v>
      </c>
      <c r="D3444" s="2" t="n">
        <v>0.818703703703704</v>
      </c>
      <c r="F3444" s="5" t="n">
        <v>-6.07</v>
      </c>
      <c r="G3444" s="5" t="n">
        <v>149.795</v>
      </c>
      <c r="H3444" s="5" t="n">
        <v>60.8</v>
      </c>
      <c r="I3444" s="5" t="n">
        <v>6.6</v>
      </c>
      <c r="J3444" s="5" t="s">
        <v>1621</v>
      </c>
      <c r="K3444" s="5"/>
      <c r="L3444" s="5"/>
      <c r="M3444" s="5" t="n">
        <v>271</v>
      </c>
      <c r="N3444" s="5"/>
      <c r="O3444" s="5"/>
      <c r="P3444" s="5"/>
      <c r="Q3444" s="5" t="s">
        <v>3644</v>
      </c>
      <c r="R3444" s="5" t="s">
        <v>9867</v>
      </c>
      <c r="S3444" s="5" t="s">
        <v>9868</v>
      </c>
      <c r="T3444" s="5" t="s">
        <v>745</v>
      </c>
      <c r="U3444" s="5" t="str">
        <f aca="false">IF(ISNUMBER(FIND(",", T3444)), MID(T3444, FIND(",", T3444) + 2, LEN(T3444) - FIND(",", T3444) - 1), IF(T3444&lt;&gt;"", T3444, "unknown"))</f>
        <v>Papua New Guinea</v>
      </c>
      <c r="V3444" s="5" t="s">
        <v>27</v>
      </c>
    </row>
    <row r="3445" customFormat="false" ht="13.8" hidden="false" customHeight="false" outlineLevel="0" collapsed="false">
      <c r="A3445" s="5" t="s">
        <v>9869</v>
      </c>
      <c r="B3445" s="5" t="n">
        <f aca="false">YEAR(DATEVALUE(LEFT(A3445, 10)))</f>
        <v>1988</v>
      </c>
      <c r="C3445" s="6" t="n">
        <v>32464</v>
      </c>
      <c r="D3445" s="2" t="n">
        <v>0.288738425925926</v>
      </c>
      <c r="F3445" s="5" t="n">
        <v>12.329</v>
      </c>
      <c r="G3445" s="5" t="n">
        <v>124.535</v>
      </c>
      <c r="H3445" s="5" t="n">
        <v>18.9</v>
      </c>
      <c r="I3445" s="5" t="n">
        <v>6.6</v>
      </c>
      <c r="J3445" s="5" t="s">
        <v>1621</v>
      </c>
      <c r="K3445" s="5"/>
      <c r="L3445" s="5"/>
      <c r="M3445" s="5" t="n">
        <v>324</v>
      </c>
      <c r="N3445" s="5"/>
      <c r="O3445" s="5"/>
      <c r="P3445" s="5"/>
      <c r="Q3445" s="5" t="s">
        <v>3644</v>
      </c>
      <c r="R3445" s="5" t="s">
        <v>9870</v>
      </c>
      <c r="S3445" s="5" t="s">
        <v>9871</v>
      </c>
      <c r="T3445" s="5" t="s">
        <v>3124</v>
      </c>
      <c r="U3445" s="5" t="str">
        <f aca="false">IF(ISNUMBER(FIND(",", T3445)), MID(T3445, FIND(",", T3445) + 2, LEN(T3445) - FIND(",", T3445) - 1), IF(T3445&lt;&gt;"", T3445, "unknown"))</f>
        <v>Philippines</v>
      </c>
      <c r="V3445" s="5" t="s">
        <v>27</v>
      </c>
    </row>
    <row r="3446" customFormat="false" ht="13.8" hidden="false" customHeight="false" outlineLevel="0" collapsed="false">
      <c r="A3446" s="5" t="s">
        <v>9872</v>
      </c>
      <c r="B3446" s="5" t="n">
        <f aca="false">YEAR(DATEVALUE(LEFT(A3446, 10)))</f>
        <v>1988</v>
      </c>
      <c r="C3446" s="6" t="n">
        <v>32461</v>
      </c>
      <c r="D3446" s="2" t="n">
        <v>0.0941898148148148</v>
      </c>
      <c r="F3446" s="5" t="n">
        <v>-3.501</v>
      </c>
      <c r="G3446" s="5" t="n">
        <v>150.395</v>
      </c>
      <c r="H3446" s="5" t="n">
        <v>23.6</v>
      </c>
      <c r="I3446" s="5" t="n">
        <v>6.7</v>
      </c>
      <c r="J3446" s="5" t="s">
        <v>1621</v>
      </c>
      <c r="K3446" s="5"/>
      <c r="L3446" s="5"/>
      <c r="M3446" s="5" t="n">
        <v>175</v>
      </c>
      <c r="N3446" s="5"/>
      <c r="O3446" s="5"/>
      <c r="P3446" s="5"/>
      <c r="Q3446" s="5" t="s">
        <v>3644</v>
      </c>
      <c r="R3446" s="5" t="s">
        <v>9873</v>
      </c>
      <c r="S3446" s="5" t="s">
        <v>9874</v>
      </c>
      <c r="T3446" s="5" t="s">
        <v>711</v>
      </c>
      <c r="U3446" s="5" t="str">
        <f aca="false">IF(ISNUMBER(FIND(",", T3446)), MID(T3446, FIND(",", T3446) + 2, LEN(T3446) - FIND(",", T3446) - 1), IF(T3446&lt;&gt;"", T3446, "unknown"))</f>
        <v>Papua New Guinea</v>
      </c>
      <c r="V3446" s="5" t="s">
        <v>27</v>
      </c>
    </row>
    <row r="3447" customFormat="false" ht="13.8" hidden="false" customHeight="false" outlineLevel="0" collapsed="false">
      <c r="A3447" s="5" t="s">
        <v>9875</v>
      </c>
      <c r="B3447" s="5" t="n">
        <f aca="false">YEAR(DATEVALUE(LEFT(A3447, 10)))</f>
        <v>1988</v>
      </c>
      <c r="C3447" s="6" t="n">
        <v>32454</v>
      </c>
      <c r="D3447" s="2" t="n">
        <v>0.159756944444444</v>
      </c>
      <c r="F3447" s="5" t="n">
        <v>-22.18</v>
      </c>
      <c r="G3447" s="5" t="n">
        <v>175.105</v>
      </c>
      <c r="H3447" s="5" t="n">
        <v>29.8</v>
      </c>
      <c r="I3447" s="5" t="n">
        <v>6.8</v>
      </c>
      <c r="J3447" s="5" t="s">
        <v>1621</v>
      </c>
      <c r="K3447" s="5"/>
      <c r="L3447" s="5"/>
      <c r="M3447" s="5" t="n">
        <v>214</v>
      </c>
      <c r="N3447" s="5"/>
      <c r="O3447" s="5"/>
      <c r="P3447" s="5"/>
      <c r="Q3447" s="5" t="s">
        <v>3644</v>
      </c>
      <c r="R3447" s="5" t="s">
        <v>9876</v>
      </c>
      <c r="S3447" s="5" t="s">
        <v>9807</v>
      </c>
      <c r="T3447" s="5" t="s">
        <v>1124</v>
      </c>
      <c r="U3447" s="5" t="str">
        <f aca="false">IF(ISNUMBER(FIND(",", T3447)), MID(T3447, FIND(",", T3447) + 2, LEN(T3447) - FIND(",", T3447) - 1), IF(T3447&lt;&gt;"", T3447, "unknown"))</f>
        <v>south of the Fiji Islands</v>
      </c>
      <c r="V3447" s="5" t="s">
        <v>27</v>
      </c>
    </row>
    <row r="3448" customFormat="false" ht="13.8" hidden="false" customHeight="false" outlineLevel="0" collapsed="false">
      <c r="A3448" s="5" t="s">
        <v>9877</v>
      </c>
      <c r="B3448" s="5" t="n">
        <f aca="false">YEAR(DATEVALUE(LEFT(A3448, 10)))</f>
        <v>1988</v>
      </c>
      <c r="C3448" s="6" t="n">
        <v>32453</v>
      </c>
      <c r="D3448" s="2" t="n">
        <v>0.552604166666667</v>
      </c>
      <c r="F3448" s="5" t="n">
        <v>23.228</v>
      </c>
      <c r="G3448" s="5" t="n">
        <v>99.434</v>
      </c>
      <c r="H3448" s="5" t="n">
        <v>9.2</v>
      </c>
      <c r="I3448" s="5" t="n">
        <v>6.9</v>
      </c>
      <c r="J3448" s="5" t="s">
        <v>1621</v>
      </c>
      <c r="K3448" s="5"/>
      <c r="L3448" s="5"/>
      <c r="M3448" s="5" t="n">
        <v>370</v>
      </c>
      <c r="N3448" s="5"/>
      <c r="O3448" s="5"/>
      <c r="P3448" s="5"/>
      <c r="Q3448" s="5" t="s">
        <v>3644</v>
      </c>
      <c r="R3448" s="5" t="s">
        <v>9878</v>
      </c>
      <c r="S3448" s="5" t="s">
        <v>9879</v>
      </c>
      <c r="T3448" s="5" t="s">
        <v>3117</v>
      </c>
      <c r="U3448" s="5" t="str">
        <f aca="false">IF(ISNUMBER(FIND(",", T3448)), MID(T3448, FIND(",", T3448) + 2, LEN(T3448) - FIND(",", T3448) - 1), IF(T3448&lt;&gt;"", T3448, "unknown"))</f>
        <v>Myanmar-China border region</v>
      </c>
      <c r="V3448" s="5" t="s">
        <v>27</v>
      </c>
    </row>
    <row r="3449" customFormat="false" ht="13.8" hidden="false" customHeight="false" outlineLevel="0" collapsed="false">
      <c r="A3449" s="5" t="s">
        <v>9880</v>
      </c>
      <c r="B3449" s="5" t="n">
        <f aca="false">YEAR(DATEVALUE(LEFT(A3449, 10)))</f>
        <v>1988</v>
      </c>
      <c r="C3449" s="6" t="n">
        <v>32453</v>
      </c>
      <c r="D3449" s="2" t="n">
        <v>0.54400462962963</v>
      </c>
      <c r="F3449" s="5" t="n">
        <v>22.869</v>
      </c>
      <c r="G3449" s="5" t="n">
        <v>99.571</v>
      </c>
      <c r="H3449" s="5" t="n">
        <v>22.8</v>
      </c>
      <c r="I3449" s="5" t="n">
        <v>7</v>
      </c>
      <c r="J3449" s="5" t="s">
        <v>1621</v>
      </c>
      <c r="K3449" s="5"/>
      <c r="L3449" s="5"/>
      <c r="M3449" s="5" t="n">
        <v>476</v>
      </c>
      <c r="N3449" s="5"/>
      <c r="O3449" s="5"/>
      <c r="P3449" s="5"/>
      <c r="Q3449" s="5" t="s">
        <v>3644</v>
      </c>
      <c r="R3449" s="5" t="s">
        <v>9881</v>
      </c>
      <c r="S3449" s="5" t="s">
        <v>9882</v>
      </c>
      <c r="T3449" s="5" t="s">
        <v>3117</v>
      </c>
      <c r="U3449" s="5" t="str">
        <f aca="false">IF(ISNUMBER(FIND(",", T3449)), MID(T3449, FIND(",", T3449) + 2, LEN(T3449) - FIND(",", T3449) - 1), IF(T3449&lt;&gt;"", T3449, "unknown"))</f>
        <v>Myanmar-China border region</v>
      </c>
      <c r="V3449" s="5" t="s">
        <v>27</v>
      </c>
    </row>
    <row r="3450" customFormat="false" ht="13.8" hidden="false" customHeight="false" outlineLevel="0" collapsed="false">
      <c r="A3450" s="5" t="s">
        <v>9883</v>
      </c>
      <c r="B3450" s="5" t="n">
        <f aca="false">YEAR(DATEVALUE(LEFT(A3450, 10)))</f>
        <v>1988</v>
      </c>
      <c r="C3450" s="6" t="n">
        <v>32452</v>
      </c>
      <c r="D3450" s="2" t="n">
        <v>0.511018518518519</v>
      </c>
      <c r="F3450" s="5" t="n">
        <v>-21.999</v>
      </c>
      <c r="G3450" s="5" t="n">
        <v>170.233</v>
      </c>
      <c r="H3450" s="5" t="n">
        <v>44.3</v>
      </c>
      <c r="I3450" s="5" t="n">
        <v>6.1</v>
      </c>
      <c r="J3450" s="5" t="s">
        <v>1621</v>
      </c>
      <c r="K3450" s="5"/>
      <c r="L3450" s="5"/>
      <c r="M3450" s="5" t="n">
        <v>167</v>
      </c>
      <c r="N3450" s="5"/>
      <c r="O3450" s="5"/>
      <c r="P3450" s="5"/>
      <c r="Q3450" s="5" t="s">
        <v>3644</v>
      </c>
      <c r="R3450" s="5" t="s">
        <v>9884</v>
      </c>
      <c r="S3450" s="5" t="s">
        <v>9885</v>
      </c>
      <c r="T3450" s="5" t="s">
        <v>1116</v>
      </c>
      <c r="U3450" s="5" t="str">
        <f aca="false">IF(ISNUMBER(FIND(",", T3450)), MID(T3450, FIND(",", T3450) + 2, LEN(T3450) - FIND(",", T3450) - 1), IF(T3450&lt;&gt;"", T3450, "unknown"))</f>
        <v>southeast of the Loyalty Islands</v>
      </c>
      <c r="V3450" s="5" t="s">
        <v>27</v>
      </c>
    </row>
    <row r="3451" customFormat="false" ht="13.8" hidden="false" customHeight="false" outlineLevel="0" collapsed="false">
      <c r="A3451" s="5" t="s">
        <v>9886</v>
      </c>
      <c r="B3451" s="5" t="n">
        <f aca="false">YEAR(DATEVALUE(LEFT(A3451, 10)))</f>
        <v>1988</v>
      </c>
      <c r="C3451" s="6" t="n">
        <v>32452</v>
      </c>
      <c r="D3451" s="2" t="n">
        <v>0.0934143518518519</v>
      </c>
      <c r="F3451" s="5" t="n">
        <v>34.328</v>
      </c>
      <c r="G3451" s="5" t="n">
        <v>91.813</v>
      </c>
      <c r="H3451" s="5" t="n">
        <v>5.1</v>
      </c>
      <c r="I3451" s="5" t="n">
        <v>6.2</v>
      </c>
      <c r="J3451" s="5" t="s">
        <v>1621</v>
      </c>
      <c r="K3451" s="5"/>
      <c r="L3451" s="5"/>
      <c r="M3451" s="5" t="n">
        <v>313</v>
      </c>
      <c r="N3451" s="5"/>
      <c r="O3451" s="5"/>
      <c r="P3451" s="5"/>
      <c r="Q3451" s="5" t="s">
        <v>3644</v>
      </c>
      <c r="R3451" s="5" t="s">
        <v>9887</v>
      </c>
      <c r="S3451" s="5" t="s">
        <v>9888</v>
      </c>
      <c r="T3451" s="5" t="s">
        <v>2196</v>
      </c>
      <c r="U3451" s="5" t="str">
        <f aca="false">IF(ISNUMBER(FIND(",", T3451)), MID(T3451, FIND(",", T3451) + 2, LEN(T3451) - FIND(",", T3451) - 1), IF(T3451&lt;&gt;"", T3451, "unknown"))</f>
        <v>China</v>
      </c>
      <c r="V3451" s="5" t="s">
        <v>27</v>
      </c>
    </row>
    <row r="3452" customFormat="false" ht="13.8" hidden="false" customHeight="false" outlineLevel="0" collapsed="false">
      <c r="A3452" s="5" t="s">
        <v>9889</v>
      </c>
      <c r="B3452" s="5" t="n">
        <f aca="false">YEAR(DATEVALUE(LEFT(A3452, 10)))</f>
        <v>1988</v>
      </c>
      <c r="C3452" s="6" t="n">
        <v>32450</v>
      </c>
      <c r="D3452" s="2" t="n">
        <v>0.616111111111111</v>
      </c>
      <c r="F3452" s="5" t="n">
        <v>13.908</v>
      </c>
      <c r="G3452" s="5" t="n">
        <v>-90.502</v>
      </c>
      <c r="H3452" s="5" t="n">
        <v>75.7</v>
      </c>
      <c r="I3452" s="5" t="n">
        <v>6.6</v>
      </c>
      <c r="J3452" s="5" t="s">
        <v>1621</v>
      </c>
      <c r="K3452" s="5"/>
      <c r="L3452" s="5"/>
      <c r="M3452" s="5" t="n">
        <v>356</v>
      </c>
      <c r="N3452" s="5"/>
      <c r="O3452" s="5"/>
      <c r="P3452" s="5"/>
      <c r="Q3452" s="5" t="s">
        <v>3644</v>
      </c>
      <c r="R3452" s="5" t="s">
        <v>9890</v>
      </c>
      <c r="S3452" s="5" t="s">
        <v>9891</v>
      </c>
      <c r="T3452" s="5" t="s">
        <v>2789</v>
      </c>
      <c r="U3452" s="5" t="str">
        <f aca="false">IF(ISNUMBER(FIND(",", T3452)), MID(T3452, FIND(",", T3452) + 2, LEN(T3452) - FIND(",", T3452) - 1), IF(T3452&lt;&gt;"", T3452, "unknown"))</f>
        <v>Guatemala</v>
      </c>
      <c r="V3452" s="5" t="s">
        <v>27</v>
      </c>
    </row>
    <row r="3453" customFormat="false" ht="13.8" hidden="false" customHeight="false" outlineLevel="0" collapsed="false">
      <c r="A3453" s="5" t="s">
        <v>9892</v>
      </c>
      <c r="B3453" s="5" t="n">
        <f aca="false">YEAR(DATEVALUE(LEFT(A3453, 10)))</f>
        <v>1988</v>
      </c>
      <c r="C3453" s="6" t="n">
        <v>32448</v>
      </c>
      <c r="D3453" s="2" t="n">
        <v>0.938275462962963</v>
      </c>
      <c r="F3453" s="5" t="n">
        <v>-57.396</v>
      </c>
      <c r="G3453" s="5" t="n">
        <v>-25.238</v>
      </c>
      <c r="H3453" s="5" t="n">
        <v>13.3</v>
      </c>
      <c r="I3453" s="5" t="n">
        <v>6.2</v>
      </c>
      <c r="J3453" s="5" t="s">
        <v>1621</v>
      </c>
      <c r="K3453" s="5"/>
      <c r="L3453" s="5"/>
      <c r="M3453" s="5" t="n">
        <v>202</v>
      </c>
      <c r="N3453" s="5"/>
      <c r="O3453" s="5"/>
      <c r="P3453" s="5"/>
      <c r="Q3453" s="5" t="s">
        <v>3644</v>
      </c>
      <c r="R3453" s="5" t="s">
        <v>9893</v>
      </c>
      <c r="S3453" s="5" t="s">
        <v>9885</v>
      </c>
      <c r="T3453" s="5" t="s">
        <v>1161</v>
      </c>
      <c r="U3453" s="5" t="str">
        <f aca="false">IF(ISNUMBER(FIND(",", T3453)), MID(T3453, FIND(",", T3453) + 2, LEN(T3453) - FIND(",", T3453) - 1), IF(T3453&lt;&gt;"", T3453, "unknown"))</f>
        <v>South Sandwich Islands region</v>
      </c>
      <c r="V3453" s="5" t="s">
        <v>27</v>
      </c>
    </row>
    <row r="3454" customFormat="false" ht="13.8" hidden="false" customHeight="false" outlineLevel="0" collapsed="false">
      <c r="A3454" s="5" t="s">
        <v>9894</v>
      </c>
      <c r="B3454" s="5" t="n">
        <f aca="false">YEAR(DATEVALUE(LEFT(A3454, 10)))</f>
        <v>1988</v>
      </c>
      <c r="C3454" s="6" t="n">
        <v>32426</v>
      </c>
      <c r="D3454" s="2" t="n">
        <v>0.764189814814815</v>
      </c>
      <c r="F3454" s="5" t="n">
        <v>-28.591</v>
      </c>
      <c r="G3454" s="5" t="n">
        <v>-177.423</v>
      </c>
      <c r="H3454" s="5" t="n">
        <v>29.4</v>
      </c>
      <c r="I3454" s="5" t="n">
        <v>6.1</v>
      </c>
      <c r="J3454" s="5" t="s">
        <v>1621</v>
      </c>
      <c r="K3454" s="5"/>
      <c r="L3454" s="5"/>
      <c r="M3454" s="5" t="n">
        <v>488</v>
      </c>
      <c r="N3454" s="5"/>
      <c r="O3454" s="5"/>
      <c r="P3454" s="5"/>
      <c r="Q3454" s="5" t="s">
        <v>3644</v>
      </c>
      <c r="R3454" s="5" t="s">
        <v>9895</v>
      </c>
      <c r="S3454" s="5" t="s">
        <v>9885</v>
      </c>
      <c r="T3454" s="5" t="s">
        <v>1011</v>
      </c>
      <c r="U3454" s="5" t="str">
        <f aca="false">IF(ISNUMBER(FIND(",", T3454)), MID(T3454, FIND(",", T3454) + 2, LEN(T3454) - FIND(",", T3454) - 1), IF(T3454&lt;&gt;"", T3454, "unknown"))</f>
        <v>Kermadec Islands region</v>
      </c>
      <c r="V3454" s="5" t="s">
        <v>27</v>
      </c>
    </row>
    <row r="3455" customFormat="false" ht="13.8" hidden="false" customHeight="false" outlineLevel="0" collapsed="false">
      <c r="A3455" s="5" t="s">
        <v>9896</v>
      </c>
      <c r="B3455" s="5" t="n">
        <f aca="false">YEAR(DATEVALUE(LEFT(A3455, 10)))</f>
        <v>1988</v>
      </c>
      <c r="C3455" s="6" t="n">
        <v>32424</v>
      </c>
      <c r="D3455" s="2" t="n">
        <v>0.198912037037037</v>
      </c>
      <c r="F3455" s="5" t="n">
        <v>-18.83</v>
      </c>
      <c r="G3455" s="5" t="n">
        <v>-172.318</v>
      </c>
      <c r="H3455" s="5" t="n">
        <v>41.4</v>
      </c>
      <c r="I3455" s="5" t="n">
        <v>7.1</v>
      </c>
      <c r="J3455" s="5" t="s">
        <v>1621</v>
      </c>
      <c r="K3455" s="5"/>
      <c r="L3455" s="5"/>
      <c r="M3455" s="5" t="n">
        <v>522</v>
      </c>
      <c r="N3455" s="5"/>
      <c r="O3455" s="5"/>
      <c r="P3455" s="5"/>
      <c r="Q3455" s="5" t="s">
        <v>3644</v>
      </c>
      <c r="R3455" s="5" t="s">
        <v>9897</v>
      </c>
      <c r="S3455" s="5" t="s">
        <v>9885</v>
      </c>
      <c r="T3455" s="5" t="s">
        <v>1806</v>
      </c>
      <c r="U3455" s="5" t="str">
        <f aca="false">IF(ISNUMBER(FIND(",", T3455)), MID(T3455, FIND(",", T3455) + 2, LEN(T3455) - FIND(",", T3455) - 1), IF(T3455&lt;&gt;"", T3455, "unknown"))</f>
        <v>Tonga region</v>
      </c>
      <c r="V3455" s="5" t="s">
        <v>27</v>
      </c>
    </row>
    <row r="3456" customFormat="false" ht="13.8" hidden="false" customHeight="false" outlineLevel="0" collapsed="false">
      <c r="A3456" s="5" t="s">
        <v>9898</v>
      </c>
      <c r="B3456" s="5" t="n">
        <f aca="false">YEAR(DATEVALUE(LEFT(A3456, 10)))</f>
        <v>1988</v>
      </c>
      <c r="C3456" s="6" t="n">
        <v>32420</v>
      </c>
      <c r="D3456" s="2" t="n">
        <v>0.651354166666667</v>
      </c>
      <c r="F3456" s="5" t="n">
        <v>-3.511</v>
      </c>
      <c r="G3456" s="5" t="n">
        <v>150.584</v>
      </c>
      <c r="H3456" s="5" t="n">
        <v>21.4</v>
      </c>
      <c r="I3456" s="5" t="n">
        <v>6</v>
      </c>
      <c r="J3456" s="5" t="s">
        <v>1621</v>
      </c>
      <c r="K3456" s="5"/>
      <c r="L3456" s="5"/>
      <c r="M3456" s="5" t="n">
        <v>154</v>
      </c>
      <c r="N3456" s="5"/>
      <c r="O3456" s="5"/>
      <c r="P3456" s="5"/>
      <c r="Q3456" s="5" t="s">
        <v>3644</v>
      </c>
      <c r="R3456" s="5" t="s">
        <v>9899</v>
      </c>
      <c r="S3456" s="5" t="s">
        <v>9885</v>
      </c>
      <c r="T3456" s="5" t="s">
        <v>711</v>
      </c>
      <c r="U3456" s="5" t="str">
        <f aca="false">IF(ISNUMBER(FIND(",", T3456)), MID(T3456, FIND(",", T3456) + 2, LEN(T3456) - FIND(",", T3456) - 1), IF(T3456&lt;&gt;"", T3456, "unknown"))</f>
        <v>Papua New Guinea</v>
      </c>
      <c r="V3456" s="5" t="s">
        <v>27</v>
      </c>
    </row>
    <row r="3457" customFormat="false" ht="13.8" hidden="false" customHeight="false" outlineLevel="0" collapsed="false">
      <c r="A3457" s="5" t="s">
        <v>9900</v>
      </c>
      <c r="B3457" s="5" t="n">
        <f aca="false">YEAR(DATEVALUE(LEFT(A3457, 10)))</f>
        <v>1988</v>
      </c>
      <c r="C3457" s="6" t="n">
        <v>32417</v>
      </c>
      <c r="D3457" s="2" t="n">
        <v>0.405173611111111</v>
      </c>
      <c r="F3457" s="5" t="n">
        <v>-35.286</v>
      </c>
      <c r="G3457" s="5" t="n">
        <v>-106.105</v>
      </c>
      <c r="H3457" s="5" t="n">
        <v>17.7</v>
      </c>
      <c r="I3457" s="5" t="n">
        <v>6.3</v>
      </c>
      <c r="J3457" s="5" t="s">
        <v>1621</v>
      </c>
      <c r="K3457" s="5"/>
      <c r="L3457" s="5"/>
      <c r="M3457" s="5" t="n">
        <v>196</v>
      </c>
      <c r="N3457" s="5"/>
      <c r="O3457" s="5"/>
      <c r="P3457" s="5"/>
      <c r="Q3457" s="5" t="s">
        <v>3644</v>
      </c>
      <c r="R3457" s="5" t="s">
        <v>9901</v>
      </c>
      <c r="S3457" s="5" t="s">
        <v>9885</v>
      </c>
      <c r="T3457" s="5" t="s">
        <v>1235</v>
      </c>
      <c r="U3457" s="5" t="str">
        <f aca="false">IF(ISNUMBER(FIND(",", T3457)), MID(T3457, FIND(",", T3457) + 2, LEN(T3457) - FIND(",", T3457) - 1), IF(T3457&lt;&gt;"", T3457, "unknown"))</f>
        <v>southern East Pacific Rise</v>
      </c>
      <c r="V3457" s="5" t="s">
        <v>27</v>
      </c>
    </row>
    <row r="3458" customFormat="false" ht="13.8" hidden="false" customHeight="false" outlineLevel="0" collapsed="false">
      <c r="A3458" s="5" t="s">
        <v>9902</v>
      </c>
      <c r="B3458" s="5" t="n">
        <f aca="false">YEAR(DATEVALUE(LEFT(A3458, 10)))</f>
        <v>1988</v>
      </c>
      <c r="C3458" s="6" t="n">
        <v>32401</v>
      </c>
      <c r="D3458" s="2" t="n">
        <v>0.783356481481481</v>
      </c>
      <c r="F3458" s="5" t="n">
        <v>-1.43</v>
      </c>
      <c r="G3458" s="5" t="n">
        <v>-77.841</v>
      </c>
      <c r="H3458" s="5" t="n">
        <v>174.6</v>
      </c>
      <c r="I3458" s="5" t="n">
        <v>6.1</v>
      </c>
      <c r="J3458" s="5" t="s">
        <v>1621</v>
      </c>
      <c r="K3458" s="5"/>
      <c r="L3458" s="5"/>
      <c r="M3458" s="5" t="n">
        <v>442</v>
      </c>
      <c r="N3458" s="5"/>
      <c r="O3458" s="5"/>
      <c r="P3458" s="5"/>
      <c r="Q3458" s="5" t="s">
        <v>3644</v>
      </c>
      <c r="R3458" s="5" t="s">
        <v>9903</v>
      </c>
      <c r="S3458" s="5" t="s">
        <v>9885</v>
      </c>
      <c r="T3458" s="5" t="s">
        <v>1998</v>
      </c>
      <c r="U3458" s="5" t="str">
        <f aca="false">IF(ISNUMBER(FIND(",", T3458)), MID(T3458, FIND(",", T3458) + 2, LEN(T3458) - FIND(",", T3458) - 1), IF(T3458&lt;&gt;"", T3458, "unknown"))</f>
        <v>Ecuador</v>
      </c>
      <c r="V3458" s="5" t="s">
        <v>27</v>
      </c>
    </row>
    <row r="3459" customFormat="false" ht="13.8" hidden="false" customHeight="false" outlineLevel="0" collapsed="false">
      <c r="A3459" s="5" t="s">
        <v>9904</v>
      </c>
      <c r="B3459" s="5" t="n">
        <f aca="false">YEAR(DATEVALUE(LEFT(A3459, 10)))</f>
        <v>1988</v>
      </c>
      <c r="C3459" s="6" t="n">
        <v>32400</v>
      </c>
      <c r="D3459" s="2" t="n">
        <v>0.166631944444444</v>
      </c>
      <c r="F3459" s="5" t="n">
        <v>49.833</v>
      </c>
      <c r="G3459" s="5" t="n">
        <v>78.808</v>
      </c>
      <c r="H3459" s="5" t="n">
        <v>0</v>
      </c>
      <c r="I3459" s="5" t="n">
        <v>6.1</v>
      </c>
      <c r="J3459" s="5" t="s">
        <v>1061</v>
      </c>
      <c r="K3459" s="5"/>
      <c r="L3459" s="5"/>
      <c r="M3459" s="5"/>
      <c r="N3459" s="5"/>
      <c r="O3459" s="5"/>
      <c r="P3459" s="5" t="n">
        <v>0.9</v>
      </c>
      <c r="Q3459" s="5" t="s">
        <v>692</v>
      </c>
      <c r="R3459" s="5" t="s">
        <v>9905</v>
      </c>
      <c r="S3459" s="5" t="s">
        <v>9906</v>
      </c>
      <c r="T3459" s="5" t="s">
        <v>9381</v>
      </c>
      <c r="U3459" s="5" t="str">
        <f aca="false">IF(ISNUMBER(FIND(",", T3459)), MID(T3459, FIND(",", T3459) + 2, LEN(T3459) - FIND(",", T3459) - 1), IF(T3459&lt;&gt;"", T3459, "unknown"))</f>
        <v>eastern Kazakhstan</v>
      </c>
      <c r="V3459" s="5" t="s">
        <v>27</v>
      </c>
    </row>
    <row r="3460" customFormat="false" ht="13.8" hidden="false" customHeight="false" outlineLevel="0" collapsed="false">
      <c r="A3460" s="5" t="s">
        <v>9907</v>
      </c>
      <c r="B3460" s="5" t="n">
        <f aca="false">YEAR(DATEVALUE(LEFT(A3460, 10)))</f>
        <v>1988</v>
      </c>
      <c r="C3460" s="6" t="n">
        <v>32393</v>
      </c>
      <c r="D3460" s="2" t="n">
        <v>0.495428240740741</v>
      </c>
      <c r="F3460" s="5" t="n">
        <v>30.326</v>
      </c>
      <c r="G3460" s="5" t="n">
        <v>137.44</v>
      </c>
      <c r="H3460" s="5" t="n">
        <v>489.5</v>
      </c>
      <c r="I3460" s="5" t="n">
        <v>6.6</v>
      </c>
      <c r="J3460" s="5" t="s">
        <v>1621</v>
      </c>
      <c r="K3460" s="5"/>
      <c r="L3460" s="5"/>
      <c r="M3460" s="5" t="n">
        <v>543</v>
      </c>
      <c r="N3460" s="5"/>
      <c r="O3460" s="5"/>
      <c r="P3460" s="5"/>
      <c r="Q3460" s="5" t="s">
        <v>3644</v>
      </c>
      <c r="R3460" s="5" t="s">
        <v>9908</v>
      </c>
      <c r="S3460" s="5" t="s">
        <v>9885</v>
      </c>
      <c r="T3460" s="5" t="s">
        <v>310</v>
      </c>
      <c r="U3460" s="5" t="str">
        <f aca="false">IF(ISNUMBER(FIND(",", T3460)), MID(T3460, FIND(",", T3460) + 2, LEN(T3460) - FIND(",", T3460) - 1), IF(T3460&lt;&gt;"", T3460, "unknown"))</f>
        <v>Japan region</v>
      </c>
      <c r="V3460" s="5" t="s">
        <v>27</v>
      </c>
    </row>
    <row r="3461" customFormat="false" ht="13.8" hidden="false" customHeight="false" outlineLevel="0" collapsed="false">
      <c r="A3461" s="5" t="s">
        <v>9909</v>
      </c>
      <c r="B3461" s="5" t="n">
        <f aca="false">YEAR(DATEVALUE(LEFT(A3461, 10)))</f>
        <v>1988</v>
      </c>
      <c r="C3461" s="6" t="n">
        <v>32375</v>
      </c>
      <c r="D3461" s="2" t="n">
        <v>0.964710648148148</v>
      </c>
      <c r="F3461" s="5" t="n">
        <v>26.733</v>
      </c>
      <c r="G3461" s="5" t="n">
        <v>86.594</v>
      </c>
      <c r="H3461" s="5" t="n">
        <v>61.9</v>
      </c>
      <c r="I3461" s="5" t="n">
        <v>6.9</v>
      </c>
      <c r="J3461" s="5" t="s">
        <v>1621</v>
      </c>
      <c r="K3461" s="5"/>
      <c r="L3461" s="5"/>
      <c r="M3461" s="5" t="n">
        <v>567</v>
      </c>
      <c r="N3461" s="5"/>
      <c r="O3461" s="5"/>
      <c r="P3461" s="5"/>
      <c r="Q3461" s="5" t="s">
        <v>3644</v>
      </c>
      <c r="R3461" s="5" t="s">
        <v>9910</v>
      </c>
      <c r="S3461" s="5" t="s">
        <v>9911</v>
      </c>
      <c r="T3461" s="5" t="s">
        <v>9912</v>
      </c>
      <c r="U3461" s="5" t="str">
        <f aca="false">IF(ISNUMBER(FIND(",", T3461)), MID(T3461, FIND(",", T3461) + 2, LEN(T3461) - FIND(",", T3461) - 1), IF(T3461&lt;&gt;"", T3461, "unknown"))</f>
        <v>Nepal-India border region</v>
      </c>
      <c r="V3461" s="5" t="s">
        <v>27</v>
      </c>
    </row>
    <row r="3462" customFormat="false" ht="13.8" hidden="false" customHeight="false" outlineLevel="0" collapsed="false">
      <c r="A3462" s="5" t="s">
        <v>9913</v>
      </c>
      <c r="B3462" s="5" t="n">
        <f aca="false">YEAR(DATEVALUE(LEFT(A3462, 10)))</f>
        <v>1988</v>
      </c>
      <c r="C3462" s="6" t="n">
        <v>32372</v>
      </c>
      <c r="D3462" s="2" t="n">
        <v>0.482534722222222</v>
      </c>
      <c r="F3462" s="5" t="n">
        <v>-27.19</v>
      </c>
      <c r="G3462" s="5" t="n">
        <v>-71.065</v>
      </c>
      <c r="H3462" s="5" t="n">
        <v>28.6</v>
      </c>
      <c r="I3462" s="5" t="n">
        <v>6</v>
      </c>
      <c r="J3462" s="5" t="s">
        <v>1621</v>
      </c>
      <c r="K3462" s="5"/>
      <c r="L3462" s="5"/>
      <c r="M3462" s="5" t="n">
        <v>209</v>
      </c>
      <c r="N3462" s="5"/>
      <c r="O3462" s="5"/>
      <c r="P3462" s="5"/>
      <c r="Q3462" s="5" t="s">
        <v>3644</v>
      </c>
      <c r="R3462" s="5" t="s">
        <v>9914</v>
      </c>
      <c r="S3462" s="5" t="s">
        <v>9915</v>
      </c>
      <c r="T3462" s="5" t="s">
        <v>4215</v>
      </c>
      <c r="U3462" s="5" t="str">
        <f aca="false">IF(ISNUMBER(FIND(",", T3462)), MID(T3462, FIND(",", T3462) + 2, LEN(T3462) - FIND(",", T3462) - 1), IF(T3462&lt;&gt;"", T3462, "unknown"))</f>
        <v>Chile</v>
      </c>
      <c r="V3462" s="5" t="s">
        <v>27</v>
      </c>
    </row>
    <row r="3463" customFormat="false" ht="13.8" hidden="false" customHeight="false" outlineLevel="0" collapsed="false">
      <c r="A3463" s="5" t="s">
        <v>9916</v>
      </c>
      <c r="B3463" s="5" t="n">
        <f aca="false">YEAR(DATEVALUE(LEFT(A3463, 10)))</f>
        <v>1988</v>
      </c>
      <c r="C3463" s="6" t="n">
        <v>32370</v>
      </c>
      <c r="D3463" s="2" t="n">
        <v>0.416261574074074</v>
      </c>
      <c r="F3463" s="5" t="n">
        <v>8.728</v>
      </c>
      <c r="G3463" s="5" t="n">
        <v>126.294</v>
      </c>
      <c r="H3463" s="5" t="n">
        <v>50.7</v>
      </c>
      <c r="I3463" s="5" t="n">
        <v>6</v>
      </c>
      <c r="J3463" s="5" t="s">
        <v>1621</v>
      </c>
      <c r="K3463" s="5"/>
      <c r="L3463" s="5"/>
      <c r="M3463" s="5" t="n">
        <v>251</v>
      </c>
      <c r="N3463" s="5"/>
      <c r="O3463" s="5"/>
      <c r="P3463" s="5"/>
      <c r="Q3463" s="5" t="s">
        <v>3644</v>
      </c>
      <c r="R3463" s="5" t="s">
        <v>9917</v>
      </c>
      <c r="S3463" s="5" t="s">
        <v>9918</v>
      </c>
      <c r="T3463" s="5" t="s">
        <v>788</v>
      </c>
      <c r="U3463" s="5" t="str">
        <f aca="false">IF(ISNUMBER(FIND(",", T3463)), MID(T3463, FIND(",", T3463) + 2, LEN(T3463) - FIND(",", T3463) - 1), IF(T3463&lt;&gt;"", T3463, "unknown"))</f>
        <v>Philippines</v>
      </c>
      <c r="V3463" s="5" t="s">
        <v>27</v>
      </c>
    </row>
    <row r="3464" customFormat="false" ht="13.8" hidden="false" customHeight="false" outlineLevel="0" collapsed="false">
      <c r="A3464" s="5" t="s">
        <v>9919</v>
      </c>
      <c r="B3464" s="5" t="n">
        <f aca="false">YEAR(DATEVALUE(LEFT(A3464, 10)))</f>
        <v>1988</v>
      </c>
      <c r="C3464" s="6" t="n">
        <v>32369</v>
      </c>
      <c r="D3464" s="2" t="n">
        <v>0.745266203703704</v>
      </c>
      <c r="F3464" s="5" t="n">
        <v>-27.344</v>
      </c>
      <c r="G3464" s="5" t="n">
        <v>-71.089</v>
      </c>
      <c r="H3464" s="5" t="n">
        <v>36.1</v>
      </c>
      <c r="I3464" s="5" t="n">
        <v>6.7</v>
      </c>
      <c r="J3464" s="5" t="s">
        <v>1621</v>
      </c>
      <c r="K3464" s="5"/>
      <c r="L3464" s="5"/>
      <c r="M3464" s="5" t="n">
        <v>271</v>
      </c>
      <c r="N3464" s="5"/>
      <c r="O3464" s="5"/>
      <c r="P3464" s="5"/>
      <c r="Q3464" s="5" t="s">
        <v>3644</v>
      </c>
      <c r="R3464" s="5" t="s">
        <v>9920</v>
      </c>
      <c r="S3464" s="5" t="s">
        <v>9921</v>
      </c>
      <c r="T3464" s="5" t="s">
        <v>4215</v>
      </c>
      <c r="U3464" s="5" t="str">
        <f aca="false">IF(ISNUMBER(FIND(",", T3464)), MID(T3464, FIND(",", T3464) + 2, LEN(T3464) - FIND(",", T3464) - 1), IF(T3464&lt;&gt;"", T3464, "unknown"))</f>
        <v>Chile</v>
      </c>
      <c r="V3464" s="5" t="s">
        <v>27</v>
      </c>
    </row>
    <row r="3465" customFormat="false" ht="13.8" hidden="false" customHeight="false" outlineLevel="0" collapsed="false">
      <c r="A3465" s="5" t="s">
        <v>9922</v>
      </c>
      <c r="B3465" s="5" t="n">
        <f aca="false">YEAR(DATEVALUE(LEFT(A3465, 10)))</f>
        <v>1988</v>
      </c>
      <c r="C3465" s="6" t="n">
        <v>32369</v>
      </c>
      <c r="D3465" s="2" t="n">
        <v>0.456238425925926</v>
      </c>
      <c r="F3465" s="5" t="n">
        <v>54.596</v>
      </c>
      <c r="G3465" s="5" t="n">
        <v>152.651</v>
      </c>
      <c r="H3465" s="5" t="n">
        <v>652</v>
      </c>
      <c r="I3465" s="5" t="n">
        <v>6</v>
      </c>
      <c r="J3465" s="5" t="s">
        <v>1621</v>
      </c>
      <c r="K3465" s="5"/>
      <c r="L3465" s="5"/>
      <c r="M3465" s="5" t="n">
        <v>561</v>
      </c>
      <c r="N3465" s="5"/>
      <c r="O3465" s="5"/>
      <c r="P3465" s="5"/>
      <c r="Q3465" s="5" t="s">
        <v>3644</v>
      </c>
      <c r="R3465" s="5" t="s">
        <v>9923</v>
      </c>
      <c r="S3465" s="5" t="s">
        <v>9885</v>
      </c>
      <c r="T3465" s="5" t="s">
        <v>254</v>
      </c>
      <c r="U3465" s="5" t="str">
        <f aca="false">IF(ISNUMBER(FIND(",", T3465)), MID(T3465, FIND(",", T3465) + 2, LEN(T3465) - FIND(",", T3465) - 1), IF(T3465&lt;&gt;"", T3465, "unknown"))</f>
        <v>Sea of Okhotsk</v>
      </c>
      <c r="V3465" s="5" t="s">
        <v>27</v>
      </c>
    </row>
    <row r="3466" customFormat="false" ht="13.8" hidden="false" customHeight="false" outlineLevel="0" collapsed="false">
      <c r="A3466" s="5" t="s">
        <v>9924</v>
      </c>
      <c r="B3466" s="5" t="n">
        <f aca="false">YEAR(DATEVALUE(LEFT(A3466, 10)))</f>
        <v>1988</v>
      </c>
      <c r="C3466" s="6" t="n">
        <v>32366</v>
      </c>
      <c r="D3466" s="2" t="n">
        <v>0.562083333333333</v>
      </c>
      <c r="F3466" s="5" t="n">
        <v>-17.978</v>
      </c>
      <c r="G3466" s="5" t="n">
        <v>65.359</v>
      </c>
      <c r="H3466" s="5" t="n">
        <v>21.9</v>
      </c>
      <c r="I3466" s="5" t="n">
        <v>6.2</v>
      </c>
      <c r="J3466" s="5" t="s">
        <v>1621</v>
      </c>
      <c r="K3466" s="5"/>
      <c r="L3466" s="5"/>
      <c r="M3466" s="5" t="n">
        <v>279</v>
      </c>
      <c r="N3466" s="5"/>
      <c r="O3466" s="5"/>
      <c r="P3466" s="5"/>
      <c r="Q3466" s="5" t="s">
        <v>3644</v>
      </c>
      <c r="R3466" s="5" t="s">
        <v>9925</v>
      </c>
      <c r="S3466" s="5" t="s">
        <v>9885</v>
      </c>
      <c r="T3466" s="5" t="s">
        <v>907</v>
      </c>
      <c r="U3466" s="5" t="str">
        <f aca="false">IF(ISNUMBER(FIND(",", T3466)), MID(T3466, FIND(",", T3466) + 2, LEN(T3466) - FIND(",", T3466) - 1), IF(T3466&lt;&gt;"", T3466, "unknown"))</f>
        <v>Mauritius - Reunion region</v>
      </c>
      <c r="V3466" s="5" t="s">
        <v>27</v>
      </c>
    </row>
    <row r="3467" customFormat="false" ht="13.8" hidden="false" customHeight="false" outlineLevel="0" collapsed="false">
      <c r="A3467" s="5" t="s">
        <v>9926</v>
      </c>
      <c r="B3467" s="5" t="n">
        <f aca="false">YEAR(DATEVALUE(LEFT(A3467, 10)))</f>
        <v>1988</v>
      </c>
      <c r="C3467" s="6" t="n">
        <v>32365</v>
      </c>
      <c r="D3467" s="2" t="n">
        <v>0.549537037037037</v>
      </c>
      <c r="F3467" s="5" t="n">
        <v>-14.902</v>
      </c>
      <c r="G3467" s="5" t="n">
        <v>167.379</v>
      </c>
      <c r="H3467" s="5" t="n">
        <v>126.4</v>
      </c>
      <c r="I3467" s="5" t="n">
        <v>6.8</v>
      </c>
      <c r="J3467" s="5" t="s">
        <v>1621</v>
      </c>
      <c r="K3467" s="5"/>
      <c r="L3467" s="5"/>
      <c r="M3467" s="5" t="n">
        <v>354</v>
      </c>
      <c r="N3467" s="5"/>
      <c r="O3467" s="5"/>
      <c r="P3467" s="5"/>
      <c r="Q3467" s="5" t="s">
        <v>3644</v>
      </c>
      <c r="R3467" s="5" t="s">
        <v>9927</v>
      </c>
      <c r="S3467" s="5" t="s">
        <v>9928</v>
      </c>
      <c r="T3467" s="5" t="s">
        <v>703</v>
      </c>
      <c r="U3467" s="5" t="str">
        <f aca="false">IF(ISNUMBER(FIND(",", T3467)), MID(T3467, FIND(",", T3467) + 2, LEN(T3467) - FIND(",", T3467) - 1), IF(T3467&lt;&gt;"", T3467, "unknown"))</f>
        <v>Vanuatu</v>
      </c>
      <c r="V3467" s="5" t="s">
        <v>27</v>
      </c>
    </row>
    <row r="3468" customFormat="false" ht="13.8" hidden="false" customHeight="false" outlineLevel="0" collapsed="false">
      <c r="A3468" s="5" t="s">
        <v>9929</v>
      </c>
      <c r="B3468" s="5" t="n">
        <f aca="false">YEAR(DATEVALUE(LEFT(A3468, 10)))</f>
        <v>1988</v>
      </c>
      <c r="C3468" s="6" t="n">
        <v>32365</v>
      </c>
      <c r="D3468" s="2" t="n">
        <v>0.19337962962963</v>
      </c>
      <c r="F3468" s="5" t="n">
        <v>-10.322</v>
      </c>
      <c r="G3468" s="5" t="n">
        <v>160.928</v>
      </c>
      <c r="H3468" s="5" t="n">
        <v>34</v>
      </c>
      <c r="I3468" s="5" t="n">
        <v>7.6</v>
      </c>
      <c r="J3468" s="5" t="s">
        <v>1621</v>
      </c>
      <c r="K3468" s="5"/>
      <c r="L3468" s="5"/>
      <c r="M3468" s="5" t="n">
        <v>326</v>
      </c>
      <c r="N3468" s="5"/>
      <c r="O3468" s="5"/>
      <c r="P3468" s="5"/>
      <c r="Q3468" s="5" t="s">
        <v>3644</v>
      </c>
      <c r="R3468" s="5" t="s">
        <v>9930</v>
      </c>
      <c r="S3468" s="5" t="s">
        <v>9931</v>
      </c>
      <c r="T3468" s="5" t="s">
        <v>911</v>
      </c>
      <c r="U3468" s="5" t="str">
        <f aca="false">IF(ISNUMBER(FIND(",", T3468)), MID(T3468, FIND(",", T3468) + 2, LEN(T3468) - FIND(",", T3468) - 1), IF(T3468&lt;&gt;"", T3468, "unknown"))</f>
        <v>Solomon Islands</v>
      </c>
      <c r="V3468" s="5" t="s">
        <v>27</v>
      </c>
    </row>
    <row r="3469" customFormat="false" ht="13.8" hidden="false" customHeight="false" outlineLevel="0" collapsed="false">
      <c r="A3469" s="5" t="s">
        <v>9932</v>
      </c>
      <c r="B3469" s="5" t="n">
        <f aca="false">YEAR(DATEVALUE(LEFT(A3469, 10)))</f>
        <v>1988</v>
      </c>
      <c r="C3469" s="6" t="n">
        <v>32361</v>
      </c>
      <c r="D3469" s="2" t="n">
        <v>0.377349537037037</v>
      </c>
      <c r="F3469" s="5" t="n">
        <v>36.466</v>
      </c>
      <c r="G3469" s="5" t="n">
        <v>71.053</v>
      </c>
      <c r="H3469" s="5" t="n">
        <v>192.5</v>
      </c>
      <c r="I3469" s="5" t="n">
        <v>6.2</v>
      </c>
      <c r="J3469" s="5" t="s">
        <v>1621</v>
      </c>
      <c r="K3469" s="5"/>
      <c r="L3469" s="5"/>
      <c r="M3469" s="5" t="n">
        <v>519</v>
      </c>
      <c r="N3469" s="5"/>
      <c r="O3469" s="5"/>
      <c r="P3469" s="5"/>
      <c r="Q3469" s="5" t="s">
        <v>3644</v>
      </c>
      <c r="R3469" s="5" t="s">
        <v>9933</v>
      </c>
      <c r="S3469" s="5" t="s">
        <v>9885</v>
      </c>
      <c r="T3469" s="5" t="s">
        <v>1948</v>
      </c>
      <c r="U3469" s="5" t="str">
        <f aca="false">IF(ISNUMBER(FIND(",", T3469)), MID(T3469, FIND(",", T3469) + 2, LEN(T3469) - FIND(",", T3469) - 1), IF(T3469&lt;&gt;"", T3469, "unknown"))</f>
        <v>Afghanistan</v>
      </c>
      <c r="V3469" s="5" t="s">
        <v>27</v>
      </c>
    </row>
    <row r="3470" customFormat="false" ht="13.8" hidden="false" customHeight="false" outlineLevel="0" collapsed="false">
      <c r="A3470" s="5" t="s">
        <v>9934</v>
      </c>
      <c r="B3470" s="5" t="n">
        <f aca="false">YEAR(DATEVALUE(LEFT(A3470, 10)))</f>
        <v>1988</v>
      </c>
      <c r="C3470" s="6" t="n">
        <v>32361</v>
      </c>
      <c r="D3470" s="2" t="n">
        <v>0.0253009259259259</v>
      </c>
      <c r="F3470" s="5" t="n">
        <v>25.09</v>
      </c>
      <c r="G3470" s="5" t="n">
        <v>95.107</v>
      </c>
      <c r="H3470" s="5" t="n">
        <v>90.1</v>
      </c>
      <c r="I3470" s="5" t="n">
        <v>7.3</v>
      </c>
      <c r="J3470" s="5" t="s">
        <v>1621</v>
      </c>
      <c r="K3470" s="5"/>
      <c r="L3470" s="5"/>
      <c r="M3470" s="5" t="n">
        <v>665</v>
      </c>
      <c r="N3470" s="5"/>
      <c r="O3470" s="5"/>
      <c r="P3470" s="5"/>
      <c r="Q3470" s="5" t="s">
        <v>3644</v>
      </c>
      <c r="R3470" s="5" t="s">
        <v>9935</v>
      </c>
      <c r="S3470" s="5" t="s">
        <v>9936</v>
      </c>
      <c r="T3470" s="5" t="s">
        <v>773</v>
      </c>
      <c r="U3470" s="5" t="str">
        <f aca="false">IF(ISNUMBER(FIND(",", T3470)), MID(T3470, FIND(",", T3470) + 2, LEN(T3470) - FIND(",", T3470) - 1), IF(T3470&lt;&gt;"", T3470, "unknown"))</f>
        <v>Myanmar</v>
      </c>
      <c r="V3470" s="5" t="s">
        <v>27</v>
      </c>
    </row>
    <row r="3471" customFormat="false" ht="13.8" hidden="false" customHeight="false" outlineLevel="0" collapsed="false">
      <c r="A3471" s="5" t="s">
        <v>9937</v>
      </c>
      <c r="B3471" s="5" t="n">
        <f aca="false">YEAR(DATEVALUE(LEFT(A3471, 10)))</f>
        <v>1988</v>
      </c>
      <c r="C3471" s="6" t="n">
        <v>32355</v>
      </c>
      <c r="D3471" s="2" t="n">
        <v>0.534826388888889</v>
      </c>
      <c r="F3471" s="5" t="n">
        <v>-22.181</v>
      </c>
      <c r="G3471" s="5" t="n">
        <v>171.136</v>
      </c>
      <c r="H3471" s="5" t="n">
        <v>58.1</v>
      </c>
      <c r="I3471" s="5" t="n">
        <v>6.6</v>
      </c>
      <c r="J3471" s="5" t="s">
        <v>1621</v>
      </c>
      <c r="K3471" s="5"/>
      <c r="L3471" s="5"/>
      <c r="M3471" s="5" t="n">
        <v>273</v>
      </c>
      <c r="N3471" s="5"/>
      <c r="O3471" s="5"/>
      <c r="P3471" s="5"/>
      <c r="Q3471" s="5" t="s">
        <v>3644</v>
      </c>
      <c r="R3471" s="5" t="s">
        <v>9938</v>
      </c>
      <c r="S3471" s="5" t="s">
        <v>9885</v>
      </c>
      <c r="T3471" s="5" t="s">
        <v>1116</v>
      </c>
      <c r="U3471" s="5" t="str">
        <f aca="false">IF(ISNUMBER(FIND(",", T3471)), MID(T3471, FIND(",", T3471) + 2, LEN(T3471) - FIND(",", T3471) - 1), IF(T3471&lt;&gt;"", T3471, "unknown"))</f>
        <v>southeast of the Loyalty Islands</v>
      </c>
      <c r="V3471" s="5" t="s">
        <v>27</v>
      </c>
    </row>
    <row r="3472" customFormat="false" ht="13.8" hidden="false" customHeight="false" outlineLevel="0" collapsed="false">
      <c r="A3472" s="5" t="s">
        <v>9939</v>
      </c>
      <c r="B3472" s="5" t="n">
        <f aca="false">YEAR(DATEVALUE(LEFT(A3472, 10)))</f>
        <v>1988</v>
      </c>
      <c r="C3472" s="6" t="n">
        <v>32352</v>
      </c>
      <c r="D3472" s="2" t="n">
        <v>0.717048611111111</v>
      </c>
      <c r="F3472" s="5" t="n">
        <v>-22.274</v>
      </c>
      <c r="G3472" s="5" t="n">
        <v>-65.722</v>
      </c>
      <c r="H3472" s="5" t="n">
        <v>280.9</v>
      </c>
      <c r="I3472" s="5" t="n">
        <v>6.1</v>
      </c>
      <c r="J3472" s="5" t="s">
        <v>1621</v>
      </c>
      <c r="K3472" s="5"/>
      <c r="L3472" s="5"/>
      <c r="M3472" s="5" t="n">
        <v>360</v>
      </c>
      <c r="N3472" s="5"/>
      <c r="O3472" s="5"/>
      <c r="P3472" s="5"/>
      <c r="Q3472" s="5" t="s">
        <v>3644</v>
      </c>
      <c r="R3472" s="5" t="s">
        <v>9940</v>
      </c>
      <c r="S3472" s="5" t="s">
        <v>9885</v>
      </c>
      <c r="T3472" s="5" t="s">
        <v>2470</v>
      </c>
      <c r="U3472" s="5" t="str">
        <f aca="false">IF(ISNUMBER(FIND(",", T3472)), MID(T3472, FIND(",", T3472) + 2, LEN(T3472) - FIND(",", T3472) - 1), IF(T3472&lt;&gt;"", T3472, "unknown"))</f>
        <v>Argentina</v>
      </c>
      <c r="V3472" s="5" t="s">
        <v>27</v>
      </c>
    </row>
    <row r="3473" customFormat="false" ht="13.8" hidden="false" customHeight="false" outlineLevel="0" collapsed="false">
      <c r="A3473" s="5" t="s">
        <v>9941</v>
      </c>
      <c r="B3473" s="5" t="n">
        <f aca="false">YEAR(DATEVALUE(LEFT(A3473, 10)))</f>
        <v>1988</v>
      </c>
      <c r="C3473" s="6" t="n">
        <v>32351</v>
      </c>
      <c r="D3473" s="2" t="n">
        <v>0.913321759259259</v>
      </c>
      <c r="F3473" s="5" t="n">
        <v>-13.114</v>
      </c>
      <c r="G3473" s="5" t="n">
        <v>167.151</v>
      </c>
      <c r="H3473" s="5" t="n">
        <v>173.2</v>
      </c>
      <c r="I3473" s="5" t="n">
        <v>6.7</v>
      </c>
      <c r="J3473" s="5" t="s">
        <v>1621</v>
      </c>
      <c r="K3473" s="5"/>
      <c r="L3473" s="5"/>
      <c r="M3473" s="5" t="n">
        <v>374</v>
      </c>
      <c r="N3473" s="5"/>
      <c r="O3473" s="5"/>
      <c r="P3473" s="5"/>
      <c r="Q3473" s="5" t="s">
        <v>3644</v>
      </c>
      <c r="R3473" s="5" t="s">
        <v>9942</v>
      </c>
      <c r="S3473" s="5" t="s">
        <v>9943</v>
      </c>
      <c r="T3473" s="5" t="s">
        <v>703</v>
      </c>
      <c r="U3473" s="5" t="str">
        <f aca="false">IF(ISNUMBER(FIND(",", T3473)), MID(T3473, FIND(",", T3473) + 2, LEN(T3473) - FIND(",", T3473) - 1), IF(T3473&lt;&gt;"", T3473, "unknown"))</f>
        <v>Vanuatu</v>
      </c>
      <c r="V3473" s="5" t="s">
        <v>27</v>
      </c>
    </row>
    <row r="3474" customFormat="false" ht="13.8" hidden="false" customHeight="false" outlineLevel="0" collapsed="false">
      <c r="A3474" s="5" t="s">
        <v>9944</v>
      </c>
      <c r="B3474" s="5" t="n">
        <f aca="false">YEAR(DATEVALUE(LEFT(A3474, 10)))</f>
        <v>1988</v>
      </c>
      <c r="C3474" s="6" t="n">
        <v>32349</v>
      </c>
      <c r="D3474" s="2" t="n">
        <v>0.282048611111111</v>
      </c>
      <c r="F3474" s="5" t="n">
        <v>-6.07</v>
      </c>
      <c r="G3474" s="5" t="n">
        <v>133.646</v>
      </c>
      <c r="H3474" s="5" t="n">
        <v>33.6</v>
      </c>
      <c r="I3474" s="5" t="n">
        <v>6.9</v>
      </c>
      <c r="J3474" s="5" t="s">
        <v>1621</v>
      </c>
      <c r="K3474" s="5"/>
      <c r="L3474" s="5"/>
      <c r="M3474" s="5" t="n">
        <v>414</v>
      </c>
      <c r="N3474" s="5"/>
      <c r="O3474" s="5"/>
      <c r="P3474" s="5"/>
      <c r="Q3474" s="5" t="s">
        <v>3644</v>
      </c>
      <c r="R3474" s="5" t="s">
        <v>9945</v>
      </c>
      <c r="S3474" s="5" t="s">
        <v>9946</v>
      </c>
      <c r="T3474" s="5" t="s">
        <v>6129</v>
      </c>
      <c r="U3474" s="5" t="str">
        <f aca="false">IF(ISNUMBER(FIND(",", T3474)), MID(T3474, FIND(",", T3474) + 2, LEN(T3474) - FIND(",", T3474) - 1), IF(T3474&lt;&gt;"", T3474, "unknown"))</f>
        <v>Indonesia</v>
      </c>
      <c r="V3474" s="5" t="s">
        <v>27</v>
      </c>
    </row>
    <row r="3475" customFormat="false" ht="13.8" hidden="false" customHeight="false" outlineLevel="0" collapsed="false">
      <c r="A3475" s="5" t="s">
        <v>9947</v>
      </c>
      <c r="B3475" s="5" t="n">
        <f aca="false">YEAR(DATEVALUE(LEFT(A3475, 10)))</f>
        <v>1988</v>
      </c>
      <c r="C3475" s="6" t="n">
        <v>32347</v>
      </c>
      <c r="D3475" s="2" t="n">
        <v>0.63693287037037</v>
      </c>
      <c r="F3475" s="5" t="n">
        <v>-6.534</v>
      </c>
      <c r="G3475" s="5" t="n">
        <v>152.812</v>
      </c>
      <c r="H3475" s="5" t="n">
        <v>31</v>
      </c>
      <c r="I3475" s="5" t="n">
        <v>7</v>
      </c>
      <c r="J3475" s="5" t="s">
        <v>1621</v>
      </c>
      <c r="K3475" s="5"/>
      <c r="L3475" s="5"/>
      <c r="M3475" s="5" t="n">
        <v>428</v>
      </c>
      <c r="N3475" s="5"/>
      <c r="O3475" s="5"/>
      <c r="P3475" s="5"/>
      <c r="Q3475" s="5" t="s">
        <v>3644</v>
      </c>
      <c r="R3475" s="5" t="s">
        <v>9948</v>
      </c>
      <c r="S3475" s="5" t="s">
        <v>9885</v>
      </c>
      <c r="T3475" s="5" t="s">
        <v>745</v>
      </c>
      <c r="U3475" s="5" t="str">
        <f aca="false">IF(ISNUMBER(FIND(",", T3475)), MID(T3475, FIND(",", T3475) + 2, LEN(T3475) - FIND(",", T3475) - 1), IF(T3475&lt;&gt;"", T3475, "unknown"))</f>
        <v>Papua New Guinea</v>
      </c>
      <c r="V3475" s="5" t="s">
        <v>27</v>
      </c>
    </row>
    <row r="3476" customFormat="false" ht="13.8" hidden="false" customHeight="false" outlineLevel="0" collapsed="false">
      <c r="A3476" s="5" t="s">
        <v>9949</v>
      </c>
      <c r="B3476" s="5" t="n">
        <f aca="false">YEAR(DATEVALUE(LEFT(A3476, 10)))</f>
        <v>1988</v>
      </c>
      <c r="C3476" s="6" t="n">
        <v>32347</v>
      </c>
      <c r="D3476" s="2" t="n">
        <v>0.601134259259259</v>
      </c>
      <c r="F3476" s="5" t="n">
        <v>-22.075</v>
      </c>
      <c r="G3476" s="5" t="n">
        <v>174.993</v>
      </c>
      <c r="H3476" s="5" t="n">
        <v>19.5</v>
      </c>
      <c r="I3476" s="5" t="n">
        <v>6.3</v>
      </c>
      <c r="J3476" s="5" t="s">
        <v>1621</v>
      </c>
      <c r="K3476" s="5"/>
      <c r="L3476" s="5"/>
      <c r="M3476" s="5" t="n">
        <v>267</v>
      </c>
      <c r="N3476" s="5"/>
      <c r="O3476" s="5"/>
      <c r="P3476" s="5"/>
      <c r="Q3476" s="5" t="s">
        <v>3644</v>
      </c>
      <c r="R3476" s="5" t="s">
        <v>9950</v>
      </c>
      <c r="S3476" s="5" t="s">
        <v>9885</v>
      </c>
      <c r="T3476" s="5" t="s">
        <v>1116</v>
      </c>
      <c r="U3476" s="5" t="str">
        <f aca="false">IF(ISNUMBER(FIND(",", T3476)), MID(T3476, FIND(",", T3476) + 2, LEN(T3476) - FIND(",", T3476) - 1), IF(T3476&lt;&gt;"", T3476, "unknown"))</f>
        <v>southeast of the Loyalty Islands</v>
      </c>
      <c r="V3476" s="5" t="s">
        <v>27</v>
      </c>
    </row>
    <row r="3477" customFormat="false" ht="13.8" hidden="false" customHeight="false" outlineLevel="0" collapsed="false">
      <c r="A3477" s="5" t="s">
        <v>9951</v>
      </c>
      <c r="B3477" s="5" t="n">
        <f aca="false">YEAR(DATEVALUE(LEFT(A3477, 10)))</f>
        <v>1988</v>
      </c>
      <c r="C3477" s="6" t="n">
        <v>32343</v>
      </c>
      <c r="D3477" s="2" t="n">
        <v>0.0419097222222222</v>
      </c>
      <c r="F3477" s="5" t="n">
        <v>-19.553</v>
      </c>
      <c r="G3477" s="5" t="n">
        <v>-174.986</v>
      </c>
      <c r="H3477" s="5" t="n">
        <v>144.2</v>
      </c>
      <c r="I3477" s="5" t="n">
        <v>6.3</v>
      </c>
      <c r="J3477" s="5" t="s">
        <v>1621</v>
      </c>
      <c r="K3477" s="5"/>
      <c r="L3477" s="5"/>
      <c r="M3477" s="5" t="n">
        <v>376</v>
      </c>
      <c r="N3477" s="5"/>
      <c r="O3477" s="5"/>
      <c r="P3477" s="5"/>
      <c r="Q3477" s="5" t="s">
        <v>3644</v>
      </c>
      <c r="R3477" s="5" t="s">
        <v>9952</v>
      </c>
      <c r="S3477" s="5" t="s">
        <v>9885</v>
      </c>
      <c r="T3477" s="5" t="s">
        <v>1007</v>
      </c>
      <c r="U3477" s="5" t="str">
        <f aca="false">IF(ISNUMBER(FIND(",", T3477)), MID(T3477, FIND(",", T3477) + 2, LEN(T3477) - FIND(",", T3477) - 1), IF(T3477&lt;&gt;"", T3477, "unknown"))</f>
        <v>Tonga</v>
      </c>
      <c r="V3477" s="5" t="s">
        <v>27</v>
      </c>
    </row>
    <row r="3478" customFormat="false" ht="13.8" hidden="false" customHeight="false" outlineLevel="0" collapsed="false">
      <c r="A3478" s="5" t="s">
        <v>9953</v>
      </c>
      <c r="B3478" s="5" t="n">
        <f aca="false">YEAR(DATEVALUE(LEFT(A3478, 10)))</f>
        <v>1988</v>
      </c>
      <c r="C3478" s="6" t="n">
        <v>32330</v>
      </c>
      <c r="D3478" s="2" t="n">
        <v>0.662731481481481</v>
      </c>
      <c r="F3478" s="5" t="n">
        <v>41.832</v>
      </c>
      <c r="G3478" s="5" t="n">
        <v>144.197</v>
      </c>
      <c r="H3478" s="5" t="n">
        <v>29.2</v>
      </c>
      <c r="I3478" s="5" t="n">
        <v>6.1</v>
      </c>
      <c r="J3478" s="5" t="s">
        <v>1621</v>
      </c>
      <c r="K3478" s="5"/>
      <c r="L3478" s="5"/>
      <c r="M3478" s="5" t="n">
        <v>463</v>
      </c>
      <c r="N3478" s="5"/>
      <c r="O3478" s="5"/>
      <c r="P3478" s="5"/>
      <c r="Q3478" s="5" t="s">
        <v>3644</v>
      </c>
      <c r="R3478" s="5" t="s">
        <v>9954</v>
      </c>
      <c r="S3478" s="5" t="s">
        <v>9885</v>
      </c>
      <c r="T3478" s="5" t="s">
        <v>1217</v>
      </c>
      <c r="U3478" s="5" t="str">
        <f aca="false">IF(ISNUMBER(FIND(",", T3478)), MID(T3478, FIND(",", T3478) + 2, LEN(T3478) - FIND(",", T3478) - 1), IF(T3478&lt;&gt;"", T3478, "unknown"))</f>
        <v>Japan region</v>
      </c>
      <c r="V3478" s="5" t="s">
        <v>27</v>
      </c>
    </row>
    <row r="3479" customFormat="false" ht="13.8" hidden="false" customHeight="false" outlineLevel="0" collapsed="false">
      <c r="A3479" s="5" t="s">
        <v>9955</v>
      </c>
      <c r="B3479" s="5" t="n">
        <f aca="false">YEAR(DATEVALUE(LEFT(A3479, 10)))</f>
        <v>1988</v>
      </c>
      <c r="C3479" s="6" t="n">
        <v>32329</v>
      </c>
      <c r="D3479" s="2" t="n">
        <v>0.855648148148148</v>
      </c>
      <c r="F3479" s="5" t="n">
        <v>-5.929</v>
      </c>
      <c r="G3479" s="5" t="n">
        <v>148.819</v>
      </c>
      <c r="H3479" s="5" t="n">
        <v>53.1</v>
      </c>
      <c r="I3479" s="5" t="n">
        <v>6.7</v>
      </c>
      <c r="J3479" s="5" t="s">
        <v>1621</v>
      </c>
      <c r="K3479" s="5"/>
      <c r="L3479" s="5"/>
      <c r="M3479" s="5" t="n">
        <v>125</v>
      </c>
      <c r="N3479" s="5"/>
      <c r="O3479" s="5"/>
      <c r="P3479" s="5"/>
      <c r="Q3479" s="5" t="s">
        <v>3644</v>
      </c>
      <c r="R3479" s="5" t="s">
        <v>9956</v>
      </c>
      <c r="S3479" s="5" t="s">
        <v>9957</v>
      </c>
      <c r="T3479" s="5" t="s">
        <v>745</v>
      </c>
      <c r="U3479" s="5" t="str">
        <f aca="false">IF(ISNUMBER(FIND(",", T3479)), MID(T3479, FIND(",", T3479) + 2, LEN(T3479) - FIND(",", T3479) - 1), IF(T3479&lt;&gt;"", T3479, "unknown"))</f>
        <v>Papua New Guinea</v>
      </c>
      <c r="V3479" s="5" t="s">
        <v>27</v>
      </c>
    </row>
    <row r="3480" customFormat="false" ht="13.8" hidden="false" customHeight="false" outlineLevel="0" collapsed="false">
      <c r="A3480" s="5" t="s">
        <v>9958</v>
      </c>
      <c r="B3480" s="5" t="n">
        <f aca="false">YEAR(DATEVALUE(LEFT(A3480, 10)))</f>
        <v>1988</v>
      </c>
      <c r="C3480" s="6" t="n">
        <v>32327</v>
      </c>
      <c r="D3480" s="2" t="n">
        <v>0.48837962962963</v>
      </c>
      <c r="F3480" s="5" t="n">
        <v>8.931</v>
      </c>
      <c r="G3480" s="5" t="n">
        <v>137.883</v>
      </c>
      <c r="H3480" s="5" t="n">
        <v>25.2</v>
      </c>
      <c r="I3480" s="5" t="n">
        <v>6.4</v>
      </c>
      <c r="J3480" s="5" t="s">
        <v>1621</v>
      </c>
      <c r="K3480" s="5"/>
      <c r="L3480" s="5"/>
      <c r="M3480" s="5" t="n">
        <v>252</v>
      </c>
      <c r="N3480" s="5"/>
      <c r="O3480" s="5"/>
      <c r="P3480" s="5"/>
      <c r="Q3480" s="5" t="s">
        <v>3644</v>
      </c>
      <c r="R3480" s="5" t="s">
        <v>9959</v>
      </c>
      <c r="S3480" s="5" t="s">
        <v>9960</v>
      </c>
      <c r="T3480" s="5" t="s">
        <v>4752</v>
      </c>
      <c r="U3480" s="5" t="str">
        <f aca="false">IF(ISNUMBER(FIND(",", T3480)), MID(T3480, FIND(",", T3480) + 2, LEN(T3480) - FIND(",", T3480) - 1), IF(T3480&lt;&gt;"", T3480, "unknown"))</f>
        <v>Federated States of Micronesia</v>
      </c>
      <c r="V3480" s="5" t="s">
        <v>27</v>
      </c>
    </row>
    <row r="3481" customFormat="false" ht="13.8" hidden="false" customHeight="false" outlineLevel="0" collapsed="false">
      <c r="A3481" s="5" t="s">
        <v>9961</v>
      </c>
      <c r="B3481" s="5" t="n">
        <f aca="false">YEAR(DATEVALUE(LEFT(A3481, 10)))</f>
        <v>1988</v>
      </c>
      <c r="C3481" s="6" t="n">
        <v>32326</v>
      </c>
      <c r="D3481" s="2" t="n">
        <v>0.417719907407407</v>
      </c>
      <c r="F3481" s="5" t="n">
        <v>-14.292</v>
      </c>
      <c r="G3481" s="5" t="n">
        <v>167.238</v>
      </c>
      <c r="H3481" s="5" t="n">
        <v>153.4</v>
      </c>
      <c r="I3481" s="5" t="n">
        <v>6.3</v>
      </c>
      <c r="J3481" s="5" t="s">
        <v>1621</v>
      </c>
      <c r="K3481" s="5"/>
      <c r="L3481" s="5"/>
      <c r="M3481" s="5" t="n">
        <v>341</v>
      </c>
      <c r="N3481" s="5"/>
      <c r="O3481" s="5"/>
      <c r="P3481" s="5"/>
      <c r="Q3481" s="5" t="s">
        <v>3644</v>
      </c>
      <c r="R3481" s="5" t="s">
        <v>9962</v>
      </c>
      <c r="S3481" s="5" t="s">
        <v>9885</v>
      </c>
      <c r="T3481" s="5" t="s">
        <v>703</v>
      </c>
      <c r="U3481" s="5" t="str">
        <f aca="false">IF(ISNUMBER(FIND(",", T3481)), MID(T3481, FIND(",", T3481) + 2, LEN(T3481) - FIND(",", T3481) - 1), IF(T3481&lt;&gt;"", T3481, "unknown"))</f>
        <v>Vanuatu</v>
      </c>
      <c r="V3481" s="5" t="s">
        <v>27</v>
      </c>
    </row>
    <row r="3482" customFormat="false" ht="13.8" hidden="false" customHeight="false" outlineLevel="0" collapsed="false">
      <c r="A3482" s="5" t="s">
        <v>9963</v>
      </c>
      <c r="B3482" s="5" t="n">
        <f aca="false">YEAR(DATEVALUE(LEFT(A3482, 10)))</f>
        <v>1988</v>
      </c>
      <c r="C3482" s="6" t="n">
        <v>32313</v>
      </c>
      <c r="D3482" s="2" t="n">
        <v>0.847141203703704</v>
      </c>
      <c r="F3482" s="5" t="n">
        <v>12.356</v>
      </c>
      <c r="G3482" s="5" t="n">
        <v>121.083</v>
      </c>
      <c r="H3482" s="5" t="n">
        <v>11.9</v>
      </c>
      <c r="I3482" s="5" t="n">
        <v>6.2</v>
      </c>
      <c r="J3482" s="5" t="s">
        <v>1621</v>
      </c>
      <c r="K3482" s="5"/>
      <c r="L3482" s="5"/>
      <c r="M3482" s="5" t="n">
        <v>263</v>
      </c>
      <c r="N3482" s="5"/>
      <c r="O3482" s="5"/>
      <c r="P3482" s="5"/>
      <c r="Q3482" s="5" t="s">
        <v>3644</v>
      </c>
      <c r="R3482" s="5" t="s">
        <v>9964</v>
      </c>
      <c r="S3482" s="5" t="s">
        <v>9965</v>
      </c>
      <c r="T3482" s="5" t="s">
        <v>2237</v>
      </c>
      <c r="U3482" s="5" t="str">
        <f aca="false">IF(ISNUMBER(FIND(",", T3482)), MID(T3482, FIND(",", T3482) + 2, LEN(T3482) - FIND(",", T3482) - 1), IF(T3482&lt;&gt;"", T3482, "unknown"))</f>
        <v>Philippines</v>
      </c>
      <c r="V3482" s="5" t="s">
        <v>27</v>
      </c>
    </row>
    <row r="3483" customFormat="false" ht="13.8" hidden="false" customHeight="false" outlineLevel="0" collapsed="false">
      <c r="A3483" s="5" t="s">
        <v>9966</v>
      </c>
      <c r="B3483" s="5" t="n">
        <f aca="false">YEAR(DATEVALUE(LEFT(A3483, 10)))</f>
        <v>1988</v>
      </c>
      <c r="C3483" s="6" t="n">
        <v>32312</v>
      </c>
      <c r="D3483" s="2" t="n">
        <v>0.95119212962963</v>
      </c>
      <c r="F3483" s="5" t="n">
        <v>26.756</v>
      </c>
      <c r="G3483" s="5" t="n">
        <v>-110.981</v>
      </c>
      <c r="H3483" s="5" t="n">
        <v>8.9</v>
      </c>
      <c r="I3483" s="5" t="n">
        <v>6.6</v>
      </c>
      <c r="J3483" s="5" t="s">
        <v>1621</v>
      </c>
      <c r="K3483" s="5"/>
      <c r="L3483" s="5"/>
      <c r="M3483" s="5" t="n">
        <v>286</v>
      </c>
      <c r="N3483" s="5"/>
      <c r="O3483" s="5"/>
      <c r="P3483" s="5"/>
      <c r="Q3483" s="5" t="s">
        <v>3644</v>
      </c>
      <c r="R3483" s="5" t="s">
        <v>9967</v>
      </c>
      <c r="S3483" s="5" t="s">
        <v>9968</v>
      </c>
      <c r="T3483" s="5" t="s">
        <v>1390</v>
      </c>
      <c r="U3483" s="5" t="str">
        <f aca="false">IF(ISNUMBER(FIND(",", T3483)), MID(T3483, FIND(",", T3483) + 2, LEN(T3483) - FIND(",", T3483) - 1), IF(T3483&lt;&gt;"", T3483, "unknown"))</f>
        <v>Gulf of California</v>
      </c>
      <c r="V3483" s="5" t="s">
        <v>27</v>
      </c>
    </row>
    <row r="3484" customFormat="false" ht="13.8" hidden="false" customHeight="false" outlineLevel="0" collapsed="false">
      <c r="A3484" s="5" t="s">
        <v>9969</v>
      </c>
      <c r="B3484" s="5" t="n">
        <f aca="false">YEAR(DATEVALUE(LEFT(A3484, 10)))</f>
        <v>1988</v>
      </c>
      <c r="C3484" s="6" t="n">
        <v>32306</v>
      </c>
      <c r="D3484" s="2" t="n">
        <v>0.569189814814815</v>
      </c>
      <c r="F3484" s="5" t="n">
        <v>-10.702</v>
      </c>
      <c r="G3484" s="5" t="n">
        <v>165.289</v>
      </c>
      <c r="H3484" s="5" t="n">
        <v>11.3</v>
      </c>
      <c r="I3484" s="5" t="n">
        <v>6.5</v>
      </c>
      <c r="J3484" s="5" t="s">
        <v>1621</v>
      </c>
      <c r="K3484" s="5"/>
      <c r="L3484" s="5"/>
      <c r="M3484" s="5" t="n">
        <v>265</v>
      </c>
      <c r="N3484" s="5"/>
      <c r="O3484" s="5"/>
      <c r="P3484" s="5"/>
      <c r="Q3484" s="5" t="s">
        <v>3644</v>
      </c>
      <c r="R3484" s="5" t="s">
        <v>9970</v>
      </c>
      <c r="S3484" s="5" t="s">
        <v>9971</v>
      </c>
      <c r="T3484" s="5" t="s">
        <v>850</v>
      </c>
      <c r="U3484" s="5" t="str">
        <f aca="false">IF(ISNUMBER(FIND(",", T3484)), MID(T3484, FIND(",", T3484) + 2, LEN(T3484) - FIND(",", T3484) - 1), IF(T3484&lt;&gt;"", T3484, "unknown"))</f>
        <v>Santa Cruz Islands</v>
      </c>
      <c r="V3484" s="5" t="s">
        <v>27</v>
      </c>
    </row>
    <row r="3485" customFormat="false" ht="13.8" hidden="false" customHeight="false" outlineLevel="0" collapsed="false">
      <c r="A3485" s="5" t="s">
        <v>9972</v>
      </c>
      <c r="B3485" s="5" t="n">
        <f aca="false">YEAR(DATEVALUE(LEFT(A3485, 10)))</f>
        <v>1988</v>
      </c>
      <c r="C3485" s="6" t="n">
        <v>32305</v>
      </c>
      <c r="D3485" s="2" t="n">
        <v>0.51212962962963</v>
      </c>
      <c r="F3485" s="5" t="n">
        <v>-15.136</v>
      </c>
      <c r="G3485" s="5" t="n">
        <v>-173.416</v>
      </c>
      <c r="H3485" s="5" t="n">
        <v>42.6</v>
      </c>
      <c r="I3485" s="5" t="n">
        <v>6</v>
      </c>
      <c r="J3485" s="5" t="s">
        <v>1621</v>
      </c>
      <c r="K3485" s="5"/>
      <c r="L3485" s="5"/>
      <c r="M3485" s="5" t="n">
        <v>199</v>
      </c>
      <c r="N3485" s="5"/>
      <c r="O3485" s="5"/>
      <c r="P3485" s="5"/>
      <c r="Q3485" s="5" t="s">
        <v>3644</v>
      </c>
      <c r="R3485" s="5" t="s">
        <v>9973</v>
      </c>
      <c r="S3485" s="5" t="s">
        <v>9885</v>
      </c>
      <c r="T3485" s="5" t="s">
        <v>1007</v>
      </c>
      <c r="U3485" s="5" t="str">
        <f aca="false">IF(ISNUMBER(FIND(",", T3485)), MID(T3485, FIND(",", T3485) + 2, LEN(T3485) - FIND(",", T3485) - 1), IF(T3485&lt;&gt;"", T3485, "unknown"))</f>
        <v>Tonga</v>
      </c>
      <c r="V3485" s="5" t="s">
        <v>27</v>
      </c>
    </row>
    <row r="3486" customFormat="false" ht="13.8" hidden="false" customHeight="false" outlineLevel="0" collapsed="false">
      <c r="A3486" s="5" t="s">
        <v>9974</v>
      </c>
      <c r="B3486" s="5" t="n">
        <f aca="false">YEAR(DATEVALUE(LEFT(A3486, 10)))</f>
        <v>1988</v>
      </c>
      <c r="C3486" s="6" t="n">
        <v>32299</v>
      </c>
      <c r="D3486" s="2" t="n">
        <v>0.765856481481482</v>
      </c>
      <c r="F3486" s="5" t="n">
        <v>-15.379</v>
      </c>
      <c r="G3486" s="5" t="n">
        <v>167.654</v>
      </c>
      <c r="H3486" s="5" t="n">
        <v>119.5</v>
      </c>
      <c r="I3486" s="5" t="n">
        <v>6.5</v>
      </c>
      <c r="J3486" s="5" t="s">
        <v>1621</v>
      </c>
      <c r="K3486" s="5"/>
      <c r="L3486" s="5"/>
      <c r="M3486" s="5" t="n">
        <v>333</v>
      </c>
      <c r="N3486" s="5"/>
      <c r="O3486" s="5"/>
      <c r="P3486" s="5"/>
      <c r="Q3486" s="5" t="s">
        <v>3644</v>
      </c>
      <c r="R3486" s="5" t="s">
        <v>9975</v>
      </c>
      <c r="S3486" s="5" t="s">
        <v>9976</v>
      </c>
      <c r="T3486" s="5" t="s">
        <v>703</v>
      </c>
      <c r="U3486" s="5" t="str">
        <f aca="false">IF(ISNUMBER(FIND(",", T3486)), MID(T3486, FIND(",", T3486) + 2, LEN(T3486) - FIND(",", T3486) - 1), IF(T3486&lt;&gt;"", T3486, "unknown"))</f>
        <v>Vanuatu</v>
      </c>
      <c r="V3486" s="5" t="s">
        <v>27</v>
      </c>
    </row>
    <row r="3487" customFormat="false" ht="13.8" hidden="false" customHeight="false" outlineLevel="0" collapsed="false">
      <c r="A3487" s="5" t="s">
        <v>9977</v>
      </c>
      <c r="B3487" s="5" t="n">
        <f aca="false">YEAR(DATEVALUE(LEFT(A3487, 10)))</f>
        <v>1988</v>
      </c>
      <c r="C3487" s="6" t="n">
        <v>32297</v>
      </c>
      <c r="D3487" s="2" t="n">
        <v>0.977488425925926</v>
      </c>
      <c r="F3487" s="5" t="n">
        <v>-45.039</v>
      </c>
      <c r="G3487" s="5" t="n">
        <v>167.588</v>
      </c>
      <c r="H3487" s="5" t="n">
        <v>75.1</v>
      </c>
      <c r="I3487" s="5" t="n">
        <v>6.7</v>
      </c>
      <c r="J3487" s="5" t="s">
        <v>1621</v>
      </c>
      <c r="K3487" s="5"/>
      <c r="L3487" s="5"/>
      <c r="M3487" s="5" t="n">
        <v>319</v>
      </c>
      <c r="N3487" s="5"/>
      <c r="O3487" s="5"/>
      <c r="P3487" s="5"/>
      <c r="Q3487" s="5" t="s">
        <v>3644</v>
      </c>
      <c r="R3487" s="5" t="s">
        <v>9978</v>
      </c>
      <c r="S3487" s="5" t="s">
        <v>9979</v>
      </c>
      <c r="T3487" s="5" t="s">
        <v>1763</v>
      </c>
      <c r="U3487" s="5" t="str">
        <f aca="false">IF(ISNUMBER(FIND(",", T3487)), MID(T3487, FIND(",", T3487) + 2, LEN(T3487) - FIND(",", T3487) - 1), IF(T3487&lt;&gt;"", T3487, "unknown"))</f>
        <v>South Island of New Zealand</v>
      </c>
      <c r="V3487" s="5" t="s">
        <v>27</v>
      </c>
    </row>
    <row r="3488" customFormat="false" ht="13.8" hidden="false" customHeight="false" outlineLevel="0" collapsed="false">
      <c r="A3488" s="5" t="s">
        <v>9980</v>
      </c>
      <c r="B3488" s="5" t="n">
        <f aca="false">YEAR(DATEVALUE(LEFT(A3488, 10)))</f>
        <v>1988</v>
      </c>
      <c r="C3488" s="6" t="n">
        <v>32293</v>
      </c>
      <c r="D3488" s="2" t="n">
        <v>0.882777777777778</v>
      </c>
      <c r="F3488" s="5" t="n">
        <v>-7.51</v>
      </c>
      <c r="G3488" s="5" t="n">
        <v>128.353</v>
      </c>
      <c r="H3488" s="5" t="n">
        <v>89.3</v>
      </c>
      <c r="I3488" s="5" t="n">
        <v>6.8</v>
      </c>
      <c r="J3488" s="5" t="s">
        <v>1621</v>
      </c>
      <c r="K3488" s="5"/>
      <c r="L3488" s="5"/>
      <c r="M3488" s="5" t="n">
        <v>440</v>
      </c>
      <c r="N3488" s="5"/>
      <c r="O3488" s="5"/>
      <c r="P3488" s="5"/>
      <c r="Q3488" s="5" t="s">
        <v>3644</v>
      </c>
      <c r="R3488" s="5" t="s">
        <v>9981</v>
      </c>
      <c r="S3488" s="5" t="s">
        <v>9982</v>
      </c>
      <c r="T3488" s="5" t="s">
        <v>145</v>
      </c>
      <c r="U3488" s="5" t="str">
        <f aca="false">IF(ISNUMBER(FIND(",", T3488)), MID(T3488, FIND(",", T3488) + 2, LEN(T3488) - FIND(",", T3488) - 1), IF(T3488&lt;&gt;"", T3488, "unknown"))</f>
        <v>Indonesia</v>
      </c>
      <c r="V3488" s="5" t="s">
        <v>27</v>
      </c>
    </row>
    <row r="3489" customFormat="false" ht="13.8" hidden="false" customHeight="false" outlineLevel="0" collapsed="false">
      <c r="A3489" s="5" t="s">
        <v>9983</v>
      </c>
      <c r="B3489" s="5" t="n">
        <f aca="false">YEAR(DATEVALUE(LEFT(A3489, 10)))</f>
        <v>1988</v>
      </c>
      <c r="C3489" s="6" t="n">
        <v>32284</v>
      </c>
      <c r="D3489" s="2" t="n">
        <v>0.603229166666667</v>
      </c>
      <c r="F3489" s="5" t="n">
        <v>-33.005</v>
      </c>
      <c r="G3489" s="5" t="n">
        <v>-71.852</v>
      </c>
      <c r="H3489" s="5" t="n">
        <v>34.5</v>
      </c>
      <c r="I3489" s="5" t="n">
        <v>6</v>
      </c>
      <c r="J3489" s="5" t="s">
        <v>1621</v>
      </c>
      <c r="K3489" s="5"/>
      <c r="L3489" s="5"/>
      <c r="M3489" s="5" t="n">
        <v>143</v>
      </c>
      <c r="N3489" s="5"/>
      <c r="O3489" s="5"/>
      <c r="P3489" s="5"/>
      <c r="Q3489" s="5" t="s">
        <v>3644</v>
      </c>
      <c r="R3489" s="5" t="s">
        <v>9984</v>
      </c>
      <c r="S3489" s="5" t="s">
        <v>9985</v>
      </c>
      <c r="T3489" s="5" t="s">
        <v>1418</v>
      </c>
      <c r="U3489" s="5" t="str">
        <f aca="false">IF(ISNUMBER(FIND(",", T3489)), MID(T3489, FIND(",", T3489) + 2, LEN(T3489) - FIND(",", T3489) - 1), IF(T3489&lt;&gt;"", T3489, "unknown"))</f>
        <v>Chile</v>
      </c>
      <c r="V3489" s="5" t="s">
        <v>27</v>
      </c>
    </row>
    <row r="3490" customFormat="false" ht="13.8" hidden="false" customHeight="false" outlineLevel="0" collapsed="false">
      <c r="A3490" s="5" t="s">
        <v>9986</v>
      </c>
      <c r="B3490" s="5" t="n">
        <f aca="false">YEAR(DATEVALUE(LEFT(A3490, 10)))</f>
        <v>1988</v>
      </c>
      <c r="C3490" s="6" t="n">
        <v>32280</v>
      </c>
      <c r="D3490" s="2" t="n">
        <v>0.601331018518518</v>
      </c>
      <c r="F3490" s="5" t="n">
        <v>-11.431</v>
      </c>
      <c r="G3490" s="5" t="n">
        <v>170.738</v>
      </c>
      <c r="H3490" s="5" t="n">
        <v>34.3</v>
      </c>
      <c r="I3490" s="5" t="n">
        <v>6.1</v>
      </c>
      <c r="J3490" s="5" t="s">
        <v>1621</v>
      </c>
      <c r="K3490" s="5"/>
      <c r="L3490" s="5"/>
      <c r="M3490" s="5" t="n">
        <v>224</v>
      </c>
      <c r="N3490" s="5"/>
      <c r="O3490" s="5"/>
      <c r="P3490" s="5"/>
      <c r="Q3490" s="5" t="s">
        <v>3644</v>
      </c>
      <c r="R3490" s="5" t="s">
        <v>9987</v>
      </c>
      <c r="S3490" s="5" t="s">
        <v>9885</v>
      </c>
      <c r="T3490" s="5" t="s">
        <v>3162</v>
      </c>
      <c r="U3490" s="5" t="str">
        <f aca="false">IF(ISNUMBER(FIND(",", T3490)), MID(T3490, FIND(",", T3490) + 2, LEN(T3490) - FIND(",", T3490) - 1), IF(T3490&lt;&gt;"", T3490, "unknown"))</f>
        <v>Santa Cruz Islands region</v>
      </c>
      <c r="V3490" s="5" t="s">
        <v>27</v>
      </c>
    </row>
    <row r="3491" customFormat="false" ht="13.8" hidden="false" customHeight="false" outlineLevel="0" collapsed="false">
      <c r="A3491" s="5" t="s">
        <v>9988</v>
      </c>
      <c r="B3491" s="5" t="n">
        <f aca="false">YEAR(DATEVALUE(LEFT(A3491, 10)))</f>
        <v>1988</v>
      </c>
      <c r="C3491" s="6" t="n">
        <v>32269</v>
      </c>
      <c r="D3491" s="2" t="n">
        <v>0.615486111111111</v>
      </c>
      <c r="F3491" s="5" t="n">
        <v>11.487</v>
      </c>
      <c r="G3491" s="5" t="n">
        <v>-85.91</v>
      </c>
      <c r="H3491" s="5" t="n">
        <v>86.6</v>
      </c>
      <c r="I3491" s="5" t="n">
        <v>6.6</v>
      </c>
      <c r="J3491" s="5" t="s">
        <v>1621</v>
      </c>
      <c r="K3491" s="5"/>
      <c r="L3491" s="5"/>
      <c r="M3491" s="5" t="n">
        <v>383</v>
      </c>
      <c r="N3491" s="5"/>
      <c r="O3491" s="5"/>
      <c r="P3491" s="5"/>
      <c r="Q3491" s="5" t="s">
        <v>3644</v>
      </c>
      <c r="R3491" s="5" t="s">
        <v>9989</v>
      </c>
      <c r="S3491" s="5" t="s">
        <v>9990</v>
      </c>
      <c r="T3491" s="5" t="s">
        <v>1243</v>
      </c>
      <c r="U3491" s="5" t="str">
        <f aca="false">IF(ISNUMBER(FIND(",", T3491)), MID(T3491, FIND(",", T3491) + 2, LEN(T3491) - FIND(",", T3491) - 1), IF(T3491&lt;&gt;"", T3491, "unknown"))</f>
        <v>Nicaragua</v>
      </c>
      <c r="V3491" s="5" t="s">
        <v>27</v>
      </c>
    </row>
    <row r="3492" customFormat="false" ht="13.8" hidden="false" customHeight="false" outlineLevel="0" collapsed="false">
      <c r="A3492" s="5" t="s">
        <v>9991</v>
      </c>
      <c r="B3492" s="5" t="n">
        <f aca="false">YEAR(DATEVALUE(LEFT(A3492, 10)))</f>
        <v>1988</v>
      </c>
      <c r="C3492" s="6" t="n">
        <v>32268</v>
      </c>
      <c r="D3492" s="2" t="n">
        <v>0.939456018518519</v>
      </c>
      <c r="F3492" s="5" t="n">
        <v>-26.842</v>
      </c>
      <c r="G3492" s="5" t="n">
        <v>-113.644</v>
      </c>
      <c r="H3492" s="5" t="n">
        <v>10</v>
      </c>
      <c r="I3492" s="5" t="n">
        <v>6</v>
      </c>
      <c r="J3492" s="5" t="s">
        <v>1621</v>
      </c>
      <c r="K3492" s="5"/>
      <c r="L3492" s="5"/>
      <c r="M3492" s="5" t="n">
        <v>127</v>
      </c>
      <c r="N3492" s="5"/>
      <c r="O3492" s="5"/>
      <c r="P3492" s="5"/>
      <c r="Q3492" s="5" t="s">
        <v>3644</v>
      </c>
      <c r="R3492" s="5" t="s">
        <v>9992</v>
      </c>
      <c r="S3492" s="5" t="s">
        <v>9993</v>
      </c>
      <c r="T3492" s="5" t="s">
        <v>191</v>
      </c>
      <c r="U3492" s="5" t="str">
        <f aca="false">IF(ISNUMBER(FIND(",", T3492)), MID(T3492, FIND(",", T3492) + 2, LEN(T3492) - FIND(",", T3492) - 1), IF(T3492&lt;&gt;"", T3492, "unknown"))</f>
        <v>Easter Island region</v>
      </c>
      <c r="V3492" s="5" t="s">
        <v>27</v>
      </c>
    </row>
    <row r="3493" customFormat="false" ht="13.8" hidden="false" customHeight="false" outlineLevel="0" collapsed="false">
      <c r="A3493" s="5" t="s">
        <v>9994</v>
      </c>
      <c r="B3493" s="5" t="n">
        <f aca="false">YEAR(DATEVALUE(LEFT(A3493, 10)))</f>
        <v>1988</v>
      </c>
      <c r="C3493" s="6" t="n">
        <v>32268</v>
      </c>
      <c r="D3493" s="2" t="n">
        <v>0.41962962962963</v>
      </c>
      <c r="F3493" s="5" t="n">
        <v>-26.899</v>
      </c>
      <c r="G3493" s="5" t="n">
        <v>-113.305</v>
      </c>
      <c r="H3493" s="5" t="n">
        <v>18.4</v>
      </c>
      <c r="I3493" s="5" t="n">
        <v>6.3</v>
      </c>
      <c r="J3493" s="5" t="s">
        <v>1621</v>
      </c>
      <c r="K3493" s="5"/>
      <c r="L3493" s="5"/>
      <c r="M3493" s="5" t="n">
        <v>252</v>
      </c>
      <c r="N3493" s="5"/>
      <c r="O3493" s="5"/>
      <c r="P3493" s="5"/>
      <c r="Q3493" s="5" t="s">
        <v>3644</v>
      </c>
      <c r="R3493" s="5" t="s">
        <v>9995</v>
      </c>
      <c r="S3493" s="5" t="s">
        <v>9993</v>
      </c>
      <c r="T3493" s="5" t="s">
        <v>191</v>
      </c>
      <c r="U3493" s="5" t="str">
        <f aca="false">IF(ISNUMBER(FIND(",", T3493)), MID(T3493, FIND(",", T3493) + 2, LEN(T3493) - FIND(",", T3493) - 1), IF(T3493&lt;&gt;"", T3493, "unknown"))</f>
        <v>Easter Island region</v>
      </c>
      <c r="V3493" s="5" t="s">
        <v>27</v>
      </c>
    </row>
    <row r="3494" customFormat="false" ht="13.8" hidden="false" customHeight="false" outlineLevel="0" collapsed="false">
      <c r="A3494" s="5" t="s">
        <v>9996</v>
      </c>
      <c r="B3494" s="5" t="n">
        <f aca="false">YEAR(DATEVALUE(LEFT(A3494, 10)))</f>
        <v>1988</v>
      </c>
      <c r="C3494" s="6" t="n">
        <v>32267</v>
      </c>
      <c r="D3494" s="2" t="n">
        <v>0.991006944444445</v>
      </c>
      <c r="F3494" s="5" t="n">
        <v>18.506</v>
      </c>
      <c r="G3494" s="5" t="n">
        <v>145.923</v>
      </c>
      <c r="H3494" s="5" t="n">
        <v>125.2</v>
      </c>
      <c r="I3494" s="5" t="n">
        <v>6.2</v>
      </c>
      <c r="J3494" s="5" t="s">
        <v>1621</v>
      </c>
      <c r="K3494" s="5"/>
      <c r="L3494" s="5"/>
      <c r="M3494" s="5" t="n">
        <v>289</v>
      </c>
      <c r="N3494" s="5"/>
      <c r="O3494" s="5"/>
      <c r="P3494" s="5"/>
      <c r="Q3494" s="5" t="s">
        <v>3644</v>
      </c>
      <c r="R3494" s="5" t="s">
        <v>9997</v>
      </c>
      <c r="S3494" s="5" t="s">
        <v>9993</v>
      </c>
      <c r="T3494" s="5" t="s">
        <v>3605</v>
      </c>
      <c r="U3494" s="5" t="str">
        <f aca="false">IF(ISNUMBER(FIND(",", T3494)), MID(T3494, FIND(",", T3494) + 2, LEN(T3494) - FIND(",", T3494) - 1), IF(T3494&lt;&gt;"", T3494, "unknown"))</f>
        <v>Northern Mariana Islands</v>
      </c>
      <c r="V3494" s="5" t="s">
        <v>27</v>
      </c>
    </row>
    <row r="3495" customFormat="false" ht="13.8" hidden="false" customHeight="false" outlineLevel="0" collapsed="false">
      <c r="A3495" s="5" t="s">
        <v>9998</v>
      </c>
      <c r="B3495" s="5" t="n">
        <f aca="false">YEAR(DATEVALUE(LEFT(A3495, 10)))</f>
        <v>1988</v>
      </c>
      <c r="C3495" s="6" t="n">
        <v>32267</v>
      </c>
      <c r="D3495" s="2" t="n">
        <v>0.0396527777777778</v>
      </c>
      <c r="F3495" s="5" t="n">
        <v>49.928</v>
      </c>
      <c r="G3495" s="5" t="n">
        <v>78.769</v>
      </c>
      <c r="H3495" s="5" t="n">
        <v>0</v>
      </c>
      <c r="I3495" s="5" t="n">
        <v>6.1</v>
      </c>
      <c r="J3495" s="5" t="s">
        <v>1061</v>
      </c>
      <c r="K3495" s="5"/>
      <c r="L3495" s="5"/>
      <c r="M3495" s="5"/>
      <c r="N3495" s="5"/>
      <c r="O3495" s="5"/>
      <c r="P3495" s="5" t="n">
        <v>0.9</v>
      </c>
      <c r="Q3495" s="5" t="s">
        <v>692</v>
      </c>
      <c r="R3495" s="5" t="s">
        <v>9999</v>
      </c>
      <c r="S3495" s="5" t="s">
        <v>10000</v>
      </c>
      <c r="T3495" s="5" t="s">
        <v>9381</v>
      </c>
      <c r="U3495" s="5" t="str">
        <f aca="false">IF(ISNUMBER(FIND(",", T3495)), MID(T3495, FIND(",", T3495) + 2, LEN(T3495) - FIND(",", T3495) - 1), IF(T3495&lt;&gt;"", T3495, "unknown"))</f>
        <v>eastern Kazakhstan</v>
      </c>
      <c r="V3495" s="5" t="s">
        <v>27</v>
      </c>
    </row>
    <row r="3496" customFormat="false" ht="13.8" hidden="false" customHeight="false" outlineLevel="0" collapsed="false">
      <c r="A3496" s="5" t="s">
        <v>10001</v>
      </c>
      <c r="B3496" s="5" t="n">
        <f aca="false">YEAR(DATEVALUE(LEFT(A3496, 10)))</f>
        <v>1988</v>
      </c>
      <c r="C3496" s="6" t="n">
        <v>32264</v>
      </c>
      <c r="D3496" s="2" t="n">
        <v>0.96287037037037</v>
      </c>
      <c r="F3496" s="5" t="n">
        <v>-56.014</v>
      </c>
      <c r="G3496" s="5" t="n">
        <v>-27.8</v>
      </c>
      <c r="H3496" s="5" t="n">
        <v>114.3</v>
      </c>
      <c r="I3496" s="5" t="n">
        <v>6.1</v>
      </c>
      <c r="J3496" s="5" t="s">
        <v>1621</v>
      </c>
      <c r="K3496" s="5"/>
      <c r="L3496" s="5"/>
      <c r="M3496" s="5" t="n">
        <v>196</v>
      </c>
      <c r="N3496" s="5"/>
      <c r="O3496" s="5"/>
      <c r="P3496" s="5"/>
      <c r="Q3496" s="5" t="s">
        <v>3644</v>
      </c>
      <c r="R3496" s="5" t="s">
        <v>10002</v>
      </c>
      <c r="S3496" s="5" t="s">
        <v>9993</v>
      </c>
      <c r="T3496" s="5" t="s">
        <v>1161</v>
      </c>
      <c r="U3496" s="5" t="str">
        <f aca="false">IF(ISNUMBER(FIND(",", T3496)), MID(T3496, FIND(",", T3496) + 2, LEN(T3496) - FIND(",", T3496) - 1), IF(T3496&lt;&gt;"", T3496, "unknown"))</f>
        <v>South Sandwich Islands region</v>
      </c>
      <c r="V3496" s="5" t="s">
        <v>27</v>
      </c>
    </row>
    <row r="3497" customFormat="false" ht="13.8" hidden="false" customHeight="false" outlineLevel="0" collapsed="false">
      <c r="A3497" s="5" t="s">
        <v>10003</v>
      </c>
      <c r="B3497" s="5" t="n">
        <f aca="false">YEAR(DATEVALUE(LEFT(A3497, 10)))</f>
        <v>1988</v>
      </c>
      <c r="C3497" s="6" t="n">
        <v>32258</v>
      </c>
      <c r="D3497" s="2" t="n">
        <v>0.424016203703704</v>
      </c>
      <c r="F3497" s="5" t="n">
        <v>-7.81</v>
      </c>
      <c r="G3497" s="5" t="n">
        <v>158.327</v>
      </c>
      <c r="H3497" s="5" t="n">
        <v>48.7</v>
      </c>
      <c r="I3497" s="5" t="n">
        <v>6.1</v>
      </c>
      <c r="J3497" s="5" t="s">
        <v>1621</v>
      </c>
      <c r="K3497" s="5"/>
      <c r="L3497" s="5"/>
      <c r="M3497" s="5" t="n">
        <v>362</v>
      </c>
      <c r="N3497" s="5"/>
      <c r="O3497" s="5"/>
      <c r="P3497" s="5"/>
      <c r="Q3497" s="5" t="s">
        <v>3644</v>
      </c>
      <c r="R3497" s="5" t="s">
        <v>10004</v>
      </c>
      <c r="S3497" s="5" t="s">
        <v>10005</v>
      </c>
      <c r="T3497" s="5" t="s">
        <v>911</v>
      </c>
      <c r="U3497" s="5" t="str">
        <f aca="false">IF(ISNUMBER(FIND(",", T3497)), MID(T3497, FIND(",", T3497) + 2, LEN(T3497) - FIND(",", T3497) - 1), IF(T3497&lt;&gt;"", T3497, "unknown"))</f>
        <v>Solomon Islands</v>
      </c>
      <c r="V3497" s="5" t="s">
        <v>27</v>
      </c>
    </row>
    <row r="3498" customFormat="false" ht="13.8" hidden="false" customHeight="false" outlineLevel="0" collapsed="false">
      <c r="A3498" s="5" t="s">
        <v>10006</v>
      </c>
      <c r="B3498" s="5" t="n">
        <f aca="false">YEAR(DATEVALUE(LEFT(A3498, 10)))</f>
        <v>1988</v>
      </c>
      <c r="C3498" s="6" t="n">
        <v>32250</v>
      </c>
      <c r="D3498" s="2" t="n">
        <v>0.216354166666667</v>
      </c>
      <c r="F3498" s="5" t="n">
        <v>-58.555</v>
      </c>
      <c r="G3498" s="5" t="n">
        <v>-25.335</v>
      </c>
      <c r="H3498" s="5" t="n">
        <v>14.2</v>
      </c>
      <c r="I3498" s="5" t="n">
        <v>6.2</v>
      </c>
      <c r="J3498" s="5" t="s">
        <v>1621</v>
      </c>
      <c r="K3498" s="5"/>
      <c r="L3498" s="5"/>
      <c r="M3498" s="5" t="n">
        <v>197</v>
      </c>
      <c r="N3498" s="5"/>
      <c r="O3498" s="5"/>
      <c r="P3498" s="5"/>
      <c r="Q3498" s="5" t="s">
        <v>3644</v>
      </c>
      <c r="R3498" s="5" t="s">
        <v>10007</v>
      </c>
      <c r="S3498" s="5" t="s">
        <v>9993</v>
      </c>
      <c r="T3498" s="5" t="s">
        <v>1161</v>
      </c>
      <c r="U3498" s="5" t="str">
        <f aca="false">IF(ISNUMBER(FIND(",", T3498)), MID(T3498, FIND(",", T3498) + 2, LEN(T3498) - FIND(",", T3498) - 1), IF(T3498&lt;&gt;"", T3498, "unknown"))</f>
        <v>South Sandwich Islands region</v>
      </c>
      <c r="V3498" s="5" t="s">
        <v>27</v>
      </c>
    </row>
    <row r="3499" customFormat="false" ht="13.8" hidden="false" customHeight="false" outlineLevel="0" collapsed="false">
      <c r="A3499" s="5" t="s">
        <v>10008</v>
      </c>
      <c r="B3499" s="5" t="n">
        <f aca="false">YEAR(DATEVALUE(LEFT(A3499, 10)))</f>
        <v>1988</v>
      </c>
      <c r="C3499" s="6" t="n">
        <v>32246</v>
      </c>
      <c r="D3499" s="2" t="n">
        <v>0.0274652777777778</v>
      </c>
      <c r="F3499" s="5" t="n">
        <v>-17.332</v>
      </c>
      <c r="G3499" s="5" t="n">
        <v>-72.513</v>
      </c>
      <c r="H3499" s="5" t="n">
        <v>26.4</v>
      </c>
      <c r="I3499" s="5" t="n">
        <v>6.1</v>
      </c>
      <c r="J3499" s="5" t="s">
        <v>1621</v>
      </c>
      <c r="K3499" s="5"/>
      <c r="L3499" s="5"/>
      <c r="M3499" s="5" t="n">
        <v>236</v>
      </c>
      <c r="N3499" s="5"/>
      <c r="O3499" s="5"/>
      <c r="P3499" s="5"/>
      <c r="Q3499" s="5" t="s">
        <v>3644</v>
      </c>
      <c r="R3499" s="5" t="s">
        <v>10009</v>
      </c>
      <c r="S3499" s="5" t="s">
        <v>9993</v>
      </c>
      <c r="T3499" s="5" t="s">
        <v>5944</v>
      </c>
      <c r="U3499" s="5" t="str">
        <f aca="false">IF(ISNUMBER(FIND(",", T3499)), MID(T3499, FIND(",", T3499) + 2, LEN(T3499) - FIND(",", T3499) - 1), IF(T3499&lt;&gt;"", T3499, "unknown"))</f>
        <v>near the coast of southern Peru</v>
      </c>
      <c r="V3499" s="5" t="s">
        <v>27</v>
      </c>
    </row>
    <row r="3500" customFormat="false" ht="13.8" hidden="false" customHeight="false" outlineLevel="0" collapsed="false">
      <c r="A3500" s="5" t="s">
        <v>10010</v>
      </c>
      <c r="B3500" s="5" t="n">
        <f aca="false">YEAR(DATEVALUE(LEFT(A3500, 10)))</f>
        <v>1988</v>
      </c>
      <c r="C3500" s="6" t="n">
        <v>32245</v>
      </c>
      <c r="D3500" s="2" t="n">
        <v>0.972175925925926</v>
      </c>
      <c r="F3500" s="5" t="n">
        <v>-17.254</v>
      </c>
      <c r="G3500" s="5" t="n">
        <v>-72.255</v>
      </c>
      <c r="H3500" s="5" t="n">
        <v>30.2</v>
      </c>
      <c r="I3500" s="5" t="n">
        <v>7.1</v>
      </c>
      <c r="J3500" s="5" t="s">
        <v>1621</v>
      </c>
      <c r="K3500" s="5"/>
      <c r="L3500" s="5"/>
      <c r="M3500" s="5" t="n">
        <v>334</v>
      </c>
      <c r="N3500" s="5"/>
      <c r="O3500" s="5"/>
      <c r="P3500" s="5"/>
      <c r="Q3500" s="5" t="s">
        <v>3644</v>
      </c>
      <c r="R3500" s="5" t="s">
        <v>10011</v>
      </c>
      <c r="S3500" s="5" t="s">
        <v>10012</v>
      </c>
      <c r="T3500" s="5" t="s">
        <v>5944</v>
      </c>
      <c r="U3500" s="5" t="str">
        <f aca="false">IF(ISNUMBER(FIND(",", T3500)), MID(T3500, FIND(",", T3500) + 2, LEN(T3500) - FIND(",", T3500) - 1), IF(T3500&lt;&gt;"", T3500, "unknown"))</f>
        <v>near the coast of southern Peru</v>
      </c>
      <c r="V3500" s="5" t="s">
        <v>27</v>
      </c>
    </row>
    <row r="3501" customFormat="false" ht="13.8" hidden="false" customHeight="false" outlineLevel="0" collapsed="false">
      <c r="A3501" s="5" t="s">
        <v>10013</v>
      </c>
      <c r="B3501" s="5" t="n">
        <f aca="false">YEAR(DATEVALUE(LEFT(A3501, 10)))</f>
        <v>1988</v>
      </c>
      <c r="C3501" s="6" t="n">
        <v>32241</v>
      </c>
      <c r="D3501" s="2" t="n">
        <v>0.973043981481482</v>
      </c>
      <c r="F3501" s="5" t="n">
        <v>-3.411</v>
      </c>
      <c r="G3501" s="5" t="n">
        <v>145.788</v>
      </c>
      <c r="H3501" s="5" t="n">
        <v>15</v>
      </c>
      <c r="I3501" s="5" t="n">
        <v>6.3</v>
      </c>
      <c r="J3501" s="5" t="s">
        <v>1621</v>
      </c>
      <c r="K3501" s="5"/>
      <c r="L3501" s="5"/>
      <c r="M3501" s="5" t="n">
        <v>65</v>
      </c>
      <c r="N3501" s="5"/>
      <c r="O3501" s="5"/>
      <c r="P3501" s="5"/>
      <c r="Q3501" s="5" t="s">
        <v>3644</v>
      </c>
      <c r="R3501" s="5" t="s">
        <v>10014</v>
      </c>
      <c r="S3501" s="5" t="s">
        <v>9993</v>
      </c>
      <c r="T3501" s="5" t="s">
        <v>873</v>
      </c>
      <c r="U3501" s="5" t="str">
        <f aca="false">IF(ISNUMBER(FIND(",", T3501)), MID(T3501, FIND(",", T3501) + 2, LEN(T3501) - FIND(",", T3501) - 1), IF(T3501&lt;&gt;"", T3501, "unknown"))</f>
        <v>Papua New Guinea</v>
      </c>
      <c r="V3501" s="5" t="s">
        <v>27</v>
      </c>
    </row>
    <row r="3502" customFormat="false" ht="13.8" hidden="false" customHeight="false" outlineLevel="0" collapsed="false">
      <c r="A3502" s="5" t="s">
        <v>10015</v>
      </c>
      <c r="B3502" s="5" t="n">
        <f aca="false">YEAR(DATEVALUE(LEFT(A3502, 10)))</f>
        <v>1988</v>
      </c>
      <c r="C3502" s="6" t="n">
        <v>32241</v>
      </c>
      <c r="D3502" s="2" t="n">
        <v>0.967615740740741</v>
      </c>
      <c r="F3502" s="5" t="n">
        <v>-3.355</v>
      </c>
      <c r="G3502" s="5" t="n">
        <v>145.799</v>
      </c>
      <c r="H3502" s="5" t="n">
        <v>8.6</v>
      </c>
      <c r="I3502" s="5" t="n">
        <v>6.4</v>
      </c>
      <c r="J3502" s="5" t="s">
        <v>1621</v>
      </c>
      <c r="K3502" s="5"/>
      <c r="L3502" s="5"/>
      <c r="M3502" s="5" t="n">
        <v>163</v>
      </c>
      <c r="N3502" s="5"/>
      <c r="O3502" s="5"/>
      <c r="P3502" s="5"/>
      <c r="Q3502" s="5" t="s">
        <v>3644</v>
      </c>
      <c r="R3502" s="5" t="s">
        <v>10016</v>
      </c>
      <c r="S3502" s="5" t="s">
        <v>9993</v>
      </c>
      <c r="T3502" s="5" t="s">
        <v>873</v>
      </c>
      <c r="U3502" s="5" t="str">
        <f aca="false">IF(ISNUMBER(FIND(",", T3502)), MID(T3502, FIND(",", T3502) + 2, LEN(T3502) - FIND(",", T3502) - 1), IF(T3502&lt;&gt;"", T3502, "unknown"))</f>
        <v>Papua New Guinea</v>
      </c>
      <c r="V3502" s="5" t="s">
        <v>27</v>
      </c>
    </row>
    <row r="3503" customFormat="false" ht="13.8" hidden="false" customHeight="false" outlineLevel="0" collapsed="false">
      <c r="A3503" s="5" t="s">
        <v>10017</v>
      </c>
      <c r="B3503" s="5" t="n">
        <f aca="false">YEAR(DATEVALUE(LEFT(A3503, 10)))</f>
        <v>1988</v>
      </c>
      <c r="C3503" s="6" t="n">
        <v>32236</v>
      </c>
      <c r="D3503" s="2" t="n">
        <v>0.0646412037037037</v>
      </c>
      <c r="F3503" s="5" t="n">
        <v>49.917</v>
      </c>
      <c r="G3503" s="5" t="n">
        <v>78.945</v>
      </c>
      <c r="H3503" s="5" t="n">
        <v>0</v>
      </c>
      <c r="I3503" s="5" t="n">
        <v>6.1</v>
      </c>
      <c r="J3503" s="5" t="s">
        <v>1061</v>
      </c>
      <c r="K3503" s="5"/>
      <c r="L3503" s="5"/>
      <c r="M3503" s="5"/>
      <c r="N3503" s="5"/>
      <c r="O3503" s="5"/>
      <c r="P3503" s="5" t="n">
        <v>0.8</v>
      </c>
      <c r="Q3503" s="5" t="s">
        <v>692</v>
      </c>
      <c r="R3503" s="5" t="s">
        <v>10018</v>
      </c>
      <c r="S3503" s="5" t="s">
        <v>10019</v>
      </c>
      <c r="T3503" s="5" t="s">
        <v>9381</v>
      </c>
      <c r="U3503" s="5" t="str">
        <f aca="false">IF(ISNUMBER(FIND(",", T3503)), MID(T3503, FIND(",", T3503) + 2, LEN(T3503) - FIND(",", T3503) - 1), IF(T3503&lt;&gt;"", T3503, "unknown"))</f>
        <v>eastern Kazakhstan</v>
      </c>
      <c r="V3503" s="5" t="s">
        <v>27</v>
      </c>
    </row>
    <row r="3504" customFormat="false" ht="13.8" hidden="false" customHeight="false" outlineLevel="0" collapsed="false">
      <c r="A3504" s="5" t="s">
        <v>10020</v>
      </c>
      <c r="B3504" s="5" t="n">
        <f aca="false">YEAR(DATEVALUE(LEFT(A3504, 10)))</f>
        <v>1988</v>
      </c>
      <c r="C3504" s="6" t="n">
        <v>32235</v>
      </c>
      <c r="D3504" s="2" t="n">
        <v>0.601712962962963</v>
      </c>
      <c r="F3504" s="5" t="n">
        <v>-15.393</v>
      </c>
      <c r="G3504" s="5" t="n">
        <v>-173.018</v>
      </c>
      <c r="H3504" s="5" t="n">
        <v>20.3</v>
      </c>
      <c r="I3504" s="5" t="n">
        <v>6.2</v>
      </c>
      <c r="J3504" s="5" t="s">
        <v>1621</v>
      </c>
      <c r="K3504" s="5"/>
      <c r="L3504" s="5"/>
      <c r="M3504" s="5" t="n">
        <v>182</v>
      </c>
      <c r="N3504" s="5"/>
      <c r="O3504" s="5"/>
      <c r="P3504" s="5"/>
      <c r="Q3504" s="5" t="s">
        <v>3644</v>
      </c>
      <c r="R3504" s="5" t="s">
        <v>10021</v>
      </c>
      <c r="S3504" s="5" t="s">
        <v>9993</v>
      </c>
      <c r="T3504" s="5" t="s">
        <v>1007</v>
      </c>
      <c r="U3504" s="5" t="str">
        <f aca="false">IF(ISNUMBER(FIND(",", T3504)), MID(T3504, FIND(",", T3504) + 2, LEN(T3504) - FIND(",", T3504) - 1), IF(T3504&lt;&gt;"", T3504, "unknown"))</f>
        <v>Tonga</v>
      </c>
      <c r="V3504" s="5" t="s">
        <v>27</v>
      </c>
    </row>
    <row r="3505" customFormat="false" ht="13.8" hidden="false" customHeight="false" outlineLevel="0" collapsed="false">
      <c r="A3505" s="5" t="s">
        <v>10022</v>
      </c>
      <c r="B3505" s="5" t="n">
        <f aca="false">YEAR(DATEVALUE(LEFT(A3505, 10)))</f>
        <v>1988</v>
      </c>
      <c r="C3505" s="6" t="n">
        <v>32232</v>
      </c>
      <c r="D3505" s="2" t="n">
        <v>0.993726851851852</v>
      </c>
      <c r="F3505" s="5" t="n">
        <v>-24.931</v>
      </c>
      <c r="G3505" s="5" t="n">
        <v>-70.458</v>
      </c>
      <c r="H3505" s="5" t="n">
        <v>39.8</v>
      </c>
      <c r="I3505" s="5" t="n">
        <v>6.1</v>
      </c>
      <c r="J3505" s="5" t="s">
        <v>1621</v>
      </c>
      <c r="K3505" s="5"/>
      <c r="L3505" s="5"/>
      <c r="M3505" s="5" t="n">
        <v>221</v>
      </c>
      <c r="N3505" s="5"/>
      <c r="O3505" s="5"/>
      <c r="P3505" s="5"/>
      <c r="Q3505" s="5" t="s">
        <v>3644</v>
      </c>
      <c r="R3505" s="5" t="s">
        <v>10023</v>
      </c>
      <c r="S3505" s="5" t="s">
        <v>10024</v>
      </c>
      <c r="T3505" s="5" t="s">
        <v>1454</v>
      </c>
      <c r="U3505" s="5" t="str">
        <f aca="false">IF(ISNUMBER(FIND(",", T3505)), MID(T3505, FIND(",", T3505) + 2, LEN(T3505) - FIND(",", T3505) - 1), IF(T3505&lt;&gt;"", T3505, "unknown"))</f>
        <v>Chile</v>
      </c>
      <c r="V3505" s="5" t="s">
        <v>27</v>
      </c>
    </row>
    <row r="3506" customFormat="false" ht="13.8" hidden="false" customHeight="false" outlineLevel="0" collapsed="false">
      <c r="A3506" s="5" t="s">
        <v>10025</v>
      </c>
      <c r="B3506" s="5" t="n">
        <f aca="false">YEAR(DATEVALUE(LEFT(A3506, 10)))</f>
        <v>1988</v>
      </c>
      <c r="C3506" s="6" t="n">
        <v>32227</v>
      </c>
      <c r="D3506" s="2" t="n">
        <v>0.817199074074074</v>
      </c>
      <c r="F3506" s="5" t="n">
        <v>62.101</v>
      </c>
      <c r="G3506" s="5" t="n">
        <v>-124.152</v>
      </c>
      <c r="H3506" s="5" t="n">
        <v>1.8</v>
      </c>
      <c r="I3506" s="5" t="n">
        <v>6.1</v>
      </c>
      <c r="J3506" s="5" t="s">
        <v>1621</v>
      </c>
      <c r="K3506" s="5"/>
      <c r="L3506" s="5"/>
      <c r="M3506" s="5" t="n">
        <v>452</v>
      </c>
      <c r="N3506" s="5"/>
      <c r="O3506" s="5"/>
      <c r="P3506" s="5"/>
      <c r="Q3506" s="5" t="s">
        <v>3644</v>
      </c>
      <c r="R3506" s="5" t="s">
        <v>10026</v>
      </c>
      <c r="S3506" s="5" t="s">
        <v>9993</v>
      </c>
      <c r="T3506" s="5" t="s">
        <v>10027</v>
      </c>
      <c r="U3506" s="5" t="str">
        <f aca="false">IF(ISNUMBER(FIND(",", T3506)), MID(T3506, FIND(",", T3506) + 2, LEN(T3506) - FIND(",", T3506) - 1), IF(T3506&lt;&gt;"", T3506, "unknown"))</f>
        <v>Canada</v>
      </c>
      <c r="V3506" s="5" t="s">
        <v>27</v>
      </c>
    </row>
    <row r="3507" customFormat="false" ht="13.8" hidden="false" customHeight="false" outlineLevel="0" collapsed="false">
      <c r="A3507" s="5" t="s">
        <v>10028</v>
      </c>
      <c r="B3507" s="5" t="n">
        <f aca="false">YEAR(DATEVALUE(LEFT(A3507, 10)))</f>
        <v>1988</v>
      </c>
      <c r="C3507" s="6" t="n">
        <v>32225</v>
      </c>
      <c r="D3507" s="2" t="n">
        <v>0.659953703703704</v>
      </c>
      <c r="F3507" s="5" t="n">
        <v>10.764</v>
      </c>
      <c r="G3507" s="5" t="n">
        <v>-43.55</v>
      </c>
      <c r="H3507" s="5" t="n">
        <v>13</v>
      </c>
      <c r="I3507" s="5" t="n">
        <v>6.1</v>
      </c>
      <c r="J3507" s="5" t="s">
        <v>1621</v>
      </c>
      <c r="K3507" s="5"/>
      <c r="L3507" s="5"/>
      <c r="M3507" s="5" t="n">
        <v>201</v>
      </c>
      <c r="N3507" s="5"/>
      <c r="O3507" s="5"/>
      <c r="P3507" s="5"/>
      <c r="Q3507" s="5" t="s">
        <v>3644</v>
      </c>
      <c r="R3507" s="5" t="s">
        <v>10029</v>
      </c>
      <c r="S3507" s="5" t="s">
        <v>9993</v>
      </c>
      <c r="T3507" s="5" t="s">
        <v>2136</v>
      </c>
      <c r="U3507" s="5" t="str">
        <f aca="false">IF(ISNUMBER(FIND(",", T3507)), MID(T3507, FIND(",", T3507) + 2, LEN(T3507) - FIND(",", T3507) - 1), IF(T3507&lt;&gt;"", T3507, "unknown"))</f>
        <v>northern Mid-Atlantic Ridge</v>
      </c>
      <c r="V3507" s="5" t="s">
        <v>27</v>
      </c>
    </row>
    <row r="3508" customFormat="false" ht="13.8" hidden="false" customHeight="false" outlineLevel="0" collapsed="false">
      <c r="A3508" s="5" t="s">
        <v>10030</v>
      </c>
      <c r="B3508" s="5" t="n">
        <f aca="false">YEAR(DATEVALUE(LEFT(A3508, 10)))</f>
        <v>1988</v>
      </c>
      <c r="C3508" s="6" t="n">
        <v>32223</v>
      </c>
      <c r="D3508" s="2" t="n">
        <v>0.980162037037037</v>
      </c>
      <c r="F3508" s="5" t="n">
        <v>77.585</v>
      </c>
      <c r="G3508" s="5" t="n">
        <v>125.487</v>
      </c>
      <c r="H3508" s="5" t="n">
        <v>28.4</v>
      </c>
      <c r="I3508" s="5" t="n">
        <v>6.3</v>
      </c>
      <c r="J3508" s="5" t="s">
        <v>1621</v>
      </c>
      <c r="K3508" s="5"/>
      <c r="L3508" s="5"/>
      <c r="M3508" s="5" t="n">
        <v>546</v>
      </c>
      <c r="N3508" s="5"/>
      <c r="O3508" s="5"/>
      <c r="P3508" s="5"/>
      <c r="Q3508" s="5" t="s">
        <v>3644</v>
      </c>
      <c r="R3508" s="5" t="s">
        <v>10031</v>
      </c>
      <c r="S3508" s="5" t="s">
        <v>9993</v>
      </c>
      <c r="T3508" s="5" t="s">
        <v>10032</v>
      </c>
      <c r="U3508" s="5" t="str">
        <f aca="false">IF(ISNUMBER(FIND(",", T3508)), MID(T3508, FIND(",", T3508) + 2, LEN(T3508) - FIND(",", T3508) - 1), IF(T3508&lt;&gt;"", T3508, "unknown"))</f>
        <v>Laptev Sea</v>
      </c>
      <c r="V3508" s="5" t="s">
        <v>27</v>
      </c>
    </row>
    <row r="3509" customFormat="false" ht="13.8" hidden="false" customHeight="false" outlineLevel="0" collapsed="false">
      <c r="A3509" s="5" t="s">
        <v>10033</v>
      </c>
      <c r="B3509" s="5" t="n">
        <f aca="false">YEAR(DATEVALUE(LEFT(A3509, 10)))</f>
        <v>1988</v>
      </c>
      <c r="C3509" s="6" t="n">
        <v>32220</v>
      </c>
      <c r="D3509" s="2" t="n">
        <v>0.952280092592593</v>
      </c>
      <c r="F3509" s="5" t="n">
        <v>-3.592</v>
      </c>
      <c r="G3509" s="5" t="n">
        <v>146.698</v>
      </c>
      <c r="H3509" s="5" t="n">
        <v>9</v>
      </c>
      <c r="I3509" s="5" t="n">
        <v>6.1</v>
      </c>
      <c r="J3509" s="5" t="s">
        <v>1621</v>
      </c>
      <c r="K3509" s="5"/>
      <c r="L3509" s="5"/>
      <c r="M3509" s="5" t="n">
        <v>158</v>
      </c>
      <c r="N3509" s="5"/>
      <c r="O3509" s="5"/>
      <c r="P3509" s="5"/>
      <c r="Q3509" s="5" t="s">
        <v>3644</v>
      </c>
      <c r="R3509" s="5" t="s">
        <v>10034</v>
      </c>
      <c r="S3509" s="5" t="s">
        <v>9993</v>
      </c>
      <c r="T3509" s="5" t="s">
        <v>3002</v>
      </c>
      <c r="U3509" s="5" t="str">
        <f aca="false">IF(ISNUMBER(FIND(",", T3509)), MID(T3509, FIND(",", T3509) + 2, LEN(T3509) - FIND(",", T3509) - 1), IF(T3509&lt;&gt;"", T3509, "unknown"))</f>
        <v>Bismarck Sea</v>
      </c>
      <c r="V3509" s="5" t="s">
        <v>27</v>
      </c>
    </row>
    <row r="3510" customFormat="false" ht="13.8" hidden="false" customHeight="false" outlineLevel="0" collapsed="false">
      <c r="A3510" s="5" t="s">
        <v>10035</v>
      </c>
      <c r="B3510" s="5" t="n">
        <f aca="false">YEAR(DATEVALUE(LEFT(A3510, 10)))</f>
        <v>1988</v>
      </c>
      <c r="C3510" s="6" t="n">
        <v>32212</v>
      </c>
      <c r="D3510" s="2" t="n">
        <v>0.434074074074074</v>
      </c>
      <c r="F3510" s="5" t="n">
        <v>-20.985</v>
      </c>
      <c r="G3510" s="5" t="n">
        <v>-178.574</v>
      </c>
      <c r="H3510" s="5" t="n">
        <v>605.2</v>
      </c>
      <c r="I3510" s="5" t="n">
        <v>6.6</v>
      </c>
      <c r="J3510" s="5" t="s">
        <v>1621</v>
      </c>
      <c r="K3510" s="5"/>
      <c r="L3510" s="5"/>
      <c r="M3510" s="5" t="n">
        <v>384</v>
      </c>
      <c r="N3510" s="5"/>
      <c r="O3510" s="5"/>
      <c r="P3510" s="5"/>
      <c r="Q3510" s="5" t="s">
        <v>3644</v>
      </c>
      <c r="R3510" s="5" t="s">
        <v>10036</v>
      </c>
      <c r="S3510" s="5" t="s">
        <v>9993</v>
      </c>
      <c r="T3510" s="5" t="s">
        <v>161</v>
      </c>
      <c r="U3510" s="5" t="str">
        <f aca="false">IF(ISNUMBER(FIND(",", T3510)), MID(T3510, FIND(",", T3510) + 2, LEN(T3510) - FIND(",", T3510) - 1), IF(T3510&lt;&gt;"", T3510, "unknown"))</f>
        <v>Fiji region</v>
      </c>
      <c r="V3510" s="5" t="s">
        <v>27</v>
      </c>
    </row>
    <row r="3511" customFormat="false" ht="13.8" hidden="false" customHeight="false" outlineLevel="0" collapsed="false">
      <c r="A3511" s="5" t="s">
        <v>10037</v>
      </c>
      <c r="B3511" s="5" t="n">
        <f aca="false">YEAR(DATEVALUE(LEFT(A3511, 10)))</f>
        <v>1988</v>
      </c>
      <c r="C3511" s="6" t="n">
        <v>32212</v>
      </c>
      <c r="D3511" s="2" t="n">
        <v>0.262060185185185</v>
      </c>
      <c r="F3511" s="5" t="n">
        <v>10.255</v>
      </c>
      <c r="G3511" s="5" t="n">
        <v>-60.569</v>
      </c>
      <c r="H3511" s="5" t="n">
        <v>37.4</v>
      </c>
      <c r="I3511" s="5" t="n">
        <v>6.6</v>
      </c>
      <c r="J3511" s="5" t="s">
        <v>1621</v>
      </c>
      <c r="K3511" s="5"/>
      <c r="L3511" s="5"/>
      <c r="M3511" s="5" t="n">
        <v>558</v>
      </c>
      <c r="N3511" s="5"/>
      <c r="O3511" s="5"/>
      <c r="P3511" s="5"/>
      <c r="Q3511" s="5" t="s">
        <v>3644</v>
      </c>
      <c r="R3511" s="5" t="s">
        <v>10038</v>
      </c>
      <c r="S3511" s="5" t="s">
        <v>10039</v>
      </c>
      <c r="T3511" s="5" t="s">
        <v>10040</v>
      </c>
      <c r="U3511" s="5" t="str">
        <f aca="false">IF(ISNUMBER(FIND(",", T3511)), MID(T3511, FIND(",", T3511) + 2, LEN(T3511) - FIND(",", T3511) - 1), IF(T3511&lt;&gt;"", T3511, "unknown"))</f>
        <v>Trinidad and Tobago</v>
      </c>
      <c r="V3511" s="5" t="s">
        <v>27</v>
      </c>
    </row>
    <row r="3512" customFormat="false" ht="13.8" hidden="false" customHeight="false" outlineLevel="0" collapsed="false">
      <c r="A3512" s="5" t="s">
        <v>10041</v>
      </c>
      <c r="B3512" s="5" t="n">
        <f aca="false">YEAR(DATEVALUE(LEFT(A3512, 10)))</f>
        <v>1988</v>
      </c>
      <c r="C3512" s="6" t="n">
        <v>32208</v>
      </c>
      <c r="D3512" s="2" t="n">
        <v>0.968472222222222</v>
      </c>
      <c r="F3512" s="5" t="n">
        <v>57.719</v>
      </c>
      <c r="G3512" s="5" t="n">
        <v>-142.889</v>
      </c>
      <c r="H3512" s="5" t="n">
        <v>2.5</v>
      </c>
      <c r="I3512" s="5" t="n">
        <v>6.1</v>
      </c>
      <c r="J3512" s="5" t="s">
        <v>1061</v>
      </c>
      <c r="K3512" s="5"/>
      <c r="L3512" s="5"/>
      <c r="M3512" s="5" t="n">
        <v>336</v>
      </c>
      <c r="N3512" s="5"/>
      <c r="O3512" s="5"/>
      <c r="P3512" s="5"/>
      <c r="Q3512" s="5" t="s">
        <v>3644</v>
      </c>
      <c r="R3512" s="5" t="s">
        <v>10042</v>
      </c>
      <c r="S3512" s="5" t="s">
        <v>9993</v>
      </c>
      <c r="T3512" s="5" t="s">
        <v>765</v>
      </c>
      <c r="U3512" s="5" t="str">
        <f aca="false">IF(ISNUMBER(FIND(",", T3512)), MID(T3512, FIND(",", T3512) + 2, LEN(T3512) - FIND(",", T3512) - 1), IF(T3512&lt;&gt;"", T3512, "unknown"))</f>
        <v>Gulf of Alaska</v>
      </c>
      <c r="V3512" s="5" t="s">
        <v>27</v>
      </c>
    </row>
    <row r="3513" customFormat="false" ht="13.8" hidden="false" customHeight="false" outlineLevel="0" collapsed="false">
      <c r="A3513" s="5" t="s">
        <v>10043</v>
      </c>
      <c r="B3513" s="5" t="n">
        <f aca="false">YEAR(DATEVALUE(LEFT(A3513, 10)))</f>
        <v>1988</v>
      </c>
      <c r="C3513" s="6" t="n">
        <v>32208</v>
      </c>
      <c r="D3513" s="2" t="n">
        <v>0.941388888888889</v>
      </c>
      <c r="F3513" s="5" t="n">
        <v>57.263</v>
      </c>
      <c r="G3513" s="5" t="n">
        <v>-142.749</v>
      </c>
      <c r="H3513" s="5" t="n">
        <v>6</v>
      </c>
      <c r="I3513" s="5" t="n">
        <v>7.8</v>
      </c>
      <c r="J3513" s="5" t="s">
        <v>1621</v>
      </c>
      <c r="K3513" s="5"/>
      <c r="L3513" s="5"/>
      <c r="M3513" s="5" t="n">
        <v>697</v>
      </c>
      <c r="N3513" s="5"/>
      <c r="O3513" s="5"/>
      <c r="P3513" s="5"/>
      <c r="Q3513" s="5" t="s">
        <v>3644</v>
      </c>
      <c r="R3513" s="5" t="s">
        <v>10044</v>
      </c>
      <c r="S3513" s="5" t="s">
        <v>10045</v>
      </c>
      <c r="T3513" s="5" t="s">
        <v>765</v>
      </c>
      <c r="U3513" s="5" t="str">
        <f aca="false">IF(ISNUMBER(FIND(",", T3513)), MID(T3513, FIND(",", T3513) + 2, LEN(T3513) - FIND(",", T3513) - 1), IF(T3513&lt;&gt;"", T3513, "unknown"))</f>
        <v>Gulf of Alaska</v>
      </c>
      <c r="V3513" s="5" t="s">
        <v>27</v>
      </c>
    </row>
    <row r="3514" customFormat="false" ht="13.8" hidden="false" customHeight="false" outlineLevel="0" collapsed="false">
      <c r="A3514" s="5" t="s">
        <v>10046</v>
      </c>
      <c r="B3514" s="5" t="n">
        <f aca="false">YEAR(DATEVALUE(LEFT(A3514, 10)))</f>
        <v>1988</v>
      </c>
      <c r="C3514" s="6" t="n">
        <v>32202</v>
      </c>
      <c r="D3514" s="2" t="n">
        <v>0.230335648148148</v>
      </c>
      <c r="F3514" s="5" t="n">
        <v>55.156</v>
      </c>
      <c r="G3514" s="5" t="n">
        <v>167.416</v>
      </c>
      <c r="H3514" s="5" t="n">
        <v>19.6</v>
      </c>
      <c r="I3514" s="5" t="n">
        <v>6.9</v>
      </c>
      <c r="J3514" s="5" t="s">
        <v>1621</v>
      </c>
      <c r="K3514" s="5"/>
      <c r="L3514" s="5"/>
      <c r="M3514" s="5" t="n">
        <v>501</v>
      </c>
      <c r="N3514" s="5"/>
      <c r="O3514" s="5"/>
      <c r="P3514" s="5"/>
      <c r="Q3514" s="5" t="s">
        <v>3644</v>
      </c>
      <c r="R3514" s="5" t="s">
        <v>10047</v>
      </c>
      <c r="S3514" s="5" t="s">
        <v>9993</v>
      </c>
      <c r="T3514" s="5" t="s">
        <v>4318</v>
      </c>
      <c r="U3514" s="5" t="str">
        <f aca="false">IF(ISNUMBER(FIND(",", T3514)), MID(T3514, FIND(",", T3514) + 2, LEN(T3514) - FIND(",", T3514) - 1), IF(T3514&lt;&gt;"", T3514, "unknown"))</f>
        <v>Russia region</v>
      </c>
      <c r="V3514" s="5" t="s">
        <v>27</v>
      </c>
    </row>
    <row r="3515" customFormat="false" ht="13.8" hidden="false" customHeight="false" outlineLevel="0" collapsed="false">
      <c r="A3515" s="5" t="s">
        <v>10048</v>
      </c>
      <c r="B3515" s="5" t="n">
        <f aca="false">YEAR(DATEVALUE(LEFT(A3515, 10)))</f>
        <v>1988</v>
      </c>
      <c r="C3515" s="6" t="n">
        <v>32199</v>
      </c>
      <c r="D3515" s="2" t="n">
        <v>0.262175925925926</v>
      </c>
      <c r="F3515" s="5" t="n">
        <v>-37.29</v>
      </c>
      <c r="G3515" s="5" t="n">
        <v>47.918</v>
      </c>
      <c r="H3515" s="5" t="n">
        <v>8.7</v>
      </c>
      <c r="I3515" s="5" t="n">
        <v>6.8</v>
      </c>
      <c r="J3515" s="5" t="s">
        <v>1621</v>
      </c>
      <c r="K3515" s="5"/>
      <c r="L3515" s="5"/>
      <c r="M3515" s="5" t="n">
        <v>490</v>
      </c>
      <c r="N3515" s="5"/>
      <c r="O3515" s="5"/>
      <c r="P3515" s="5"/>
      <c r="Q3515" s="5" t="s">
        <v>3644</v>
      </c>
      <c r="R3515" s="5" t="s">
        <v>10049</v>
      </c>
      <c r="S3515" s="5" t="s">
        <v>9993</v>
      </c>
      <c r="T3515" s="5" t="s">
        <v>337</v>
      </c>
      <c r="U3515" s="5" t="str">
        <f aca="false">IF(ISNUMBER(FIND(",", T3515)), MID(T3515, FIND(",", T3515) + 2, LEN(T3515) - FIND(",", T3515) - 1), IF(T3515&lt;&gt;"", T3515, "unknown"))</f>
        <v>Southwest Indian Ridge</v>
      </c>
      <c r="V3515" s="5" t="s">
        <v>27</v>
      </c>
    </row>
    <row r="3516" customFormat="false" ht="13.8" hidden="false" customHeight="false" outlineLevel="0" collapsed="false">
      <c r="A3516" s="5" t="s">
        <v>10050</v>
      </c>
      <c r="B3516" s="5" t="n">
        <f aca="false">YEAR(DATEVALUE(LEFT(A3516, 10)))</f>
        <v>1988</v>
      </c>
      <c r="C3516" s="6" t="n">
        <v>32197</v>
      </c>
      <c r="D3516" s="2" t="n">
        <v>0.161180555555556</v>
      </c>
      <c r="F3516" s="5" t="n">
        <v>13.466</v>
      </c>
      <c r="G3516" s="5" t="n">
        <v>124.552</v>
      </c>
      <c r="H3516" s="5" t="n">
        <v>40</v>
      </c>
      <c r="I3516" s="5" t="n">
        <v>7.3</v>
      </c>
      <c r="J3516" s="5" t="s">
        <v>1621</v>
      </c>
      <c r="K3516" s="5"/>
      <c r="L3516" s="5"/>
      <c r="M3516" s="5" t="n">
        <v>446</v>
      </c>
      <c r="N3516" s="5"/>
      <c r="O3516" s="5"/>
      <c r="P3516" s="5"/>
      <c r="Q3516" s="5" t="s">
        <v>3644</v>
      </c>
      <c r="R3516" s="5" t="s">
        <v>10051</v>
      </c>
      <c r="S3516" s="5" t="s">
        <v>10052</v>
      </c>
      <c r="T3516" s="5" t="s">
        <v>8111</v>
      </c>
      <c r="U3516" s="5" t="str">
        <f aca="false">IF(ISNUMBER(FIND(",", T3516)), MID(T3516, FIND(",", T3516) + 2, LEN(T3516) - FIND(",", T3516) - 1), IF(T3516&lt;&gt;"", T3516, "unknown"))</f>
        <v>Philippines</v>
      </c>
      <c r="V3516" s="5" t="s">
        <v>27</v>
      </c>
    </row>
    <row r="3517" customFormat="false" ht="13.8" hidden="false" customHeight="false" outlineLevel="0" collapsed="false">
      <c r="A3517" s="5" t="s">
        <v>10053</v>
      </c>
      <c r="B3517" s="5" t="n">
        <f aca="false">YEAR(DATEVALUE(LEFT(A3517, 10)))</f>
        <v>1988</v>
      </c>
      <c r="C3517" s="6" t="n">
        <v>32195</v>
      </c>
      <c r="D3517" s="2" t="n">
        <v>0.800902777777778</v>
      </c>
      <c r="F3517" s="5" t="n">
        <v>-20.944</v>
      </c>
      <c r="G3517" s="5" t="n">
        <v>-69.76</v>
      </c>
      <c r="H3517" s="5" t="n">
        <v>66.1</v>
      </c>
      <c r="I3517" s="5" t="n">
        <v>6.6</v>
      </c>
      <c r="J3517" s="5" t="s">
        <v>1621</v>
      </c>
      <c r="K3517" s="5"/>
      <c r="L3517" s="5"/>
      <c r="M3517" s="5" t="n">
        <v>327</v>
      </c>
      <c r="N3517" s="5"/>
      <c r="O3517" s="5"/>
      <c r="P3517" s="5"/>
      <c r="Q3517" s="5" t="s">
        <v>3644</v>
      </c>
      <c r="R3517" s="5" t="s">
        <v>10054</v>
      </c>
      <c r="S3517" s="5" t="s">
        <v>10055</v>
      </c>
      <c r="T3517" s="5" t="s">
        <v>999</v>
      </c>
      <c r="U3517" s="5" t="str">
        <f aca="false">IF(ISNUMBER(FIND(",", T3517)), MID(T3517, FIND(",", T3517) + 2, LEN(T3517) - FIND(",", T3517) - 1), IF(T3517&lt;&gt;"", T3517, "unknown"))</f>
        <v>Chile</v>
      </c>
      <c r="V3517" s="5" t="s">
        <v>27</v>
      </c>
    </row>
    <row r="3518" customFormat="false" ht="13.8" hidden="false" customHeight="false" outlineLevel="0" collapsed="false">
      <c r="A3518" s="5" t="s">
        <v>10056</v>
      </c>
      <c r="B3518" s="5" t="n">
        <f aca="false">YEAR(DATEVALUE(LEFT(A3518, 10)))</f>
        <v>1988</v>
      </c>
      <c r="C3518" s="6" t="n">
        <v>32193</v>
      </c>
      <c r="D3518" s="2" t="n">
        <v>0.0596990740740741</v>
      </c>
      <c r="F3518" s="5" t="n">
        <v>-7.157</v>
      </c>
      <c r="G3518" s="5" t="n">
        <v>127.024</v>
      </c>
      <c r="H3518" s="5" t="n">
        <v>309.8</v>
      </c>
      <c r="I3518" s="5" t="n">
        <v>6.4</v>
      </c>
      <c r="J3518" s="5" t="s">
        <v>1621</v>
      </c>
      <c r="K3518" s="5"/>
      <c r="L3518" s="5"/>
      <c r="M3518" s="5" t="n">
        <v>373</v>
      </c>
      <c r="N3518" s="5"/>
      <c r="O3518" s="5"/>
      <c r="P3518" s="5"/>
      <c r="Q3518" s="5" t="s">
        <v>3644</v>
      </c>
      <c r="R3518" s="5" t="s">
        <v>10057</v>
      </c>
      <c r="S3518" s="5" t="s">
        <v>9993</v>
      </c>
      <c r="T3518" s="5" t="s">
        <v>145</v>
      </c>
      <c r="U3518" s="5" t="str">
        <f aca="false">IF(ISNUMBER(FIND(",", T3518)), MID(T3518, FIND(",", T3518) + 2, LEN(T3518) - FIND(",", T3518) - 1), IF(T3518&lt;&gt;"", T3518, "unknown"))</f>
        <v>Indonesia</v>
      </c>
      <c r="V3518" s="5" t="s">
        <v>27</v>
      </c>
    </row>
    <row r="3519" customFormat="false" ht="13.8" hidden="false" customHeight="false" outlineLevel="0" collapsed="false">
      <c r="A3519" s="5" t="s">
        <v>10058</v>
      </c>
      <c r="B3519" s="5" t="n">
        <f aca="false">YEAR(DATEVALUE(LEFT(A3519, 10)))</f>
        <v>1988</v>
      </c>
      <c r="C3519" s="6" t="n">
        <v>32186</v>
      </c>
      <c r="D3519" s="2" t="n">
        <v>0.128530092592593</v>
      </c>
      <c r="F3519" s="5" t="n">
        <v>49.954</v>
      </c>
      <c r="G3519" s="5" t="n">
        <v>78.91</v>
      </c>
      <c r="H3519" s="5" t="n">
        <v>0</v>
      </c>
      <c r="I3519" s="5" t="n">
        <v>6.1</v>
      </c>
      <c r="J3519" s="5" t="s">
        <v>1061</v>
      </c>
      <c r="K3519" s="5"/>
      <c r="L3519" s="5"/>
      <c r="M3519" s="5"/>
      <c r="N3519" s="5"/>
      <c r="O3519" s="5"/>
      <c r="P3519" s="5" t="n">
        <v>0.8</v>
      </c>
      <c r="Q3519" s="5" t="s">
        <v>692</v>
      </c>
      <c r="R3519" s="5" t="s">
        <v>10059</v>
      </c>
      <c r="S3519" s="5" t="s">
        <v>10060</v>
      </c>
      <c r="T3519" s="5" t="s">
        <v>9381</v>
      </c>
      <c r="U3519" s="5" t="str">
        <f aca="false">IF(ISNUMBER(FIND(",", T3519)), MID(T3519, FIND(",", T3519) + 2, LEN(T3519) - FIND(",", T3519) - 1), IF(T3519&lt;&gt;"", T3519, "unknown"))</f>
        <v>eastern Kazakhstan</v>
      </c>
      <c r="V3519" s="5" t="s">
        <v>27</v>
      </c>
    </row>
    <row r="3520" customFormat="false" ht="13.8" hidden="false" customHeight="false" outlineLevel="0" collapsed="false">
      <c r="A3520" s="5" t="s">
        <v>10061</v>
      </c>
      <c r="B3520" s="5" t="n">
        <f aca="false">YEAR(DATEVALUE(LEFT(A3520, 10)))</f>
        <v>1988</v>
      </c>
      <c r="C3520" s="6" t="n">
        <v>32180</v>
      </c>
      <c r="D3520" s="2" t="n">
        <v>0.760486111111111</v>
      </c>
      <c r="F3520" s="5" t="n">
        <v>50.809</v>
      </c>
      <c r="G3520" s="5" t="n">
        <v>173.446</v>
      </c>
      <c r="H3520" s="5" t="n">
        <v>25</v>
      </c>
      <c r="I3520" s="5" t="n">
        <v>6.2</v>
      </c>
      <c r="J3520" s="5" t="s">
        <v>1621</v>
      </c>
      <c r="K3520" s="5"/>
      <c r="L3520" s="5"/>
      <c r="M3520" s="5" t="n">
        <v>586</v>
      </c>
      <c r="N3520" s="5"/>
      <c r="O3520" s="5"/>
      <c r="P3520" s="5"/>
      <c r="Q3520" s="5" t="s">
        <v>3644</v>
      </c>
      <c r="R3520" s="5" t="s">
        <v>10062</v>
      </c>
      <c r="S3520" s="5" t="s">
        <v>9993</v>
      </c>
      <c r="T3520" s="5" t="s">
        <v>10063</v>
      </c>
      <c r="U3520" s="5" t="str">
        <f aca="false">IF(ISNUMBER(FIND(",", T3520)), MID(T3520, FIND(",", T3520) + 2, LEN(T3520) - FIND(",", T3520) - 1), IF(T3520&lt;&gt;"", T3520, "unknown"))</f>
        <v>south of the Aleutian Islands</v>
      </c>
      <c r="V3520" s="5" t="s">
        <v>27</v>
      </c>
    </row>
    <row r="3521" customFormat="false" ht="13.8" hidden="false" customHeight="false" outlineLevel="0" collapsed="false">
      <c r="A3521" s="5" t="s">
        <v>10064</v>
      </c>
      <c r="B3521" s="5" t="n">
        <f aca="false">YEAR(DATEVALUE(LEFT(A3521, 10)))</f>
        <v>1988</v>
      </c>
      <c r="C3521" s="6" t="n">
        <v>32180</v>
      </c>
      <c r="D3521" s="2" t="n">
        <v>0.365949074074074</v>
      </c>
      <c r="F3521" s="5" t="n">
        <v>60.302</v>
      </c>
      <c r="G3521" s="5" t="n">
        <v>-153.282</v>
      </c>
      <c r="H3521" s="5" t="n">
        <v>137.7</v>
      </c>
      <c r="I3521" s="5" t="n">
        <v>6.4</v>
      </c>
      <c r="J3521" s="5" t="s">
        <v>1621</v>
      </c>
      <c r="K3521" s="5"/>
      <c r="L3521" s="5"/>
      <c r="M3521" s="5" t="n">
        <v>474</v>
      </c>
      <c r="N3521" s="5"/>
      <c r="O3521" s="5"/>
      <c r="P3521" s="5"/>
      <c r="Q3521" s="5" t="s">
        <v>3644</v>
      </c>
      <c r="R3521" s="5" t="s">
        <v>10065</v>
      </c>
      <c r="S3521" s="5" t="s">
        <v>9993</v>
      </c>
      <c r="T3521" s="5" t="s">
        <v>5928</v>
      </c>
      <c r="U3521" s="5" t="str">
        <f aca="false">IF(ISNUMBER(FIND(",", T3521)), MID(T3521, FIND(",", T3521) + 2, LEN(T3521) - FIND(",", T3521) - 1), IF(T3521&lt;&gt;"", T3521, "unknown"))</f>
        <v>Southern Alaska</v>
      </c>
      <c r="V3521" s="5" t="s">
        <v>27</v>
      </c>
    </row>
    <row r="3522" customFormat="false" ht="13.8" hidden="false" customHeight="false" outlineLevel="0" collapsed="false">
      <c r="A3522" s="5" t="s">
        <v>10066</v>
      </c>
      <c r="B3522" s="5" t="n">
        <f aca="false">YEAR(DATEVALUE(LEFT(A3522, 10)))</f>
        <v>1988</v>
      </c>
      <c r="C3522" s="6" t="n">
        <v>32179</v>
      </c>
      <c r="D3522" s="2" t="n">
        <v>0.895891203703704</v>
      </c>
      <c r="F3522" s="5" t="n">
        <v>-16.189</v>
      </c>
      <c r="G3522" s="5" t="n">
        <v>-173.765</v>
      </c>
      <c r="H3522" s="5" t="n">
        <v>121.5</v>
      </c>
      <c r="I3522" s="5" t="n">
        <v>6.1</v>
      </c>
      <c r="J3522" s="5" t="s">
        <v>1621</v>
      </c>
      <c r="K3522" s="5"/>
      <c r="L3522" s="5"/>
      <c r="M3522" s="5" t="n">
        <v>213</v>
      </c>
      <c r="N3522" s="5"/>
      <c r="O3522" s="5"/>
      <c r="P3522" s="5"/>
      <c r="Q3522" s="5" t="s">
        <v>3644</v>
      </c>
      <c r="R3522" s="5" t="s">
        <v>10067</v>
      </c>
      <c r="S3522" s="5" t="s">
        <v>10068</v>
      </c>
      <c r="T3522" s="5" t="s">
        <v>1007</v>
      </c>
      <c r="U3522" s="5" t="str">
        <f aca="false">IF(ISNUMBER(FIND(",", T3522)), MID(T3522, FIND(",", T3522) + 2, LEN(T3522) - FIND(",", T3522) - 1), IF(T3522&lt;&gt;"", T3522, "unknown"))</f>
        <v>Tonga</v>
      </c>
      <c r="V3522" s="5" t="s">
        <v>27</v>
      </c>
    </row>
    <row r="3523" customFormat="false" ht="13.8" hidden="false" customHeight="false" outlineLevel="0" collapsed="false">
      <c r="A3523" s="5" t="s">
        <v>10069</v>
      </c>
      <c r="B3523" s="5" t="n">
        <f aca="false">YEAR(DATEVALUE(LEFT(A3523, 10)))</f>
        <v>1988</v>
      </c>
      <c r="C3523" s="6" t="n">
        <v>32179</v>
      </c>
      <c r="D3523" s="2" t="n">
        <v>0.752708333333333</v>
      </c>
      <c r="F3523" s="5" t="n">
        <v>-17.96</v>
      </c>
      <c r="G3523" s="5" t="n">
        <v>-66.921</v>
      </c>
      <c r="H3523" s="5" t="n">
        <v>278</v>
      </c>
      <c r="I3523" s="5" t="n">
        <v>6.5</v>
      </c>
      <c r="J3523" s="5" t="s">
        <v>1621</v>
      </c>
      <c r="K3523" s="5"/>
      <c r="L3523" s="5"/>
      <c r="M3523" s="5" t="n">
        <v>397</v>
      </c>
      <c r="N3523" s="5"/>
      <c r="O3523" s="5"/>
      <c r="P3523" s="5"/>
      <c r="Q3523" s="5" t="s">
        <v>3644</v>
      </c>
      <c r="R3523" s="5" t="s">
        <v>10070</v>
      </c>
      <c r="S3523" s="5" t="s">
        <v>10071</v>
      </c>
      <c r="T3523" s="5" t="s">
        <v>10072</v>
      </c>
      <c r="U3523" s="5" t="str">
        <f aca="false">IF(ISNUMBER(FIND(",", T3523)), MID(T3523, FIND(",", T3523) + 2, LEN(T3523) - FIND(",", T3523) - 1), IF(T3523&lt;&gt;"", T3523, "unknown"))</f>
        <v>Bolivia</v>
      </c>
      <c r="V3523" s="5" t="s">
        <v>27</v>
      </c>
    </row>
    <row r="3524" customFormat="false" ht="13.8" hidden="false" customHeight="false" outlineLevel="0" collapsed="false">
      <c r="A3524" s="5" t="s">
        <v>10073</v>
      </c>
      <c r="B3524" s="5" t="n">
        <f aca="false">YEAR(DATEVALUE(LEFT(A3524, 10)))</f>
        <v>1988</v>
      </c>
      <c r="C3524" s="6" t="n">
        <v>32179</v>
      </c>
      <c r="D3524" s="2" t="n">
        <v>0.635891203703704</v>
      </c>
      <c r="F3524" s="5" t="n">
        <v>-6.554</v>
      </c>
      <c r="G3524" s="5" t="n">
        <v>131.974</v>
      </c>
      <c r="H3524" s="5" t="n">
        <v>29.5</v>
      </c>
      <c r="I3524" s="5" t="n">
        <v>6.2</v>
      </c>
      <c r="J3524" s="5" t="s">
        <v>1621</v>
      </c>
      <c r="K3524" s="5"/>
      <c r="L3524" s="5"/>
      <c r="M3524" s="5" t="n">
        <v>222</v>
      </c>
      <c r="N3524" s="5"/>
      <c r="O3524" s="5"/>
      <c r="P3524" s="5"/>
      <c r="Q3524" s="5" t="s">
        <v>3644</v>
      </c>
      <c r="R3524" s="5" t="s">
        <v>10074</v>
      </c>
      <c r="S3524" s="5" t="s">
        <v>10075</v>
      </c>
      <c r="T3524" s="5" t="s">
        <v>3525</v>
      </c>
      <c r="U3524" s="5" t="str">
        <f aca="false">IF(ISNUMBER(FIND(",", T3524)), MID(T3524, FIND(",", T3524) + 2, LEN(T3524) - FIND(",", T3524) - 1), IF(T3524&lt;&gt;"", T3524, "unknown"))</f>
        <v>Indonesia</v>
      </c>
      <c r="V3524" s="5" t="s">
        <v>27</v>
      </c>
    </row>
    <row r="3525" customFormat="false" ht="13.8" hidden="false" customHeight="false" outlineLevel="0" collapsed="false">
      <c r="A3525" s="5" t="s">
        <v>10076</v>
      </c>
      <c r="B3525" s="5" t="n">
        <f aca="false">YEAR(DATEVALUE(LEFT(A3525, 10)))</f>
        <v>1988</v>
      </c>
      <c r="C3525" s="6" t="n">
        <v>32178</v>
      </c>
      <c r="D3525" s="2" t="n">
        <v>0.784409722222222</v>
      </c>
      <c r="F3525" s="5" t="n">
        <v>-24.993</v>
      </c>
      <c r="G3525" s="5" t="n">
        <v>-70.618</v>
      </c>
      <c r="H3525" s="5" t="n">
        <v>31.1</v>
      </c>
      <c r="I3525" s="5" t="n">
        <v>6.3</v>
      </c>
      <c r="J3525" s="5" t="s">
        <v>1621</v>
      </c>
      <c r="K3525" s="5"/>
      <c r="L3525" s="5"/>
      <c r="M3525" s="5" t="n">
        <v>276</v>
      </c>
      <c r="N3525" s="5"/>
      <c r="O3525" s="5"/>
      <c r="P3525" s="5"/>
      <c r="Q3525" s="5" t="s">
        <v>3644</v>
      </c>
      <c r="R3525" s="5" t="s">
        <v>10077</v>
      </c>
      <c r="S3525" s="5" t="s">
        <v>10078</v>
      </c>
      <c r="T3525" s="5" t="s">
        <v>3566</v>
      </c>
      <c r="U3525" s="5" t="str">
        <f aca="false">IF(ISNUMBER(FIND(",", T3525)), MID(T3525, FIND(",", T3525) + 2, LEN(T3525) - FIND(",", T3525) - 1), IF(T3525&lt;&gt;"", T3525, "unknown"))</f>
        <v>Chile</v>
      </c>
      <c r="V3525" s="5" t="s">
        <v>27</v>
      </c>
    </row>
    <row r="3526" customFormat="false" ht="13.8" hidden="false" customHeight="false" outlineLevel="0" collapsed="false">
      <c r="A3526" s="5" t="s">
        <v>10079</v>
      </c>
      <c r="B3526" s="5" t="n">
        <f aca="false">YEAR(DATEVALUE(LEFT(A3526, 10)))</f>
        <v>1988</v>
      </c>
      <c r="C3526" s="6" t="n">
        <v>32178</v>
      </c>
      <c r="D3526" s="2" t="n">
        <v>0.584074074074074</v>
      </c>
      <c r="F3526" s="5" t="n">
        <v>-24.787</v>
      </c>
      <c r="G3526" s="5" t="n">
        <v>-70.477</v>
      </c>
      <c r="H3526" s="5" t="n">
        <v>36.9</v>
      </c>
      <c r="I3526" s="5" t="n">
        <v>7.2</v>
      </c>
      <c r="J3526" s="5" t="s">
        <v>1621</v>
      </c>
      <c r="K3526" s="5"/>
      <c r="L3526" s="5"/>
      <c r="M3526" s="5" t="n">
        <v>322</v>
      </c>
      <c r="N3526" s="5"/>
      <c r="O3526" s="5"/>
      <c r="P3526" s="5"/>
      <c r="Q3526" s="5" t="s">
        <v>3644</v>
      </c>
      <c r="R3526" s="5" t="s">
        <v>10080</v>
      </c>
      <c r="S3526" s="5" t="s">
        <v>10081</v>
      </c>
      <c r="T3526" s="5" t="s">
        <v>1454</v>
      </c>
      <c r="U3526" s="5" t="str">
        <f aca="false">IF(ISNUMBER(FIND(",", T3526)), MID(T3526, FIND(",", T3526) + 2, LEN(T3526) - FIND(",", T3526) - 1), IF(T3526&lt;&gt;"", T3526, "unknown"))</f>
        <v>Chile</v>
      </c>
      <c r="V3526" s="5" t="s">
        <v>27</v>
      </c>
    </row>
    <row r="3527" customFormat="false" ht="13.8" hidden="false" customHeight="false" outlineLevel="0" collapsed="false">
      <c r="A3527" s="5" t="s">
        <v>10082</v>
      </c>
      <c r="B3527" s="5" t="n">
        <f aca="false">YEAR(DATEVALUE(LEFT(A3527, 10)))</f>
        <v>1988</v>
      </c>
      <c r="C3527" s="6" t="n">
        <v>32164</v>
      </c>
      <c r="D3527" s="2" t="n">
        <v>0.503460648148148</v>
      </c>
      <c r="F3527" s="5" t="n">
        <v>-19.896</v>
      </c>
      <c r="G3527" s="5" t="n">
        <v>133.856</v>
      </c>
      <c r="H3527" s="5" t="n">
        <v>6.3</v>
      </c>
      <c r="I3527" s="5" t="n">
        <v>6.6</v>
      </c>
      <c r="J3527" s="5" t="s">
        <v>1621</v>
      </c>
      <c r="K3527" s="5"/>
      <c r="L3527" s="5"/>
      <c r="M3527" s="5" t="n">
        <v>410</v>
      </c>
      <c r="N3527" s="5"/>
      <c r="O3527" s="5"/>
      <c r="P3527" s="5"/>
      <c r="Q3527" s="5" t="s">
        <v>3644</v>
      </c>
      <c r="R3527" s="5" t="s">
        <v>10083</v>
      </c>
      <c r="S3527" s="5" t="s">
        <v>10084</v>
      </c>
      <c r="T3527" s="5" t="s">
        <v>10085</v>
      </c>
      <c r="U3527" s="5" t="str">
        <f aca="false">IF(ISNUMBER(FIND(",", T3527)), MID(T3527, FIND(",", T3527) + 2, LEN(T3527) - FIND(",", T3527) - 1), IF(T3527&lt;&gt;"", T3527, "unknown"))</f>
        <v>Australia</v>
      </c>
      <c r="V3527" s="5" t="s">
        <v>27</v>
      </c>
    </row>
    <row r="3528" customFormat="false" ht="13.8" hidden="false" customHeight="false" outlineLevel="0" collapsed="false">
      <c r="A3528" s="5" t="s">
        <v>10086</v>
      </c>
      <c r="B3528" s="5" t="n">
        <f aca="false">YEAR(DATEVALUE(LEFT(A3528, 10)))</f>
        <v>1988</v>
      </c>
      <c r="C3528" s="6" t="n">
        <v>32164</v>
      </c>
      <c r="D3528" s="2" t="n">
        <v>0.164895833333333</v>
      </c>
      <c r="F3528" s="5" t="n">
        <v>-19.873</v>
      </c>
      <c r="G3528" s="5" t="n">
        <v>133.845</v>
      </c>
      <c r="H3528" s="5" t="n">
        <v>6.6</v>
      </c>
      <c r="I3528" s="5" t="n">
        <v>6.3</v>
      </c>
      <c r="J3528" s="5" t="s">
        <v>1621</v>
      </c>
      <c r="K3528" s="5"/>
      <c r="L3528" s="5"/>
      <c r="M3528" s="5" t="n">
        <v>376</v>
      </c>
      <c r="N3528" s="5"/>
      <c r="O3528" s="5"/>
      <c r="P3528" s="5"/>
      <c r="Q3528" s="5" t="s">
        <v>3644</v>
      </c>
      <c r="R3528" s="5" t="s">
        <v>10087</v>
      </c>
      <c r="S3528" s="5" t="s">
        <v>10088</v>
      </c>
      <c r="T3528" s="5" t="s">
        <v>10085</v>
      </c>
      <c r="U3528" s="5" t="str">
        <f aca="false">IF(ISNUMBER(FIND(",", T3528)), MID(T3528, FIND(",", T3528) + 2, LEN(T3528) - FIND(",", T3528) - 1), IF(T3528&lt;&gt;"", T3528, "unknown"))</f>
        <v>Australia</v>
      </c>
      <c r="V3528" s="5" t="s">
        <v>27</v>
      </c>
    </row>
    <row r="3529" customFormat="false" ht="13.8" hidden="false" customHeight="false" outlineLevel="0" collapsed="false">
      <c r="A3529" s="5" t="s">
        <v>10089</v>
      </c>
      <c r="B3529" s="5" t="n">
        <f aca="false">YEAR(DATEVALUE(LEFT(A3529, 10)))</f>
        <v>1988</v>
      </c>
      <c r="C3529" s="6" t="n">
        <v>32164</v>
      </c>
      <c r="D3529" s="2" t="n">
        <v>0.0249884259259259</v>
      </c>
      <c r="F3529" s="5" t="n">
        <v>-19.865</v>
      </c>
      <c r="G3529" s="5" t="n">
        <v>133.798</v>
      </c>
      <c r="H3529" s="5" t="n">
        <v>6.5</v>
      </c>
      <c r="I3529" s="5" t="n">
        <v>6.2</v>
      </c>
      <c r="J3529" s="5" t="s">
        <v>1621</v>
      </c>
      <c r="K3529" s="5"/>
      <c r="L3529" s="5"/>
      <c r="M3529" s="5" t="n">
        <v>307</v>
      </c>
      <c r="N3529" s="5"/>
      <c r="O3529" s="5"/>
      <c r="P3529" s="5"/>
      <c r="Q3529" s="5" t="s">
        <v>3644</v>
      </c>
      <c r="R3529" s="5" t="s">
        <v>10090</v>
      </c>
      <c r="S3529" s="5" t="s">
        <v>10091</v>
      </c>
      <c r="T3529" s="5" t="s">
        <v>10085</v>
      </c>
      <c r="U3529" s="5" t="str">
        <f aca="false">IF(ISNUMBER(FIND(",", T3529)), MID(T3529, FIND(",", T3529) + 2, LEN(T3529) - FIND(",", T3529) - 1), IF(T3529&lt;&gt;"", T3529, "unknown"))</f>
        <v>Australia</v>
      </c>
      <c r="V3529" s="5" t="s">
        <v>27</v>
      </c>
    </row>
    <row r="3530" customFormat="false" ht="13.8" hidden="false" customHeight="false" outlineLevel="0" collapsed="false">
      <c r="A3530" s="5" t="s">
        <v>10092</v>
      </c>
      <c r="B3530" s="5" t="n">
        <f aca="false">YEAR(DATEVALUE(LEFT(A3530, 10)))</f>
        <v>1988</v>
      </c>
      <c r="C3530" s="6" t="n">
        <v>32163</v>
      </c>
      <c r="D3530" s="2" t="n">
        <v>0.348900462962963</v>
      </c>
      <c r="F3530" s="5" t="n">
        <v>-18.187</v>
      </c>
      <c r="G3530" s="5" t="n">
        <v>168.194</v>
      </c>
      <c r="H3530" s="5" t="n">
        <v>50.4</v>
      </c>
      <c r="I3530" s="5" t="n">
        <v>6.1</v>
      </c>
      <c r="J3530" s="5" t="s">
        <v>1621</v>
      </c>
      <c r="K3530" s="5"/>
      <c r="L3530" s="5"/>
      <c r="M3530" s="5" t="n">
        <v>224</v>
      </c>
      <c r="N3530" s="5"/>
      <c r="O3530" s="5"/>
      <c r="P3530" s="5"/>
      <c r="Q3530" s="5" t="s">
        <v>3644</v>
      </c>
      <c r="R3530" s="5" t="s">
        <v>10093</v>
      </c>
      <c r="S3530" s="5" t="s">
        <v>10094</v>
      </c>
      <c r="T3530" s="5" t="s">
        <v>703</v>
      </c>
      <c r="U3530" s="5" t="str">
        <f aca="false">IF(ISNUMBER(FIND(",", T3530)), MID(T3530, FIND(",", T3530) + 2, LEN(T3530) - FIND(",", T3530) - 1), IF(T3530&lt;&gt;"", T3530, "unknown"))</f>
        <v>Vanuatu</v>
      </c>
      <c r="V3530" s="5" t="s">
        <v>27</v>
      </c>
    </row>
    <row r="3531" customFormat="false" ht="13.8" hidden="false" customHeight="false" outlineLevel="0" collapsed="false">
      <c r="A3531" s="5" t="s">
        <v>10095</v>
      </c>
      <c r="B3531" s="5" t="n">
        <f aca="false">YEAR(DATEVALUE(LEFT(A3531, 10)))</f>
        <v>1988</v>
      </c>
      <c r="C3531" s="6" t="n">
        <v>32161</v>
      </c>
      <c r="D3531" s="2" t="n">
        <v>0.312847222222222</v>
      </c>
      <c r="F3531" s="5" t="n">
        <v>-24.665</v>
      </c>
      <c r="G3531" s="5" t="n">
        <v>-70.507</v>
      </c>
      <c r="H3531" s="5" t="n">
        <v>14.8</v>
      </c>
      <c r="I3531" s="5" t="n">
        <v>7</v>
      </c>
      <c r="J3531" s="5" t="s">
        <v>1621</v>
      </c>
      <c r="K3531" s="5"/>
      <c r="L3531" s="5"/>
      <c r="M3531" s="5" t="n">
        <v>294</v>
      </c>
      <c r="N3531" s="5"/>
      <c r="O3531" s="5"/>
      <c r="P3531" s="5"/>
      <c r="Q3531" s="5" t="s">
        <v>3644</v>
      </c>
      <c r="R3531" s="5" t="s">
        <v>10096</v>
      </c>
      <c r="S3531" s="5" t="s">
        <v>10097</v>
      </c>
      <c r="T3531" s="5" t="s">
        <v>1454</v>
      </c>
      <c r="U3531" s="5" t="str">
        <f aca="false">IF(ISNUMBER(FIND(",", T3531)), MID(T3531, FIND(",", T3531) + 2, LEN(T3531) - FIND(",", T3531) - 1), IF(T3531&lt;&gt;"", T3531, "unknown"))</f>
        <v>Chile</v>
      </c>
      <c r="V3531" s="5" t="s">
        <v>27</v>
      </c>
    </row>
    <row r="3532" customFormat="false" ht="13.8" hidden="false" customHeight="false" outlineLevel="0" collapsed="false">
      <c r="A3532" s="5" t="s">
        <v>10098</v>
      </c>
      <c r="B3532" s="5" t="n">
        <f aca="false">YEAR(DATEVALUE(LEFT(A3532, 10)))</f>
        <v>1988</v>
      </c>
      <c r="C3532" s="6" t="n">
        <v>32157</v>
      </c>
      <c r="D3532" s="2" t="n">
        <v>0.361400462962963</v>
      </c>
      <c r="F3532" s="5" t="n">
        <v>-20.769</v>
      </c>
      <c r="G3532" s="5" t="n">
        <v>-175.982</v>
      </c>
      <c r="H3532" s="5" t="n">
        <v>218.6</v>
      </c>
      <c r="I3532" s="5" t="n">
        <v>6.4</v>
      </c>
      <c r="J3532" s="5" t="s">
        <v>1621</v>
      </c>
      <c r="K3532" s="5"/>
      <c r="L3532" s="5"/>
      <c r="M3532" s="5" t="n">
        <v>411</v>
      </c>
      <c r="N3532" s="5"/>
      <c r="O3532" s="5"/>
      <c r="P3532" s="5"/>
      <c r="Q3532" s="5" t="s">
        <v>3644</v>
      </c>
      <c r="R3532" s="5" t="s">
        <v>10099</v>
      </c>
      <c r="S3532" s="5" t="s">
        <v>9993</v>
      </c>
      <c r="T3532" s="5" t="s">
        <v>1007</v>
      </c>
      <c r="U3532" s="5" t="str">
        <f aca="false">IF(ISNUMBER(FIND(",", T3532)), MID(T3532, FIND(",", T3532) + 2, LEN(T3532) - FIND(",", T3532) - 1), IF(T3532&lt;&gt;"", T3532, "unknown"))</f>
        <v>Tonga</v>
      </c>
      <c r="V3532" s="5" t="s">
        <v>27</v>
      </c>
    </row>
    <row r="3533" customFormat="false" ht="13.8" hidden="false" customHeight="false" outlineLevel="0" collapsed="false">
      <c r="A3533" s="5" t="s">
        <v>10100</v>
      </c>
      <c r="B3533" s="5" t="n">
        <f aca="false">YEAR(DATEVALUE(LEFT(A3533, 10)))</f>
        <v>1988</v>
      </c>
      <c r="C3533" s="6" t="n">
        <v>32154</v>
      </c>
      <c r="D3533" s="2" t="n">
        <v>0.312175925925926</v>
      </c>
      <c r="F3533" s="5" t="n">
        <v>-28.706</v>
      </c>
      <c r="G3533" s="5" t="n">
        <v>-177.417</v>
      </c>
      <c r="H3533" s="5" t="n">
        <v>39</v>
      </c>
      <c r="I3533" s="5" t="n">
        <v>6.5</v>
      </c>
      <c r="J3533" s="5" t="s">
        <v>1621</v>
      </c>
      <c r="K3533" s="5"/>
      <c r="L3533" s="5"/>
      <c r="M3533" s="5" t="n">
        <v>423</v>
      </c>
      <c r="N3533" s="5"/>
      <c r="O3533" s="5"/>
      <c r="P3533" s="5"/>
      <c r="Q3533" s="5" t="s">
        <v>3644</v>
      </c>
      <c r="R3533" s="5" t="s">
        <v>10101</v>
      </c>
      <c r="S3533" s="5" t="s">
        <v>9993</v>
      </c>
      <c r="T3533" s="5" t="s">
        <v>1011</v>
      </c>
      <c r="U3533" s="5" t="str">
        <f aca="false">IF(ISNUMBER(FIND(",", T3533)), MID(T3533, FIND(",", T3533) + 2, LEN(T3533) - FIND(",", T3533) - 1), IF(T3533&lt;&gt;"", T3533, "unknown"))</f>
        <v>Kermadec Islands region</v>
      </c>
      <c r="V3533" s="5" t="s">
        <v>27</v>
      </c>
    </row>
    <row r="3534" customFormat="false" ht="13.8" hidden="false" customHeight="false" outlineLevel="0" collapsed="false">
      <c r="A3534" s="5" t="s">
        <v>10102</v>
      </c>
      <c r="B3534" s="5" t="n">
        <f aca="false">YEAR(DATEVALUE(LEFT(A3534, 10)))</f>
        <v>1987</v>
      </c>
      <c r="C3534" s="6" t="n">
        <v>32138</v>
      </c>
      <c r="D3534" s="2" t="n">
        <v>0.128518518518519</v>
      </c>
      <c r="F3534" s="5" t="n">
        <v>49.864</v>
      </c>
      <c r="G3534" s="5" t="n">
        <v>78.758</v>
      </c>
      <c r="H3534" s="5" t="n">
        <v>0</v>
      </c>
      <c r="I3534" s="5" t="n">
        <v>6.1</v>
      </c>
      <c r="J3534" s="5" t="s">
        <v>1061</v>
      </c>
      <c r="K3534" s="5"/>
      <c r="L3534" s="5"/>
      <c r="M3534" s="5"/>
      <c r="N3534" s="5"/>
      <c r="O3534" s="5"/>
      <c r="P3534" s="5" t="n">
        <v>0.8</v>
      </c>
      <c r="Q3534" s="5" t="s">
        <v>692</v>
      </c>
      <c r="R3534" s="5" t="s">
        <v>10103</v>
      </c>
      <c r="S3534" s="5" t="s">
        <v>10104</v>
      </c>
      <c r="T3534" s="5" t="s">
        <v>9381</v>
      </c>
      <c r="U3534" s="5" t="str">
        <f aca="false">IF(ISNUMBER(FIND(",", T3534)), MID(T3534, FIND(",", T3534) + 2, LEN(T3534) - FIND(",", T3534) - 1), IF(T3534&lt;&gt;"", T3534, "unknown"))</f>
        <v>eastern Kazakhstan</v>
      </c>
      <c r="V3534" s="5" t="s">
        <v>27</v>
      </c>
    </row>
    <row r="3535" customFormat="false" ht="13.8" hidden="false" customHeight="false" outlineLevel="0" collapsed="false">
      <c r="A3535" s="5" t="s">
        <v>10105</v>
      </c>
      <c r="B3535" s="5" t="n">
        <f aca="false">YEAR(DATEVALUE(LEFT(A3535, 10)))</f>
        <v>1987</v>
      </c>
      <c r="C3535" s="6" t="n">
        <v>32128</v>
      </c>
      <c r="D3535" s="2" t="n">
        <v>0.0891087962962963</v>
      </c>
      <c r="F3535" s="5" t="n">
        <v>35.412</v>
      </c>
      <c r="G3535" s="5" t="n">
        <v>140.313</v>
      </c>
      <c r="H3535" s="5" t="n">
        <v>48.6</v>
      </c>
      <c r="I3535" s="5" t="n">
        <v>6.5</v>
      </c>
      <c r="J3535" s="5" t="s">
        <v>1621</v>
      </c>
      <c r="K3535" s="5"/>
      <c r="L3535" s="5"/>
      <c r="M3535" s="5" t="n">
        <v>544</v>
      </c>
      <c r="N3535" s="5"/>
      <c r="O3535" s="5"/>
      <c r="P3535" s="5"/>
      <c r="Q3535" s="5" t="s">
        <v>3644</v>
      </c>
      <c r="R3535" s="5" t="s">
        <v>10106</v>
      </c>
      <c r="S3535" s="5" t="s">
        <v>10107</v>
      </c>
      <c r="T3535" s="5" t="s">
        <v>947</v>
      </c>
      <c r="U3535" s="5" t="str">
        <f aca="false">IF(ISNUMBER(FIND(",", T3535)), MID(T3535, FIND(",", T3535) + 2, LEN(T3535) - FIND(",", T3535) - 1), IF(T3535&lt;&gt;"", T3535, "unknown"))</f>
        <v>Japan</v>
      </c>
      <c r="V3535" s="5" t="s">
        <v>27</v>
      </c>
    </row>
    <row r="3536" customFormat="false" ht="13.8" hidden="false" customHeight="false" outlineLevel="0" collapsed="false">
      <c r="A3536" s="5" t="s">
        <v>10108</v>
      </c>
      <c r="B3536" s="5" t="n">
        <f aca="false">YEAR(DATEVALUE(LEFT(A3536, 10)))</f>
        <v>1987</v>
      </c>
      <c r="C3536" s="6" t="n">
        <v>32124</v>
      </c>
      <c r="D3536" s="2" t="n">
        <v>0.13962962962963</v>
      </c>
      <c r="F3536" s="5" t="n">
        <v>49.989</v>
      </c>
      <c r="G3536" s="5" t="n">
        <v>78.844</v>
      </c>
      <c r="H3536" s="5" t="n">
        <v>0</v>
      </c>
      <c r="I3536" s="5" t="n">
        <v>6.1</v>
      </c>
      <c r="J3536" s="5" t="s">
        <v>1061</v>
      </c>
      <c r="K3536" s="5"/>
      <c r="L3536" s="5"/>
      <c r="M3536" s="5"/>
      <c r="N3536" s="5"/>
      <c r="O3536" s="5"/>
      <c r="P3536" s="5" t="n">
        <v>0.9</v>
      </c>
      <c r="Q3536" s="5" t="s">
        <v>692</v>
      </c>
      <c r="R3536" s="5" t="s">
        <v>10109</v>
      </c>
      <c r="S3536" s="5" t="s">
        <v>10110</v>
      </c>
      <c r="T3536" s="5" t="s">
        <v>9381</v>
      </c>
      <c r="U3536" s="5" t="str">
        <f aca="false">IF(ISNUMBER(FIND(",", T3536)), MID(T3536, FIND(",", T3536) + 2, LEN(T3536) - FIND(",", T3536) - 1), IF(T3536&lt;&gt;"", T3536, "unknown"))</f>
        <v>eastern Kazakhstan</v>
      </c>
      <c r="V3536" s="5" t="s">
        <v>27</v>
      </c>
    </row>
    <row r="3537" customFormat="false" ht="13.8" hidden="false" customHeight="false" outlineLevel="0" collapsed="false">
      <c r="A3537" s="5" t="s">
        <v>10111</v>
      </c>
      <c r="B3537" s="5" t="n">
        <f aca="false">YEAR(DATEVALUE(LEFT(A3537, 10)))</f>
        <v>1987</v>
      </c>
      <c r="C3537" s="6" t="n">
        <v>32123</v>
      </c>
      <c r="D3537" s="2" t="n">
        <v>0.202708333333333</v>
      </c>
      <c r="F3537" s="5" t="n">
        <v>29.763</v>
      </c>
      <c r="G3537" s="5" t="n">
        <v>140.093</v>
      </c>
      <c r="H3537" s="5" t="n">
        <v>186.9</v>
      </c>
      <c r="I3537" s="5" t="n">
        <v>6.3</v>
      </c>
      <c r="J3537" s="5" t="s">
        <v>1621</v>
      </c>
      <c r="K3537" s="5"/>
      <c r="L3537" s="5"/>
      <c r="M3537" s="5" t="n">
        <v>531</v>
      </c>
      <c r="N3537" s="5"/>
      <c r="O3537" s="5"/>
      <c r="P3537" s="5"/>
      <c r="Q3537" s="5" t="s">
        <v>3644</v>
      </c>
      <c r="R3537" s="5" t="s">
        <v>10112</v>
      </c>
      <c r="S3537" s="5" t="s">
        <v>9993</v>
      </c>
      <c r="T3537" s="5" t="s">
        <v>310</v>
      </c>
      <c r="U3537" s="5" t="str">
        <f aca="false">IF(ISNUMBER(FIND(",", T3537)), MID(T3537, FIND(",", T3537) + 2, LEN(T3537) - FIND(",", T3537) - 1), IF(T3537&lt;&gt;"", T3537, "unknown"))</f>
        <v>Japan region</v>
      </c>
      <c r="V3537" s="5" t="s">
        <v>27</v>
      </c>
    </row>
    <row r="3538" customFormat="false" ht="13.8" hidden="false" customHeight="false" outlineLevel="0" collapsed="false">
      <c r="A3538" s="5" t="s">
        <v>10113</v>
      </c>
      <c r="B3538" s="5" t="n">
        <f aca="false">YEAR(DATEVALUE(LEFT(A3538, 10)))</f>
        <v>1987</v>
      </c>
      <c r="C3538" s="6" t="n">
        <v>32118</v>
      </c>
      <c r="D3538" s="2" t="n">
        <v>0.55181712962963</v>
      </c>
      <c r="F3538" s="5" t="n">
        <v>-13.543</v>
      </c>
      <c r="G3538" s="5" t="n">
        <v>167.538</v>
      </c>
      <c r="H3538" s="5" t="n">
        <v>40.5</v>
      </c>
      <c r="I3538" s="5" t="n">
        <v>6.2</v>
      </c>
      <c r="J3538" s="5" t="s">
        <v>1621</v>
      </c>
      <c r="K3538" s="5"/>
      <c r="L3538" s="5"/>
      <c r="M3538" s="5" t="n">
        <v>245</v>
      </c>
      <c r="N3538" s="5"/>
      <c r="O3538" s="5"/>
      <c r="P3538" s="5"/>
      <c r="Q3538" s="5" t="s">
        <v>3644</v>
      </c>
      <c r="R3538" s="5" t="s">
        <v>10114</v>
      </c>
      <c r="S3538" s="5" t="s">
        <v>10115</v>
      </c>
      <c r="T3538" s="5" t="s">
        <v>703</v>
      </c>
      <c r="U3538" s="5" t="str">
        <f aca="false">IF(ISNUMBER(FIND(",", T3538)), MID(T3538, FIND(",", T3538) + 2, LEN(T3538) - FIND(",", T3538) - 1), IF(T3538&lt;&gt;"", T3538, "unknown"))</f>
        <v>Vanuatu</v>
      </c>
      <c r="V3538" s="5" t="s">
        <v>27</v>
      </c>
    </row>
    <row r="3539" customFormat="false" ht="13.8" hidden="false" customHeight="false" outlineLevel="0" collapsed="false">
      <c r="A3539" s="5" t="s">
        <v>10116</v>
      </c>
      <c r="B3539" s="5" t="n">
        <f aca="false">YEAR(DATEVALUE(LEFT(A3539, 10)))</f>
        <v>1987</v>
      </c>
      <c r="C3539" s="6" t="n">
        <v>32118</v>
      </c>
      <c r="D3539" s="2" t="n">
        <v>0.51818287037037</v>
      </c>
      <c r="F3539" s="5" t="n">
        <v>-13.592</v>
      </c>
      <c r="G3539" s="5" t="n">
        <v>167.517</v>
      </c>
      <c r="H3539" s="5" t="n">
        <v>36.6</v>
      </c>
      <c r="I3539" s="5" t="n">
        <v>6.2</v>
      </c>
      <c r="J3539" s="5" t="s">
        <v>1621</v>
      </c>
      <c r="K3539" s="5"/>
      <c r="L3539" s="5"/>
      <c r="M3539" s="5" t="n">
        <v>198</v>
      </c>
      <c r="N3539" s="5"/>
      <c r="O3539" s="5"/>
      <c r="P3539" s="5"/>
      <c r="Q3539" s="5" t="s">
        <v>3644</v>
      </c>
      <c r="R3539" s="5" t="s">
        <v>10117</v>
      </c>
      <c r="S3539" s="5" t="s">
        <v>10118</v>
      </c>
      <c r="T3539" s="5" t="s">
        <v>703</v>
      </c>
      <c r="U3539" s="5" t="str">
        <f aca="false">IF(ISNUMBER(FIND(",", T3539)), MID(T3539, FIND(",", T3539) + 2, LEN(T3539) - FIND(",", T3539) - 1), IF(T3539&lt;&gt;"", T3539, "unknown"))</f>
        <v>Vanuatu</v>
      </c>
      <c r="V3539" s="5" t="s">
        <v>27</v>
      </c>
    </row>
    <row r="3540" customFormat="false" ht="13.8" hidden="false" customHeight="false" outlineLevel="0" collapsed="false">
      <c r="A3540" s="5" t="s">
        <v>10119</v>
      </c>
      <c r="B3540" s="5" t="n">
        <f aca="false">YEAR(DATEVALUE(LEFT(A3540, 10)))</f>
        <v>1987</v>
      </c>
      <c r="C3540" s="6" t="n">
        <v>32115</v>
      </c>
      <c r="D3540" s="2" t="n">
        <v>0.827523148148148</v>
      </c>
      <c r="F3540" s="5" t="n">
        <v>-5.778</v>
      </c>
      <c r="G3540" s="5" t="n">
        <v>154.62</v>
      </c>
      <c r="H3540" s="5" t="n">
        <v>155.9</v>
      </c>
      <c r="I3540" s="5" t="n">
        <v>6.3</v>
      </c>
      <c r="J3540" s="5" t="s">
        <v>1621</v>
      </c>
      <c r="K3540" s="5"/>
      <c r="L3540" s="5"/>
      <c r="M3540" s="5" t="n">
        <v>279</v>
      </c>
      <c r="N3540" s="5"/>
      <c r="O3540" s="5"/>
      <c r="P3540" s="5"/>
      <c r="Q3540" s="5" t="s">
        <v>3644</v>
      </c>
      <c r="R3540" s="5" t="s">
        <v>10120</v>
      </c>
      <c r="S3540" s="5" t="s">
        <v>9993</v>
      </c>
      <c r="T3540" s="5" t="s">
        <v>1473</v>
      </c>
      <c r="U3540" s="5" t="str">
        <f aca="false">IF(ISNUMBER(FIND(",", T3540)), MID(T3540, FIND(",", T3540) + 2, LEN(T3540) - FIND(",", T3540) - 1), IF(T3540&lt;&gt;"", T3540, "unknown"))</f>
        <v>Papua New Guinea</v>
      </c>
      <c r="V3540" s="5" t="s">
        <v>27</v>
      </c>
    </row>
    <row r="3541" customFormat="false" ht="13.8" hidden="false" customHeight="false" outlineLevel="0" collapsed="false">
      <c r="A3541" s="5" t="s">
        <v>10121</v>
      </c>
      <c r="B3541" s="5" t="n">
        <f aca="false">YEAR(DATEVALUE(LEFT(A3541, 10)))</f>
        <v>1987</v>
      </c>
      <c r="C3541" s="6" t="n">
        <v>32111</v>
      </c>
      <c r="D3541" s="2" t="n">
        <v>0.807858796296296</v>
      </c>
      <c r="F3541" s="5" t="n">
        <v>58.679</v>
      </c>
      <c r="G3541" s="5" t="n">
        <v>-142.786</v>
      </c>
      <c r="H3541" s="5" t="n">
        <v>10</v>
      </c>
      <c r="I3541" s="5" t="n">
        <v>7.9</v>
      </c>
      <c r="J3541" s="5" t="s">
        <v>3643</v>
      </c>
      <c r="K3541" s="5"/>
      <c r="L3541" s="5"/>
      <c r="M3541" s="5"/>
      <c r="N3541" s="5"/>
      <c r="O3541" s="5"/>
      <c r="P3541" s="5"/>
      <c r="Q3541" s="5" t="s">
        <v>692</v>
      </c>
      <c r="R3541" s="5" t="s">
        <v>10122</v>
      </c>
      <c r="S3541" s="5" t="s">
        <v>10123</v>
      </c>
      <c r="T3541" s="5" t="s">
        <v>765</v>
      </c>
      <c r="U3541" s="5" t="str">
        <f aca="false">IF(ISNUMBER(FIND(",", T3541)), MID(T3541, FIND(",", T3541) + 2, LEN(T3541) - FIND(",", T3541) - 1), IF(T3541&lt;&gt;"", T3541, "unknown"))</f>
        <v>Gulf of Alaska</v>
      </c>
      <c r="V3541" s="5" t="s">
        <v>27</v>
      </c>
    </row>
    <row r="3542" customFormat="false" ht="13.8" hidden="false" customHeight="false" outlineLevel="0" collapsed="false">
      <c r="A3542" s="5" t="s">
        <v>10124</v>
      </c>
      <c r="B3542" s="5" t="n">
        <f aca="false">YEAR(DATEVALUE(LEFT(A3542, 10)))</f>
        <v>1987</v>
      </c>
      <c r="C3542" s="6" t="n">
        <v>32111</v>
      </c>
      <c r="D3542" s="2" t="n">
        <v>0.807835648148148</v>
      </c>
      <c r="F3542" s="5" t="n">
        <v>58.83</v>
      </c>
      <c r="G3542" s="5" t="n">
        <v>-142.602</v>
      </c>
      <c r="H3542" s="5" t="n">
        <v>15</v>
      </c>
      <c r="I3542" s="5" t="n">
        <v>7.9</v>
      </c>
      <c r="J3542" s="5" t="s">
        <v>1621</v>
      </c>
      <c r="K3542" s="5"/>
      <c r="L3542" s="5"/>
      <c r="M3542" s="5" t="n">
        <v>572</v>
      </c>
      <c r="N3542" s="5"/>
      <c r="O3542" s="5"/>
      <c r="P3542" s="5"/>
      <c r="Q3542" s="5" t="s">
        <v>3644</v>
      </c>
      <c r="R3542" s="5" t="s">
        <v>10125</v>
      </c>
      <c r="S3542" s="5" t="s">
        <v>10126</v>
      </c>
      <c r="T3542" s="5" t="s">
        <v>765</v>
      </c>
      <c r="U3542" s="5" t="str">
        <f aca="false">IF(ISNUMBER(FIND(",", T3542)), MID(T3542, FIND(",", T3542) + 2, LEN(T3542) - FIND(",", T3542) - 1), IF(T3542&lt;&gt;"", T3542, "unknown"))</f>
        <v>Gulf of Alaska</v>
      </c>
      <c r="V3542" s="5" t="s">
        <v>27</v>
      </c>
    </row>
    <row r="3543" customFormat="false" ht="13.8" hidden="false" customHeight="false" outlineLevel="0" collapsed="false">
      <c r="A3543" s="5" t="s">
        <v>10127</v>
      </c>
      <c r="B3543" s="5" t="n">
        <f aca="false">YEAR(DATEVALUE(LEFT(A3543, 10)))</f>
        <v>1987</v>
      </c>
      <c r="C3543" s="6" t="n">
        <v>32109</v>
      </c>
      <c r="D3543" s="2" t="n">
        <v>0.169305555555556</v>
      </c>
      <c r="F3543" s="5" t="n">
        <v>-0.287</v>
      </c>
      <c r="G3543" s="5" t="n">
        <v>124.837</v>
      </c>
      <c r="H3543" s="5" t="n">
        <v>50.6</v>
      </c>
      <c r="I3543" s="5" t="n">
        <v>6.2</v>
      </c>
      <c r="J3543" s="5" t="s">
        <v>1621</v>
      </c>
      <c r="K3543" s="5"/>
      <c r="L3543" s="5"/>
      <c r="M3543" s="5" t="n">
        <v>252</v>
      </c>
      <c r="N3543" s="5"/>
      <c r="O3543" s="5"/>
      <c r="P3543" s="5"/>
      <c r="Q3543" s="5" t="s">
        <v>3644</v>
      </c>
      <c r="R3543" s="5" t="s">
        <v>10128</v>
      </c>
      <c r="S3543" s="5" t="s">
        <v>9993</v>
      </c>
      <c r="T3543" s="5" t="s">
        <v>723</v>
      </c>
      <c r="U3543" s="5" t="str">
        <f aca="false">IF(ISNUMBER(FIND(",", T3543)), MID(T3543, FIND(",", T3543) + 2, LEN(T3543) - FIND(",", T3543) - 1), IF(T3543&lt;&gt;"", T3543, "unknown"))</f>
        <v>Molucca Sea</v>
      </c>
      <c r="V3543" s="5" t="s">
        <v>27</v>
      </c>
    </row>
    <row r="3544" customFormat="false" ht="13.8" hidden="false" customHeight="false" outlineLevel="0" collapsed="false">
      <c r="A3544" s="5" t="s">
        <v>10129</v>
      </c>
      <c r="B3544" s="5" t="n">
        <f aca="false">YEAR(DATEVALUE(LEFT(A3544, 10)))</f>
        <v>1987</v>
      </c>
      <c r="C3544" s="6" t="n">
        <v>32108</v>
      </c>
      <c r="D3544" s="2" t="n">
        <v>0.564791666666667</v>
      </c>
      <c r="F3544" s="5" t="n">
        <v>-16.332</v>
      </c>
      <c r="G3544" s="5" t="n">
        <v>168.192</v>
      </c>
      <c r="H3544" s="5" t="n">
        <v>21.4</v>
      </c>
      <c r="I3544" s="5" t="n">
        <v>6.1</v>
      </c>
      <c r="J3544" s="5" t="s">
        <v>1621</v>
      </c>
      <c r="K3544" s="5"/>
      <c r="L3544" s="5"/>
      <c r="M3544" s="5" t="n">
        <v>155</v>
      </c>
      <c r="N3544" s="5"/>
      <c r="O3544" s="5"/>
      <c r="P3544" s="5"/>
      <c r="Q3544" s="5" t="s">
        <v>3644</v>
      </c>
      <c r="R3544" s="5" t="s">
        <v>10130</v>
      </c>
      <c r="S3544" s="5" t="s">
        <v>10131</v>
      </c>
      <c r="T3544" s="5" t="s">
        <v>703</v>
      </c>
      <c r="U3544" s="5" t="str">
        <f aca="false">IF(ISNUMBER(FIND(",", T3544)), MID(T3544, FIND(",", T3544) + 2, LEN(T3544) - FIND(",", T3544) - 1), IF(T3544&lt;&gt;"", T3544, "unknown"))</f>
        <v>Vanuatu</v>
      </c>
      <c r="V3544" s="5" t="s">
        <v>27</v>
      </c>
    </row>
    <row r="3545" customFormat="false" ht="13.8" hidden="false" customHeight="false" outlineLevel="0" collapsed="false">
      <c r="A3545" s="5" t="s">
        <v>10132</v>
      </c>
      <c r="B3545" s="5" t="n">
        <f aca="false">YEAR(DATEVALUE(LEFT(A3545, 10)))</f>
        <v>1987</v>
      </c>
      <c r="C3545" s="6" t="n">
        <v>32108</v>
      </c>
      <c r="D3545" s="2" t="n">
        <v>0.00150462962962963</v>
      </c>
      <c r="F3545" s="5" t="n">
        <v>-0.2</v>
      </c>
      <c r="G3545" s="5" t="n">
        <v>125.003</v>
      </c>
      <c r="H3545" s="5" t="n">
        <v>42.4</v>
      </c>
      <c r="I3545" s="5" t="n">
        <v>6</v>
      </c>
      <c r="J3545" s="5" t="s">
        <v>1621</v>
      </c>
      <c r="K3545" s="5"/>
      <c r="L3545" s="5"/>
      <c r="M3545" s="5" t="n">
        <v>281</v>
      </c>
      <c r="N3545" s="5"/>
      <c r="O3545" s="5"/>
      <c r="P3545" s="5"/>
      <c r="Q3545" s="5" t="s">
        <v>3644</v>
      </c>
      <c r="R3545" s="5" t="s">
        <v>10133</v>
      </c>
      <c r="S3545" s="5" t="s">
        <v>9993</v>
      </c>
      <c r="T3545" s="5" t="s">
        <v>723</v>
      </c>
      <c r="U3545" s="5" t="str">
        <f aca="false">IF(ISNUMBER(FIND(",", T3545)), MID(T3545, FIND(",", T3545) + 2, LEN(T3545) - FIND(",", T3545) - 1), IF(T3545&lt;&gt;"", T3545, "unknown"))</f>
        <v>Molucca Sea</v>
      </c>
      <c r="V3545" s="5" t="s">
        <v>27</v>
      </c>
    </row>
    <row r="3546" customFormat="false" ht="13.8" hidden="false" customHeight="false" outlineLevel="0" collapsed="false">
      <c r="A3546" s="5" t="s">
        <v>10134</v>
      </c>
      <c r="B3546" s="5" t="n">
        <f aca="false">YEAR(DATEVALUE(LEFT(A3546, 10)))</f>
        <v>1987</v>
      </c>
      <c r="C3546" s="6" t="n">
        <v>32107</v>
      </c>
      <c r="D3546" s="2" t="n">
        <v>0.7284375</v>
      </c>
      <c r="F3546" s="5" t="n">
        <v>-16.38</v>
      </c>
      <c r="G3546" s="5" t="n">
        <v>168.211</v>
      </c>
      <c r="H3546" s="5" t="n">
        <v>24.2</v>
      </c>
      <c r="I3546" s="5" t="n">
        <v>6.1</v>
      </c>
      <c r="J3546" s="5" t="s">
        <v>1621</v>
      </c>
      <c r="K3546" s="5"/>
      <c r="L3546" s="5"/>
      <c r="M3546" s="5" t="n">
        <v>150</v>
      </c>
      <c r="N3546" s="5"/>
      <c r="O3546" s="5"/>
      <c r="P3546" s="5"/>
      <c r="Q3546" s="5" t="s">
        <v>3644</v>
      </c>
      <c r="R3546" s="5" t="s">
        <v>10135</v>
      </c>
      <c r="S3546" s="5" t="s">
        <v>10136</v>
      </c>
      <c r="T3546" s="5" t="s">
        <v>703</v>
      </c>
      <c r="U3546" s="5" t="str">
        <f aca="false">IF(ISNUMBER(FIND(",", T3546)), MID(T3546, FIND(",", T3546) + 2, LEN(T3546) - FIND(",", T3546) - 1), IF(T3546&lt;&gt;"", T3546, "unknown"))</f>
        <v>Vanuatu</v>
      </c>
      <c r="V3546" s="5" t="s">
        <v>27</v>
      </c>
    </row>
    <row r="3547" customFormat="false" ht="13.8" hidden="false" customHeight="false" outlineLevel="0" collapsed="false">
      <c r="A3547" s="5" t="s">
        <v>10137</v>
      </c>
      <c r="B3547" s="5" t="n">
        <f aca="false">YEAR(DATEVALUE(LEFT(A3547, 10)))</f>
        <v>1987</v>
      </c>
      <c r="C3547" s="6" t="n">
        <v>32107</v>
      </c>
      <c r="D3547" s="2" t="n">
        <v>0.0716898148148148</v>
      </c>
      <c r="F3547" s="5" t="n">
        <v>-8.265</v>
      </c>
      <c r="G3547" s="5" t="n">
        <v>124.148</v>
      </c>
      <c r="H3547" s="5" t="n">
        <v>25.2</v>
      </c>
      <c r="I3547" s="5" t="n">
        <v>6.5</v>
      </c>
      <c r="J3547" s="5" t="s">
        <v>1621</v>
      </c>
      <c r="K3547" s="5"/>
      <c r="L3547" s="5"/>
      <c r="M3547" s="5" t="n">
        <v>216</v>
      </c>
      <c r="N3547" s="5"/>
      <c r="O3547" s="5"/>
      <c r="P3547" s="5"/>
      <c r="Q3547" s="5" t="s">
        <v>3644</v>
      </c>
      <c r="R3547" s="5" t="s">
        <v>10138</v>
      </c>
      <c r="S3547" s="5" t="s">
        <v>10139</v>
      </c>
      <c r="T3547" s="5" t="s">
        <v>4874</v>
      </c>
      <c r="U3547" s="5" t="str">
        <f aca="false">IF(ISNUMBER(FIND(",", T3547)), MID(T3547, FIND(",", T3547) + 2, LEN(T3547) - FIND(",", T3547) - 1), IF(T3547&lt;&gt;"", T3547, "unknown"))</f>
        <v>Indonesia</v>
      </c>
      <c r="V3547" s="5" t="s">
        <v>27</v>
      </c>
    </row>
    <row r="3548" customFormat="false" ht="13.8" hidden="false" customHeight="false" outlineLevel="0" collapsed="false">
      <c r="A3548" s="5" t="s">
        <v>10140</v>
      </c>
      <c r="B3548" s="5" t="n">
        <f aca="false">YEAR(DATEVALUE(LEFT(A3548, 10)))</f>
        <v>1987</v>
      </c>
      <c r="C3548" s="6" t="n">
        <v>32106</v>
      </c>
      <c r="D3548" s="2" t="n">
        <v>0.672650462962963</v>
      </c>
      <c r="F3548" s="5" t="n">
        <v>-5.625</v>
      </c>
      <c r="G3548" s="5" t="n">
        <v>149.391</v>
      </c>
      <c r="H3548" s="5" t="n">
        <v>143.1</v>
      </c>
      <c r="I3548" s="5" t="n">
        <v>6</v>
      </c>
      <c r="J3548" s="5" t="s">
        <v>1621</v>
      </c>
      <c r="K3548" s="5"/>
      <c r="L3548" s="5"/>
      <c r="M3548" s="5" t="n">
        <v>198</v>
      </c>
      <c r="N3548" s="5"/>
      <c r="O3548" s="5"/>
      <c r="P3548" s="5"/>
      <c r="Q3548" s="5" t="s">
        <v>3644</v>
      </c>
      <c r="R3548" s="5" t="s">
        <v>10141</v>
      </c>
      <c r="S3548" s="5" t="s">
        <v>9993</v>
      </c>
      <c r="T3548" s="5" t="s">
        <v>745</v>
      </c>
      <c r="U3548" s="5" t="str">
        <f aca="false">IF(ISNUMBER(FIND(",", T3548)), MID(T3548, FIND(",", T3548) + 2, LEN(T3548) - FIND(",", T3548) - 1), IF(T3548&lt;&gt;"", T3548, "unknown"))</f>
        <v>Papua New Guinea</v>
      </c>
      <c r="V3548" s="5" t="s">
        <v>27</v>
      </c>
    </row>
    <row r="3549" customFormat="false" ht="13.8" hidden="false" customHeight="false" outlineLevel="0" collapsed="false">
      <c r="A3549" s="5" t="s">
        <v>10142</v>
      </c>
      <c r="B3549" s="5" t="n">
        <f aca="false">YEAR(DATEVALUE(LEFT(A3549, 10)))</f>
        <v>1987</v>
      </c>
      <c r="C3549" s="6" t="n">
        <v>32105</v>
      </c>
      <c r="D3549" s="2" t="n">
        <v>0.552743055555556</v>
      </c>
      <c r="F3549" s="5" t="n">
        <v>33.071</v>
      </c>
      <c r="G3549" s="5" t="n">
        <v>-115.953</v>
      </c>
      <c r="H3549" s="5" t="n">
        <v>1.9</v>
      </c>
      <c r="I3549" s="5" t="n">
        <v>6.5</v>
      </c>
      <c r="J3549" s="5" t="s">
        <v>1621</v>
      </c>
      <c r="K3549" s="5"/>
      <c r="L3549" s="5"/>
      <c r="M3549" s="5" t="n">
        <v>229</v>
      </c>
      <c r="N3549" s="5"/>
      <c r="O3549" s="5"/>
      <c r="P3549" s="5"/>
      <c r="Q3549" s="5" t="s">
        <v>3644</v>
      </c>
      <c r="R3549" s="5" t="s">
        <v>10143</v>
      </c>
      <c r="S3549" s="5" t="s">
        <v>10144</v>
      </c>
      <c r="T3549" s="5" t="s">
        <v>6619</v>
      </c>
      <c r="U3549" s="5" t="str">
        <f aca="false">IF(ISNUMBER(FIND(",", T3549)), MID(T3549, FIND(",", T3549) + 2, LEN(T3549) - FIND(",", T3549) - 1), IF(T3549&lt;&gt;"", T3549, "unknown"))</f>
        <v>Southern California</v>
      </c>
      <c r="V3549" s="5" t="s">
        <v>27</v>
      </c>
    </row>
    <row r="3550" customFormat="false" ht="13.8" hidden="false" customHeight="false" outlineLevel="0" collapsed="false">
      <c r="A3550" s="5" t="s">
        <v>10145</v>
      </c>
      <c r="B3550" s="5" t="n">
        <f aca="false">YEAR(DATEVALUE(LEFT(A3550, 10)))</f>
        <v>1987</v>
      </c>
      <c r="C3550" s="6" t="n">
        <v>32099</v>
      </c>
      <c r="D3550" s="2" t="n">
        <v>0.685474537037037</v>
      </c>
      <c r="F3550" s="5" t="n">
        <v>12.907</v>
      </c>
      <c r="G3550" s="5" t="n">
        <v>124.773</v>
      </c>
      <c r="H3550" s="5" t="n">
        <v>15</v>
      </c>
      <c r="I3550" s="5" t="n">
        <v>6.3</v>
      </c>
      <c r="J3550" s="5" t="s">
        <v>1621</v>
      </c>
      <c r="K3550" s="5"/>
      <c r="L3550" s="5"/>
      <c r="M3550" s="5" t="n">
        <v>316</v>
      </c>
      <c r="N3550" s="5"/>
      <c r="O3550" s="5"/>
      <c r="P3550" s="5"/>
      <c r="Q3550" s="5" t="s">
        <v>3644</v>
      </c>
      <c r="R3550" s="5" t="s">
        <v>10146</v>
      </c>
      <c r="S3550" s="5" t="s">
        <v>10147</v>
      </c>
      <c r="T3550" s="5" t="s">
        <v>3124</v>
      </c>
      <c r="U3550" s="5" t="str">
        <f aca="false">IF(ISNUMBER(FIND(",", T3550)), MID(T3550, FIND(",", T3550) + 2, LEN(T3550) - FIND(",", T3550) - 1), IF(T3550&lt;&gt;"", T3550, "unknown"))</f>
        <v>Philippines</v>
      </c>
      <c r="V3550" s="5" t="s">
        <v>27</v>
      </c>
    </row>
    <row r="3551" customFormat="false" ht="13.8" hidden="false" customHeight="false" outlineLevel="0" collapsed="false">
      <c r="A3551" s="5" t="s">
        <v>10148</v>
      </c>
      <c r="B3551" s="5" t="n">
        <f aca="false">YEAR(DATEVALUE(LEFT(A3551, 10)))</f>
        <v>1987</v>
      </c>
      <c r="C3551" s="6" t="n">
        <v>32098</v>
      </c>
      <c r="D3551" s="2" t="n">
        <v>0.365856481481482</v>
      </c>
      <c r="F3551" s="5" t="n">
        <v>58.792</v>
      </c>
      <c r="G3551" s="5" t="n">
        <v>-143.195</v>
      </c>
      <c r="H3551" s="5" t="n">
        <v>3</v>
      </c>
      <c r="I3551" s="5" t="n">
        <v>7.2</v>
      </c>
      <c r="J3551" s="5" t="s">
        <v>1621</v>
      </c>
      <c r="K3551" s="5"/>
      <c r="L3551" s="5"/>
      <c r="M3551" s="5" t="n">
        <v>535</v>
      </c>
      <c r="N3551" s="5"/>
      <c r="O3551" s="5"/>
      <c r="P3551" s="5"/>
      <c r="Q3551" s="5" t="s">
        <v>3644</v>
      </c>
      <c r="R3551" s="5" t="s">
        <v>10149</v>
      </c>
      <c r="S3551" s="5" t="s">
        <v>9993</v>
      </c>
      <c r="T3551" s="5" t="s">
        <v>765</v>
      </c>
      <c r="U3551" s="5" t="str">
        <f aca="false">IF(ISNUMBER(FIND(",", T3551)), MID(T3551, FIND(",", T3551) + 2, LEN(T3551) - FIND(",", T3551) - 1), IF(T3551&lt;&gt;"", T3551, "unknown"))</f>
        <v>Gulf of Alaska</v>
      </c>
      <c r="V3551" s="5" t="s">
        <v>27</v>
      </c>
    </row>
    <row r="3552" customFormat="false" ht="13.8" hidden="false" customHeight="false" outlineLevel="0" collapsed="false">
      <c r="A3552" s="5" t="s">
        <v>10150</v>
      </c>
      <c r="B3552" s="5" t="n">
        <f aca="false">YEAR(DATEVALUE(LEFT(A3552, 10)))</f>
        <v>1987</v>
      </c>
      <c r="C3552" s="6" t="n">
        <v>32098</v>
      </c>
      <c r="D3552" s="2" t="n">
        <v>0.152893518518519</v>
      </c>
      <c r="F3552" s="5" t="n">
        <v>12.541</v>
      </c>
      <c r="G3552" s="5" t="n">
        <v>-86.981</v>
      </c>
      <c r="H3552" s="5" t="n">
        <v>77.8</v>
      </c>
      <c r="I3552" s="5" t="n">
        <v>6.4</v>
      </c>
      <c r="J3552" s="5" t="s">
        <v>1621</v>
      </c>
      <c r="K3552" s="5"/>
      <c r="L3552" s="5"/>
      <c r="M3552" s="5" t="n">
        <v>374</v>
      </c>
      <c r="N3552" s="5"/>
      <c r="O3552" s="5"/>
      <c r="P3552" s="5"/>
      <c r="Q3552" s="5" t="s">
        <v>3644</v>
      </c>
      <c r="R3552" s="5" t="s">
        <v>10151</v>
      </c>
      <c r="S3552" s="5" t="s">
        <v>10152</v>
      </c>
      <c r="T3552" s="5" t="s">
        <v>1243</v>
      </c>
      <c r="U3552" s="5" t="str">
        <f aca="false">IF(ISNUMBER(FIND(",", T3552)), MID(T3552, FIND(",", T3552) + 2, LEN(T3552) - FIND(",", T3552) - 1), IF(T3552&lt;&gt;"", T3552, "unknown"))</f>
        <v>Nicaragua</v>
      </c>
      <c r="V3552" s="5" t="s">
        <v>27</v>
      </c>
    </row>
    <row r="3553" customFormat="false" ht="13.8" hidden="false" customHeight="false" outlineLevel="0" collapsed="false">
      <c r="A3553" s="5" t="s">
        <v>10153</v>
      </c>
      <c r="B3553" s="5" t="n">
        <f aca="false">YEAR(DATEVALUE(LEFT(A3553, 10)))</f>
        <v>1987</v>
      </c>
      <c r="C3553" s="6" t="n">
        <v>32096</v>
      </c>
      <c r="D3553" s="2" t="n">
        <v>0.146597222222222</v>
      </c>
      <c r="F3553" s="5" t="n">
        <v>49.871</v>
      </c>
      <c r="G3553" s="5" t="n">
        <v>78.791</v>
      </c>
      <c r="H3553" s="5" t="n">
        <v>0</v>
      </c>
      <c r="I3553" s="5" t="n">
        <v>6</v>
      </c>
      <c r="J3553" s="5" t="s">
        <v>1061</v>
      </c>
      <c r="K3553" s="5"/>
      <c r="L3553" s="5"/>
      <c r="M3553" s="5"/>
      <c r="N3553" s="5"/>
      <c r="O3553" s="5"/>
      <c r="P3553" s="5" t="n">
        <v>0.8</v>
      </c>
      <c r="Q3553" s="5" t="s">
        <v>692</v>
      </c>
      <c r="R3553" s="5" t="s">
        <v>10154</v>
      </c>
      <c r="S3553" s="5" t="s">
        <v>10155</v>
      </c>
      <c r="T3553" s="5" t="s">
        <v>9381</v>
      </c>
      <c r="U3553" s="5" t="str">
        <f aca="false">IF(ISNUMBER(FIND(",", T3553)), MID(T3553, FIND(",", T3553) + 2, LEN(T3553) - FIND(",", T3553) - 1), IF(T3553&lt;&gt;"", T3553, "unknown"))</f>
        <v>eastern Kazakhstan</v>
      </c>
      <c r="V3553" s="5" t="s">
        <v>27</v>
      </c>
    </row>
    <row r="3554" customFormat="false" ht="13.8" hidden="false" customHeight="false" outlineLevel="0" collapsed="false">
      <c r="A3554" s="5" t="s">
        <v>10156</v>
      </c>
      <c r="B3554" s="5" t="n">
        <f aca="false">YEAR(DATEVALUE(LEFT(A3554, 10)))</f>
        <v>1987</v>
      </c>
      <c r="C3554" s="6" t="n">
        <v>32095</v>
      </c>
      <c r="D3554" s="2" t="n">
        <v>0.932662037037037</v>
      </c>
      <c r="F3554" s="5" t="n">
        <v>19.694</v>
      </c>
      <c r="G3554" s="5" t="n">
        <v>-108.903</v>
      </c>
      <c r="H3554" s="5" t="n">
        <v>32.5</v>
      </c>
      <c r="I3554" s="5" t="n">
        <v>6.1</v>
      </c>
      <c r="J3554" s="5" t="s">
        <v>1621</v>
      </c>
      <c r="K3554" s="5"/>
      <c r="L3554" s="5"/>
      <c r="M3554" s="5" t="n">
        <v>76</v>
      </c>
      <c r="N3554" s="5"/>
      <c r="O3554" s="5"/>
      <c r="P3554" s="5"/>
      <c r="Q3554" s="5" t="s">
        <v>3644</v>
      </c>
      <c r="R3554" s="5" t="s">
        <v>10157</v>
      </c>
      <c r="S3554" s="5" t="s">
        <v>9993</v>
      </c>
      <c r="T3554" s="5" t="s">
        <v>1250</v>
      </c>
      <c r="U3554" s="5" t="str">
        <f aca="false">IF(ISNUMBER(FIND(",", T3554)), MID(T3554, FIND(",", T3554) + 2, LEN(T3554) - FIND(",", T3554) - 1), IF(T3554&lt;&gt;"", T3554, "unknown"))</f>
        <v>Revilla Gigedo Islands region</v>
      </c>
      <c r="V3554" s="5" t="s">
        <v>27</v>
      </c>
    </row>
    <row r="3555" customFormat="false" ht="13.8" hidden="false" customHeight="false" outlineLevel="0" collapsed="false">
      <c r="A3555" s="5" t="s">
        <v>10158</v>
      </c>
      <c r="B3555" s="5" t="n">
        <f aca="false">YEAR(DATEVALUE(LEFT(A3555, 10)))</f>
        <v>1987</v>
      </c>
      <c r="C3555" s="6" t="n">
        <v>32088</v>
      </c>
      <c r="D3555" s="2" t="n">
        <v>0.683298611111111</v>
      </c>
      <c r="F3555" s="5" t="n">
        <v>5.677</v>
      </c>
      <c r="G3555" s="5" t="n">
        <v>126.555</v>
      </c>
      <c r="H3555" s="5" t="n">
        <v>85.1</v>
      </c>
      <c r="I3555" s="5" t="n">
        <v>6</v>
      </c>
      <c r="J3555" s="5" t="s">
        <v>1621</v>
      </c>
      <c r="K3555" s="5"/>
      <c r="L3555" s="5"/>
      <c r="M3555" s="5" t="n">
        <v>356</v>
      </c>
      <c r="N3555" s="5"/>
      <c r="O3555" s="5"/>
      <c r="P3555" s="5"/>
      <c r="Q3555" s="5" t="s">
        <v>3644</v>
      </c>
      <c r="R3555" s="5" t="s">
        <v>10159</v>
      </c>
      <c r="S3555" s="5" t="s">
        <v>10160</v>
      </c>
      <c r="T3555" s="5" t="s">
        <v>788</v>
      </c>
      <c r="U3555" s="5" t="str">
        <f aca="false">IF(ISNUMBER(FIND(",", T3555)), MID(T3555, FIND(",", T3555) + 2, LEN(T3555) - FIND(",", T3555) - 1), IF(T3555&lt;&gt;"", T3555, "unknown"))</f>
        <v>Philippines</v>
      </c>
      <c r="V3555" s="5" t="s">
        <v>27</v>
      </c>
    </row>
    <row r="3556" customFormat="false" ht="13.8" hidden="false" customHeight="false" outlineLevel="0" collapsed="false">
      <c r="A3556" s="5" t="s">
        <v>10161</v>
      </c>
      <c r="B3556" s="5" t="n">
        <f aca="false">YEAR(DATEVALUE(LEFT(A3556, 10)))</f>
        <v>1987</v>
      </c>
      <c r="C3556" s="6" t="n">
        <v>32084</v>
      </c>
      <c r="D3556" s="2" t="n">
        <v>0.343773148148148</v>
      </c>
      <c r="F3556" s="5" t="n">
        <v>-17.146</v>
      </c>
      <c r="G3556" s="5" t="n">
        <v>-173.731</v>
      </c>
      <c r="H3556" s="5" t="n">
        <v>98.7</v>
      </c>
      <c r="I3556" s="5" t="n">
        <v>6.1</v>
      </c>
      <c r="J3556" s="5" t="s">
        <v>1621</v>
      </c>
      <c r="K3556" s="5"/>
      <c r="L3556" s="5"/>
      <c r="M3556" s="5" t="n">
        <v>309</v>
      </c>
      <c r="N3556" s="5"/>
      <c r="O3556" s="5"/>
      <c r="P3556" s="5"/>
      <c r="Q3556" s="5" t="s">
        <v>3644</v>
      </c>
      <c r="R3556" s="5" t="s">
        <v>10162</v>
      </c>
      <c r="S3556" s="5" t="s">
        <v>10160</v>
      </c>
      <c r="T3556" s="5" t="s">
        <v>1007</v>
      </c>
      <c r="U3556" s="5" t="str">
        <f aca="false">IF(ISNUMBER(FIND(",", T3556)), MID(T3556, FIND(",", T3556) + 2, LEN(T3556) - FIND(",", T3556) - 1), IF(T3556&lt;&gt;"", T3556, "unknown"))</f>
        <v>Tonga</v>
      </c>
      <c r="V3556" s="5" t="s">
        <v>27</v>
      </c>
    </row>
    <row r="3557" customFormat="false" ht="13.8" hidden="false" customHeight="false" outlineLevel="0" collapsed="false">
      <c r="A3557" s="5" t="s">
        <v>10163</v>
      </c>
      <c r="B3557" s="5" t="n">
        <f aca="false">YEAR(DATEVALUE(LEFT(A3557, 10)))</f>
        <v>1987</v>
      </c>
      <c r="C3557" s="6" t="n">
        <v>32082</v>
      </c>
      <c r="D3557" s="2" t="n">
        <v>0.362581018518519</v>
      </c>
      <c r="F3557" s="5" t="n">
        <v>-28.645</v>
      </c>
      <c r="G3557" s="5" t="n">
        <v>-177.371</v>
      </c>
      <c r="H3557" s="5" t="n">
        <v>54.6</v>
      </c>
      <c r="I3557" s="5" t="n">
        <v>6.1</v>
      </c>
      <c r="J3557" s="5" t="s">
        <v>1621</v>
      </c>
      <c r="K3557" s="5"/>
      <c r="L3557" s="5"/>
      <c r="M3557" s="5" t="n">
        <v>351</v>
      </c>
      <c r="N3557" s="5"/>
      <c r="O3557" s="5"/>
      <c r="P3557" s="5"/>
      <c r="Q3557" s="5" t="s">
        <v>3644</v>
      </c>
      <c r="R3557" s="5" t="s">
        <v>10164</v>
      </c>
      <c r="S3557" s="5" t="s">
        <v>10160</v>
      </c>
      <c r="T3557" s="5" t="s">
        <v>1011</v>
      </c>
      <c r="U3557" s="5" t="str">
        <f aca="false">IF(ISNUMBER(FIND(",", T3557)), MID(T3557, FIND(",", T3557) + 2, LEN(T3557) - FIND(",", T3557) - 1), IF(T3557&lt;&gt;"", T3557, "unknown"))</f>
        <v>Kermadec Islands region</v>
      </c>
      <c r="V3557" s="5" t="s">
        <v>27</v>
      </c>
    </row>
    <row r="3558" customFormat="false" ht="13.8" hidden="false" customHeight="false" outlineLevel="0" collapsed="false">
      <c r="A3558" s="5" t="s">
        <v>10165</v>
      </c>
      <c r="B3558" s="5" t="n">
        <f aca="false">YEAR(DATEVALUE(LEFT(A3558, 10)))</f>
        <v>1987</v>
      </c>
      <c r="C3558" s="6" t="n">
        <v>32079</v>
      </c>
      <c r="D3558" s="2" t="n">
        <v>0.849791666666667</v>
      </c>
      <c r="F3558" s="5" t="n">
        <v>4.831</v>
      </c>
      <c r="G3558" s="5" t="n">
        <v>127.729</v>
      </c>
      <c r="H3558" s="5" t="n">
        <v>158.3</v>
      </c>
      <c r="I3558" s="5" t="n">
        <v>6.8</v>
      </c>
      <c r="J3558" s="5" t="s">
        <v>1621</v>
      </c>
      <c r="K3558" s="5"/>
      <c r="L3558" s="5"/>
      <c r="M3558" s="5" t="n">
        <v>371</v>
      </c>
      <c r="N3558" s="5"/>
      <c r="O3558" s="5"/>
      <c r="P3558" s="5"/>
      <c r="Q3558" s="5" t="s">
        <v>3644</v>
      </c>
      <c r="R3558" s="5" t="s">
        <v>10166</v>
      </c>
      <c r="S3558" s="5" t="s">
        <v>10167</v>
      </c>
      <c r="T3558" s="5" t="s">
        <v>2799</v>
      </c>
      <c r="U3558" s="5" t="str">
        <f aca="false">IF(ISNUMBER(FIND(",", T3558)), MID(T3558, FIND(",", T3558) + 2, LEN(T3558) - FIND(",", T3558) - 1), IF(T3558&lt;&gt;"", T3558, "unknown"))</f>
        <v>Indonesia</v>
      </c>
      <c r="V3558" s="5" t="s">
        <v>27</v>
      </c>
    </row>
    <row r="3559" customFormat="false" ht="13.8" hidden="false" customHeight="false" outlineLevel="0" collapsed="false">
      <c r="A3559" s="5" t="s">
        <v>10168</v>
      </c>
      <c r="B3559" s="5" t="n">
        <f aca="false">YEAR(DATEVALUE(LEFT(A3559, 10)))</f>
        <v>1987</v>
      </c>
      <c r="C3559" s="6" t="n">
        <v>32077</v>
      </c>
      <c r="D3559" s="2" t="n">
        <v>0.915486111111111</v>
      </c>
      <c r="F3559" s="5" t="n">
        <v>-28.695</v>
      </c>
      <c r="G3559" s="5" t="n">
        <v>-62.988</v>
      </c>
      <c r="H3559" s="5" t="n">
        <v>615.2</v>
      </c>
      <c r="I3559" s="5" t="n">
        <v>6.4</v>
      </c>
      <c r="J3559" s="5" t="s">
        <v>1621</v>
      </c>
      <c r="K3559" s="5"/>
      <c r="L3559" s="5"/>
      <c r="M3559" s="5" t="n">
        <v>402</v>
      </c>
      <c r="N3559" s="5"/>
      <c r="O3559" s="5"/>
      <c r="P3559" s="5"/>
      <c r="Q3559" s="5" t="s">
        <v>3644</v>
      </c>
      <c r="R3559" s="5" t="s">
        <v>10169</v>
      </c>
      <c r="S3559" s="5" t="s">
        <v>10170</v>
      </c>
      <c r="T3559" s="5" t="s">
        <v>973</v>
      </c>
      <c r="U3559" s="5" t="str">
        <f aca="false">IF(ISNUMBER(FIND(",", T3559)), MID(T3559, FIND(",", T3559) + 2, LEN(T3559) - FIND(",", T3559) - 1), IF(T3559&lt;&gt;"", T3559, "unknown"))</f>
        <v>Argentina</v>
      </c>
      <c r="V3559" s="5" t="s">
        <v>27</v>
      </c>
    </row>
    <row r="3560" customFormat="false" ht="13.8" hidden="false" customHeight="false" outlineLevel="0" collapsed="false">
      <c r="A3560" s="5" t="s">
        <v>10171</v>
      </c>
      <c r="B3560" s="5" t="n">
        <f aca="false">YEAR(DATEVALUE(LEFT(A3560, 10)))</f>
        <v>1987</v>
      </c>
      <c r="C3560" s="6" t="n">
        <v>32075</v>
      </c>
      <c r="D3560" s="2" t="n">
        <v>0.704201388888889</v>
      </c>
      <c r="F3560" s="5" t="n">
        <v>-2.242</v>
      </c>
      <c r="G3560" s="5" t="n">
        <v>138.412</v>
      </c>
      <c r="H3560" s="5" t="n">
        <v>5.6</v>
      </c>
      <c r="I3560" s="5" t="n">
        <v>6.8</v>
      </c>
      <c r="J3560" s="5" t="s">
        <v>1621</v>
      </c>
      <c r="K3560" s="5"/>
      <c r="L3560" s="5"/>
      <c r="M3560" s="5" t="n">
        <v>316</v>
      </c>
      <c r="N3560" s="5"/>
      <c r="O3560" s="5"/>
      <c r="P3560" s="5"/>
      <c r="Q3560" s="5" t="s">
        <v>3644</v>
      </c>
      <c r="R3560" s="5" t="s">
        <v>10172</v>
      </c>
      <c r="S3560" s="5" t="s">
        <v>10173</v>
      </c>
      <c r="T3560" s="5" t="s">
        <v>843</v>
      </c>
      <c r="U3560" s="5" t="str">
        <f aca="false">IF(ISNUMBER(FIND(",", T3560)), MID(T3560, FIND(",", T3560) + 2, LEN(T3560) - FIND(",", T3560) - 1), IF(T3560&lt;&gt;"", T3560, "unknown"))</f>
        <v>Indonesia</v>
      </c>
      <c r="V3560" s="5" t="s">
        <v>27</v>
      </c>
    </row>
    <row r="3561" customFormat="false" ht="13.8" hidden="false" customHeight="false" outlineLevel="0" collapsed="false">
      <c r="A3561" s="5" t="s">
        <v>10174</v>
      </c>
      <c r="B3561" s="5" t="n">
        <f aca="false">YEAR(DATEVALUE(LEFT(A3561, 10)))</f>
        <v>1987</v>
      </c>
      <c r="C3561" s="6" t="n">
        <v>32075</v>
      </c>
      <c r="D3561" s="2" t="n">
        <v>0.69880787037037</v>
      </c>
      <c r="F3561" s="5" t="n">
        <v>5.486</v>
      </c>
      <c r="G3561" s="5" t="n">
        <v>36.827</v>
      </c>
      <c r="H3561" s="5" t="n">
        <v>27.9</v>
      </c>
      <c r="I3561" s="5" t="n">
        <v>6.1</v>
      </c>
      <c r="J3561" s="5" t="s">
        <v>1621</v>
      </c>
      <c r="K3561" s="5"/>
      <c r="L3561" s="5"/>
      <c r="M3561" s="5" t="n">
        <v>374</v>
      </c>
      <c r="N3561" s="5"/>
      <c r="O3561" s="5"/>
      <c r="P3561" s="5"/>
      <c r="Q3561" s="5" t="s">
        <v>3644</v>
      </c>
      <c r="R3561" s="5" t="s">
        <v>10175</v>
      </c>
      <c r="S3561" s="5" t="s">
        <v>10176</v>
      </c>
      <c r="T3561" s="5" t="s">
        <v>9698</v>
      </c>
      <c r="U3561" s="5" t="str">
        <f aca="false">IF(ISNUMBER(FIND(",", T3561)), MID(T3561, FIND(",", T3561) + 2, LEN(T3561) - FIND(",", T3561) - 1), IF(T3561&lt;&gt;"", T3561, "unknown"))</f>
        <v>Ethiopia</v>
      </c>
      <c r="V3561" s="5" t="s">
        <v>27</v>
      </c>
    </row>
    <row r="3562" customFormat="false" ht="13.8" hidden="false" customHeight="false" outlineLevel="0" collapsed="false">
      <c r="A3562" s="5" t="s">
        <v>10177</v>
      </c>
      <c r="B3562" s="5" t="n">
        <f aca="false">YEAR(DATEVALUE(LEFT(A3562, 10)))</f>
        <v>1987</v>
      </c>
      <c r="C3562" s="6" t="n">
        <v>32066</v>
      </c>
      <c r="D3562" s="2" t="n">
        <v>0.866666666666667</v>
      </c>
      <c r="F3562" s="5" t="n">
        <v>-6.217</v>
      </c>
      <c r="G3562" s="5" t="n">
        <v>149.118</v>
      </c>
      <c r="H3562" s="5" t="n">
        <v>30</v>
      </c>
      <c r="I3562" s="5" t="n">
        <v>7.4</v>
      </c>
      <c r="J3562" s="5" t="s">
        <v>1621</v>
      </c>
      <c r="K3562" s="5"/>
      <c r="L3562" s="5"/>
      <c r="M3562" s="5" t="n">
        <v>335</v>
      </c>
      <c r="N3562" s="5"/>
      <c r="O3562" s="5"/>
      <c r="P3562" s="5"/>
      <c r="Q3562" s="5" t="s">
        <v>3644</v>
      </c>
      <c r="R3562" s="5" t="s">
        <v>10178</v>
      </c>
      <c r="S3562" s="5" t="s">
        <v>10179</v>
      </c>
      <c r="T3562" s="5" t="s">
        <v>745</v>
      </c>
      <c r="U3562" s="5" t="str">
        <f aca="false">IF(ISNUMBER(FIND(",", T3562)), MID(T3562, FIND(",", T3562) + 2, LEN(T3562) - FIND(",", T3562) - 1), IF(T3562&lt;&gt;"", T3562, "unknown"))</f>
        <v>Papua New Guinea</v>
      </c>
      <c r="V3562" s="5" t="s">
        <v>27</v>
      </c>
    </row>
    <row r="3563" customFormat="false" ht="13.8" hidden="false" customHeight="false" outlineLevel="0" collapsed="false">
      <c r="A3563" s="5" t="s">
        <v>10180</v>
      </c>
      <c r="B3563" s="5" t="n">
        <f aca="false">YEAR(DATEVALUE(LEFT(A3563, 10)))</f>
        <v>1987</v>
      </c>
      <c r="C3563" s="6" t="n">
        <v>32062</v>
      </c>
      <c r="D3563" s="2" t="n">
        <v>0.581319444444444</v>
      </c>
      <c r="F3563" s="5" t="n">
        <v>-7.269</v>
      </c>
      <c r="G3563" s="5" t="n">
        <v>154.423</v>
      </c>
      <c r="H3563" s="5" t="n">
        <v>28.1</v>
      </c>
      <c r="I3563" s="5" t="n">
        <v>7</v>
      </c>
      <c r="J3563" s="5" t="s">
        <v>1621</v>
      </c>
      <c r="K3563" s="5"/>
      <c r="L3563" s="5"/>
      <c r="M3563" s="5" t="n">
        <v>383</v>
      </c>
      <c r="N3563" s="5"/>
      <c r="O3563" s="5"/>
      <c r="P3563" s="5"/>
      <c r="Q3563" s="5" t="s">
        <v>3644</v>
      </c>
      <c r="R3563" s="5" t="s">
        <v>10181</v>
      </c>
      <c r="S3563" s="5" t="s">
        <v>10182</v>
      </c>
      <c r="T3563" s="5" t="s">
        <v>1473</v>
      </c>
      <c r="U3563" s="5" t="str">
        <f aca="false">IF(ISNUMBER(FIND(",", T3563)), MID(T3563, FIND(",", T3563) + 2, LEN(T3563) - FIND(",", T3563) - 1), IF(T3563&lt;&gt;"", T3563, "unknown"))</f>
        <v>Papua New Guinea</v>
      </c>
      <c r="V3563" s="5" t="s">
        <v>27</v>
      </c>
    </row>
    <row r="3564" customFormat="false" ht="13.8" hidden="false" customHeight="false" outlineLevel="0" collapsed="false">
      <c r="A3564" s="5" t="s">
        <v>10183</v>
      </c>
      <c r="B3564" s="5" t="n">
        <f aca="false">YEAR(DATEVALUE(LEFT(A3564, 10)))</f>
        <v>1987</v>
      </c>
      <c r="C3564" s="6" t="n">
        <v>32058</v>
      </c>
      <c r="D3564" s="2" t="n">
        <v>0.139386574074074</v>
      </c>
      <c r="F3564" s="5" t="n">
        <v>-19.611</v>
      </c>
      <c r="G3564" s="5" t="n">
        <v>-173.027</v>
      </c>
      <c r="H3564" s="5" t="n">
        <v>15.6</v>
      </c>
      <c r="I3564" s="5" t="n">
        <v>6.2</v>
      </c>
      <c r="J3564" s="5" t="s">
        <v>1621</v>
      </c>
      <c r="K3564" s="5"/>
      <c r="L3564" s="5"/>
      <c r="M3564" s="5" t="n">
        <v>337</v>
      </c>
      <c r="N3564" s="5"/>
      <c r="O3564" s="5"/>
      <c r="P3564" s="5"/>
      <c r="Q3564" s="5" t="s">
        <v>3644</v>
      </c>
      <c r="R3564" s="5" t="s">
        <v>10184</v>
      </c>
      <c r="S3564" s="5" t="s">
        <v>10160</v>
      </c>
      <c r="T3564" s="5" t="s">
        <v>1007</v>
      </c>
      <c r="U3564" s="5" t="str">
        <f aca="false">IF(ISNUMBER(FIND(",", T3564)), MID(T3564, FIND(",", T3564) + 2, LEN(T3564) - FIND(",", T3564) - 1), IF(T3564&lt;&gt;"", T3564, "unknown"))</f>
        <v>Tonga</v>
      </c>
      <c r="V3564" s="5" t="s">
        <v>27</v>
      </c>
    </row>
    <row r="3565" customFormat="false" ht="13.8" hidden="false" customHeight="false" outlineLevel="0" collapsed="false">
      <c r="A3565" s="5" t="s">
        <v>10185</v>
      </c>
      <c r="B3565" s="5" t="n">
        <f aca="false">YEAR(DATEVALUE(LEFT(A3565, 10)))</f>
        <v>1987</v>
      </c>
      <c r="C3565" s="6" t="n">
        <v>32056</v>
      </c>
      <c r="D3565" s="2" t="n">
        <v>0.841388888888889</v>
      </c>
      <c r="F3565" s="5" t="n">
        <v>52.985</v>
      </c>
      <c r="G3565" s="5" t="n">
        <v>159.909</v>
      </c>
      <c r="H3565" s="5" t="n">
        <v>33.9</v>
      </c>
      <c r="I3565" s="5" t="n">
        <v>6.5</v>
      </c>
      <c r="J3565" s="5" t="s">
        <v>1621</v>
      </c>
      <c r="K3565" s="5"/>
      <c r="L3565" s="5"/>
      <c r="M3565" s="5" t="n">
        <v>548</v>
      </c>
      <c r="N3565" s="5"/>
      <c r="O3565" s="5"/>
      <c r="P3565" s="5"/>
      <c r="Q3565" s="5" t="s">
        <v>3644</v>
      </c>
      <c r="R3565" s="5" t="s">
        <v>10186</v>
      </c>
      <c r="S3565" s="5" t="s">
        <v>10187</v>
      </c>
      <c r="T3565" s="5" t="s">
        <v>2024</v>
      </c>
      <c r="U3565" s="5" t="str">
        <f aca="false">IF(ISNUMBER(FIND(",", T3565)), MID(T3565, FIND(",", T3565) + 2, LEN(T3565) - FIND(",", T3565) - 1), IF(T3565&lt;&gt;"", T3565, "unknown"))</f>
        <v>Russia</v>
      </c>
      <c r="V3565" s="5" t="s">
        <v>27</v>
      </c>
    </row>
    <row r="3566" customFormat="false" ht="13.8" hidden="false" customHeight="false" outlineLevel="0" collapsed="false">
      <c r="A3566" s="5" t="s">
        <v>10188</v>
      </c>
      <c r="B3566" s="5" t="n">
        <f aca="false">YEAR(DATEVALUE(LEFT(A3566, 10)))</f>
        <v>1987</v>
      </c>
      <c r="C3566" s="6" t="n">
        <v>32056</v>
      </c>
      <c r="D3566" s="2" t="n">
        <v>0.179953703703704</v>
      </c>
      <c r="F3566" s="5" t="n">
        <v>-17.976</v>
      </c>
      <c r="G3566" s="5" t="n">
        <v>-172.168</v>
      </c>
      <c r="H3566" s="5" t="n">
        <v>22.3</v>
      </c>
      <c r="I3566" s="5" t="n">
        <v>7.3</v>
      </c>
      <c r="J3566" s="5" t="s">
        <v>1621</v>
      </c>
      <c r="K3566" s="5"/>
      <c r="L3566" s="5"/>
      <c r="M3566" s="5" t="n">
        <v>470</v>
      </c>
      <c r="N3566" s="5"/>
      <c r="O3566" s="5"/>
      <c r="P3566" s="5"/>
      <c r="Q3566" s="5" t="s">
        <v>3644</v>
      </c>
      <c r="R3566" s="5" t="s">
        <v>10189</v>
      </c>
      <c r="S3566" s="5" t="s">
        <v>10160</v>
      </c>
      <c r="T3566" s="5" t="s">
        <v>1806</v>
      </c>
      <c r="U3566" s="5" t="str">
        <f aca="false">IF(ISNUMBER(FIND(",", T3566)), MID(T3566, FIND(",", T3566) + 2, LEN(T3566) - FIND(",", T3566) - 1), IF(T3566&lt;&gt;"", T3566, "unknown"))</f>
        <v>Tonga region</v>
      </c>
      <c r="V3566" s="5" t="s">
        <v>27</v>
      </c>
    </row>
    <row r="3567" customFormat="false" ht="13.8" hidden="false" customHeight="false" outlineLevel="0" collapsed="false">
      <c r="A3567" s="5" t="s">
        <v>10190</v>
      </c>
      <c r="B3567" s="5" t="n">
        <f aca="false">YEAR(DATEVALUE(LEFT(A3567, 10)))</f>
        <v>1987</v>
      </c>
      <c r="C3567" s="6" t="n">
        <v>32054</v>
      </c>
      <c r="D3567" s="2" t="n">
        <v>0.343969907407407</v>
      </c>
      <c r="F3567" s="5" t="n">
        <v>10.801</v>
      </c>
      <c r="G3567" s="5" t="n">
        <v>-85.932</v>
      </c>
      <c r="H3567" s="5" t="n">
        <v>40.6</v>
      </c>
      <c r="I3567" s="5" t="n">
        <v>6.1</v>
      </c>
      <c r="J3567" s="5" t="s">
        <v>1621</v>
      </c>
      <c r="K3567" s="5"/>
      <c r="L3567" s="5"/>
      <c r="M3567" s="5" t="n">
        <v>271</v>
      </c>
      <c r="N3567" s="5"/>
      <c r="O3567" s="5"/>
      <c r="P3567" s="5"/>
      <c r="Q3567" s="5" t="s">
        <v>3644</v>
      </c>
      <c r="R3567" s="5" t="s">
        <v>10191</v>
      </c>
      <c r="S3567" s="5" t="s">
        <v>10192</v>
      </c>
      <c r="T3567" s="5" t="s">
        <v>802</v>
      </c>
      <c r="U3567" s="5" t="str">
        <f aca="false">IF(ISNUMBER(FIND(",", T3567)), MID(T3567, FIND(",", T3567) + 2, LEN(T3567) - FIND(",", T3567) - 1), IF(T3567&lt;&gt;"", T3567, "unknown"))</f>
        <v>Costa Rica</v>
      </c>
      <c r="V3567" s="5" t="s">
        <v>27</v>
      </c>
    </row>
    <row r="3568" customFormat="false" ht="13.8" hidden="false" customHeight="false" outlineLevel="0" collapsed="false">
      <c r="A3568" s="5" t="s">
        <v>10193</v>
      </c>
      <c r="B3568" s="5" t="n">
        <f aca="false">YEAR(DATEVALUE(LEFT(A3568, 10)))</f>
        <v>1987</v>
      </c>
      <c r="C3568" s="6" t="n">
        <v>32053</v>
      </c>
      <c r="D3568" s="2" t="n">
        <v>0.458402777777778</v>
      </c>
      <c r="F3568" s="5" t="n">
        <v>36.465</v>
      </c>
      <c r="G3568" s="5" t="n">
        <v>71.461</v>
      </c>
      <c r="H3568" s="5" t="n">
        <v>93.2</v>
      </c>
      <c r="I3568" s="5" t="n">
        <v>6</v>
      </c>
      <c r="J3568" s="5" t="s">
        <v>1621</v>
      </c>
      <c r="K3568" s="5"/>
      <c r="L3568" s="5"/>
      <c r="M3568" s="5" t="n">
        <v>403</v>
      </c>
      <c r="N3568" s="5"/>
      <c r="O3568" s="5"/>
      <c r="P3568" s="5"/>
      <c r="Q3568" s="5" t="s">
        <v>3644</v>
      </c>
      <c r="R3568" s="5" t="s">
        <v>10194</v>
      </c>
      <c r="S3568" s="5" t="s">
        <v>10195</v>
      </c>
      <c r="T3568" s="5" t="s">
        <v>1948</v>
      </c>
      <c r="U3568" s="5" t="str">
        <f aca="false">IF(ISNUMBER(FIND(",", T3568)), MID(T3568, FIND(",", T3568) + 2, LEN(T3568) - FIND(",", T3568) - 1), IF(T3568&lt;&gt;"", T3568, "unknown"))</f>
        <v>Afghanistan</v>
      </c>
      <c r="V3568" s="5" t="s">
        <v>27</v>
      </c>
    </row>
    <row r="3569" customFormat="false" ht="13.8" hidden="false" customHeight="false" outlineLevel="0" collapsed="false">
      <c r="A3569" s="5" t="s">
        <v>10196</v>
      </c>
      <c r="B3569" s="5" t="n">
        <f aca="false">YEAR(DATEVALUE(LEFT(A3569, 10)))</f>
        <v>1987</v>
      </c>
      <c r="C3569" s="6" t="n">
        <v>32053</v>
      </c>
      <c r="D3569" s="2" t="n">
        <v>0.428078703703704</v>
      </c>
      <c r="F3569" s="5" t="n">
        <v>-5.468</v>
      </c>
      <c r="G3569" s="5" t="n">
        <v>131.025</v>
      </c>
      <c r="H3569" s="5" t="n">
        <v>66.3</v>
      </c>
      <c r="I3569" s="5" t="n">
        <v>6.3</v>
      </c>
      <c r="J3569" s="5" t="s">
        <v>1621</v>
      </c>
      <c r="K3569" s="5"/>
      <c r="L3569" s="5"/>
      <c r="M3569" s="5" t="n">
        <v>428</v>
      </c>
      <c r="N3569" s="5"/>
      <c r="O3569" s="5"/>
      <c r="P3569" s="5"/>
      <c r="Q3569" s="5" t="s">
        <v>3644</v>
      </c>
      <c r="R3569" s="5" t="s">
        <v>10197</v>
      </c>
      <c r="S3569" s="5" t="s">
        <v>10160</v>
      </c>
      <c r="T3569" s="5" t="s">
        <v>727</v>
      </c>
      <c r="U3569" s="5" t="str">
        <f aca="false">IF(ISNUMBER(FIND(",", T3569)), MID(T3569, FIND(",", T3569) + 2, LEN(T3569) - FIND(",", T3569) - 1), IF(T3569&lt;&gt;"", T3569, "unknown"))</f>
        <v>Banda Sea</v>
      </c>
      <c r="V3569" s="5" t="s">
        <v>27</v>
      </c>
    </row>
    <row r="3570" customFormat="false" ht="13.8" hidden="false" customHeight="false" outlineLevel="0" collapsed="false">
      <c r="A3570" s="5" t="s">
        <v>10198</v>
      </c>
      <c r="B3570" s="5" t="n">
        <f aca="false">YEAR(DATEVALUE(LEFT(A3570, 10)))</f>
        <v>1987</v>
      </c>
      <c r="C3570" s="6" t="n">
        <v>32050</v>
      </c>
      <c r="D3570" s="2" t="n">
        <v>0.0690625</v>
      </c>
      <c r="F3570" s="5" t="n">
        <v>-18.178</v>
      </c>
      <c r="G3570" s="5" t="n">
        <v>168.022</v>
      </c>
      <c r="H3570" s="5" t="n">
        <v>35.4</v>
      </c>
      <c r="I3570" s="5" t="n">
        <v>6.5</v>
      </c>
      <c r="J3570" s="5" t="s">
        <v>1621</v>
      </c>
      <c r="K3570" s="5"/>
      <c r="L3570" s="5"/>
      <c r="M3570" s="5" t="n">
        <v>209</v>
      </c>
      <c r="N3570" s="5"/>
      <c r="O3570" s="5"/>
      <c r="P3570" s="5"/>
      <c r="Q3570" s="5" t="s">
        <v>3644</v>
      </c>
      <c r="R3570" s="5" t="s">
        <v>10199</v>
      </c>
      <c r="S3570" s="5" t="s">
        <v>10200</v>
      </c>
      <c r="T3570" s="5" t="s">
        <v>703</v>
      </c>
      <c r="U3570" s="5" t="str">
        <f aca="false">IF(ISNUMBER(FIND(",", T3570)), MID(T3570, FIND(",", T3570) + 2, LEN(T3570) - FIND(",", T3570) - 1), IF(T3570&lt;&gt;"", T3570, "unknown"))</f>
        <v>Vanuatu</v>
      </c>
      <c r="V3570" s="5" t="s">
        <v>27</v>
      </c>
    </row>
    <row r="3571" customFormat="false" ht="13.8" hidden="false" customHeight="false" outlineLevel="0" collapsed="false">
      <c r="A3571" s="5" t="s">
        <v>10201</v>
      </c>
      <c r="B3571" s="5" t="n">
        <f aca="false">YEAR(DATEVALUE(LEFT(A3571, 10)))</f>
        <v>1987</v>
      </c>
      <c r="C3571" s="6" t="n">
        <v>32048</v>
      </c>
      <c r="D3571" s="2" t="n">
        <v>0.573796296296296</v>
      </c>
      <c r="F3571" s="5" t="n">
        <v>-18.562</v>
      </c>
      <c r="G3571" s="5" t="n">
        <v>168.259</v>
      </c>
      <c r="H3571" s="5" t="n">
        <v>30.1</v>
      </c>
      <c r="I3571" s="5" t="n">
        <v>6.5</v>
      </c>
      <c r="J3571" s="5" t="s">
        <v>1621</v>
      </c>
      <c r="K3571" s="5"/>
      <c r="L3571" s="5"/>
      <c r="M3571" s="5" t="n">
        <v>243</v>
      </c>
      <c r="N3571" s="5"/>
      <c r="O3571" s="5"/>
      <c r="P3571" s="5"/>
      <c r="Q3571" s="5" t="s">
        <v>3644</v>
      </c>
      <c r="R3571" s="5" t="s">
        <v>10202</v>
      </c>
      <c r="S3571" s="5" t="s">
        <v>10203</v>
      </c>
      <c r="T3571" s="5" t="s">
        <v>703</v>
      </c>
      <c r="U3571" s="5" t="str">
        <f aca="false">IF(ISNUMBER(FIND(",", T3571)), MID(T3571, FIND(",", T3571) + 2, LEN(T3571) - FIND(",", T3571) - 1), IF(T3571&lt;&gt;"", T3571, "unknown"))</f>
        <v>Vanuatu</v>
      </c>
      <c r="V3571" s="5" t="s">
        <v>27</v>
      </c>
    </row>
    <row r="3572" customFormat="false" ht="13.8" hidden="false" customHeight="false" outlineLevel="0" collapsed="false">
      <c r="A3572" s="5" t="s">
        <v>10204</v>
      </c>
      <c r="B3572" s="5" t="n">
        <f aca="false">YEAR(DATEVALUE(LEFT(A3572, 10)))</f>
        <v>1987</v>
      </c>
      <c r="C3572" s="6" t="n">
        <v>32048</v>
      </c>
      <c r="D3572" s="2" t="n">
        <v>0.491064814814815</v>
      </c>
      <c r="F3572" s="5" t="n">
        <v>-18.471</v>
      </c>
      <c r="G3572" s="5" t="n">
        <v>168.172</v>
      </c>
      <c r="H3572" s="5" t="n">
        <v>16.1</v>
      </c>
      <c r="I3572" s="5" t="n">
        <v>6.8</v>
      </c>
      <c r="J3572" s="5" t="s">
        <v>1621</v>
      </c>
      <c r="K3572" s="5"/>
      <c r="L3572" s="5"/>
      <c r="M3572" s="5" t="n">
        <v>249</v>
      </c>
      <c r="N3572" s="5"/>
      <c r="O3572" s="5"/>
      <c r="P3572" s="5"/>
      <c r="Q3572" s="5" t="s">
        <v>3644</v>
      </c>
      <c r="R3572" s="5" t="s">
        <v>10205</v>
      </c>
      <c r="S3572" s="5" t="s">
        <v>10206</v>
      </c>
      <c r="T3572" s="5" t="s">
        <v>703</v>
      </c>
      <c r="U3572" s="5" t="str">
        <f aca="false">IF(ISNUMBER(FIND(",", T3572)), MID(T3572, FIND(",", T3572) + 2, LEN(T3572) - FIND(",", T3572) - 1), IF(T3572&lt;&gt;"", T3572, "unknown"))</f>
        <v>Vanuatu</v>
      </c>
      <c r="V3572" s="5" t="s">
        <v>27</v>
      </c>
    </row>
    <row r="3573" customFormat="false" ht="13.8" hidden="false" customHeight="false" outlineLevel="0" collapsed="false">
      <c r="A3573" s="5" t="s">
        <v>10207</v>
      </c>
      <c r="B3573" s="5" t="n">
        <f aca="false">YEAR(DATEVALUE(LEFT(A3573, 10)))</f>
        <v>1987</v>
      </c>
      <c r="C3573" s="6" t="n">
        <v>32043</v>
      </c>
      <c r="D3573" s="2" t="n">
        <v>0.640810185185185</v>
      </c>
      <c r="F3573" s="5" t="n">
        <v>-50.537</v>
      </c>
      <c r="G3573" s="5" t="n">
        <v>139.615</v>
      </c>
      <c r="H3573" s="5" t="n">
        <v>1.1</v>
      </c>
      <c r="I3573" s="5" t="n">
        <v>6</v>
      </c>
      <c r="J3573" s="5" t="s">
        <v>1621</v>
      </c>
      <c r="K3573" s="5"/>
      <c r="L3573" s="5"/>
      <c r="M3573" s="5" t="n">
        <v>59</v>
      </c>
      <c r="N3573" s="5"/>
      <c r="O3573" s="5"/>
      <c r="P3573" s="5"/>
      <c r="Q3573" s="5" t="s">
        <v>3644</v>
      </c>
      <c r="R3573" s="5" t="s">
        <v>10208</v>
      </c>
      <c r="S3573" s="5" t="s">
        <v>10160</v>
      </c>
      <c r="T3573" s="5" t="s">
        <v>985</v>
      </c>
      <c r="U3573" s="5" t="str">
        <f aca="false">IF(ISNUMBER(FIND(",", T3573)), MID(T3573, FIND(",", T3573) + 2, LEN(T3573) - FIND(",", T3573) - 1), IF(T3573&lt;&gt;"", T3573, "unknown"))</f>
        <v>western Indian-Antarctic Ridge</v>
      </c>
      <c r="V3573" s="5" t="s">
        <v>27</v>
      </c>
    </row>
    <row r="3574" customFormat="false" ht="13.8" hidden="false" customHeight="false" outlineLevel="0" collapsed="false">
      <c r="A3574" s="5" t="s">
        <v>10209</v>
      </c>
      <c r="B3574" s="5" t="n">
        <f aca="false">YEAR(DATEVALUE(LEFT(A3574, 10)))</f>
        <v>1987</v>
      </c>
      <c r="C3574" s="6" t="n">
        <v>32043</v>
      </c>
      <c r="D3574" s="2" t="n">
        <v>0.635416666666667</v>
      </c>
      <c r="F3574" s="5" t="n">
        <v>-50.759</v>
      </c>
      <c r="G3574" s="5" t="n">
        <v>139.357</v>
      </c>
      <c r="H3574" s="5" t="n">
        <v>29</v>
      </c>
      <c r="I3574" s="5" t="n">
        <v>6.1</v>
      </c>
      <c r="J3574" s="5" t="s">
        <v>1621</v>
      </c>
      <c r="K3574" s="5"/>
      <c r="L3574" s="5"/>
      <c r="M3574" s="5" t="n">
        <v>204</v>
      </c>
      <c r="N3574" s="5"/>
      <c r="O3574" s="5"/>
      <c r="P3574" s="5"/>
      <c r="Q3574" s="5" t="s">
        <v>3644</v>
      </c>
      <c r="R3574" s="5" t="s">
        <v>10210</v>
      </c>
      <c r="S3574" s="5" t="s">
        <v>10160</v>
      </c>
      <c r="T3574" s="5" t="s">
        <v>985</v>
      </c>
      <c r="U3574" s="5" t="str">
        <f aca="false">IF(ISNUMBER(FIND(",", T3574)), MID(T3574, FIND(",", T3574) + 2, LEN(T3574) - FIND(",", T3574) - 1), IF(T3574&lt;&gt;"", T3574, "unknown"))</f>
        <v>western Indian-Antarctic Ridge</v>
      </c>
      <c r="V3574" s="5" t="s">
        <v>27</v>
      </c>
    </row>
    <row r="3575" customFormat="false" ht="13.8" hidden="false" customHeight="false" outlineLevel="0" collapsed="false">
      <c r="A3575" s="5" t="s">
        <v>10211</v>
      </c>
      <c r="B3575" s="5" t="n">
        <f aca="false">YEAR(DATEVALUE(LEFT(A3575, 10)))</f>
        <v>1987</v>
      </c>
      <c r="C3575" s="6" t="n">
        <v>32042</v>
      </c>
      <c r="D3575" s="2" t="n">
        <v>0.571967592592593</v>
      </c>
      <c r="F3575" s="5" t="n">
        <v>-1.009</v>
      </c>
      <c r="G3575" s="5" t="n">
        <v>-78.032</v>
      </c>
      <c r="H3575" s="5" t="n">
        <v>4.7</v>
      </c>
      <c r="I3575" s="5" t="n">
        <v>6.3</v>
      </c>
      <c r="J3575" s="5" t="s">
        <v>1621</v>
      </c>
      <c r="K3575" s="5"/>
      <c r="L3575" s="5"/>
      <c r="M3575" s="5" t="n">
        <v>324</v>
      </c>
      <c r="N3575" s="5"/>
      <c r="O3575" s="5"/>
      <c r="P3575" s="5"/>
      <c r="Q3575" s="5" t="s">
        <v>3644</v>
      </c>
      <c r="R3575" s="5" t="s">
        <v>10212</v>
      </c>
      <c r="S3575" s="5" t="s">
        <v>10213</v>
      </c>
      <c r="T3575" s="5" t="s">
        <v>1998</v>
      </c>
      <c r="U3575" s="5" t="str">
        <f aca="false">IF(ISNUMBER(FIND(",", T3575)), MID(T3575, FIND(",", T3575) + 2, LEN(T3575) - FIND(",", T3575) - 1), IF(T3575&lt;&gt;"", T3575, "unknown"))</f>
        <v>Ecuador</v>
      </c>
      <c r="V3575" s="5" t="s">
        <v>27</v>
      </c>
    </row>
    <row r="3576" customFormat="false" ht="13.8" hidden="false" customHeight="false" outlineLevel="0" collapsed="false">
      <c r="A3576" s="5" t="s">
        <v>10214</v>
      </c>
      <c r="B3576" s="5" t="n">
        <f aca="false">YEAR(DATEVALUE(LEFT(A3576, 10)))</f>
        <v>1987</v>
      </c>
      <c r="C3576" s="6" t="n">
        <v>32037</v>
      </c>
      <c r="D3576" s="2" t="n">
        <v>0.199456018518519</v>
      </c>
      <c r="F3576" s="5" t="n">
        <v>-4.074</v>
      </c>
      <c r="G3576" s="5" t="n">
        <v>145.729</v>
      </c>
      <c r="H3576" s="5" t="n">
        <v>6.4</v>
      </c>
      <c r="I3576" s="5" t="n">
        <v>6</v>
      </c>
      <c r="J3576" s="5" t="s">
        <v>1621</v>
      </c>
      <c r="K3576" s="5"/>
      <c r="L3576" s="5"/>
      <c r="M3576" s="5" t="n">
        <v>137</v>
      </c>
      <c r="N3576" s="5"/>
      <c r="O3576" s="5"/>
      <c r="P3576" s="5"/>
      <c r="Q3576" s="5" t="s">
        <v>3644</v>
      </c>
      <c r="R3576" s="5" t="s">
        <v>10215</v>
      </c>
      <c r="S3576" s="5" t="s">
        <v>10216</v>
      </c>
      <c r="T3576" s="5" t="s">
        <v>873</v>
      </c>
      <c r="U3576" s="5" t="str">
        <f aca="false">IF(ISNUMBER(FIND(",", T3576)), MID(T3576, FIND(",", T3576) + 2, LEN(T3576) - FIND(",", T3576) - 1), IF(T3576&lt;&gt;"", T3576, "unknown"))</f>
        <v>Papua New Guinea</v>
      </c>
      <c r="V3576" s="5" t="s">
        <v>27</v>
      </c>
    </row>
    <row r="3577" customFormat="false" ht="13.8" hidden="false" customHeight="false" outlineLevel="0" collapsed="false">
      <c r="A3577" s="5" t="s">
        <v>10217</v>
      </c>
      <c r="B3577" s="5" t="n">
        <f aca="false">YEAR(DATEVALUE(LEFT(A3577, 10)))</f>
        <v>1987</v>
      </c>
      <c r="C3577" s="6" t="n">
        <v>32027</v>
      </c>
      <c r="D3577" s="2" t="n">
        <v>0.497997685185185</v>
      </c>
      <c r="F3577" s="5" t="n">
        <v>-31.071</v>
      </c>
      <c r="G3577" s="5" t="n">
        <v>-177.878</v>
      </c>
      <c r="H3577" s="5" t="n">
        <v>15</v>
      </c>
      <c r="I3577" s="5" t="n">
        <v>6.6</v>
      </c>
      <c r="J3577" s="5" t="s">
        <v>1621</v>
      </c>
      <c r="K3577" s="5"/>
      <c r="L3577" s="5"/>
      <c r="M3577" s="5" t="n">
        <v>377</v>
      </c>
      <c r="N3577" s="5"/>
      <c r="O3577" s="5"/>
      <c r="P3577" s="5"/>
      <c r="Q3577" s="5" t="s">
        <v>3644</v>
      </c>
      <c r="R3577" s="5" t="s">
        <v>10218</v>
      </c>
      <c r="S3577" s="5" t="s">
        <v>10160</v>
      </c>
      <c r="T3577" s="5" t="s">
        <v>1011</v>
      </c>
      <c r="U3577" s="5" t="str">
        <f aca="false">IF(ISNUMBER(FIND(",", T3577)), MID(T3577, FIND(",", T3577) + 2, LEN(T3577) - FIND(",", T3577) - 1), IF(T3577&lt;&gt;"", T3577, "unknown"))</f>
        <v>Kermadec Islands region</v>
      </c>
      <c r="V3577" s="5" t="s">
        <v>27</v>
      </c>
    </row>
    <row r="3578" customFormat="false" ht="13.8" hidden="false" customHeight="false" outlineLevel="0" collapsed="false">
      <c r="A3578" s="5" t="s">
        <v>10219</v>
      </c>
      <c r="B3578" s="5" t="n">
        <f aca="false">YEAR(DATEVALUE(LEFT(A3578, 10)))</f>
        <v>1987</v>
      </c>
      <c r="C3578" s="6" t="n">
        <v>32024</v>
      </c>
      <c r="D3578" s="2" t="n">
        <v>0.185532407407407</v>
      </c>
      <c r="F3578" s="5" t="n">
        <v>49.37</v>
      </c>
      <c r="G3578" s="5" t="n">
        <v>156.319</v>
      </c>
      <c r="H3578" s="5" t="n">
        <v>34.8</v>
      </c>
      <c r="I3578" s="5" t="n">
        <v>6.2</v>
      </c>
      <c r="J3578" s="5" t="s">
        <v>1621</v>
      </c>
      <c r="K3578" s="5"/>
      <c r="L3578" s="5"/>
      <c r="M3578" s="5" t="n">
        <v>475</v>
      </c>
      <c r="N3578" s="5"/>
      <c r="O3578" s="5"/>
      <c r="P3578" s="5"/>
      <c r="Q3578" s="5" t="s">
        <v>3644</v>
      </c>
      <c r="R3578" s="5" t="s">
        <v>10220</v>
      </c>
      <c r="S3578" s="5" t="s">
        <v>10160</v>
      </c>
      <c r="T3578" s="5" t="s">
        <v>749</v>
      </c>
      <c r="U3578" s="5" t="str">
        <f aca="false">IF(ISNUMBER(FIND(",", T3578)), MID(T3578, FIND(",", T3578) + 2, LEN(T3578) - FIND(",", T3578) - 1), IF(T3578&lt;&gt;"", T3578, "unknown"))</f>
        <v>Kuril Islands</v>
      </c>
      <c r="V3578" s="5" t="s">
        <v>27</v>
      </c>
    </row>
    <row r="3579" customFormat="false" ht="13.8" hidden="false" customHeight="false" outlineLevel="0" collapsed="false">
      <c r="A3579" s="5" t="s">
        <v>10221</v>
      </c>
      <c r="B3579" s="5" t="n">
        <f aca="false">YEAR(DATEVALUE(LEFT(A3579, 10)))</f>
        <v>1987</v>
      </c>
      <c r="C3579" s="6" t="n">
        <v>32023</v>
      </c>
      <c r="D3579" s="2" t="n">
        <v>0.33443287037037</v>
      </c>
      <c r="F3579" s="5" t="n">
        <v>-59.586</v>
      </c>
      <c r="G3579" s="5" t="n">
        <v>158.997</v>
      </c>
      <c r="H3579" s="5" t="n">
        <v>15</v>
      </c>
      <c r="I3579" s="5" t="n">
        <v>6.8</v>
      </c>
      <c r="J3579" s="5" t="s">
        <v>1621</v>
      </c>
      <c r="K3579" s="5"/>
      <c r="L3579" s="5"/>
      <c r="M3579" s="5" t="n">
        <v>346</v>
      </c>
      <c r="N3579" s="5"/>
      <c r="O3579" s="5"/>
      <c r="P3579" s="5"/>
      <c r="Q3579" s="5" t="s">
        <v>3644</v>
      </c>
      <c r="R3579" s="5" t="s">
        <v>10222</v>
      </c>
      <c r="S3579" s="5" t="s">
        <v>10160</v>
      </c>
      <c r="T3579" s="5" t="s">
        <v>2488</v>
      </c>
      <c r="U3579" s="5" t="str">
        <f aca="false">IF(ISNUMBER(FIND(",", T3579)), MID(T3579, FIND(",", T3579) + 2, LEN(T3579) - FIND(",", T3579) - 1), IF(T3579&lt;&gt;"", T3579, "unknown"))</f>
        <v>Macquarie Island region</v>
      </c>
      <c r="V3579" s="5" t="s">
        <v>27</v>
      </c>
    </row>
    <row r="3580" customFormat="false" ht="13.8" hidden="false" customHeight="false" outlineLevel="0" collapsed="false">
      <c r="A3580" s="5" t="s">
        <v>10223</v>
      </c>
      <c r="B3580" s="5" t="n">
        <f aca="false">YEAR(DATEVALUE(LEFT(A3580, 10)))</f>
        <v>1987</v>
      </c>
      <c r="C3580" s="6" t="n">
        <v>32023</v>
      </c>
      <c r="D3580" s="2" t="n">
        <v>0.277916666666667</v>
      </c>
      <c r="F3580" s="5" t="n">
        <v>-58.936</v>
      </c>
      <c r="G3580" s="5" t="n">
        <v>158.508</v>
      </c>
      <c r="H3580" s="5" t="n">
        <v>15</v>
      </c>
      <c r="I3580" s="5" t="n">
        <v>7.4</v>
      </c>
      <c r="J3580" s="5" t="s">
        <v>1621</v>
      </c>
      <c r="K3580" s="5"/>
      <c r="L3580" s="5"/>
      <c r="M3580" s="5" t="n">
        <v>326</v>
      </c>
      <c r="N3580" s="5"/>
      <c r="O3580" s="5"/>
      <c r="P3580" s="5"/>
      <c r="Q3580" s="5" t="s">
        <v>3644</v>
      </c>
      <c r="R3580" s="5" t="s">
        <v>10224</v>
      </c>
      <c r="S3580" s="5" t="s">
        <v>10160</v>
      </c>
      <c r="T3580" s="5" t="s">
        <v>2488</v>
      </c>
      <c r="U3580" s="5" t="str">
        <f aca="false">IF(ISNUMBER(FIND(",", T3580)), MID(T3580, FIND(",", T3580) + 2, LEN(T3580) - FIND(",", T3580) - 1), IF(T3580&lt;&gt;"", T3580, "unknown"))</f>
        <v>Macquarie Island region</v>
      </c>
      <c r="V3580" s="5" t="s">
        <v>27</v>
      </c>
    </row>
    <row r="3581" customFormat="false" ht="13.8" hidden="false" customHeight="false" outlineLevel="0" collapsed="false">
      <c r="A3581" s="5" t="s">
        <v>10225</v>
      </c>
      <c r="B3581" s="5" t="n">
        <f aca="false">YEAR(DATEVALUE(LEFT(A3581, 10)))</f>
        <v>1987</v>
      </c>
      <c r="C3581" s="6" t="n">
        <v>32021</v>
      </c>
      <c r="D3581" s="2" t="n">
        <v>0.184849537037037</v>
      </c>
      <c r="F3581" s="5" t="n">
        <v>-23.101</v>
      </c>
      <c r="G3581" s="5" t="n">
        <v>-66.503</v>
      </c>
      <c r="H3581" s="5" t="n">
        <v>224.5</v>
      </c>
      <c r="I3581" s="5" t="n">
        <v>6.3</v>
      </c>
      <c r="J3581" s="5" t="s">
        <v>1621</v>
      </c>
      <c r="K3581" s="5"/>
      <c r="L3581" s="5"/>
      <c r="M3581" s="5" t="n">
        <v>378</v>
      </c>
      <c r="N3581" s="5"/>
      <c r="O3581" s="5"/>
      <c r="P3581" s="5"/>
      <c r="Q3581" s="5" t="s">
        <v>3644</v>
      </c>
      <c r="R3581" s="5" t="s">
        <v>10226</v>
      </c>
      <c r="S3581" s="5" t="s">
        <v>10227</v>
      </c>
      <c r="T3581" s="5" t="s">
        <v>2470</v>
      </c>
      <c r="U3581" s="5" t="str">
        <f aca="false">IF(ISNUMBER(FIND(",", T3581)), MID(T3581, FIND(",", T3581) + 2, LEN(T3581) - FIND(",", T3581) - 1), IF(T3581&lt;&gt;"", T3581, "unknown"))</f>
        <v>Argentina</v>
      </c>
      <c r="V3581" s="5" t="s">
        <v>27</v>
      </c>
    </row>
    <row r="3582" customFormat="false" ht="13.8" hidden="false" customHeight="false" outlineLevel="0" collapsed="false">
      <c r="A3582" s="5" t="s">
        <v>10228</v>
      </c>
      <c r="B3582" s="5" t="n">
        <f aca="false">YEAR(DATEVALUE(LEFT(A3582, 10)))</f>
        <v>1987</v>
      </c>
      <c r="C3582" s="6" t="n">
        <v>32015</v>
      </c>
      <c r="D3582" s="2" t="n">
        <v>0.28943287037037</v>
      </c>
      <c r="F3582" s="5" t="n">
        <v>-20.707</v>
      </c>
      <c r="G3582" s="5" t="n">
        <v>-178.442</v>
      </c>
      <c r="H3582" s="5" t="n">
        <v>574.7</v>
      </c>
      <c r="I3582" s="5" t="n">
        <v>6</v>
      </c>
      <c r="J3582" s="5" t="s">
        <v>1621</v>
      </c>
      <c r="K3582" s="5"/>
      <c r="L3582" s="5"/>
      <c r="M3582" s="5" t="n">
        <v>265</v>
      </c>
      <c r="N3582" s="5"/>
      <c r="O3582" s="5"/>
      <c r="P3582" s="5"/>
      <c r="Q3582" s="5" t="s">
        <v>3644</v>
      </c>
      <c r="R3582" s="5" t="s">
        <v>10229</v>
      </c>
      <c r="S3582" s="5" t="s">
        <v>10160</v>
      </c>
      <c r="T3582" s="5" t="s">
        <v>161</v>
      </c>
      <c r="U3582" s="5" t="str">
        <f aca="false">IF(ISNUMBER(FIND(",", T3582)), MID(T3582, FIND(",", T3582) + 2, LEN(T3582) - FIND(",", T3582) - 1), IF(T3582&lt;&gt;"", T3582, "unknown"))</f>
        <v>Fiji region</v>
      </c>
      <c r="V3582" s="5" t="s">
        <v>27</v>
      </c>
    </row>
    <row r="3583" customFormat="false" ht="13.8" hidden="false" customHeight="false" outlineLevel="0" collapsed="false">
      <c r="A3583" s="5" t="s">
        <v>10230</v>
      </c>
      <c r="B3583" s="5" t="n">
        <f aca="false">YEAR(DATEVALUE(LEFT(A3583, 10)))</f>
        <v>1987</v>
      </c>
      <c r="C3583" s="6" t="n">
        <v>32005</v>
      </c>
      <c r="D3583" s="2" t="n">
        <v>0.90193287037037</v>
      </c>
      <c r="F3583" s="5" t="n">
        <v>-34.955</v>
      </c>
      <c r="G3583" s="5" t="n">
        <v>179.854</v>
      </c>
      <c r="H3583" s="5" t="n">
        <v>60.3</v>
      </c>
      <c r="I3583" s="5" t="n">
        <v>6</v>
      </c>
      <c r="J3583" s="5" t="s">
        <v>1621</v>
      </c>
      <c r="K3583" s="5"/>
      <c r="L3583" s="5"/>
      <c r="M3583" s="5" t="n">
        <v>223</v>
      </c>
      <c r="N3583" s="5"/>
      <c r="O3583" s="5"/>
      <c r="P3583" s="5"/>
      <c r="Q3583" s="5" t="s">
        <v>3644</v>
      </c>
      <c r="R3583" s="5" t="s">
        <v>10231</v>
      </c>
      <c r="S3583" s="5" t="s">
        <v>10160</v>
      </c>
      <c r="T3583" s="5" t="s">
        <v>1190</v>
      </c>
      <c r="U3583" s="5" t="str">
        <f aca="false">IF(ISNUMBER(FIND(",", T3583)), MID(T3583, FIND(",", T3583) + 2, LEN(T3583) - FIND(",", T3583) - 1), IF(T3583&lt;&gt;"", T3583, "unknown"))</f>
        <v>south of the Kermadec Islands</v>
      </c>
      <c r="V3583" s="5" t="s">
        <v>27</v>
      </c>
    </row>
    <row r="3584" customFormat="false" ht="13.8" hidden="false" customHeight="false" outlineLevel="0" collapsed="false">
      <c r="A3584" s="5" t="s">
        <v>10232</v>
      </c>
      <c r="B3584" s="5" t="n">
        <f aca="false">YEAR(DATEVALUE(LEFT(A3584, 10)))</f>
        <v>1987</v>
      </c>
      <c r="C3584" s="6" t="n">
        <v>32004</v>
      </c>
      <c r="D3584" s="2" t="n">
        <v>0.75306712962963</v>
      </c>
      <c r="F3584" s="5" t="n">
        <v>-28.099</v>
      </c>
      <c r="G3584" s="5" t="n">
        <v>-70.79</v>
      </c>
      <c r="H3584" s="5" t="n">
        <v>51.2</v>
      </c>
      <c r="I3584" s="5" t="n">
        <v>6.3</v>
      </c>
      <c r="J3584" s="5" t="s">
        <v>1621</v>
      </c>
      <c r="K3584" s="5"/>
      <c r="L3584" s="5"/>
      <c r="M3584" s="5" t="n">
        <v>318</v>
      </c>
      <c r="N3584" s="5"/>
      <c r="O3584" s="5"/>
      <c r="P3584" s="5"/>
      <c r="Q3584" s="5" t="s">
        <v>3644</v>
      </c>
      <c r="R3584" s="5" t="s">
        <v>10233</v>
      </c>
      <c r="S3584" s="5" t="s">
        <v>10234</v>
      </c>
      <c r="T3584" s="5" t="s">
        <v>1207</v>
      </c>
      <c r="U3584" s="5" t="str">
        <f aca="false">IF(ISNUMBER(FIND(",", T3584)), MID(T3584, FIND(",", T3584) + 2, LEN(T3584) - FIND(",", T3584) - 1), IF(T3584&lt;&gt;"", T3584, "unknown"))</f>
        <v>Chile</v>
      </c>
      <c r="V3584" s="5" t="s">
        <v>27</v>
      </c>
    </row>
    <row r="3585" customFormat="false" ht="13.8" hidden="false" customHeight="false" outlineLevel="0" collapsed="false">
      <c r="A3585" s="5" t="s">
        <v>10235</v>
      </c>
      <c r="B3585" s="5" t="n">
        <f aca="false">YEAR(DATEVALUE(LEFT(A3585, 10)))</f>
        <v>1987</v>
      </c>
      <c r="C3585" s="6" t="n">
        <v>32002</v>
      </c>
      <c r="D3585" s="2" t="n">
        <v>0.641053240740741</v>
      </c>
      <c r="F3585" s="5" t="n">
        <v>-17.893</v>
      </c>
      <c r="G3585" s="5" t="n">
        <v>-70.898</v>
      </c>
      <c r="H3585" s="5" t="n">
        <v>31.3</v>
      </c>
      <c r="I3585" s="5" t="n">
        <v>6.5</v>
      </c>
      <c r="J3585" s="5" t="s">
        <v>1621</v>
      </c>
      <c r="K3585" s="5"/>
      <c r="L3585" s="5"/>
      <c r="M3585" s="5" t="n">
        <v>320</v>
      </c>
      <c r="N3585" s="5"/>
      <c r="O3585" s="5"/>
      <c r="P3585" s="5"/>
      <c r="Q3585" s="5" t="s">
        <v>3644</v>
      </c>
      <c r="R3585" s="5" t="s">
        <v>10236</v>
      </c>
      <c r="S3585" s="5" t="s">
        <v>10237</v>
      </c>
      <c r="T3585" s="5" t="s">
        <v>955</v>
      </c>
      <c r="U3585" s="5" t="str">
        <f aca="false">IF(ISNUMBER(FIND(",", T3585)), MID(T3585, FIND(",", T3585) + 2, LEN(T3585) - FIND(",", T3585) - 1), IF(T3585&lt;&gt;"", T3585, "unknown"))</f>
        <v>southern Peru</v>
      </c>
      <c r="V3585" s="5" t="s">
        <v>27</v>
      </c>
    </row>
    <row r="3586" customFormat="false" ht="13.8" hidden="false" customHeight="false" outlineLevel="0" collapsed="false">
      <c r="A3586" s="5" t="s">
        <v>10238</v>
      </c>
      <c r="B3586" s="5" t="n">
        <f aca="false">YEAR(DATEVALUE(LEFT(A3586, 10)))</f>
        <v>1987</v>
      </c>
      <c r="C3586" s="6" t="n">
        <v>31997</v>
      </c>
      <c r="D3586" s="2" t="n">
        <v>0.65900462962963</v>
      </c>
      <c r="F3586" s="5" t="n">
        <v>-19.092</v>
      </c>
      <c r="G3586" s="5" t="n">
        <v>-70.006</v>
      </c>
      <c r="H3586" s="5" t="n">
        <v>71.2</v>
      </c>
      <c r="I3586" s="5" t="n">
        <v>7.2</v>
      </c>
      <c r="J3586" s="5" t="s">
        <v>1621</v>
      </c>
      <c r="K3586" s="5"/>
      <c r="L3586" s="5"/>
      <c r="M3586" s="5" t="n">
        <v>408</v>
      </c>
      <c r="N3586" s="5"/>
      <c r="O3586" s="5"/>
      <c r="P3586" s="5"/>
      <c r="Q3586" s="5" t="s">
        <v>3644</v>
      </c>
      <c r="R3586" s="5" t="s">
        <v>10239</v>
      </c>
      <c r="S3586" s="5" t="s">
        <v>10240</v>
      </c>
      <c r="T3586" s="5" t="s">
        <v>999</v>
      </c>
      <c r="U3586" s="5" t="str">
        <f aca="false">IF(ISNUMBER(FIND(",", T3586)), MID(T3586, FIND(",", T3586) + 2, LEN(T3586) - FIND(",", T3586) - 1), IF(T3586&lt;&gt;"", T3586, "unknown"))</f>
        <v>Chile</v>
      </c>
      <c r="V3586" s="5" t="s">
        <v>27</v>
      </c>
    </row>
    <row r="3587" customFormat="false" ht="13.8" hidden="false" customHeight="false" outlineLevel="0" collapsed="false">
      <c r="A3587" s="5" t="s">
        <v>10241</v>
      </c>
      <c r="B3587" s="5" t="n">
        <f aca="false">YEAR(DATEVALUE(LEFT(A3587, 10)))</f>
        <v>1987</v>
      </c>
      <c r="C3587" s="6" t="n">
        <v>31975</v>
      </c>
      <c r="D3587" s="2" t="n">
        <v>0.081712962962963</v>
      </c>
      <c r="F3587" s="5" t="n">
        <v>1.433</v>
      </c>
      <c r="G3587" s="5" t="n">
        <v>-85.357</v>
      </c>
      <c r="H3587" s="5" t="n">
        <v>13.8</v>
      </c>
      <c r="I3587" s="5" t="n">
        <v>6.1</v>
      </c>
      <c r="J3587" s="5" t="s">
        <v>1621</v>
      </c>
      <c r="K3587" s="5"/>
      <c r="L3587" s="5"/>
      <c r="M3587" s="5" t="n">
        <v>139</v>
      </c>
      <c r="N3587" s="5"/>
      <c r="O3587" s="5"/>
      <c r="P3587" s="5"/>
      <c r="Q3587" s="5" t="s">
        <v>3644</v>
      </c>
      <c r="R3587" s="5" t="s">
        <v>10242</v>
      </c>
      <c r="S3587" s="5" t="s">
        <v>10160</v>
      </c>
      <c r="T3587" s="5" t="s">
        <v>1228</v>
      </c>
      <c r="U3587" s="5" t="str">
        <f aca="false">IF(ISNUMBER(FIND(",", T3587)), MID(T3587, FIND(",", T3587) + 2, LEN(T3587) - FIND(",", T3587) - 1), IF(T3587&lt;&gt;"", T3587, "unknown"))</f>
        <v>off the coast of Ecuador</v>
      </c>
      <c r="V3587" s="5" t="s">
        <v>27</v>
      </c>
    </row>
    <row r="3588" customFormat="false" ht="13.8" hidden="false" customHeight="false" outlineLevel="0" collapsed="false">
      <c r="A3588" s="5" t="s">
        <v>10243</v>
      </c>
      <c r="B3588" s="5" t="n">
        <f aca="false">YEAR(DATEVALUE(LEFT(A3588, 10)))</f>
        <v>1987</v>
      </c>
      <c r="C3588" s="6" t="n">
        <v>31973</v>
      </c>
      <c r="D3588" s="2" t="n">
        <v>0.302939814814815</v>
      </c>
      <c r="F3588" s="5" t="n">
        <v>17.509</v>
      </c>
      <c r="G3588" s="5" t="n">
        <v>-97.15</v>
      </c>
      <c r="H3588" s="5" t="n">
        <v>64.6</v>
      </c>
      <c r="I3588" s="5" t="n">
        <v>6.2</v>
      </c>
      <c r="J3588" s="5" t="s">
        <v>1621</v>
      </c>
      <c r="K3588" s="5"/>
      <c r="L3588" s="5"/>
      <c r="M3588" s="5" t="n">
        <v>405</v>
      </c>
      <c r="N3588" s="5"/>
      <c r="O3588" s="5"/>
      <c r="P3588" s="5"/>
      <c r="Q3588" s="5" t="s">
        <v>3644</v>
      </c>
      <c r="R3588" s="5" t="s">
        <v>10244</v>
      </c>
      <c r="S3588" s="5" t="s">
        <v>10245</v>
      </c>
      <c r="T3588" s="5" t="s">
        <v>1074</v>
      </c>
      <c r="U3588" s="5" t="str">
        <f aca="false">IF(ISNUMBER(FIND(",", T3588)), MID(T3588, FIND(",", T3588) + 2, LEN(T3588) - FIND(",", T3588) - 1), IF(T3588&lt;&gt;"", T3588, "unknown"))</f>
        <v>Mexico</v>
      </c>
      <c r="V3588" s="5" t="s">
        <v>27</v>
      </c>
    </row>
    <row r="3589" customFormat="false" ht="13.8" hidden="false" customHeight="false" outlineLevel="0" collapsed="false">
      <c r="A3589" s="5" t="s">
        <v>10246</v>
      </c>
      <c r="B3589" s="5" t="n">
        <f aca="false">YEAR(DATEVALUE(LEFT(A3589, 10)))</f>
        <v>1987</v>
      </c>
      <c r="C3589" s="6" t="n">
        <v>31968</v>
      </c>
      <c r="D3589" s="2" t="n">
        <v>0.784652777777778</v>
      </c>
      <c r="F3589" s="5" t="n">
        <v>55.129</v>
      </c>
      <c r="G3589" s="5" t="n">
        <v>165.51</v>
      </c>
      <c r="H3589" s="5" t="n">
        <v>28.2</v>
      </c>
      <c r="I3589" s="5" t="n">
        <v>6.3</v>
      </c>
      <c r="J3589" s="5" t="s">
        <v>1621</v>
      </c>
      <c r="K3589" s="5"/>
      <c r="L3589" s="5"/>
      <c r="M3589" s="5" t="n">
        <v>544</v>
      </c>
      <c r="N3589" s="5"/>
      <c r="O3589" s="5"/>
      <c r="P3589" s="5"/>
      <c r="Q3589" s="5" t="s">
        <v>3644</v>
      </c>
      <c r="R3589" s="5" t="s">
        <v>10247</v>
      </c>
      <c r="S3589" s="5" t="s">
        <v>10160</v>
      </c>
      <c r="T3589" s="5" t="s">
        <v>4318</v>
      </c>
      <c r="U3589" s="5" t="str">
        <f aca="false">IF(ISNUMBER(FIND(",", T3589)), MID(T3589, FIND(",", T3589) + 2, LEN(T3589) - FIND(",", T3589) - 1), IF(T3589&lt;&gt;"", T3589, "unknown"))</f>
        <v>Russia region</v>
      </c>
      <c r="V3589" s="5" t="s">
        <v>27</v>
      </c>
    </row>
    <row r="3590" customFormat="false" ht="13.8" hidden="false" customHeight="false" outlineLevel="0" collapsed="false">
      <c r="A3590" s="5" t="s">
        <v>10248</v>
      </c>
      <c r="B3590" s="5" t="n">
        <f aca="false">YEAR(DATEVALUE(LEFT(A3590, 10)))</f>
        <v>1987</v>
      </c>
      <c r="C3590" s="6" t="n">
        <v>31966</v>
      </c>
      <c r="D3590" s="2" t="n">
        <v>0.493263888888889</v>
      </c>
      <c r="F3590" s="5" t="n">
        <v>-27.039</v>
      </c>
      <c r="G3590" s="5" t="n">
        <v>-108.222</v>
      </c>
      <c r="H3590" s="5" t="n">
        <v>23</v>
      </c>
      <c r="I3590" s="5" t="n">
        <v>6.4</v>
      </c>
      <c r="J3590" s="5" t="s">
        <v>1621</v>
      </c>
      <c r="K3590" s="5"/>
      <c r="L3590" s="5"/>
      <c r="M3590" s="5" t="n">
        <v>365</v>
      </c>
      <c r="N3590" s="5"/>
      <c r="O3590" s="5"/>
      <c r="P3590" s="5"/>
      <c r="Q3590" s="5" t="s">
        <v>3644</v>
      </c>
      <c r="R3590" s="5" t="s">
        <v>10249</v>
      </c>
      <c r="S3590" s="5" t="s">
        <v>10160</v>
      </c>
      <c r="T3590" s="5" t="s">
        <v>191</v>
      </c>
      <c r="U3590" s="5" t="str">
        <f aca="false">IF(ISNUMBER(FIND(",", T3590)), MID(T3590, FIND(",", T3590) + 2, LEN(T3590) - FIND(",", T3590) - 1), IF(T3590&lt;&gt;"", T3590, "unknown"))</f>
        <v>Easter Island region</v>
      </c>
      <c r="V3590" s="5" t="s">
        <v>27</v>
      </c>
    </row>
    <row r="3591" customFormat="false" ht="13.8" hidden="false" customHeight="false" outlineLevel="0" collapsed="false">
      <c r="A3591" s="5" t="s">
        <v>10250</v>
      </c>
      <c r="B3591" s="5" t="n">
        <f aca="false">YEAR(DATEVALUE(LEFT(A3591, 10)))</f>
        <v>1987</v>
      </c>
      <c r="C3591" s="6" t="n">
        <v>31964</v>
      </c>
      <c r="D3591" s="2" t="n">
        <v>0.12849537037037</v>
      </c>
      <c r="F3591" s="5" t="n">
        <v>-13.954</v>
      </c>
      <c r="G3591" s="5" t="n">
        <v>167.847</v>
      </c>
      <c r="H3591" s="5" t="n">
        <v>57</v>
      </c>
      <c r="I3591" s="5" t="n">
        <v>6.5</v>
      </c>
      <c r="J3591" s="5" t="s">
        <v>1621</v>
      </c>
      <c r="K3591" s="5"/>
      <c r="L3591" s="5"/>
      <c r="M3591" s="5" t="n">
        <v>164</v>
      </c>
      <c r="N3591" s="5"/>
      <c r="O3591" s="5"/>
      <c r="P3591" s="5"/>
      <c r="Q3591" s="5" t="s">
        <v>3644</v>
      </c>
      <c r="R3591" s="5" t="s">
        <v>10251</v>
      </c>
      <c r="S3591" s="5" t="s">
        <v>10252</v>
      </c>
      <c r="T3591" s="5" t="s">
        <v>703</v>
      </c>
      <c r="U3591" s="5" t="str">
        <f aca="false">IF(ISNUMBER(FIND(",", T3591)), MID(T3591, FIND(",", T3591) + 2, LEN(T3591) - FIND(",", T3591) - 1), IF(T3591&lt;&gt;"", T3591, "unknown"))</f>
        <v>Vanuatu</v>
      </c>
      <c r="V3591" s="5" t="s">
        <v>27</v>
      </c>
    </row>
    <row r="3592" customFormat="false" ht="13.8" hidden="false" customHeight="false" outlineLevel="0" collapsed="false">
      <c r="A3592" s="5" t="s">
        <v>10253</v>
      </c>
      <c r="B3592" s="5" t="n">
        <f aca="false">YEAR(DATEVALUE(LEFT(A3592, 10)))</f>
        <v>1987</v>
      </c>
      <c r="C3592" s="6" t="n">
        <v>31964</v>
      </c>
      <c r="D3592" s="2" t="n">
        <v>0.117858796296296</v>
      </c>
      <c r="F3592" s="5" t="n">
        <v>-14.038</v>
      </c>
      <c r="G3592" s="5" t="n">
        <v>167.923</v>
      </c>
      <c r="H3592" s="5" t="n">
        <v>36.7</v>
      </c>
      <c r="I3592" s="5" t="n">
        <v>6.6</v>
      </c>
      <c r="J3592" s="5" t="s">
        <v>1621</v>
      </c>
      <c r="K3592" s="5"/>
      <c r="L3592" s="5"/>
      <c r="M3592" s="5" t="n">
        <v>327</v>
      </c>
      <c r="N3592" s="5"/>
      <c r="O3592" s="5"/>
      <c r="P3592" s="5"/>
      <c r="Q3592" s="5" t="s">
        <v>3644</v>
      </c>
      <c r="R3592" s="5" t="s">
        <v>10254</v>
      </c>
      <c r="S3592" s="5" t="s">
        <v>10255</v>
      </c>
      <c r="T3592" s="5" t="s">
        <v>703</v>
      </c>
      <c r="U3592" s="5" t="str">
        <f aca="false">IF(ISNUMBER(FIND(",", T3592)), MID(T3592, FIND(",", T3592) + 2, LEN(T3592) - FIND(",", T3592) - 1), IF(T3592&lt;&gt;"", T3592, "unknown"))</f>
        <v>Vanuatu</v>
      </c>
      <c r="V3592" s="5" t="s">
        <v>27</v>
      </c>
    </row>
    <row r="3593" customFormat="false" ht="13.8" hidden="false" customHeight="false" outlineLevel="0" collapsed="false">
      <c r="A3593" s="5" t="s">
        <v>10256</v>
      </c>
      <c r="B3593" s="5" t="n">
        <f aca="false">YEAR(DATEVALUE(LEFT(A3593, 10)))</f>
        <v>1987</v>
      </c>
      <c r="C3593" s="6" t="n">
        <v>31964</v>
      </c>
      <c r="D3593" s="2" t="n">
        <v>0.0459259259259259</v>
      </c>
      <c r="F3593" s="5" t="n">
        <v>-27.059</v>
      </c>
      <c r="G3593" s="5" t="n">
        <v>-108.351</v>
      </c>
      <c r="H3593" s="5" t="n">
        <v>9.1</v>
      </c>
      <c r="I3593" s="5" t="n">
        <v>6.7</v>
      </c>
      <c r="J3593" s="5" t="s">
        <v>1621</v>
      </c>
      <c r="K3593" s="5"/>
      <c r="L3593" s="5"/>
      <c r="M3593" s="5" t="n">
        <v>388</v>
      </c>
      <c r="N3593" s="5"/>
      <c r="O3593" s="5"/>
      <c r="P3593" s="5"/>
      <c r="Q3593" s="5" t="s">
        <v>3644</v>
      </c>
      <c r="R3593" s="5" t="s">
        <v>10257</v>
      </c>
      <c r="S3593" s="5" t="s">
        <v>10160</v>
      </c>
      <c r="T3593" s="5" t="s">
        <v>191</v>
      </c>
      <c r="U3593" s="5" t="str">
        <f aca="false">IF(ISNUMBER(FIND(",", T3593)), MID(T3593, FIND(",", T3593) + 2, LEN(T3593) - FIND(",", T3593) - 1), IF(T3593&lt;&gt;"", T3593, "unknown"))</f>
        <v>Easter Island region</v>
      </c>
      <c r="V3593" s="5" t="s">
        <v>27</v>
      </c>
    </row>
    <row r="3594" customFormat="false" ht="13.8" hidden="false" customHeight="false" outlineLevel="0" collapsed="false">
      <c r="A3594" s="5" t="s">
        <v>10258</v>
      </c>
      <c r="B3594" s="5" t="n">
        <f aca="false">YEAR(DATEVALUE(LEFT(A3594, 10)))</f>
        <v>1987</v>
      </c>
      <c r="C3594" s="6" t="n">
        <v>31955</v>
      </c>
      <c r="D3594" s="2" t="n">
        <v>0.011875</v>
      </c>
      <c r="F3594" s="5" t="n">
        <v>-2.09</v>
      </c>
      <c r="G3594" s="5" t="n">
        <v>138.189</v>
      </c>
      <c r="H3594" s="5" t="n">
        <v>22</v>
      </c>
      <c r="I3594" s="5" t="n">
        <v>6.6</v>
      </c>
      <c r="J3594" s="5" t="s">
        <v>1621</v>
      </c>
      <c r="K3594" s="5"/>
      <c r="L3594" s="5"/>
      <c r="M3594" s="5" t="n">
        <v>250</v>
      </c>
      <c r="N3594" s="5"/>
      <c r="O3594" s="5"/>
      <c r="P3594" s="5"/>
      <c r="Q3594" s="5" t="s">
        <v>3644</v>
      </c>
      <c r="R3594" s="5" t="s">
        <v>10259</v>
      </c>
      <c r="S3594" s="5" t="s">
        <v>10260</v>
      </c>
      <c r="T3594" s="5" t="s">
        <v>843</v>
      </c>
      <c r="U3594" s="5" t="str">
        <f aca="false">IF(ISNUMBER(FIND(",", T3594)), MID(T3594, FIND(",", T3594) + 2, LEN(T3594) - FIND(",", T3594) - 1), IF(T3594&lt;&gt;"", T3594, "unknown"))</f>
        <v>Indonesia</v>
      </c>
      <c r="V3594" s="5" t="s">
        <v>27</v>
      </c>
    </row>
    <row r="3595" customFormat="false" ht="13.8" hidden="false" customHeight="false" outlineLevel="0" collapsed="false">
      <c r="A3595" s="5" t="s">
        <v>10261</v>
      </c>
      <c r="B3595" s="5" t="n">
        <f aca="false">YEAR(DATEVALUE(LEFT(A3595, 10)))</f>
        <v>1987</v>
      </c>
      <c r="C3595" s="6" t="n">
        <v>31954</v>
      </c>
      <c r="D3595" s="2" t="n">
        <v>0.962384259259259</v>
      </c>
      <c r="F3595" s="5" t="n">
        <v>-21.189</v>
      </c>
      <c r="G3595" s="5" t="n">
        <v>169.252</v>
      </c>
      <c r="H3595" s="5" t="n">
        <v>25.5</v>
      </c>
      <c r="I3595" s="5" t="n">
        <v>6</v>
      </c>
      <c r="J3595" s="5" t="s">
        <v>1621</v>
      </c>
      <c r="K3595" s="5"/>
      <c r="L3595" s="5"/>
      <c r="M3595" s="5" t="n">
        <v>118</v>
      </c>
      <c r="N3595" s="5"/>
      <c r="O3595" s="5"/>
      <c r="P3595" s="5"/>
      <c r="Q3595" s="5" t="s">
        <v>3644</v>
      </c>
      <c r="R3595" s="5" t="s">
        <v>10262</v>
      </c>
      <c r="S3595" s="5" t="s">
        <v>10160</v>
      </c>
      <c r="T3595" s="5" t="s">
        <v>1116</v>
      </c>
      <c r="U3595" s="5" t="str">
        <f aca="false">IF(ISNUMBER(FIND(",", T3595)), MID(T3595, FIND(",", T3595) + 2, LEN(T3595) - FIND(",", T3595) - 1), IF(T3595&lt;&gt;"", T3595, "unknown"))</f>
        <v>southeast of the Loyalty Islands</v>
      </c>
      <c r="V3595" s="5" t="s">
        <v>27</v>
      </c>
    </row>
    <row r="3596" customFormat="false" ht="13.8" hidden="false" customHeight="false" outlineLevel="0" collapsed="false">
      <c r="A3596" s="5" t="s">
        <v>10263</v>
      </c>
      <c r="B3596" s="5" t="n">
        <f aca="false">YEAR(DATEVALUE(LEFT(A3596, 10)))</f>
        <v>1987</v>
      </c>
      <c r="C3596" s="6" t="n">
        <v>31952</v>
      </c>
      <c r="D3596" s="2" t="n">
        <v>0.146145833333333</v>
      </c>
      <c r="F3596" s="5" t="n">
        <v>-21.131</v>
      </c>
      <c r="G3596" s="5" t="n">
        <v>173.709</v>
      </c>
      <c r="H3596" s="5" t="n">
        <v>3</v>
      </c>
      <c r="I3596" s="5" t="n">
        <v>6.4</v>
      </c>
      <c r="J3596" s="5" t="s">
        <v>1621</v>
      </c>
      <c r="K3596" s="5"/>
      <c r="L3596" s="5"/>
      <c r="M3596" s="5" t="n">
        <v>191</v>
      </c>
      <c r="N3596" s="5"/>
      <c r="O3596" s="5"/>
      <c r="P3596" s="5"/>
      <c r="Q3596" s="5" t="s">
        <v>3644</v>
      </c>
      <c r="R3596" s="5" t="s">
        <v>10264</v>
      </c>
      <c r="S3596" s="5" t="s">
        <v>10160</v>
      </c>
      <c r="T3596" s="5" t="s">
        <v>1380</v>
      </c>
      <c r="U3596" s="5" t="str">
        <f aca="false">IF(ISNUMBER(FIND(",", T3596)), MID(T3596, FIND(",", T3596) + 2, LEN(T3596) - FIND(",", T3596) - 1), IF(T3596&lt;&gt;"", T3596, "unknown"))</f>
        <v>Vanuatu region</v>
      </c>
      <c r="V3596" s="5" t="s">
        <v>27</v>
      </c>
    </row>
    <row r="3597" customFormat="false" ht="13.8" hidden="false" customHeight="false" outlineLevel="0" collapsed="false">
      <c r="A3597" s="5" t="s">
        <v>10265</v>
      </c>
      <c r="B3597" s="5" t="n">
        <f aca="false">YEAR(DATEVALUE(LEFT(A3597, 10)))</f>
        <v>1987</v>
      </c>
      <c r="C3597" s="6" t="n">
        <v>31949</v>
      </c>
      <c r="D3597" s="2" t="n">
        <v>0.240405092592593</v>
      </c>
      <c r="F3597" s="5" t="n">
        <v>54.181</v>
      </c>
      <c r="G3597" s="5" t="n">
        <v>-162.651</v>
      </c>
      <c r="H3597" s="5" t="n">
        <v>34</v>
      </c>
      <c r="I3597" s="5" t="n">
        <v>6.5</v>
      </c>
      <c r="J3597" s="5" t="s">
        <v>1621</v>
      </c>
      <c r="K3597" s="5"/>
      <c r="L3597" s="5"/>
      <c r="M3597" s="5" t="n">
        <v>525</v>
      </c>
      <c r="N3597" s="5"/>
      <c r="O3597" s="5"/>
      <c r="P3597" s="5"/>
      <c r="Q3597" s="5" t="s">
        <v>3644</v>
      </c>
      <c r="R3597" s="5" t="s">
        <v>10266</v>
      </c>
      <c r="S3597" s="5" t="s">
        <v>10160</v>
      </c>
      <c r="T3597" s="5" t="s">
        <v>1414</v>
      </c>
      <c r="U3597" s="5" t="str">
        <f aca="false">IF(ISNUMBER(FIND(",", T3597)), MID(T3597, FIND(",", T3597) + 2, LEN(T3597) - FIND(",", T3597) - 1), IF(T3597&lt;&gt;"", T3597, "unknown"))</f>
        <v>Alaska Peninsula</v>
      </c>
      <c r="V3597" s="5" t="s">
        <v>27</v>
      </c>
    </row>
    <row r="3598" customFormat="false" ht="13.8" hidden="false" customHeight="false" outlineLevel="0" collapsed="false">
      <c r="A3598" s="5" t="s">
        <v>10267</v>
      </c>
      <c r="B3598" s="5" t="n">
        <f aca="false">YEAR(DATEVALUE(LEFT(A3598, 10)))</f>
        <v>1987</v>
      </c>
      <c r="C3598" s="6" t="n">
        <v>31948</v>
      </c>
      <c r="D3598" s="2" t="n">
        <v>0.0368518518518519</v>
      </c>
      <c r="F3598" s="5" t="n">
        <v>49.913</v>
      </c>
      <c r="G3598" s="5" t="n">
        <v>78.735</v>
      </c>
      <c r="H3598" s="5" t="n">
        <v>0</v>
      </c>
      <c r="I3598" s="5" t="n">
        <v>6.1</v>
      </c>
      <c r="J3598" s="5" t="s">
        <v>1061</v>
      </c>
      <c r="K3598" s="5"/>
      <c r="L3598" s="5"/>
      <c r="M3598" s="5"/>
      <c r="N3598" s="5"/>
      <c r="O3598" s="5"/>
      <c r="P3598" s="5" t="n">
        <v>0.9</v>
      </c>
      <c r="Q3598" s="5" t="s">
        <v>692</v>
      </c>
      <c r="R3598" s="5" t="s">
        <v>10268</v>
      </c>
      <c r="S3598" s="5" t="s">
        <v>10269</v>
      </c>
      <c r="T3598" s="5" t="s">
        <v>9381</v>
      </c>
      <c r="U3598" s="5" t="str">
        <f aca="false">IF(ISNUMBER(FIND(",", T3598)), MID(T3598, FIND(",", T3598) + 2, LEN(T3598) - FIND(",", T3598) - 1), IF(T3598&lt;&gt;"", T3598, "unknown"))</f>
        <v>eastern Kazakhstan</v>
      </c>
      <c r="V3598" s="5" t="s">
        <v>27</v>
      </c>
    </row>
    <row r="3599" customFormat="false" ht="13.8" hidden="false" customHeight="false" outlineLevel="0" collapsed="false">
      <c r="A3599" s="5" t="s">
        <v>10270</v>
      </c>
      <c r="B3599" s="5" t="n">
        <f aca="false">YEAR(DATEVALUE(LEFT(A3599, 10)))</f>
        <v>1987</v>
      </c>
      <c r="C3599" s="6" t="n">
        <v>31946</v>
      </c>
      <c r="D3599" s="2" t="n">
        <v>0.585613425925926</v>
      </c>
      <c r="F3599" s="5" t="n">
        <v>-10.725</v>
      </c>
      <c r="G3599" s="5" t="n">
        <v>162.356</v>
      </c>
      <c r="H3599" s="5" t="n">
        <v>80.2</v>
      </c>
      <c r="I3599" s="5" t="n">
        <v>6.3</v>
      </c>
      <c r="J3599" s="5" t="s">
        <v>1621</v>
      </c>
      <c r="K3599" s="5"/>
      <c r="L3599" s="5"/>
      <c r="M3599" s="5" t="n">
        <v>343</v>
      </c>
      <c r="N3599" s="5"/>
      <c r="O3599" s="5"/>
      <c r="P3599" s="5"/>
      <c r="Q3599" s="5" t="s">
        <v>3644</v>
      </c>
      <c r="R3599" s="5" t="s">
        <v>10271</v>
      </c>
      <c r="S3599" s="5" t="s">
        <v>10272</v>
      </c>
      <c r="T3599" s="5" t="s">
        <v>911</v>
      </c>
      <c r="U3599" s="5" t="str">
        <f aca="false">IF(ISNUMBER(FIND(",", T3599)), MID(T3599, FIND(",", T3599) + 2, LEN(T3599) - FIND(",", T3599) - 1), IF(T3599&lt;&gt;"", T3599, "unknown"))</f>
        <v>Solomon Islands</v>
      </c>
      <c r="V3599" s="5" t="s">
        <v>27</v>
      </c>
    </row>
    <row r="3600" customFormat="false" ht="13.8" hidden="false" customHeight="false" outlineLevel="0" collapsed="false">
      <c r="A3600" s="5" t="s">
        <v>10273</v>
      </c>
      <c r="B3600" s="5" t="n">
        <f aca="false">YEAR(DATEVALUE(LEFT(A3600, 10)))</f>
        <v>1987</v>
      </c>
      <c r="C3600" s="6" t="n">
        <v>31945</v>
      </c>
      <c r="D3600" s="2" t="n">
        <v>0.0645370370370371</v>
      </c>
      <c r="F3600" s="5" t="n">
        <v>-5.586</v>
      </c>
      <c r="G3600" s="5" t="n">
        <v>130.844</v>
      </c>
      <c r="H3600" s="5" t="n">
        <v>84.8</v>
      </c>
      <c r="I3600" s="5" t="n">
        <v>7.1</v>
      </c>
      <c r="J3600" s="5" t="s">
        <v>1621</v>
      </c>
      <c r="K3600" s="5"/>
      <c r="L3600" s="5"/>
      <c r="M3600" s="5" t="n">
        <v>474</v>
      </c>
      <c r="N3600" s="5"/>
      <c r="O3600" s="5"/>
      <c r="P3600" s="5"/>
      <c r="Q3600" s="5" t="s">
        <v>3644</v>
      </c>
      <c r="R3600" s="5" t="s">
        <v>10274</v>
      </c>
      <c r="S3600" s="5" t="s">
        <v>10275</v>
      </c>
      <c r="T3600" s="5" t="s">
        <v>727</v>
      </c>
      <c r="U3600" s="5" t="str">
        <f aca="false">IF(ISNUMBER(FIND(",", T3600)), MID(T3600, FIND(",", T3600) + 2, LEN(T3600) - FIND(",", T3600) - 1), IF(T3600&lt;&gt;"", T3600, "unknown"))</f>
        <v>Banda Sea</v>
      </c>
      <c r="V3600" s="5" t="s">
        <v>27</v>
      </c>
    </row>
    <row r="3601" customFormat="false" ht="13.8" hidden="false" customHeight="false" outlineLevel="0" collapsed="false">
      <c r="A3601" s="5" t="s">
        <v>10276</v>
      </c>
      <c r="B3601" s="5" t="n">
        <f aca="false">YEAR(DATEVALUE(LEFT(A3601, 10)))</f>
        <v>1987</v>
      </c>
      <c r="C3601" s="6" t="n">
        <v>31942</v>
      </c>
      <c r="D3601" s="2" t="n">
        <v>0.213576388888889</v>
      </c>
      <c r="F3601" s="5" t="n">
        <v>10.424</v>
      </c>
      <c r="G3601" s="5" t="n">
        <v>126.062</v>
      </c>
      <c r="H3601" s="5" t="n">
        <v>50.8</v>
      </c>
      <c r="I3601" s="5" t="n">
        <v>6.1</v>
      </c>
      <c r="J3601" s="5" t="s">
        <v>1621</v>
      </c>
      <c r="K3601" s="5"/>
      <c r="L3601" s="5"/>
      <c r="M3601" s="5" t="n">
        <v>214</v>
      </c>
      <c r="N3601" s="5"/>
      <c r="O3601" s="5"/>
      <c r="P3601" s="5"/>
      <c r="Q3601" s="5" t="s">
        <v>3644</v>
      </c>
      <c r="R3601" s="5" t="s">
        <v>10277</v>
      </c>
      <c r="S3601" s="5" t="s">
        <v>10278</v>
      </c>
      <c r="T3601" s="5" t="s">
        <v>858</v>
      </c>
      <c r="U3601" s="5" t="str">
        <f aca="false">IF(ISNUMBER(FIND(",", T3601)), MID(T3601, FIND(",", T3601) + 2, LEN(T3601) - FIND(",", T3601) - 1), IF(T3601&lt;&gt;"", T3601, "unknown"))</f>
        <v>Philippine Islands region</v>
      </c>
      <c r="V3601" s="5" t="s">
        <v>27</v>
      </c>
    </row>
    <row r="3602" customFormat="false" ht="13.8" hidden="false" customHeight="false" outlineLevel="0" collapsed="false">
      <c r="A3602" s="5" t="s">
        <v>10279</v>
      </c>
      <c r="B3602" s="5" t="n">
        <f aca="false">YEAR(DATEVALUE(LEFT(A3602, 10)))</f>
        <v>1987</v>
      </c>
      <c r="C3602" s="6" t="n">
        <v>31941</v>
      </c>
      <c r="D3602" s="2" t="n">
        <v>0.583784722222222</v>
      </c>
      <c r="F3602" s="5" t="n">
        <v>44.671</v>
      </c>
      <c r="G3602" s="5" t="n">
        <v>150.392</v>
      </c>
      <c r="H3602" s="5" t="n">
        <v>42.4</v>
      </c>
      <c r="I3602" s="5" t="n">
        <v>6</v>
      </c>
      <c r="J3602" s="5" t="s">
        <v>3643</v>
      </c>
      <c r="K3602" s="5"/>
      <c r="L3602" s="5"/>
      <c r="M3602" s="5"/>
      <c r="N3602" s="5"/>
      <c r="O3602" s="5"/>
      <c r="P3602" s="5" t="n">
        <v>1</v>
      </c>
      <c r="Q3602" s="5" t="s">
        <v>692</v>
      </c>
      <c r="R3602" s="5" t="s">
        <v>10280</v>
      </c>
      <c r="S3602" s="5" t="s">
        <v>10281</v>
      </c>
      <c r="T3602" s="5" t="s">
        <v>2005</v>
      </c>
      <c r="U3602" s="5" t="str">
        <f aca="false">IF(ISNUMBER(FIND(",", T3602)), MID(T3602, FIND(",", T3602) + 2, LEN(T3602) - FIND(",", T3602) - 1), IF(T3602&lt;&gt;"", T3602, "unknown"))</f>
        <v>east of the Kuril Islands</v>
      </c>
      <c r="V3602" s="5" t="s">
        <v>27</v>
      </c>
    </row>
    <row r="3603" customFormat="false" ht="13.8" hidden="false" customHeight="false" outlineLevel="0" collapsed="false">
      <c r="A3603" s="5" t="s">
        <v>10282</v>
      </c>
      <c r="B3603" s="5" t="n">
        <f aca="false">YEAR(DATEVALUE(LEFT(A3603, 10)))</f>
        <v>1987</v>
      </c>
      <c r="C3603" s="6" t="n">
        <v>31938</v>
      </c>
      <c r="D3603" s="2" t="n">
        <v>0.827407407407407</v>
      </c>
      <c r="F3603" s="5" t="n">
        <v>-60.387</v>
      </c>
      <c r="G3603" s="5" t="n">
        <v>-27.283</v>
      </c>
      <c r="H3603" s="5" t="n">
        <v>5.5</v>
      </c>
      <c r="I3603" s="5" t="n">
        <v>6.1</v>
      </c>
      <c r="J3603" s="5" t="s">
        <v>1621</v>
      </c>
      <c r="K3603" s="5"/>
      <c r="L3603" s="5"/>
      <c r="M3603" s="5" t="n">
        <v>124</v>
      </c>
      <c r="N3603" s="5"/>
      <c r="O3603" s="5"/>
      <c r="P3603" s="5"/>
      <c r="Q3603" s="5" t="s">
        <v>3644</v>
      </c>
      <c r="R3603" s="5" t="s">
        <v>10283</v>
      </c>
      <c r="S3603" s="5" t="s">
        <v>10160</v>
      </c>
      <c r="T3603" s="5" t="s">
        <v>1161</v>
      </c>
      <c r="U3603" s="5" t="str">
        <f aca="false">IF(ISNUMBER(FIND(",", T3603)), MID(T3603, FIND(",", T3603) + 2, LEN(T3603) - FIND(",", T3603) - 1), IF(T3603&lt;&gt;"", T3603, "unknown"))</f>
        <v>South Sandwich Islands region</v>
      </c>
      <c r="V3603" s="5" t="s">
        <v>27</v>
      </c>
    </row>
    <row r="3604" customFormat="false" ht="13.8" hidden="false" customHeight="false" outlineLevel="0" collapsed="false">
      <c r="A3604" s="5" t="s">
        <v>10284</v>
      </c>
      <c r="B3604" s="5" t="n">
        <f aca="false">YEAR(DATEVALUE(LEFT(A3604, 10)))</f>
        <v>1987</v>
      </c>
      <c r="C3604" s="6" t="n">
        <v>31937</v>
      </c>
      <c r="D3604" s="2" t="n">
        <v>0.26349537037037</v>
      </c>
      <c r="F3604" s="5" t="n">
        <v>-6.302</v>
      </c>
      <c r="G3604" s="5" t="n">
        <v>148.85</v>
      </c>
      <c r="H3604" s="5" t="n">
        <v>52.9</v>
      </c>
      <c r="I3604" s="5" t="n">
        <v>6.2</v>
      </c>
      <c r="J3604" s="5" t="s">
        <v>1621</v>
      </c>
      <c r="K3604" s="5"/>
      <c r="L3604" s="5"/>
      <c r="M3604" s="5" t="n">
        <v>189</v>
      </c>
      <c r="N3604" s="5"/>
      <c r="O3604" s="5"/>
      <c r="P3604" s="5"/>
      <c r="Q3604" s="5" t="s">
        <v>3644</v>
      </c>
      <c r="R3604" s="5" t="s">
        <v>10285</v>
      </c>
      <c r="S3604" s="5" t="s">
        <v>10286</v>
      </c>
      <c r="T3604" s="5" t="s">
        <v>745</v>
      </c>
      <c r="U3604" s="5" t="str">
        <f aca="false">IF(ISNUMBER(FIND(",", T3604)), MID(T3604, FIND(",", T3604) + 2, LEN(T3604) - FIND(",", T3604) - 1), IF(T3604&lt;&gt;"", T3604, "unknown"))</f>
        <v>Papua New Guinea</v>
      </c>
      <c r="V3604" s="5" t="s">
        <v>27</v>
      </c>
    </row>
    <row r="3605" customFormat="false" ht="13.8" hidden="false" customHeight="false" outlineLevel="0" collapsed="false">
      <c r="A3605" s="5" t="s">
        <v>10287</v>
      </c>
      <c r="B3605" s="5" t="n">
        <f aca="false">YEAR(DATEVALUE(LEFT(A3605, 10)))</f>
        <v>1987</v>
      </c>
      <c r="C3605" s="6" t="n">
        <v>31935</v>
      </c>
      <c r="D3605" s="2" t="n">
        <v>0.242916666666667</v>
      </c>
      <c r="F3605" s="5" t="n">
        <v>20.431</v>
      </c>
      <c r="G3605" s="5" t="n">
        <v>121.339</v>
      </c>
      <c r="H3605" s="5" t="n">
        <v>40.7</v>
      </c>
      <c r="I3605" s="5" t="n">
        <v>6.2</v>
      </c>
      <c r="J3605" s="5" t="s">
        <v>1621</v>
      </c>
      <c r="K3605" s="5"/>
      <c r="L3605" s="5"/>
      <c r="M3605" s="5" t="n">
        <v>424</v>
      </c>
      <c r="N3605" s="5"/>
      <c r="O3605" s="5"/>
      <c r="P3605" s="5"/>
      <c r="Q3605" s="5" t="s">
        <v>3644</v>
      </c>
      <c r="R3605" s="5" t="s">
        <v>10288</v>
      </c>
      <c r="S3605" s="5" t="s">
        <v>10289</v>
      </c>
      <c r="T3605" s="5" t="s">
        <v>3235</v>
      </c>
      <c r="U3605" s="5" t="str">
        <f aca="false">IF(ISNUMBER(FIND(",", T3605)), MID(T3605, FIND(",", T3605) + 2, LEN(T3605) - FIND(",", T3605) - 1), IF(T3605&lt;&gt;"", T3605, "unknown"))</f>
        <v>Philippines</v>
      </c>
      <c r="V3605" s="5" t="s">
        <v>27</v>
      </c>
    </row>
    <row r="3606" customFormat="false" ht="13.8" hidden="false" customHeight="false" outlineLevel="0" collapsed="false">
      <c r="A3606" s="5" t="s">
        <v>10290</v>
      </c>
      <c r="B3606" s="5" t="n">
        <f aca="false">YEAR(DATEVALUE(LEFT(A3606, 10)))</f>
        <v>1987</v>
      </c>
      <c r="C3606" s="6" t="n">
        <v>31934</v>
      </c>
      <c r="D3606" s="2" t="n">
        <v>0.778148148148148</v>
      </c>
      <c r="F3606" s="5" t="n">
        <v>10.698</v>
      </c>
      <c r="G3606" s="5" t="n">
        <v>126.022</v>
      </c>
      <c r="H3606" s="5" t="n">
        <v>38</v>
      </c>
      <c r="I3606" s="5" t="n">
        <v>6.4</v>
      </c>
      <c r="J3606" s="5" t="s">
        <v>1621</v>
      </c>
      <c r="K3606" s="5"/>
      <c r="L3606" s="5"/>
      <c r="M3606" s="5" t="n">
        <v>288</v>
      </c>
      <c r="N3606" s="5"/>
      <c r="O3606" s="5"/>
      <c r="P3606" s="5"/>
      <c r="Q3606" s="5" t="s">
        <v>3644</v>
      </c>
      <c r="R3606" s="5" t="s">
        <v>10291</v>
      </c>
      <c r="S3606" s="5" t="s">
        <v>10292</v>
      </c>
      <c r="T3606" s="5" t="s">
        <v>858</v>
      </c>
      <c r="U3606" s="5" t="str">
        <f aca="false">IF(ISNUMBER(FIND(",", T3606)), MID(T3606, FIND(",", T3606) + 2, LEN(T3606) - FIND(",", T3606) - 1), IF(T3606&lt;&gt;"", T3606, "unknown"))</f>
        <v>Philippine Islands region</v>
      </c>
      <c r="V3606" s="5" t="s">
        <v>27</v>
      </c>
    </row>
    <row r="3607" customFormat="false" ht="13.8" hidden="false" customHeight="false" outlineLevel="0" collapsed="false">
      <c r="A3607" s="5" t="s">
        <v>10293</v>
      </c>
      <c r="B3607" s="5" t="n">
        <f aca="false">YEAR(DATEVALUE(LEFT(A3607, 10)))</f>
        <v>1987</v>
      </c>
      <c r="C3607" s="6" t="n">
        <v>31933</v>
      </c>
      <c r="D3607" s="2" t="n">
        <v>0.8925</v>
      </c>
      <c r="F3607" s="5" t="n">
        <v>5.371</v>
      </c>
      <c r="G3607" s="5" t="n">
        <v>127.494</v>
      </c>
      <c r="H3607" s="5" t="n">
        <v>39</v>
      </c>
      <c r="I3607" s="5" t="n">
        <v>6</v>
      </c>
      <c r="J3607" s="5" t="s">
        <v>1621</v>
      </c>
      <c r="K3607" s="5"/>
      <c r="L3607" s="5"/>
      <c r="M3607" s="5" t="n">
        <v>222</v>
      </c>
      <c r="N3607" s="5"/>
      <c r="O3607" s="5"/>
      <c r="P3607" s="5"/>
      <c r="Q3607" s="5" t="s">
        <v>3644</v>
      </c>
      <c r="R3607" s="5" t="s">
        <v>10294</v>
      </c>
      <c r="S3607" s="5" t="s">
        <v>10160</v>
      </c>
      <c r="T3607" s="5" t="s">
        <v>858</v>
      </c>
      <c r="U3607" s="5" t="str">
        <f aca="false">IF(ISNUMBER(FIND(",", T3607)), MID(T3607, FIND(",", T3607) + 2, LEN(T3607) - FIND(",", T3607) - 1), IF(T3607&lt;&gt;"", T3607, "unknown"))</f>
        <v>Philippine Islands region</v>
      </c>
      <c r="V3607" s="5" t="s">
        <v>27</v>
      </c>
    </row>
    <row r="3608" customFormat="false" ht="13.8" hidden="false" customHeight="false" outlineLevel="0" collapsed="false">
      <c r="A3608" s="5" t="s">
        <v>10295</v>
      </c>
      <c r="B3608" s="5" t="n">
        <f aca="false">YEAR(DATEVALUE(LEFT(A3608, 10)))</f>
        <v>1987</v>
      </c>
      <c r="C3608" s="6" t="n">
        <v>31933</v>
      </c>
      <c r="D3608" s="2" t="n">
        <v>0.208310185185185</v>
      </c>
      <c r="F3608" s="5" t="n">
        <v>41.584</v>
      </c>
      <c r="G3608" s="5" t="n">
        <v>88.737</v>
      </c>
      <c r="H3608" s="5" t="n">
        <v>0</v>
      </c>
      <c r="I3608" s="5" t="n">
        <v>6.2</v>
      </c>
      <c r="J3608" s="5" t="s">
        <v>1061</v>
      </c>
      <c r="K3608" s="5"/>
      <c r="L3608" s="5"/>
      <c r="M3608" s="5"/>
      <c r="N3608" s="5"/>
      <c r="O3608" s="5"/>
      <c r="P3608" s="5" t="n">
        <v>0.9</v>
      </c>
      <c r="Q3608" s="5" t="s">
        <v>692</v>
      </c>
      <c r="R3608" s="5" t="s">
        <v>10296</v>
      </c>
      <c r="S3608" s="5" t="s">
        <v>10297</v>
      </c>
      <c r="T3608" s="5" t="s">
        <v>5450</v>
      </c>
      <c r="U3608" s="5" t="str">
        <f aca="false">IF(ISNUMBER(FIND(",", T3608)), MID(T3608, FIND(",", T3608) + 2, LEN(T3608) - FIND(",", T3608) - 1), IF(T3608&lt;&gt;"", T3608, "unknown"))</f>
        <v>China</v>
      </c>
      <c r="V3608" s="5" t="s">
        <v>27</v>
      </c>
    </row>
    <row r="3609" customFormat="false" ht="13.8" hidden="false" customHeight="false" outlineLevel="0" collapsed="false">
      <c r="A3609" s="5" t="s">
        <v>10298</v>
      </c>
      <c r="B3609" s="5" t="n">
        <f aca="false">YEAR(DATEVALUE(LEFT(A3609, 10)))</f>
        <v>1987</v>
      </c>
      <c r="C3609" s="6" t="n">
        <v>31916</v>
      </c>
      <c r="D3609" s="2" t="n">
        <v>0.539189814814815</v>
      </c>
      <c r="F3609" s="5" t="n">
        <v>-30.344</v>
      </c>
      <c r="G3609" s="5" t="n">
        <v>-71.512</v>
      </c>
      <c r="H3609" s="5" t="n">
        <v>37.3</v>
      </c>
      <c r="I3609" s="5" t="n">
        <v>6.1</v>
      </c>
      <c r="J3609" s="5" t="s">
        <v>1621</v>
      </c>
      <c r="K3609" s="5"/>
      <c r="L3609" s="5"/>
      <c r="M3609" s="5" t="n">
        <v>196</v>
      </c>
      <c r="N3609" s="5"/>
      <c r="O3609" s="5"/>
      <c r="P3609" s="5"/>
      <c r="Q3609" s="5" t="s">
        <v>3644</v>
      </c>
      <c r="R3609" s="5" t="s">
        <v>10299</v>
      </c>
      <c r="S3609" s="5" t="s">
        <v>10300</v>
      </c>
      <c r="T3609" s="5" t="s">
        <v>757</v>
      </c>
      <c r="U3609" s="5" t="str">
        <f aca="false">IF(ISNUMBER(FIND(",", T3609)), MID(T3609, FIND(",", T3609) + 2, LEN(T3609) - FIND(",", T3609) - 1), IF(T3609&lt;&gt;"", T3609, "unknown"))</f>
        <v>Chile</v>
      </c>
      <c r="V3609" s="5" t="s">
        <v>27</v>
      </c>
    </row>
    <row r="3610" customFormat="false" ht="13.8" hidden="false" customHeight="false" outlineLevel="0" collapsed="false">
      <c r="A3610" s="5" t="s">
        <v>10301</v>
      </c>
      <c r="B3610" s="5" t="n">
        <f aca="false">YEAR(DATEVALUE(LEFT(A3610, 10)))</f>
        <v>1987</v>
      </c>
      <c r="C3610" s="6" t="n">
        <v>31915</v>
      </c>
      <c r="D3610" s="2" t="n">
        <v>0.310439814814815</v>
      </c>
      <c r="F3610" s="5" t="n">
        <v>8.27</v>
      </c>
      <c r="G3610" s="5" t="n">
        <v>125.331</v>
      </c>
      <c r="H3610" s="5" t="n">
        <v>19.1</v>
      </c>
      <c r="I3610" s="5" t="n">
        <v>6.2</v>
      </c>
      <c r="J3610" s="5" t="s">
        <v>1621</v>
      </c>
      <c r="K3610" s="5"/>
      <c r="L3610" s="5"/>
      <c r="M3610" s="5" t="n">
        <v>120</v>
      </c>
      <c r="N3610" s="5"/>
      <c r="O3610" s="5"/>
      <c r="P3610" s="5"/>
      <c r="Q3610" s="5" t="s">
        <v>3644</v>
      </c>
      <c r="R3610" s="5" t="s">
        <v>10302</v>
      </c>
      <c r="S3610" s="5" t="s">
        <v>10303</v>
      </c>
      <c r="T3610" s="5" t="s">
        <v>788</v>
      </c>
      <c r="U3610" s="5" t="str">
        <f aca="false">IF(ISNUMBER(FIND(",", T3610)), MID(T3610, FIND(",", T3610) + 2, LEN(T3610) - FIND(",", T3610) - 1), IF(T3610&lt;&gt;"", T3610, "unknown"))</f>
        <v>Philippines</v>
      </c>
      <c r="V3610" s="5" t="s">
        <v>27</v>
      </c>
    </row>
    <row r="3611" customFormat="false" ht="13.8" hidden="false" customHeight="false" outlineLevel="0" collapsed="false">
      <c r="A3611" s="5" t="s">
        <v>10304</v>
      </c>
      <c r="B3611" s="5" t="n">
        <f aca="false">YEAR(DATEVALUE(LEFT(A3611, 10)))</f>
        <v>1987</v>
      </c>
      <c r="C3611" s="6" t="n">
        <v>31915</v>
      </c>
      <c r="D3611" s="2" t="n">
        <v>0.130277777777778</v>
      </c>
      <c r="F3611" s="5" t="n">
        <v>49.171</v>
      </c>
      <c r="G3611" s="5" t="n">
        <v>147.68</v>
      </c>
      <c r="H3611" s="5" t="n">
        <v>558.5</v>
      </c>
      <c r="I3611" s="5" t="n">
        <v>6.8</v>
      </c>
      <c r="J3611" s="5" t="s">
        <v>1621</v>
      </c>
      <c r="K3611" s="5"/>
      <c r="L3611" s="5"/>
      <c r="M3611" s="5" t="n">
        <v>627</v>
      </c>
      <c r="N3611" s="5"/>
      <c r="O3611" s="5"/>
      <c r="P3611" s="5"/>
      <c r="Q3611" s="5" t="s">
        <v>3644</v>
      </c>
      <c r="R3611" s="5" t="s">
        <v>10305</v>
      </c>
      <c r="S3611" s="5" t="s">
        <v>10160</v>
      </c>
      <c r="T3611" s="5" t="s">
        <v>254</v>
      </c>
      <c r="U3611" s="5" t="str">
        <f aca="false">IF(ISNUMBER(FIND(",", T3611)), MID(T3611, FIND(",", T3611) + 2, LEN(T3611) - FIND(",", T3611) - 1), IF(T3611&lt;&gt;"", T3611, "unknown"))</f>
        <v>Sea of Okhotsk</v>
      </c>
      <c r="V3611" s="5" t="s">
        <v>27</v>
      </c>
    </row>
    <row r="3612" customFormat="false" ht="13.8" hidden="false" customHeight="false" outlineLevel="0" collapsed="false">
      <c r="A3612" s="5" t="s">
        <v>10306</v>
      </c>
      <c r="B3612" s="5" t="n">
        <f aca="false">YEAR(DATEVALUE(LEFT(A3612, 10)))</f>
        <v>1987</v>
      </c>
      <c r="C3612" s="6" t="n">
        <v>31915</v>
      </c>
      <c r="D3612" s="2" t="n">
        <v>0.0790856481481482</v>
      </c>
      <c r="F3612" s="5" t="n">
        <v>25.213</v>
      </c>
      <c r="G3612" s="5" t="n">
        <v>94.163</v>
      </c>
      <c r="H3612" s="5" t="n">
        <v>53.7</v>
      </c>
      <c r="I3612" s="5" t="n">
        <v>6.2</v>
      </c>
      <c r="J3612" s="5" t="s">
        <v>1621</v>
      </c>
      <c r="K3612" s="5"/>
      <c r="L3612" s="5"/>
      <c r="M3612" s="5" t="n">
        <v>459</v>
      </c>
      <c r="N3612" s="5"/>
      <c r="O3612" s="5"/>
      <c r="P3612" s="5"/>
      <c r="Q3612" s="5" t="s">
        <v>3644</v>
      </c>
      <c r="R3612" s="5" t="s">
        <v>10307</v>
      </c>
      <c r="S3612" s="5" t="s">
        <v>10308</v>
      </c>
      <c r="T3612" s="5" t="s">
        <v>1802</v>
      </c>
      <c r="U3612" s="5" t="str">
        <f aca="false">IF(ISNUMBER(FIND(",", T3612)), MID(T3612, FIND(",", T3612) + 2, LEN(T3612) - FIND(",", T3612) - 1), IF(T3612&lt;&gt;"", T3612, "unknown"))</f>
        <v>Myanmar-India border region</v>
      </c>
      <c r="V3612" s="5" t="s">
        <v>27</v>
      </c>
    </row>
    <row r="3613" customFormat="false" ht="13.8" hidden="false" customHeight="false" outlineLevel="0" collapsed="false">
      <c r="A3613" s="5" t="s">
        <v>10309</v>
      </c>
      <c r="B3613" s="5" t="n">
        <f aca="false">YEAR(DATEVALUE(LEFT(A3613, 10)))</f>
        <v>1987</v>
      </c>
      <c r="C3613" s="6" t="n">
        <v>31909</v>
      </c>
      <c r="D3613" s="2" t="n">
        <v>0.58087962962963</v>
      </c>
      <c r="F3613" s="5" t="n">
        <v>-5.261</v>
      </c>
      <c r="G3613" s="5" t="n">
        <v>151.396</v>
      </c>
      <c r="H3613" s="5" t="n">
        <v>92</v>
      </c>
      <c r="I3613" s="5" t="n">
        <v>6</v>
      </c>
      <c r="J3613" s="5" t="s">
        <v>1621</v>
      </c>
      <c r="K3613" s="5"/>
      <c r="L3613" s="5"/>
      <c r="M3613" s="5" t="n">
        <v>361</v>
      </c>
      <c r="N3613" s="5"/>
      <c r="O3613" s="5"/>
      <c r="P3613" s="5"/>
      <c r="Q3613" s="5" t="s">
        <v>3644</v>
      </c>
      <c r="R3613" s="5" t="s">
        <v>10310</v>
      </c>
      <c r="S3613" s="5" t="s">
        <v>10311</v>
      </c>
      <c r="T3613" s="5" t="s">
        <v>745</v>
      </c>
      <c r="U3613" s="5" t="str">
        <f aca="false">IF(ISNUMBER(FIND(",", T3613)), MID(T3613, FIND(",", T3613) + 2, LEN(T3613) - FIND(",", T3613) - 1), IF(T3613&lt;&gt;"", T3613, "unknown"))</f>
        <v>Papua New Guinea</v>
      </c>
      <c r="V3613" s="5" t="s">
        <v>27</v>
      </c>
    </row>
    <row r="3614" customFormat="false" ht="13.8" hidden="false" customHeight="false" outlineLevel="0" collapsed="false">
      <c r="A3614" s="5" t="s">
        <v>10312</v>
      </c>
      <c r="B3614" s="5" t="n">
        <f aca="false">YEAR(DATEVALUE(LEFT(A3614, 10)))</f>
        <v>1987</v>
      </c>
      <c r="C3614" s="6" t="n">
        <v>31909</v>
      </c>
      <c r="D3614" s="2" t="n">
        <v>0.0628587962962963</v>
      </c>
      <c r="F3614" s="5" t="n">
        <v>7.077</v>
      </c>
      <c r="G3614" s="5" t="n">
        <v>126.714</v>
      </c>
      <c r="H3614" s="5" t="n">
        <v>69.3</v>
      </c>
      <c r="I3614" s="5" t="n">
        <v>6.4</v>
      </c>
      <c r="J3614" s="5" t="s">
        <v>1621</v>
      </c>
      <c r="K3614" s="5"/>
      <c r="L3614" s="5"/>
      <c r="M3614" s="5" t="n">
        <v>443</v>
      </c>
      <c r="N3614" s="5"/>
      <c r="O3614" s="5"/>
      <c r="P3614" s="5"/>
      <c r="Q3614" s="5" t="s">
        <v>3644</v>
      </c>
      <c r="R3614" s="5" t="s">
        <v>10313</v>
      </c>
      <c r="S3614" s="5" t="s">
        <v>10314</v>
      </c>
      <c r="T3614" s="5" t="s">
        <v>788</v>
      </c>
      <c r="U3614" s="5" t="str">
        <f aca="false">IF(ISNUMBER(FIND(",", T3614)), MID(T3614, FIND(",", T3614) + 2, LEN(T3614) - FIND(",", T3614) - 1), IF(T3614&lt;&gt;"", T3614, "unknown"))</f>
        <v>Philippines</v>
      </c>
      <c r="V3614" s="5" t="s">
        <v>27</v>
      </c>
    </row>
    <row r="3615" customFormat="false" ht="13.8" hidden="false" customHeight="false" outlineLevel="0" collapsed="false">
      <c r="A3615" s="5" t="s">
        <v>10315</v>
      </c>
      <c r="B3615" s="5" t="n">
        <f aca="false">YEAR(DATEVALUE(LEFT(A3615, 10)))</f>
        <v>1987</v>
      </c>
      <c r="C3615" s="6" t="n">
        <v>31908</v>
      </c>
      <c r="D3615" s="2" t="n">
        <v>0.416400462962963</v>
      </c>
      <c r="F3615" s="5" t="n">
        <v>4.496</v>
      </c>
      <c r="G3615" s="5" t="n">
        <v>127.71</v>
      </c>
      <c r="H3615" s="5" t="n">
        <v>108.8</v>
      </c>
      <c r="I3615" s="5" t="n">
        <v>6.2</v>
      </c>
      <c r="J3615" s="5" t="s">
        <v>1621</v>
      </c>
      <c r="K3615" s="5"/>
      <c r="L3615" s="5"/>
      <c r="M3615" s="5" t="n">
        <v>336</v>
      </c>
      <c r="N3615" s="5"/>
      <c r="O3615" s="5"/>
      <c r="P3615" s="5"/>
      <c r="Q3615" s="5" t="s">
        <v>3644</v>
      </c>
      <c r="R3615" s="5" t="s">
        <v>10316</v>
      </c>
      <c r="S3615" s="5" t="s">
        <v>10317</v>
      </c>
      <c r="T3615" s="5" t="s">
        <v>2799</v>
      </c>
      <c r="U3615" s="5" t="str">
        <f aca="false">IF(ISNUMBER(FIND(",", T3615)), MID(T3615, FIND(",", T3615) + 2, LEN(T3615) - FIND(",", T3615) - 1), IF(T3615&lt;&gt;"", T3615, "unknown"))</f>
        <v>Indonesia</v>
      </c>
      <c r="V3615" s="5" t="s">
        <v>27</v>
      </c>
    </row>
    <row r="3616" customFormat="false" ht="13.8" hidden="false" customHeight="false" outlineLevel="0" collapsed="false">
      <c r="A3616" s="5" t="s">
        <v>10318</v>
      </c>
      <c r="B3616" s="5" t="n">
        <f aca="false">YEAR(DATEVALUE(LEFT(A3616, 10)))</f>
        <v>1987</v>
      </c>
      <c r="C3616" s="6" t="n">
        <v>31904</v>
      </c>
      <c r="D3616" s="2" t="n">
        <v>0.1290625</v>
      </c>
      <c r="F3616" s="5" t="n">
        <v>46.733</v>
      </c>
      <c r="G3616" s="5" t="n">
        <v>139.225</v>
      </c>
      <c r="H3616" s="5" t="n">
        <v>442.4</v>
      </c>
      <c r="I3616" s="5" t="n">
        <v>6.8</v>
      </c>
      <c r="J3616" s="5" t="s">
        <v>1621</v>
      </c>
      <c r="K3616" s="5"/>
      <c r="L3616" s="5"/>
      <c r="M3616" s="5" t="n">
        <v>675</v>
      </c>
      <c r="N3616" s="5"/>
      <c r="O3616" s="5"/>
      <c r="P3616" s="5"/>
      <c r="Q3616" s="5" t="s">
        <v>3644</v>
      </c>
      <c r="R3616" s="5" t="s">
        <v>10319</v>
      </c>
      <c r="S3616" s="5" t="s">
        <v>10320</v>
      </c>
      <c r="T3616" s="5" t="s">
        <v>3768</v>
      </c>
      <c r="U3616" s="5" t="str">
        <f aca="false">IF(ISNUMBER(FIND(",", T3616)), MID(T3616, FIND(",", T3616) + 2, LEN(T3616) - FIND(",", T3616) - 1), IF(T3616&lt;&gt;"", T3616, "unknown"))</f>
        <v>Russia</v>
      </c>
      <c r="V3616" s="5" t="s">
        <v>27</v>
      </c>
    </row>
    <row r="3617" customFormat="false" ht="13.8" hidden="false" customHeight="false" outlineLevel="0" collapsed="false">
      <c r="A3617" s="5" t="s">
        <v>10321</v>
      </c>
      <c r="B3617" s="5" t="n">
        <f aca="false">YEAR(DATEVALUE(LEFT(A3617, 10)))</f>
        <v>1987</v>
      </c>
      <c r="C3617" s="6" t="n">
        <v>31903</v>
      </c>
      <c r="D3617" s="2" t="n">
        <v>0.527650462962963</v>
      </c>
      <c r="F3617" s="5" t="n">
        <v>-5.68</v>
      </c>
      <c r="G3617" s="5" t="n">
        <v>152.698</v>
      </c>
      <c r="H3617" s="5" t="n">
        <v>9.5</v>
      </c>
      <c r="I3617" s="5" t="n">
        <v>6.4</v>
      </c>
      <c r="J3617" s="5" t="s">
        <v>1621</v>
      </c>
      <c r="K3617" s="5"/>
      <c r="L3617" s="5"/>
      <c r="M3617" s="5" t="n">
        <v>329</v>
      </c>
      <c r="N3617" s="5"/>
      <c r="O3617" s="5"/>
      <c r="P3617" s="5"/>
      <c r="Q3617" s="5" t="s">
        <v>3644</v>
      </c>
      <c r="R3617" s="5" t="s">
        <v>10322</v>
      </c>
      <c r="S3617" s="5" t="s">
        <v>10323</v>
      </c>
      <c r="T3617" s="5" t="s">
        <v>745</v>
      </c>
      <c r="U3617" s="5" t="str">
        <f aca="false">IF(ISNUMBER(FIND(",", T3617)), MID(T3617, FIND(",", T3617) + 2, LEN(T3617) - FIND(",", T3617) - 1), IF(T3617&lt;&gt;"", T3617, "unknown"))</f>
        <v>Papua New Guinea</v>
      </c>
      <c r="V3617" s="5" t="s">
        <v>27</v>
      </c>
    </row>
    <row r="3618" customFormat="false" ht="13.8" hidden="false" customHeight="false" outlineLevel="0" collapsed="false">
      <c r="A3618" s="5" t="s">
        <v>10324</v>
      </c>
      <c r="B3618" s="5" t="n">
        <f aca="false">YEAR(DATEVALUE(LEFT(A3618, 10)))</f>
        <v>1987</v>
      </c>
      <c r="C3618" s="6" t="n">
        <v>31903</v>
      </c>
      <c r="D3618" s="2" t="n">
        <v>0.171006944444444</v>
      </c>
      <c r="F3618" s="5" t="n">
        <v>51.275</v>
      </c>
      <c r="G3618" s="5" t="n">
        <v>-179.853</v>
      </c>
      <c r="H3618" s="5" t="n">
        <v>20</v>
      </c>
      <c r="I3618" s="5" t="n">
        <v>6.6</v>
      </c>
      <c r="J3618" s="5" t="s">
        <v>1621</v>
      </c>
      <c r="K3618" s="5"/>
      <c r="L3618" s="5"/>
      <c r="M3618" s="5" t="n">
        <v>592</v>
      </c>
      <c r="N3618" s="5"/>
      <c r="O3618" s="5"/>
      <c r="P3618" s="5"/>
      <c r="Q3618" s="5" t="s">
        <v>3644</v>
      </c>
      <c r="R3618" s="5" t="s">
        <v>10325</v>
      </c>
      <c r="S3618" s="5" t="s">
        <v>10323</v>
      </c>
      <c r="T3618" s="5" t="s">
        <v>831</v>
      </c>
      <c r="U3618" s="5" t="str">
        <f aca="false">IF(ISNUMBER(FIND(",", T3618)), MID(T3618, FIND(",", T3618) + 2, LEN(T3618) - FIND(",", T3618) - 1), IF(T3618&lt;&gt;"", T3618, "unknown"))</f>
        <v>Aleutian Islands, Alaska</v>
      </c>
      <c r="V3618" s="5" t="s">
        <v>27</v>
      </c>
    </row>
    <row r="3619" customFormat="false" ht="13.8" hidden="false" customHeight="false" outlineLevel="0" collapsed="false">
      <c r="A3619" s="5" t="s">
        <v>10326</v>
      </c>
      <c r="B3619" s="5" t="n">
        <f aca="false">YEAR(DATEVALUE(LEFT(A3619, 10)))</f>
        <v>1987</v>
      </c>
      <c r="C3619" s="6" t="n">
        <v>31902</v>
      </c>
      <c r="D3619" s="2" t="n">
        <v>0.653333333333333</v>
      </c>
      <c r="F3619" s="5" t="n">
        <v>36.446</v>
      </c>
      <c r="G3619" s="5" t="n">
        <v>70.67</v>
      </c>
      <c r="H3619" s="5" t="n">
        <v>202.2</v>
      </c>
      <c r="I3619" s="5" t="n">
        <v>6.1</v>
      </c>
      <c r="J3619" s="5" t="s">
        <v>1621</v>
      </c>
      <c r="K3619" s="5"/>
      <c r="L3619" s="5"/>
      <c r="M3619" s="5" t="n">
        <v>448</v>
      </c>
      <c r="N3619" s="5"/>
      <c r="O3619" s="5"/>
      <c r="P3619" s="5"/>
      <c r="Q3619" s="5" t="s">
        <v>3644</v>
      </c>
      <c r="R3619" s="5" t="s">
        <v>10327</v>
      </c>
      <c r="S3619" s="5" t="s">
        <v>10323</v>
      </c>
      <c r="T3619" s="5" t="s">
        <v>1948</v>
      </c>
      <c r="U3619" s="5" t="str">
        <f aca="false">IF(ISNUMBER(FIND(",", T3619)), MID(T3619, FIND(",", T3619) + 2, LEN(T3619) - FIND(",", T3619) - 1), IF(T3619&lt;&gt;"", T3619, "unknown"))</f>
        <v>Afghanistan</v>
      </c>
      <c r="V3619" s="5" t="s">
        <v>27</v>
      </c>
    </row>
    <row r="3620" customFormat="false" ht="13.8" hidden="false" customHeight="false" outlineLevel="0" collapsed="false">
      <c r="A3620" s="5" t="s">
        <v>10328</v>
      </c>
      <c r="B3620" s="5" t="n">
        <f aca="false">YEAR(DATEVALUE(LEFT(A3620, 10)))</f>
        <v>1987</v>
      </c>
      <c r="C3620" s="6" t="n">
        <v>31902</v>
      </c>
      <c r="D3620" s="2" t="n">
        <v>0.452037037037037</v>
      </c>
      <c r="F3620" s="5" t="n">
        <v>0.058</v>
      </c>
      <c r="G3620" s="5" t="n">
        <v>-19.154</v>
      </c>
      <c r="H3620" s="5" t="n">
        <v>3</v>
      </c>
      <c r="I3620" s="5" t="n">
        <v>6.1</v>
      </c>
      <c r="J3620" s="5" t="s">
        <v>1621</v>
      </c>
      <c r="K3620" s="5"/>
      <c r="L3620" s="5"/>
      <c r="M3620" s="5" t="n">
        <v>160</v>
      </c>
      <c r="N3620" s="5"/>
      <c r="O3620" s="5"/>
      <c r="P3620" s="5"/>
      <c r="Q3620" s="5" t="s">
        <v>3644</v>
      </c>
      <c r="R3620" s="5" t="s">
        <v>10329</v>
      </c>
      <c r="S3620" s="5" t="s">
        <v>10323</v>
      </c>
      <c r="T3620" s="5" t="s">
        <v>1477</v>
      </c>
      <c r="U3620" s="5" t="str">
        <f aca="false">IF(ISNUMBER(FIND(",", T3620)), MID(T3620, FIND(",", T3620) + 2, LEN(T3620) - FIND(",", T3620) - 1), IF(T3620&lt;&gt;"", T3620, "unknown"))</f>
        <v>central Mid-Atlantic Ridge</v>
      </c>
      <c r="V3620" s="5" t="s">
        <v>27</v>
      </c>
    </row>
    <row r="3621" customFormat="false" ht="13.8" hidden="false" customHeight="false" outlineLevel="0" collapsed="false">
      <c r="A3621" s="5" t="s">
        <v>10330</v>
      </c>
      <c r="B3621" s="5" t="n">
        <f aca="false">YEAR(DATEVALUE(LEFT(A3621, 10)))</f>
        <v>1987</v>
      </c>
      <c r="C3621" s="6" t="n">
        <v>31896</v>
      </c>
      <c r="D3621" s="2" t="n">
        <v>0.602511574074074</v>
      </c>
      <c r="F3621" s="5" t="n">
        <v>-18.991</v>
      </c>
      <c r="G3621" s="5" t="n">
        <v>-177.696</v>
      </c>
      <c r="H3621" s="5" t="n">
        <v>389.9</v>
      </c>
      <c r="I3621" s="5" t="n">
        <v>6.5</v>
      </c>
      <c r="J3621" s="5" t="s">
        <v>1621</v>
      </c>
      <c r="K3621" s="5"/>
      <c r="L3621" s="5"/>
      <c r="M3621" s="5" t="n">
        <v>428</v>
      </c>
      <c r="N3621" s="5"/>
      <c r="O3621" s="5"/>
      <c r="P3621" s="5"/>
      <c r="Q3621" s="5" t="s">
        <v>3644</v>
      </c>
      <c r="R3621" s="5" t="s">
        <v>10331</v>
      </c>
      <c r="S3621" s="5" t="s">
        <v>10323</v>
      </c>
      <c r="T3621" s="5" t="s">
        <v>161</v>
      </c>
      <c r="U3621" s="5" t="str">
        <f aca="false">IF(ISNUMBER(FIND(",", T3621)), MID(T3621, FIND(",", T3621) + 2, LEN(T3621) - FIND(",", T3621) - 1), IF(T3621&lt;&gt;"", T3621, "unknown"))</f>
        <v>Fiji region</v>
      </c>
      <c r="V3621" s="5" t="s">
        <v>27</v>
      </c>
    </row>
    <row r="3622" customFormat="false" ht="13.8" hidden="false" customHeight="false" outlineLevel="0" collapsed="false">
      <c r="A3622" s="5" t="s">
        <v>10332</v>
      </c>
      <c r="B3622" s="5" t="n">
        <f aca="false">YEAR(DATEVALUE(LEFT(A3622, 10)))</f>
        <v>1987</v>
      </c>
      <c r="C3622" s="6" t="n">
        <v>31892</v>
      </c>
      <c r="D3622" s="2" t="n">
        <v>0.807037037037037</v>
      </c>
      <c r="F3622" s="5" t="n">
        <v>2.409</v>
      </c>
      <c r="G3622" s="5" t="n">
        <v>98.906</v>
      </c>
      <c r="H3622" s="5" t="n">
        <v>7.7</v>
      </c>
      <c r="I3622" s="5" t="n">
        <v>6.4</v>
      </c>
      <c r="J3622" s="5" t="s">
        <v>1621</v>
      </c>
      <c r="K3622" s="5"/>
      <c r="L3622" s="5"/>
      <c r="M3622" s="5" t="n">
        <v>421</v>
      </c>
      <c r="N3622" s="5"/>
      <c r="O3622" s="5"/>
      <c r="P3622" s="5"/>
      <c r="Q3622" s="5" t="s">
        <v>3644</v>
      </c>
      <c r="R3622" s="5" t="s">
        <v>10333</v>
      </c>
      <c r="S3622" s="5" t="s">
        <v>10334</v>
      </c>
      <c r="T3622" s="5" t="s">
        <v>940</v>
      </c>
      <c r="U3622" s="5" t="str">
        <f aca="false">IF(ISNUMBER(FIND(",", T3622)), MID(T3622, FIND(",", T3622) + 2, LEN(T3622) - FIND(",", T3622) - 1), IF(T3622&lt;&gt;"", T3622, "unknown"))</f>
        <v>Indonesia</v>
      </c>
      <c r="V3622" s="5" t="s">
        <v>27</v>
      </c>
    </row>
    <row r="3623" customFormat="false" ht="13.8" hidden="false" customHeight="false" outlineLevel="0" collapsed="false">
      <c r="A3623" s="5" t="s">
        <v>10335</v>
      </c>
      <c r="B3623" s="5" t="n">
        <f aca="false">YEAR(DATEVALUE(LEFT(A3623, 10)))</f>
        <v>1987</v>
      </c>
      <c r="C3623" s="6" t="n">
        <v>31892</v>
      </c>
      <c r="D3623" s="2" t="n">
        <v>0.511736111111111</v>
      </c>
      <c r="F3623" s="5" t="n">
        <v>16.01</v>
      </c>
      <c r="G3623" s="5" t="n">
        <v>120.244</v>
      </c>
      <c r="H3623" s="5" t="n">
        <v>118.1</v>
      </c>
      <c r="I3623" s="5" t="n">
        <v>6.3</v>
      </c>
      <c r="J3623" s="5" t="s">
        <v>1061</v>
      </c>
      <c r="K3623" s="5"/>
      <c r="L3623" s="5"/>
      <c r="M3623" s="5" t="n">
        <v>282</v>
      </c>
      <c r="N3623" s="5"/>
      <c r="O3623" s="5"/>
      <c r="P3623" s="5"/>
      <c r="Q3623" s="5" t="s">
        <v>3644</v>
      </c>
      <c r="R3623" s="5" t="s">
        <v>10336</v>
      </c>
      <c r="S3623" s="5" t="s">
        <v>10337</v>
      </c>
      <c r="T3623" s="5" t="s">
        <v>1570</v>
      </c>
      <c r="U3623" s="5" t="str">
        <f aca="false">IF(ISNUMBER(FIND(",", T3623)), MID(T3623, FIND(",", T3623) + 2, LEN(T3623) - FIND(",", T3623) - 1), IF(T3623&lt;&gt;"", T3623, "unknown"))</f>
        <v>Philippines</v>
      </c>
      <c r="V3623" s="5" t="s">
        <v>27</v>
      </c>
    </row>
    <row r="3624" customFormat="false" ht="13.8" hidden="false" customHeight="false" outlineLevel="0" collapsed="false">
      <c r="A3624" s="5" t="s">
        <v>10338</v>
      </c>
      <c r="B3624" s="5" t="n">
        <f aca="false">YEAR(DATEVALUE(LEFT(A3624, 10)))</f>
        <v>1987</v>
      </c>
      <c r="C3624" s="6" t="n">
        <v>31892</v>
      </c>
      <c r="D3624" s="2" t="n">
        <v>0.511701388888889</v>
      </c>
      <c r="F3624" s="5" t="n">
        <v>15.917</v>
      </c>
      <c r="G3624" s="5" t="n">
        <v>120.259</v>
      </c>
      <c r="H3624" s="5" t="n">
        <v>120.5</v>
      </c>
      <c r="I3624" s="5" t="n">
        <v>6.9</v>
      </c>
      <c r="J3624" s="5" t="s">
        <v>1621</v>
      </c>
      <c r="K3624" s="5"/>
      <c r="L3624" s="5"/>
      <c r="M3624" s="5" t="n">
        <v>364</v>
      </c>
      <c r="N3624" s="5"/>
      <c r="O3624" s="5"/>
      <c r="P3624" s="5"/>
      <c r="Q3624" s="5" t="s">
        <v>3644</v>
      </c>
      <c r="R3624" s="5" t="s">
        <v>10339</v>
      </c>
      <c r="S3624" s="5" t="s">
        <v>10340</v>
      </c>
      <c r="T3624" s="5" t="s">
        <v>1570</v>
      </c>
      <c r="U3624" s="5" t="str">
        <f aca="false">IF(ISNUMBER(FIND(",", T3624)), MID(T3624, FIND(",", T3624) + 2, LEN(T3624) - FIND(",", T3624) - 1), IF(T3624&lt;&gt;"", T3624, "unknown"))</f>
        <v>Philippines</v>
      </c>
      <c r="V3624" s="5" t="s">
        <v>27</v>
      </c>
    </row>
    <row r="3625" customFormat="false" ht="13.8" hidden="false" customHeight="false" outlineLevel="0" collapsed="false">
      <c r="A3625" s="5" t="s">
        <v>10341</v>
      </c>
      <c r="B3625" s="5" t="n">
        <f aca="false">YEAR(DATEVALUE(LEFT(A3625, 10)))</f>
        <v>1987</v>
      </c>
      <c r="C3625" s="6" t="n">
        <v>31889</v>
      </c>
      <c r="D3625" s="2" t="n">
        <v>0.842673611111111</v>
      </c>
      <c r="F3625" s="5" t="n">
        <v>37.168</v>
      </c>
      <c r="G3625" s="5" t="n">
        <v>141.401</v>
      </c>
      <c r="H3625" s="5" t="n">
        <v>50.9</v>
      </c>
      <c r="I3625" s="5" t="n">
        <v>6.6</v>
      </c>
      <c r="J3625" s="5" t="s">
        <v>1621</v>
      </c>
      <c r="K3625" s="5"/>
      <c r="L3625" s="5"/>
      <c r="M3625" s="5" t="n">
        <v>546</v>
      </c>
      <c r="N3625" s="5"/>
      <c r="O3625" s="5"/>
      <c r="P3625" s="5"/>
      <c r="Q3625" s="5" t="s">
        <v>3644</v>
      </c>
      <c r="R3625" s="5" t="s">
        <v>10342</v>
      </c>
      <c r="S3625" s="5" t="s">
        <v>10343</v>
      </c>
      <c r="T3625" s="5" t="s">
        <v>947</v>
      </c>
      <c r="U3625" s="5" t="str">
        <f aca="false">IF(ISNUMBER(FIND(",", T3625)), MID(T3625, FIND(",", T3625) + 2, LEN(T3625) - FIND(",", T3625) - 1), IF(T3625&lt;&gt;"", T3625, "unknown"))</f>
        <v>Japan</v>
      </c>
      <c r="V3625" s="5" t="s">
        <v>27</v>
      </c>
    </row>
    <row r="3626" customFormat="false" ht="13.8" hidden="false" customHeight="false" outlineLevel="0" collapsed="false">
      <c r="A3626" s="5" t="s">
        <v>10344</v>
      </c>
      <c r="B3626" s="5" t="n">
        <f aca="false">YEAR(DATEVALUE(LEFT(A3626, 10)))</f>
        <v>1987</v>
      </c>
      <c r="C3626" s="6" t="n">
        <v>31888</v>
      </c>
      <c r="D3626" s="2" t="n">
        <v>0.644930555555556</v>
      </c>
      <c r="F3626" s="5" t="n">
        <v>-22.793</v>
      </c>
      <c r="G3626" s="5" t="n">
        <v>170.326</v>
      </c>
      <c r="H3626" s="5" t="n">
        <v>26</v>
      </c>
      <c r="I3626" s="5" t="n">
        <v>6</v>
      </c>
      <c r="J3626" s="5" t="s">
        <v>1621</v>
      </c>
      <c r="K3626" s="5"/>
      <c r="L3626" s="5"/>
      <c r="M3626" s="5" t="n">
        <v>301</v>
      </c>
      <c r="N3626" s="5"/>
      <c r="O3626" s="5"/>
      <c r="P3626" s="5"/>
      <c r="Q3626" s="5" t="s">
        <v>3644</v>
      </c>
      <c r="R3626" s="5" t="s">
        <v>10345</v>
      </c>
      <c r="S3626" s="5" t="s">
        <v>10323</v>
      </c>
      <c r="T3626" s="5" t="s">
        <v>1116</v>
      </c>
      <c r="U3626" s="5" t="str">
        <f aca="false">IF(ISNUMBER(FIND(",", T3626)), MID(T3626, FIND(",", T3626) + 2, LEN(T3626) - FIND(",", T3626) - 1), IF(T3626&lt;&gt;"", T3626, "unknown"))</f>
        <v>southeast of the Loyalty Islands</v>
      </c>
      <c r="V3626" s="5" t="s">
        <v>27</v>
      </c>
    </row>
    <row r="3627" customFormat="false" ht="13.8" hidden="false" customHeight="false" outlineLevel="0" collapsed="false">
      <c r="A3627" s="5" t="s">
        <v>10346</v>
      </c>
      <c r="B3627" s="5" t="n">
        <f aca="false">YEAR(DATEVALUE(LEFT(A3627, 10)))</f>
        <v>1987</v>
      </c>
      <c r="C3627" s="6" t="n">
        <v>31884</v>
      </c>
      <c r="D3627" s="2" t="n">
        <v>0.0437962962962963</v>
      </c>
      <c r="F3627" s="5" t="n">
        <v>49.886</v>
      </c>
      <c r="G3627" s="5" t="n">
        <v>78.691</v>
      </c>
      <c r="H3627" s="5" t="n">
        <v>0</v>
      </c>
      <c r="I3627" s="5" t="n">
        <v>6</v>
      </c>
      <c r="J3627" s="5" t="s">
        <v>1061</v>
      </c>
      <c r="K3627" s="5"/>
      <c r="L3627" s="5"/>
      <c r="M3627" s="5"/>
      <c r="N3627" s="5"/>
      <c r="O3627" s="5"/>
      <c r="P3627" s="5" t="n">
        <v>0.8</v>
      </c>
      <c r="Q3627" s="5" t="s">
        <v>692</v>
      </c>
      <c r="R3627" s="5" t="s">
        <v>10347</v>
      </c>
      <c r="S3627" s="5" t="s">
        <v>10348</v>
      </c>
      <c r="T3627" s="5" t="s">
        <v>9381</v>
      </c>
      <c r="U3627" s="5" t="str">
        <f aca="false">IF(ISNUMBER(FIND(",", T3627)), MID(T3627, FIND(",", T3627) + 2, LEN(T3627) - FIND(",", T3627) - 1), IF(T3627&lt;&gt;"", T3627, "unknown"))</f>
        <v>eastern Kazakhstan</v>
      </c>
      <c r="V3627" s="5" t="s">
        <v>27</v>
      </c>
    </row>
    <row r="3628" customFormat="false" ht="13.8" hidden="false" customHeight="false" outlineLevel="0" collapsed="false">
      <c r="A3628" s="5" t="s">
        <v>10349</v>
      </c>
      <c r="B3628" s="5" t="n">
        <f aca="false">YEAR(DATEVALUE(LEFT(A3628, 10)))</f>
        <v>1987</v>
      </c>
      <c r="C3628" s="6" t="n">
        <v>31876</v>
      </c>
      <c r="D3628" s="2" t="n">
        <v>0.0339699074074074</v>
      </c>
      <c r="F3628" s="5" t="n">
        <v>1.23</v>
      </c>
      <c r="G3628" s="5" t="n">
        <v>128.39</v>
      </c>
      <c r="H3628" s="5" t="n">
        <v>27</v>
      </c>
      <c r="I3628" s="5" t="n">
        <v>6.2</v>
      </c>
      <c r="J3628" s="5" t="s">
        <v>1621</v>
      </c>
      <c r="K3628" s="5"/>
      <c r="L3628" s="5"/>
      <c r="M3628" s="5" t="n">
        <v>223</v>
      </c>
      <c r="N3628" s="5"/>
      <c r="O3628" s="5"/>
      <c r="P3628" s="5"/>
      <c r="Q3628" s="5" t="s">
        <v>3644</v>
      </c>
      <c r="R3628" s="5" t="s">
        <v>10350</v>
      </c>
      <c r="S3628" s="5" t="s">
        <v>10351</v>
      </c>
      <c r="T3628" s="5" t="s">
        <v>1924</v>
      </c>
      <c r="U3628" s="5" t="str">
        <f aca="false">IF(ISNUMBER(FIND(",", T3628)), MID(T3628, FIND(",", T3628) + 2, LEN(T3628) - FIND(",", T3628) - 1), IF(T3628&lt;&gt;"", T3628, "unknown"))</f>
        <v>Indonesia</v>
      </c>
      <c r="V3628" s="5" t="s">
        <v>27</v>
      </c>
    </row>
    <row r="3629" customFormat="false" ht="13.8" hidden="false" customHeight="false" outlineLevel="0" collapsed="false">
      <c r="A3629" s="5" t="s">
        <v>10352</v>
      </c>
      <c r="B3629" s="5" t="n">
        <f aca="false">YEAR(DATEVALUE(LEFT(A3629, 10)))</f>
        <v>1987</v>
      </c>
      <c r="C3629" s="6" t="n">
        <v>31875</v>
      </c>
      <c r="D3629" s="2" t="n">
        <v>0.737951388888889</v>
      </c>
      <c r="F3629" s="5" t="n">
        <v>11.658</v>
      </c>
      <c r="G3629" s="5" t="n">
        <v>-86.414</v>
      </c>
      <c r="H3629" s="5" t="n">
        <v>64.9</v>
      </c>
      <c r="I3629" s="5" t="n">
        <v>6.4</v>
      </c>
      <c r="J3629" s="5" t="s">
        <v>1621</v>
      </c>
      <c r="K3629" s="5"/>
      <c r="L3629" s="5"/>
      <c r="M3629" s="5" t="n">
        <v>283</v>
      </c>
      <c r="N3629" s="5"/>
      <c r="O3629" s="5"/>
      <c r="P3629" s="5"/>
      <c r="Q3629" s="5" t="s">
        <v>3644</v>
      </c>
      <c r="R3629" s="5" t="s">
        <v>10353</v>
      </c>
      <c r="S3629" s="5" t="s">
        <v>10354</v>
      </c>
      <c r="T3629" s="5" t="s">
        <v>4542</v>
      </c>
      <c r="U3629" s="5" t="str">
        <f aca="false">IF(ISNUMBER(FIND(",", T3629)), MID(T3629, FIND(",", T3629) + 2, LEN(T3629) - FIND(",", T3629) - 1), IF(T3629&lt;&gt;"", T3629, "unknown"))</f>
        <v>near the coast of Nicaragua</v>
      </c>
      <c r="V3629" s="5" t="s">
        <v>27</v>
      </c>
    </row>
    <row r="3630" customFormat="false" ht="13.8" hidden="false" customHeight="false" outlineLevel="0" collapsed="false">
      <c r="A3630" s="5" t="s">
        <v>10355</v>
      </c>
      <c r="B3630" s="5" t="n">
        <f aca="false">YEAR(DATEVALUE(LEFT(A3630, 10)))</f>
        <v>1987</v>
      </c>
      <c r="C3630" s="6" t="n">
        <v>31874</v>
      </c>
      <c r="D3630" s="2" t="n">
        <v>0.0283101851851852</v>
      </c>
      <c r="F3630" s="5" t="n">
        <v>37.378</v>
      </c>
      <c r="G3630" s="5" t="n">
        <v>141.693</v>
      </c>
      <c r="H3630" s="5" t="n">
        <v>42.3</v>
      </c>
      <c r="I3630" s="5" t="n">
        <v>6.7</v>
      </c>
      <c r="J3630" s="5" t="s">
        <v>1621</v>
      </c>
      <c r="K3630" s="5"/>
      <c r="L3630" s="5"/>
      <c r="M3630" s="5" t="n">
        <v>557</v>
      </c>
      <c r="N3630" s="5"/>
      <c r="O3630" s="5"/>
      <c r="P3630" s="5"/>
      <c r="Q3630" s="5" t="s">
        <v>3644</v>
      </c>
      <c r="R3630" s="5" t="s">
        <v>10356</v>
      </c>
      <c r="S3630" s="5" t="s">
        <v>10357</v>
      </c>
      <c r="T3630" s="5" t="s">
        <v>947</v>
      </c>
      <c r="U3630" s="5" t="str">
        <f aca="false">IF(ISNUMBER(FIND(",", T3630)), MID(T3630, FIND(",", T3630) + 2, LEN(T3630) - FIND(",", T3630) - 1), IF(T3630&lt;&gt;"", T3630, "unknown"))</f>
        <v>Japan</v>
      </c>
      <c r="V3630" s="5" t="s">
        <v>27</v>
      </c>
    </row>
    <row r="3631" customFormat="false" ht="13.8" hidden="false" customHeight="false" outlineLevel="0" collapsed="false">
      <c r="A3631" s="5" t="s">
        <v>10358</v>
      </c>
      <c r="B3631" s="5" t="n">
        <f aca="false">YEAR(DATEVALUE(LEFT(A3631, 10)))</f>
        <v>1987</v>
      </c>
      <c r="C3631" s="6" t="n">
        <v>31870</v>
      </c>
      <c r="D3631" s="2" t="n">
        <v>0.0535648148148148</v>
      </c>
      <c r="F3631" s="5" t="n">
        <v>49.928</v>
      </c>
      <c r="G3631" s="5" t="n">
        <v>78.829</v>
      </c>
      <c r="H3631" s="5" t="n">
        <v>0</v>
      </c>
      <c r="I3631" s="5" t="n">
        <v>6.2</v>
      </c>
      <c r="J3631" s="5" t="s">
        <v>1061</v>
      </c>
      <c r="K3631" s="5"/>
      <c r="L3631" s="5"/>
      <c r="M3631" s="5"/>
      <c r="N3631" s="5"/>
      <c r="O3631" s="5"/>
      <c r="P3631" s="5" t="n">
        <v>0.9</v>
      </c>
      <c r="Q3631" s="5" t="s">
        <v>692</v>
      </c>
      <c r="R3631" s="5" t="s">
        <v>10359</v>
      </c>
      <c r="S3631" s="5" t="s">
        <v>10360</v>
      </c>
      <c r="T3631" s="5" t="s">
        <v>9381</v>
      </c>
      <c r="U3631" s="5" t="str">
        <f aca="false">IF(ISNUMBER(FIND(",", T3631)), MID(T3631, FIND(",", T3631) + 2, LEN(T3631) - FIND(",", T3631) - 1), IF(T3631&lt;&gt;"", T3631, "unknown"))</f>
        <v>eastern Kazakhstan</v>
      </c>
      <c r="V3631" s="5" t="s">
        <v>27</v>
      </c>
    </row>
    <row r="3632" customFormat="false" ht="13.8" hidden="false" customHeight="false" outlineLevel="0" collapsed="false">
      <c r="A3632" s="5" t="s">
        <v>10361</v>
      </c>
      <c r="B3632" s="5" t="n">
        <f aca="false">YEAR(DATEVALUE(LEFT(A3632, 10)))</f>
        <v>1987</v>
      </c>
      <c r="C3632" s="6" t="n">
        <v>31868</v>
      </c>
      <c r="D3632" s="2" t="n">
        <v>0.0750810185185185</v>
      </c>
      <c r="F3632" s="5" t="n">
        <v>-22.903</v>
      </c>
      <c r="G3632" s="5" t="n">
        <v>-66.248</v>
      </c>
      <c r="H3632" s="5" t="n">
        <v>229.9</v>
      </c>
      <c r="I3632" s="5" t="n">
        <v>7</v>
      </c>
      <c r="J3632" s="5" t="s">
        <v>1621</v>
      </c>
      <c r="K3632" s="5"/>
      <c r="L3632" s="5"/>
      <c r="M3632" s="5" t="n">
        <v>406</v>
      </c>
      <c r="N3632" s="5"/>
      <c r="O3632" s="5"/>
      <c r="P3632" s="5"/>
      <c r="Q3632" s="5" t="s">
        <v>3644</v>
      </c>
      <c r="R3632" s="5" t="s">
        <v>10362</v>
      </c>
      <c r="S3632" s="5" t="s">
        <v>10363</v>
      </c>
      <c r="T3632" s="5" t="s">
        <v>2470</v>
      </c>
      <c r="U3632" s="5" t="str">
        <f aca="false">IF(ISNUMBER(FIND(",", T3632)), MID(T3632, FIND(",", T3632) + 2, LEN(T3632) - FIND(",", T3632) - 1), IF(T3632&lt;&gt;"", T3632, "unknown"))</f>
        <v>Argentina</v>
      </c>
      <c r="V3632" s="5" t="s">
        <v>27</v>
      </c>
    </row>
    <row r="3633" customFormat="false" ht="13.8" hidden="false" customHeight="false" outlineLevel="0" collapsed="false">
      <c r="A3633" s="5" t="s">
        <v>10364</v>
      </c>
      <c r="B3633" s="5" t="n">
        <f aca="false">YEAR(DATEVALUE(LEFT(A3633, 10)))</f>
        <v>1987</v>
      </c>
      <c r="C3633" s="6" t="n">
        <v>31862</v>
      </c>
      <c r="D3633" s="2" t="n">
        <v>0.678923611111111</v>
      </c>
      <c r="F3633" s="5" t="n">
        <v>-13.721</v>
      </c>
      <c r="G3633" s="5" t="n">
        <v>167.269</v>
      </c>
      <c r="H3633" s="5" t="n">
        <v>191.9</v>
      </c>
      <c r="I3633" s="5" t="n">
        <v>6.1</v>
      </c>
      <c r="J3633" s="5" t="s">
        <v>1621</v>
      </c>
      <c r="K3633" s="5"/>
      <c r="L3633" s="5"/>
      <c r="M3633" s="5" t="n">
        <v>279</v>
      </c>
      <c r="N3633" s="5"/>
      <c r="O3633" s="5"/>
      <c r="P3633" s="5"/>
      <c r="Q3633" s="5" t="s">
        <v>3644</v>
      </c>
      <c r="R3633" s="5" t="s">
        <v>10365</v>
      </c>
      <c r="S3633" s="5" t="s">
        <v>10323</v>
      </c>
      <c r="T3633" s="5" t="s">
        <v>703</v>
      </c>
      <c r="U3633" s="5" t="str">
        <f aca="false">IF(ISNUMBER(FIND(",", T3633)), MID(T3633, FIND(",", T3633) + 2, LEN(T3633) - FIND(",", T3633) - 1), IF(T3633&lt;&gt;"", T3633, "unknown"))</f>
        <v>Vanuatu</v>
      </c>
      <c r="V3633" s="5" t="s">
        <v>27</v>
      </c>
    </row>
    <row r="3634" customFormat="false" ht="13.8" hidden="false" customHeight="false" outlineLevel="0" collapsed="false">
      <c r="A3634" s="5" t="s">
        <v>10366</v>
      </c>
      <c r="B3634" s="5" t="n">
        <f aca="false">YEAR(DATEVALUE(LEFT(A3634, 10)))</f>
        <v>1987</v>
      </c>
      <c r="C3634" s="6" t="n">
        <v>31858</v>
      </c>
      <c r="D3634" s="2" t="n">
        <v>0.117592592592593</v>
      </c>
      <c r="F3634" s="5" t="n">
        <v>51.633</v>
      </c>
      <c r="G3634" s="5" t="n">
        <v>-173.586</v>
      </c>
      <c r="H3634" s="5" t="n">
        <v>43.2</v>
      </c>
      <c r="I3634" s="5" t="n">
        <v>6.1</v>
      </c>
      <c r="J3634" s="5" t="s">
        <v>1621</v>
      </c>
      <c r="K3634" s="5"/>
      <c r="L3634" s="5"/>
      <c r="M3634" s="5" t="n">
        <v>488</v>
      </c>
      <c r="N3634" s="5"/>
      <c r="O3634" s="5"/>
      <c r="P3634" s="5"/>
      <c r="Q3634" s="5" t="s">
        <v>3644</v>
      </c>
      <c r="R3634" s="5" t="s">
        <v>10367</v>
      </c>
      <c r="S3634" s="5" t="s">
        <v>10323</v>
      </c>
      <c r="T3634" s="5" t="s">
        <v>831</v>
      </c>
      <c r="U3634" s="5" t="str">
        <f aca="false">IF(ISNUMBER(FIND(",", T3634)), MID(T3634, FIND(",", T3634) + 2, LEN(T3634) - FIND(",", T3634) - 1), IF(T3634&lt;&gt;"", T3634, "unknown"))</f>
        <v>Aleutian Islands, Alaska</v>
      </c>
      <c r="V3634" s="5" t="s">
        <v>27</v>
      </c>
    </row>
    <row r="3635" customFormat="false" ht="13.8" hidden="false" customHeight="false" outlineLevel="0" collapsed="false">
      <c r="A3635" s="5" t="s">
        <v>10368</v>
      </c>
      <c r="B3635" s="5" t="n">
        <f aca="false">YEAR(DATEVALUE(LEFT(A3635, 10)))</f>
        <v>1987</v>
      </c>
      <c r="C3635" s="6" t="n">
        <v>31857</v>
      </c>
      <c r="D3635" s="2" t="n">
        <v>0.44556712962963</v>
      </c>
      <c r="F3635" s="5" t="n">
        <v>52.034</v>
      </c>
      <c r="G3635" s="5" t="n">
        <v>-177.497</v>
      </c>
      <c r="H3635" s="5" t="n">
        <v>98.8</v>
      </c>
      <c r="I3635" s="5" t="n">
        <v>6.3</v>
      </c>
      <c r="J3635" s="5" t="s">
        <v>1621</v>
      </c>
      <c r="K3635" s="5"/>
      <c r="L3635" s="5"/>
      <c r="M3635" s="5" t="n">
        <v>569</v>
      </c>
      <c r="N3635" s="5"/>
      <c r="O3635" s="5"/>
      <c r="P3635" s="5"/>
      <c r="Q3635" s="5" t="s">
        <v>3644</v>
      </c>
      <c r="R3635" s="5" t="s">
        <v>10369</v>
      </c>
      <c r="S3635" s="5" t="s">
        <v>10323</v>
      </c>
      <c r="T3635" s="5" t="s">
        <v>831</v>
      </c>
      <c r="U3635" s="5" t="str">
        <f aca="false">IF(ISNUMBER(FIND(",", T3635)), MID(T3635, FIND(",", T3635) + 2, LEN(T3635) - FIND(",", T3635) - 1), IF(T3635&lt;&gt;"", T3635, "unknown"))</f>
        <v>Aleutian Islands, Alaska</v>
      </c>
      <c r="V3635" s="5" t="s">
        <v>27</v>
      </c>
    </row>
    <row r="3636" customFormat="false" ht="13.8" hidden="false" customHeight="false" outlineLevel="0" collapsed="false">
      <c r="A3636" s="5" t="s">
        <v>10370</v>
      </c>
      <c r="B3636" s="5" t="n">
        <f aca="false">YEAR(DATEVALUE(LEFT(A3636, 10)))</f>
        <v>1987</v>
      </c>
      <c r="C3636" s="6" t="n">
        <v>31855</v>
      </c>
      <c r="D3636" s="2" t="n">
        <v>0.952546296296296</v>
      </c>
      <c r="F3636" s="5" t="n">
        <v>-20.359</v>
      </c>
      <c r="G3636" s="5" t="n">
        <v>-176.093</v>
      </c>
      <c r="H3636" s="5" t="n">
        <v>212.5</v>
      </c>
      <c r="I3636" s="5" t="n">
        <v>6.5</v>
      </c>
      <c r="J3636" s="5" t="s">
        <v>1621</v>
      </c>
      <c r="K3636" s="5"/>
      <c r="L3636" s="5"/>
      <c r="M3636" s="5" t="n">
        <v>429</v>
      </c>
      <c r="N3636" s="5"/>
      <c r="O3636" s="5"/>
      <c r="P3636" s="5"/>
      <c r="Q3636" s="5" t="s">
        <v>3644</v>
      </c>
      <c r="R3636" s="5" t="s">
        <v>10371</v>
      </c>
      <c r="S3636" s="5" t="s">
        <v>10323</v>
      </c>
      <c r="T3636" s="5" t="s">
        <v>161</v>
      </c>
      <c r="U3636" s="5" t="str">
        <f aca="false">IF(ISNUMBER(FIND(",", T3636)), MID(T3636, FIND(",", T3636) + 2, LEN(T3636) - FIND(",", T3636) - 1), IF(T3636&lt;&gt;"", T3636, "unknown"))</f>
        <v>Fiji region</v>
      </c>
      <c r="V3636" s="5" t="s">
        <v>27</v>
      </c>
    </row>
    <row r="3637" customFormat="false" ht="13.8" hidden="false" customHeight="false" outlineLevel="0" collapsed="false">
      <c r="A3637" s="5" t="s">
        <v>10372</v>
      </c>
      <c r="B3637" s="5" t="n">
        <f aca="false">YEAR(DATEVALUE(LEFT(A3637, 10)))</f>
        <v>1987</v>
      </c>
      <c r="C3637" s="6" t="n">
        <v>31854</v>
      </c>
      <c r="D3637" s="2" t="n">
        <v>0.150358796296296</v>
      </c>
      <c r="F3637" s="5" t="n">
        <v>32.052</v>
      </c>
      <c r="G3637" s="5" t="n">
        <v>131.775</v>
      </c>
      <c r="H3637" s="5" t="n">
        <v>51.4</v>
      </c>
      <c r="I3637" s="5" t="n">
        <v>6.7</v>
      </c>
      <c r="J3637" s="5" t="s">
        <v>1621</v>
      </c>
      <c r="K3637" s="5"/>
      <c r="L3637" s="5"/>
      <c r="M3637" s="5" t="n">
        <v>571</v>
      </c>
      <c r="N3637" s="5"/>
      <c r="O3637" s="5"/>
      <c r="P3637" s="5"/>
      <c r="Q3637" s="5" t="s">
        <v>3644</v>
      </c>
      <c r="R3637" s="5" t="s">
        <v>10373</v>
      </c>
      <c r="S3637" s="5" t="s">
        <v>10374</v>
      </c>
      <c r="T3637" s="5" t="s">
        <v>2639</v>
      </c>
      <c r="U3637" s="5" t="str">
        <f aca="false">IF(ISNUMBER(FIND(",", T3637)), MID(T3637, FIND(",", T3637) + 2, LEN(T3637) - FIND(",", T3637) - 1), IF(T3637&lt;&gt;"", T3637, "unknown"))</f>
        <v>Japan</v>
      </c>
      <c r="V3637" s="5" t="s">
        <v>27</v>
      </c>
    </row>
    <row r="3638" customFormat="false" ht="13.8" hidden="false" customHeight="false" outlineLevel="0" collapsed="false">
      <c r="A3638" s="5" t="s">
        <v>10375</v>
      </c>
      <c r="B3638" s="5" t="n">
        <f aca="false">YEAR(DATEVALUE(LEFT(A3638, 10)))</f>
        <v>1987</v>
      </c>
      <c r="C3638" s="6" t="n">
        <v>31854</v>
      </c>
      <c r="D3638" s="2" t="n">
        <v>0.0158680555555556</v>
      </c>
      <c r="F3638" s="5" t="n">
        <v>2.108</v>
      </c>
      <c r="G3638" s="5" t="n">
        <v>126.519</v>
      </c>
      <c r="H3638" s="5" t="n">
        <v>40</v>
      </c>
      <c r="I3638" s="5" t="n">
        <v>6</v>
      </c>
      <c r="J3638" s="5" t="s">
        <v>1621</v>
      </c>
      <c r="K3638" s="5"/>
      <c r="L3638" s="5"/>
      <c r="M3638" s="5" t="n">
        <v>270</v>
      </c>
      <c r="N3638" s="5"/>
      <c r="O3638" s="5"/>
      <c r="P3638" s="5"/>
      <c r="Q3638" s="5" t="s">
        <v>3644</v>
      </c>
      <c r="R3638" s="5" t="s">
        <v>10376</v>
      </c>
      <c r="S3638" s="5" t="s">
        <v>10323</v>
      </c>
      <c r="T3638" s="5" t="s">
        <v>723</v>
      </c>
      <c r="U3638" s="5" t="str">
        <f aca="false">IF(ISNUMBER(FIND(",", T3638)), MID(T3638, FIND(",", T3638) + 2, LEN(T3638) - FIND(",", T3638) - 1), IF(T3638&lt;&gt;"", T3638, "unknown"))</f>
        <v>Molucca Sea</v>
      </c>
      <c r="V3638" s="5" t="s">
        <v>27</v>
      </c>
    </row>
    <row r="3639" customFormat="false" ht="13.8" hidden="false" customHeight="false" outlineLevel="0" collapsed="false">
      <c r="A3639" s="5" t="s">
        <v>10377</v>
      </c>
      <c r="B3639" s="5" t="n">
        <f aca="false">YEAR(DATEVALUE(LEFT(A3639, 10)))</f>
        <v>1987</v>
      </c>
      <c r="C3639" s="6" t="n">
        <v>31849</v>
      </c>
      <c r="D3639" s="2" t="n">
        <v>0.34849537037037</v>
      </c>
      <c r="F3639" s="5" t="n">
        <v>-23.859</v>
      </c>
      <c r="G3639" s="5" t="n">
        <v>-177.285</v>
      </c>
      <c r="H3639" s="5" t="n">
        <v>36.7</v>
      </c>
      <c r="I3639" s="5" t="n">
        <v>6</v>
      </c>
      <c r="J3639" s="5" t="s">
        <v>1621</v>
      </c>
      <c r="K3639" s="5"/>
      <c r="L3639" s="5"/>
      <c r="M3639" s="5" t="n">
        <v>266</v>
      </c>
      <c r="N3639" s="5"/>
      <c r="O3639" s="5"/>
      <c r="P3639" s="5"/>
      <c r="Q3639" s="5" t="s">
        <v>3644</v>
      </c>
      <c r="R3639" s="5" t="s">
        <v>10378</v>
      </c>
      <c r="S3639" s="5" t="s">
        <v>10323</v>
      </c>
      <c r="T3639" s="5" t="s">
        <v>1124</v>
      </c>
      <c r="U3639" s="5" t="str">
        <f aca="false">IF(ISNUMBER(FIND(",", T3639)), MID(T3639, FIND(",", T3639) + 2, LEN(T3639) - FIND(",", T3639) - 1), IF(T3639&lt;&gt;"", T3639, "unknown"))</f>
        <v>south of the Fiji Islands</v>
      </c>
      <c r="V3639" s="5" t="s">
        <v>27</v>
      </c>
    </row>
    <row r="3640" customFormat="false" ht="13.8" hidden="false" customHeight="false" outlineLevel="0" collapsed="false">
      <c r="A3640" s="5" t="s">
        <v>10379</v>
      </c>
      <c r="B3640" s="5" t="n">
        <f aca="false">YEAR(DATEVALUE(LEFT(A3640, 10)))</f>
        <v>1987</v>
      </c>
      <c r="C3640" s="6" t="n">
        <v>31848</v>
      </c>
      <c r="D3640" s="2" t="n">
        <v>0.512650462962963</v>
      </c>
      <c r="F3640" s="5" t="n">
        <v>15.545</v>
      </c>
      <c r="G3640" s="5" t="n">
        <v>-94.619</v>
      </c>
      <c r="H3640" s="5" t="n">
        <v>45.2</v>
      </c>
      <c r="I3640" s="5" t="n">
        <v>6</v>
      </c>
      <c r="J3640" s="5" t="s">
        <v>1621</v>
      </c>
      <c r="K3640" s="5"/>
      <c r="L3640" s="5"/>
      <c r="M3640" s="5" t="n">
        <v>259</v>
      </c>
      <c r="N3640" s="5"/>
      <c r="O3640" s="5"/>
      <c r="P3640" s="5"/>
      <c r="Q3640" s="5" t="s">
        <v>3644</v>
      </c>
      <c r="R3640" s="5" t="s">
        <v>10380</v>
      </c>
      <c r="S3640" s="5" t="s">
        <v>10323</v>
      </c>
      <c r="T3640" s="5" t="s">
        <v>7155</v>
      </c>
      <c r="U3640" s="5" t="str">
        <f aca="false">IF(ISNUMBER(FIND(",", T3640)), MID(T3640, FIND(",", T3640) + 2, LEN(T3640) - FIND(",", T3640) - 1), IF(T3640&lt;&gt;"", T3640, "unknown"))</f>
        <v>Mexico</v>
      </c>
      <c r="V3640" s="5" t="s">
        <v>27</v>
      </c>
    </row>
    <row r="3641" customFormat="false" ht="13.8" hidden="false" customHeight="false" outlineLevel="0" collapsed="false">
      <c r="A3641" s="5" t="s">
        <v>10381</v>
      </c>
      <c r="B3641" s="5" t="n">
        <f aca="false">YEAR(DATEVALUE(LEFT(A3641, 10)))</f>
        <v>1987</v>
      </c>
      <c r="C3641" s="6" t="n">
        <v>31842</v>
      </c>
      <c r="D3641" s="2" t="n">
        <v>0.402731481481481</v>
      </c>
      <c r="F3641" s="5" t="n">
        <v>-24.096</v>
      </c>
      <c r="G3641" s="5" t="n">
        <v>-70.085</v>
      </c>
      <c r="H3641" s="5" t="n">
        <v>44.5</v>
      </c>
      <c r="I3641" s="5" t="n">
        <v>6.2</v>
      </c>
      <c r="J3641" s="5" t="s">
        <v>1621</v>
      </c>
      <c r="K3641" s="5"/>
      <c r="L3641" s="5"/>
      <c r="M3641" s="5" t="n">
        <v>303</v>
      </c>
      <c r="N3641" s="5"/>
      <c r="O3641" s="5"/>
      <c r="P3641" s="5"/>
      <c r="Q3641" s="5" t="s">
        <v>3644</v>
      </c>
      <c r="R3641" s="5" t="s">
        <v>10382</v>
      </c>
      <c r="S3641" s="5" t="s">
        <v>10383</v>
      </c>
      <c r="T3641" s="5" t="s">
        <v>1454</v>
      </c>
      <c r="U3641" s="5" t="str">
        <f aca="false">IF(ISNUMBER(FIND(",", T3641)), MID(T3641, FIND(",", T3641) + 2, LEN(T3641) - FIND(",", T3641) - 1), IF(T3641&lt;&gt;"", T3641, "unknown"))</f>
        <v>Chile</v>
      </c>
      <c r="V3641" s="5" t="s">
        <v>27</v>
      </c>
    </row>
    <row r="3642" customFormat="false" ht="13.8" hidden="false" customHeight="false" outlineLevel="0" collapsed="false">
      <c r="A3642" s="5" t="s">
        <v>10384</v>
      </c>
      <c r="B3642" s="5" t="n">
        <f aca="false">YEAR(DATEVALUE(LEFT(A3642, 10)))</f>
        <v>1987</v>
      </c>
      <c r="C3642" s="6" t="n">
        <v>31842</v>
      </c>
      <c r="D3642" s="2" t="n">
        <v>0.17412037037037</v>
      </c>
      <c r="F3642" s="5" t="n">
        <v>0.083</v>
      </c>
      <c r="G3642" s="5" t="n">
        <v>-77.786</v>
      </c>
      <c r="H3642" s="5" t="n">
        <v>18.3</v>
      </c>
      <c r="I3642" s="5" t="n">
        <v>7.2</v>
      </c>
      <c r="J3642" s="5" t="s">
        <v>1621</v>
      </c>
      <c r="K3642" s="5"/>
      <c r="L3642" s="5"/>
      <c r="M3642" s="5" t="n">
        <v>421</v>
      </c>
      <c r="N3642" s="5"/>
      <c r="O3642" s="5"/>
      <c r="P3642" s="5"/>
      <c r="Q3642" s="5" t="s">
        <v>3644</v>
      </c>
      <c r="R3642" s="5" t="s">
        <v>10385</v>
      </c>
      <c r="S3642" s="5" t="s">
        <v>10386</v>
      </c>
      <c r="T3642" s="5" t="s">
        <v>10387</v>
      </c>
      <c r="U3642" s="5" t="str">
        <f aca="false">IF(ISNUMBER(FIND(",", T3642)), MID(T3642, FIND(",", T3642) + 2, LEN(T3642) - FIND(",", T3642) - 1), IF(T3642&lt;&gt;"", T3642, "unknown"))</f>
        <v>Colombia-Ecuador border region</v>
      </c>
      <c r="V3642" s="5" t="s">
        <v>27</v>
      </c>
    </row>
    <row r="3643" customFormat="false" ht="13.8" hidden="false" customHeight="false" outlineLevel="0" collapsed="false">
      <c r="A3643" s="5" t="s">
        <v>10388</v>
      </c>
      <c r="B3643" s="5" t="n">
        <f aca="false">YEAR(DATEVALUE(LEFT(A3643, 10)))</f>
        <v>1987</v>
      </c>
      <c r="C3643" s="6" t="n">
        <v>31842</v>
      </c>
      <c r="D3643" s="2" t="n">
        <v>0.0797569444444444</v>
      </c>
      <c r="F3643" s="5" t="n">
        <v>0.041</v>
      </c>
      <c r="G3643" s="5" t="n">
        <v>-77.664</v>
      </c>
      <c r="H3643" s="5" t="n">
        <v>12</v>
      </c>
      <c r="I3643" s="5" t="n">
        <v>6.4</v>
      </c>
      <c r="J3643" s="5" t="s">
        <v>1621</v>
      </c>
      <c r="K3643" s="5"/>
      <c r="L3643" s="5"/>
      <c r="M3643" s="5" t="n">
        <v>408</v>
      </c>
      <c r="N3643" s="5"/>
      <c r="O3643" s="5"/>
      <c r="P3643" s="5"/>
      <c r="Q3643" s="5" t="s">
        <v>3644</v>
      </c>
      <c r="R3643" s="5" t="s">
        <v>10389</v>
      </c>
      <c r="S3643" s="5" t="s">
        <v>10390</v>
      </c>
      <c r="T3643" s="5" t="s">
        <v>10387</v>
      </c>
      <c r="U3643" s="5" t="str">
        <f aca="false">IF(ISNUMBER(FIND(",", T3643)), MID(T3643, FIND(",", T3643) + 2, LEN(T3643) - FIND(",", T3643) - 1), IF(T3643&lt;&gt;"", T3643, "unknown"))</f>
        <v>Colombia-Ecuador border region</v>
      </c>
      <c r="V3643" s="5" t="s">
        <v>27</v>
      </c>
    </row>
    <row r="3644" customFormat="false" ht="13.8" hidden="false" customHeight="false" outlineLevel="0" collapsed="false">
      <c r="A3644" s="5" t="s">
        <v>10391</v>
      </c>
      <c r="B3644" s="5" t="n">
        <f aca="false">YEAR(DATEVALUE(LEFT(A3644, 10)))</f>
        <v>1987</v>
      </c>
      <c r="C3644" s="6" t="n">
        <v>31841</v>
      </c>
      <c r="D3644" s="2" t="n">
        <v>0.455023148148148</v>
      </c>
      <c r="F3644" s="5" t="n">
        <v>-24.44</v>
      </c>
      <c r="G3644" s="5" t="n">
        <v>-70.571</v>
      </c>
      <c r="H3644" s="5" t="n">
        <v>31.4</v>
      </c>
      <c r="I3644" s="5" t="n">
        <v>7</v>
      </c>
      <c r="J3644" s="5" t="s">
        <v>1621</v>
      </c>
      <c r="K3644" s="5"/>
      <c r="L3644" s="5"/>
      <c r="M3644" s="5" t="n">
        <v>236</v>
      </c>
      <c r="N3644" s="5"/>
      <c r="O3644" s="5"/>
      <c r="P3644" s="5"/>
      <c r="Q3644" s="5" t="s">
        <v>3644</v>
      </c>
      <c r="R3644" s="5" t="s">
        <v>10392</v>
      </c>
      <c r="S3644" s="5" t="s">
        <v>10393</v>
      </c>
      <c r="T3644" s="5" t="s">
        <v>3566</v>
      </c>
      <c r="U3644" s="5" t="str">
        <f aca="false">IF(ISNUMBER(FIND(",", T3644)), MID(T3644, FIND(",", T3644) + 2, LEN(T3644) - FIND(",", T3644) - 1), IF(T3644&lt;&gt;"", T3644, "unknown"))</f>
        <v>Chile</v>
      </c>
      <c r="V3644" s="5" t="s">
        <v>27</v>
      </c>
    </row>
    <row r="3645" customFormat="false" ht="13.8" hidden="false" customHeight="false" outlineLevel="0" collapsed="false">
      <c r="A3645" s="5" t="s">
        <v>10394</v>
      </c>
      <c r="B3645" s="5" t="n">
        <f aca="false">YEAR(DATEVALUE(LEFT(A3645, 10)))</f>
        <v>1987</v>
      </c>
      <c r="C3645" s="6" t="n">
        <v>31841</v>
      </c>
      <c r="D3645" s="2" t="n">
        <v>0.386863425925926</v>
      </c>
      <c r="F3645" s="5" t="n">
        <v>-24.396</v>
      </c>
      <c r="G3645" s="5" t="n">
        <v>-70.099</v>
      </c>
      <c r="H3645" s="5" t="n">
        <v>46.4</v>
      </c>
      <c r="I3645" s="5" t="n">
        <v>7.6</v>
      </c>
      <c r="J3645" s="5" t="s">
        <v>1621</v>
      </c>
      <c r="K3645" s="5"/>
      <c r="L3645" s="5"/>
      <c r="M3645" s="5" t="n">
        <v>366</v>
      </c>
      <c r="N3645" s="5"/>
      <c r="O3645" s="5"/>
      <c r="P3645" s="5"/>
      <c r="Q3645" s="5" t="s">
        <v>3644</v>
      </c>
      <c r="R3645" s="5" t="s">
        <v>10395</v>
      </c>
      <c r="S3645" s="5" t="s">
        <v>10396</v>
      </c>
      <c r="T3645" s="5" t="s">
        <v>1454</v>
      </c>
      <c r="U3645" s="5" t="str">
        <f aca="false">IF(ISNUMBER(FIND(",", T3645)), MID(T3645, FIND(",", T3645) + 2, LEN(T3645) - FIND(",", T3645) - 1), IF(T3645&lt;&gt;"", T3645, "unknown"))</f>
        <v>Chile</v>
      </c>
      <c r="V3645" s="5" t="s">
        <v>27</v>
      </c>
    </row>
    <row r="3646" customFormat="false" ht="13.8" hidden="false" customHeight="false" outlineLevel="0" collapsed="false">
      <c r="A3646" s="5" t="s">
        <v>10397</v>
      </c>
      <c r="B3646" s="5" t="n">
        <f aca="false">YEAR(DATEVALUE(LEFT(A3646, 10)))</f>
        <v>1987</v>
      </c>
      <c r="C3646" s="6" t="n">
        <v>31838</v>
      </c>
      <c r="D3646" s="2" t="n">
        <v>0.248449074074074</v>
      </c>
      <c r="F3646" s="5" t="n">
        <v>-45.704</v>
      </c>
      <c r="G3646" s="5" t="n">
        <v>96.03</v>
      </c>
      <c r="H3646" s="5" t="n">
        <v>21</v>
      </c>
      <c r="I3646" s="5" t="n">
        <v>6.1</v>
      </c>
      <c r="J3646" s="5" t="s">
        <v>1621</v>
      </c>
      <c r="K3646" s="5"/>
      <c r="L3646" s="5"/>
      <c r="M3646" s="5" t="n">
        <v>153</v>
      </c>
      <c r="N3646" s="5"/>
      <c r="O3646" s="5"/>
      <c r="P3646" s="5"/>
      <c r="Q3646" s="5" t="s">
        <v>3644</v>
      </c>
      <c r="R3646" s="5" t="s">
        <v>10398</v>
      </c>
      <c r="S3646" s="5" t="s">
        <v>10323</v>
      </c>
      <c r="T3646" s="5" t="s">
        <v>1902</v>
      </c>
      <c r="U3646" s="5" t="str">
        <f aca="false">IF(ISNUMBER(FIND(",", T3646)), MID(T3646, FIND(",", T3646) + 2, LEN(T3646) - FIND(",", T3646) - 1), IF(T3646&lt;&gt;"", T3646, "unknown"))</f>
        <v>southeast Indian Ridge</v>
      </c>
      <c r="V3646" s="5" t="s">
        <v>27</v>
      </c>
    </row>
    <row r="3647" customFormat="false" ht="13.8" hidden="false" customHeight="false" outlineLevel="0" collapsed="false">
      <c r="A3647" s="5" t="s">
        <v>10399</v>
      </c>
      <c r="B3647" s="5" t="n">
        <f aca="false">YEAR(DATEVALUE(LEFT(A3647, 10)))</f>
        <v>1987</v>
      </c>
      <c r="C3647" s="6" t="n">
        <v>31838</v>
      </c>
      <c r="D3647" s="2" t="n">
        <v>0.0712731481481482</v>
      </c>
      <c r="F3647" s="5" t="n">
        <v>-38.051</v>
      </c>
      <c r="G3647" s="5" t="n">
        <v>176.873</v>
      </c>
      <c r="H3647" s="5" t="n">
        <v>50.3</v>
      </c>
      <c r="I3647" s="5" t="n">
        <v>6.5</v>
      </c>
      <c r="J3647" s="5" t="s">
        <v>1621</v>
      </c>
      <c r="K3647" s="5"/>
      <c r="L3647" s="5"/>
      <c r="M3647" s="5" t="n">
        <v>287</v>
      </c>
      <c r="N3647" s="5"/>
      <c r="O3647" s="5"/>
      <c r="P3647" s="5"/>
      <c r="Q3647" s="5" t="s">
        <v>3644</v>
      </c>
      <c r="R3647" s="5" t="s">
        <v>10400</v>
      </c>
      <c r="S3647" s="5" t="s">
        <v>10401</v>
      </c>
      <c r="T3647" s="5" t="s">
        <v>731</v>
      </c>
      <c r="U3647" s="5" t="str">
        <f aca="false">IF(ISNUMBER(FIND(",", T3647)), MID(T3647, FIND(",", T3647) + 2, LEN(T3647) - FIND(",", T3647) - 1), IF(T3647&lt;&gt;"", T3647, "unknown"))</f>
        <v>North Island of New Zealand</v>
      </c>
      <c r="V3647" s="5" t="s">
        <v>27</v>
      </c>
    </row>
    <row r="3648" customFormat="false" ht="13.8" hidden="false" customHeight="false" outlineLevel="0" collapsed="false">
      <c r="A3648" s="5" t="s">
        <v>10402</v>
      </c>
      <c r="B3648" s="5" t="n">
        <f aca="false">YEAR(DATEVALUE(LEFT(A3648, 10)))</f>
        <v>1987</v>
      </c>
      <c r="C3648" s="6" t="n">
        <v>31835</v>
      </c>
      <c r="D3648" s="2" t="n">
        <v>0.355509259259259</v>
      </c>
      <c r="F3648" s="5" t="n">
        <v>53.458</v>
      </c>
      <c r="G3648" s="5" t="n">
        <v>-167.279</v>
      </c>
      <c r="H3648" s="5" t="n">
        <v>15.9</v>
      </c>
      <c r="I3648" s="5" t="n">
        <v>6.9</v>
      </c>
      <c r="J3648" s="5" t="s">
        <v>1621</v>
      </c>
      <c r="K3648" s="5"/>
      <c r="L3648" s="5"/>
      <c r="M3648" s="5" t="n">
        <v>577</v>
      </c>
      <c r="N3648" s="5"/>
      <c r="O3648" s="5"/>
      <c r="P3648" s="5"/>
      <c r="Q3648" s="5" t="s">
        <v>3644</v>
      </c>
      <c r="R3648" s="5" t="s">
        <v>10403</v>
      </c>
      <c r="S3648" s="5" t="s">
        <v>10404</v>
      </c>
      <c r="T3648" s="5" t="s">
        <v>894</v>
      </c>
      <c r="U3648" s="5" t="str">
        <f aca="false">IF(ISNUMBER(FIND(",", T3648)), MID(T3648, FIND(",", T3648) + 2, LEN(T3648) - FIND(",", T3648) - 1), IF(T3648&lt;&gt;"", T3648, "unknown"))</f>
        <v>Aleutian Islands, Alaska</v>
      </c>
      <c r="V3648" s="5" t="s">
        <v>27</v>
      </c>
    </row>
    <row r="3649" customFormat="false" ht="13.8" hidden="false" customHeight="false" outlineLevel="0" collapsed="false">
      <c r="A3649" s="5" t="s">
        <v>10405</v>
      </c>
      <c r="B3649" s="5" t="n">
        <f aca="false">YEAR(DATEVALUE(LEFT(A3649, 10)))</f>
        <v>1987</v>
      </c>
      <c r="C3649" s="6" t="n">
        <v>31831</v>
      </c>
      <c r="D3649" s="2" t="n">
        <v>0.659664351851852</v>
      </c>
      <c r="F3649" s="5" t="n">
        <v>-15.853</v>
      </c>
      <c r="G3649" s="5" t="n">
        <v>167.972</v>
      </c>
      <c r="H3649" s="5" t="n">
        <v>230</v>
      </c>
      <c r="I3649" s="5" t="n">
        <v>6.9</v>
      </c>
      <c r="J3649" s="5" t="s">
        <v>1621</v>
      </c>
      <c r="K3649" s="5"/>
      <c r="L3649" s="5"/>
      <c r="M3649" s="5" t="n">
        <v>294</v>
      </c>
      <c r="N3649" s="5"/>
      <c r="O3649" s="5"/>
      <c r="P3649" s="5"/>
      <c r="Q3649" s="5" t="s">
        <v>3644</v>
      </c>
      <c r="R3649" s="5" t="s">
        <v>10406</v>
      </c>
      <c r="S3649" s="5" t="s">
        <v>10407</v>
      </c>
      <c r="T3649" s="5" t="s">
        <v>703</v>
      </c>
      <c r="U3649" s="5" t="str">
        <f aca="false">IF(ISNUMBER(FIND(",", T3649)), MID(T3649, FIND(",", T3649) + 2, LEN(T3649) - FIND(",", T3649) - 1), IF(T3649&lt;&gt;"", T3649, "unknown"))</f>
        <v>Vanuatu</v>
      </c>
      <c r="V3649" s="5" t="s">
        <v>27</v>
      </c>
    </row>
    <row r="3650" customFormat="false" ht="13.8" hidden="false" customHeight="false" outlineLevel="0" collapsed="false">
      <c r="A3650" s="5" t="s">
        <v>10408</v>
      </c>
      <c r="B3650" s="5" t="n">
        <f aca="false">YEAR(DATEVALUE(LEFT(A3650, 10)))</f>
        <v>1987</v>
      </c>
      <c r="C3650" s="6" t="n">
        <v>31831</v>
      </c>
      <c r="D3650" s="2" t="n">
        <v>0.113657407407407</v>
      </c>
      <c r="F3650" s="5" t="n">
        <v>-58.028</v>
      </c>
      <c r="G3650" s="5" t="n">
        <v>-25.462</v>
      </c>
      <c r="H3650" s="5" t="n">
        <v>20</v>
      </c>
      <c r="I3650" s="5" t="n">
        <v>6.1</v>
      </c>
      <c r="J3650" s="5" t="s">
        <v>1621</v>
      </c>
      <c r="K3650" s="5"/>
      <c r="L3650" s="5"/>
      <c r="M3650" s="5" t="n">
        <v>241</v>
      </c>
      <c r="N3650" s="5"/>
      <c r="O3650" s="5"/>
      <c r="P3650" s="5"/>
      <c r="Q3650" s="5" t="s">
        <v>3644</v>
      </c>
      <c r="R3650" s="5" t="s">
        <v>10409</v>
      </c>
      <c r="S3650" s="5" t="s">
        <v>10323</v>
      </c>
      <c r="T3650" s="5" t="s">
        <v>1161</v>
      </c>
      <c r="U3650" s="5" t="str">
        <f aca="false">IF(ISNUMBER(FIND(",", T3650)), MID(T3650, FIND(",", T3650) + 2, LEN(T3650) - FIND(",", T3650) - 1), IF(T3650&lt;&gt;"", T3650, "unknown"))</f>
        <v>South Sandwich Islands region</v>
      </c>
      <c r="V3650" s="5" t="s">
        <v>27</v>
      </c>
    </row>
    <row r="3651" customFormat="false" ht="13.8" hidden="false" customHeight="false" outlineLevel="0" collapsed="false">
      <c r="A3651" s="5" t="s">
        <v>10410</v>
      </c>
      <c r="B3651" s="5" t="n">
        <f aca="false">YEAR(DATEVALUE(LEFT(A3651, 10)))</f>
        <v>1987</v>
      </c>
      <c r="C3651" s="6" t="n">
        <v>31826</v>
      </c>
      <c r="D3651" s="2" t="n">
        <v>0.000636574074074074</v>
      </c>
      <c r="F3651" s="5" t="n">
        <v>51.28</v>
      </c>
      <c r="G3651" s="5" t="n">
        <v>-179.26</v>
      </c>
      <c r="H3651" s="5" t="n">
        <v>41.4</v>
      </c>
      <c r="I3651" s="5" t="n">
        <v>6.2</v>
      </c>
      <c r="J3651" s="5" t="s">
        <v>1621</v>
      </c>
      <c r="K3651" s="5"/>
      <c r="L3651" s="5"/>
      <c r="M3651" s="5" t="n">
        <v>513</v>
      </c>
      <c r="N3651" s="5"/>
      <c r="O3651" s="5"/>
      <c r="P3651" s="5"/>
      <c r="Q3651" s="5" t="s">
        <v>3644</v>
      </c>
      <c r="R3651" s="5" t="s">
        <v>10411</v>
      </c>
      <c r="S3651" s="5" t="s">
        <v>10323</v>
      </c>
      <c r="T3651" s="5" t="s">
        <v>831</v>
      </c>
      <c r="U3651" s="5" t="str">
        <f aca="false">IF(ISNUMBER(FIND(",", T3651)), MID(T3651, FIND(",", T3651) + 2, LEN(T3651) - FIND(",", T3651) - 1), IF(T3651&lt;&gt;"", T3651, "unknown"))</f>
        <v>Aleutian Islands, Alaska</v>
      </c>
      <c r="V3651" s="5" t="s">
        <v>27</v>
      </c>
    </row>
    <row r="3652" customFormat="false" ht="13.8" hidden="false" customHeight="false" outlineLevel="0" collapsed="false">
      <c r="A3652" s="5" t="s">
        <v>10412</v>
      </c>
      <c r="B3652" s="5" t="n">
        <f aca="false">YEAR(DATEVALUE(LEFT(A3652, 10)))</f>
        <v>1987</v>
      </c>
      <c r="C3652" s="6" t="n">
        <v>31825</v>
      </c>
      <c r="D3652" s="2" t="n">
        <v>0.261400462962963</v>
      </c>
      <c r="F3652" s="5" t="n">
        <v>-32.66</v>
      </c>
      <c r="G3652" s="5" t="n">
        <v>-179.198</v>
      </c>
      <c r="H3652" s="5" t="n">
        <v>103.8</v>
      </c>
      <c r="I3652" s="5" t="n">
        <v>6.7</v>
      </c>
      <c r="J3652" s="5" t="s">
        <v>1621</v>
      </c>
      <c r="K3652" s="5"/>
      <c r="L3652" s="5"/>
      <c r="M3652" s="5" t="n">
        <v>371</v>
      </c>
      <c r="N3652" s="5"/>
      <c r="O3652" s="5"/>
      <c r="P3652" s="5"/>
      <c r="Q3652" s="5" t="s">
        <v>3644</v>
      </c>
      <c r="R3652" s="5" t="s">
        <v>10413</v>
      </c>
      <c r="S3652" s="5" t="s">
        <v>10323</v>
      </c>
      <c r="T3652" s="5" t="s">
        <v>1190</v>
      </c>
      <c r="U3652" s="5" t="str">
        <f aca="false">IF(ISNUMBER(FIND(",", T3652)), MID(T3652, FIND(",", T3652) + 2, LEN(T3652) - FIND(",", T3652) - 1), IF(T3652&lt;&gt;"", T3652, "unknown"))</f>
        <v>south of the Kermadec Islands</v>
      </c>
      <c r="V3652" s="5" t="s">
        <v>27</v>
      </c>
    </row>
    <row r="3653" customFormat="false" ht="13.8" hidden="false" customHeight="false" outlineLevel="0" collapsed="false">
      <c r="A3653" s="5" t="s">
        <v>10414</v>
      </c>
      <c r="B3653" s="5" t="n">
        <f aca="false">YEAR(DATEVALUE(LEFT(A3653, 10)))</f>
        <v>1987</v>
      </c>
      <c r="C3653" s="6" t="n">
        <v>31824</v>
      </c>
      <c r="D3653" s="2" t="n">
        <v>0.727939814814815</v>
      </c>
      <c r="F3653" s="5" t="n">
        <v>0.856</v>
      </c>
      <c r="G3653" s="5" t="n">
        <v>126.192</v>
      </c>
      <c r="H3653" s="5" t="n">
        <v>36.3</v>
      </c>
      <c r="I3653" s="5" t="n">
        <v>6.1</v>
      </c>
      <c r="J3653" s="5" t="s">
        <v>1621</v>
      </c>
      <c r="K3653" s="5"/>
      <c r="L3653" s="5"/>
      <c r="M3653" s="5" t="n">
        <v>255</v>
      </c>
      <c r="N3653" s="5"/>
      <c r="O3653" s="5"/>
      <c r="P3653" s="5"/>
      <c r="Q3653" s="5" t="s">
        <v>3644</v>
      </c>
      <c r="R3653" s="5" t="s">
        <v>10415</v>
      </c>
      <c r="S3653" s="5" t="s">
        <v>10323</v>
      </c>
      <c r="T3653" s="5" t="s">
        <v>723</v>
      </c>
      <c r="U3653" s="5" t="str">
        <f aca="false">IF(ISNUMBER(FIND(",", T3653)), MID(T3653, FIND(",", T3653) + 2, LEN(T3653) - FIND(",", T3653) - 1), IF(T3653&lt;&gt;"", T3653, "unknown"))</f>
        <v>Molucca Sea</v>
      </c>
      <c r="V3653" s="5" t="s">
        <v>27</v>
      </c>
    </row>
    <row r="3654" customFormat="false" ht="13.8" hidden="false" customHeight="false" outlineLevel="0" collapsed="false">
      <c r="A3654" s="5" t="s">
        <v>10416</v>
      </c>
      <c r="B3654" s="5" t="n">
        <f aca="false">YEAR(DATEVALUE(LEFT(A3654, 10)))</f>
        <v>1987</v>
      </c>
      <c r="C3654" s="6" t="n">
        <v>31821</v>
      </c>
      <c r="D3654" s="2" t="n">
        <v>0.304548611111111</v>
      </c>
      <c r="F3654" s="5" t="n">
        <v>0.689</v>
      </c>
      <c r="G3654" s="5" t="n">
        <v>126.157</v>
      </c>
      <c r="H3654" s="5" t="n">
        <v>56.9</v>
      </c>
      <c r="I3654" s="5" t="n">
        <v>6.7</v>
      </c>
      <c r="J3654" s="5" t="s">
        <v>1621</v>
      </c>
      <c r="K3654" s="5"/>
      <c r="L3654" s="5"/>
      <c r="M3654" s="5" t="n">
        <v>355</v>
      </c>
      <c r="N3654" s="5"/>
      <c r="O3654" s="5"/>
      <c r="P3654" s="5"/>
      <c r="Q3654" s="5" t="s">
        <v>3644</v>
      </c>
      <c r="R3654" s="5" t="s">
        <v>10417</v>
      </c>
      <c r="S3654" s="5" t="s">
        <v>10323</v>
      </c>
      <c r="T3654" s="5" t="s">
        <v>723</v>
      </c>
      <c r="U3654" s="5" t="str">
        <f aca="false">IF(ISNUMBER(FIND(",", T3654)), MID(T3654, FIND(",", T3654) + 2, LEN(T3654) - FIND(",", T3654) - 1), IF(T3654&lt;&gt;"", T3654, "unknown"))</f>
        <v>Molucca Sea</v>
      </c>
      <c r="V3654" s="5" t="s">
        <v>27</v>
      </c>
    </row>
    <row r="3655" customFormat="false" ht="13.8" hidden="false" customHeight="false" outlineLevel="0" collapsed="false">
      <c r="A3655" s="5" t="s">
        <v>10418</v>
      </c>
      <c r="B3655" s="5" t="n">
        <f aca="false">YEAR(DATEVALUE(LEFT(A3655, 10)))</f>
        <v>1987</v>
      </c>
      <c r="C3655" s="6" t="n">
        <v>31819</v>
      </c>
      <c r="D3655" s="2" t="n">
        <v>0.738101851851852</v>
      </c>
      <c r="F3655" s="5" t="n">
        <v>43.117</v>
      </c>
      <c r="G3655" s="5" t="n">
        <v>132.225</v>
      </c>
      <c r="H3655" s="5" t="n">
        <v>504.6</v>
      </c>
      <c r="I3655" s="5" t="n">
        <v>6</v>
      </c>
      <c r="J3655" s="5" t="s">
        <v>1621</v>
      </c>
      <c r="K3655" s="5"/>
      <c r="L3655" s="5"/>
      <c r="M3655" s="5" t="n">
        <v>409</v>
      </c>
      <c r="N3655" s="5"/>
      <c r="O3655" s="5"/>
      <c r="P3655" s="5"/>
      <c r="Q3655" s="5" t="s">
        <v>3644</v>
      </c>
      <c r="R3655" s="5" t="s">
        <v>10419</v>
      </c>
      <c r="S3655" s="5" t="s">
        <v>10323</v>
      </c>
      <c r="T3655" s="5" t="s">
        <v>2416</v>
      </c>
      <c r="U3655" s="5" t="str">
        <f aca="false">IF(ISNUMBER(FIND(",", T3655)), MID(T3655, FIND(",", T3655) + 2, LEN(T3655) - FIND(",", T3655) - 1), IF(T3655&lt;&gt;"", T3655, "unknown"))</f>
        <v>Russia</v>
      </c>
      <c r="V3655" s="5" t="s">
        <v>27</v>
      </c>
    </row>
    <row r="3656" customFormat="false" ht="13.8" hidden="false" customHeight="false" outlineLevel="0" collapsed="false">
      <c r="A3656" s="5" t="s">
        <v>10420</v>
      </c>
      <c r="B3656" s="5" t="n">
        <f aca="false">YEAR(DATEVALUE(LEFT(A3656, 10)))</f>
        <v>1987</v>
      </c>
      <c r="C3656" s="6" t="n">
        <v>31819</v>
      </c>
      <c r="D3656" s="2" t="n">
        <v>0.330752314814815</v>
      </c>
      <c r="F3656" s="5" t="n">
        <v>-15.847</v>
      </c>
      <c r="G3656" s="5" t="n">
        <v>167.4</v>
      </c>
      <c r="H3656" s="5" t="n">
        <v>47.9</v>
      </c>
      <c r="I3656" s="5" t="n">
        <v>6.4</v>
      </c>
      <c r="J3656" s="5" t="s">
        <v>1621</v>
      </c>
      <c r="K3656" s="5"/>
      <c r="L3656" s="5"/>
      <c r="M3656" s="5" t="n">
        <v>320</v>
      </c>
      <c r="N3656" s="5"/>
      <c r="O3656" s="5"/>
      <c r="P3656" s="5"/>
      <c r="Q3656" s="5" t="s">
        <v>3644</v>
      </c>
      <c r="R3656" s="5" t="s">
        <v>10421</v>
      </c>
      <c r="S3656" s="5" t="s">
        <v>10422</v>
      </c>
      <c r="T3656" s="5" t="s">
        <v>703</v>
      </c>
      <c r="U3656" s="5" t="str">
        <f aca="false">IF(ISNUMBER(FIND(",", T3656)), MID(T3656, FIND(",", T3656) + 2, LEN(T3656) - FIND(",", T3656) - 1), IF(T3656&lt;&gt;"", T3656, "unknown"))</f>
        <v>Vanuatu</v>
      </c>
      <c r="V3656" s="5" t="s">
        <v>27</v>
      </c>
    </row>
    <row r="3657" customFormat="false" ht="13.8" hidden="false" customHeight="false" outlineLevel="0" collapsed="false">
      <c r="A3657" s="5" t="s">
        <v>10423</v>
      </c>
      <c r="B3657" s="5" t="n">
        <f aca="false">YEAR(DATEVALUE(LEFT(A3657, 10)))</f>
        <v>1987</v>
      </c>
      <c r="C3657" s="6" t="n">
        <v>31818</v>
      </c>
      <c r="D3657" s="2" t="n">
        <v>0.0413194444444444</v>
      </c>
      <c r="F3657" s="5" t="n">
        <v>-19.398</v>
      </c>
      <c r="G3657" s="5" t="n">
        <v>-177.454</v>
      </c>
      <c r="H3657" s="5" t="n">
        <v>404.9</v>
      </c>
      <c r="I3657" s="5" t="n">
        <v>6.4</v>
      </c>
      <c r="J3657" s="5" t="s">
        <v>1621</v>
      </c>
      <c r="K3657" s="5"/>
      <c r="L3657" s="5"/>
      <c r="M3657" s="5" t="n">
        <v>383</v>
      </c>
      <c r="N3657" s="5"/>
      <c r="O3657" s="5"/>
      <c r="P3657" s="5"/>
      <c r="Q3657" s="5" t="s">
        <v>3644</v>
      </c>
      <c r="R3657" s="5" t="s">
        <v>10424</v>
      </c>
      <c r="S3657" s="5" t="s">
        <v>10323</v>
      </c>
      <c r="T3657" s="5" t="s">
        <v>161</v>
      </c>
      <c r="U3657" s="5" t="str">
        <f aca="false">IF(ISNUMBER(FIND(",", T3657)), MID(T3657, FIND(",", T3657) + 2, LEN(T3657) - FIND(",", T3657) - 1), IF(T3657&lt;&gt;"", T3657, "unknown"))</f>
        <v>Fiji region</v>
      </c>
      <c r="V3657" s="5" t="s">
        <v>27</v>
      </c>
    </row>
    <row r="3658" customFormat="false" ht="13.8" hidden="false" customHeight="false" outlineLevel="0" collapsed="false">
      <c r="A3658" s="5" t="s">
        <v>10425</v>
      </c>
      <c r="B3658" s="5" t="n">
        <f aca="false">YEAR(DATEVALUE(LEFT(A3658, 10)))</f>
        <v>1987</v>
      </c>
      <c r="C3658" s="6" t="n">
        <v>31816</v>
      </c>
      <c r="D3658" s="2" t="n">
        <v>0.773587962962963</v>
      </c>
      <c r="F3658" s="5" t="n">
        <v>-6.023</v>
      </c>
      <c r="G3658" s="5" t="n">
        <v>147.665</v>
      </c>
      <c r="H3658" s="5" t="n">
        <v>41.9</v>
      </c>
      <c r="I3658" s="5" t="n">
        <v>7.3</v>
      </c>
      <c r="J3658" s="5" t="s">
        <v>1621</v>
      </c>
      <c r="K3658" s="5"/>
      <c r="L3658" s="5"/>
      <c r="M3658" s="5" t="n">
        <v>368</v>
      </c>
      <c r="N3658" s="5"/>
      <c r="O3658" s="5"/>
      <c r="P3658" s="5"/>
      <c r="Q3658" s="5" t="s">
        <v>3644</v>
      </c>
      <c r="R3658" s="5" t="s">
        <v>10426</v>
      </c>
      <c r="S3658" s="5" t="s">
        <v>10427</v>
      </c>
      <c r="T3658" s="5" t="s">
        <v>1026</v>
      </c>
      <c r="U3658" s="5" t="str">
        <f aca="false">IF(ISNUMBER(FIND(",", T3658)), MID(T3658, FIND(",", T3658) + 2, LEN(T3658) - FIND(",", T3658) - 1), IF(T3658&lt;&gt;"", T3658, "unknown"))</f>
        <v>Papua New Guinea</v>
      </c>
      <c r="V3658" s="5" t="s">
        <v>27</v>
      </c>
    </row>
    <row r="3659" customFormat="false" ht="13.8" hidden="false" customHeight="false" outlineLevel="0" collapsed="false">
      <c r="A3659" s="5" t="s">
        <v>10428</v>
      </c>
      <c r="B3659" s="5" t="n">
        <f aca="false">YEAR(DATEVALUE(LEFT(A3659, 10)))</f>
        <v>1987</v>
      </c>
      <c r="C3659" s="6" t="n">
        <v>31816</v>
      </c>
      <c r="D3659" s="2" t="n">
        <v>0.742280092592593</v>
      </c>
      <c r="F3659" s="5" t="n">
        <v>1.619</v>
      </c>
      <c r="G3659" s="5" t="n">
        <v>126.536</v>
      </c>
      <c r="H3659" s="5" t="n">
        <v>35.6</v>
      </c>
      <c r="I3659" s="5" t="n">
        <v>6.1</v>
      </c>
      <c r="J3659" s="5" t="s">
        <v>1621</v>
      </c>
      <c r="K3659" s="5"/>
      <c r="L3659" s="5"/>
      <c r="M3659" s="5" t="n">
        <v>256</v>
      </c>
      <c r="N3659" s="5"/>
      <c r="O3659" s="5"/>
      <c r="P3659" s="5"/>
      <c r="Q3659" s="5" t="s">
        <v>3644</v>
      </c>
      <c r="R3659" s="5" t="s">
        <v>10429</v>
      </c>
      <c r="S3659" s="5" t="s">
        <v>10323</v>
      </c>
      <c r="T3659" s="5" t="s">
        <v>723</v>
      </c>
      <c r="U3659" s="5" t="str">
        <f aca="false">IF(ISNUMBER(FIND(",", T3659)), MID(T3659, FIND(",", T3659) + 2, LEN(T3659) - FIND(",", T3659) - 1), IF(T3659&lt;&gt;"", T3659, "unknown"))</f>
        <v>Molucca Sea</v>
      </c>
      <c r="V3659" s="5" t="s">
        <v>27</v>
      </c>
    </row>
    <row r="3660" customFormat="false" ht="13.8" hidden="false" customHeight="false" outlineLevel="0" collapsed="false">
      <c r="A3660" s="5" t="s">
        <v>10430</v>
      </c>
      <c r="B3660" s="5" t="n">
        <f aca="false">YEAR(DATEVALUE(LEFT(A3660, 10)))</f>
        <v>1987</v>
      </c>
      <c r="C3660" s="6" t="n">
        <v>31815</v>
      </c>
      <c r="D3660" s="2" t="n">
        <v>0.520138888888889</v>
      </c>
      <c r="F3660" s="5" t="n">
        <v>52.387</v>
      </c>
      <c r="G3660" s="5" t="n">
        <v>-168.323</v>
      </c>
      <c r="H3660" s="5" t="n">
        <v>14.6</v>
      </c>
      <c r="I3660" s="5" t="n">
        <v>6</v>
      </c>
      <c r="J3660" s="5" t="s">
        <v>1621</v>
      </c>
      <c r="K3660" s="5"/>
      <c r="L3660" s="5"/>
      <c r="M3660" s="5" t="n">
        <v>29</v>
      </c>
      <c r="N3660" s="5"/>
      <c r="O3660" s="5"/>
      <c r="P3660" s="5"/>
      <c r="Q3660" s="5" t="s">
        <v>3644</v>
      </c>
      <c r="R3660" s="5" t="s">
        <v>10431</v>
      </c>
      <c r="S3660" s="5" t="s">
        <v>10323</v>
      </c>
      <c r="T3660" s="5" t="s">
        <v>894</v>
      </c>
      <c r="U3660" s="5" t="str">
        <f aca="false">IF(ISNUMBER(FIND(",", T3660)), MID(T3660, FIND(",", T3660) + 2, LEN(T3660) - FIND(",", T3660) - 1), IF(T3660&lt;&gt;"", T3660, "unknown"))</f>
        <v>Aleutian Islands, Alaska</v>
      </c>
      <c r="V3660" s="5" t="s">
        <v>27</v>
      </c>
    </row>
    <row r="3661" customFormat="false" ht="13.8" hidden="false" customHeight="false" outlineLevel="0" collapsed="false">
      <c r="A3661" s="5" t="s">
        <v>10432</v>
      </c>
      <c r="B3661" s="5" t="n">
        <f aca="false">YEAR(DATEVALUE(LEFT(A3661, 10)))</f>
        <v>1987</v>
      </c>
      <c r="C3661" s="6" t="n">
        <v>31815</v>
      </c>
      <c r="D3661" s="2" t="n">
        <v>0.498321759259259</v>
      </c>
      <c r="F3661" s="5" t="n">
        <v>-5.822</v>
      </c>
      <c r="G3661" s="5" t="n">
        <v>147.636</v>
      </c>
      <c r="H3661" s="5" t="n">
        <v>18</v>
      </c>
      <c r="I3661" s="5" t="n">
        <v>6.1</v>
      </c>
      <c r="J3661" s="5" t="s">
        <v>1621</v>
      </c>
      <c r="K3661" s="5"/>
      <c r="L3661" s="5"/>
      <c r="M3661" s="5" t="n">
        <v>177</v>
      </c>
      <c r="N3661" s="5"/>
      <c r="O3661" s="5"/>
      <c r="P3661" s="5"/>
      <c r="Q3661" s="5" t="s">
        <v>3644</v>
      </c>
      <c r="R3661" s="5" t="s">
        <v>10433</v>
      </c>
      <c r="S3661" s="5" t="s">
        <v>10434</v>
      </c>
      <c r="T3661" s="5" t="s">
        <v>1026</v>
      </c>
      <c r="U3661" s="5" t="str">
        <f aca="false">IF(ISNUMBER(FIND(",", T3661)), MID(T3661, FIND(",", T3661) + 2, LEN(T3661) - FIND(",", T3661) - 1), IF(T3661&lt;&gt;"", T3661, "unknown"))</f>
        <v>Papua New Guinea</v>
      </c>
      <c r="V3661" s="5" t="s">
        <v>27</v>
      </c>
    </row>
    <row r="3662" customFormat="false" ht="13.8" hidden="false" customHeight="false" outlineLevel="0" collapsed="false">
      <c r="A3662" s="5" t="s">
        <v>10435</v>
      </c>
      <c r="B3662" s="5" t="n">
        <f aca="false">YEAR(DATEVALUE(LEFT(A3662, 10)))</f>
        <v>1987</v>
      </c>
      <c r="C3662" s="6" t="n">
        <v>31814</v>
      </c>
      <c r="D3662" s="2" t="n">
        <v>0.552986111111111</v>
      </c>
      <c r="F3662" s="5" t="n">
        <v>37.023</v>
      </c>
      <c r="G3662" s="5" t="n">
        <v>141.725</v>
      </c>
      <c r="H3662" s="5" t="n">
        <v>41</v>
      </c>
      <c r="I3662" s="5" t="n">
        <v>6.7</v>
      </c>
      <c r="J3662" s="5" t="s">
        <v>1621</v>
      </c>
      <c r="K3662" s="5"/>
      <c r="L3662" s="5"/>
      <c r="M3662" s="5" t="n">
        <v>478</v>
      </c>
      <c r="N3662" s="5"/>
      <c r="O3662" s="5"/>
      <c r="P3662" s="5"/>
      <c r="Q3662" s="5" t="s">
        <v>3644</v>
      </c>
      <c r="R3662" s="5" t="s">
        <v>10436</v>
      </c>
      <c r="S3662" s="5" t="s">
        <v>10437</v>
      </c>
      <c r="T3662" s="5" t="s">
        <v>947</v>
      </c>
      <c r="U3662" s="5" t="str">
        <f aca="false">IF(ISNUMBER(FIND(",", T3662)), MID(T3662, FIND(",", T3662) + 2, LEN(T3662) - FIND(",", T3662) - 1), IF(T3662&lt;&gt;"", T3662, "unknown"))</f>
        <v>Japan</v>
      </c>
      <c r="V3662" s="5" t="s">
        <v>27</v>
      </c>
    </row>
    <row r="3663" customFormat="false" ht="13.8" hidden="false" customHeight="false" outlineLevel="0" collapsed="false">
      <c r="A3663" s="5" t="s">
        <v>10438</v>
      </c>
      <c r="B3663" s="5" t="n">
        <f aca="false">YEAR(DATEVALUE(LEFT(A3663, 10)))</f>
        <v>1987</v>
      </c>
      <c r="C3663" s="6" t="n">
        <v>31814</v>
      </c>
      <c r="D3663" s="2" t="n">
        <v>0.516539351851852</v>
      </c>
      <c r="F3663" s="5" t="n">
        <v>37.016</v>
      </c>
      <c r="G3663" s="5" t="n">
        <v>141.714</v>
      </c>
      <c r="H3663" s="5" t="n">
        <v>37.8</v>
      </c>
      <c r="I3663" s="5" t="n">
        <v>6.3</v>
      </c>
      <c r="J3663" s="5" t="s">
        <v>1621</v>
      </c>
      <c r="K3663" s="5"/>
      <c r="L3663" s="5"/>
      <c r="M3663" s="5" t="n">
        <v>496</v>
      </c>
      <c r="N3663" s="5"/>
      <c r="O3663" s="5"/>
      <c r="P3663" s="5"/>
      <c r="Q3663" s="5" t="s">
        <v>3644</v>
      </c>
      <c r="R3663" s="5" t="s">
        <v>10439</v>
      </c>
      <c r="S3663" s="5" t="s">
        <v>10440</v>
      </c>
      <c r="T3663" s="5" t="s">
        <v>947</v>
      </c>
      <c r="U3663" s="5" t="str">
        <f aca="false">IF(ISNUMBER(FIND(",", T3663)), MID(T3663, FIND(",", T3663) + 2, LEN(T3663) - FIND(",", T3663) - 1), IF(T3663&lt;&gt;"", T3663, "unknown"))</f>
        <v>Japan</v>
      </c>
      <c r="V3663" s="5" t="s">
        <v>27</v>
      </c>
    </row>
    <row r="3664" customFormat="false" ht="13.8" hidden="false" customHeight="false" outlineLevel="0" collapsed="false">
      <c r="A3664" s="5" t="s">
        <v>10441</v>
      </c>
      <c r="B3664" s="5" t="n">
        <f aca="false">YEAR(DATEVALUE(LEFT(A3664, 10)))</f>
        <v>1987</v>
      </c>
      <c r="C3664" s="6" t="n">
        <v>31807</v>
      </c>
      <c r="D3664" s="2" t="n">
        <v>0.93724537037037</v>
      </c>
      <c r="F3664" s="5" t="n">
        <v>-60.157</v>
      </c>
      <c r="G3664" s="5" t="n">
        <v>-27.012</v>
      </c>
      <c r="H3664" s="5" t="n">
        <v>8.3</v>
      </c>
      <c r="I3664" s="5" t="n">
        <v>7</v>
      </c>
      <c r="J3664" s="5" t="s">
        <v>1621</v>
      </c>
      <c r="K3664" s="5"/>
      <c r="L3664" s="5"/>
      <c r="M3664" s="5" t="n">
        <v>262</v>
      </c>
      <c r="N3664" s="5"/>
      <c r="O3664" s="5"/>
      <c r="P3664" s="5"/>
      <c r="Q3664" s="5" t="s">
        <v>3644</v>
      </c>
      <c r="R3664" s="5" t="s">
        <v>10442</v>
      </c>
      <c r="S3664" s="5" t="s">
        <v>10323</v>
      </c>
      <c r="T3664" s="5" t="s">
        <v>1161</v>
      </c>
      <c r="U3664" s="5" t="str">
        <f aca="false">IF(ISNUMBER(FIND(",", T3664)), MID(T3664, FIND(",", T3664) + 2, LEN(T3664) - FIND(",", T3664) - 1), IF(T3664&lt;&gt;"", T3664, "unknown"))</f>
        <v>South Sandwich Islands region</v>
      </c>
      <c r="V3664" s="5" t="s">
        <v>27</v>
      </c>
    </row>
    <row r="3665" customFormat="false" ht="13.8" hidden="false" customHeight="false" outlineLevel="0" collapsed="false">
      <c r="A3665" s="5" t="s">
        <v>10443</v>
      </c>
      <c r="B3665" s="5" t="n">
        <f aca="false">YEAR(DATEVALUE(LEFT(A3665, 10)))</f>
        <v>1987</v>
      </c>
      <c r="C3665" s="6" t="n">
        <v>31806</v>
      </c>
      <c r="D3665" s="2" t="n">
        <v>0.11375</v>
      </c>
      <c r="F3665" s="5" t="n">
        <v>1.318</v>
      </c>
      <c r="G3665" s="5" t="n">
        <v>126.217</v>
      </c>
      <c r="H3665" s="5" t="n">
        <v>45</v>
      </c>
      <c r="I3665" s="5" t="n">
        <v>6.4</v>
      </c>
      <c r="J3665" s="5" t="s">
        <v>1621</v>
      </c>
      <c r="K3665" s="5"/>
      <c r="L3665" s="5"/>
      <c r="M3665" s="5" t="n">
        <v>259</v>
      </c>
      <c r="N3665" s="5"/>
      <c r="O3665" s="5"/>
      <c r="P3665" s="5"/>
      <c r="Q3665" s="5" t="s">
        <v>3644</v>
      </c>
      <c r="R3665" s="5" t="s">
        <v>10444</v>
      </c>
      <c r="S3665" s="5" t="s">
        <v>10323</v>
      </c>
      <c r="T3665" s="5" t="s">
        <v>723</v>
      </c>
      <c r="U3665" s="5" t="str">
        <f aca="false">IF(ISNUMBER(FIND(",", T3665)), MID(T3665, FIND(",", T3665) + 2, LEN(T3665) - FIND(",", T3665) - 1), IF(T3665&lt;&gt;"", T3665, "unknown"))</f>
        <v>Molucca Sea</v>
      </c>
      <c r="V3665" s="5" t="s">
        <v>27</v>
      </c>
    </row>
    <row r="3666" customFormat="false" ht="13.8" hidden="false" customHeight="false" outlineLevel="0" collapsed="false">
      <c r="A3666" s="5" t="s">
        <v>10445</v>
      </c>
      <c r="B3666" s="5" t="n">
        <f aca="false">YEAR(DATEVALUE(LEFT(A3666, 10)))</f>
        <v>1987</v>
      </c>
      <c r="C3666" s="6" t="n">
        <v>31801</v>
      </c>
      <c r="D3666" s="2" t="n">
        <v>0.339803240740741</v>
      </c>
      <c r="F3666" s="5" t="n">
        <v>41.479</v>
      </c>
      <c r="G3666" s="5" t="n">
        <v>79.344</v>
      </c>
      <c r="H3666" s="5" t="n">
        <v>7.1</v>
      </c>
      <c r="I3666" s="5" t="n">
        <v>6.1</v>
      </c>
      <c r="J3666" s="5" t="s">
        <v>1621</v>
      </c>
      <c r="K3666" s="5"/>
      <c r="L3666" s="5"/>
      <c r="M3666" s="5" t="n">
        <v>334</v>
      </c>
      <c r="N3666" s="5"/>
      <c r="O3666" s="5"/>
      <c r="P3666" s="5"/>
      <c r="Q3666" s="5" t="s">
        <v>3644</v>
      </c>
      <c r="R3666" s="5" t="s">
        <v>10446</v>
      </c>
      <c r="S3666" s="5" t="s">
        <v>10447</v>
      </c>
      <c r="T3666" s="5" t="s">
        <v>4702</v>
      </c>
      <c r="U3666" s="5" t="str">
        <f aca="false">IF(ISNUMBER(FIND(",", T3666)), MID(T3666, FIND(",", T3666) + 2, LEN(T3666) - FIND(",", T3666) - 1), IF(T3666&lt;&gt;"", T3666, "unknown"))</f>
        <v>Kyrgyzstan-Xinjiang border region</v>
      </c>
      <c r="V3666" s="5" t="s">
        <v>27</v>
      </c>
    </row>
    <row r="3667" customFormat="false" ht="13.8" hidden="false" customHeight="false" outlineLevel="0" collapsed="false">
      <c r="A3667" s="5" t="s">
        <v>10448</v>
      </c>
      <c r="B3667" s="5" t="n">
        <f aca="false">YEAR(DATEVALUE(LEFT(A3667, 10)))</f>
        <v>1987</v>
      </c>
      <c r="C3667" s="6" t="n">
        <v>31791</v>
      </c>
      <c r="D3667" s="2" t="n">
        <v>0.46099537037037</v>
      </c>
      <c r="F3667" s="5" t="n">
        <v>42.595</v>
      </c>
      <c r="G3667" s="5" t="n">
        <v>142.806</v>
      </c>
      <c r="H3667" s="5" t="n">
        <v>102.9</v>
      </c>
      <c r="I3667" s="5" t="n">
        <v>6.8</v>
      </c>
      <c r="J3667" s="5" t="s">
        <v>1621</v>
      </c>
      <c r="K3667" s="5"/>
      <c r="L3667" s="5"/>
      <c r="M3667" s="5" t="n">
        <v>562</v>
      </c>
      <c r="N3667" s="5"/>
      <c r="O3667" s="5"/>
      <c r="P3667" s="5"/>
      <c r="Q3667" s="5" t="s">
        <v>3644</v>
      </c>
      <c r="R3667" s="5" t="s">
        <v>10449</v>
      </c>
      <c r="S3667" s="5" t="s">
        <v>10450</v>
      </c>
      <c r="T3667" s="5" t="s">
        <v>1217</v>
      </c>
      <c r="U3667" s="5" t="str">
        <f aca="false">IF(ISNUMBER(FIND(",", T3667)), MID(T3667, FIND(",", T3667) + 2, LEN(T3667) - FIND(",", T3667) - 1), IF(T3667&lt;&gt;"", T3667, "unknown"))</f>
        <v>Japan region</v>
      </c>
      <c r="V3667" s="5" t="s">
        <v>27</v>
      </c>
    </row>
    <row r="3668" customFormat="false" ht="13.8" hidden="false" customHeight="false" outlineLevel="0" collapsed="false">
      <c r="A3668" s="5" t="s">
        <v>10451</v>
      </c>
      <c r="B3668" s="5" t="n">
        <f aca="false">YEAR(DATEVALUE(LEFT(A3668, 10)))</f>
        <v>1987</v>
      </c>
      <c r="C3668" s="6" t="n">
        <v>31786</v>
      </c>
      <c r="D3668" s="2" t="n">
        <v>0.334409722222222</v>
      </c>
      <c r="F3668" s="5" t="n">
        <v>-19.434</v>
      </c>
      <c r="G3668" s="5" t="n">
        <v>-176.433</v>
      </c>
      <c r="H3668" s="5" t="n">
        <v>5.7</v>
      </c>
      <c r="I3668" s="5" t="n">
        <v>6.5</v>
      </c>
      <c r="J3668" s="5" t="s">
        <v>1621</v>
      </c>
      <c r="K3668" s="5"/>
      <c r="L3668" s="5"/>
      <c r="M3668" s="5" t="n">
        <v>186</v>
      </c>
      <c r="N3668" s="5"/>
      <c r="O3668" s="5"/>
      <c r="P3668" s="5"/>
      <c r="Q3668" s="5" t="s">
        <v>3644</v>
      </c>
      <c r="R3668" s="5" t="s">
        <v>10452</v>
      </c>
      <c r="S3668" s="5" t="s">
        <v>10323</v>
      </c>
      <c r="T3668" s="5" t="s">
        <v>161</v>
      </c>
      <c r="U3668" s="5" t="str">
        <f aca="false">IF(ISNUMBER(FIND(",", T3668)), MID(T3668, FIND(",", T3668) + 2, LEN(T3668) - FIND(",", T3668) - 1), IF(T3668&lt;&gt;"", T3668, "unknown"))</f>
        <v>Fiji region</v>
      </c>
      <c r="V3668" s="5" t="s">
        <v>27</v>
      </c>
    </row>
    <row r="3669" customFormat="false" ht="13.8" hidden="false" customHeight="false" outlineLevel="0" collapsed="false">
      <c r="A3669" s="5" t="s">
        <v>10453</v>
      </c>
      <c r="B3669" s="5" t="n">
        <f aca="false">YEAR(DATEVALUE(LEFT(A3669, 10)))</f>
        <v>1987</v>
      </c>
      <c r="C3669" s="6" t="n">
        <v>31786</v>
      </c>
      <c r="D3669" s="2" t="n">
        <v>0.26025462962963</v>
      </c>
      <c r="F3669" s="5" t="n">
        <v>39.875</v>
      </c>
      <c r="G3669" s="5" t="n">
        <v>141.62</v>
      </c>
      <c r="H3669" s="5" t="n">
        <v>74.6</v>
      </c>
      <c r="I3669" s="5" t="n">
        <v>6.6</v>
      </c>
      <c r="J3669" s="5" t="s">
        <v>1621</v>
      </c>
      <c r="K3669" s="5"/>
      <c r="L3669" s="5"/>
      <c r="M3669" s="5" t="n">
        <v>538</v>
      </c>
      <c r="N3669" s="5"/>
      <c r="O3669" s="5"/>
      <c r="P3669" s="5"/>
      <c r="Q3669" s="5" t="s">
        <v>3644</v>
      </c>
      <c r="R3669" s="5" t="s">
        <v>10454</v>
      </c>
      <c r="S3669" s="5" t="s">
        <v>10455</v>
      </c>
      <c r="T3669" s="5" t="s">
        <v>1512</v>
      </c>
      <c r="U3669" s="5" t="str">
        <f aca="false">IF(ISNUMBER(FIND(",", T3669)), MID(T3669, FIND(",", T3669) + 2, LEN(T3669) - FIND(",", T3669) - 1), IF(T3669&lt;&gt;"", T3669, "unknown"))</f>
        <v>Japan</v>
      </c>
      <c r="V3669" s="5" t="s">
        <v>27</v>
      </c>
    </row>
    <row r="3670" customFormat="false" ht="13.8" hidden="false" customHeight="false" outlineLevel="0" collapsed="false">
      <c r="A3670" s="5" t="s">
        <v>10456</v>
      </c>
      <c r="B3670" s="5" t="n">
        <f aca="false">YEAR(DATEVALUE(LEFT(A3670, 10)))</f>
        <v>1987</v>
      </c>
      <c r="C3670" s="6" t="n">
        <v>31782</v>
      </c>
      <c r="D3670" s="2" t="n">
        <v>0.508275462962963</v>
      </c>
      <c r="F3670" s="5" t="n">
        <v>52.502</v>
      </c>
      <c r="G3670" s="5" t="n">
        <v>-169.406</v>
      </c>
      <c r="H3670" s="5" t="n">
        <v>17.8</v>
      </c>
      <c r="I3670" s="5" t="n">
        <v>6.8</v>
      </c>
      <c r="J3670" s="5" t="s">
        <v>1621</v>
      </c>
      <c r="K3670" s="5"/>
      <c r="L3670" s="5"/>
      <c r="M3670" s="5" t="n">
        <v>447</v>
      </c>
      <c r="N3670" s="5"/>
      <c r="O3670" s="5"/>
      <c r="P3670" s="5"/>
      <c r="Q3670" s="5" t="s">
        <v>3644</v>
      </c>
      <c r="R3670" s="5" t="s">
        <v>10457</v>
      </c>
      <c r="S3670" s="5" t="s">
        <v>10323</v>
      </c>
      <c r="T3670" s="5" t="s">
        <v>894</v>
      </c>
      <c r="U3670" s="5" t="str">
        <f aca="false">IF(ISNUMBER(FIND(",", T3670)), MID(T3670, FIND(",", T3670) + 2, LEN(T3670) - FIND(",", T3670) - 1), IF(T3670&lt;&gt;"", T3670, "unknown"))</f>
        <v>Aleutian Islands, Alaska</v>
      </c>
      <c r="V3670" s="5" t="s">
        <v>27</v>
      </c>
    </row>
    <row r="3671" customFormat="false" ht="13.8" hidden="false" customHeight="false" outlineLevel="0" collapsed="false">
      <c r="A3671" s="5" t="s">
        <v>10458</v>
      </c>
      <c r="B3671" s="5" t="n">
        <f aca="false">YEAR(DATEVALUE(LEFT(A3671, 10)))</f>
        <v>1987</v>
      </c>
      <c r="C3671" s="6" t="n">
        <v>31781</v>
      </c>
      <c r="D3671" s="2" t="n">
        <v>0.744884259259259</v>
      </c>
      <c r="F3671" s="5" t="n">
        <v>5.851</v>
      </c>
      <c r="G3671" s="5" t="n">
        <v>-82.636</v>
      </c>
      <c r="H3671" s="5" t="n">
        <v>14.3</v>
      </c>
      <c r="I3671" s="5" t="n">
        <v>6.2</v>
      </c>
      <c r="J3671" s="5" t="s">
        <v>1621</v>
      </c>
      <c r="K3671" s="5"/>
      <c r="L3671" s="5"/>
      <c r="M3671" s="5" t="n">
        <v>213</v>
      </c>
      <c r="N3671" s="5"/>
      <c r="O3671" s="5"/>
      <c r="P3671" s="5"/>
      <c r="Q3671" s="5" t="s">
        <v>3644</v>
      </c>
      <c r="R3671" s="5" t="s">
        <v>10459</v>
      </c>
      <c r="S3671" s="5" t="s">
        <v>10323</v>
      </c>
      <c r="T3671" s="5" t="s">
        <v>966</v>
      </c>
      <c r="U3671" s="5" t="str">
        <f aca="false">IF(ISNUMBER(FIND(",", T3671)), MID(T3671, FIND(",", T3671) + 2, LEN(T3671) - FIND(",", T3671) - 1), IF(T3671&lt;&gt;"", T3671, "unknown"))</f>
        <v>south of Panama</v>
      </c>
      <c r="V3671" s="5" t="s">
        <v>27</v>
      </c>
    </row>
    <row r="3672" customFormat="false" ht="13.8" hidden="false" customHeight="false" outlineLevel="0" collapsed="false">
      <c r="A3672" s="5" t="s">
        <v>10460</v>
      </c>
      <c r="B3672" s="5" t="n">
        <f aca="false">YEAR(DATEVALUE(LEFT(A3672, 10)))</f>
        <v>1987</v>
      </c>
      <c r="C3672" s="6" t="n">
        <v>31780</v>
      </c>
      <c r="D3672" s="2" t="n">
        <v>0.919525462962963</v>
      </c>
      <c r="F3672" s="5" t="n">
        <v>-15.019</v>
      </c>
      <c r="G3672" s="5" t="n">
        <v>168.015</v>
      </c>
      <c r="H3672" s="5" t="n">
        <v>24.1</v>
      </c>
      <c r="I3672" s="5" t="n">
        <v>6.7</v>
      </c>
      <c r="J3672" s="5" t="s">
        <v>1621</v>
      </c>
      <c r="K3672" s="5"/>
      <c r="L3672" s="5"/>
      <c r="M3672" s="5" t="n">
        <v>301</v>
      </c>
      <c r="N3672" s="5"/>
      <c r="O3672" s="5"/>
      <c r="P3672" s="5"/>
      <c r="Q3672" s="5" t="s">
        <v>3644</v>
      </c>
      <c r="R3672" s="5" t="s">
        <v>10461</v>
      </c>
      <c r="S3672" s="5" t="s">
        <v>10462</v>
      </c>
      <c r="T3672" s="5" t="s">
        <v>703</v>
      </c>
      <c r="U3672" s="5" t="str">
        <f aca="false">IF(ISNUMBER(FIND(",", T3672)), MID(T3672, FIND(",", T3672) + 2, LEN(T3672) - FIND(",", T3672) - 1), IF(T3672&lt;&gt;"", T3672, "unknown"))</f>
        <v>Vanuatu</v>
      </c>
      <c r="V3672" s="5" t="s">
        <v>27</v>
      </c>
    </row>
    <row r="3673" customFormat="false" ht="13.8" hidden="false" customHeight="false" outlineLevel="0" collapsed="false">
      <c r="A3673" s="5" t="s">
        <v>10463</v>
      </c>
      <c r="B3673" s="5" t="n">
        <f aca="false">YEAR(DATEVALUE(LEFT(A3673, 10)))</f>
        <v>1987</v>
      </c>
      <c r="C3673" s="6" t="n">
        <v>31780</v>
      </c>
      <c r="D3673" s="2" t="n">
        <v>0.687824074074074</v>
      </c>
      <c r="F3673" s="5" t="n">
        <v>-3.418</v>
      </c>
      <c r="G3673" s="5" t="n">
        <v>146.325</v>
      </c>
      <c r="H3673" s="5" t="n">
        <v>4.5</v>
      </c>
      <c r="I3673" s="5" t="n">
        <v>6.2</v>
      </c>
      <c r="J3673" s="5" t="s">
        <v>1621</v>
      </c>
      <c r="K3673" s="5"/>
      <c r="L3673" s="5"/>
      <c r="M3673" s="5" t="n">
        <v>153</v>
      </c>
      <c r="N3673" s="5"/>
      <c r="O3673" s="5"/>
      <c r="P3673" s="5"/>
      <c r="Q3673" s="5" t="s">
        <v>3644</v>
      </c>
      <c r="R3673" s="5" t="s">
        <v>10464</v>
      </c>
      <c r="S3673" s="5" t="s">
        <v>10323</v>
      </c>
      <c r="T3673" s="5" t="s">
        <v>3002</v>
      </c>
      <c r="U3673" s="5" t="str">
        <f aca="false">IF(ISNUMBER(FIND(",", T3673)), MID(T3673, FIND(",", T3673) + 2, LEN(T3673) - FIND(",", T3673) - 1), IF(T3673&lt;&gt;"", T3673, "unknown"))</f>
        <v>Bismarck Sea</v>
      </c>
      <c r="V3673" s="5" t="s">
        <v>27</v>
      </c>
    </row>
    <row r="3674" customFormat="false" ht="13.8" hidden="false" customHeight="false" outlineLevel="0" collapsed="false">
      <c r="A3674" s="5" t="s">
        <v>10465</v>
      </c>
      <c r="B3674" s="5" t="n">
        <f aca="false">YEAR(DATEVALUE(LEFT(A3674, 10)))</f>
        <v>1987</v>
      </c>
      <c r="C3674" s="6" t="n">
        <v>31780</v>
      </c>
      <c r="D3674" s="2" t="n">
        <v>0.649386574074074</v>
      </c>
      <c r="F3674" s="5" t="n">
        <v>-3.468</v>
      </c>
      <c r="G3674" s="5" t="n">
        <v>146.254</v>
      </c>
      <c r="H3674" s="5" t="n">
        <v>32.6</v>
      </c>
      <c r="I3674" s="5" t="n">
        <v>6.1</v>
      </c>
      <c r="J3674" s="5" t="s">
        <v>1621</v>
      </c>
      <c r="K3674" s="5"/>
      <c r="L3674" s="5"/>
      <c r="M3674" s="5" t="n">
        <v>137</v>
      </c>
      <c r="N3674" s="5"/>
      <c r="O3674" s="5"/>
      <c r="P3674" s="5"/>
      <c r="Q3674" s="5" t="s">
        <v>3644</v>
      </c>
      <c r="R3674" s="5" t="s">
        <v>10466</v>
      </c>
      <c r="S3674" s="5" t="s">
        <v>10323</v>
      </c>
      <c r="T3674" s="5" t="s">
        <v>3002</v>
      </c>
      <c r="U3674" s="5" t="str">
        <f aca="false">IF(ISNUMBER(FIND(",", T3674)), MID(T3674, FIND(",", T3674) + 2, LEN(T3674) - FIND(",", T3674) - 1), IF(T3674&lt;&gt;"", T3674, "unknown"))</f>
        <v>Bismarck Sea</v>
      </c>
      <c r="V3674" s="5" t="s">
        <v>27</v>
      </c>
    </row>
    <row r="3675" customFormat="false" ht="13.8" hidden="false" customHeight="false" outlineLevel="0" collapsed="false">
      <c r="A3675" s="5" t="s">
        <v>10467</v>
      </c>
      <c r="B3675" s="5" t="n">
        <f aca="false">YEAR(DATEVALUE(LEFT(A3675, 10)))</f>
        <v>1986</v>
      </c>
      <c r="C3675" s="6" t="n">
        <v>31774</v>
      </c>
      <c r="D3675" s="2" t="n">
        <v>0.8365625</v>
      </c>
      <c r="F3675" s="5" t="n">
        <v>-38.644</v>
      </c>
      <c r="G3675" s="5" t="n">
        <v>78.638</v>
      </c>
      <c r="H3675" s="5" t="n">
        <v>12.2</v>
      </c>
      <c r="I3675" s="5" t="n">
        <v>6.2</v>
      </c>
      <c r="J3675" s="5" t="s">
        <v>1621</v>
      </c>
      <c r="K3675" s="5"/>
      <c r="L3675" s="5"/>
      <c r="M3675" s="5" t="n">
        <v>141</v>
      </c>
      <c r="N3675" s="5"/>
      <c r="O3675" s="5"/>
      <c r="P3675" s="5"/>
      <c r="Q3675" s="5" t="s">
        <v>3644</v>
      </c>
      <c r="R3675" s="5" t="s">
        <v>10468</v>
      </c>
      <c r="S3675" s="5" t="s">
        <v>10323</v>
      </c>
      <c r="T3675" s="5" t="s">
        <v>2909</v>
      </c>
      <c r="U3675" s="5" t="str">
        <f aca="false">IF(ISNUMBER(FIND(",", T3675)), MID(T3675, FIND(",", T3675) + 2, LEN(T3675) - FIND(",", T3675) - 1), IF(T3675&lt;&gt;"", T3675, "unknown"))</f>
        <v>Mid-Indian Ridge</v>
      </c>
      <c r="V3675" s="5" t="s">
        <v>27</v>
      </c>
    </row>
    <row r="3676" customFormat="false" ht="13.8" hidden="false" customHeight="false" outlineLevel="0" collapsed="false">
      <c r="A3676" s="5" t="s">
        <v>10469</v>
      </c>
      <c r="B3676" s="5" t="n">
        <f aca="false">YEAR(DATEVALUE(LEFT(A3676, 10)))</f>
        <v>1986</v>
      </c>
      <c r="C3676" s="6" t="n">
        <v>31771</v>
      </c>
      <c r="D3676" s="2" t="n">
        <v>0.720648148148148</v>
      </c>
      <c r="F3676" s="5" t="n">
        <v>-44.461</v>
      </c>
      <c r="G3676" s="5" t="n">
        <v>-79.02</v>
      </c>
      <c r="H3676" s="5" t="n">
        <v>22.6</v>
      </c>
      <c r="I3676" s="5" t="n">
        <v>6.3</v>
      </c>
      <c r="J3676" s="5" t="s">
        <v>1621</v>
      </c>
      <c r="K3676" s="5"/>
      <c r="L3676" s="5"/>
      <c r="M3676" s="5" t="n">
        <v>78</v>
      </c>
      <c r="N3676" s="5"/>
      <c r="O3676" s="5"/>
      <c r="P3676" s="5"/>
      <c r="Q3676" s="5" t="s">
        <v>3644</v>
      </c>
      <c r="R3676" s="5" t="s">
        <v>10470</v>
      </c>
      <c r="S3676" s="5" t="s">
        <v>10323</v>
      </c>
      <c r="T3676" s="5" t="s">
        <v>761</v>
      </c>
      <c r="U3676" s="5" t="str">
        <f aca="false">IF(ISNUMBER(FIND(",", T3676)), MID(T3676, FIND(",", T3676) + 2, LEN(T3676) - FIND(",", T3676) - 1), IF(T3676&lt;&gt;"", T3676, "unknown"))</f>
        <v>Chile</v>
      </c>
      <c r="V3676" s="5" t="s">
        <v>27</v>
      </c>
    </row>
    <row r="3677" customFormat="false" ht="13.8" hidden="false" customHeight="false" outlineLevel="0" collapsed="false">
      <c r="A3677" s="5" t="s">
        <v>10471</v>
      </c>
      <c r="B3677" s="5" t="n">
        <f aca="false">YEAR(DATEVALUE(LEFT(A3677, 10)))</f>
        <v>1986</v>
      </c>
      <c r="C3677" s="6" t="n">
        <v>31768</v>
      </c>
      <c r="D3677" s="2" t="n">
        <v>0.59630787037037</v>
      </c>
      <c r="F3677" s="5" t="n">
        <v>-56.921</v>
      </c>
      <c r="G3677" s="5" t="n">
        <v>-48.867</v>
      </c>
      <c r="H3677" s="5" t="n">
        <v>23.4</v>
      </c>
      <c r="I3677" s="5" t="n">
        <v>6.4</v>
      </c>
      <c r="J3677" s="5" t="s">
        <v>1621</v>
      </c>
      <c r="K3677" s="5"/>
      <c r="L3677" s="5"/>
      <c r="M3677" s="5" t="n">
        <v>147</v>
      </c>
      <c r="N3677" s="5"/>
      <c r="O3677" s="5"/>
      <c r="P3677" s="5"/>
      <c r="Q3677" s="5" t="s">
        <v>3644</v>
      </c>
      <c r="R3677" s="5" t="s">
        <v>10472</v>
      </c>
      <c r="S3677" s="5" t="s">
        <v>10323</v>
      </c>
      <c r="T3677" s="5" t="s">
        <v>173</v>
      </c>
      <c r="U3677" s="5" t="str">
        <f aca="false">IF(ISNUMBER(FIND(",", T3677)), MID(T3677, FIND(",", T3677) + 2, LEN(T3677) - FIND(",", T3677) - 1), IF(T3677&lt;&gt;"", T3677, "unknown"))</f>
        <v>Scotia Sea</v>
      </c>
      <c r="V3677" s="5" t="s">
        <v>27</v>
      </c>
    </row>
    <row r="3678" customFormat="false" ht="13.8" hidden="false" customHeight="false" outlineLevel="0" collapsed="false">
      <c r="A3678" s="5" t="s">
        <v>10473</v>
      </c>
      <c r="B3678" s="5" t="n">
        <f aca="false">YEAR(DATEVALUE(LEFT(A3678, 10)))</f>
        <v>1986</v>
      </c>
      <c r="C3678" s="6" t="n">
        <v>31767</v>
      </c>
      <c r="D3678" s="2" t="n">
        <v>0.049224537037037</v>
      </c>
      <c r="F3678" s="5" t="n">
        <v>-28.044</v>
      </c>
      <c r="G3678" s="5" t="n">
        <v>-176.674</v>
      </c>
      <c r="H3678" s="5" t="n">
        <v>22</v>
      </c>
      <c r="I3678" s="5" t="n">
        <v>6.5</v>
      </c>
      <c r="J3678" s="5" t="s">
        <v>1621</v>
      </c>
      <c r="K3678" s="5"/>
      <c r="L3678" s="5"/>
      <c r="M3678" s="5" t="n">
        <v>336</v>
      </c>
      <c r="N3678" s="5"/>
      <c r="O3678" s="5"/>
      <c r="P3678" s="5"/>
      <c r="Q3678" s="5" t="s">
        <v>3644</v>
      </c>
      <c r="R3678" s="5" t="s">
        <v>10474</v>
      </c>
      <c r="S3678" s="5" t="s">
        <v>10323</v>
      </c>
      <c r="T3678" s="5" t="s">
        <v>1011</v>
      </c>
      <c r="U3678" s="5" t="str">
        <f aca="false">IF(ISNUMBER(FIND(",", T3678)), MID(T3678, FIND(",", T3678) + 2, LEN(T3678) - FIND(",", T3678) - 1), IF(T3678&lt;&gt;"", T3678, "unknown"))</f>
        <v>Kermadec Islands region</v>
      </c>
      <c r="V3678" s="5" t="s">
        <v>27</v>
      </c>
    </row>
    <row r="3679" customFormat="false" ht="13.8" hidden="false" customHeight="false" outlineLevel="0" collapsed="false">
      <c r="A3679" s="5" t="s">
        <v>10475</v>
      </c>
      <c r="B3679" s="5" t="n">
        <f aca="false">YEAR(DATEVALUE(LEFT(A3679, 10)))</f>
        <v>1986</v>
      </c>
      <c r="C3679" s="6" t="n">
        <v>31765</v>
      </c>
      <c r="D3679" s="2" t="n">
        <v>0.154108796296296</v>
      </c>
      <c r="F3679" s="5" t="n">
        <v>-10.057</v>
      </c>
      <c r="G3679" s="5" t="n">
        <v>119.019</v>
      </c>
      <c r="H3679" s="5" t="n">
        <v>23</v>
      </c>
      <c r="I3679" s="5" t="n">
        <v>6.3</v>
      </c>
      <c r="J3679" s="5" t="s">
        <v>1621</v>
      </c>
      <c r="K3679" s="5"/>
      <c r="L3679" s="5"/>
      <c r="M3679" s="5" t="n">
        <v>226</v>
      </c>
      <c r="N3679" s="5"/>
      <c r="O3679" s="5"/>
      <c r="P3679" s="5"/>
      <c r="Q3679" s="5" t="s">
        <v>3644</v>
      </c>
      <c r="R3679" s="5" t="s">
        <v>10476</v>
      </c>
      <c r="S3679" s="5" t="s">
        <v>10477</v>
      </c>
      <c r="T3679" s="5" t="s">
        <v>10478</v>
      </c>
      <c r="U3679" s="5" t="str">
        <f aca="false">IF(ISNUMBER(FIND(",", T3679)), MID(T3679, FIND(",", T3679) + 2, LEN(T3679) - FIND(",", T3679) - 1), IF(T3679&lt;&gt;"", T3679, "unknown"))</f>
        <v>Indonesia</v>
      </c>
      <c r="V3679" s="5" t="s">
        <v>27</v>
      </c>
    </row>
    <row r="3680" customFormat="false" ht="13.8" hidden="false" customHeight="false" outlineLevel="0" collapsed="false">
      <c r="A3680" s="5" t="s">
        <v>10479</v>
      </c>
      <c r="B3680" s="5" t="n">
        <f aca="false">YEAR(DATEVALUE(LEFT(A3680, 10)))</f>
        <v>1986</v>
      </c>
      <c r="C3680" s="6" t="n">
        <v>31753</v>
      </c>
      <c r="D3680" s="2" t="n">
        <v>0.706018518518519</v>
      </c>
      <c r="F3680" s="5" t="n">
        <v>18.85</v>
      </c>
      <c r="G3680" s="5" t="n">
        <v>-107.196</v>
      </c>
      <c r="H3680" s="5" t="n">
        <v>25</v>
      </c>
      <c r="I3680" s="5" t="n">
        <v>6</v>
      </c>
      <c r="J3680" s="5" t="s">
        <v>1621</v>
      </c>
      <c r="K3680" s="5"/>
      <c r="L3680" s="5"/>
      <c r="M3680" s="5" t="n">
        <v>24</v>
      </c>
      <c r="N3680" s="5"/>
      <c r="O3680" s="5"/>
      <c r="P3680" s="5"/>
      <c r="Q3680" s="5" t="s">
        <v>3644</v>
      </c>
      <c r="R3680" s="5" t="s">
        <v>10480</v>
      </c>
      <c r="S3680" s="5" t="s">
        <v>10323</v>
      </c>
      <c r="T3680" s="5" t="s">
        <v>1970</v>
      </c>
      <c r="U3680" s="5" t="str">
        <f aca="false">IF(ISNUMBER(FIND(",", T3680)), MID(T3680, FIND(",", T3680) + 2, LEN(T3680) - FIND(",", T3680) - 1), IF(T3680&lt;&gt;"", T3680, "unknown"))</f>
        <v>Mexico</v>
      </c>
      <c r="V3680" s="5" t="s">
        <v>27</v>
      </c>
    </row>
    <row r="3681" customFormat="false" ht="13.8" hidden="false" customHeight="false" outlineLevel="0" collapsed="false">
      <c r="A3681" s="5" t="s">
        <v>10481</v>
      </c>
      <c r="B3681" s="5" t="n">
        <f aca="false">YEAR(DATEVALUE(LEFT(A3681, 10)))</f>
        <v>1986</v>
      </c>
      <c r="C3681" s="6" t="n">
        <v>31747</v>
      </c>
      <c r="D3681" s="2" t="n">
        <v>0.520821759259259</v>
      </c>
      <c r="F3681" s="5" t="n">
        <v>-27.364</v>
      </c>
      <c r="G3681" s="5" t="n">
        <v>-176.245</v>
      </c>
      <c r="H3681" s="5" t="n">
        <v>9.8</v>
      </c>
      <c r="I3681" s="5" t="n">
        <v>6</v>
      </c>
      <c r="J3681" s="5" t="s">
        <v>1621</v>
      </c>
      <c r="K3681" s="5"/>
      <c r="L3681" s="5"/>
      <c r="M3681" s="5" t="n">
        <v>213</v>
      </c>
      <c r="N3681" s="5"/>
      <c r="O3681" s="5"/>
      <c r="P3681" s="5"/>
      <c r="Q3681" s="5" t="s">
        <v>3644</v>
      </c>
      <c r="R3681" s="5" t="s">
        <v>10482</v>
      </c>
      <c r="S3681" s="5" t="s">
        <v>10323</v>
      </c>
      <c r="T3681" s="5" t="s">
        <v>1011</v>
      </c>
      <c r="U3681" s="5" t="str">
        <f aca="false">IF(ISNUMBER(FIND(",", T3681)), MID(T3681, FIND(",", T3681) + 2, LEN(T3681) - FIND(",", T3681) - 1), IF(T3681&lt;&gt;"", T3681, "unknown"))</f>
        <v>Kermadec Islands region</v>
      </c>
      <c r="V3681" s="5" t="s">
        <v>27</v>
      </c>
    </row>
    <row r="3682" customFormat="false" ht="13.8" hidden="false" customHeight="false" outlineLevel="0" collapsed="false">
      <c r="A3682" s="5" t="s">
        <v>10483</v>
      </c>
      <c r="B3682" s="5" t="n">
        <f aca="false">YEAR(DATEVALUE(LEFT(A3682, 10)))</f>
        <v>1986</v>
      </c>
      <c r="C3682" s="6" t="n">
        <v>31739</v>
      </c>
      <c r="D3682" s="2" t="n">
        <v>0.0690393518518519</v>
      </c>
      <c r="F3682" s="5" t="n">
        <v>-3.413</v>
      </c>
      <c r="G3682" s="5" t="n">
        <v>-77.388</v>
      </c>
      <c r="H3682" s="5" t="n">
        <v>108.8</v>
      </c>
      <c r="I3682" s="5" t="n">
        <v>6.8</v>
      </c>
      <c r="J3682" s="5" t="s">
        <v>1621</v>
      </c>
      <c r="K3682" s="5"/>
      <c r="L3682" s="5"/>
      <c r="M3682" s="5" t="n">
        <v>408</v>
      </c>
      <c r="N3682" s="5"/>
      <c r="O3682" s="5"/>
      <c r="P3682" s="5"/>
      <c r="Q3682" s="5" t="s">
        <v>3644</v>
      </c>
      <c r="R3682" s="5" t="s">
        <v>10484</v>
      </c>
      <c r="S3682" s="5" t="s">
        <v>10485</v>
      </c>
      <c r="T3682" s="5" t="s">
        <v>3582</v>
      </c>
      <c r="U3682" s="5" t="str">
        <f aca="false">IF(ISNUMBER(FIND(",", T3682)), MID(T3682, FIND(",", T3682) + 2, LEN(T3682) - FIND(",", T3682) - 1), IF(T3682&lt;&gt;"", T3682, "unknown"))</f>
        <v>Peru-Ecuador border region</v>
      </c>
      <c r="V3682" s="5" t="s">
        <v>27</v>
      </c>
    </row>
    <row r="3683" customFormat="false" ht="13.8" hidden="false" customHeight="false" outlineLevel="0" collapsed="false">
      <c r="A3683" s="5" t="s">
        <v>10486</v>
      </c>
      <c r="B3683" s="5" t="n">
        <f aca="false">YEAR(DATEVALUE(LEFT(A3683, 10)))</f>
        <v>1986</v>
      </c>
      <c r="C3683" s="6" t="n">
        <v>31730</v>
      </c>
      <c r="D3683" s="2" t="n">
        <v>0.961550925925926</v>
      </c>
      <c r="F3683" s="5" t="n">
        <v>23.945</v>
      </c>
      <c r="G3683" s="5" t="n">
        <v>121.801</v>
      </c>
      <c r="H3683" s="5" t="n">
        <v>32.6</v>
      </c>
      <c r="I3683" s="5" t="n">
        <v>6.4</v>
      </c>
      <c r="J3683" s="5" t="s">
        <v>1621</v>
      </c>
      <c r="K3683" s="5"/>
      <c r="L3683" s="5"/>
      <c r="M3683" s="5" t="n">
        <v>382</v>
      </c>
      <c r="N3683" s="5"/>
      <c r="O3683" s="5"/>
      <c r="P3683" s="5"/>
      <c r="Q3683" s="5" t="s">
        <v>3644</v>
      </c>
      <c r="R3683" s="5" t="s">
        <v>10487</v>
      </c>
      <c r="S3683" s="5" t="s">
        <v>10488</v>
      </c>
      <c r="T3683" s="5" t="s">
        <v>2294</v>
      </c>
      <c r="U3683" s="5" t="str">
        <f aca="false">IF(ISNUMBER(FIND(",", T3683)), MID(T3683, FIND(",", T3683) + 2, LEN(T3683) - FIND(",", T3683) - 1), IF(T3683&lt;&gt;"", T3683, "unknown"))</f>
        <v>Taiwan</v>
      </c>
      <c r="V3683" s="5" t="s">
        <v>27</v>
      </c>
    </row>
    <row r="3684" customFormat="false" ht="13.8" hidden="false" customHeight="false" outlineLevel="0" collapsed="false">
      <c r="A3684" s="5" t="s">
        <v>10489</v>
      </c>
      <c r="B3684" s="5" t="n">
        <f aca="false">YEAR(DATEVALUE(LEFT(A3684, 10)))</f>
        <v>1986</v>
      </c>
      <c r="C3684" s="6" t="n">
        <v>31730</v>
      </c>
      <c r="D3684" s="2" t="n">
        <v>0.88900462962963</v>
      </c>
      <c r="F3684" s="5" t="n">
        <v>23.901</v>
      </c>
      <c r="G3684" s="5" t="n">
        <v>121.574</v>
      </c>
      <c r="H3684" s="5" t="n">
        <v>33.8</v>
      </c>
      <c r="I3684" s="5" t="n">
        <v>7.4</v>
      </c>
      <c r="J3684" s="5" t="s">
        <v>3643</v>
      </c>
      <c r="K3684" s="5"/>
      <c r="L3684" s="5"/>
      <c r="M3684" s="5"/>
      <c r="N3684" s="5"/>
      <c r="O3684" s="5"/>
      <c r="P3684" s="5" t="n">
        <v>1.2</v>
      </c>
      <c r="Q3684" s="5" t="s">
        <v>692</v>
      </c>
      <c r="R3684" s="5" t="s">
        <v>10490</v>
      </c>
      <c r="S3684" s="5" t="s">
        <v>10491</v>
      </c>
      <c r="T3684" s="5" t="s">
        <v>2294</v>
      </c>
      <c r="U3684" s="5" t="str">
        <f aca="false">IF(ISNUMBER(FIND(",", T3684)), MID(T3684, FIND(",", T3684) + 2, LEN(T3684) - FIND(",", T3684) - 1), IF(T3684&lt;&gt;"", T3684, "unknown"))</f>
        <v>Taiwan</v>
      </c>
      <c r="V3684" s="5" t="s">
        <v>27</v>
      </c>
    </row>
    <row r="3685" customFormat="false" ht="13.8" hidden="false" customHeight="false" outlineLevel="0" collapsed="false">
      <c r="A3685" s="5" t="s">
        <v>10492</v>
      </c>
      <c r="B3685" s="5" t="n">
        <f aca="false">YEAR(DATEVALUE(LEFT(A3685, 10)))</f>
        <v>1986</v>
      </c>
      <c r="C3685" s="6" t="n">
        <v>31730</v>
      </c>
      <c r="D3685" s="2" t="n">
        <v>0.888946759259259</v>
      </c>
      <c r="F3685" s="5" t="n">
        <v>23.976</v>
      </c>
      <c r="G3685" s="5" t="n">
        <v>121.723</v>
      </c>
      <c r="H3685" s="5" t="n">
        <v>25</v>
      </c>
      <c r="I3685" s="5" t="n">
        <v>7.4</v>
      </c>
      <c r="J3685" s="5" t="s">
        <v>1621</v>
      </c>
      <c r="K3685" s="5"/>
      <c r="L3685" s="5"/>
      <c r="M3685" s="5" t="n">
        <v>433</v>
      </c>
      <c r="N3685" s="5"/>
      <c r="O3685" s="5"/>
      <c r="P3685" s="5"/>
      <c r="Q3685" s="5" t="s">
        <v>3644</v>
      </c>
      <c r="R3685" s="5" t="s">
        <v>10493</v>
      </c>
      <c r="S3685" s="5" t="s">
        <v>10494</v>
      </c>
      <c r="T3685" s="5" t="s">
        <v>2294</v>
      </c>
      <c r="U3685" s="5" t="str">
        <f aca="false">IF(ISNUMBER(FIND(",", T3685)), MID(T3685, FIND(",", T3685) + 2, LEN(T3685) - FIND(",", T3685) - 1), IF(T3685&lt;&gt;"", T3685, "unknown"))</f>
        <v>Taiwan</v>
      </c>
      <c r="V3685" s="5" t="s">
        <v>27</v>
      </c>
    </row>
    <row r="3686" customFormat="false" ht="13.8" hidden="false" customHeight="false" outlineLevel="0" collapsed="false">
      <c r="A3686" s="5" t="s">
        <v>10495</v>
      </c>
      <c r="B3686" s="5" t="n">
        <f aca="false">YEAR(DATEVALUE(LEFT(A3686, 10)))</f>
        <v>1986</v>
      </c>
      <c r="C3686" s="6" t="n">
        <v>31723</v>
      </c>
      <c r="D3686" s="2" t="n">
        <v>0.825671296296296</v>
      </c>
      <c r="F3686" s="5" t="n">
        <v>-28.45</v>
      </c>
      <c r="G3686" s="5" t="n">
        <v>-176.371</v>
      </c>
      <c r="H3686" s="5" t="n">
        <v>20.9</v>
      </c>
      <c r="I3686" s="5" t="n">
        <v>6</v>
      </c>
      <c r="J3686" s="5" t="s">
        <v>1621</v>
      </c>
      <c r="K3686" s="5"/>
      <c r="L3686" s="5"/>
      <c r="M3686" s="5" t="n">
        <v>197</v>
      </c>
      <c r="N3686" s="5"/>
      <c r="O3686" s="5"/>
      <c r="P3686" s="5"/>
      <c r="Q3686" s="5" t="s">
        <v>3644</v>
      </c>
      <c r="R3686" s="5" t="s">
        <v>10496</v>
      </c>
      <c r="S3686" s="5" t="s">
        <v>10323</v>
      </c>
      <c r="T3686" s="5" t="s">
        <v>1011</v>
      </c>
      <c r="U3686" s="5" t="str">
        <f aca="false">IF(ISNUMBER(FIND(",", T3686)), MID(T3686, FIND(",", T3686) + 2, LEN(T3686) - FIND(",", T3686) - 1), IF(T3686&lt;&gt;"", T3686, "unknown"))</f>
        <v>Kermadec Islands region</v>
      </c>
      <c r="V3686" s="5" t="s">
        <v>27</v>
      </c>
    </row>
    <row r="3687" customFormat="false" ht="13.8" hidden="false" customHeight="false" outlineLevel="0" collapsed="false">
      <c r="A3687" s="5" t="s">
        <v>10497</v>
      </c>
      <c r="B3687" s="5" t="n">
        <f aca="false">YEAR(DATEVALUE(LEFT(A3687, 10)))</f>
        <v>1986</v>
      </c>
      <c r="C3687" s="6" t="n">
        <v>31715</v>
      </c>
      <c r="D3687" s="2" t="n">
        <v>0.0617476851851852</v>
      </c>
      <c r="F3687" s="5" t="n">
        <v>-21.672</v>
      </c>
      <c r="G3687" s="5" t="n">
        <v>-176.551</v>
      </c>
      <c r="H3687" s="5" t="n">
        <v>189.5</v>
      </c>
      <c r="I3687" s="5" t="n">
        <v>7.2</v>
      </c>
      <c r="J3687" s="5" t="s">
        <v>1621</v>
      </c>
      <c r="K3687" s="5"/>
      <c r="L3687" s="5"/>
      <c r="M3687" s="5" t="n">
        <v>492</v>
      </c>
      <c r="N3687" s="5"/>
      <c r="O3687" s="5"/>
      <c r="P3687" s="5"/>
      <c r="Q3687" s="5" t="s">
        <v>3644</v>
      </c>
      <c r="R3687" s="5" t="s">
        <v>10498</v>
      </c>
      <c r="S3687" s="5" t="s">
        <v>10499</v>
      </c>
      <c r="T3687" s="5" t="s">
        <v>161</v>
      </c>
      <c r="U3687" s="5" t="str">
        <f aca="false">IF(ISNUMBER(FIND(",", T3687)), MID(T3687, FIND(",", T3687) + 2, LEN(T3687) - FIND(",", T3687) - 1), IF(T3687&lt;&gt;"", T3687, "unknown"))</f>
        <v>Fiji region</v>
      </c>
      <c r="V3687" s="5" t="s">
        <v>27</v>
      </c>
    </row>
    <row r="3688" customFormat="false" ht="13.8" hidden="false" customHeight="false" outlineLevel="0" collapsed="false">
      <c r="A3688" s="5" t="s">
        <v>10500</v>
      </c>
      <c r="B3688" s="5" t="n">
        <f aca="false">YEAR(DATEVALUE(LEFT(A3688, 10)))</f>
        <v>1986</v>
      </c>
      <c r="C3688" s="6" t="n">
        <v>31710</v>
      </c>
      <c r="D3688" s="2" t="n">
        <v>0.866018518518519</v>
      </c>
      <c r="F3688" s="5" t="n">
        <v>-17.676</v>
      </c>
      <c r="G3688" s="5" t="n">
        <v>168.17</v>
      </c>
      <c r="H3688" s="5" t="n">
        <v>42.5</v>
      </c>
      <c r="I3688" s="5" t="n">
        <v>6.1</v>
      </c>
      <c r="J3688" s="5" t="s">
        <v>1621</v>
      </c>
      <c r="K3688" s="5"/>
      <c r="L3688" s="5"/>
      <c r="M3688" s="5" t="n">
        <v>262</v>
      </c>
      <c r="N3688" s="5"/>
      <c r="O3688" s="5"/>
      <c r="P3688" s="5"/>
      <c r="Q3688" s="5" t="s">
        <v>3644</v>
      </c>
      <c r="R3688" s="5" t="s">
        <v>10501</v>
      </c>
      <c r="S3688" s="5" t="s">
        <v>10502</v>
      </c>
      <c r="T3688" s="5" t="s">
        <v>703</v>
      </c>
      <c r="U3688" s="5" t="str">
        <f aca="false">IF(ISNUMBER(FIND(",", T3688)), MID(T3688, FIND(",", T3688) + 2, LEN(T3688) - FIND(",", T3688) - 1), IF(T3688&lt;&gt;"", T3688, "unknown"))</f>
        <v>Vanuatu</v>
      </c>
      <c r="V3688" s="5" t="s">
        <v>27</v>
      </c>
    </row>
    <row r="3689" customFormat="false" ht="13.8" hidden="false" customHeight="false" outlineLevel="0" collapsed="false">
      <c r="A3689" s="5" t="s">
        <v>10503</v>
      </c>
      <c r="B3689" s="5" t="n">
        <f aca="false">YEAR(DATEVALUE(LEFT(A3689, 10)))</f>
        <v>1986</v>
      </c>
      <c r="C3689" s="6" t="n">
        <v>31709</v>
      </c>
      <c r="D3689" s="2" t="n">
        <v>0.2453125</v>
      </c>
      <c r="F3689" s="5" t="n">
        <v>-10.884</v>
      </c>
      <c r="G3689" s="5" t="n">
        <v>165.378</v>
      </c>
      <c r="H3689" s="5" t="n">
        <v>8.3</v>
      </c>
      <c r="I3689" s="5" t="n">
        <v>6.2</v>
      </c>
      <c r="J3689" s="5" t="s">
        <v>1621</v>
      </c>
      <c r="K3689" s="5"/>
      <c r="L3689" s="5"/>
      <c r="M3689" s="5" t="n">
        <v>174</v>
      </c>
      <c r="N3689" s="5"/>
      <c r="O3689" s="5"/>
      <c r="P3689" s="5"/>
      <c r="Q3689" s="5" t="s">
        <v>3644</v>
      </c>
      <c r="R3689" s="5" t="s">
        <v>10504</v>
      </c>
      <c r="S3689" s="5" t="s">
        <v>10505</v>
      </c>
      <c r="T3689" s="5" t="s">
        <v>850</v>
      </c>
      <c r="U3689" s="5" t="str">
        <f aca="false">IF(ISNUMBER(FIND(",", T3689)), MID(T3689, FIND(",", T3689) + 2, LEN(T3689) - FIND(",", T3689) - 1), IF(T3689&lt;&gt;"", T3689, "unknown"))</f>
        <v>Santa Cruz Islands</v>
      </c>
      <c r="V3689" s="5" t="s">
        <v>27</v>
      </c>
    </row>
    <row r="3690" customFormat="false" ht="13.8" hidden="false" customHeight="false" outlineLevel="0" collapsed="false">
      <c r="A3690" s="5" t="s">
        <v>10506</v>
      </c>
      <c r="B3690" s="5" t="n">
        <f aca="false">YEAR(DATEVALUE(LEFT(A3690, 10)))</f>
        <v>1986</v>
      </c>
      <c r="C3690" s="6" t="n">
        <v>31709</v>
      </c>
      <c r="D3690" s="2" t="n">
        <v>0.124178240740741</v>
      </c>
      <c r="F3690" s="5" t="n">
        <v>-5.648</v>
      </c>
      <c r="G3690" s="5" t="n">
        <v>153.936</v>
      </c>
      <c r="H3690" s="5" t="n">
        <v>62.5</v>
      </c>
      <c r="I3690" s="5" t="n">
        <v>6.3</v>
      </c>
      <c r="J3690" s="5" t="s">
        <v>1621</v>
      </c>
      <c r="K3690" s="5"/>
      <c r="L3690" s="5"/>
      <c r="M3690" s="5" t="n">
        <v>196</v>
      </c>
      <c r="N3690" s="5"/>
      <c r="O3690" s="5"/>
      <c r="P3690" s="5"/>
      <c r="Q3690" s="5" t="s">
        <v>3644</v>
      </c>
      <c r="R3690" s="5" t="s">
        <v>10507</v>
      </c>
      <c r="S3690" s="5" t="s">
        <v>10508</v>
      </c>
      <c r="T3690" s="5" t="s">
        <v>711</v>
      </c>
      <c r="U3690" s="5" t="str">
        <f aca="false">IF(ISNUMBER(FIND(",", T3690)), MID(T3690, FIND(",", T3690) + 2, LEN(T3690) - FIND(",", T3690) - 1), IF(T3690&lt;&gt;"", T3690, "unknown"))</f>
        <v>Papua New Guinea</v>
      </c>
      <c r="V3690" s="5" t="s">
        <v>27</v>
      </c>
    </row>
    <row r="3691" customFormat="false" ht="13.8" hidden="false" customHeight="false" outlineLevel="0" collapsed="false">
      <c r="A3691" s="5" t="s">
        <v>10509</v>
      </c>
      <c r="B3691" s="5" t="n">
        <f aca="false">YEAR(DATEVALUE(LEFT(A3691, 10)))</f>
        <v>1986</v>
      </c>
      <c r="C3691" s="6" t="n">
        <v>31708</v>
      </c>
      <c r="D3691" s="2" t="n">
        <v>0.683194444444445</v>
      </c>
      <c r="F3691" s="5" t="n">
        <v>-11.051</v>
      </c>
      <c r="G3691" s="5" t="n">
        <v>165.662</v>
      </c>
      <c r="H3691" s="5" t="n">
        <v>9.2</v>
      </c>
      <c r="I3691" s="5" t="n">
        <v>6.4</v>
      </c>
      <c r="J3691" s="5" t="s">
        <v>1621</v>
      </c>
      <c r="K3691" s="5"/>
      <c r="L3691" s="5"/>
      <c r="M3691" s="5" t="n">
        <v>166</v>
      </c>
      <c r="N3691" s="5"/>
      <c r="O3691" s="5"/>
      <c r="P3691" s="5"/>
      <c r="Q3691" s="5" t="s">
        <v>3644</v>
      </c>
      <c r="R3691" s="5" t="s">
        <v>10510</v>
      </c>
      <c r="S3691" s="5" t="s">
        <v>10511</v>
      </c>
      <c r="T3691" s="5" t="s">
        <v>850</v>
      </c>
      <c r="U3691" s="5" t="str">
        <f aca="false">IF(ISNUMBER(FIND(",", T3691)), MID(T3691, FIND(",", T3691) + 2, LEN(T3691) - FIND(",", T3691) - 1), IF(T3691&lt;&gt;"", T3691, "unknown"))</f>
        <v>Santa Cruz Islands</v>
      </c>
      <c r="V3691" s="5" t="s">
        <v>27</v>
      </c>
    </row>
    <row r="3692" customFormat="false" ht="13.8" hidden="false" customHeight="false" outlineLevel="0" collapsed="false">
      <c r="A3692" s="5" t="s">
        <v>10512</v>
      </c>
      <c r="B3692" s="5" t="n">
        <f aca="false">YEAR(DATEVALUE(LEFT(A3692, 10)))</f>
        <v>1986</v>
      </c>
      <c r="C3692" s="6" t="n">
        <v>31708</v>
      </c>
      <c r="D3692" s="2" t="n">
        <v>0.658854166666667</v>
      </c>
      <c r="F3692" s="5" t="n">
        <v>-10.997</v>
      </c>
      <c r="G3692" s="5" t="n">
        <v>165.314</v>
      </c>
      <c r="H3692" s="5" t="n">
        <v>19.3</v>
      </c>
      <c r="I3692" s="5" t="n">
        <v>6.7</v>
      </c>
      <c r="J3692" s="5" t="s">
        <v>1621</v>
      </c>
      <c r="K3692" s="5"/>
      <c r="L3692" s="5"/>
      <c r="M3692" s="5" t="n">
        <v>185</v>
      </c>
      <c r="N3692" s="5"/>
      <c r="O3692" s="5"/>
      <c r="P3692" s="5"/>
      <c r="Q3692" s="5" t="s">
        <v>3644</v>
      </c>
      <c r="R3692" s="5" t="s">
        <v>10513</v>
      </c>
      <c r="S3692" s="5" t="s">
        <v>10514</v>
      </c>
      <c r="T3692" s="5" t="s">
        <v>850</v>
      </c>
      <c r="U3692" s="5" t="str">
        <f aca="false">IF(ISNUMBER(FIND(",", T3692)), MID(T3692, FIND(",", T3692) + 2, LEN(T3692) - FIND(",", T3692) - 1), IF(T3692&lt;&gt;"", T3692, "unknown"))</f>
        <v>Santa Cruz Islands</v>
      </c>
      <c r="V3692" s="5" t="s">
        <v>27</v>
      </c>
    </row>
    <row r="3693" customFormat="false" ht="13.8" hidden="false" customHeight="false" outlineLevel="0" collapsed="false">
      <c r="A3693" s="5" t="s">
        <v>10515</v>
      </c>
      <c r="B3693" s="5" t="n">
        <f aca="false">YEAR(DATEVALUE(LEFT(A3693, 10)))</f>
        <v>1986</v>
      </c>
      <c r="C3693" s="6" t="n">
        <v>31708</v>
      </c>
      <c r="D3693" s="2" t="n">
        <v>0.0964583333333333</v>
      </c>
      <c r="F3693" s="5" t="n">
        <v>-15.573</v>
      </c>
      <c r="G3693" s="5" t="n">
        <v>167.627</v>
      </c>
      <c r="H3693" s="5" t="n">
        <v>173</v>
      </c>
      <c r="I3693" s="5" t="n">
        <v>6.2</v>
      </c>
      <c r="J3693" s="5" t="s">
        <v>1621</v>
      </c>
      <c r="K3693" s="5"/>
      <c r="L3693" s="5"/>
      <c r="M3693" s="5" t="n">
        <v>209</v>
      </c>
      <c r="N3693" s="5"/>
      <c r="O3693" s="5"/>
      <c r="P3693" s="5"/>
      <c r="Q3693" s="5" t="s">
        <v>3644</v>
      </c>
      <c r="R3693" s="5" t="s">
        <v>10516</v>
      </c>
      <c r="S3693" s="5" t="s">
        <v>10517</v>
      </c>
      <c r="T3693" s="5" t="s">
        <v>703</v>
      </c>
      <c r="U3693" s="5" t="str">
        <f aca="false">IF(ISNUMBER(FIND(",", T3693)), MID(T3693, FIND(",", T3693) + 2, LEN(T3693) - FIND(",", T3693) - 1), IF(T3693&lt;&gt;"", T3693, "unknown"))</f>
        <v>Vanuatu</v>
      </c>
      <c r="V3693" s="5" t="s">
        <v>27</v>
      </c>
    </row>
    <row r="3694" customFormat="false" ht="13.8" hidden="false" customHeight="false" outlineLevel="0" collapsed="false">
      <c r="A3694" s="5" t="s">
        <v>10518</v>
      </c>
      <c r="B3694" s="5" t="n">
        <f aca="false">YEAR(DATEVALUE(LEFT(A3694, 10)))</f>
        <v>1986</v>
      </c>
      <c r="C3694" s="6" t="n">
        <v>31705</v>
      </c>
      <c r="D3694" s="2" t="n">
        <v>0.282071759259259</v>
      </c>
      <c r="F3694" s="5" t="n">
        <v>-28.157</v>
      </c>
      <c r="G3694" s="5" t="n">
        <v>-176.294</v>
      </c>
      <c r="H3694" s="5" t="n">
        <v>30</v>
      </c>
      <c r="I3694" s="5" t="n">
        <v>7.7</v>
      </c>
      <c r="J3694" s="5" t="s">
        <v>1621</v>
      </c>
      <c r="K3694" s="5"/>
      <c r="L3694" s="5"/>
      <c r="M3694" s="5" t="n">
        <v>544</v>
      </c>
      <c r="N3694" s="5"/>
      <c r="O3694" s="5"/>
      <c r="P3694" s="5"/>
      <c r="Q3694" s="5" t="s">
        <v>3644</v>
      </c>
      <c r="R3694" s="5" t="s">
        <v>10519</v>
      </c>
      <c r="S3694" s="5" t="s">
        <v>10517</v>
      </c>
      <c r="T3694" s="5" t="s">
        <v>1011</v>
      </c>
      <c r="U3694" s="5" t="str">
        <f aca="false">IF(ISNUMBER(FIND(",", T3694)), MID(T3694, FIND(",", T3694) + 2, LEN(T3694) - FIND(",", T3694) - 1), IF(T3694&lt;&gt;"", T3694, "unknown"))</f>
        <v>Kermadec Islands region</v>
      </c>
      <c r="V3694" s="5" t="s">
        <v>27</v>
      </c>
    </row>
    <row r="3695" customFormat="false" ht="13.8" hidden="false" customHeight="false" outlineLevel="0" collapsed="false">
      <c r="A3695" s="5" t="s">
        <v>10520</v>
      </c>
      <c r="B3695" s="5" t="n">
        <f aca="false">YEAR(DATEVALUE(LEFT(A3695, 10)))</f>
        <v>1986</v>
      </c>
      <c r="C3695" s="6" t="n">
        <v>31702</v>
      </c>
      <c r="D3695" s="2" t="n">
        <v>0.314479166666667</v>
      </c>
      <c r="F3695" s="5" t="n">
        <v>-5.285</v>
      </c>
      <c r="G3695" s="5" t="n">
        <v>131.456</v>
      </c>
      <c r="H3695" s="5" t="n">
        <v>58.2</v>
      </c>
      <c r="I3695" s="5" t="n">
        <v>6.4</v>
      </c>
      <c r="J3695" s="5" t="s">
        <v>1621</v>
      </c>
      <c r="K3695" s="5"/>
      <c r="L3695" s="5"/>
      <c r="M3695" s="5" t="n">
        <v>344</v>
      </c>
      <c r="N3695" s="5"/>
      <c r="O3695" s="5"/>
      <c r="P3695" s="5"/>
      <c r="Q3695" s="5" t="s">
        <v>3644</v>
      </c>
      <c r="R3695" s="5" t="s">
        <v>10521</v>
      </c>
      <c r="S3695" s="5" t="s">
        <v>10522</v>
      </c>
      <c r="T3695" s="5" t="s">
        <v>727</v>
      </c>
      <c r="U3695" s="5" t="str">
        <f aca="false">IF(ISNUMBER(FIND(",", T3695)), MID(T3695, FIND(",", T3695) + 2, LEN(T3695) - FIND(",", T3695) - 1), IF(T3695&lt;&gt;"", T3695, "unknown"))</f>
        <v>Banda Sea</v>
      </c>
      <c r="V3695" s="5" t="s">
        <v>27</v>
      </c>
    </row>
    <row r="3696" customFormat="false" ht="13.8" hidden="false" customHeight="false" outlineLevel="0" collapsed="false">
      <c r="A3696" s="5" t="s">
        <v>10523</v>
      </c>
      <c r="B3696" s="5" t="n">
        <f aca="false">YEAR(DATEVALUE(LEFT(A3696, 10)))</f>
        <v>1986</v>
      </c>
      <c r="C3696" s="6" t="n">
        <v>31699</v>
      </c>
      <c r="D3696" s="2" t="n">
        <v>0.703599537037037</v>
      </c>
      <c r="F3696" s="5" t="n">
        <v>-5.053</v>
      </c>
      <c r="G3696" s="5" t="n">
        <v>153.656</v>
      </c>
      <c r="H3696" s="5" t="n">
        <v>54.3</v>
      </c>
      <c r="I3696" s="5" t="n">
        <v>6.8</v>
      </c>
      <c r="J3696" s="5" t="s">
        <v>1621</v>
      </c>
      <c r="K3696" s="5"/>
      <c r="L3696" s="5"/>
      <c r="M3696" s="5" t="n">
        <v>348</v>
      </c>
      <c r="N3696" s="5"/>
      <c r="O3696" s="5"/>
      <c r="P3696" s="5"/>
      <c r="Q3696" s="5" t="s">
        <v>3644</v>
      </c>
      <c r="R3696" s="5" t="s">
        <v>10524</v>
      </c>
      <c r="S3696" s="5" t="s">
        <v>10525</v>
      </c>
      <c r="T3696" s="5" t="s">
        <v>711</v>
      </c>
      <c r="U3696" s="5" t="str">
        <f aca="false">IF(ISNUMBER(FIND(",", T3696)), MID(T3696, FIND(",", T3696) + 2, LEN(T3696) - FIND(",", T3696) - 1), IF(T3696&lt;&gt;"", T3696, "unknown"))</f>
        <v>Papua New Guinea</v>
      </c>
      <c r="V3696" s="5" t="s">
        <v>27</v>
      </c>
    </row>
    <row r="3697" customFormat="false" ht="13.8" hidden="false" customHeight="false" outlineLevel="0" collapsed="false">
      <c r="A3697" s="5" t="s">
        <v>10526</v>
      </c>
      <c r="B3697" s="5" t="n">
        <f aca="false">YEAR(DATEVALUE(LEFT(A3697, 10)))</f>
        <v>1986</v>
      </c>
      <c r="C3697" s="6" t="n">
        <v>31699</v>
      </c>
      <c r="D3697" s="2" t="n">
        <v>0.546782407407407</v>
      </c>
      <c r="F3697" s="5" t="n">
        <v>-43.094</v>
      </c>
      <c r="G3697" s="5" t="n">
        <v>41.69</v>
      </c>
      <c r="H3697" s="5" t="n">
        <v>17.1</v>
      </c>
      <c r="I3697" s="5" t="n">
        <v>6.1</v>
      </c>
      <c r="J3697" s="5" t="s">
        <v>1621</v>
      </c>
      <c r="K3697" s="5"/>
      <c r="L3697" s="5"/>
      <c r="M3697" s="5" t="n">
        <v>58</v>
      </c>
      <c r="N3697" s="5"/>
      <c r="O3697" s="5"/>
      <c r="P3697" s="5"/>
      <c r="Q3697" s="5" t="s">
        <v>3644</v>
      </c>
      <c r="R3697" s="5" t="s">
        <v>10527</v>
      </c>
      <c r="S3697" s="5" t="s">
        <v>10517</v>
      </c>
      <c r="T3697" s="5" t="s">
        <v>2766</v>
      </c>
      <c r="U3697" s="5" t="str">
        <f aca="false">IF(ISNUMBER(FIND(",", T3697)), MID(T3697, FIND(",", T3697) + 2, LEN(T3697) - FIND(",", T3697) - 1), IF(T3697&lt;&gt;"", T3697, "unknown"))</f>
        <v>Prince Edward Islands region</v>
      </c>
      <c r="V3697" s="5" t="s">
        <v>27</v>
      </c>
    </row>
    <row r="3698" customFormat="false" ht="13.8" hidden="false" customHeight="false" outlineLevel="0" collapsed="false">
      <c r="A3698" s="5" t="s">
        <v>10528</v>
      </c>
      <c r="B3698" s="5" t="n">
        <f aca="false">YEAR(DATEVALUE(LEFT(A3698, 10)))</f>
        <v>1986</v>
      </c>
      <c r="C3698" s="6" t="n">
        <v>31672</v>
      </c>
      <c r="D3698" s="2" t="n">
        <v>0.89255787037037</v>
      </c>
      <c r="F3698" s="5" t="n">
        <v>10.452</v>
      </c>
      <c r="G3698" s="5" t="n">
        <v>56.984</v>
      </c>
      <c r="H3698" s="5" t="n">
        <v>12.9</v>
      </c>
      <c r="I3698" s="5" t="n">
        <v>6.1</v>
      </c>
      <c r="J3698" s="5" t="s">
        <v>1621</v>
      </c>
      <c r="K3698" s="5"/>
      <c r="L3698" s="5"/>
      <c r="M3698" s="5" t="n">
        <v>383</v>
      </c>
      <c r="N3698" s="5"/>
      <c r="O3698" s="5"/>
      <c r="P3698" s="5"/>
      <c r="Q3698" s="5" t="s">
        <v>3644</v>
      </c>
      <c r="R3698" s="5" t="s">
        <v>10529</v>
      </c>
      <c r="S3698" s="5" t="s">
        <v>10517</v>
      </c>
      <c r="T3698" s="5" t="s">
        <v>4006</v>
      </c>
      <c r="U3698" s="5" t="str">
        <f aca="false">IF(ISNUMBER(FIND(",", T3698)), MID(T3698, FIND(",", T3698) + 2, LEN(T3698) - FIND(",", T3698) - 1), IF(T3698&lt;&gt;"", T3698, "unknown"))</f>
        <v>Carlsberg Ridge</v>
      </c>
      <c r="V3698" s="5" t="s">
        <v>27</v>
      </c>
    </row>
    <row r="3699" customFormat="false" ht="13.8" hidden="false" customHeight="false" outlineLevel="0" collapsed="false">
      <c r="A3699" s="5" t="s">
        <v>10530</v>
      </c>
      <c r="B3699" s="5" t="n">
        <f aca="false">YEAR(DATEVALUE(LEFT(A3699, 10)))</f>
        <v>1986</v>
      </c>
      <c r="C3699" s="6" t="n">
        <v>31671</v>
      </c>
      <c r="D3699" s="2" t="n">
        <v>0.764108796296296</v>
      </c>
      <c r="F3699" s="5" t="n">
        <v>19.365</v>
      </c>
      <c r="G3699" s="5" t="n">
        <v>146.365</v>
      </c>
      <c r="H3699" s="5" t="n">
        <v>50.1</v>
      </c>
      <c r="I3699" s="5" t="n">
        <v>6.6</v>
      </c>
      <c r="J3699" s="5" t="s">
        <v>1621</v>
      </c>
      <c r="K3699" s="5"/>
      <c r="L3699" s="5"/>
      <c r="M3699" s="5" t="n">
        <v>409</v>
      </c>
      <c r="N3699" s="5"/>
      <c r="O3699" s="5"/>
      <c r="P3699" s="5"/>
      <c r="Q3699" s="5" t="s">
        <v>3644</v>
      </c>
      <c r="R3699" s="5" t="s">
        <v>10531</v>
      </c>
      <c r="S3699" s="5" t="s">
        <v>10517</v>
      </c>
      <c r="T3699" s="5" t="s">
        <v>246</v>
      </c>
      <c r="U3699" s="5" t="str">
        <f aca="false">IF(ISNUMBER(FIND(",", T3699)), MID(T3699, FIND(",", T3699) + 2, LEN(T3699) - FIND(",", T3699) - 1), IF(T3699&lt;&gt;"", T3699, "unknown"))</f>
        <v>Mariana Islands region</v>
      </c>
      <c r="V3699" s="5" t="s">
        <v>27</v>
      </c>
    </row>
    <row r="3700" customFormat="false" ht="13.8" hidden="false" customHeight="false" outlineLevel="0" collapsed="false">
      <c r="A3700" s="5" t="s">
        <v>10532</v>
      </c>
      <c r="B3700" s="5" t="n">
        <f aca="false">YEAR(DATEVALUE(LEFT(A3700, 10)))</f>
        <v>1986</v>
      </c>
      <c r="C3700" s="6" t="n">
        <v>31669</v>
      </c>
      <c r="D3700" s="2" t="n">
        <v>0.873888888888889</v>
      </c>
      <c r="F3700" s="5" t="n">
        <v>-6.474</v>
      </c>
      <c r="G3700" s="5" t="n">
        <v>154.961</v>
      </c>
      <c r="H3700" s="5" t="n">
        <v>60.4</v>
      </c>
      <c r="I3700" s="5" t="n">
        <v>6</v>
      </c>
      <c r="J3700" s="5" t="s">
        <v>1621</v>
      </c>
      <c r="K3700" s="5"/>
      <c r="L3700" s="5"/>
      <c r="M3700" s="5" t="n">
        <v>260</v>
      </c>
      <c r="N3700" s="5"/>
      <c r="O3700" s="5"/>
      <c r="P3700" s="5"/>
      <c r="Q3700" s="5" t="s">
        <v>3644</v>
      </c>
      <c r="R3700" s="5" t="s">
        <v>10533</v>
      </c>
      <c r="S3700" s="5" t="s">
        <v>10534</v>
      </c>
      <c r="T3700" s="5" t="s">
        <v>1473</v>
      </c>
      <c r="U3700" s="5" t="str">
        <f aca="false">IF(ISNUMBER(FIND(",", T3700)), MID(T3700, FIND(",", T3700) + 2, LEN(T3700) - FIND(",", T3700) - 1), IF(T3700&lt;&gt;"", T3700, "unknown"))</f>
        <v>Papua New Guinea</v>
      </c>
      <c r="V3700" s="5" t="s">
        <v>27</v>
      </c>
    </row>
    <row r="3701" customFormat="false" ht="13.8" hidden="false" customHeight="false" outlineLevel="0" collapsed="false">
      <c r="A3701" s="5" t="s">
        <v>10535</v>
      </c>
      <c r="B3701" s="5" t="n">
        <f aca="false">YEAR(DATEVALUE(LEFT(A3701, 10)))</f>
        <v>1986</v>
      </c>
      <c r="C3701" s="6" t="n">
        <v>31668</v>
      </c>
      <c r="D3701" s="2" t="n">
        <v>0.637071759259259</v>
      </c>
      <c r="F3701" s="5" t="n">
        <v>-31.854</v>
      </c>
      <c r="G3701" s="5" t="n">
        <v>-179.798</v>
      </c>
      <c r="H3701" s="5" t="n">
        <v>225.2</v>
      </c>
      <c r="I3701" s="5" t="n">
        <v>6.4</v>
      </c>
      <c r="J3701" s="5" t="s">
        <v>1621</v>
      </c>
      <c r="K3701" s="5"/>
      <c r="L3701" s="5"/>
      <c r="M3701" s="5" t="n">
        <v>466</v>
      </c>
      <c r="N3701" s="5"/>
      <c r="O3701" s="5"/>
      <c r="P3701" s="5"/>
      <c r="Q3701" s="5" t="s">
        <v>3644</v>
      </c>
      <c r="R3701" s="5" t="s">
        <v>10536</v>
      </c>
      <c r="S3701" s="5" t="s">
        <v>10517</v>
      </c>
      <c r="T3701" s="5" t="s">
        <v>1011</v>
      </c>
      <c r="U3701" s="5" t="str">
        <f aca="false">IF(ISNUMBER(FIND(",", T3701)), MID(T3701, FIND(",", T3701) + 2, LEN(T3701) - FIND(",", T3701) - 1), IF(T3701&lt;&gt;"", T3701, "unknown"))</f>
        <v>Kermadec Islands region</v>
      </c>
      <c r="V3701" s="5" t="s">
        <v>27</v>
      </c>
    </row>
    <row r="3702" customFormat="false" ht="13.8" hidden="false" customHeight="false" outlineLevel="0" collapsed="false">
      <c r="A3702" s="5" t="s">
        <v>10537</v>
      </c>
      <c r="B3702" s="5" t="n">
        <f aca="false">YEAR(DATEVALUE(LEFT(A3702, 10)))</f>
        <v>1986</v>
      </c>
      <c r="C3702" s="6" t="n">
        <v>31668</v>
      </c>
      <c r="D3702" s="2" t="n">
        <v>0.394768518518519</v>
      </c>
      <c r="F3702" s="5" t="n">
        <v>-60.82</v>
      </c>
      <c r="G3702" s="5" t="n">
        <v>-36.817</v>
      </c>
      <c r="H3702" s="5" t="n">
        <v>25.3</v>
      </c>
      <c r="I3702" s="5" t="n">
        <v>6.3</v>
      </c>
      <c r="J3702" s="5" t="s">
        <v>1621</v>
      </c>
      <c r="K3702" s="5"/>
      <c r="L3702" s="5"/>
      <c r="M3702" s="5" t="n">
        <v>190</v>
      </c>
      <c r="N3702" s="5"/>
      <c r="O3702" s="5"/>
      <c r="P3702" s="5"/>
      <c r="Q3702" s="5" t="s">
        <v>3644</v>
      </c>
      <c r="R3702" s="5" t="s">
        <v>10538</v>
      </c>
      <c r="S3702" s="5" t="s">
        <v>10517</v>
      </c>
      <c r="T3702" s="5" t="s">
        <v>173</v>
      </c>
      <c r="U3702" s="5" t="str">
        <f aca="false">IF(ISNUMBER(FIND(",", T3702)), MID(T3702, FIND(",", T3702) + 2, LEN(T3702) - FIND(",", T3702) - 1), IF(T3702&lt;&gt;"", T3702, "unknown"))</f>
        <v>Scotia Sea</v>
      </c>
      <c r="V3702" s="5" t="s">
        <v>27</v>
      </c>
    </row>
    <row r="3703" customFormat="false" ht="13.8" hidden="false" customHeight="false" outlineLevel="0" collapsed="false">
      <c r="A3703" s="5" t="s">
        <v>10539</v>
      </c>
      <c r="B3703" s="5" t="n">
        <f aca="false">YEAR(DATEVALUE(LEFT(A3703, 10)))</f>
        <v>1986</v>
      </c>
      <c r="C3703" s="6" t="n">
        <v>31667</v>
      </c>
      <c r="D3703" s="2" t="n">
        <v>0.998090277777778</v>
      </c>
      <c r="F3703" s="5" t="n">
        <v>56.184</v>
      </c>
      <c r="G3703" s="5" t="n">
        <v>-153.443</v>
      </c>
      <c r="H3703" s="5" t="n">
        <v>16.7</v>
      </c>
      <c r="I3703" s="5" t="n">
        <v>6.5</v>
      </c>
      <c r="J3703" s="5" t="s">
        <v>1621</v>
      </c>
      <c r="K3703" s="5"/>
      <c r="L3703" s="5"/>
      <c r="M3703" s="5" t="n">
        <v>415</v>
      </c>
      <c r="N3703" s="5"/>
      <c r="O3703" s="5"/>
      <c r="P3703" s="5"/>
      <c r="Q3703" s="5" t="s">
        <v>3644</v>
      </c>
      <c r="R3703" s="5" t="s">
        <v>10540</v>
      </c>
      <c r="S3703" s="5" t="s">
        <v>10517</v>
      </c>
      <c r="T3703" s="5" t="s">
        <v>2828</v>
      </c>
      <c r="U3703" s="5" t="str">
        <f aca="false">IF(ISNUMBER(FIND(",", T3703)), MID(T3703, FIND(",", T3703) + 2, LEN(T3703) - FIND(",", T3703) - 1), IF(T3703&lt;&gt;"", T3703, "unknown"))</f>
        <v>Alaska</v>
      </c>
      <c r="V3703" s="5" t="s">
        <v>27</v>
      </c>
    </row>
    <row r="3704" customFormat="false" ht="13.8" hidden="false" customHeight="false" outlineLevel="0" collapsed="false">
      <c r="A3704" s="5" t="s">
        <v>10541</v>
      </c>
      <c r="B3704" s="5" t="n">
        <f aca="false">YEAR(DATEVALUE(LEFT(A3704, 10)))</f>
        <v>1986</v>
      </c>
      <c r="C3704" s="6" t="n">
        <v>31666</v>
      </c>
      <c r="D3704" s="2" t="n">
        <v>0.0127893518518519</v>
      </c>
      <c r="F3704" s="5" t="n">
        <v>-5.153</v>
      </c>
      <c r="G3704" s="5" t="n">
        <v>152.521</v>
      </c>
      <c r="H3704" s="5" t="n">
        <v>42.7</v>
      </c>
      <c r="I3704" s="5" t="n">
        <v>6.5</v>
      </c>
      <c r="J3704" s="5" t="s">
        <v>1621</v>
      </c>
      <c r="K3704" s="5"/>
      <c r="L3704" s="5"/>
      <c r="M3704" s="5" t="n">
        <v>357</v>
      </c>
      <c r="N3704" s="5"/>
      <c r="O3704" s="5"/>
      <c r="P3704" s="5"/>
      <c r="Q3704" s="5" t="s">
        <v>3644</v>
      </c>
      <c r="R3704" s="5" t="s">
        <v>10542</v>
      </c>
      <c r="S3704" s="5" t="s">
        <v>10543</v>
      </c>
      <c r="T3704" s="5" t="s">
        <v>745</v>
      </c>
      <c r="U3704" s="5" t="str">
        <f aca="false">IF(ISNUMBER(FIND(",", T3704)), MID(T3704, FIND(",", T3704) + 2, LEN(T3704) - FIND(",", T3704) - 1), IF(T3704&lt;&gt;"", T3704, "unknown"))</f>
        <v>Papua New Guinea</v>
      </c>
      <c r="V3704" s="5" t="s">
        <v>27</v>
      </c>
    </row>
    <row r="3705" customFormat="false" ht="13.8" hidden="false" customHeight="false" outlineLevel="0" collapsed="false">
      <c r="A3705" s="5" t="s">
        <v>10544</v>
      </c>
      <c r="B3705" s="5" t="n">
        <f aca="false">YEAR(DATEVALUE(LEFT(A3705, 10)))</f>
        <v>1986</v>
      </c>
      <c r="C3705" s="6" t="n">
        <v>31660</v>
      </c>
      <c r="D3705" s="2" t="n">
        <v>0.116168981481481</v>
      </c>
      <c r="F3705" s="5" t="n">
        <v>-59.517</v>
      </c>
      <c r="G3705" s="5" t="n">
        <v>-29.677</v>
      </c>
      <c r="H3705" s="5" t="n">
        <v>14.2</v>
      </c>
      <c r="I3705" s="5" t="n">
        <v>6</v>
      </c>
      <c r="J3705" s="5" t="s">
        <v>1621</v>
      </c>
      <c r="K3705" s="5"/>
      <c r="L3705" s="5"/>
      <c r="M3705" s="5" t="n">
        <v>121</v>
      </c>
      <c r="N3705" s="5"/>
      <c r="O3705" s="5"/>
      <c r="P3705" s="5"/>
      <c r="Q3705" s="5" t="s">
        <v>3644</v>
      </c>
      <c r="R3705" s="5" t="s">
        <v>10545</v>
      </c>
      <c r="S3705" s="5" t="s">
        <v>10517</v>
      </c>
      <c r="T3705" s="5" t="s">
        <v>1161</v>
      </c>
      <c r="U3705" s="5" t="str">
        <f aca="false">IF(ISNUMBER(FIND(",", T3705)), MID(T3705, FIND(",", T3705) + 2, LEN(T3705) - FIND(",", T3705) - 1), IF(T3705&lt;&gt;"", T3705, "unknown"))</f>
        <v>South Sandwich Islands region</v>
      </c>
      <c r="V3705" s="5" t="s">
        <v>27</v>
      </c>
    </row>
    <row r="3706" customFormat="false" ht="13.8" hidden="false" customHeight="false" outlineLevel="0" collapsed="false">
      <c r="A3706" s="5" t="s">
        <v>10546</v>
      </c>
      <c r="B3706" s="5" t="n">
        <f aca="false">YEAR(DATEVALUE(LEFT(A3706, 10)))</f>
        <v>1986</v>
      </c>
      <c r="C3706" s="6" t="n">
        <v>31654</v>
      </c>
      <c r="D3706" s="2" t="n">
        <v>0.894872685185185</v>
      </c>
      <c r="F3706" s="5" t="n">
        <v>45.524</v>
      </c>
      <c r="G3706" s="5" t="n">
        <v>26.269</v>
      </c>
      <c r="H3706" s="5" t="n">
        <v>135.8</v>
      </c>
      <c r="I3706" s="5" t="n">
        <v>7.2</v>
      </c>
      <c r="J3706" s="5" t="s">
        <v>1621</v>
      </c>
      <c r="K3706" s="5"/>
      <c r="L3706" s="5"/>
      <c r="M3706" s="5" t="n">
        <v>383</v>
      </c>
      <c r="N3706" s="5"/>
      <c r="O3706" s="5"/>
      <c r="P3706" s="5"/>
      <c r="Q3706" s="5" t="s">
        <v>3644</v>
      </c>
      <c r="R3706" s="5" t="s">
        <v>10547</v>
      </c>
      <c r="S3706" s="5" t="s">
        <v>10548</v>
      </c>
      <c r="T3706" s="5" t="s">
        <v>9440</v>
      </c>
      <c r="U3706" s="5" t="str">
        <f aca="false">IF(ISNUMBER(FIND(",", T3706)), MID(T3706, FIND(",", T3706) + 2, LEN(T3706) - FIND(",", T3706) - 1), IF(T3706&lt;&gt;"", T3706, "unknown"))</f>
        <v>Romania</v>
      </c>
      <c r="V3706" s="5" t="s">
        <v>27</v>
      </c>
    </row>
    <row r="3707" customFormat="false" ht="13.8" hidden="false" customHeight="false" outlineLevel="0" collapsed="false">
      <c r="A3707" s="5" t="s">
        <v>10549</v>
      </c>
      <c r="B3707" s="5" t="n">
        <f aca="false">YEAR(DATEVALUE(LEFT(A3707, 10)))</f>
        <v>1986</v>
      </c>
      <c r="C3707" s="6" t="n">
        <v>31647</v>
      </c>
      <c r="D3707" s="2" t="n">
        <v>0.991539351851852</v>
      </c>
      <c r="F3707" s="5" t="n">
        <v>-34.499</v>
      </c>
      <c r="G3707" s="5" t="n">
        <v>179.438</v>
      </c>
      <c r="H3707" s="5" t="n">
        <v>26.8</v>
      </c>
      <c r="I3707" s="5" t="n">
        <v>6.4</v>
      </c>
      <c r="J3707" s="5" t="s">
        <v>1621</v>
      </c>
      <c r="K3707" s="5"/>
      <c r="L3707" s="5"/>
      <c r="M3707" s="5" t="n">
        <v>151</v>
      </c>
      <c r="N3707" s="5"/>
      <c r="O3707" s="5"/>
      <c r="P3707" s="5"/>
      <c r="Q3707" s="5" t="s">
        <v>3644</v>
      </c>
      <c r="R3707" s="5" t="s">
        <v>10550</v>
      </c>
      <c r="S3707" s="5" t="s">
        <v>10517</v>
      </c>
      <c r="T3707" s="5" t="s">
        <v>1190</v>
      </c>
      <c r="U3707" s="5" t="str">
        <f aca="false">IF(ISNUMBER(FIND(",", T3707)), MID(T3707, FIND(",", T3707) + 2, LEN(T3707) - FIND(",", T3707) - 1), IF(T3707&lt;&gt;"", T3707, "unknown"))</f>
        <v>south of the Kermadec Islands</v>
      </c>
      <c r="V3707" s="5" t="s">
        <v>27</v>
      </c>
    </row>
    <row r="3708" customFormat="false" ht="13.8" hidden="false" customHeight="false" outlineLevel="0" collapsed="false">
      <c r="A3708" s="5" t="s">
        <v>10551</v>
      </c>
      <c r="B3708" s="5" t="n">
        <f aca="false">YEAR(DATEVALUE(LEFT(A3708, 10)))</f>
        <v>1986</v>
      </c>
      <c r="C3708" s="6" t="n">
        <v>31644</v>
      </c>
      <c r="D3708" s="2" t="n">
        <v>0.891574074074074</v>
      </c>
      <c r="F3708" s="5" t="n">
        <v>34.541</v>
      </c>
      <c r="G3708" s="5" t="n">
        <v>91.575</v>
      </c>
      <c r="H3708" s="5" t="n">
        <v>4.3</v>
      </c>
      <c r="I3708" s="5" t="n">
        <v>6.4</v>
      </c>
      <c r="J3708" s="5" t="s">
        <v>1621</v>
      </c>
      <c r="K3708" s="5"/>
      <c r="L3708" s="5"/>
      <c r="M3708" s="5" t="n">
        <v>240</v>
      </c>
      <c r="N3708" s="5"/>
      <c r="O3708" s="5"/>
      <c r="P3708" s="5"/>
      <c r="Q3708" s="5" t="s">
        <v>3644</v>
      </c>
      <c r="R3708" s="5" t="s">
        <v>10552</v>
      </c>
      <c r="S3708" s="5" t="s">
        <v>10553</v>
      </c>
      <c r="T3708" s="5" t="s">
        <v>2196</v>
      </c>
      <c r="U3708" s="5" t="str">
        <f aca="false">IF(ISNUMBER(FIND(",", T3708)), MID(T3708, FIND(",", T3708) + 2, LEN(T3708) - FIND(",", T3708) - 1), IF(T3708&lt;&gt;"", T3708, "unknown"))</f>
        <v>China</v>
      </c>
      <c r="V3708" s="5" t="s">
        <v>27</v>
      </c>
    </row>
    <row r="3709" customFormat="false" ht="13.8" hidden="false" customHeight="false" outlineLevel="0" collapsed="false">
      <c r="A3709" s="5" t="s">
        <v>10554</v>
      </c>
      <c r="B3709" s="5" t="n">
        <f aca="false">YEAR(DATEVALUE(LEFT(A3709, 10)))</f>
        <v>1986</v>
      </c>
      <c r="C3709" s="6" t="n">
        <v>31644</v>
      </c>
      <c r="D3709" s="2" t="n">
        <v>0.295162037037037</v>
      </c>
      <c r="F3709" s="5" t="n">
        <v>-5.286</v>
      </c>
      <c r="G3709" s="5" t="n">
        <v>151.371</v>
      </c>
      <c r="H3709" s="5" t="n">
        <v>78.7</v>
      </c>
      <c r="I3709" s="5" t="n">
        <v>6.2</v>
      </c>
      <c r="J3709" s="5" t="s">
        <v>1621</v>
      </c>
      <c r="K3709" s="5"/>
      <c r="L3709" s="5"/>
      <c r="M3709" s="5" t="n">
        <v>262</v>
      </c>
      <c r="N3709" s="5"/>
      <c r="O3709" s="5"/>
      <c r="P3709" s="5"/>
      <c r="Q3709" s="5" t="s">
        <v>3644</v>
      </c>
      <c r="R3709" s="5" t="s">
        <v>10555</v>
      </c>
      <c r="S3709" s="5" t="s">
        <v>10556</v>
      </c>
      <c r="T3709" s="5" t="s">
        <v>745</v>
      </c>
      <c r="U3709" s="5" t="str">
        <f aca="false">IF(ISNUMBER(FIND(",", T3709)), MID(T3709, FIND(",", T3709) + 2, LEN(T3709) - FIND(",", T3709) - 1), IF(T3709&lt;&gt;"", T3709, "unknown"))</f>
        <v>Papua New Guinea</v>
      </c>
      <c r="V3709" s="5" t="s">
        <v>27</v>
      </c>
    </row>
    <row r="3710" customFormat="false" ht="13.8" hidden="false" customHeight="false" outlineLevel="0" collapsed="false">
      <c r="A3710" s="5" t="s">
        <v>10557</v>
      </c>
      <c r="B3710" s="5" t="n">
        <f aca="false">YEAR(DATEVALUE(LEFT(A3710, 10)))</f>
        <v>1986</v>
      </c>
      <c r="C3710" s="6" t="n">
        <v>31642</v>
      </c>
      <c r="D3710" s="2" t="n">
        <v>0.083287037037037</v>
      </c>
      <c r="F3710" s="5" t="n">
        <v>-20.481</v>
      </c>
      <c r="G3710" s="5" t="n">
        <v>-174.134</v>
      </c>
      <c r="H3710" s="5" t="n">
        <v>25.8</v>
      </c>
      <c r="I3710" s="5" t="n">
        <v>6</v>
      </c>
      <c r="J3710" s="5" t="s">
        <v>1621</v>
      </c>
      <c r="K3710" s="5"/>
      <c r="L3710" s="5"/>
      <c r="M3710" s="5" t="n">
        <v>303</v>
      </c>
      <c r="N3710" s="5"/>
      <c r="O3710" s="5"/>
      <c r="P3710" s="5"/>
      <c r="Q3710" s="5" t="s">
        <v>3644</v>
      </c>
      <c r="R3710" s="5" t="s">
        <v>10558</v>
      </c>
      <c r="S3710" s="5" t="s">
        <v>10517</v>
      </c>
      <c r="T3710" s="5" t="s">
        <v>1007</v>
      </c>
      <c r="U3710" s="5" t="str">
        <f aca="false">IF(ISNUMBER(FIND(",", T3710)), MID(T3710, FIND(",", T3710) + 2, LEN(T3710) - FIND(",", T3710) - 1), IF(T3710&lt;&gt;"", T3710, "unknown"))</f>
        <v>Tonga</v>
      </c>
      <c r="V3710" s="5" t="s">
        <v>27</v>
      </c>
    </row>
    <row r="3711" customFormat="false" ht="13.8" hidden="false" customHeight="false" outlineLevel="0" collapsed="false">
      <c r="A3711" s="5" t="s">
        <v>10559</v>
      </c>
      <c r="B3711" s="5" t="n">
        <f aca="false">YEAR(DATEVALUE(LEFT(A3711, 10)))</f>
        <v>1986</v>
      </c>
      <c r="C3711" s="6" t="n">
        <v>31641</v>
      </c>
      <c r="D3711" s="2" t="n">
        <v>0.646759259259259</v>
      </c>
      <c r="F3711" s="5" t="n">
        <v>2.157</v>
      </c>
      <c r="G3711" s="5" t="n">
        <v>127.135</v>
      </c>
      <c r="H3711" s="5" t="n">
        <v>33.9</v>
      </c>
      <c r="I3711" s="5" t="n">
        <v>6.3</v>
      </c>
      <c r="J3711" s="5" t="s">
        <v>1621</v>
      </c>
      <c r="K3711" s="5"/>
      <c r="L3711" s="5"/>
      <c r="M3711" s="5" t="n">
        <v>87</v>
      </c>
      <c r="N3711" s="5"/>
      <c r="O3711" s="5"/>
      <c r="P3711" s="5"/>
      <c r="Q3711" s="5" t="s">
        <v>3644</v>
      </c>
      <c r="R3711" s="5" t="s">
        <v>10560</v>
      </c>
      <c r="S3711" s="5" t="s">
        <v>10561</v>
      </c>
      <c r="T3711" s="5" t="s">
        <v>723</v>
      </c>
      <c r="U3711" s="5" t="str">
        <f aca="false">IF(ISNUMBER(FIND(",", T3711)), MID(T3711, FIND(",", T3711) + 2, LEN(T3711) - FIND(",", T3711) - 1), IF(T3711&lt;&gt;"", T3711, "unknown"))</f>
        <v>Molucca Sea</v>
      </c>
      <c r="V3711" s="5" t="s">
        <v>27</v>
      </c>
    </row>
    <row r="3712" customFormat="false" ht="13.8" hidden="false" customHeight="false" outlineLevel="0" collapsed="false">
      <c r="A3712" s="5" t="s">
        <v>10562</v>
      </c>
      <c r="B3712" s="5" t="n">
        <f aca="false">YEAR(DATEVALUE(LEFT(A3712, 10)))</f>
        <v>1986</v>
      </c>
      <c r="C3712" s="6" t="n">
        <v>31641</v>
      </c>
      <c r="D3712" s="2" t="n">
        <v>0.644236111111111</v>
      </c>
      <c r="F3712" s="5" t="n">
        <v>2.288</v>
      </c>
      <c r="G3712" s="5" t="n">
        <v>127.001</v>
      </c>
      <c r="H3712" s="5" t="n">
        <v>35.1</v>
      </c>
      <c r="I3712" s="5" t="n">
        <v>6.4</v>
      </c>
      <c r="J3712" s="5" t="s">
        <v>1621</v>
      </c>
      <c r="K3712" s="5"/>
      <c r="L3712" s="5"/>
      <c r="M3712" s="5" t="n">
        <v>301</v>
      </c>
      <c r="N3712" s="5"/>
      <c r="O3712" s="5"/>
      <c r="P3712" s="5"/>
      <c r="Q3712" s="5" t="s">
        <v>3644</v>
      </c>
      <c r="R3712" s="5" t="s">
        <v>10563</v>
      </c>
      <c r="S3712" s="5" t="s">
        <v>10517</v>
      </c>
      <c r="T3712" s="5" t="s">
        <v>723</v>
      </c>
      <c r="U3712" s="5" t="str">
        <f aca="false">IF(ISNUMBER(FIND(",", T3712)), MID(T3712, FIND(",", T3712) + 2, LEN(T3712) - FIND(",", T3712) - 1), IF(T3712&lt;&gt;"", T3712, "unknown"))</f>
        <v>Molucca Sea</v>
      </c>
      <c r="V3712" s="5" t="s">
        <v>27</v>
      </c>
    </row>
    <row r="3713" customFormat="false" ht="13.8" hidden="false" customHeight="false" outlineLevel="0" collapsed="false">
      <c r="A3713" s="5" t="s">
        <v>10564</v>
      </c>
      <c r="B3713" s="5" t="n">
        <f aca="false">YEAR(DATEVALUE(LEFT(A3713, 10)))</f>
        <v>1986</v>
      </c>
      <c r="C3713" s="6" t="n">
        <v>31640</v>
      </c>
      <c r="D3713" s="2" t="n">
        <v>0.72181712962963</v>
      </c>
      <c r="F3713" s="5" t="n">
        <v>1.906</v>
      </c>
      <c r="G3713" s="5" t="n">
        <v>126.478</v>
      </c>
      <c r="H3713" s="5" t="n">
        <v>40.2</v>
      </c>
      <c r="I3713" s="5" t="n">
        <v>6.4</v>
      </c>
      <c r="J3713" s="5" t="s">
        <v>1621</v>
      </c>
      <c r="K3713" s="5"/>
      <c r="L3713" s="5"/>
      <c r="M3713" s="5" t="n">
        <v>264</v>
      </c>
      <c r="N3713" s="5"/>
      <c r="O3713" s="5"/>
      <c r="P3713" s="5"/>
      <c r="Q3713" s="5" t="s">
        <v>3644</v>
      </c>
      <c r="R3713" s="5" t="s">
        <v>10565</v>
      </c>
      <c r="S3713" s="5" t="s">
        <v>10517</v>
      </c>
      <c r="T3713" s="5" t="s">
        <v>723</v>
      </c>
      <c r="U3713" s="5" t="str">
        <f aca="false">IF(ISNUMBER(FIND(",", T3713)), MID(T3713, FIND(",", T3713) + 2, LEN(T3713) - FIND(",", T3713) - 1), IF(T3713&lt;&gt;"", T3713, "unknown"))</f>
        <v>Molucca Sea</v>
      </c>
      <c r="V3713" s="5" t="s">
        <v>27</v>
      </c>
    </row>
    <row r="3714" customFormat="false" ht="13.8" hidden="false" customHeight="false" outlineLevel="0" collapsed="false">
      <c r="A3714" s="5" t="s">
        <v>10566</v>
      </c>
      <c r="B3714" s="5" t="n">
        <f aca="false">YEAR(DATEVALUE(LEFT(A3714, 10)))</f>
        <v>1986</v>
      </c>
      <c r="C3714" s="6" t="n">
        <v>31639</v>
      </c>
      <c r="D3714" s="2" t="n">
        <v>0.319965277777778</v>
      </c>
      <c r="F3714" s="5" t="n">
        <v>1.912</v>
      </c>
      <c r="G3714" s="5" t="n">
        <v>126.47</v>
      </c>
      <c r="H3714" s="5" t="n">
        <v>27.9</v>
      </c>
      <c r="I3714" s="5" t="n">
        <v>6.2</v>
      </c>
      <c r="J3714" s="5" t="s">
        <v>1621</v>
      </c>
      <c r="K3714" s="5"/>
      <c r="L3714" s="5"/>
      <c r="M3714" s="5" t="n">
        <v>250</v>
      </c>
      <c r="N3714" s="5"/>
      <c r="O3714" s="5"/>
      <c r="P3714" s="5"/>
      <c r="Q3714" s="5" t="s">
        <v>3644</v>
      </c>
      <c r="R3714" s="5" t="s">
        <v>10567</v>
      </c>
      <c r="S3714" s="5" t="s">
        <v>10517</v>
      </c>
      <c r="T3714" s="5" t="s">
        <v>723</v>
      </c>
      <c r="U3714" s="5" t="str">
        <f aca="false">IF(ISNUMBER(FIND(",", T3714)), MID(T3714, FIND(",", T3714) + 2, LEN(T3714) - FIND(",", T3714) - 1), IF(T3714&lt;&gt;"", T3714, "unknown"))</f>
        <v>Molucca Sea</v>
      </c>
      <c r="V3714" s="5" t="s">
        <v>27</v>
      </c>
    </row>
    <row r="3715" customFormat="false" ht="13.8" hidden="false" customHeight="false" outlineLevel="0" collapsed="false">
      <c r="A3715" s="5" t="s">
        <v>10568</v>
      </c>
      <c r="B3715" s="5" t="n">
        <f aca="false">YEAR(DATEVALUE(LEFT(A3715, 10)))</f>
        <v>1986</v>
      </c>
      <c r="C3715" s="6" t="n">
        <v>31638</v>
      </c>
      <c r="D3715" s="2" t="n">
        <v>0.818912037037037</v>
      </c>
      <c r="F3715" s="5" t="n">
        <v>1.804</v>
      </c>
      <c r="G3715" s="5" t="n">
        <v>126.482</v>
      </c>
      <c r="H3715" s="5" t="n">
        <v>30.3</v>
      </c>
      <c r="I3715" s="5" t="n">
        <v>7.5</v>
      </c>
      <c r="J3715" s="5" t="s">
        <v>1621</v>
      </c>
      <c r="K3715" s="5"/>
      <c r="L3715" s="5"/>
      <c r="M3715" s="5" t="n">
        <v>421</v>
      </c>
      <c r="N3715" s="5"/>
      <c r="O3715" s="5"/>
      <c r="P3715" s="5"/>
      <c r="Q3715" s="5" t="s">
        <v>3644</v>
      </c>
      <c r="R3715" s="5" t="s">
        <v>10569</v>
      </c>
      <c r="S3715" s="5" t="s">
        <v>10570</v>
      </c>
      <c r="T3715" s="5" t="s">
        <v>723</v>
      </c>
      <c r="U3715" s="5" t="str">
        <f aca="false">IF(ISNUMBER(FIND(",", T3715)), MID(T3715, FIND(",", T3715) + 2, LEN(T3715) - FIND(",", T3715) - 1), IF(T3715&lt;&gt;"", T3715, "unknown"))</f>
        <v>Molucca Sea</v>
      </c>
      <c r="V3715" s="5" t="s">
        <v>27</v>
      </c>
    </row>
    <row r="3716" customFormat="false" ht="13.8" hidden="false" customHeight="false" outlineLevel="0" collapsed="false">
      <c r="A3716" s="5" t="s">
        <v>10571</v>
      </c>
      <c r="B3716" s="5" t="n">
        <f aca="false">YEAR(DATEVALUE(LEFT(A3716, 10)))</f>
        <v>1986</v>
      </c>
      <c r="C3716" s="6" t="n">
        <v>31634</v>
      </c>
      <c r="D3716" s="2" t="n">
        <v>0.195046296296296</v>
      </c>
      <c r="F3716" s="5" t="n">
        <v>1.955</v>
      </c>
      <c r="G3716" s="5" t="n">
        <v>128.247</v>
      </c>
      <c r="H3716" s="5" t="n">
        <v>118.1</v>
      </c>
      <c r="I3716" s="5" t="n">
        <v>6.2</v>
      </c>
      <c r="J3716" s="5" t="s">
        <v>1621</v>
      </c>
      <c r="K3716" s="5"/>
      <c r="L3716" s="5"/>
      <c r="M3716" s="5" t="n">
        <v>340</v>
      </c>
      <c r="N3716" s="5"/>
      <c r="O3716" s="5"/>
      <c r="P3716" s="5"/>
      <c r="Q3716" s="5" t="s">
        <v>3644</v>
      </c>
      <c r="R3716" s="5" t="s">
        <v>10572</v>
      </c>
      <c r="S3716" s="5" t="s">
        <v>10573</v>
      </c>
      <c r="T3716" s="5" t="s">
        <v>1924</v>
      </c>
      <c r="U3716" s="5" t="str">
        <f aca="false">IF(ISNUMBER(FIND(",", T3716)), MID(T3716, FIND(",", T3716) + 2, LEN(T3716) - FIND(",", T3716) - 1), IF(T3716&lt;&gt;"", T3716, "unknown"))</f>
        <v>Indonesia</v>
      </c>
      <c r="V3716" s="5" t="s">
        <v>27</v>
      </c>
    </row>
    <row r="3717" customFormat="false" ht="13.8" hidden="false" customHeight="false" outlineLevel="0" collapsed="false">
      <c r="A3717" s="5" t="s">
        <v>10574</v>
      </c>
      <c r="B3717" s="5" t="n">
        <f aca="false">YEAR(DATEVALUE(LEFT(A3717, 10)))</f>
        <v>1986</v>
      </c>
      <c r="C3717" s="6" t="n">
        <v>31618</v>
      </c>
      <c r="D3717" s="2" t="n">
        <v>0.98693287037037</v>
      </c>
      <c r="F3717" s="5" t="n">
        <v>26.458</v>
      </c>
      <c r="G3717" s="5" t="n">
        <v>125.916</v>
      </c>
      <c r="H3717" s="5" t="n">
        <v>33.1</v>
      </c>
      <c r="I3717" s="5" t="n">
        <v>6</v>
      </c>
      <c r="J3717" s="5" t="s">
        <v>1621</v>
      </c>
      <c r="K3717" s="5"/>
      <c r="L3717" s="5"/>
      <c r="M3717" s="5" t="n">
        <v>253</v>
      </c>
      <c r="N3717" s="5"/>
      <c r="O3717" s="5"/>
      <c r="P3717" s="5"/>
      <c r="Q3717" s="5" t="s">
        <v>3644</v>
      </c>
      <c r="R3717" s="5" t="s">
        <v>10575</v>
      </c>
      <c r="S3717" s="5" t="s">
        <v>10517</v>
      </c>
      <c r="T3717" s="5" t="s">
        <v>1239</v>
      </c>
      <c r="U3717" s="5" t="str">
        <f aca="false">IF(ISNUMBER(FIND(",", T3717)), MID(T3717, FIND(",", T3717) + 2, LEN(T3717) - FIND(",", T3717) - 1), IF(T3717&lt;&gt;"", T3717, "unknown"))</f>
        <v>northeast of Taiwan</v>
      </c>
      <c r="V3717" s="5" t="s">
        <v>27</v>
      </c>
    </row>
    <row r="3718" customFormat="false" ht="13.8" hidden="false" customHeight="false" outlineLevel="0" collapsed="false">
      <c r="A3718" s="5" t="s">
        <v>10576</v>
      </c>
      <c r="B3718" s="5" t="n">
        <f aca="false">YEAR(DATEVALUE(LEFT(A3718, 10)))</f>
        <v>1986</v>
      </c>
      <c r="C3718" s="6" t="n">
        <v>31614</v>
      </c>
      <c r="D3718" s="2" t="n">
        <v>0.612824074074074</v>
      </c>
      <c r="F3718" s="5" t="n">
        <v>37.495</v>
      </c>
      <c r="G3718" s="5" t="n">
        <v>-118.436</v>
      </c>
      <c r="H3718" s="5" t="n">
        <v>9.7</v>
      </c>
      <c r="I3718" s="5" t="n">
        <v>6.2</v>
      </c>
      <c r="J3718" s="5" t="s">
        <v>1621</v>
      </c>
      <c r="K3718" s="5"/>
      <c r="L3718" s="5"/>
      <c r="M3718" s="5" t="n">
        <v>286</v>
      </c>
      <c r="N3718" s="5"/>
      <c r="O3718" s="5"/>
      <c r="P3718" s="5"/>
      <c r="Q3718" s="5" t="s">
        <v>3644</v>
      </c>
      <c r="R3718" s="5" t="s">
        <v>10577</v>
      </c>
      <c r="S3718" s="5" t="s">
        <v>10578</v>
      </c>
      <c r="T3718" s="5" t="s">
        <v>4935</v>
      </c>
      <c r="U3718" s="5" t="str">
        <f aca="false">IF(ISNUMBER(FIND(",", T3718)), MID(T3718, FIND(",", T3718) + 2, LEN(T3718) - FIND(",", T3718) - 1), IF(T3718&lt;&gt;"", T3718, "unknown"))</f>
        <v>Central California</v>
      </c>
      <c r="V3718" s="5" t="s">
        <v>27</v>
      </c>
    </row>
    <row r="3719" customFormat="false" ht="13.8" hidden="false" customHeight="false" outlineLevel="0" collapsed="false">
      <c r="A3719" s="5" t="s">
        <v>10579</v>
      </c>
      <c r="B3719" s="5" t="n">
        <f aca="false">YEAR(DATEVALUE(LEFT(A3719, 10)))</f>
        <v>1986</v>
      </c>
      <c r="C3719" s="6" t="n">
        <v>31612</v>
      </c>
      <c r="D3719" s="2" t="n">
        <v>0.24974537037037</v>
      </c>
      <c r="F3719" s="5" t="n">
        <v>47.235</v>
      </c>
      <c r="G3719" s="5" t="n">
        <v>151.099</v>
      </c>
      <c r="H3719" s="5" t="n">
        <v>152.9</v>
      </c>
      <c r="I3719" s="5" t="n">
        <v>6.3</v>
      </c>
      <c r="J3719" s="5" t="s">
        <v>1621</v>
      </c>
      <c r="K3719" s="5"/>
      <c r="L3719" s="5"/>
      <c r="M3719" s="5" t="n">
        <v>513</v>
      </c>
      <c r="N3719" s="5"/>
      <c r="O3719" s="5"/>
      <c r="P3719" s="5"/>
      <c r="Q3719" s="5" t="s">
        <v>3644</v>
      </c>
      <c r="R3719" s="5" t="s">
        <v>10580</v>
      </c>
      <c r="S3719" s="5" t="s">
        <v>10517</v>
      </c>
      <c r="T3719" s="5" t="s">
        <v>749</v>
      </c>
      <c r="U3719" s="5" t="str">
        <f aca="false">IF(ISNUMBER(FIND(",", T3719)), MID(T3719, FIND(",", T3719) + 2, LEN(T3719) - FIND(",", T3719) - 1), IF(T3719&lt;&gt;"", T3719, "unknown"))</f>
        <v>Kuril Islands</v>
      </c>
      <c r="V3719" s="5" t="s">
        <v>27</v>
      </c>
    </row>
    <row r="3720" customFormat="false" ht="13.8" hidden="false" customHeight="false" outlineLevel="0" collapsed="false">
      <c r="A3720" s="5" t="s">
        <v>10581</v>
      </c>
      <c r="B3720" s="5" t="n">
        <f aca="false">YEAR(DATEVALUE(LEFT(A3720, 10)))</f>
        <v>1986</v>
      </c>
      <c r="C3720" s="6" t="n">
        <v>31609</v>
      </c>
      <c r="D3720" s="2" t="n">
        <v>0.528819444444444</v>
      </c>
      <c r="F3720" s="5" t="n">
        <v>-19.544</v>
      </c>
      <c r="G3720" s="5" t="n">
        <v>169.268</v>
      </c>
      <c r="H3720" s="5" t="n">
        <v>116.5</v>
      </c>
      <c r="I3720" s="5" t="n">
        <v>6.6</v>
      </c>
      <c r="J3720" s="5" t="s">
        <v>1621</v>
      </c>
      <c r="K3720" s="5"/>
      <c r="L3720" s="5"/>
      <c r="M3720" s="5" t="n">
        <v>345</v>
      </c>
      <c r="N3720" s="5"/>
      <c r="O3720" s="5"/>
      <c r="P3720" s="5"/>
      <c r="Q3720" s="5" t="s">
        <v>3644</v>
      </c>
      <c r="R3720" s="5" t="s">
        <v>10582</v>
      </c>
      <c r="S3720" s="5" t="s">
        <v>10583</v>
      </c>
      <c r="T3720" s="5" t="s">
        <v>703</v>
      </c>
      <c r="U3720" s="5" t="str">
        <f aca="false">IF(ISNUMBER(FIND(",", T3720)), MID(T3720, FIND(",", T3720) + 2, LEN(T3720) - FIND(",", T3720) - 1), IF(T3720&lt;&gt;"", T3720, "unknown"))</f>
        <v>Vanuatu</v>
      </c>
      <c r="V3720" s="5" t="s">
        <v>27</v>
      </c>
    </row>
    <row r="3721" customFormat="false" ht="13.8" hidden="false" customHeight="false" outlineLevel="0" collapsed="false">
      <c r="A3721" s="5" t="s">
        <v>10584</v>
      </c>
      <c r="B3721" s="5" t="n">
        <f aca="false">YEAR(DATEVALUE(LEFT(A3721, 10)))</f>
        <v>1986</v>
      </c>
      <c r="C3721" s="6" t="n">
        <v>31603</v>
      </c>
      <c r="D3721" s="2" t="n">
        <v>0.0622453703703704</v>
      </c>
      <c r="F3721" s="5" t="n">
        <v>1.868</v>
      </c>
      <c r="G3721" s="5" t="n">
        <v>126.372</v>
      </c>
      <c r="H3721" s="5" t="n">
        <v>44.1</v>
      </c>
      <c r="I3721" s="5" t="n">
        <v>6</v>
      </c>
      <c r="J3721" s="5" t="s">
        <v>1621</v>
      </c>
      <c r="K3721" s="5"/>
      <c r="L3721" s="5"/>
      <c r="M3721" s="5" t="n">
        <v>245</v>
      </c>
      <c r="N3721" s="5"/>
      <c r="O3721" s="5"/>
      <c r="P3721" s="5"/>
      <c r="Q3721" s="5" t="s">
        <v>3644</v>
      </c>
      <c r="R3721" s="5" t="s">
        <v>10585</v>
      </c>
      <c r="S3721" s="5" t="s">
        <v>10517</v>
      </c>
      <c r="T3721" s="5" t="s">
        <v>723</v>
      </c>
      <c r="U3721" s="5" t="str">
        <f aca="false">IF(ISNUMBER(FIND(",", T3721)), MID(T3721, FIND(",", T3721) + 2, LEN(T3721) - FIND(",", T3721) - 1), IF(T3721&lt;&gt;"", T3721, "unknown"))</f>
        <v>Molucca Sea</v>
      </c>
      <c r="V3721" s="5" t="s">
        <v>27</v>
      </c>
    </row>
    <row r="3722" customFormat="false" ht="13.8" hidden="false" customHeight="false" outlineLevel="0" collapsed="false">
      <c r="A3722" s="5" t="s">
        <v>10586</v>
      </c>
      <c r="B3722" s="5" t="n">
        <f aca="false">YEAR(DATEVALUE(LEFT(A3722, 10)))</f>
        <v>1986</v>
      </c>
      <c r="C3722" s="6" t="n">
        <v>31602</v>
      </c>
      <c r="D3722" s="2" t="n">
        <v>0.965925925925926</v>
      </c>
      <c r="F3722" s="5" t="n">
        <v>1.941</v>
      </c>
      <c r="G3722" s="5" t="n">
        <v>126.494</v>
      </c>
      <c r="H3722" s="5" t="n">
        <v>40</v>
      </c>
      <c r="I3722" s="5" t="n">
        <v>6.8</v>
      </c>
      <c r="J3722" s="5" t="s">
        <v>1621</v>
      </c>
      <c r="K3722" s="5"/>
      <c r="L3722" s="5"/>
      <c r="M3722" s="5" t="n">
        <v>378</v>
      </c>
      <c r="N3722" s="5"/>
      <c r="O3722" s="5"/>
      <c r="P3722" s="5"/>
      <c r="Q3722" s="5" t="s">
        <v>3644</v>
      </c>
      <c r="R3722" s="5" t="s">
        <v>10587</v>
      </c>
      <c r="S3722" s="5" t="s">
        <v>10517</v>
      </c>
      <c r="T3722" s="5" t="s">
        <v>723</v>
      </c>
      <c r="U3722" s="5" t="str">
        <f aca="false">IF(ISNUMBER(FIND(",", T3722)), MID(T3722, FIND(",", T3722) + 2, LEN(T3722) - FIND(",", T3722) - 1), IF(T3722&lt;&gt;"", T3722, "unknown"))</f>
        <v>Molucca Sea</v>
      </c>
      <c r="V3722" s="5" t="s">
        <v>27</v>
      </c>
    </row>
    <row r="3723" customFormat="false" ht="13.8" hidden="false" customHeight="false" outlineLevel="0" collapsed="false">
      <c r="A3723" s="5" t="s">
        <v>10588</v>
      </c>
      <c r="B3723" s="5" t="n">
        <f aca="false">YEAR(DATEVALUE(LEFT(A3723, 10)))</f>
        <v>1986</v>
      </c>
      <c r="C3723" s="6" t="n">
        <v>31600</v>
      </c>
      <c r="D3723" s="2" t="n">
        <v>0.685416666666667</v>
      </c>
      <c r="F3723" s="5" t="n">
        <v>10.345</v>
      </c>
      <c r="G3723" s="5" t="n">
        <v>56.821</v>
      </c>
      <c r="H3723" s="5" t="n">
        <v>21.5</v>
      </c>
      <c r="I3723" s="5" t="n">
        <v>6.3</v>
      </c>
      <c r="J3723" s="5" t="s">
        <v>1621</v>
      </c>
      <c r="K3723" s="5"/>
      <c r="L3723" s="5"/>
      <c r="M3723" s="5" t="n">
        <v>500</v>
      </c>
      <c r="N3723" s="5"/>
      <c r="O3723" s="5"/>
      <c r="P3723" s="5"/>
      <c r="Q3723" s="5" t="s">
        <v>3644</v>
      </c>
      <c r="R3723" s="5" t="s">
        <v>10589</v>
      </c>
      <c r="S3723" s="5" t="s">
        <v>10517</v>
      </c>
      <c r="T3723" s="5" t="s">
        <v>4006</v>
      </c>
      <c r="U3723" s="5" t="str">
        <f aca="false">IF(ISNUMBER(FIND(",", T3723)), MID(T3723, FIND(",", T3723) + 2, LEN(T3723) - FIND(",", T3723) - 1), IF(T3723&lt;&gt;"", T3723, "unknown"))</f>
        <v>Carlsberg Ridge</v>
      </c>
      <c r="V3723" s="5" t="s">
        <v>27</v>
      </c>
    </row>
    <row r="3724" customFormat="false" ht="13.8" hidden="false" customHeight="false" outlineLevel="0" collapsed="false">
      <c r="A3724" s="5" t="s">
        <v>10590</v>
      </c>
      <c r="B3724" s="5" t="n">
        <f aca="false">YEAR(DATEVALUE(LEFT(A3724, 10)))</f>
        <v>1986</v>
      </c>
      <c r="C3724" s="6" t="n">
        <v>31592</v>
      </c>
      <c r="D3724" s="2" t="n">
        <v>0.498449074074074</v>
      </c>
      <c r="F3724" s="5" t="n">
        <v>-28.015</v>
      </c>
      <c r="G3724" s="5" t="n">
        <v>-177.828</v>
      </c>
      <c r="H3724" s="5" t="n">
        <v>24.6</v>
      </c>
      <c r="I3724" s="5" t="n">
        <v>6</v>
      </c>
      <c r="J3724" s="5" t="s">
        <v>1621</v>
      </c>
      <c r="K3724" s="5"/>
      <c r="L3724" s="5"/>
      <c r="M3724" s="5" t="n">
        <v>178</v>
      </c>
      <c r="N3724" s="5"/>
      <c r="O3724" s="5"/>
      <c r="P3724" s="5"/>
      <c r="Q3724" s="5" t="s">
        <v>3644</v>
      </c>
      <c r="R3724" s="5" t="s">
        <v>10591</v>
      </c>
      <c r="S3724" s="5" t="s">
        <v>10517</v>
      </c>
      <c r="T3724" s="5" t="s">
        <v>1011</v>
      </c>
      <c r="U3724" s="5" t="str">
        <f aca="false">IF(ISNUMBER(FIND(",", T3724)), MID(T3724, FIND(",", T3724) + 2, LEN(T3724) - FIND(",", T3724) - 1), IF(T3724&lt;&gt;"", T3724, "unknown"))</f>
        <v>Kermadec Islands region</v>
      </c>
      <c r="V3724" s="5" t="s">
        <v>27</v>
      </c>
    </row>
    <row r="3725" customFormat="false" ht="13.8" hidden="false" customHeight="false" outlineLevel="0" collapsed="false">
      <c r="A3725" s="5" t="s">
        <v>10592</v>
      </c>
      <c r="B3725" s="5" t="n">
        <f aca="false">YEAR(DATEVALUE(LEFT(A3725, 10)))</f>
        <v>1986</v>
      </c>
      <c r="C3725" s="6" t="n">
        <v>31591</v>
      </c>
      <c r="D3725" s="2" t="n">
        <v>0.210983796296296</v>
      </c>
      <c r="F3725" s="5" t="n">
        <v>-20.059</v>
      </c>
      <c r="G3725" s="5" t="n">
        <v>-175.951</v>
      </c>
      <c r="H3725" s="5" t="n">
        <v>223.1</v>
      </c>
      <c r="I3725" s="5" t="n">
        <v>6.5</v>
      </c>
      <c r="J3725" s="5" t="s">
        <v>1621</v>
      </c>
      <c r="K3725" s="5"/>
      <c r="L3725" s="5"/>
      <c r="M3725" s="5" t="n">
        <v>373</v>
      </c>
      <c r="N3725" s="5"/>
      <c r="O3725" s="5"/>
      <c r="P3725" s="5"/>
      <c r="Q3725" s="5" t="s">
        <v>3644</v>
      </c>
      <c r="R3725" s="5" t="s">
        <v>10593</v>
      </c>
      <c r="S3725" s="5" t="s">
        <v>10517</v>
      </c>
      <c r="T3725" s="5" t="s">
        <v>1007</v>
      </c>
      <c r="U3725" s="5" t="str">
        <f aca="false">IF(ISNUMBER(FIND(",", T3725)), MID(T3725, FIND(",", T3725) + 2, LEN(T3725) - FIND(",", T3725) - 1), IF(T3725&lt;&gt;"", T3725, "unknown"))</f>
        <v>Tonga</v>
      </c>
      <c r="V3725" s="5" t="s">
        <v>27</v>
      </c>
    </row>
    <row r="3726" customFormat="false" ht="13.8" hidden="false" customHeight="false" outlineLevel="0" collapsed="false">
      <c r="A3726" s="5" t="s">
        <v>10594</v>
      </c>
      <c r="B3726" s="5" t="n">
        <f aca="false">YEAR(DATEVALUE(LEFT(A3726, 10)))</f>
        <v>1986</v>
      </c>
      <c r="C3726" s="6" t="n">
        <v>31587</v>
      </c>
      <c r="D3726" s="2" t="n">
        <v>0.289513888888889</v>
      </c>
      <c r="F3726" s="5" t="n">
        <v>-0.098</v>
      </c>
      <c r="G3726" s="5" t="n">
        <v>-17.814</v>
      </c>
      <c r="H3726" s="5" t="n">
        <v>8.2</v>
      </c>
      <c r="I3726" s="5" t="n">
        <v>6.3</v>
      </c>
      <c r="J3726" s="5" t="s">
        <v>1621</v>
      </c>
      <c r="K3726" s="5"/>
      <c r="L3726" s="5"/>
      <c r="M3726" s="5" t="n">
        <v>338</v>
      </c>
      <c r="N3726" s="5"/>
      <c r="O3726" s="5"/>
      <c r="P3726" s="5"/>
      <c r="Q3726" s="5" t="s">
        <v>3644</v>
      </c>
      <c r="R3726" s="5" t="s">
        <v>10595</v>
      </c>
      <c r="S3726" s="5" t="s">
        <v>10517</v>
      </c>
      <c r="T3726" s="5" t="s">
        <v>2964</v>
      </c>
      <c r="U3726" s="5" t="str">
        <f aca="false">IF(ISNUMBER(FIND(",", T3726)), MID(T3726, FIND(",", T3726) + 2, LEN(T3726) - FIND(",", T3726) - 1), IF(T3726&lt;&gt;"", T3726, "unknown"))</f>
        <v>north of Ascension Island</v>
      </c>
      <c r="V3726" s="5" t="s">
        <v>27</v>
      </c>
    </row>
    <row r="3727" customFormat="false" ht="13.8" hidden="false" customHeight="false" outlineLevel="0" collapsed="false">
      <c r="A3727" s="5" t="s">
        <v>10596</v>
      </c>
      <c r="B3727" s="5" t="n">
        <f aca="false">YEAR(DATEVALUE(LEFT(A3727, 10)))</f>
        <v>1986</v>
      </c>
      <c r="C3727" s="6" t="n">
        <v>31587</v>
      </c>
      <c r="D3727" s="2" t="n">
        <v>0.133032407407407</v>
      </c>
      <c r="F3727" s="5" t="n">
        <v>-4.441</v>
      </c>
      <c r="G3727" s="5" t="n">
        <v>144.01</v>
      </c>
      <c r="H3727" s="5" t="n">
        <v>123.4</v>
      </c>
      <c r="I3727" s="5" t="n">
        <v>7.2</v>
      </c>
      <c r="J3727" s="5" t="s">
        <v>1621</v>
      </c>
      <c r="K3727" s="5"/>
      <c r="L3727" s="5"/>
      <c r="M3727" s="5" t="n">
        <v>470</v>
      </c>
      <c r="N3727" s="5"/>
      <c r="O3727" s="5"/>
      <c r="P3727" s="5"/>
      <c r="Q3727" s="5" t="s">
        <v>3644</v>
      </c>
      <c r="R3727" s="5" t="s">
        <v>10597</v>
      </c>
      <c r="S3727" s="5" t="s">
        <v>10598</v>
      </c>
      <c r="T3727" s="5" t="s">
        <v>873</v>
      </c>
      <c r="U3727" s="5" t="str">
        <f aca="false">IF(ISNUMBER(FIND(",", T3727)), MID(T3727, FIND(",", T3727) + 2, LEN(T3727) - FIND(",", T3727) - 1), IF(T3727&lt;&gt;"", T3727, "unknown"))</f>
        <v>Papua New Guinea</v>
      </c>
      <c r="V3727" s="5" t="s">
        <v>27</v>
      </c>
    </row>
    <row r="3728" customFormat="false" ht="13.8" hidden="false" customHeight="false" outlineLevel="0" collapsed="false">
      <c r="A3728" s="5" t="s">
        <v>10599</v>
      </c>
      <c r="B3728" s="5" t="n">
        <f aca="false">YEAR(DATEVALUE(LEFT(A3728, 10)))</f>
        <v>1986</v>
      </c>
      <c r="C3728" s="6" t="n">
        <v>31587</v>
      </c>
      <c r="D3728" s="2" t="n">
        <v>0.120231481481481</v>
      </c>
      <c r="F3728" s="5" t="n">
        <v>34.795</v>
      </c>
      <c r="G3728" s="5" t="n">
        <v>140.722</v>
      </c>
      <c r="H3728" s="5" t="n">
        <v>25</v>
      </c>
      <c r="I3728" s="5" t="n">
        <v>6.6</v>
      </c>
      <c r="J3728" s="5" t="s">
        <v>1621</v>
      </c>
      <c r="K3728" s="5"/>
      <c r="L3728" s="5"/>
      <c r="M3728" s="5" t="n">
        <v>460</v>
      </c>
      <c r="N3728" s="5"/>
      <c r="O3728" s="5"/>
      <c r="P3728" s="5"/>
      <c r="Q3728" s="5" t="s">
        <v>3644</v>
      </c>
      <c r="R3728" s="5" t="s">
        <v>10600</v>
      </c>
      <c r="S3728" s="5" t="s">
        <v>10601</v>
      </c>
      <c r="T3728" s="5" t="s">
        <v>947</v>
      </c>
      <c r="U3728" s="5" t="str">
        <f aca="false">IF(ISNUMBER(FIND(",", T3728)), MID(T3728, FIND(",", T3728) + 2, LEN(T3728) - FIND(",", T3728) - 1), IF(T3728&lt;&gt;"", T3728, "unknown"))</f>
        <v>Japan</v>
      </c>
      <c r="V3728" s="5" t="s">
        <v>27</v>
      </c>
    </row>
    <row r="3729" customFormat="false" ht="13.8" hidden="false" customHeight="false" outlineLevel="0" collapsed="false">
      <c r="A3729" s="5" t="s">
        <v>10602</v>
      </c>
      <c r="B3729" s="5" t="n">
        <f aca="false">YEAR(DATEVALUE(LEFT(A3729, 10)))</f>
        <v>1986</v>
      </c>
      <c r="C3729" s="6" t="n">
        <v>31582</v>
      </c>
      <c r="D3729" s="2" t="n">
        <v>0.971226851851852</v>
      </c>
      <c r="F3729" s="5" t="n">
        <v>-30.874</v>
      </c>
      <c r="G3729" s="5" t="n">
        <v>-177.652</v>
      </c>
      <c r="H3729" s="5" t="n">
        <v>62.3</v>
      </c>
      <c r="I3729" s="5" t="n">
        <v>6</v>
      </c>
      <c r="J3729" s="5" t="s">
        <v>1621</v>
      </c>
      <c r="K3729" s="5"/>
      <c r="L3729" s="5"/>
      <c r="M3729" s="5" t="n">
        <v>186</v>
      </c>
      <c r="N3729" s="5"/>
      <c r="O3729" s="5"/>
      <c r="P3729" s="5"/>
      <c r="Q3729" s="5" t="s">
        <v>3644</v>
      </c>
      <c r="R3729" s="5" t="s">
        <v>10603</v>
      </c>
      <c r="S3729" s="5" t="s">
        <v>10517</v>
      </c>
      <c r="T3729" s="5" t="s">
        <v>1432</v>
      </c>
      <c r="U3729" s="5" t="str">
        <f aca="false">IF(ISNUMBER(FIND(",", T3729)), MID(T3729, FIND(",", T3729) + 2, LEN(T3729) - FIND(",", T3729) - 1), IF(T3729&lt;&gt;"", T3729, "unknown"))</f>
        <v>New Zealand</v>
      </c>
      <c r="V3729" s="5" t="s">
        <v>27</v>
      </c>
    </row>
    <row r="3730" customFormat="false" ht="13.8" hidden="false" customHeight="false" outlineLevel="0" collapsed="false">
      <c r="A3730" s="5" t="s">
        <v>10604</v>
      </c>
      <c r="B3730" s="5" t="n">
        <f aca="false">YEAR(DATEVALUE(LEFT(A3730, 10)))</f>
        <v>1986</v>
      </c>
      <c r="C3730" s="6" t="n">
        <v>31582</v>
      </c>
      <c r="D3730" s="2" t="n">
        <v>0.381365740740741</v>
      </c>
      <c r="F3730" s="5" t="n">
        <v>56.385</v>
      </c>
      <c r="G3730" s="5" t="n">
        <v>-152.938</v>
      </c>
      <c r="H3730" s="5" t="n">
        <v>9.1</v>
      </c>
      <c r="I3730" s="5" t="n">
        <v>6.3</v>
      </c>
      <c r="J3730" s="5" t="s">
        <v>1621</v>
      </c>
      <c r="K3730" s="5"/>
      <c r="L3730" s="5"/>
      <c r="M3730" s="5" t="n">
        <v>411</v>
      </c>
      <c r="N3730" s="5"/>
      <c r="O3730" s="5"/>
      <c r="P3730" s="5"/>
      <c r="Q3730" s="5" t="s">
        <v>3644</v>
      </c>
      <c r="R3730" s="5" t="s">
        <v>10605</v>
      </c>
      <c r="S3730" s="5" t="s">
        <v>10517</v>
      </c>
      <c r="T3730" s="5" t="s">
        <v>2828</v>
      </c>
      <c r="U3730" s="5" t="str">
        <f aca="false">IF(ISNUMBER(FIND(",", T3730)), MID(T3730, FIND(",", T3730) + 2, LEN(T3730) - FIND(",", T3730) - 1), IF(T3730&lt;&gt;"", T3730, "unknown"))</f>
        <v>Alaska</v>
      </c>
      <c r="V3730" s="5" t="s">
        <v>27</v>
      </c>
    </row>
    <row r="3731" customFormat="false" ht="13.8" hidden="false" customHeight="false" outlineLevel="0" collapsed="false">
      <c r="A3731" s="5" t="s">
        <v>10606</v>
      </c>
      <c r="B3731" s="5" t="n">
        <f aca="false">YEAR(DATEVALUE(LEFT(A3731, 10)))</f>
        <v>1986</v>
      </c>
      <c r="C3731" s="6" t="n">
        <v>31581</v>
      </c>
      <c r="D3731" s="2" t="n">
        <v>0.336990740740741</v>
      </c>
      <c r="F3731" s="5" t="n">
        <v>51.677</v>
      </c>
      <c r="G3731" s="5" t="n">
        <v>-176.841</v>
      </c>
      <c r="H3731" s="5" t="n">
        <v>54.4</v>
      </c>
      <c r="I3731" s="5" t="n">
        <v>6.4</v>
      </c>
      <c r="J3731" s="5" t="s">
        <v>1621</v>
      </c>
      <c r="K3731" s="5"/>
      <c r="L3731" s="5"/>
      <c r="M3731" s="5" t="n">
        <v>452</v>
      </c>
      <c r="N3731" s="5"/>
      <c r="O3731" s="5"/>
      <c r="P3731" s="5"/>
      <c r="Q3731" s="5" t="s">
        <v>3644</v>
      </c>
      <c r="R3731" s="5" t="s">
        <v>10607</v>
      </c>
      <c r="S3731" s="5" t="s">
        <v>10608</v>
      </c>
      <c r="T3731" s="5" t="s">
        <v>831</v>
      </c>
      <c r="U3731" s="5" t="str">
        <f aca="false">IF(ISNUMBER(FIND(",", T3731)), MID(T3731, FIND(",", T3731) + 2, LEN(T3731) - FIND(",", T3731) - 1), IF(T3731&lt;&gt;"", T3731, "unknown"))</f>
        <v>Aleutian Islands, Alaska</v>
      </c>
      <c r="V3731" s="5" t="s">
        <v>27</v>
      </c>
    </row>
    <row r="3732" customFormat="false" ht="13.8" hidden="false" customHeight="false" outlineLevel="0" collapsed="false">
      <c r="A3732" s="5" t="s">
        <v>10609</v>
      </c>
      <c r="B3732" s="5" t="n">
        <f aca="false">YEAR(DATEVALUE(LEFT(A3732, 10)))</f>
        <v>1986</v>
      </c>
      <c r="C3732" s="6" t="n">
        <v>31580</v>
      </c>
      <c r="D3732" s="2" t="n">
        <v>0.759224537037037</v>
      </c>
      <c r="F3732" s="5" t="n">
        <v>5.662</v>
      </c>
      <c r="G3732" s="5" t="n">
        <v>125.255</v>
      </c>
      <c r="H3732" s="5" t="n">
        <v>70.6</v>
      </c>
      <c r="I3732" s="5" t="n">
        <v>6.4</v>
      </c>
      <c r="J3732" s="5" t="s">
        <v>1621</v>
      </c>
      <c r="K3732" s="5"/>
      <c r="L3732" s="5"/>
      <c r="M3732" s="5" t="n">
        <v>359</v>
      </c>
      <c r="N3732" s="5"/>
      <c r="O3732" s="5"/>
      <c r="P3732" s="5"/>
      <c r="Q3732" s="5" t="s">
        <v>3644</v>
      </c>
      <c r="R3732" s="5" t="s">
        <v>10610</v>
      </c>
      <c r="S3732" s="5" t="s">
        <v>10611</v>
      </c>
      <c r="T3732" s="5" t="s">
        <v>788</v>
      </c>
      <c r="U3732" s="5" t="str">
        <f aca="false">IF(ISNUMBER(FIND(",", T3732)), MID(T3732, FIND(",", T3732) + 2, LEN(T3732) - FIND(",", T3732) - 1), IF(T3732&lt;&gt;"", T3732, "unknown"))</f>
        <v>Philippines</v>
      </c>
      <c r="V3732" s="5" t="s">
        <v>27</v>
      </c>
    </row>
    <row r="3733" customFormat="false" ht="13.8" hidden="false" customHeight="false" outlineLevel="0" collapsed="false">
      <c r="A3733" s="5" t="s">
        <v>10612</v>
      </c>
      <c r="B3733" s="5" t="n">
        <f aca="false">YEAR(DATEVALUE(LEFT(A3733, 10)))</f>
        <v>1986</v>
      </c>
      <c r="C3733" s="6" t="n">
        <v>31579</v>
      </c>
      <c r="D3733" s="2" t="n">
        <v>0.4503125</v>
      </c>
      <c r="F3733" s="5" t="n">
        <v>-21.985</v>
      </c>
      <c r="G3733" s="5" t="n">
        <v>-178.868</v>
      </c>
      <c r="H3733" s="5" t="n">
        <v>559.5</v>
      </c>
      <c r="I3733" s="5" t="n">
        <v>7.1</v>
      </c>
      <c r="J3733" s="5" t="s">
        <v>1621</v>
      </c>
      <c r="K3733" s="5"/>
      <c r="L3733" s="5"/>
      <c r="M3733" s="5" t="n">
        <v>457</v>
      </c>
      <c r="N3733" s="5"/>
      <c r="O3733" s="5"/>
      <c r="P3733" s="5"/>
      <c r="Q3733" s="5" t="s">
        <v>3644</v>
      </c>
      <c r="R3733" s="5" t="s">
        <v>10613</v>
      </c>
      <c r="S3733" s="5" t="s">
        <v>10517</v>
      </c>
      <c r="T3733" s="5" t="s">
        <v>161</v>
      </c>
      <c r="U3733" s="5" t="str">
        <f aca="false">IF(ISNUMBER(FIND(",", T3733)), MID(T3733, FIND(",", T3733) + 2, LEN(T3733) - FIND(",", T3733) - 1), IF(T3733&lt;&gt;"", T3733, "unknown"))</f>
        <v>Fiji region</v>
      </c>
      <c r="V3733" s="5" t="s">
        <v>27</v>
      </c>
    </row>
    <row r="3734" customFormat="false" ht="13.8" hidden="false" customHeight="false" outlineLevel="0" collapsed="false">
      <c r="A3734" s="5" t="s">
        <v>10614</v>
      </c>
      <c r="B3734" s="5" t="n">
        <f aca="false">YEAR(DATEVALUE(LEFT(A3734, 10)))</f>
        <v>1986</v>
      </c>
      <c r="C3734" s="6" t="n">
        <v>31574</v>
      </c>
      <c r="D3734" s="2" t="n">
        <v>0.575023148148148</v>
      </c>
      <c r="F3734" s="5" t="n">
        <v>10.575</v>
      </c>
      <c r="G3734" s="5" t="n">
        <v>-62.912</v>
      </c>
      <c r="H3734" s="5" t="n">
        <v>14.6</v>
      </c>
      <c r="I3734" s="5" t="n">
        <v>6.2</v>
      </c>
      <c r="J3734" s="5" t="s">
        <v>1621</v>
      </c>
      <c r="K3734" s="5"/>
      <c r="L3734" s="5"/>
      <c r="M3734" s="5" t="n">
        <v>411</v>
      </c>
      <c r="N3734" s="5"/>
      <c r="O3734" s="5"/>
      <c r="P3734" s="5"/>
      <c r="Q3734" s="5" t="s">
        <v>3644</v>
      </c>
      <c r="R3734" s="5" t="s">
        <v>10615</v>
      </c>
      <c r="S3734" s="5" t="s">
        <v>10616</v>
      </c>
      <c r="T3734" s="5" t="s">
        <v>7162</v>
      </c>
      <c r="U3734" s="5" t="str">
        <f aca="false">IF(ISNUMBER(FIND(",", T3734)), MID(T3734, FIND(",", T3734) + 2, LEN(T3734) - FIND(",", T3734) - 1), IF(T3734&lt;&gt;"", T3734, "unknown"))</f>
        <v>Venezuela</v>
      </c>
      <c r="V3734" s="5" t="s">
        <v>27</v>
      </c>
    </row>
    <row r="3735" customFormat="false" ht="13.8" hidden="false" customHeight="false" outlineLevel="0" collapsed="false">
      <c r="A3735" s="5" t="s">
        <v>10617</v>
      </c>
      <c r="B3735" s="5" t="n">
        <f aca="false">YEAR(DATEVALUE(LEFT(A3735, 10)))</f>
        <v>1986</v>
      </c>
      <c r="C3735" s="6" t="n">
        <v>31558</v>
      </c>
      <c r="D3735" s="2" t="n">
        <v>0.796018518518519</v>
      </c>
      <c r="F3735" s="5" t="n">
        <v>-20.215</v>
      </c>
      <c r="G3735" s="5" t="n">
        <v>178.951</v>
      </c>
      <c r="H3735" s="5" t="n">
        <v>540.7</v>
      </c>
      <c r="I3735" s="5" t="n">
        <v>7.1</v>
      </c>
      <c r="J3735" s="5" t="s">
        <v>1621</v>
      </c>
      <c r="K3735" s="5"/>
      <c r="L3735" s="5"/>
      <c r="M3735" s="5" t="n">
        <v>511</v>
      </c>
      <c r="N3735" s="5"/>
      <c r="O3735" s="5"/>
      <c r="P3735" s="5"/>
      <c r="Q3735" s="5" t="s">
        <v>3644</v>
      </c>
      <c r="R3735" s="5" t="s">
        <v>10618</v>
      </c>
      <c r="S3735" s="5" t="s">
        <v>10517</v>
      </c>
      <c r="T3735" s="5" t="s">
        <v>1124</v>
      </c>
      <c r="U3735" s="5" t="str">
        <f aca="false">IF(ISNUMBER(FIND(",", T3735)), MID(T3735, FIND(",", T3735) + 2, LEN(T3735) - FIND(",", T3735) - 1), IF(T3735&lt;&gt;"", T3735, "unknown"))</f>
        <v>south of the Fiji Islands</v>
      </c>
      <c r="V3735" s="5" t="s">
        <v>27</v>
      </c>
    </row>
    <row r="3736" customFormat="false" ht="13.8" hidden="false" customHeight="false" outlineLevel="0" collapsed="false">
      <c r="A3736" s="5" t="s">
        <v>10619</v>
      </c>
      <c r="B3736" s="5" t="n">
        <f aca="false">YEAR(DATEVALUE(LEFT(A3736, 10)))</f>
        <v>1986</v>
      </c>
      <c r="C3736" s="6" t="n">
        <v>31558</v>
      </c>
      <c r="D3736" s="2" t="n">
        <v>0.778298611111111</v>
      </c>
      <c r="F3736" s="5" t="n">
        <v>-21.815</v>
      </c>
      <c r="G3736" s="5" t="n">
        <v>-179.025</v>
      </c>
      <c r="H3736" s="5" t="n">
        <v>593.1</v>
      </c>
      <c r="I3736" s="5" t="n">
        <v>6.8</v>
      </c>
      <c r="J3736" s="5" t="s">
        <v>1621</v>
      </c>
      <c r="K3736" s="5"/>
      <c r="L3736" s="5"/>
      <c r="M3736" s="5" t="n">
        <v>461</v>
      </c>
      <c r="N3736" s="5"/>
      <c r="O3736" s="5"/>
      <c r="P3736" s="5"/>
      <c r="Q3736" s="5" t="s">
        <v>3644</v>
      </c>
      <c r="R3736" s="5" t="s">
        <v>10620</v>
      </c>
      <c r="S3736" s="5" t="s">
        <v>10517</v>
      </c>
      <c r="T3736" s="5" t="s">
        <v>161</v>
      </c>
      <c r="U3736" s="5" t="str">
        <f aca="false">IF(ISNUMBER(FIND(",", T3736)), MID(T3736, FIND(",", T3736) + 2, LEN(T3736) - FIND(",", T3736) - 1), IF(T3736&lt;&gt;"", T3736, "unknown"))</f>
        <v>Fiji region</v>
      </c>
      <c r="V3736" s="5" t="s">
        <v>27</v>
      </c>
    </row>
    <row r="3737" customFormat="false" ht="13.8" hidden="false" customHeight="false" outlineLevel="0" collapsed="false">
      <c r="A3737" s="5" t="s">
        <v>10621</v>
      </c>
      <c r="B3737" s="5" t="n">
        <f aca="false">YEAR(DATEVALUE(LEFT(A3737, 10)))</f>
        <v>1986</v>
      </c>
      <c r="C3737" s="6" t="n">
        <v>31553</v>
      </c>
      <c r="D3737" s="2" t="n">
        <v>0.241099537037037</v>
      </c>
      <c r="F3737" s="5" t="n">
        <v>43.808</v>
      </c>
      <c r="G3737" s="5" t="n">
        <v>148.409</v>
      </c>
      <c r="H3737" s="5" t="n">
        <v>28.7</v>
      </c>
      <c r="I3737" s="5" t="n">
        <v>6.2</v>
      </c>
      <c r="J3737" s="5" t="s">
        <v>1621</v>
      </c>
      <c r="K3737" s="5"/>
      <c r="L3737" s="5"/>
      <c r="M3737" s="5" t="n">
        <v>451</v>
      </c>
      <c r="N3737" s="5"/>
      <c r="O3737" s="5"/>
      <c r="P3737" s="5"/>
      <c r="Q3737" s="5" t="s">
        <v>3644</v>
      </c>
      <c r="R3737" s="5" t="s">
        <v>10622</v>
      </c>
      <c r="S3737" s="5" t="s">
        <v>10517</v>
      </c>
      <c r="T3737" s="5" t="s">
        <v>2005</v>
      </c>
      <c r="U3737" s="5" t="str">
        <f aca="false">IF(ISNUMBER(FIND(",", T3737)), MID(T3737, FIND(",", T3737) + 2, LEN(T3737) - FIND(",", T3737) - 1), IF(T3737&lt;&gt;"", T3737, "unknown"))</f>
        <v>east of the Kuril Islands</v>
      </c>
      <c r="V3737" s="5" t="s">
        <v>27</v>
      </c>
    </row>
    <row r="3738" customFormat="false" ht="13.8" hidden="false" customHeight="false" outlineLevel="0" collapsed="false">
      <c r="A3738" s="5" t="s">
        <v>10623</v>
      </c>
      <c r="B3738" s="5" t="n">
        <f aca="false">YEAR(DATEVALUE(LEFT(A3738, 10)))</f>
        <v>1986</v>
      </c>
      <c r="C3738" s="6" t="n">
        <v>31552</v>
      </c>
      <c r="D3738" s="2" t="n">
        <v>0.234386574074074</v>
      </c>
      <c r="F3738" s="5" t="n">
        <v>24.114</v>
      </c>
      <c r="G3738" s="5" t="n">
        <v>121.651</v>
      </c>
      <c r="H3738" s="5" t="n">
        <v>30</v>
      </c>
      <c r="I3738" s="5" t="n">
        <v>6.7</v>
      </c>
      <c r="J3738" s="5" t="s">
        <v>1621</v>
      </c>
      <c r="K3738" s="5"/>
      <c r="L3738" s="5"/>
      <c r="M3738" s="5" t="n">
        <v>214</v>
      </c>
      <c r="N3738" s="5"/>
      <c r="O3738" s="5"/>
      <c r="P3738" s="5"/>
      <c r="Q3738" s="5" t="s">
        <v>3644</v>
      </c>
      <c r="R3738" s="5" t="s">
        <v>10624</v>
      </c>
      <c r="S3738" s="5" t="s">
        <v>10625</v>
      </c>
      <c r="T3738" s="5" t="s">
        <v>2294</v>
      </c>
      <c r="U3738" s="5" t="str">
        <f aca="false">IF(ISNUMBER(FIND(",", T3738)), MID(T3738, FIND(",", T3738) + 2, LEN(T3738) - FIND(",", T3738) - 1), IF(T3738&lt;&gt;"", T3738, "unknown"))</f>
        <v>Taiwan</v>
      </c>
      <c r="V3738" s="5" t="s">
        <v>27</v>
      </c>
    </row>
    <row r="3739" customFormat="false" ht="13.8" hidden="false" customHeight="false" outlineLevel="0" collapsed="false">
      <c r="A3739" s="5" t="s">
        <v>10626</v>
      </c>
      <c r="B3739" s="5" t="n">
        <f aca="false">YEAR(DATEVALUE(LEFT(A3739, 10)))</f>
        <v>1986</v>
      </c>
      <c r="C3739" s="6" t="n">
        <v>31552</v>
      </c>
      <c r="D3739" s="2" t="n">
        <v>0.226238425925926</v>
      </c>
      <c r="F3739" s="5" t="n">
        <v>24.145</v>
      </c>
      <c r="G3739" s="5" t="n">
        <v>121.643</v>
      </c>
      <c r="H3739" s="5" t="n">
        <v>15.8</v>
      </c>
      <c r="I3739" s="5" t="n">
        <v>6.1</v>
      </c>
      <c r="J3739" s="5" t="s">
        <v>1621</v>
      </c>
      <c r="K3739" s="5"/>
      <c r="L3739" s="5"/>
      <c r="M3739" s="5" t="n">
        <v>441</v>
      </c>
      <c r="N3739" s="5"/>
      <c r="O3739" s="5"/>
      <c r="P3739" s="5"/>
      <c r="Q3739" s="5" t="s">
        <v>3644</v>
      </c>
      <c r="R3739" s="5" t="s">
        <v>10627</v>
      </c>
      <c r="S3739" s="5" t="s">
        <v>10628</v>
      </c>
      <c r="T3739" s="5" t="s">
        <v>2294</v>
      </c>
      <c r="U3739" s="5" t="str">
        <f aca="false">IF(ISNUMBER(FIND(",", T3739)), MID(T3739, FIND(",", T3739) + 2, LEN(T3739) - FIND(",", T3739) - 1), IF(T3739&lt;&gt;"", T3739, "unknown"))</f>
        <v>Taiwan</v>
      </c>
      <c r="V3739" s="5" t="s">
        <v>27</v>
      </c>
    </row>
    <row r="3740" customFormat="false" ht="13.8" hidden="false" customHeight="false" outlineLevel="0" collapsed="false">
      <c r="A3740" s="5" t="s">
        <v>10629</v>
      </c>
      <c r="B3740" s="5" t="n">
        <f aca="false">YEAR(DATEVALUE(LEFT(A3740, 10)))</f>
        <v>1986</v>
      </c>
      <c r="C3740" s="6" t="n">
        <v>31549</v>
      </c>
      <c r="D3740" s="2" t="n">
        <v>0.680810185185185</v>
      </c>
      <c r="F3740" s="5" t="n">
        <v>52.26</v>
      </c>
      <c r="G3740" s="5" t="n">
        <v>-174.322</v>
      </c>
      <c r="H3740" s="5" t="n">
        <v>13</v>
      </c>
      <c r="I3740" s="5" t="n">
        <v>6.5</v>
      </c>
      <c r="J3740" s="5" t="s">
        <v>1621</v>
      </c>
      <c r="K3740" s="5"/>
      <c r="L3740" s="5"/>
      <c r="M3740" s="5" t="n">
        <v>430</v>
      </c>
      <c r="N3740" s="5"/>
      <c r="O3740" s="5"/>
      <c r="P3740" s="5"/>
      <c r="Q3740" s="5" t="s">
        <v>3644</v>
      </c>
      <c r="R3740" s="5" t="s">
        <v>10630</v>
      </c>
      <c r="S3740" s="5" t="s">
        <v>10631</v>
      </c>
      <c r="T3740" s="5" t="s">
        <v>831</v>
      </c>
      <c r="U3740" s="5" t="str">
        <f aca="false">IF(ISNUMBER(FIND(",", T3740)), MID(T3740, FIND(",", T3740) + 2, LEN(T3740) - FIND(",", T3740) - 1), IF(T3740&lt;&gt;"", T3740, "unknown"))</f>
        <v>Aleutian Islands, Alaska</v>
      </c>
      <c r="V3740" s="5" t="s">
        <v>27</v>
      </c>
    </row>
    <row r="3741" customFormat="false" ht="13.8" hidden="false" customHeight="false" outlineLevel="0" collapsed="false">
      <c r="A3741" s="5" t="s">
        <v>10632</v>
      </c>
      <c r="B3741" s="5" t="n">
        <f aca="false">YEAR(DATEVALUE(LEFT(A3741, 10)))</f>
        <v>1986</v>
      </c>
      <c r="C3741" s="6" t="n">
        <v>31547</v>
      </c>
      <c r="D3741" s="2" t="n">
        <v>0.276805555555556</v>
      </c>
      <c r="F3741" s="5" t="n">
        <v>52.316</v>
      </c>
      <c r="G3741" s="5" t="n">
        <v>-174.678</v>
      </c>
      <c r="H3741" s="5" t="n">
        <v>9.6</v>
      </c>
      <c r="I3741" s="5" t="n">
        <v>6.3</v>
      </c>
      <c r="J3741" s="5" t="s">
        <v>1621</v>
      </c>
      <c r="K3741" s="5"/>
      <c r="L3741" s="5"/>
      <c r="M3741" s="5" t="n">
        <v>395</v>
      </c>
      <c r="N3741" s="5"/>
      <c r="O3741" s="5"/>
      <c r="P3741" s="5"/>
      <c r="Q3741" s="5" t="s">
        <v>3644</v>
      </c>
      <c r="R3741" s="5" t="s">
        <v>10633</v>
      </c>
      <c r="S3741" s="5" t="s">
        <v>10634</v>
      </c>
      <c r="T3741" s="5" t="s">
        <v>831</v>
      </c>
      <c r="U3741" s="5" t="str">
        <f aca="false">IF(ISNUMBER(FIND(",", T3741)), MID(T3741, FIND(",", T3741) + 2, LEN(T3741) - FIND(",", T3741) - 1), IF(T3741&lt;&gt;"", T3741, "unknown"))</f>
        <v>Aleutian Islands, Alaska</v>
      </c>
      <c r="V3741" s="5" t="s">
        <v>27</v>
      </c>
    </row>
    <row r="3742" customFormat="false" ht="13.8" hidden="false" customHeight="false" outlineLevel="0" collapsed="false">
      <c r="A3742" s="5" t="s">
        <v>10635</v>
      </c>
      <c r="B3742" s="5" t="n">
        <f aca="false">YEAR(DATEVALUE(LEFT(A3742, 10)))</f>
        <v>1986</v>
      </c>
      <c r="C3742" s="6" t="n">
        <v>31543</v>
      </c>
      <c r="D3742" s="2" t="n">
        <v>0.0586574074074074</v>
      </c>
      <c r="F3742" s="5" t="n">
        <v>26.753</v>
      </c>
      <c r="G3742" s="5" t="n">
        <v>125.268</v>
      </c>
      <c r="H3742" s="5" t="n">
        <v>214.4</v>
      </c>
      <c r="I3742" s="5" t="n">
        <v>6.5</v>
      </c>
      <c r="J3742" s="5" t="s">
        <v>1621</v>
      </c>
      <c r="K3742" s="5"/>
      <c r="L3742" s="5"/>
      <c r="M3742" s="5" t="n">
        <v>483</v>
      </c>
      <c r="N3742" s="5"/>
      <c r="O3742" s="5"/>
      <c r="P3742" s="5"/>
      <c r="Q3742" s="5" t="s">
        <v>3644</v>
      </c>
      <c r="R3742" s="5" t="s">
        <v>10636</v>
      </c>
      <c r="S3742" s="5" t="s">
        <v>10517</v>
      </c>
      <c r="T3742" s="5" t="s">
        <v>1239</v>
      </c>
      <c r="U3742" s="5" t="str">
        <f aca="false">IF(ISNUMBER(FIND(",", T3742)), MID(T3742, FIND(",", T3742) + 2, LEN(T3742) - FIND(",", T3742) - 1), IF(T3742&lt;&gt;"", T3742, "unknown"))</f>
        <v>northeast of Taiwan</v>
      </c>
      <c r="V3742" s="5" t="s">
        <v>27</v>
      </c>
    </row>
    <row r="3743" customFormat="false" ht="13.8" hidden="false" customHeight="false" outlineLevel="0" collapsed="false">
      <c r="A3743" s="5" t="s">
        <v>10637</v>
      </c>
      <c r="B3743" s="5" t="n">
        <f aca="false">YEAR(DATEVALUE(LEFT(A3743, 10)))</f>
        <v>1986</v>
      </c>
      <c r="C3743" s="6" t="n">
        <v>31540</v>
      </c>
      <c r="D3743" s="2" t="n">
        <v>0.609421296296296</v>
      </c>
      <c r="F3743" s="5" t="n">
        <v>4.634</v>
      </c>
      <c r="G3743" s="5" t="n">
        <v>125.42</v>
      </c>
      <c r="H3743" s="5" t="n">
        <v>140</v>
      </c>
      <c r="I3743" s="5" t="n">
        <v>6.4</v>
      </c>
      <c r="J3743" s="5" t="s">
        <v>1621</v>
      </c>
      <c r="K3743" s="5"/>
      <c r="L3743" s="5"/>
      <c r="M3743" s="5" t="n">
        <v>337</v>
      </c>
      <c r="N3743" s="5"/>
      <c r="O3743" s="5"/>
      <c r="P3743" s="5"/>
      <c r="Q3743" s="5" t="s">
        <v>3644</v>
      </c>
      <c r="R3743" s="5" t="s">
        <v>10638</v>
      </c>
      <c r="S3743" s="5" t="s">
        <v>10639</v>
      </c>
      <c r="T3743" s="5" t="s">
        <v>6469</v>
      </c>
      <c r="U3743" s="5" t="str">
        <f aca="false">IF(ISNUMBER(FIND(",", T3743)), MID(T3743, FIND(",", T3743) + 2, LEN(T3743) - FIND(",", T3743) - 1), IF(T3743&lt;&gt;"", T3743, "unknown"))</f>
        <v>Indonesia</v>
      </c>
      <c r="V3743" s="5" t="s">
        <v>27</v>
      </c>
    </row>
    <row r="3744" customFormat="false" ht="13.8" hidden="false" customHeight="false" outlineLevel="0" collapsed="false">
      <c r="A3744" s="5" t="s">
        <v>10640</v>
      </c>
      <c r="B3744" s="5" t="n">
        <f aca="false">YEAR(DATEVALUE(LEFT(A3744, 10)))</f>
        <v>1986</v>
      </c>
      <c r="C3744" s="6" t="n">
        <v>31540</v>
      </c>
      <c r="D3744" s="2" t="n">
        <v>0.234293981481481</v>
      </c>
      <c r="F3744" s="5" t="n">
        <v>51.384</v>
      </c>
      <c r="G3744" s="5" t="n">
        <v>-175.371</v>
      </c>
      <c r="H3744" s="5" t="n">
        <v>26.8</v>
      </c>
      <c r="I3744" s="5" t="n">
        <v>6.4</v>
      </c>
      <c r="J3744" s="5" t="s">
        <v>1621</v>
      </c>
      <c r="K3744" s="5"/>
      <c r="L3744" s="5"/>
      <c r="M3744" s="5" t="n">
        <v>527</v>
      </c>
      <c r="N3744" s="5"/>
      <c r="O3744" s="5"/>
      <c r="P3744" s="5"/>
      <c r="Q3744" s="5" t="s">
        <v>3644</v>
      </c>
      <c r="R3744" s="5" t="s">
        <v>10641</v>
      </c>
      <c r="S3744" s="5" t="s">
        <v>10639</v>
      </c>
      <c r="T3744" s="5" t="s">
        <v>831</v>
      </c>
      <c r="U3744" s="5" t="str">
        <f aca="false">IF(ISNUMBER(FIND(",", T3744)), MID(T3744, FIND(",", T3744) + 2, LEN(T3744) - FIND(",", T3744) - 1), IF(T3744&lt;&gt;"", T3744, "unknown"))</f>
        <v>Aleutian Islands, Alaska</v>
      </c>
      <c r="V3744" s="5" t="s">
        <v>27</v>
      </c>
    </row>
    <row r="3745" customFormat="false" ht="13.8" hidden="false" customHeight="false" outlineLevel="0" collapsed="false">
      <c r="A3745" s="5" t="s">
        <v>10642</v>
      </c>
      <c r="B3745" s="5" t="n">
        <f aca="false">YEAR(DATEVALUE(LEFT(A3745, 10)))</f>
        <v>1986</v>
      </c>
      <c r="C3745" s="6" t="n">
        <v>31539</v>
      </c>
      <c r="D3745" s="2" t="n">
        <v>0.949421296296296</v>
      </c>
      <c r="F3745" s="5" t="n">
        <v>51.555</v>
      </c>
      <c r="G3745" s="5" t="n">
        <v>-174.811</v>
      </c>
      <c r="H3745" s="5" t="n">
        <v>20</v>
      </c>
      <c r="I3745" s="5" t="n">
        <v>8</v>
      </c>
      <c r="J3745" s="5" t="s">
        <v>1621</v>
      </c>
      <c r="K3745" s="5"/>
      <c r="L3745" s="5"/>
      <c r="M3745" s="5" t="n">
        <v>676</v>
      </c>
      <c r="N3745" s="5"/>
      <c r="O3745" s="5"/>
      <c r="P3745" s="5"/>
      <c r="Q3745" s="5" t="s">
        <v>3644</v>
      </c>
      <c r="R3745" s="5" t="s">
        <v>10643</v>
      </c>
      <c r="S3745" s="5" t="s">
        <v>10644</v>
      </c>
      <c r="T3745" s="5" t="s">
        <v>831</v>
      </c>
      <c r="U3745" s="5" t="str">
        <f aca="false">IF(ISNUMBER(FIND(",", T3745)), MID(T3745, FIND(",", T3745) + 2, LEN(T3745) - FIND(",", T3745) - 1), IF(T3745&lt;&gt;"", T3745, "unknown"))</f>
        <v>Aleutian Islands, Alaska</v>
      </c>
      <c r="V3745" s="5" t="s">
        <v>27</v>
      </c>
    </row>
    <row r="3746" customFormat="false" ht="13.8" hidden="false" customHeight="false" outlineLevel="0" collapsed="false">
      <c r="A3746" s="5" t="s">
        <v>10645</v>
      </c>
      <c r="B3746" s="5" t="n">
        <f aca="false">YEAR(DATEVALUE(LEFT(A3746, 10)))</f>
        <v>1986</v>
      </c>
      <c r="C3746" s="6" t="n">
        <v>31539</v>
      </c>
      <c r="D3746" s="2" t="n">
        <v>0.863587962962963</v>
      </c>
      <c r="F3746" s="5" t="n">
        <v>51.445</v>
      </c>
      <c r="G3746" s="5" t="n">
        <v>-174.799</v>
      </c>
      <c r="H3746" s="5" t="n">
        <v>36.5</v>
      </c>
      <c r="I3746" s="5" t="n">
        <v>6.1</v>
      </c>
      <c r="J3746" s="5" t="s">
        <v>1621</v>
      </c>
      <c r="K3746" s="5"/>
      <c r="L3746" s="5"/>
      <c r="M3746" s="5" t="n">
        <v>483</v>
      </c>
      <c r="N3746" s="5"/>
      <c r="O3746" s="5"/>
      <c r="P3746" s="5"/>
      <c r="Q3746" s="5" t="s">
        <v>3644</v>
      </c>
      <c r="R3746" s="5" t="s">
        <v>10646</v>
      </c>
      <c r="S3746" s="5" t="s">
        <v>10639</v>
      </c>
      <c r="T3746" s="5" t="s">
        <v>831</v>
      </c>
      <c r="U3746" s="5" t="str">
        <f aca="false">IF(ISNUMBER(FIND(",", T3746)), MID(T3746, FIND(",", T3746) + 2, LEN(T3746) - FIND(",", T3746) - 1), IF(T3746&lt;&gt;"", T3746, "unknown"))</f>
        <v>Aleutian Islands, Alaska</v>
      </c>
      <c r="V3746" s="5" t="s">
        <v>27</v>
      </c>
    </row>
    <row r="3747" customFormat="false" ht="13.8" hidden="false" customHeight="false" outlineLevel="0" collapsed="false">
      <c r="A3747" s="5" t="s">
        <v>10647</v>
      </c>
      <c r="B3747" s="5" t="n">
        <f aca="false">YEAR(DATEVALUE(LEFT(A3747, 10)))</f>
        <v>1986</v>
      </c>
      <c r="C3747" s="6" t="n">
        <v>31539</v>
      </c>
      <c r="D3747" s="2" t="n">
        <v>0.863344907407407</v>
      </c>
      <c r="F3747" s="5" t="n">
        <v>51.425</v>
      </c>
      <c r="G3747" s="5" t="n">
        <v>-174.809</v>
      </c>
      <c r="H3747" s="5" t="n">
        <v>38.7</v>
      </c>
      <c r="I3747" s="5" t="n">
        <v>6.2</v>
      </c>
      <c r="J3747" s="5" t="s">
        <v>1621</v>
      </c>
      <c r="K3747" s="5"/>
      <c r="L3747" s="5"/>
      <c r="M3747" s="5" t="n">
        <v>132</v>
      </c>
      <c r="N3747" s="5"/>
      <c r="O3747" s="5"/>
      <c r="P3747" s="5"/>
      <c r="Q3747" s="5" t="s">
        <v>3644</v>
      </c>
      <c r="R3747" s="5" t="s">
        <v>10648</v>
      </c>
      <c r="S3747" s="5" t="s">
        <v>10639</v>
      </c>
      <c r="T3747" s="5" t="s">
        <v>831</v>
      </c>
      <c r="U3747" s="5" t="str">
        <f aca="false">IF(ISNUMBER(FIND(",", T3747)), MID(T3747, FIND(",", T3747) + 2, LEN(T3747) - FIND(",", T3747) - 1), IF(T3747&lt;&gt;"", T3747, "unknown"))</f>
        <v>Aleutian Islands, Alaska</v>
      </c>
      <c r="V3747" s="5" t="s">
        <v>27</v>
      </c>
    </row>
    <row r="3748" customFormat="false" ht="13.8" hidden="false" customHeight="false" outlineLevel="0" collapsed="false">
      <c r="A3748" s="5" t="s">
        <v>10649</v>
      </c>
      <c r="B3748" s="5" t="n">
        <f aca="false">YEAR(DATEVALUE(LEFT(A3748, 10)))</f>
        <v>1986</v>
      </c>
      <c r="C3748" s="6" t="n">
        <v>31534</v>
      </c>
      <c r="D3748" s="2" t="n">
        <v>0.43755787037037</v>
      </c>
      <c r="F3748" s="5" t="n">
        <v>55.182</v>
      </c>
      <c r="G3748" s="5" t="n">
        <v>163.698</v>
      </c>
      <c r="H3748" s="5" t="n">
        <v>20</v>
      </c>
      <c r="I3748" s="5" t="n">
        <v>6</v>
      </c>
      <c r="J3748" s="5" t="s">
        <v>1621</v>
      </c>
      <c r="K3748" s="5"/>
      <c r="L3748" s="5"/>
      <c r="M3748" s="5" t="n">
        <v>501</v>
      </c>
      <c r="N3748" s="5"/>
      <c r="O3748" s="5"/>
      <c r="P3748" s="5"/>
      <c r="Q3748" s="5" t="s">
        <v>3644</v>
      </c>
      <c r="R3748" s="5" t="s">
        <v>10650</v>
      </c>
      <c r="S3748" s="5" t="s">
        <v>10639</v>
      </c>
      <c r="T3748" s="5" t="s">
        <v>2024</v>
      </c>
      <c r="U3748" s="5" t="str">
        <f aca="false">IF(ISNUMBER(FIND(",", T3748)), MID(T3748, FIND(",", T3748) + 2, LEN(T3748) - FIND(",", T3748) - 1), IF(T3748&lt;&gt;"", T3748, "unknown"))</f>
        <v>Russia</v>
      </c>
      <c r="V3748" s="5" t="s">
        <v>27</v>
      </c>
    </row>
    <row r="3749" customFormat="false" ht="13.8" hidden="false" customHeight="false" outlineLevel="0" collapsed="false">
      <c r="A3749" s="5" t="s">
        <v>10651</v>
      </c>
      <c r="B3749" s="5" t="n">
        <f aca="false">YEAR(DATEVALUE(LEFT(A3749, 10)))</f>
        <v>1986</v>
      </c>
      <c r="C3749" s="6" t="n">
        <v>31533</v>
      </c>
      <c r="D3749" s="2" t="n">
        <v>0.813657407407407</v>
      </c>
      <c r="F3749" s="5" t="n">
        <v>-21.833</v>
      </c>
      <c r="G3749" s="5" t="n">
        <v>170.291</v>
      </c>
      <c r="H3749" s="5" t="n">
        <v>44.2</v>
      </c>
      <c r="I3749" s="5" t="n">
        <v>6</v>
      </c>
      <c r="J3749" s="5" t="s">
        <v>1621</v>
      </c>
      <c r="K3749" s="5"/>
      <c r="L3749" s="5"/>
      <c r="M3749" s="5" t="n">
        <v>175</v>
      </c>
      <c r="N3749" s="5"/>
      <c r="O3749" s="5"/>
      <c r="P3749" s="5"/>
      <c r="Q3749" s="5" t="s">
        <v>3644</v>
      </c>
      <c r="R3749" s="5" t="s">
        <v>10652</v>
      </c>
      <c r="S3749" s="5" t="s">
        <v>10639</v>
      </c>
      <c r="T3749" s="5" t="s">
        <v>1116</v>
      </c>
      <c r="U3749" s="5" t="str">
        <f aca="false">IF(ISNUMBER(FIND(",", T3749)), MID(T3749, FIND(",", T3749) + 2, LEN(T3749) - FIND(",", T3749) - 1), IF(T3749&lt;&gt;"", T3749, "unknown"))</f>
        <v>southeast of the Loyalty Islands</v>
      </c>
      <c r="V3749" s="5" t="s">
        <v>27</v>
      </c>
    </row>
    <row r="3750" customFormat="false" ht="13.8" hidden="false" customHeight="false" outlineLevel="0" collapsed="false">
      <c r="A3750" s="5" t="s">
        <v>10653</v>
      </c>
      <c r="B3750" s="5" t="n">
        <f aca="false">YEAR(DATEVALUE(LEFT(A3750, 10)))</f>
        <v>1986</v>
      </c>
      <c r="C3750" s="6" t="n">
        <v>31532</v>
      </c>
      <c r="D3750" s="2" t="n">
        <v>0.296736111111111</v>
      </c>
      <c r="F3750" s="5" t="n">
        <v>18.371</v>
      </c>
      <c r="G3750" s="5" t="n">
        <v>-103.001</v>
      </c>
      <c r="H3750" s="5" t="n">
        <v>22.8</v>
      </c>
      <c r="I3750" s="5" t="n">
        <v>7</v>
      </c>
      <c r="J3750" s="5" t="s">
        <v>1621</v>
      </c>
      <c r="K3750" s="5"/>
      <c r="L3750" s="5"/>
      <c r="M3750" s="5" t="n">
        <v>335</v>
      </c>
      <c r="N3750" s="5"/>
      <c r="O3750" s="5"/>
      <c r="P3750" s="5"/>
      <c r="Q3750" s="5" t="s">
        <v>3644</v>
      </c>
      <c r="R3750" s="5" t="s">
        <v>10654</v>
      </c>
      <c r="S3750" s="5" t="s">
        <v>10655</v>
      </c>
      <c r="T3750" s="5" t="s">
        <v>1052</v>
      </c>
      <c r="U3750" s="5" t="str">
        <f aca="false">IF(ISNUMBER(FIND(",", T3750)), MID(T3750, FIND(",", T3750) + 2, LEN(T3750) - FIND(",", T3750) - 1), IF(T3750&lt;&gt;"", T3750, "unknown"))</f>
        <v>Mexico</v>
      </c>
      <c r="V3750" s="5" t="s">
        <v>27</v>
      </c>
    </row>
    <row r="3751" customFormat="false" ht="13.8" hidden="false" customHeight="false" outlineLevel="0" collapsed="false">
      <c r="A3751" s="5" t="s">
        <v>10656</v>
      </c>
      <c r="B3751" s="5" t="n">
        <f aca="false">YEAR(DATEVALUE(LEFT(A3751, 10)))</f>
        <v>1986</v>
      </c>
      <c r="C3751" s="6" t="n">
        <v>31522</v>
      </c>
      <c r="D3751" s="2" t="n">
        <v>0.29412037037037</v>
      </c>
      <c r="F3751" s="5" t="n">
        <v>-2.407</v>
      </c>
      <c r="G3751" s="5" t="n">
        <v>139.354</v>
      </c>
      <c r="H3751" s="5" t="n">
        <v>30.5</v>
      </c>
      <c r="I3751" s="5" t="n">
        <v>6.8</v>
      </c>
      <c r="J3751" s="5" t="s">
        <v>1621</v>
      </c>
      <c r="K3751" s="5"/>
      <c r="L3751" s="5"/>
      <c r="M3751" s="5" t="n">
        <v>319</v>
      </c>
      <c r="N3751" s="5"/>
      <c r="O3751" s="5"/>
      <c r="P3751" s="5"/>
      <c r="Q3751" s="5" t="s">
        <v>3644</v>
      </c>
      <c r="R3751" s="5" t="s">
        <v>10657</v>
      </c>
      <c r="S3751" s="5" t="s">
        <v>10658</v>
      </c>
      <c r="T3751" s="5" t="s">
        <v>1015</v>
      </c>
      <c r="U3751" s="5" t="str">
        <f aca="false">IF(ISNUMBER(FIND(",", T3751)), MID(T3751, FIND(",", T3751) + 2, LEN(T3751) - FIND(",", T3751) - 1), IF(T3751&lt;&gt;"", T3751, "unknown"))</f>
        <v>Indonesia</v>
      </c>
      <c r="V3751" s="5" t="s">
        <v>27</v>
      </c>
    </row>
    <row r="3752" customFormat="false" ht="13.8" hidden="false" customHeight="false" outlineLevel="0" collapsed="false">
      <c r="A3752" s="5" t="s">
        <v>10659</v>
      </c>
      <c r="B3752" s="5" t="n">
        <f aca="false">YEAR(DATEVALUE(LEFT(A3752, 10)))</f>
        <v>1986</v>
      </c>
      <c r="C3752" s="6" t="n">
        <v>31518</v>
      </c>
      <c r="D3752" s="2" t="n">
        <v>0.536331018518519</v>
      </c>
      <c r="F3752" s="5" t="n">
        <v>43.945</v>
      </c>
      <c r="G3752" s="5" t="n">
        <v>147.497</v>
      </c>
      <c r="H3752" s="5" t="n">
        <v>37.5</v>
      </c>
      <c r="I3752" s="5" t="n">
        <v>6.3</v>
      </c>
      <c r="J3752" s="5" t="s">
        <v>1621</v>
      </c>
      <c r="K3752" s="5"/>
      <c r="L3752" s="5"/>
      <c r="M3752" s="5" t="n">
        <v>534</v>
      </c>
      <c r="N3752" s="5"/>
      <c r="O3752" s="5"/>
      <c r="P3752" s="5"/>
      <c r="Q3752" s="5" t="s">
        <v>3644</v>
      </c>
      <c r="R3752" s="5" t="s">
        <v>10660</v>
      </c>
      <c r="S3752" s="5" t="s">
        <v>10661</v>
      </c>
      <c r="T3752" s="5" t="s">
        <v>749</v>
      </c>
      <c r="U3752" s="5" t="str">
        <f aca="false">IF(ISNUMBER(FIND(",", T3752)), MID(T3752, FIND(",", T3752) + 2, LEN(T3752) - FIND(",", T3752) - 1), IF(T3752&lt;&gt;"", T3752, "unknown"))</f>
        <v>Kuril Islands</v>
      </c>
      <c r="V3752" s="5" t="s">
        <v>27</v>
      </c>
    </row>
    <row r="3753" customFormat="false" ht="13.8" hidden="false" customHeight="false" outlineLevel="0" collapsed="false">
      <c r="A3753" s="5" t="s">
        <v>10662</v>
      </c>
      <c r="B3753" s="5" t="n">
        <f aca="false">YEAR(DATEVALUE(LEFT(A3753, 10)))</f>
        <v>1986</v>
      </c>
      <c r="C3753" s="6" t="n">
        <v>31516</v>
      </c>
      <c r="D3753" s="2" t="n">
        <v>0.619583333333333</v>
      </c>
      <c r="F3753" s="5" t="n">
        <v>-57.81</v>
      </c>
      <c r="G3753" s="5" t="n">
        <v>-24.452</v>
      </c>
      <c r="H3753" s="5" t="n">
        <v>12.8</v>
      </c>
      <c r="I3753" s="5" t="n">
        <v>6.3</v>
      </c>
      <c r="J3753" s="5" t="s">
        <v>1621</v>
      </c>
      <c r="K3753" s="5"/>
      <c r="L3753" s="5"/>
      <c r="M3753" s="5" t="n">
        <v>150</v>
      </c>
      <c r="N3753" s="5"/>
      <c r="O3753" s="5"/>
      <c r="P3753" s="5"/>
      <c r="Q3753" s="5" t="s">
        <v>3644</v>
      </c>
      <c r="R3753" s="5" t="s">
        <v>10663</v>
      </c>
      <c r="S3753" s="5" t="s">
        <v>10639</v>
      </c>
      <c r="T3753" s="5" t="s">
        <v>1161</v>
      </c>
      <c r="U3753" s="5" t="str">
        <f aca="false">IF(ISNUMBER(FIND(",", T3753)), MID(T3753, FIND(",", T3753) + 2, LEN(T3753) - FIND(",", T3753) - 1), IF(T3753&lt;&gt;"", T3753, "unknown"))</f>
        <v>South Sandwich Islands region</v>
      </c>
      <c r="V3753" s="5" t="s">
        <v>27</v>
      </c>
    </row>
    <row r="3754" customFormat="false" ht="13.8" hidden="false" customHeight="false" outlineLevel="0" collapsed="false">
      <c r="A3754" s="5" t="s">
        <v>10664</v>
      </c>
      <c r="B3754" s="5" t="n">
        <f aca="false">YEAR(DATEVALUE(LEFT(A3754, 10)))</f>
        <v>1986</v>
      </c>
      <c r="C3754" s="6" t="n">
        <v>31516</v>
      </c>
      <c r="D3754" s="2" t="n">
        <v>0.0175347222222222</v>
      </c>
      <c r="F3754" s="5" t="n">
        <v>-13.919</v>
      </c>
      <c r="G3754" s="5" t="n">
        <v>166.887</v>
      </c>
      <c r="H3754" s="5" t="n">
        <v>40.6</v>
      </c>
      <c r="I3754" s="5" t="n">
        <v>6.2</v>
      </c>
      <c r="J3754" s="5" t="s">
        <v>1621</v>
      </c>
      <c r="K3754" s="5"/>
      <c r="L3754" s="5"/>
      <c r="M3754" s="5" t="n">
        <v>320</v>
      </c>
      <c r="N3754" s="5"/>
      <c r="O3754" s="5"/>
      <c r="P3754" s="5"/>
      <c r="Q3754" s="5" t="s">
        <v>3644</v>
      </c>
      <c r="R3754" s="5" t="s">
        <v>10665</v>
      </c>
      <c r="S3754" s="5" t="s">
        <v>10639</v>
      </c>
      <c r="T3754" s="5" t="s">
        <v>703</v>
      </c>
      <c r="U3754" s="5" t="str">
        <f aca="false">IF(ISNUMBER(FIND(",", T3754)), MID(T3754, FIND(",", T3754) + 2, LEN(T3754) - FIND(",", T3754) - 1), IF(T3754&lt;&gt;"", T3754, "unknown"))</f>
        <v>Vanuatu</v>
      </c>
      <c r="V3754" s="5" t="s">
        <v>27</v>
      </c>
    </row>
    <row r="3755" customFormat="false" ht="13.8" hidden="false" customHeight="false" outlineLevel="0" collapsed="false">
      <c r="A3755" s="5" t="s">
        <v>10666</v>
      </c>
      <c r="B3755" s="5" t="n">
        <f aca="false">YEAR(DATEVALUE(LEFT(A3755, 10)))</f>
        <v>1986</v>
      </c>
      <c r="C3755" s="6" t="n">
        <v>31512</v>
      </c>
      <c r="D3755" s="2" t="n">
        <v>0.0980902777777778</v>
      </c>
      <c r="F3755" s="5" t="n">
        <v>-0.938</v>
      </c>
      <c r="G3755" s="5" t="n">
        <v>126.797</v>
      </c>
      <c r="H3755" s="5" t="n">
        <v>35</v>
      </c>
      <c r="I3755" s="5" t="n">
        <v>6.1</v>
      </c>
      <c r="J3755" s="5" t="s">
        <v>1621</v>
      </c>
      <c r="K3755" s="5"/>
      <c r="L3755" s="5"/>
      <c r="M3755" s="5" t="n">
        <v>222</v>
      </c>
      <c r="N3755" s="5"/>
      <c r="O3755" s="5"/>
      <c r="P3755" s="5"/>
      <c r="Q3755" s="5" t="s">
        <v>3644</v>
      </c>
      <c r="R3755" s="5" t="s">
        <v>10667</v>
      </c>
      <c r="S3755" s="5" t="s">
        <v>10639</v>
      </c>
      <c r="T3755" s="5" t="s">
        <v>723</v>
      </c>
      <c r="U3755" s="5" t="str">
        <f aca="false">IF(ISNUMBER(FIND(",", T3755)), MID(T3755, FIND(",", T3755) + 2, LEN(T3755) - FIND(",", T3755) - 1), IF(T3755&lt;&gt;"", T3755, "unknown"))</f>
        <v>Molucca Sea</v>
      </c>
      <c r="V3755" s="5" t="s">
        <v>27</v>
      </c>
    </row>
    <row r="3756" customFormat="false" ht="13.8" hidden="false" customHeight="false" outlineLevel="0" collapsed="false">
      <c r="A3756" s="5" t="s">
        <v>10668</v>
      </c>
      <c r="B3756" s="5" t="n">
        <f aca="false">YEAR(DATEVALUE(LEFT(A3756, 10)))</f>
        <v>1986</v>
      </c>
      <c r="C3756" s="6" t="n">
        <v>31497</v>
      </c>
      <c r="D3756" s="2" t="n">
        <v>0.92150462962963</v>
      </c>
      <c r="F3756" s="5" t="n">
        <v>-7.134</v>
      </c>
      <c r="G3756" s="5" t="n">
        <v>-71.618</v>
      </c>
      <c r="H3756" s="5" t="n">
        <v>608.3</v>
      </c>
      <c r="I3756" s="5" t="n">
        <v>6.2</v>
      </c>
      <c r="J3756" s="5" t="s">
        <v>1621</v>
      </c>
      <c r="K3756" s="5"/>
      <c r="L3756" s="5"/>
      <c r="M3756" s="5" t="n">
        <v>416</v>
      </c>
      <c r="N3756" s="5"/>
      <c r="O3756" s="5"/>
      <c r="P3756" s="5"/>
      <c r="Q3756" s="5" t="s">
        <v>3644</v>
      </c>
      <c r="R3756" s="5" t="s">
        <v>10669</v>
      </c>
      <c r="S3756" s="5" t="s">
        <v>10670</v>
      </c>
      <c r="T3756" s="5" t="s">
        <v>5345</v>
      </c>
      <c r="U3756" s="5" t="str">
        <f aca="false">IF(ISNUMBER(FIND(",", T3756)), MID(T3756, FIND(",", T3756) + 2, LEN(T3756) - FIND(",", T3756) - 1), IF(T3756&lt;&gt;"", T3756, "unknown"))</f>
        <v>Brazil</v>
      </c>
      <c r="V3756" s="5" t="s">
        <v>27</v>
      </c>
    </row>
    <row r="3757" customFormat="false" ht="13.8" hidden="false" customHeight="false" outlineLevel="0" collapsed="false">
      <c r="A3757" s="5" t="s">
        <v>10671</v>
      </c>
      <c r="B3757" s="5" t="n">
        <f aca="false">YEAR(DATEVALUE(LEFT(A3757, 10)))</f>
        <v>1986</v>
      </c>
      <c r="C3757" s="6" t="n">
        <v>31495</v>
      </c>
      <c r="D3757" s="2" t="n">
        <v>0.813657407407407</v>
      </c>
      <c r="F3757" s="5" t="n">
        <v>-2.458</v>
      </c>
      <c r="G3757" s="5" t="n">
        <v>138.724</v>
      </c>
      <c r="H3757" s="5" t="n">
        <v>23.5</v>
      </c>
      <c r="I3757" s="5" t="n">
        <v>6.7</v>
      </c>
      <c r="J3757" s="5" t="s">
        <v>1621</v>
      </c>
      <c r="K3757" s="5"/>
      <c r="L3757" s="5"/>
      <c r="M3757" s="5" t="n">
        <v>194</v>
      </c>
      <c r="N3757" s="5"/>
      <c r="O3757" s="5"/>
      <c r="P3757" s="5"/>
      <c r="Q3757" s="5" t="s">
        <v>3644</v>
      </c>
      <c r="R3757" s="5" t="s">
        <v>10672</v>
      </c>
      <c r="S3757" s="5" t="s">
        <v>10673</v>
      </c>
      <c r="T3757" s="5" t="s">
        <v>843</v>
      </c>
      <c r="U3757" s="5" t="str">
        <f aca="false">IF(ISNUMBER(FIND(",", T3757)), MID(T3757, FIND(",", T3757) + 2, LEN(T3757) - FIND(",", T3757) - 1), IF(T3757&lt;&gt;"", T3757, "unknown"))</f>
        <v>Indonesia</v>
      </c>
      <c r="V3757" s="5" t="s">
        <v>27</v>
      </c>
    </row>
    <row r="3758" customFormat="false" ht="13.8" hidden="false" customHeight="false" outlineLevel="0" collapsed="false">
      <c r="A3758" s="5" t="s">
        <v>10674</v>
      </c>
      <c r="B3758" s="5" t="n">
        <f aca="false">YEAR(DATEVALUE(LEFT(A3758, 10)))</f>
        <v>1986</v>
      </c>
      <c r="C3758" s="6" t="n">
        <v>31495</v>
      </c>
      <c r="D3758" s="2" t="n">
        <v>0.0843981481481482</v>
      </c>
      <c r="F3758" s="5" t="n">
        <v>28.592</v>
      </c>
      <c r="G3758" s="5" t="n">
        <v>129.986</v>
      </c>
      <c r="H3758" s="5" t="n">
        <v>44.1</v>
      </c>
      <c r="I3758" s="5" t="n">
        <v>6.2</v>
      </c>
      <c r="J3758" s="5" t="s">
        <v>1621</v>
      </c>
      <c r="K3758" s="5"/>
      <c r="L3758" s="5"/>
      <c r="M3758" s="5" t="n">
        <v>387</v>
      </c>
      <c r="N3758" s="5"/>
      <c r="O3758" s="5"/>
      <c r="P3758" s="5"/>
      <c r="Q3758" s="5" t="s">
        <v>3644</v>
      </c>
      <c r="R3758" s="5" t="s">
        <v>10675</v>
      </c>
      <c r="S3758" s="5" t="s">
        <v>10676</v>
      </c>
      <c r="T3758" s="5" t="s">
        <v>2343</v>
      </c>
      <c r="U3758" s="5" t="str">
        <f aca="false">IF(ISNUMBER(FIND(",", T3758)), MID(T3758, FIND(",", T3758) + 2, LEN(T3758) - FIND(",", T3758) - 1), IF(T3758&lt;&gt;"", T3758, "unknown"))</f>
        <v>Japan</v>
      </c>
      <c r="V3758" s="5" t="s">
        <v>27</v>
      </c>
    </row>
    <row r="3759" customFormat="false" ht="13.8" hidden="false" customHeight="false" outlineLevel="0" collapsed="false">
      <c r="A3759" s="5" t="s">
        <v>10677</v>
      </c>
      <c r="B3759" s="5" t="n">
        <f aca="false">YEAR(DATEVALUE(LEFT(A3759, 10)))</f>
        <v>1986</v>
      </c>
      <c r="C3759" s="6" t="n">
        <v>31493</v>
      </c>
      <c r="D3759" s="2" t="n">
        <v>0.706157407407407</v>
      </c>
      <c r="F3759" s="5" t="n">
        <v>-4.472</v>
      </c>
      <c r="G3759" s="5" t="n">
        <v>-104.844</v>
      </c>
      <c r="H3759" s="5" t="n">
        <v>9.8</v>
      </c>
      <c r="I3759" s="5" t="n">
        <v>6</v>
      </c>
      <c r="J3759" s="5" t="s">
        <v>1621</v>
      </c>
      <c r="K3759" s="5"/>
      <c r="L3759" s="5"/>
      <c r="M3759" s="5" t="n">
        <v>96</v>
      </c>
      <c r="N3759" s="5"/>
      <c r="O3759" s="5"/>
      <c r="P3759" s="5"/>
      <c r="Q3759" s="5" t="s">
        <v>3644</v>
      </c>
      <c r="R3759" s="5" t="s">
        <v>10678</v>
      </c>
      <c r="S3759" s="5" t="s">
        <v>10639</v>
      </c>
      <c r="T3759" s="5" t="s">
        <v>3006</v>
      </c>
      <c r="U3759" s="5" t="str">
        <f aca="false">IF(ISNUMBER(FIND(",", T3759)), MID(T3759, FIND(",", T3759) + 2, LEN(T3759) - FIND(",", T3759) - 1), IF(T3759&lt;&gt;"", T3759, "unknown"))</f>
        <v>central East Pacific Rise</v>
      </c>
      <c r="V3759" s="5" t="s">
        <v>27</v>
      </c>
    </row>
    <row r="3760" customFormat="false" ht="13.8" hidden="false" customHeight="false" outlineLevel="0" collapsed="false">
      <c r="A3760" s="5" t="s">
        <v>10679</v>
      </c>
      <c r="B3760" s="5" t="n">
        <f aca="false">YEAR(DATEVALUE(LEFT(A3760, 10)))</f>
        <v>1986</v>
      </c>
      <c r="C3760" s="6" t="n">
        <v>31486</v>
      </c>
      <c r="D3760" s="2" t="n">
        <v>0.478958333333333</v>
      </c>
      <c r="F3760" s="5" t="n">
        <v>-19.174</v>
      </c>
      <c r="G3760" s="5" t="n">
        <v>-67.444</v>
      </c>
      <c r="H3760" s="5" t="n">
        <v>224.7</v>
      </c>
      <c r="I3760" s="5" t="n">
        <v>6.2</v>
      </c>
      <c r="J3760" s="5" t="s">
        <v>1621</v>
      </c>
      <c r="K3760" s="5"/>
      <c r="L3760" s="5"/>
      <c r="M3760" s="5" t="n">
        <v>317</v>
      </c>
      <c r="N3760" s="5"/>
      <c r="O3760" s="5"/>
      <c r="P3760" s="5"/>
      <c r="Q3760" s="5" t="s">
        <v>3644</v>
      </c>
      <c r="R3760" s="5" t="s">
        <v>10680</v>
      </c>
      <c r="S3760" s="5" t="s">
        <v>10681</v>
      </c>
      <c r="T3760" s="5" t="s">
        <v>10072</v>
      </c>
      <c r="U3760" s="5" t="str">
        <f aca="false">IF(ISNUMBER(FIND(",", T3760)), MID(T3760, FIND(",", T3760) + 2, LEN(T3760) - FIND(",", T3760) - 1), IF(T3760&lt;&gt;"", T3760, "unknown"))</f>
        <v>Bolivia</v>
      </c>
      <c r="V3760" s="5" t="s">
        <v>27</v>
      </c>
    </row>
    <row r="3761" customFormat="false" ht="13.8" hidden="false" customHeight="false" outlineLevel="0" collapsed="false">
      <c r="A3761" s="5" t="s">
        <v>10682</v>
      </c>
      <c r="B3761" s="5" t="n">
        <f aca="false">YEAR(DATEVALUE(LEFT(A3761, 10)))</f>
        <v>1986</v>
      </c>
      <c r="C3761" s="6" t="n">
        <v>31485</v>
      </c>
      <c r="D3761" s="2" t="n">
        <v>0.705462962962963</v>
      </c>
      <c r="F3761" s="5" t="n">
        <v>-30.103</v>
      </c>
      <c r="G3761" s="5" t="n">
        <v>-176.462</v>
      </c>
      <c r="H3761" s="5" t="n">
        <v>29.7</v>
      </c>
      <c r="I3761" s="5" t="n">
        <v>6.1</v>
      </c>
      <c r="J3761" s="5" t="s">
        <v>1621</v>
      </c>
      <c r="K3761" s="5"/>
      <c r="L3761" s="5"/>
      <c r="M3761" s="5" t="n">
        <v>303</v>
      </c>
      <c r="N3761" s="5"/>
      <c r="O3761" s="5"/>
      <c r="P3761" s="5"/>
      <c r="Q3761" s="5" t="s">
        <v>3644</v>
      </c>
      <c r="R3761" s="5" t="s">
        <v>10683</v>
      </c>
      <c r="S3761" s="5" t="s">
        <v>10639</v>
      </c>
      <c r="T3761" s="5" t="s">
        <v>1011</v>
      </c>
      <c r="U3761" s="5" t="str">
        <f aca="false">IF(ISNUMBER(FIND(",", T3761)), MID(T3761, FIND(",", T3761) + 2, LEN(T3761) - FIND(",", T3761) - 1), IF(T3761&lt;&gt;"", T3761, "unknown"))</f>
        <v>Kermadec Islands region</v>
      </c>
      <c r="V3761" s="5" t="s">
        <v>27</v>
      </c>
    </row>
    <row r="3762" customFormat="false" ht="13.8" hidden="false" customHeight="false" outlineLevel="0" collapsed="false">
      <c r="A3762" s="5" t="s">
        <v>10684</v>
      </c>
      <c r="B3762" s="5" t="n">
        <f aca="false">YEAR(DATEVALUE(LEFT(A3762, 10)))</f>
        <v>1986</v>
      </c>
      <c r="C3762" s="6" t="n">
        <v>31484</v>
      </c>
      <c r="D3762" s="2" t="n">
        <v>0.233645833333333</v>
      </c>
      <c r="F3762" s="5" t="n">
        <v>-7.009</v>
      </c>
      <c r="G3762" s="5" t="n">
        <v>155.662</v>
      </c>
      <c r="H3762" s="5" t="n">
        <v>38.9</v>
      </c>
      <c r="I3762" s="5" t="n">
        <v>6</v>
      </c>
      <c r="J3762" s="5" t="s">
        <v>1621</v>
      </c>
      <c r="K3762" s="5"/>
      <c r="L3762" s="5"/>
      <c r="M3762" s="5" t="n">
        <v>311</v>
      </c>
      <c r="N3762" s="5"/>
      <c r="O3762" s="5"/>
      <c r="P3762" s="5"/>
      <c r="Q3762" s="5" t="s">
        <v>3644</v>
      </c>
      <c r="R3762" s="5" t="s">
        <v>10685</v>
      </c>
      <c r="S3762" s="5" t="s">
        <v>10686</v>
      </c>
      <c r="T3762" s="5" t="s">
        <v>911</v>
      </c>
      <c r="U3762" s="5" t="str">
        <f aca="false">IF(ISNUMBER(FIND(",", T3762)), MID(T3762, FIND(",", T3762) + 2, LEN(T3762) - FIND(",", T3762) - 1), IF(T3762&lt;&gt;"", T3762, "unknown"))</f>
        <v>Solomon Islands</v>
      </c>
      <c r="V3762" s="5" t="s">
        <v>27</v>
      </c>
    </row>
    <row r="3763" customFormat="false" ht="13.8" hidden="false" customHeight="false" outlineLevel="0" collapsed="false">
      <c r="A3763" s="5" t="s">
        <v>10687</v>
      </c>
      <c r="B3763" s="5" t="n">
        <f aca="false">YEAR(DATEVALUE(LEFT(A3763, 10)))</f>
        <v>1986</v>
      </c>
      <c r="C3763" s="6" t="n">
        <v>31478</v>
      </c>
      <c r="D3763" s="2" t="n">
        <v>0.11587962962963</v>
      </c>
      <c r="F3763" s="5" t="n">
        <v>-4.963</v>
      </c>
      <c r="G3763" s="5" t="n">
        <v>151.771</v>
      </c>
      <c r="H3763" s="5" t="n">
        <v>110.5</v>
      </c>
      <c r="I3763" s="5" t="n">
        <v>6.4</v>
      </c>
      <c r="J3763" s="5" t="s">
        <v>1621</v>
      </c>
      <c r="K3763" s="5"/>
      <c r="L3763" s="5"/>
      <c r="M3763" s="5" t="n">
        <v>408</v>
      </c>
      <c r="N3763" s="5"/>
      <c r="O3763" s="5"/>
      <c r="P3763" s="5"/>
      <c r="Q3763" s="5" t="s">
        <v>3644</v>
      </c>
      <c r="R3763" s="5" t="s">
        <v>10688</v>
      </c>
      <c r="S3763" s="5" t="s">
        <v>10689</v>
      </c>
      <c r="T3763" s="5" t="s">
        <v>745</v>
      </c>
      <c r="U3763" s="5" t="str">
        <f aca="false">IF(ISNUMBER(FIND(",", T3763)), MID(T3763, FIND(",", T3763) + 2, LEN(T3763) - FIND(",", T3763) - 1), IF(T3763&lt;&gt;"", T3763, "unknown"))</f>
        <v>Papua New Guinea</v>
      </c>
      <c r="V3763" s="5" t="s">
        <v>27</v>
      </c>
    </row>
    <row r="3764" customFormat="false" ht="13.8" hidden="false" customHeight="false" outlineLevel="0" collapsed="false">
      <c r="A3764" s="5" t="s">
        <v>10690</v>
      </c>
      <c r="B3764" s="5" t="n">
        <f aca="false">YEAR(DATEVALUE(LEFT(A3764, 10)))</f>
        <v>1986</v>
      </c>
      <c r="C3764" s="6" t="n">
        <v>31477</v>
      </c>
      <c r="D3764" s="2" t="n">
        <v>0.00391203703703704</v>
      </c>
      <c r="F3764" s="5" t="n">
        <v>40.35</v>
      </c>
      <c r="G3764" s="5" t="n">
        <v>51.604</v>
      </c>
      <c r="H3764" s="5" t="n">
        <v>22.4</v>
      </c>
      <c r="I3764" s="5" t="n">
        <v>6.5</v>
      </c>
      <c r="J3764" s="5" t="s">
        <v>1621</v>
      </c>
      <c r="K3764" s="5"/>
      <c r="L3764" s="5"/>
      <c r="M3764" s="5" t="n">
        <v>375</v>
      </c>
      <c r="N3764" s="5"/>
      <c r="O3764" s="5"/>
      <c r="P3764" s="5"/>
      <c r="Q3764" s="5" t="s">
        <v>3644</v>
      </c>
      <c r="R3764" s="5" t="s">
        <v>10691</v>
      </c>
      <c r="S3764" s="5" t="s">
        <v>10692</v>
      </c>
      <c r="T3764" s="5" t="s">
        <v>9670</v>
      </c>
      <c r="U3764" s="5" t="str">
        <f aca="false">IF(ISNUMBER(FIND(",", T3764)), MID(T3764, FIND(",", T3764) + 2, LEN(T3764) - FIND(",", T3764) - 1), IF(T3764&lt;&gt;"", T3764, "unknown"))</f>
        <v>offshore Turkmenistan</v>
      </c>
      <c r="V3764" s="5" t="s">
        <v>27</v>
      </c>
    </row>
    <row r="3765" customFormat="false" ht="13.8" hidden="false" customHeight="false" outlineLevel="0" collapsed="false">
      <c r="A3765" s="5" t="s">
        <v>10693</v>
      </c>
      <c r="B3765" s="5" t="n">
        <f aca="false">YEAR(DATEVALUE(LEFT(A3765, 10)))</f>
        <v>1986</v>
      </c>
      <c r="C3765" s="6" t="n">
        <v>31476</v>
      </c>
      <c r="D3765" s="2" t="n">
        <v>0.657731481481482</v>
      </c>
      <c r="F3765" s="5" t="n">
        <v>-18.838</v>
      </c>
      <c r="G3765" s="5" t="n">
        <v>169.691</v>
      </c>
      <c r="H3765" s="5" t="n">
        <v>290.5</v>
      </c>
      <c r="I3765" s="5" t="n">
        <v>6</v>
      </c>
      <c r="J3765" s="5" t="s">
        <v>1621</v>
      </c>
      <c r="K3765" s="5"/>
      <c r="L3765" s="5"/>
      <c r="M3765" s="5" t="n">
        <v>277</v>
      </c>
      <c r="N3765" s="5"/>
      <c r="O3765" s="5"/>
      <c r="P3765" s="5"/>
      <c r="Q3765" s="5" t="s">
        <v>3644</v>
      </c>
      <c r="R3765" s="5" t="s">
        <v>10694</v>
      </c>
      <c r="S3765" s="5" t="s">
        <v>10639</v>
      </c>
      <c r="T3765" s="5" t="s">
        <v>703</v>
      </c>
      <c r="U3765" s="5" t="str">
        <f aca="false">IF(ISNUMBER(FIND(",", T3765)), MID(T3765, FIND(",", T3765) + 2, LEN(T3765) - FIND(",", T3765) - 1), IF(T3765&lt;&gt;"", T3765, "unknown"))</f>
        <v>Vanuatu</v>
      </c>
      <c r="V3765" s="5" t="s">
        <v>27</v>
      </c>
    </row>
    <row r="3766" customFormat="false" ht="13.8" hidden="false" customHeight="false" outlineLevel="0" collapsed="false">
      <c r="A3766" s="5" t="s">
        <v>10695</v>
      </c>
      <c r="B3766" s="5" t="n">
        <f aca="false">YEAR(DATEVALUE(LEFT(A3766, 10)))</f>
        <v>1986</v>
      </c>
      <c r="C3766" s="6" t="n">
        <v>31467</v>
      </c>
      <c r="D3766" s="2" t="n">
        <v>0.820706018518519</v>
      </c>
      <c r="F3766" s="5" t="n">
        <v>-8.914</v>
      </c>
      <c r="G3766" s="5" t="n">
        <v>156.781</v>
      </c>
      <c r="H3766" s="5" t="n">
        <v>15</v>
      </c>
      <c r="I3766" s="5" t="n">
        <v>6.1</v>
      </c>
      <c r="J3766" s="5" t="s">
        <v>1621</v>
      </c>
      <c r="K3766" s="5"/>
      <c r="L3766" s="5"/>
      <c r="M3766" s="5" t="n">
        <v>233</v>
      </c>
      <c r="N3766" s="5"/>
      <c r="O3766" s="5"/>
      <c r="P3766" s="5"/>
      <c r="Q3766" s="5" t="s">
        <v>3644</v>
      </c>
      <c r="R3766" s="5" t="s">
        <v>10696</v>
      </c>
      <c r="S3766" s="5" t="s">
        <v>10639</v>
      </c>
      <c r="T3766" s="5" t="s">
        <v>911</v>
      </c>
      <c r="U3766" s="5" t="str">
        <f aca="false">IF(ISNUMBER(FIND(",", T3766)), MID(T3766, FIND(",", T3766) + 2, LEN(T3766) - FIND(",", T3766) - 1), IF(T3766&lt;&gt;"", T3766, "unknown"))</f>
        <v>Solomon Islands</v>
      </c>
      <c r="V3766" s="5" t="s">
        <v>27</v>
      </c>
    </row>
    <row r="3767" customFormat="false" ht="13.8" hidden="false" customHeight="false" outlineLevel="0" collapsed="false">
      <c r="A3767" s="5" t="s">
        <v>10697</v>
      </c>
      <c r="B3767" s="5" t="n">
        <f aca="false">YEAR(DATEVALUE(LEFT(A3767, 10)))</f>
        <v>1986</v>
      </c>
      <c r="C3767" s="6" t="n">
        <v>31455</v>
      </c>
      <c r="D3767" s="2" t="n">
        <v>0.1246875</v>
      </c>
      <c r="F3767" s="5" t="n">
        <v>36.43</v>
      </c>
      <c r="G3767" s="5" t="n">
        <v>140.979</v>
      </c>
      <c r="H3767" s="5" t="n">
        <v>44.6</v>
      </c>
      <c r="I3767" s="5" t="n">
        <v>6.1</v>
      </c>
      <c r="J3767" s="5" t="s">
        <v>1621</v>
      </c>
      <c r="K3767" s="5"/>
      <c r="L3767" s="5"/>
      <c r="M3767" s="5" t="n">
        <v>460</v>
      </c>
      <c r="N3767" s="5"/>
      <c r="O3767" s="5"/>
      <c r="P3767" s="5"/>
      <c r="Q3767" s="5" t="s">
        <v>3644</v>
      </c>
      <c r="R3767" s="5" t="s">
        <v>10698</v>
      </c>
      <c r="S3767" s="5" t="s">
        <v>10699</v>
      </c>
      <c r="T3767" s="5" t="s">
        <v>947</v>
      </c>
      <c r="U3767" s="5" t="str">
        <f aca="false">IF(ISNUMBER(FIND(",", T3767)), MID(T3767, FIND(",", T3767) + 2, LEN(T3767) - FIND(",", T3767) - 1), IF(T3767&lt;&gt;"", T3767, "unknown"))</f>
        <v>Japan</v>
      </c>
      <c r="V3767" s="5" t="s">
        <v>27</v>
      </c>
    </row>
    <row r="3768" customFormat="false" ht="13.8" hidden="false" customHeight="false" outlineLevel="0" collapsed="false">
      <c r="A3768" s="5" t="s">
        <v>10700</v>
      </c>
      <c r="B3768" s="5" t="n">
        <f aca="false">YEAR(DATEVALUE(LEFT(A3768, 10)))</f>
        <v>1986</v>
      </c>
      <c r="C3768" s="6" t="n">
        <v>31446</v>
      </c>
      <c r="D3768" s="2" t="n">
        <v>0.866400462962963</v>
      </c>
      <c r="F3768" s="5" t="n">
        <v>27.899</v>
      </c>
      <c r="G3768" s="5" t="n">
        <v>139.488</v>
      </c>
      <c r="H3768" s="5" t="n">
        <v>528.6</v>
      </c>
      <c r="I3768" s="5" t="n">
        <v>6.4</v>
      </c>
      <c r="J3768" s="5" t="s">
        <v>1621</v>
      </c>
      <c r="K3768" s="5"/>
      <c r="L3768" s="5"/>
      <c r="M3768" s="5" t="n">
        <v>459</v>
      </c>
      <c r="N3768" s="5"/>
      <c r="O3768" s="5"/>
      <c r="P3768" s="5"/>
      <c r="Q3768" s="5" t="s">
        <v>3644</v>
      </c>
      <c r="R3768" s="5" t="s">
        <v>10701</v>
      </c>
      <c r="S3768" s="5" t="s">
        <v>10639</v>
      </c>
      <c r="T3768" s="5" t="s">
        <v>977</v>
      </c>
      <c r="U3768" s="5" t="str">
        <f aca="false">IF(ISNUMBER(FIND(",", T3768)), MID(T3768, FIND(",", T3768) + 2, LEN(T3768) - FIND(",", T3768) - 1), IF(T3768&lt;&gt;"", T3768, "unknown"))</f>
        <v>Japan region</v>
      </c>
      <c r="V3768" s="5" t="s">
        <v>27</v>
      </c>
    </row>
    <row r="3769" customFormat="false" ht="13.8" hidden="false" customHeight="false" outlineLevel="0" collapsed="false">
      <c r="A3769" s="5" t="s">
        <v>10702</v>
      </c>
      <c r="B3769" s="5" t="n">
        <f aca="false">YEAR(DATEVALUE(LEFT(A3769, 10)))</f>
        <v>1986</v>
      </c>
      <c r="C3769" s="6" t="n">
        <v>31434</v>
      </c>
      <c r="D3769" s="2" t="n">
        <v>0.518587962962963</v>
      </c>
      <c r="F3769" s="5" t="n">
        <v>-10.169</v>
      </c>
      <c r="G3769" s="5" t="n">
        <v>161.068</v>
      </c>
      <c r="H3769" s="5" t="n">
        <v>90.8</v>
      </c>
      <c r="I3769" s="5" t="n">
        <v>6.2</v>
      </c>
      <c r="J3769" s="5" t="s">
        <v>1621</v>
      </c>
      <c r="K3769" s="5"/>
      <c r="L3769" s="5"/>
      <c r="M3769" s="5" t="n">
        <v>331</v>
      </c>
      <c r="N3769" s="5"/>
      <c r="O3769" s="5"/>
      <c r="P3769" s="5"/>
      <c r="Q3769" s="5" t="s">
        <v>3644</v>
      </c>
      <c r="R3769" s="5" t="s">
        <v>10703</v>
      </c>
      <c r="S3769" s="5" t="s">
        <v>10704</v>
      </c>
      <c r="T3769" s="5" t="s">
        <v>911</v>
      </c>
      <c r="U3769" s="5" t="str">
        <f aca="false">IF(ISNUMBER(FIND(",", T3769)), MID(T3769, FIND(",", T3769) + 2, LEN(T3769) - FIND(",", T3769) - 1), IF(T3769&lt;&gt;"", T3769, "unknown"))</f>
        <v>Solomon Islands</v>
      </c>
      <c r="V3769" s="5" t="s">
        <v>27</v>
      </c>
    </row>
    <row r="3770" customFormat="false" ht="13.8" hidden="false" customHeight="false" outlineLevel="0" collapsed="false">
      <c r="A3770" s="5" t="s">
        <v>10705</v>
      </c>
      <c r="B3770" s="5" t="n">
        <f aca="false">YEAR(DATEVALUE(LEFT(A3770, 10)))</f>
        <v>1986</v>
      </c>
      <c r="C3770" s="6" t="n">
        <v>31427</v>
      </c>
      <c r="D3770" s="2" t="n">
        <v>0.845659722222222</v>
      </c>
      <c r="F3770" s="5" t="n">
        <v>-21.291</v>
      </c>
      <c r="G3770" s="5" t="n">
        <v>170.233</v>
      </c>
      <c r="H3770" s="5" t="n">
        <v>173.4</v>
      </c>
      <c r="I3770" s="5" t="n">
        <v>6.2</v>
      </c>
      <c r="J3770" s="5" t="s">
        <v>1061</v>
      </c>
      <c r="K3770" s="5"/>
      <c r="L3770" s="5"/>
      <c r="M3770" s="5" t="n">
        <v>59</v>
      </c>
      <c r="N3770" s="5"/>
      <c r="O3770" s="5"/>
      <c r="P3770" s="5"/>
      <c r="Q3770" s="5" t="s">
        <v>3644</v>
      </c>
      <c r="R3770" s="5" t="s">
        <v>10706</v>
      </c>
      <c r="S3770" s="5" t="s">
        <v>10639</v>
      </c>
      <c r="T3770" s="5" t="s">
        <v>1116</v>
      </c>
      <c r="U3770" s="5" t="str">
        <f aca="false">IF(ISNUMBER(FIND(",", T3770)), MID(T3770, FIND(",", T3770) + 2, LEN(T3770) - FIND(",", T3770) - 1), IF(T3770&lt;&gt;"", T3770, "unknown"))</f>
        <v>southeast of the Loyalty Islands</v>
      </c>
      <c r="V3770" s="5" t="s">
        <v>27</v>
      </c>
    </row>
    <row r="3771" customFormat="false" ht="13.8" hidden="false" customHeight="false" outlineLevel="0" collapsed="false">
      <c r="A3771" s="5" t="s">
        <v>10707</v>
      </c>
      <c r="B3771" s="5" t="n">
        <f aca="false">YEAR(DATEVALUE(LEFT(A3771, 10)))</f>
        <v>1986</v>
      </c>
      <c r="C3771" s="6" t="n">
        <v>31427</v>
      </c>
      <c r="D3771" s="2" t="n">
        <v>0.845497685185185</v>
      </c>
      <c r="F3771" s="5" t="n">
        <v>-21.459</v>
      </c>
      <c r="G3771" s="5" t="n">
        <v>170.437</v>
      </c>
      <c r="H3771" s="5" t="n">
        <v>140</v>
      </c>
      <c r="I3771" s="5" t="n">
        <v>7.1</v>
      </c>
      <c r="J3771" s="5" t="s">
        <v>1621</v>
      </c>
      <c r="K3771" s="5"/>
      <c r="L3771" s="5"/>
      <c r="M3771" s="5" t="n">
        <v>317</v>
      </c>
      <c r="N3771" s="5"/>
      <c r="O3771" s="5"/>
      <c r="P3771" s="5"/>
      <c r="Q3771" s="5" t="s">
        <v>3644</v>
      </c>
      <c r="R3771" s="5" t="s">
        <v>10708</v>
      </c>
      <c r="S3771" s="5" t="s">
        <v>10639</v>
      </c>
      <c r="T3771" s="5" t="s">
        <v>1116</v>
      </c>
      <c r="U3771" s="5" t="str">
        <f aca="false">IF(ISNUMBER(FIND(",", T3771)), MID(T3771, FIND(",", T3771) + 2, LEN(T3771) - FIND(",", T3771) - 1), IF(T3771&lt;&gt;"", T3771, "unknown"))</f>
        <v>southeast of the Loyalty Islands</v>
      </c>
      <c r="V3771" s="5" t="s">
        <v>27</v>
      </c>
    </row>
    <row r="3772" customFormat="false" ht="13.8" hidden="false" customHeight="false" outlineLevel="0" collapsed="false">
      <c r="A3772" s="5" t="s">
        <v>10709</v>
      </c>
      <c r="B3772" s="5" t="n">
        <f aca="false">YEAR(DATEVALUE(LEFT(A3772, 10)))</f>
        <v>1986</v>
      </c>
      <c r="C3772" s="6" t="n">
        <v>31415</v>
      </c>
      <c r="D3772" s="2" t="n">
        <v>0.405208333333333</v>
      </c>
      <c r="F3772" s="5" t="n">
        <v>-0.97</v>
      </c>
      <c r="G3772" s="5" t="n">
        <v>126.918</v>
      </c>
      <c r="H3772" s="5" t="n">
        <v>34.5</v>
      </c>
      <c r="I3772" s="5" t="n">
        <v>6</v>
      </c>
      <c r="J3772" s="5" t="s">
        <v>1621</v>
      </c>
      <c r="K3772" s="5"/>
      <c r="L3772" s="5"/>
      <c r="M3772" s="5" t="n">
        <v>205</v>
      </c>
      <c r="N3772" s="5"/>
      <c r="O3772" s="5"/>
      <c r="P3772" s="5"/>
      <c r="Q3772" s="5" t="s">
        <v>3644</v>
      </c>
      <c r="R3772" s="5" t="s">
        <v>10710</v>
      </c>
      <c r="S3772" s="5" t="s">
        <v>10711</v>
      </c>
      <c r="T3772" s="5" t="s">
        <v>723</v>
      </c>
      <c r="U3772" s="5" t="str">
        <f aca="false">IF(ISNUMBER(FIND(",", T3772)), MID(T3772, FIND(",", T3772) + 2, LEN(T3772) - FIND(",", T3772) - 1), IF(T3772&lt;&gt;"", T3772, "unknown"))</f>
        <v>Molucca Sea</v>
      </c>
      <c r="V3772" s="5" t="s">
        <v>27</v>
      </c>
    </row>
    <row r="3773" customFormat="false" ht="13.8" hidden="false" customHeight="false" outlineLevel="0" collapsed="false">
      <c r="A3773" s="5" t="s">
        <v>10712</v>
      </c>
      <c r="B3773" s="5" t="n">
        <f aca="false">YEAR(DATEVALUE(LEFT(A3773, 10)))</f>
        <v>1985</v>
      </c>
      <c r="C3773" s="6" t="n">
        <v>31411</v>
      </c>
      <c r="D3773" s="2" t="n">
        <v>0.467546296296296</v>
      </c>
      <c r="F3773" s="5" t="n">
        <v>-5.56</v>
      </c>
      <c r="G3773" s="5" t="n">
        <v>150.7</v>
      </c>
      <c r="H3773" s="5" t="n">
        <v>117.1</v>
      </c>
      <c r="I3773" s="5" t="n">
        <v>6</v>
      </c>
      <c r="J3773" s="5" t="s">
        <v>1621</v>
      </c>
      <c r="K3773" s="5"/>
      <c r="L3773" s="5"/>
      <c r="M3773" s="5" t="n">
        <v>265</v>
      </c>
      <c r="N3773" s="5"/>
      <c r="O3773" s="5"/>
      <c r="P3773" s="5"/>
      <c r="Q3773" s="5" t="s">
        <v>3644</v>
      </c>
      <c r="R3773" s="5" t="s">
        <v>10713</v>
      </c>
      <c r="S3773" s="5" t="s">
        <v>10714</v>
      </c>
      <c r="T3773" s="5" t="s">
        <v>745</v>
      </c>
      <c r="U3773" s="5" t="str">
        <f aca="false">IF(ISNUMBER(FIND(",", T3773)), MID(T3773, FIND(",", T3773) + 2, LEN(T3773) - FIND(",", T3773) - 1), IF(T3773&lt;&gt;"", T3773, "unknown"))</f>
        <v>Papua New Guinea</v>
      </c>
      <c r="V3773" s="5" t="s">
        <v>27</v>
      </c>
    </row>
    <row r="3774" customFormat="false" ht="13.8" hidden="false" customHeight="false" outlineLevel="0" collapsed="false">
      <c r="A3774" s="5" t="s">
        <v>10715</v>
      </c>
      <c r="B3774" s="5" t="n">
        <f aca="false">YEAR(DATEVALUE(LEFT(A3774, 10)))</f>
        <v>1985</v>
      </c>
      <c r="C3774" s="6" t="n">
        <v>31409</v>
      </c>
      <c r="D3774" s="2" t="n">
        <v>0.965891203703704</v>
      </c>
      <c r="F3774" s="5" t="n">
        <v>-5.862</v>
      </c>
      <c r="G3774" s="5" t="n">
        <v>104.199</v>
      </c>
      <c r="H3774" s="5" t="n">
        <v>24.7</v>
      </c>
      <c r="I3774" s="5" t="n">
        <v>6</v>
      </c>
      <c r="J3774" s="5" t="s">
        <v>1621</v>
      </c>
      <c r="K3774" s="5"/>
      <c r="L3774" s="5"/>
      <c r="M3774" s="5" t="n">
        <v>314</v>
      </c>
      <c r="N3774" s="5"/>
      <c r="O3774" s="5"/>
      <c r="P3774" s="5"/>
      <c r="Q3774" s="5" t="s">
        <v>3644</v>
      </c>
      <c r="R3774" s="5" t="s">
        <v>10716</v>
      </c>
      <c r="S3774" s="5" t="s">
        <v>10717</v>
      </c>
      <c r="T3774" s="5" t="s">
        <v>1828</v>
      </c>
      <c r="U3774" s="5" t="str">
        <f aca="false">IF(ISNUMBER(FIND(",", T3774)), MID(T3774, FIND(",", T3774) + 2, LEN(T3774) - FIND(",", T3774) - 1), IF(T3774&lt;&gt;"", T3774, "unknown"))</f>
        <v>Indonesia</v>
      </c>
      <c r="V3774" s="5" t="s">
        <v>27</v>
      </c>
    </row>
    <row r="3775" customFormat="false" ht="13.8" hidden="false" customHeight="false" outlineLevel="0" collapsed="false">
      <c r="A3775" s="5" t="s">
        <v>10718</v>
      </c>
      <c r="B3775" s="5" t="n">
        <f aca="false">YEAR(DATEVALUE(LEFT(A3775, 10)))</f>
        <v>1985</v>
      </c>
      <c r="C3775" s="6" t="n">
        <v>31409</v>
      </c>
      <c r="D3775" s="2" t="n">
        <v>0.653553240740741</v>
      </c>
      <c r="F3775" s="5" t="n">
        <v>-13.188</v>
      </c>
      <c r="G3775" s="5" t="n">
        <v>166.565</v>
      </c>
      <c r="H3775" s="5" t="n">
        <v>50.2</v>
      </c>
      <c r="I3775" s="5" t="n">
        <v>6.2</v>
      </c>
      <c r="J3775" s="5" t="s">
        <v>1621</v>
      </c>
      <c r="K3775" s="5"/>
      <c r="L3775" s="5"/>
      <c r="M3775" s="5" t="n">
        <v>211</v>
      </c>
      <c r="N3775" s="5"/>
      <c r="O3775" s="5"/>
      <c r="P3775" s="5"/>
      <c r="Q3775" s="5" t="s">
        <v>3644</v>
      </c>
      <c r="R3775" s="5" t="s">
        <v>10719</v>
      </c>
      <c r="S3775" s="5" t="s">
        <v>10639</v>
      </c>
      <c r="T3775" s="5" t="s">
        <v>703</v>
      </c>
      <c r="U3775" s="5" t="str">
        <f aca="false">IF(ISNUMBER(FIND(",", T3775)), MID(T3775, FIND(",", T3775) + 2, LEN(T3775) - FIND(",", T3775) - 1), IF(T3775&lt;&gt;"", T3775, "unknown"))</f>
        <v>Vanuatu</v>
      </c>
      <c r="V3775" s="5" t="s">
        <v>27</v>
      </c>
    </row>
    <row r="3776" customFormat="false" ht="13.8" hidden="false" customHeight="false" outlineLevel="0" collapsed="false">
      <c r="A3776" s="5" t="s">
        <v>10720</v>
      </c>
      <c r="B3776" s="5" t="n">
        <f aca="false">YEAR(DATEVALUE(LEFT(A3776, 10)))</f>
        <v>1985</v>
      </c>
      <c r="C3776" s="6" t="n">
        <v>31408</v>
      </c>
      <c r="D3776" s="2" t="n">
        <v>0.235358796296296</v>
      </c>
      <c r="F3776" s="5" t="n">
        <v>-5.783</v>
      </c>
      <c r="G3776" s="5" t="n">
        <v>104.053</v>
      </c>
      <c r="H3776" s="5" t="n">
        <v>25.7</v>
      </c>
      <c r="I3776" s="5" t="n">
        <v>6.5</v>
      </c>
      <c r="J3776" s="5" t="s">
        <v>1621</v>
      </c>
      <c r="K3776" s="5"/>
      <c r="L3776" s="5"/>
      <c r="M3776" s="5" t="n">
        <v>351</v>
      </c>
      <c r="N3776" s="5"/>
      <c r="O3776" s="5"/>
      <c r="P3776" s="5"/>
      <c r="Q3776" s="5" t="s">
        <v>3644</v>
      </c>
      <c r="R3776" s="5" t="s">
        <v>10721</v>
      </c>
      <c r="S3776" s="5" t="s">
        <v>10722</v>
      </c>
      <c r="T3776" s="5" t="s">
        <v>1828</v>
      </c>
      <c r="U3776" s="5" t="str">
        <f aca="false">IF(ISNUMBER(FIND(",", T3776)), MID(T3776, FIND(",", T3776) + 2, LEN(T3776) - FIND(",", T3776) - 1), IF(T3776&lt;&gt;"", T3776, "unknown"))</f>
        <v>Indonesia</v>
      </c>
      <c r="V3776" s="5" t="s">
        <v>27</v>
      </c>
    </row>
    <row r="3777" customFormat="false" ht="13.8" hidden="false" customHeight="false" outlineLevel="0" collapsed="false">
      <c r="A3777" s="5" t="s">
        <v>10723</v>
      </c>
      <c r="B3777" s="5" t="n">
        <f aca="false">YEAR(DATEVALUE(LEFT(A3777, 10)))</f>
        <v>1985</v>
      </c>
      <c r="C3777" s="6" t="n">
        <v>31406</v>
      </c>
      <c r="D3777" s="2" t="n">
        <v>0.927210648148148</v>
      </c>
      <c r="F3777" s="5" t="n">
        <v>-21.664</v>
      </c>
      <c r="G3777" s="5" t="n">
        <v>-178.477</v>
      </c>
      <c r="H3777" s="5" t="n">
        <v>464.7</v>
      </c>
      <c r="I3777" s="5" t="n">
        <v>6</v>
      </c>
      <c r="J3777" s="5" t="s">
        <v>1621</v>
      </c>
      <c r="K3777" s="5"/>
      <c r="L3777" s="5"/>
      <c r="M3777" s="5" t="n">
        <v>230</v>
      </c>
      <c r="N3777" s="5"/>
      <c r="O3777" s="5"/>
      <c r="P3777" s="5"/>
      <c r="Q3777" s="5" t="s">
        <v>3644</v>
      </c>
      <c r="R3777" s="5" t="s">
        <v>10724</v>
      </c>
      <c r="S3777" s="5" t="s">
        <v>10639</v>
      </c>
      <c r="T3777" s="5" t="s">
        <v>161</v>
      </c>
      <c r="U3777" s="5" t="str">
        <f aca="false">IF(ISNUMBER(FIND(",", T3777)), MID(T3777, FIND(",", T3777) + 2, LEN(T3777) - FIND(",", T3777) - 1), IF(T3777&lt;&gt;"", T3777, "unknown"))</f>
        <v>Fiji region</v>
      </c>
      <c r="V3777" s="5" t="s">
        <v>27</v>
      </c>
    </row>
    <row r="3778" customFormat="false" ht="13.8" hidden="false" customHeight="false" outlineLevel="0" collapsed="false">
      <c r="A3778" s="5" t="s">
        <v>10725</v>
      </c>
      <c r="B3778" s="5" t="n">
        <f aca="false">YEAR(DATEVALUE(LEFT(A3778, 10)))</f>
        <v>1985</v>
      </c>
      <c r="C3778" s="6" t="n">
        <v>31405</v>
      </c>
      <c r="D3778" s="2" t="n">
        <v>0.173414351851852</v>
      </c>
      <c r="F3778" s="5" t="n">
        <v>-35.007</v>
      </c>
      <c r="G3778" s="5" t="n">
        <v>54.23</v>
      </c>
      <c r="H3778" s="5" t="n">
        <v>11.2</v>
      </c>
      <c r="I3778" s="5" t="n">
        <v>6.1</v>
      </c>
      <c r="J3778" s="5" t="s">
        <v>1621</v>
      </c>
      <c r="K3778" s="5"/>
      <c r="L3778" s="5"/>
      <c r="M3778" s="5" t="n">
        <v>344</v>
      </c>
      <c r="N3778" s="5"/>
      <c r="O3778" s="5"/>
      <c r="P3778" s="5"/>
      <c r="Q3778" s="5" t="s">
        <v>3644</v>
      </c>
      <c r="R3778" s="5" t="s">
        <v>10726</v>
      </c>
      <c r="S3778" s="5" t="s">
        <v>10639</v>
      </c>
      <c r="T3778" s="5" t="s">
        <v>5135</v>
      </c>
      <c r="U3778" s="5" t="str">
        <f aca="false">IF(ISNUMBER(FIND(",", T3778)), MID(T3778, FIND(",", T3778) + 2, LEN(T3778) - FIND(",", T3778) - 1), IF(T3778&lt;&gt;"", T3778, "unknown"))</f>
        <v>South Indian Ocean</v>
      </c>
      <c r="V3778" s="5" t="s">
        <v>27</v>
      </c>
    </row>
    <row r="3779" customFormat="false" ht="13.8" hidden="false" customHeight="false" outlineLevel="0" collapsed="false">
      <c r="A3779" s="5" t="s">
        <v>10727</v>
      </c>
      <c r="B3779" s="5" t="n">
        <f aca="false">YEAR(DATEVALUE(LEFT(A3779, 10)))</f>
        <v>1985</v>
      </c>
      <c r="C3779" s="6" t="n">
        <v>31404</v>
      </c>
      <c r="D3779" s="2" t="n">
        <v>0.219490740740741</v>
      </c>
      <c r="F3779" s="5" t="n">
        <v>62.162</v>
      </c>
      <c r="G3779" s="5" t="n">
        <v>-124.305</v>
      </c>
      <c r="H3779" s="5" t="n">
        <v>6</v>
      </c>
      <c r="I3779" s="5" t="n">
        <v>6.8</v>
      </c>
      <c r="J3779" s="5" t="s">
        <v>1621</v>
      </c>
      <c r="K3779" s="5"/>
      <c r="L3779" s="5"/>
      <c r="M3779" s="5" t="n">
        <v>476</v>
      </c>
      <c r="N3779" s="5"/>
      <c r="O3779" s="5"/>
      <c r="P3779" s="5"/>
      <c r="Q3779" s="5" t="s">
        <v>3644</v>
      </c>
      <c r="R3779" s="5" t="s">
        <v>10728</v>
      </c>
      <c r="S3779" s="5" t="s">
        <v>10639</v>
      </c>
      <c r="T3779" s="5" t="s">
        <v>10027</v>
      </c>
      <c r="U3779" s="5" t="str">
        <f aca="false">IF(ISNUMBER(FIND(",", T3779)), MID(T3779, FIND(",", T3779) + 2, LEN(T3779) - FIND(",", T3779) - 1), IF(T3779&lt;&gt;"", T3779, "unknown"))</f>
        <v>Canada</v>
      </c>
      <c r="V3779" s="5" t="s">
        <v>27</v>
      </c>
    </row>
    <row r="3780" customFormat="false" ht="13.8" hidden="false" customHeight="false" outlineLevel="0" collapsed="false">
      <c r="A3780" s="5" t="s">
        <v>10729</v>
      </c>
      <c r="B3780" s="5" t="n">
        <f aca="false">YEAR(DATEVALUE(LEFT(A3780, 10)))</f>
        <v>1985</v>
      </c>
      <c r="C3780" s="6" t="n">
        <v>31402</v>
      </c>
      <c r="D3780" s="2" t="n">
        <v>0.418078703703704</v>
      </c>
      <c r="F3780" s="5" t="n">
        <v>-14.149</v>
      </c>
      <c r="G3780" s="5" t="n">
        <v>166.625</v>
      </c>
      <c r="H3780" s="5" t="n">
        <v>52.4</v>
      </c>
      <c r="I3780" s="5" t="n">
        <v>6.2</v>
      </c>
      <c r="J3780" s="5" t="s">
        <v>1621</v>
      </c>
      <c r="K3780" s="5"/>
      <c r="L3780" s="5"/>
      <c r="M3780" s="5" t="n">
        <v>173</v>
      </c>
      <c r="N3780" s="5"/>
      <c r="O3780" s="5"/>
      <c r="P3780" s="5"/>
      <c r="Q3780" s="5" t="s">
        <v>3644</v>
      </c>
      <c r="R3780" s="5" t="s">
        <v>10730</v>
      </c>
      <c r="S3780" s="5" t="s">
        <v>10731</v>
      </c>
      <c r="T3780" s="5" t="s">
        <v>703</v>
      </c>
      <c r="U3780" s="5" t="str">
        <f aca="false">IF(ISNUMBER(FIND(",", T3780)), MID(T3780, FIND(",", T3780) + 2, LEN(T3780) - FIND(",", T3780) - 1), IF(T3780&lt;&gt;"", T3780, "unknown"))</f>
        <v>Vanuatu</v>
      </c>
      <c r="V3780" s="5" t="s">
        <v>27</v>
      </c>
    </row>
    <row r="3781" customFormat="false" ht="13.8" hidden="false" customHeight="false" outlineLevel="0" collapsed="false">
      <c r="A3781" s="5" t="s">
        <v>10732</v>
      </c>
      <c r="B3781" s="5" t="n">
        <f aca="false">YEAR(DATEVALUE(LEFT(A3781, 10)))</f>
        <v>1985</v>
      </c>
      <c r="C3781" s="6" t="n">
        <v>31402</v>
      </c>
      <c r="D3781" s="2" t="n">
        <v>0.115706018518519</v>
      </c>
      <c r="F3781" s="5" t="n">
        <v>-14.114</v>
      </c>
      <c r="G3781" s="5" t="n">
        <v>166.715</v>
      </c>
      <c r="H3781" s="5" t="n">
        <v>57.4</v>
      </c>
      <c r="I3781" s="5" t="n">
        <v>6.5</v>
      </c>
      <c r="J3781" s="5" t="s">
        <v>1621</v>
      </c>
      <c r="K3781" s="5"/>
      <c r="L3781" s="5"/>
      <c r="M3781" s="5" t="n">
        <v>258</v>
      </c>
      <c r="N3781" s="5"/>
      <c r="O3781" s="5"/>
      <c r="P3781" s="5"/>
      <c r="Q3781" s="5" t="s">
        <v>3644</v>
      </c>
      <c r="R3781" s="5" t="s">
        <v>10733</v>
      </c>
      <c r="S3781" s="5" t="s">
        <v>10734</v>
      </c>
      <c r="T3781" s="5" t="s">
        <v>703</v>
      </c>
      <c r="U3781" s="5" t="str">
        <f aca="false">IF(ISNUMBER(FIND(",", T3781)), MID(T3781, FIND(",", T3781) + 2, LEN(T3781) - FIND(",", T3781) - 1), IF(T3781&lt;&gt;"", T3781, "unknown"))</f>
        <v>Vanuatu</v>
      </c>
      <c r="V3781" s="5" t="s">
        <v>27</v>
      </c>
    </row>
    <row r="3782" customFormat="false" ht="13.8" hidden="false" customHeight="false" outlineLevel="0" collapsed="false">
      <c r="A3782" s="5" t="s">
        <v>10735</v>
      </c>
      <c r="B3782" s="5" t="n">
        <f aca="false">YEAR(DATEVALUE(LEFT(A3782, 10)))</f>
        <v>1985</v>
      </c>
      <c r="C3782" s="6" t="n">
        <v>31402</v>
      </c>
      <c r="D3782" s="2" t="n">
        <v>0.0509606481481482</v>
      </c>
      <c r="F3782" s="5" t="n">
        <v>-14.012</v>
      </c>
      <c r="G3782" s="5" t="n">
        <v>166.632</v>
      </c>
      <c r="H3782" s="5" t="n">
        <v>43.6</v>
      </c>
      <c r="I3782" s="5" t="n">
        <v>7.1</v>
      </c>
      <c r="J3782" s="5" t="s">
        <v>1621</v>
      </c>
      <c r="K3782" s="5"/>
      <c r="L3782" s="5"/>
      <c r="M3782" s="5" t="n">
        <v>317</v>
      </c>
      <c r="N3782" s="5"/>
      <c r="O3782" s="5"/>
      <c r="P3782" s="5"/>
      <c r="Q3782" s="5" t="s">
        <v>3644</v>
      </c>
      <c r="R3782" s="5" t="s">
        <v>10736</v>
      </c>
      <c r="S3782" s="5" t="s">
        <v>10737</v>
      </c>
      <c r="T3782" s="5" t="s">
        <v>703</v>
      </c>
      <c r="U3782" s="5" t="str">
        <f aca="false">IF(ISNUMBER(FIND(",", T3782)), MID(T3782, FIND(",", T3782) + 2, LEN(T3782) - FIND(",", T3782) - 1), IF(T3782&lt;&gt;"", T3782, "unknown"))</f>
        <v>Vanuatu</v>
      </c>
      <c r="V3782" s="5" t="s">
        <v>27</v>
      </c>
    </row>
    <row r="3783" customFormat="false" ht="13.8" hidden="false" customHeight="false" outlineLevel="0" collapsed="false">
      <c r="A3783" s="5" t="s">
        <v>10738</v>
      </c>
      <c r="B3783" s="5" t="n">
        <f aca="false">YEAR(DATEVALUE(LEFT(A3783, 10)))</f>
        <v>1985</v>
      </c>
      <c r="C3783" s="6" t="n">
        <v>31397</v>
      </c>
      <c r="D3783" s="2" t="n">
        <v>0.336226851851852</v>
      </c>
      <c r="F3783" s="5" t="n">
        <v>-14.083</v>
      </c>
      <c r="G3783" s="5" t="n">
        <v>166.319</v>
      </c>
      <c r="H3783" s="5" t="n">
        <v>51.7</v>
      </c>
      <c r="I3783" s="5" t="n">
        <v>6.5</v>
      </c>
      <c r="J3783" s="5" t="s">
        <v>1621</v>
      </c>
      <c r="K3783" s="5"/>
      <c r="L3783" s="5"/>
      <c r="M3783" s="5" t="n">
        <v>267</v>
      </c>
      <c r="N3783" s="5"/>
      <c r="O3783" s="5"/>
      <c r="P3783" s="5"/>
      <c r="Q3783" s="5" t="s">
        <v>3644</v>
      </c>
      <c r="R3783" s="5" t="s">
        <v>10739</v>
      </c>
      <c r="S3783" s="5" t="s">
        <v>10740</v>
      </c>
      <c r="T3783" s="5" t="s">
        <v>703</v>
      </c>
      <c r="U3783" s="5" t="str">
        <f aca="false">IF(ISNUMBER(FIND(",", T3783)), MID(T3783, FIND(",", T3783) + 2, LEN(T3783) - FIND(",", T3783) - 1), IF(T3783&lt;&gt;"", T3783, "unknown"))</f>
        <v>Vanuatu</v>
      </c>
      <c r="V3783" s="5" t="s">
        <v>27</v>
      </c>
    </row>
    <row r="3784" customFormat="false" ht="13.8" hidden="false" customHeight="false" outlineLevel="0" collapsed="false">
      <c r="A3784" s="5" t="s">
        <v>10741</v>
      </c>
      <c r="B3784" s="5" t="n">
        <f aca="false">YEAR(DATEVALUE(LEFT(A3784, 10)))</f>
        <v>1985</v>
      </c>
      <c r="C3784" s="6" t="n">
        <v>31397</v>
      </c>
      <c r="D3784" s="2" t="n">
        <v>0.335578703703704</v>
      </c>
      <c r="F3784" s="5" t="n">
        <v>-14.092</v>
      </c>
      <c r="G3784" s="5" t="n">
        <v>166.226</v>
      </c>
      <c r="H3784" s="5" t="n">
        <v>53.5</v>
      </c>
      <c r="I3784" s="5" t="n">
        <v>6.5</v>
      </c>
      <c r="J3784" s="5" t="s">
        <v>1621</v>
      </c>
      <c r="K3784" s="5"/>
      <c r="L3784" s="5"/>
      <c r="M3784" s="5" t="n">
        <v>69</v>
      </c>
      <c r="N3784" s="5"/>
      <c r="O3784" s="5"/>
      <c r="P3784" s="5"/>
      <c r="Q3784" s="5" t="s">
        <v>3644</v>
      </c>
      <c r="R3784" s="5" t="s">
        <v>10742</v>
      </c>
      <c r="S3784" s="5" t="s">
        <v>10743</v>
      </c>
      <c r="T3784" s="5" t="s">
        <v>703</v>
      </c>
      <c r="U3784" s="5" t="str">
        <f aca="false">IF(ISNUMBER(FIND(",", T3784)), MID(T3784, FIND(",", T3784) + 2, LEN(T3784) - FIND(",", T3784) - 1), IF(T3784&lt;&gt;"", T3784, "unknown"))</f>
        <v>Vanuatu</v>
      </c>
      <c r="V3784" s="5" t="s">
        <v>27</v>
      </c>
    </row>
    <row r="3785" customFormat="false" ht="13.8" hidden="false" customHeight="false" outlineLevel="0" collapsed="false">
      <c r="A3785" s="5" t="s">
        <v>10744</v>
      </c>
      <c r="B3785" s="5" t="n">
        <f aca="false">YEAR(DATEVALUE(LEFT(A3785, 10)))</f>
        <v>1985</v>
      </c>
      <c r="C3785" s="6" t="n">
        <v>31397</v>
      </c>
      <c r="D3785" s="2" t="n">
        <v>0.114340277777778</v>
      </c>
      <c r="F3785" s="5" t="n">
        <v>11.719</v>
      </c>
      <c r="G3785" s="5" t="n">
        <v>-85.878</v>
      </c>
      <c r="H3785" s="5" t="n">
        <v>34.5</v>
      </c>
      <c r="I3785" s="5" t="n">
        <v>6</v>
      </c>
      <c r="J3785" s="5" t="s">
        <v>1621</v>
      </c>
      <c r="K3785" s="5"/>
      <c r="L3785" s="5"/>
      <c r="M3785" s="5" t="n">
        <v>261</v>
      </c>
      <c r="N3785" s="5"/>
      <c r="O3785" s="5"/>
      <c r="P3785" s="5"/>
      <c r="Q3785" s="5" t="s">
        <v>3644</v>
      </c>
      <c r="R3785" s="5" t="s">
        <v>10745</v>
      </c>
      <c r="S3785" s="5" t="s">
        <v>10746</v>
      </c>
      <c r="T3785" s="5" t="s">
        <v>1243</v>
      </c>
      <c r="U3785" s="5" t="str">
        <f aca="false">IF(ISNUMBER(FIND(",", T3785)), MID(T3785, FIND(",", T3785) + 2, LEN(T3785) - FIND(",", T3785) - 1), IF(T3785&lt;&gt;"", T3785, "unknown"))</f>
        <v>Nicaragua</v>
      </c>
      <c r="V3785" s="5" t="s">
        <v>27</v>
      </c>
    </row>
    <row r="3786" customFormat="false" ht="13.8" hidden="false" customHeight="false" outlineLevel="0" collapsed="false">
      <c r="A3786" s="5" t="s">
        <v>10747</v>
      </c>
      <c r="B3786" s="5" t="n">
        <f aca="false">YEAR(DATEVALUE(LEFT(A3786, 10)))</f>
        <v>1985</v>
      </c>
      <c r="C3786" s="6" t="n">
        <v>31395</v>
      </c>
      <c r="D3786" s="2" t="n">
        <v>0.282106481481482</v>
      </c>
      <c r="F3786" s="5" t="n">
        <v>3.701</v>
      </c>
      <c r="G3786" s="5" t="n">
        <v>126.572</v>
      </c>
      <c r="H3786" s="5" t="n">
        <v>33.3</v>
      </c>
      <c r="I3786" s="5" t="n">
        <v>6.1</v>
      </c>
      <c r="J3786" s="5" t="s">
        <v>1621</v>
      </c>
      <c r="K3786" s="5"/>
      <c r="L3786" s="5"/>
      <c r="M3786" s="5" t="n">
        <v>275</v>
      </c>
      <c r="N3786" s="5"/>
      <c r="O3786" s="5"/>
      <c r="P3786" s="5"/>
      <c r="Q3786" s="5" t="s">
        <v>3644</v>
      </c>
      <c r="R3786" s="5" t="s">
        <v>10748</v>
      </c>
      <c r="S3786" s="5" t="s">
        <v>10749</v>
      </c>
      <c r="T3786" s="5" t="s">
        <v>2799</v>
      </c>
      <c r="U3786" s="5" t="str">
        <f aca="false">IF(ISNUMBER(FIND(",", T3786)), MID(T3786, FIND(",", T3786) + 2, LEN(T3786) - FIND(",", T3786) - 1), IF(T3786&lt;&gt;"", T3786, "unknown"))</f>
        <v>Indonesia</v>
      </c>
      <c r="V3786" s="5" t="s">
        <v>27</v>
      </c>
    </row>
    <row r="3787" customFormat="false" ht="13.8" hidden="false" customHeight="false" outlineLevel="0" collapsed="false">
      <c r="A3787" s="5" t="s">
        <v>10750</v>
      </c>
      <c r="B3787" s="5" t="n">
        <f aca="false">YEAR(DATEVALUE(LEFT(A3787, 10)))</f>
        <v>1985</v>
      </c>
      <c r="C3787" s="6" t="n">
        <v>31379</v>
      </c>
      <c r="D3787" s="2" t="n">
        <v>0.1596875</v>
      </c>
      <c r="F3787" s="5" t="n">
        <v>-13.982</v>
      </c>
      <c r="G3787" s="5" t="n">
        <v>166.284</v>
      </c>
      <c r="H3787" s="5" t="n">
        <v>49.4</v>
      </c>
      <c r="I3787" s="5" t="n">
        <v>7</v>
      </c>
      <c r="J3787" s="5" t="s">
        <v>1621</v>
      </c>
      <c r="K3787" s="5"/>
      <c r="L3787" s="5"/>
      <c r="M3787" s="5" t="n">
        <v>351</v>
      </c>
      <c r="N3787" s="5"/>
      <c r="O3787" s="5"/>
      <c r="P3787" s="5"/>
      <c r="Q3787" s="5" t="s">
        <v>3644</v>
      </c>
      <c r="R3787" s="5" t="s">
        <v>10751</v>
      </c>
      <c r="S3787" s="5" t="s">
        <v>10752</v>
      </c>
      <c r="T3787" s="5" t="s">
        <v>703</v>
      </c>
      <c r="U3787" s="5" t="str">
        <f aca="false">IF(ISNUMBER(FIND(",", T3787)), MID(T3787, FIND(",", T3787) + 2, LEN(T3787) - FIND(",", T3787) - 1), IF(T3787&lt;&gt;"", T3787, "unknown"))</f>
        <v>Vanuatu</v>
      </c>
      <c r="V3787" s="5" t="s">
        <v>27</v>
      </c>
    </row>
    <row r="3788" customFormat="false" ht="13.8" hidden="false" customHeight="false" outlineLevel="0" collapsed="false">
      <c r="A3788" s="5" t="s">
        <v>10753</v>
      </c>
      <c r="B3788" s="5" t="n">
        <f aca="false">YEAR(DATEVALUE(LEFT(A3788, 10)))</f>
        <v>1985</v>
      </c>
      <c r="C3788" s="6" t="n">
        <v>31379</v>
      </c>
      <c r="D3788" s="2" t="n">
        <v>0.101180555555556</v>
      </c>
      <c r="F3788" s="5" t="n">
        <v>-14.029</v>
      </c>
      <c r="G3788" s="5" t="n">
        <v>166.335</v>
      </c>
      <c r="H3788" s="5" t="n">
        <v>25</v>
      </c>
      <c r="I3788" s="5" t="n">
        <v>7</v>
      </c>
      <c r="J3788" s="5" t="s">
        <v>1621</v>
      </c>
      <c r="K3788" s="5"/>
      <c r="L3788" s="5"/>
      <c r="M3788" s="5" t="n">
        <v>365</v>
      </c>
      <c r="N3788" s="5"/>
      <c r="O3788" s="5"/>
      <c r="P3788" s="5"/>
      <c r="Q3788" s="5" t="s">
        <v>3644</v>
      </c>
      <c r="R3788" s="5" t="s">
        <v>10754</v>
      </c>
      <c r="S3788" s="5" t="s">
        <v>10755</v>
      </c>
      <c r="T3788" s="5" t="s">
        <v>703</v>
      </c>
      <c r="U3788" s="5" t="str">
        <f aca="false">IF(ISNUMBER(FIND(",", T3788)), MID(T3788, FIND(",", T3788) + 2, LEN(T3788) - FIND(",", T3788) - 1), IF(T3788&lt;&gt;"", T3788, "unknown"))</f>
        <v>Vanuatu</v>
      </c>
      <c r="V3788" s="5" t="s">
        <v>27</v>
      </c>
    </row>
    <row r="3789" customFormat="false" ht="13.8" hidden="false" customHeight="false" outlineLevel="0" collapsed="false">
      <c r="A3789" s="5" t="s">
        <v>10756</v>
      </c>
      <c r="B3789" s="5" t="n">
        <f aca="false">YEAR(DATEVALUE(LEFT(A3789, 10)))</f>
        <v>1985</v>
      </c>
      <c r="C3789" s="6" t="n">
        <v>31373</v>
      </c>
      <c r="D3789" s="2" t="n">
        <v>0.364884259259259</v>
      </c>
      <c r="F3789" s="5" t="n">
        <v>-5.973</v>
      </c>
      <c r="G3789" s="5" t="n">
        <v>149.458</v>
      </c>
      <c r="H3789" s="5" t="n">
        <v>50.1</v>
      </c>
      <c r="I3789" s="5" t="n">
        <v>6.1</v>
      </c>
      <c r="J3789" s="5" t="s">
        <v>1621</v>
      </c>
      <c r="K3789" s="5"/>
      <c r="L3789" s="5"/>
      <c r="M3789" s="5" t="n">
        <v>171</v>
      </c>
      <c r="N3789" s="5"/>
      <c r="O3789" s="5"/>
      <c r="P3789" s="5"/>
      <c r="Q3789" s="5" t="s">
        <v>3644</v>
      </c>
      <c r="R3789" s="5" t="s">
        <v>10757</v>
      </c>
      <c r="S3789" s="5" t="s">
        <v>10758</v>
      </c>
      <c r="T3789" s="5" t="s">
        <v>745</v>
      </c>
      <c r="U3789" s="5" t="str">
        <f aca="false">IF(ISNUMBER(FIND(",", T3789)), MID(T3789, FIND(",", T3789) + 2, LEN(T3789) - FIND(",", T3789) - 1), IF(T3789&lt;&gt;"", T3789, "unknown"))</f>
        <v>Papua New Guinea</v>
      </c>
      <c r="V3789" s="5" t="s">
        <v>27</v>
      </c>
    </row>
    <row r="3790" customFormat="false" ht="13.8" hidden="false" customHeight="false" outlineLevel="0" collapsed="false">
      <c r="A3790" s="5" t="s">
        <v>10759</v>
      </c>
      <c r="B3790" s="5" t="n">
        <f aca="false">YEAR(DATEVALUE(LEFT(A3790, 10)))</f>
        <v>1985</v>
      </c>
      <c r="C3790" s="6" t="n">
        <v>31368</v>
      </c>
      <c r="D3790" s="2" t="n">
        <v>0.403043981481481</v>
      </c>
      <c r="F3790" s="5" t="n">
        <v>-1.668</v>
      </c>
      <c r="G3790" s="5" t="n">
        <v>134.943</v>
      </c>
      <c r="H3790" s="5" t="n">
        <v>10.2</v>
      </c>
      <c r="I3790" s="5" t="n">
        <v>7.1</v>
      </c>
      <c r="J3790" s="5" t="s">
        <v>1621</v>
      </c>
      <c r="K3790" s="5"/>
      <c r="L3790" s="5"/>
      <c r="M3790" s="5" t="n">
        <v>219</v>
      </c>
      <c r="N3790" s="5"/>
      <c r="O3790" s="5"/>
      <c r="P3790" s="5"/>
      <c r="Q3790" s="5" t="s">
        <v>3644</v>
      </c>
      <c r="R3790" s="5" t="s">
        <v>10760</v>
      </c>
      <c r="S3790" s="5" t="s">
        <v>10761</v>
      </c>
      <c r="T3790" s="5" t="s">
        <v>1015</v>
      </c>
      <c r="U3790" s="5" t="str">
        <f aca="false">IF(ISNUMBER(FIND(",", T3790)), MID(T3790, FIND(",", T3790) + 2, LEN(T3790) - FIND(",", T3790) - 1), IF(T3790&lt;&gt;"", T3790, "unknown"))</f>
        <v>Indonesia</v>
      </c>
      <c r="V3790" s="5" t="s">
        <v>27</v>
      </c>
    </row>
    <row r="3791" customFormat="false" ht="13.8" hidden="false" customHeight="false" outlineLevel="0" collapsed="false">
      <c r="A3791" s="5" t="s">
        <v>10762</v>
      </c>
      <c r="B3791" s="5" t="n">
        <f aca="false">YEAR(DATEVALUE(LEFT(A3791, 10)))</f>
        <v>1985</v>
      </c>
      <c r="C3791" s="6" t="n">
        <v>31367</v>
      </c>
      <c r="D3791" s="2" t="n">
        <v>0.175231481481482</v>
      </c>
      <c r="F3791" s="5" t="n">
        <v>-38.587</v>
      </c>
      <c r="G3791" s="5" t="n">
        <v>78.307</v>
      </c>
      <c r="H3791" s="5" t="n">
        <v>10.4</v>
      </c>
      <c r="I3791" s="5" t="n">
        <v>6.4</v>
      </c>
      <c r="J3791" s="5" t="s">
        <v>1621</v>
      </c>
      <c r="K3791" s="5"/>
      <c r="L3791" s="5"/>
      <c r="M3791" s="5" t="n">
        <v>157</v>
      </c>
      <c r="N3791" s="5"/>
      <c r="O3791" s="5"/>
      <c r="P3791" s="5"/>
      <c r="Q3791" s="5" t="s">
        <v>3644</v>
      </c>
      <c r="R3791" s="5" t="s">
        <v>10763</v>
      </c>
      <c r="S3791" s="5" t="s">
        <v>10764</v>
      </c>
      <c r="T3791" s="5" t="s">
        <v>2909</v>
      </c>
      <c r="U3791" s="5" t="str">
        <f aca="false">IF(ISNUMBER(FIND(",", T3791)), MID(T3791, FIND(",", T3791) + 2, LEN(T3791) - FIND(",", T3791) - 1), IF(T3791&lt;&gt;"", T3791, "unknown"))</f>
        <v>Mid-Indian Ridge</v>
      </c>
      <c r="V3791" s="5" t="s">
        <v>27</v>
      </c>
    </row>
    <row r="3792" customFormat="false" ht="13.8" hidden="false" customHeight="false" outlineLevel="0" collapsed="false">
      <c r="A3792" s="5" t="s">
        <v>10765</v>
      </c>
      <c r="B3792" s="5" t="n">
        <f aca="false">YEAR(DATEVALUE(LEFT(A3792, 10)))</f>
        <v>1985</v>
      </c>
      <c r="C3792" s="6" t="n">
        <v>31363</v>
      </c>
      <c r="D3792" s="2" t="n">
        <v>0.148842592592593</v>
      </c>
      <c r="F3792" s="5" t="n">
        <v>-36.522</v>
      </c>
      <c r="G3792" s="5" t="n">
        <v>-98.211</v>
      </c>
      <c r="H3792" s="5" t="n">
        <v>13.7</v>
      </c>
      <c r="I3792" s="5" t="n">
        <v>6.3</v>
      </c>
      <c r="J3792" s="5" t="s">
        <v>1621</v>
      </c>
      <c r="K3792" s="5"/>
      <c r="L3792" s="5"/>
      <c r="M3792" s="5" t="n">
        <v>137</v>
      </c>
      <c r="N3792" s="5"/>
      <c r="O3792" s="5"/>
      <c r="P3792" s="5"/>
      <c r="Q3792" s="5" t="s">
        <v>3644</v>
      </c>
      <c r="R3792" s="5" t="s">
        <v>10766</v>
      </c>
      <c r="S3792" s="5" t="s">
        <v>10764</v>
      </c>
      <c r="T3792" s="5" t="s">
        <v>2725</v>
      </c>
      <c r="U3792" s="5" t="str">
        <f aca="false">IF(ISNUMBER(FIND(",", T3792)), MID(T3792, FIND(",", T3792) + 2, LEN(T3792) - FIND(",", T3792) - 1), IF(T3792&lt;&gt;"", T3792, "unknown"))</f>
        <v>southeast of Easter Island</v>
      </c>
      <c r="V3792" s="5" t="s">
        <v>27</v>
      </c>
    </row>
    <row r="3793" customFormat="false" ht="13.8" hidden="false" customHeight="false" outlineLevel="0" collapsed="false">
      <c r="A3793" s="5" t="s">
        <v>10767</v>
      </c>
      <c r="B3793" s="5" t="n">
        <f aca="false">YEAR(DATEVALUE(LEFT(A3793, 10)))</f>
        <v>1985</v>
      </c>
      <c r="C3793" s="6" t="n">
        <v>31359</v>
      </c>
      <c r="D3793" s="2" t="n">
        <v>0.778090277777778</v>
      </c>
      <c r="F3793" s="5" t="n">
        <v>27.977</v>
      </c>
      <c r="G3793" s="5" t="n">
        <v>140.649</v>
      </c>
      <c r="H3793" s="5" t="n">
        <v>49</v>
      </c>
      <c r="I3793" s="5" t="n">
        <v>6.1</v>
      </c>
      <c r="J3793" s="5" t="s">
        <v>1621</v>
      </c>
      <c r="K3793" s="5"/>
      <c r="L3793" s="5"/>
      <c r="M3793" s="5" t="n">
        <v>389</v>
      </c>
      <c r="N3793" s="5"/>
      <c r="O3793" s="5"/>
      <c r="P3793" s="5"/>
      <c r="Q3793" s="5" t="s">
        <v>3644</v>
      </c>
      <c r="R3793" s="5" t="s">
        <v>10768</v>
      </c>
      <c r="S3793" s="5" t="s">
        <v>10764</v>
      </c>
      <c r="T3793" s="5" t="s">
        <v>977</v>
      </c>
      <c r="U3793" s="5" t="str">
        <f aca="false">IF(ISNUMBER(FIND(",", T3793)), MID(T3793, FIND(",", T3793) + 2, LEN(T3793) - FIND(",", T3793) - 1), IF(T3793&lt;&gt;"", T3793, "unknown"))</f>
        <v>Japan region</v>
      </c>
      <c r="V3793" s="5" t="s">
        <v>27</v>
      </c>
    </row>
    <row r="3794" customFormat="false" ht="13.8" hidden="false" customHeight="false" outlineLevel="0" collapsed="false">
      <c r="A3794" s="5" t="s">
        <v>10769</v>
      </c>
      <c r="B3794" s="5" t="n">
        <f aca="false">YEAR(DATEVALUE(LEFT(A3794, 10)))</f>
        <v>1985</v>
      </c>
      <c r="C3794" s="6" t="n">
        <v>31358</v>
      </c>
      <c r="D3794" s="2" t="n">
        <v>0.800381944444445</v>
      </c>
      <c r="F3794" s="5" t="n">
        <v>-35.181</v>
      </c>
      <c r="G3794" s="5" t="n">
        <v>-179.227</v>
      </c>
      <c r="H3794" s="5" t="n">
        <v>53.7</v>
      </c>
      <c r="I3794" s="5" t="n">
        <v>6.5</v>
      </c>
      <c r="J3794" s="5" t="s">
        <v>1621</v>
      </c>
      <c r="K3794" s="5"/>
      <c r="L3794" s="5"/>
      <c r="M3794" s="5" t="n">
        <v>453</v>
      </c>
      <c r="N3794" s="5"/>
      <c r="O3794" s="5"/>
      <c r="P3794" s="5"/>
      <c r="Q3794" s="5" t="s">
        <v>3644</v>
      </c>
      <c r="R3794" s="5" t="s">
        <v>10770</v>
      </c>
      <c r="S3794" s="5" t="s">
        <v>10764</v>
      </c>
      <c r="T3794" s="5" t="s">
        <v>1303</v>
      </c>
      <c r="U3794" s="5" t="str">
        <f aca="false">IF(ISNUMBER(FIND(",", T3794)), MID(T3794, FIND(",", T3794) + 2, LEN(T3794) - FIND(",", T3794) - 1), IF(T3794&lt;&gt;"", T3794, "unknown"))</f>
        <v>east of the North Island of New Zealand</v>
      </c>
      <c r="V3794" s="5" t="s">
        <v>27</v>
      </c>
    </row>
    <row r="3795" customFormat="false" ht="13.8" hidden="false" customHeight="false" outlineLevel="0" collapsed="false">
      <c r="A3795" s="5" t="s">
        <v>10771</v>
      </c>
      <c r="B3795" s="5" t="n">
        <f aca="false">YEAR(DATEVALUE(LEFT(A3795, 10)))</f>
        <v>1985</v>
      </c>
      <c r="C3795" s="6" t="n">
        <v>31357</v>
      </c>
      <c r="D3795" s="2" t="n">
        <v>0.344236111111111</v>
      </c>
      <c r="F3795" s="5" t="n">
        <v>-58.802</v>
      </c>
      <c r="G3795" s="5" t="n">
        <v>-26.325</v>
      </c>
      <c r="H3795" s="5" t="n">
        <v>146.8</v>
      </c>
      <c r="I3795" s="5" t="n">
        <v>6</v>
      </c>
      <c r="J3795" s="5" t="s">
        <v>1621</v>
      </c>
      <c r="K3795" s="5"/>
      <c r="L3795" s="5"/>
      <c r="M3795" s="5" t="n">
        <v>207</v>
      </c>
      <c r="N3795" s="5"/>
      <c r="O3795" s="5"/>
      <c r="P3795" s="5"/>
      <c r="Q3795" s="5" t="s">
        <v>3644</v>
      </c>
      <c r="R3795" s="5" t="s">
        <v>10772</v>
      </c>
      <c r="S3795" s="5" t="s">
        <v>10764</v>
      </c>
      <c r="T3795" s="5" t="s">
        <v>1161</v>
      </c>
      <c r="U3795" s="5" t="str">
        <f aca="false">IF(ISNUMBER(FIND(",", T3795)), MID(T3795, FIND(",", T3795) + 2, LEN(T3795) - FIND(",", T3795) - 1), IF(T3795&lt;&gt;"", T3795, "unknown"))</f>
        <v>South Sandwich Islands region</v>
      </c>
      <c r="V3795" s="5" t="s">
        <v>27</v>
      </c>
    </row>
    <row r="3796" customFormat="false" ht="13.8" hidden="false" customHeight="false" outlineLevel="0" collapsed="false">
      <c r="A3796" s="5" t="s">
        <v>10773</v>
      </c>
      <c r="B3796" s="5" t="n">
        <f aca="false">YEAR(DATEVALUE(LEFT(A3796, 10)))</f>
        <v>1985</v>
      </c>
      <c r="C3796" s="6" t="n">
        <v>31353</v>
      </c>
      <c r="D3796" s="2" t="n">
        <v>0.825983796296296</v>
      </c>
      <c r="F3796" s="5" t="n">
        <v>-18.016</v>
      </c>
      <c r="G3796" s="5" t="n">
        <v>176.062</v>
      </c>
      <c r="H3796" s="5" t="n">
        <v>7.9</v>
      </c>
      <c r="I3796" s="5" t="n">
        <v>6.1</v>
      </c>
      <c r="J3796" s="5" t="s">
        <v>1621</v>
      </c>
      <c r="K3796" s="5"/>
      <c r="L3796" s="5"/>
      <c r="M3796" s="5" t="n">
        <v>159</v>
      </c>
      <c r="N3796" s="5"/>
      <c r="O3796" s="5"/>
      <c r="P3796" s="5"/>
      <c r="Q3796" s="5" t="s">
        <v>3644</v>
      </c>
      <c r="R3796" s="5" t="s">
        <v>10774</v>
      </c>
      <c r="S3796" s="5" t="s">
        <v>10764</v>
      </c>
      <c r="T3796" s="5" t="s">
        <v>161</v>
      </c>
      <c r="U3796" s="5" t="str">
        <f aca="false">IF(ISNUMBER(FIND(",", T3796)), MID(T3796, FIND(",", T3796) + 2, LEN(T3796) - FIND(",", T3796) - 1), IF(T3796&lt;&gt;"", T3796, "unknown"))</f>
        <v>Fiji region</v>
      </c>
      <c r="V3796" s="5" t="s">
        <v>27</v>
      </c>
    </row>
    <row r="3797" customFormat="false" ht="13.8" hidden="false" customHeight="false" outlineLevel="0" collapsed="false">
      <c r="A3797" s="5" t="s">
        <v>10775</v>
      </c>
      <c r="B3797" s="5" t="n">
        <f aca="false">YEAR(DATEVALUE(LEFT(A3797, 10)))</f>
        <v>1985</v>
      </c>
      <c r="C3797" s="6" t="n">
        <v>31351</v>
      </c>
      <c r="D3797" s="2" t="n">
        <v>0.909270833333333</v>
      </c>
      <c r="F3797" s="5" t="n">
        <v>-28.741</v>
      </c>
      <c r="G3797" s="5" t="n">
        <v>-63.197</v>
      </c>
      <c r="H3797" s="5" t="n">
        <v>597.8</v>
      </c>
      <c r="I3797" s="5" t="n">
        <v>6.4</v>
      </c>
      <c r="J3797" s="5" t="s">
        <v>1621</v>
      </c>
      <c r="K3797" s="5"/>
      <c r="L3797" s="5"/>
      <c r="M3797" s="5" t="n">
        <v>336</v>
      </c>
      <c r="N3797" s="5"/>
      <c r="O3797" s="5"/>
      <c r="P3797" s="5"/>
      <c r="Q3797" s="5" t="s">
        <v>3644</v>
      </c>
      <c r="R3797" s="5" t="s">
        <v>10776</v>
      </c>
      <c r="S3797" s="5" t="s">
        <v>10777</v>
      </c>
      <c r="T3797" s="5" t="s">
        <v>973</v>
      </c>
      <c r="U3797" s="5" t="str">
        <f aca="false">IF(ISNUMBER(FIND(",", T3797)), MID(T3797, FIND(",", T3797) + 2, LEN(T3797) - FIND(",", T3797) - 1), IF(T3797&lt;&gt;"", T3797, "unknown"))</f>
        <v>Argentina</v>
      </c>
      <c r="V3797" s="5" t="s">
        <v>27</v>
      </c>
    </row>
    <row r="3798" customFormat="false" ht="13.8" hidden="false" customHeight="false" outlineLevel="0" collapsed="false">
      <c r="A3798" s="5" t="s">
        <v>10778</v>
      </c>
      <c r="B3798" s="5" t="n">
        <f aca="false">YEAR(DATEVALUE(LEFT(A3798, 10)))</f>
        <v>1985</v>
      </c>
      <c r="C3798" s="6" t="n">
        <v>31351</v>
      </c>
      <c r="D3798" s="2" t="n">
        <v>0.814699074074074</v>
      </c>
      <c r="F3798" s="5" t="n">
        <v>53.2</v>
      </c>
      <c r="G3798" s="5" t="n">
        <v>-166.917</v>
      </c>
      <c r="H3798" s="5" t="n">
        <v>55.7</v>
      </c>
      <c r="I3798" s="5" t="n">
        <v>6</v>
      </c>
      <c r="J3798" s="5" t="s">
        <v>1621</v>
      </c>
      <c r="K3798" s="5"/>
      <c r="L3798" s="5"/>
      <c r="M3798" s="5" t="n">
        <v>436</v>
      </c>
      <c r="N3798" s="5"/>
      <c r="O3798" s="5"/>
      <c r="P3798" s="5"/>
      <c r="Q3798" s="5" t="s">
        <v>3644</v>
      </c>
      <c r="R3798" s="5" t="s">
        <v>10779</v>
      </c>
      <c r="S3798" s="5" t="s">
        <v>10764</v>
      </c>
      <c r="T3798" s="5" t="s">
        <v>894</v>
      </c>
      <c r="U3798" s="5" t="str">
        <f aca="false">IF(ISNUMBER(FIND(",", T3798)), MID(T3798, FIND(",", T3798) + 2, LEN(T3798) - FIND(",", T3798) - 1), IF(T3798&lt;&gt;"", T3798, "unknown"))</f>
        <v>Aleutian Islands, Alaska</v>
      </c>
      <c r="V3798" s="5" t="s">
        <v>27</v>
      </c>
    </row>
    <row r="3799" customFormat="false" ht="13.8" hidden="false" customHeight="false" outlineLevel="0" collapsed="false">
      <c r="A3799" s="5" t="s">
        <v>10780</v>
      </c>
      <c r="B3799" s="5" t="n">
        <f aca="false">YEAR(DATEVALUE(LEFT(A3799, 10)))</f>
        <v>1985</v>
      </c>
      <c r="C3799" s="6" t="n">
        <v>31349</v>
      </c>
      <c r="D3799" s="2" t="n">
        <v>0.590752314814815</v>
      </c>
      <c r="F3799" s="5" t="n">
        <v>-9.547</v>
      </c>
      <c r="G3799" s="5" t="n">
        <v>151.049</v>
      </c>
      <c r="H3799" s="5" t="n">
        <v>16.4</v>
      </c>
      <c r="I3799" s="5" t="n">
        <v>6.3</v>
      </c>
      <c r="J3799" s="5" t="s">
        <v>1621</v>
      </c>
      <c r="K3799" s="5"/>
      <c r="L3799" s="5"/>
      <c r="M3799" s="5" t="n">
        <v>270</v>
      </c>
      <c r="N3799" s="5"/>
      <c r="O3799" s="5"/>
      <c r="P3799" s="5"/>
      <c r="Q3799" s="5" t="s">
        <v>3644</v>
      </c>
      <c r="R3799" s="5" t="s">
        <v>10781</v>
      </c>
      <c r="S3799" s="5" t="s">
        <v>10782</v>
      </c>
      <c r="T3799" s="5" t="s">
        <v>6139</v>
      </c>
      <c r="U3799" s="5" t="str">
        <f aca="false">IF(ISNUMBER(FIND(",", T3799)), MID(T3799, FIND(",", T3799) + 2, LEN(T3799) - FIND(",", T3799) - 1), IF(T3799&lt;&gt;"", T3799, "unknown"))</f>
        <v>D'Entrecasteaux Islands region</v>
      </c>
      <c r="V3799" s="5" t="s">
        <v>27</v>
      </c>
    </row>
    <row r="3800" customFormat="false" ht="13.8" hidden="false" customHeight="false" outlineLevel="0" collapsed="false">
      <c r="A3800" s="5" t="s">
        <v>10783</v>
      </c>
      <c r="B3800" s="5" t="n">
        <f aca="false">YEAR(DATEVALUE(LEFT(A3800, 10)))</f>
        <v>1985</v>
      </c>
      <c r="C3800" s="6" t="n">
        <v>31349</v>
      </c>
      <c r="D3800" s="2" t="n">
        <v>0.551180555555556</v>
      </c>
      <c r="F3800" s="5" t="n">
        <v>36.682</v>
      </c>
      <c r="G3800" s="5" t="n">
        <v>54.772</v>
      </c>
      <c r="H3800" s="5" t="n">
        <v>20</v>
      </c>
      <c r="I3800" s="5" t="n">
        <v>6</v>
      </c>
      <c r="J3800" s="5" t="s">
        <v>1621</v>
      </c>
      <c r="K3800" s="5"/>
      <c r="L3800" s="5"/>
      <c r="M3800" s="5" t="n">
        <v>334</v>
      </c>
      <c r="N3800" s="5"/>
      <c r="O3800" s="5"/>
      <c r="P3800" s="5"/>
      <c r="Q3800" s="5" t="s">
        <v>3644</v>
      </c>
      <c r="R3800" s="5" t="s">
        <v>10784</v>
      </c>
      <c r="S3800" s="5" t="s">
        <v>10785</v>
      </c>
      <c r="T3800" s="5" t="s">
        <v>5022</v>
      </c>
      <c r="U3800" s="5" t="str">
        <f aca="false">IF(ISNUMBER(FIND(",", T3800)), MID(T3800, FIND(",", T3800) + 2, LEN(T3800) - FIND(",", T3800) - 1), IF(T3800&lt;&gt;"", T3800, "unknown"))</f>
        <v>northern Iran</v>
      </c>
      <c r="V3800" s="5" t="s">
        <v>27</v>
      </c>
    </row>
    <row r="3801" customFormat="false" ht="13.8" hidden="false" customHeight="false" outlineLevel="0" collapsed="false">
      <c r="A3801" s="5" t="s">
        <v>10786</v>
      </c>
      <c r="B3801" s="5" t="n">
        <f aca="false">YEAR(DATEVALUE(LEFT(A3801, 10)))</f>
        <v>1985</v>
      </c>
      <c r="C3801" s="6" t="n">
        <v>31332</v>
      </c>
      <c r="D3801" s="2" t="n">
        <v>0.931041666666667</v>
      </c>
      <c r="F3801" s="5" t="n">
        <v>0.868</v>
      </c>
      <c r="G3801" s="5" t="n">
        <v>-29.967</v>
      </c>
      <c r="H3801" s="5" t="n">
        <v>24.9</v>
      </c>
      <c r="I3801" s="5" t="n">
        <v>6.4</v>
      </c>
      <c r="J3801" s="5" t="s">
        <v>1621</v>
      </c>
      <c r="K3801" s="5"/>
      <c r="L3801" s="5"/>
      <c r="M3801" s="5" t="n">
        <v>208</v>
      </c>
      <c r="N3801" s="5"/>
      <c r="O3801" s="5"/>
      <c r="P3801" s="5"/>
      <c r="Q3801" s="5" t="s">
        <v>3644</v>
      </c>
      <c r="R3801" s="5" t="s">
        <v>10787</v>
      </c>
      <c r="S3801" s="5" t="s">
        <v>10764</v>
      </c>
      <c r="T3801" s="5" t="s">
        <v>1477</v>
      </c>
      <c r="U3801" s="5" t="str">
        <f aca="false">IF(ISNUMBER(FIND(",", T3801)), MID(T3801, FIND(",", T3801) + 2, LEN(T3801) - FIND(",", T3801) - 1), IF(T3801&lt;&gt;"", T3801, "unknown"))</f>
        <v>central Mid-Atlantic Ridge</v>
      </c>
      <c r="V3801" s="5" t="s">
        <v>27</v>
      </c>
    </row>
    <row r="3802" customFormat="false" ht="13.8" hidden="false" customHeight="false" outlineLevel="0" collapsed="false">
      <c r="A3802" s="5" t="s">
        <v>10788</v>
      </c>
      <c r="B3802" s="5" t="n">
        <f aca="false">YEAR(DATEVALUE(LEFT(A3802, 10)))</f>
        <v>1985</v>
      </c>
      <c r="C3802" s="6" t="n">
        <v>31332</v>
      </c>
      <c r="D3802" s="2" t="n">
        <v>0.092349537037037</v>
      </c>
      <c r="F3802" s="5" t="n">
        <v>-21.653</v>
      </c>
      <c r="G3802" s="5" t="n">
        <v>-176.312</v>
      </c>
      <c r="H3802" s="5" t="n">
        <v>157.8</v>
      </c>
      <c r="I3802" s="5" t="n">
        <v>6.1</v>
      </c>
      <c r="J3802" s="5" t="s">
        <v>1621</v>
      </c>
      <c r="K3802" s="5"/>
      <c r="L3802" s="5"/>
      <c r="M3802" s="5" t="n">
        <v>374</v>
      </c>
      <c r="N3802" s="5"/>
      <c r="O3802" s="5"/>
      <c r="P3802" s="5"/>
      <c r="Q3802" s="5" t="s">
        <v>3644</v>
      </c>
      <c r="R3802" s="5" t="s">
        <v>10789</v>
      </c>
      <c r="S3802" s="5" t="s">
        <v>10764</v>
      </c>
      <c r="T3802" s="5" t="s">
        <v>161</v>
      </c>
      <c r="U3802" s="5" t="str">
        <f aca="false">IF(ISNUMBER(FIND(",", T3802)), MID(T3802, FIND(",", T3802) + 2, LEN(T3802) - FIND(",", T3802) - 1), IF(T3802&lt;&gt;"", T3802, "unknown"))</f>
        <v>Fiji region</v>
      </c>
      <c r="V3802" s="5" t="s">
        <v>27</v>
      </c>
    </row>
    <row r="3803" customFormat="false" ht="13.8" hidden="false" customHeight="false" outlineLevel="0" collapsed="false">
      <c r="A3803" s="5" t="s">
        <v>10790</v>
      </c>
      <c r="B3803" s="5" t="n">
        <f aca="false">YEAR(DATEVALUE(LEFT(A3803, 10)))</f>
        <v>1985</v>
      </c>
      <c r="C3803" s="6" t="n">
        <v>31329</v>
      </c>
      <c r="D3803" s="2" t="n">
        <v>0.398310185185185</v>
      </c>
      <c r="F3803" s="5" t="n">
        <v>54.732</v>
      </c>
      <c r="G3803" s="5" t="n">
        <v>-159.637</v>
      </c>
      <c r="H3803" s="5" t="n">
        <v>32</v>
      </c>
      <c r="I3803" s="5" t="n">
        <v>6.6</v>
      </c>
      <c r="J3803" s="5" t="s">
        <v>1621</v>
      </c>
      <c r="K3803" s="5"/>
      <c r="L3803" s="5"/>
      <c r="M3803" s="5" t="n">
        <v>536</v>
      </c>
      <c r="N3803" s="5"/>
      <c r="O3803" s="5"/>
      <c r="P3803" s="5"/>
      <c r="Q3803" s="5" t="s">
        <v>3644</v>
      </c>
      <c r="R3803" s="5" t="s">
        <v>10791</v>
      </c>
      <c r="S3803" s="5" t="s">
        <v>10792</v>
      </c>
      <c r="T3803" s="5" t="s">
        <v>5703</v>
      </c>
      <c r="U3803" s="5" t="str">
        <f aca="false">IF(ISNUMBER(FIND(",", T3803)), MID(T3803, FIND(",", T3803) + 2, LEN(T3803) - FIND(",", T3803) - 1), IF(T3803&lt;&gt;"", T3803, "unknown"))</f>
        <v>south of Alaska</v>
      </c>
      <c r="V3803" s="5" t="s">
        <v>27</v>
      </c>
    </row>
    <row r="3804" customFormat="false" ht="13.8" hidden="false" customHeight="false" outlineLevel="0" collapsed="false">
      <c r="A3804" s="5" t="s">
        <v>10793</v>
      </c>
      <c r="B3804" s="5" t="n">
        <f aca="false">YEAR(DATEVALUE(LEFT(A3804, 10)))</f>
        <v>1985</v>
      </c>
      <c r="C3804" s="6" t="n">
        <v>31329</v>
      </c>
      <c r="D3804" s="2" t="n">
        <v>0.0521527777777778</v>
      </c>
      <c r="F3804" s="5" t="n">
        <v>-6.743</v>
      </c>
      <c r="G3804" s="5" t="n">
        <v>107.006</v>
      </c>
      <c r="H3804" s="5" t="n">
        <v>156</v>
      </c>
      <c r="I3804" s="5" t="n">
        <v>6.4</v>
      </c>
      <c r="J3804" s="5" t="s">
        <v>1621</v>
      </c>
      <c r="K3804" s="5"/>
      <c r="L3804" s="5"/>
      <c r="M3804" s="5" t="n">
        <v>369</v>
      </c>
      <c r="N3804" s="5"/>
      <c r="O3804" s="5"/>
      <c r="P3804" s="5"/>
      <c r="Q3804" s="5" t="s">
        <v>3644</v>
      </c>
      <c r="R3804" s="5" t="s">
        <v>10794</v>
      </c>
      <c r="S3804" s="5" t="s">
        <v>10795</v>
      </c>
      <c r="T3804" s="5" t="s">
        <v>2646</v>
      </c>
      <c r="U3804" s="5" t="str">
        <f aca="false">IF(ISNUMBER(FIND(",", T3804)), MID(T3804, FIND(",", T3804) + 2, LEN(T3804) - FIND(",", T3804) - 1), IF(T3804&lt;&gt;"", T3804, "unknown"))</f>
        <v>Indonesia</v>
      </c>
      <c r="V3804" s="5" t="s">
        <v>27</v>
      </c>
    </row>
    <row r="3805" customFormat="false" ht="13.8" hidden="false" customHeight="false" outlineLevel="0" collapsed="false">
      <c r="A3805" s="5" t="s">
        <v>10796</v>
      </c>
      <c r="B3805" s="5" t="n">
        <f aca="false">YEAR(DATEVALUE(LEFT(A3805, 10)))</f>
        <v>1985</v>
      </c>
      <c r="C3805" s="6" t="n">
        <v>31326</v>
      </c>
      <c r="D3805" s="2" t="n">
        <v>0.50056712962963</v>
      </c>
      <c r="F3805" s="5" t="n">
        <v>-18.964</v>
      </c>
      <c r="G3805" s="5" t="n">
        <v>169.551</v>
      </c>
      <c r="H3805" s="5" t="n">
        <v>261.4</v>
      </c>
      <c r="I3805" s="5" t="n">
        <v>6</v>
      </c>
      <c r="J3805" s="5" t="s">
        <v>1621</v>
      </c>
      <c r="K3805" s="5"/>
      <c r="L3805" s="5"/>
      <c r="M3805" s="5" t="n">
        <v>272</v>
      </c>
      <c r="N3805" s="5"/>
      <c r="O3805" s="5"/>
      <c r="P3805" s="5"/>
      <c r="Q3805" s="5" t="s">
        <v>3644</v>
      </c>
      <c r="R3805" s="5" t="s">
        <v>10797</v>
      </c>
      <c r="S3805" s="5" t="s">
        <v>10764</v>
      </c>
      <c r="T3805" s="5" t="s">
        <v>703</v>
      </c>
      <c r="U3805" s="5" t="str">
        <f aca="false">IF(ISNUMBER(FIND(",", T3805)), MID(T3805, FIND(",", T3805) + 2, LEN(T3805) - FIND(",", T3805) - 1), IF(T3805&lt;&gt;"", T3805, "unknown"))</f>
        <v>Vanuatu</v>
      </c>
      <c r="V3805" s="5" t="s">
        <v>27</v>
      </c>
    </row>
    <row r="3806" customFormat="false" ht="13.8" hidden="false" customHeight="false" outlineLevel="0" collapsed="false">
      <c r="A3806" s="5" t="s">
        <v>10798</v>
      </c>
      <c r="B3806" s="5" t="n">
        <f aca="false">YEAR(DATEVALUE(LEFT(A3806, 10)))</f>
        <v>1985</v>
      </c>
      <c r="C3806" s="6" t="n">
        <v>31325</v>
      </c>
      <c r="D3806" s="2" t="n">
        <v>0.641701388888889</v>
      </c>
      <c r="F3806" s="5" t="n">
        <v>62.169</v>
      </c>
      <c r="G3806" s="5" t="n">
        <v>-124.256</v>
      </c>
      <c r="H3806" s="5" t="n">
        <v>8.6</v>
      </c>
      <c r="I3806" s="5" t="n">
        <v>6.6</v>
      </c>
      <c r="J3806" s="5" t="s">
        <v>1621</v>
      </c>
      <c r="K3806" s="5"/>
      <c r="L3806" s="5"/>
      <c r="M3806" s="5" t="n">
        <v>502</v>
      </c>
      <c r="N3806" s="5"/>
      <c r="O3806" s="5"/>
      <c r="P3806" s="5"/>
      <c r="Q3806" s="5" t="s">
        <v>3644</v>
      </c>
      <c r="R3806" s="5" t="s">
        <v>10799</v>
      </c>
      <c r="S3806" s="5" t="s">
        <v>10800</v>
      </c>
      <c r="T3806" s="5" t="s">
        <v>10027</v>
      </c>
      <c r="U3806" s="5" t="str">
        <f aca="false">IF(ISNUMBER(FIND(",", T3806)), MID(T3806, FIND(",", T3806) + 2, LEN(T3806) - FIND(",", T3806) - 1), IF(T3806&lt;&gt;"", T3806, "unknown"))</f>
        <v>Canada</v>
      </c>
      <c r="V3806" s="5" t="s">
        <v>27</v>
      </c>
    </row>
    <row r="3807" customFormat="false" ht="13.8" hidden="false" customHeight="false" outlineLevel="0" collapsed="false">
      <c r="A3807" s="5" t="s">
        <v>10801</v>
      </c>
      <c r="B3807" s="5" t="n">
        <f aca="false">YEAR(DATEVALUE(LEFT(A3807, 10)))</f>
        <v>1985</v>
      </c>
      <c r="C3807" s="6" t="n">
        <v>31317</v>
      </c>
      <c r="D3807" s="2" t="n">
        <v>0.152199074074074</v>
      </c>
      <c r="F3807" s="5" t="n">
        <v>-9.796</v>
      </c>
      <c r="G3807" s="5" t="n">
        <v>159.914</v>
      </c>
      <c r="H3807" s="5" t="n">
        <v>32.1</v>
      </c>
      <c r="I3807" s="5" t="n">
        <v>6.6</v>
      </c>
      <c r="J3807" s="5" t="s">
        <v>1621</v>
      </c>
      <c r="K3807" s="5"/>
      <c r="L3807" s="5"/>
      <c r="M3807" s="5" t="n">
        <v>390</v>
      </c>
      <c r="N3807" s="5"/>
      <c r="O3807" s="5"/>
      <c r="P3807" s="5"/>
      <c r="Q3807" s="5" t="s">
        <v>3644</v>
      </c>
      <c r="R3807" s="5" t="s">
        <v>10802</v>
      </c>
      <c r="S3807" s="5" t="s">
        <v>10803</v>
      </c>
      <c r="T3807" s="5" t="s">
        <v>911</v>
      </c>
      <c r="U3807" s="5" t="str">
        <f aca="false">IF(ISNUMBER(FIND(",", T3807)), MID(T3807, FIND(",", T3807) + 2, LEN(T3807) - FIND(",", T3807) - 1), IF(T3807&lt;&gt;"", T3807, "unknown"))</f>
        <v>Solomon Islands</v>
      </c>
      <c r="V3807" s="5" t="s">
        <v>27</v>
      </c>
    </row>
    <row r="3808" customFormat="false" ht="13.8" hidden="false" customHeight="false" outlineLevel="0" collapsed="false">
      <c r="A3808" s="5" t="s">
        <v>10804</v>
      </c>
      <c r="B3808" s="5" t="n">
        <f aca="false">YEAR(DATEVALUE(LEFT(A3808, 10)))</f>
        <v>1985</v>
      </c>
      <c r="C3808" s="6" t="n">
        <v>31316</v>
      </c>
      <c r="D3808" s="2" t="n">
        <v>0.311041666666667</v>
      </c>
      <c r="F3808" s="5" t="n">
        <v>-34.647</v>
      </c>
      <c r="G3808" s="5" t="n">
        <v>-178.52</v>
      </c>
      <c r="H3808" s="5" t="n">
        <v>67.9</v>
      </c>
      <c r="I3808" s="5" t="n">
        <v>6.9</v>
      </c>
      <c r="J3808" s="5" t="s">
        <v>1621</v>
      </c>
      <c r="K3808" s="5"/>
      <c r="L3808" s="5"/>
      <c r="M3808" s="5" t="n">
        <v>482</v>
      </c>
      <c r="N3808" s="5"/>
      <c r="O3808" s="5"/>
      <c r="P3808" s="5"/>
      <c r="Q3808" s="5" t="s">
        <v>3644</v>
      </c>
      <c r="R3808" s="5" t="s">
        <v>10805</v>
      </c>
      <c r="S3808" s="5" t="s">
        <v>10764</v>
      </c>
      <c r="T3808" s="5" t="s">
        <v>1190</v>
      </c>
      <c r="U3808" s="5" t="str">
        <f aca="false">IF(ISNUMBER(FIND(",", T3808)), MID(T3808, FIND(",", T3808) + 2, LEN(T3808) - FIND(",", T3808) - 1), IF(T3808&lt;&gt;"", T3808, "unknown"))</f>
        <v>south of the Kermadec Islands</v>
      </c>
      <c r="V3808" s="5" t="s">
        <v>27</v>
      </c>
    </row>
    <row r="3809" customFormat="false" ht="13.8" hidden="false" customHeight="false" outlineLevel="0" collapsed="false">
      <c r="A3809" s="5" t="s">
        <v>10806</v>
      </c>
      <c r="B3809" s="5" t="n">
        <f aca="false">YEAR(DATEVALUE(LEFT(A3809, 10)))</f>
        <v>1985</v>
      </c>
      <c r="C3809" s="6" t="n">
        <v>31311</v>
      </c>
      <c r="D3809" s="2" t="n">
        <v>0.0675115740740741</v>
      </c>
      <c r="F3809" s="5" t="n">
        <v>17.827</v>
      </c>
      <c r="G3809" s="5" t="n">
        <v>-101.622</v>
      </c>
      <c r="H3809" s="5" t="n">
        <v>17.9</v>
      </c>
      <c r="I3809" s="5" t="n">
        <v>7.6</v>
      </c>
      <c r="J3809" s="5" t="s">
        <v>1621</v>
      </c>
      <c r="K3809" s="5"/>
      <c r="L3809" s="5"/>
      <c r="M3809" s="5" t="n">
        <v>329</v>
      </c>
      <c r="N3809" s="5"/>
      <c r="O3809" s="5"/>
      <c r="P3809" s="5"/>
      <c r="Q3809" s="5" t="s">
        <v>3644</v>
      </c>
      <c r="R3809" s="5" t="s">
        <v>10807</v>
      </c>
      <c r="S3809" s="5" t="s">
        <v>10808</v>
      </c>
      <c r="T3809" s="5" t="s">
        <v>753</v>
      </c>
      <c r="U3809" s="5" t="str">
        <f aca="false">IF(ISNUMBER(FIND(",", T3809)), MID(T3809, FIND(",", T3809) + 2, LEN(T3809) - FIND(",", T3809) - 1), IF(T3809&lt;&gt;"", T3809, "unknown"))</f>
        <v>Mexico</v>
      </c>
      <c r="V3809" s="5" t="s">
        <v>27</v>
      </c>
    </row>
    <row r="3810" customFormat="false" ht="13.8" hidden="false" customHeight="false" outlineLevel="0" collapsed="false">
      <c r="A3810" s="5" t="s">
        <v>10809</v>
      </c>
      <c r="B3810" s="5" t="n">
        <f aca="false">YEAR(DATEVALUE(LEFT(A3810, 10)))</f>
        <v>1985</v>
      </c>
      <c r="C3810" s="6" t="n">
        <v>31309</v>
      </c>
      <c r="D3810" s="2" t="n">
        <v>0.554039351851852</v>
      </c>
      <c r="F3810" s="5" t="n">
        <v>18.455</v>
      </c>
      <c r="G3810" s="5" t="n">
        <v>-102.368</v>
      </c>
      <c r="H3810" s="5" t="n">
        <v>20.2</v>
      </c>
      <c r="I3810" s="5" t="n">
        <v>8</v>
      </c>
      <c r="J3810" s="5" t="s">
        <v>1621</v>
      </c>
      <c r="K3810" s="5"/>
      <c r="L3810" s="5"/>
      <c r="M3810" s="5" t="n">
        <v>318</v>
      </c>
      <c r="N3810" s="5"/>
      <c r="O3810" s="5"/>
      <c r="P3810" s="5"/>
      <c r="Q3810" s="5" t="s">
        <v>3644</v>
      </c>
      <c r="R3810" s="5" t="s">
        <v>10810</v>
      </c>
      <c r="S3810" s="5" t="s">
        <v>10811</v>
      </c>
      <c r="T3810" s="5" t="s">
        <v>1052</v>
      </c>
      <c r="U3810" s="5" t="str">
        <f aca="false">IF(ISNUMBER(FIND(",", T3810)), MID(T3810, FIND(",", T3810) + 2, LEN(T3810) - FIND(",", T3810) - 1), IF(T3810&lt;&gt;"", T3810, "unknown"))</f>
        <v>Mexico</v>
      </c>
      <c r="V3810" s="5" t="s">
        <v>27</v>
      </c>
    </row>
    <row r="3811" customFormat="false" ht="13.8" hidden="false" customHeight="false" outlineLevel="0" collapsed="false">
      <c r="A3811" s="5" t="s">
        <v>10812</v>
      </c>
      <c r="B3811" s="5" t="n">
        <f aca="false">YEAR(DATEVALUE(LEFT(A3811, 10)))</f>
        <v>1985</v>
      </c>
      <c r="C3811" s="6" t="n">
        <v>31305</v>
      </c>
      <c r="D3811" s="2" t="n">
        <v>0.113136574074074</v>
      </c>
      <c r="F3811" s="5" t="n">
        <v>-4.064</v>
      </c>
      <c r="G3811" s="5" t="n">
        <v>136.096</v>
      </c>
      <c r="H3811" s="5" t="n">
        <v>4.6</v>
      </c>
      <c r="I3811" s="5" t="n">
        <v>6.2</v>
      </c>
      <c r="J3811" s="5" t="s">
        <v>1621</v>
      </c>
      <c r="K3811" s="5"/>
      <c r="L3811" s="5"/>
      <c r="M3811" s="5" t="n">
        <v>257</v>
      </c>
      <c r="N3811" s="5"/>
      <c r="O3811" s="5"/>
      <c r="P3811" s="5"/>
      <c r="Q3811" s="5" t="s">
        <v>3644</v>
      </c>
      <c r="R3811" s="5" t="s">
        <v>10813</v>
      </c>
      <c r="S3811" s="5" t="s">
        <v>10814</v>
      </c>
      <c r="T3811" s="5" t="s">
        <v>813</v>
      </c>
      <c r="U3811" s="5" t="str">
        <f aca="false">IF(ISNUMBER(FIND(",", T3811)), MID(T3811, FIND(",", T3811) + 2, LEN(T3811) - FIND(",", T3811) - 1), IF(T3811&lt;&gt;"", T3811, "unknown"))</f>
        <v>Indonesia</v>
      </c>
      <c r="V3811" s="5" t="s">
        <v>27</v>
      </c>
    </row>
    <row r="3812" customFormat="false" ht="13.8" hidden="false" customHeight="false" outlineLevel="0" collapsed="false">
      <c r="A3812" s="5" t="s">
        <v>10815</v>
      </c>
      <c r="B3812" s="5" t="n">
        <f aca="false">YEAR(DATEVALUE(LEFT(A3812, 10)))</f>
        <v>1985</v>
      </c>
      <c r="C3812" s="6" t="n">
        <v>31305</v>
      </c>
      <c r="D3812" s="2" t="n">
        <v>0.0620949074074074</v>
      </c>
      <c r="F3812" s="5" t="n">
        <v>-4.118</v>
      </c>
      <c r="G3812" s="5" t="n">
        <v>136.29</v>
      </c>
      <c r="H3812" s="5" t="n">
        <v>10.9</v>
      </c>
      <c r="I3812" s="5" t="n">
        <v>6.2</v>
      </c>
      <c r="J3812" s="5" t="s">
        <v>1621</v>
      </c>
      <c r="K3812" s="5"/>
      <c r="L3812" s="5"/>
      <c r="M3812" s="5" t="n">
        <v>193</v>
      </c>
      <c r="N3812" s="5"/>
      <c r="O3812" s="5"/>
      <c r="P3812" s="5"/>
      <c r="Q3812" s="5" t="s">
        <v>3644</v>
      </c>
      <c r="R3812" s="5" t="s">
        <v>10816</v>
      </c>
      <c r="S3812" s="5" t="s">
        <v>10817</v>
      </c>
      <c r="T3812" s="5" t="s">
        <v>813</v>
      </c>
      <c r="U3812" s="5" t="str">
        <f aca="false">IF(ISNUMBER(FIND(",", T3812)), MID(T3812, FIND(",", T3812) + 2, LEN(T3812) - FIND(",", T3812) - 1), IF(T3812&lt;&gt;"", T3812, "unknown"))</f>
        <v>Indonesia</v>
      </c>
      <c r="V3812" s="5" t="s">
        <v>27</v>
      </c>
    </row>
    <row r="3813" customFormat="false" ht="13.8" hidden="false" customHeight="false" outlineLevel="0" collapsed="false">
      <c r="A3813" s="5" t="s">
        <v>10818</v>
      </c>
      <c r="B3813" s="5" t="n">
        <f aca="false">YEAR(DATEVALUE(LEFT(A3813, 10)))</f>
        <v>1985</v>
      </c>
      <c r="C3813" s="6" t="n">
        <v>31301</v>
      </c>
      <c r="D3813" s="2" t="n">
        <v>0.865185185185185</v>
      </c>
      <c r="F3813" s="5" t="n">
        <v>39.362</v>
      </c>
      <c r="G3813" s="5" t="n">
        <v>75.43</v>
      </c>
      <c r="H3813" s="5" t="n">
        <v>22.1</v>
      </c>
      <c r="I3813" s="5" t="n">
        <v>6</v>
      </c>
      <c r="J3813" s="5" t="s">
        <v>1621</v>
      </c>
      <c r="K3813" s="5"/>
      <c r="L3813" s="5"/>
      <c r="M3813" s="5" t="n">
        <v>325</v>
      </c>
      <c r="N3813" s="5"/>
      <c r="O3813" s="5"/>
      <c r="P3813" s="5"/>
      <c r="Q3813" s="5" t="s">
        <v>3644</v>
      </c>
      <c r="R3813" s="5" t="s">
        <v>10819</v>
      </c>
      <c r="S3813" s="5" t="s">
        <v>10820</v>
      </c>
      <c r="T3813" s="5" t="s">
        <v>5450</v>
      </c>
      <c r="U3813" s="5" t="str">
        <f aca="false">IF(ISNUMBER(FIND(",", T3813)), MID(T3813, FIND(",", T3813) + 2, LEN(T3813) - FIND(",", T3813) - 1), IF(T3813&lt;&gt;"", T3813, "unknown"))</f>
        <v>China</v>
      </c>
      <c r="V3813" s="5" t="s">
        <v>27</v>
      </c>
    </row>
    <row r="3814" customFormat="false" ht="13.8" hidden="false" customHeight="false" outlineLevel="0" collapsed="false">
      <c r="A3814" s="5" t="s">
        <v>10821</v>
      </c>
      <c r="B3814" s="5" t="n">
        <f aca="false">YEAR(DATEVALUE(LEFT(A3814, 10)))</f>
        <v>1985</v>
      </c>
      <c r="C3814" s="6" t="n">
        <v>31300</v>
      </c>
      <c r="D3814" s="2" t="n">
        <v>0.277106481481482</v>
      </c>
      <c r="F3814" s="5" t="n">
        <v>27.142</v>
      </c>
      <c r="G3814" s="5" t="n">
        <v>139.944</v>
      </c>
      <c r="H3814" s="5" t="n">
        <v>495</v>
      </c>
      <c r="I3814" s="5" t="n">
        <v>6.4</v>
      </c>
      <c r="J3814" s="5" t="s">
        <v>1621</v>
      </c>
      <c r="K3814" s="5"/>
      <c r="L3814" s="5"/>
      <c r="M3814" s="5" t="n">
        <v>435</v>
      </c>
      <c r="N3814" s="5"/>
      <c r="O3814" s="5"/>
      <c r="P3814" s="5"/>
      <c r="Q3814" s="5" t="s">
        <v>3644</v>
      </c>
      <c r="R3814" s="5" t="s">
        <v>10822</v>
      </c>
      <c r="S3814" s="5" t="s">
        <v>10764</v>
      </c>
      <c r="T3814" s="5" t="s">
        <v>977</v>
      </c>
      <c r="U3814" s="5" t="str">
        <f aca="false">IF(ISNUMBER(FIND(",", T3814)), MID(T3814, FIND(",", T3814) + 2, LEN(T3814) - FIND(",", T3814) - 1), IF(T3814&lt;&gt;"", T3814, "unknown"))</f>
        <v>Japan region</v>
      </c>
      <c r="V3814" s="5" t="s">
        <v>27</v>
      </c>
    </row>
    <row r="3815" customFormat="false" ht="13.8" hidden="false" customHeight="false" outlineLevel="0" collapsed="false">
      <c r="A3815" s="5" t="s">
        <v>10823</v>
      </c>
      <c r="B3815" s="5" t="n">
        <f aca="false">YEAR(DATEVALUE(LEFT(A3815, 10)))</f>
        <v>1985</v>
      </c>
      <c r="C3815" s="6" t="n">
        <v>31300</v>
      </c>
      <c r="D3815" s="2" t="n">
        <v>0.172118055555556</v>
      </c>
      <c r="F3815" s="5" t="n">
        <v>-6.339</v>
      </c>
      <c r="G3815" s="5" t="n">
        <v>149.788</v>
      </c>
      <c r="H3815" s="5" t="n">
        <v>28.8</v>
      </c>
      <c r="I3815" s="5" t="n">
        <v>6.4</v>
      </c>
      <c r="J3815" s="5" t="s">
        <v>1621</v>
      </c>
      <c r="K3815" s="5"/>
      <c r="L3815" s="5"/>
      <c r="M3815" s="5" t="n">
        <v>334</v>
      </c>
      <c r="N3815" s="5"/>
      <c r="O3815" s="5"/>
      <c r="P3815" s="5"/>
      <c r="Q3815" s="5" t="s">
        <v>3644</v>
      </c>
      <c r="R3815" s="5" t="s">
        <v>10824</v>
      </c>
      <c r="S3815" s="5" t="s">
        <v>10825</v>
      </c>
      <c r="T3815" s="5" t="s">
        <v>745</v>
      </c>
      <c r="U3815" s="5" t="str">
        <f aca="false">IF(ISNUMBER(FIND(",", T3815)), MID(T3815, FIND(",", T3815) + 2, LEN(T3815) - FIND(",", T3815) - 1), IF(T3815&lt;&gt;"", T3815, "unknown"))</f>
        <v>Papua New Guinea</v>
      </c>
      <c r="V3815" s="5" t="s">
        <v>27</v>
      </c>
    </row>
    <row r="3816" customFormat="false" ht="13.8" hidden="false" customHeight="false" outlineLevel="0" collapsed="false">
      <c r="A3816" s="5" t="s">
        <v>10826</v>
      </c>
      <c r="B3816" s="5" t="n">
        <f aca="false">YEAR(DATEVALUE(LEFT(A3816, 10)))</f>
        <v>1985</v>
      </c>
      <c r="C3816" s="6" t="n">
        <v>31287</v>
      </c>
      <c r="D3816" s="2" t="n">
        <v>0.868634259259259</v>
      </c>
      <c r="F3816" s="5" t="n">
        <v>-21.017</v>
      </c>
      <c r="G3816" s="5" t="n">
        <v>-178.901</v>
      </c>
      <c r="H3816" s="5" t="n">
        <v>634.3</v>
      </c>
      <c r="I3816" s="5" t="n">
        <v>6.6</v>
      </c>
      <c r="J3816" s="5" t="s">
        <v>1621</v>
      </c>
      <c r="K3816" s="5"/>
      <c r="L3816" s="5"/>
      <c r="M3816" s="5" t="n">
        <v>398</v>
      </c>
      <c r="N3816" s="5"/>
      <c r="O3816" s="5"/>
      <c r="P3816" s="5"/>
      <c r="Q3816" s="5" t="s">
        <v>3644</v>
      </c>
      <c r="R3816" s="5" t="s">
        <v>10827</v>
      </c>
      <c r="S3816" s="5" t="s">
        <v>10764</v>
      </c>
      <c r="T3816" s="5" t="s">
        <v>161</v>
      </c>
      <c r="U3816" s="5" t="str">
        <f aca="false">IF(ISNUMBER(FIND(",", T3816)), MID(T3816, FIND(",", T3816) + 2, LEN(T3816) - FIND(",", T3816) - 1), IF(T3816&lt;&gt;"", T3816, "unknown"))</f>
        <v>Fiji region</v>
      </c>
      <c r="V3816" s="5" t="s">
        <v>27</v>
      </c>
    </row>
    <row r="3817" customFormat="false" ht="13.8" hidden="false" customHeight="false" outlineLevel="0" collapsed="false">
      <c r="A3817" s="5" t="s">
        <v>10828</v>
      </c>
      <c r="B3817" s="5" t="n">
        <f aca="false">YEAR(DATEVALUE(LEFT(A3817, 10)))</f>
        <v>1985</v>
      </c>
      <c r="C3817" s="6" t="n">
        <v>31282</v>
      </c>
      <c r="D3817" s="2" t="n">
        <v>0.529155092592593</v>
      </c>
      <c r="F3817" s="5" t="n">
        <v>39.445</v>
      </c>
      <c r="G3817" s="5" t="n">
        <v>75.241</v>
      </c>
      <c r="H3817" s="5" t="n">
        <v>20</v>
      </c>
      <c r="I3817" s="5" t="n">
        <v>7</v>
      </c>
      <c r="J3817" s="5" t="s">
        <v>1621</v>
      </c>
      <c r="K3817" s="5"/>
      <c r="L3817" s="5"/>
      <c r="M3817" s="5" t="n">
        <v>477</v>
      </c>
      <c r="N3817" s="5"/>
      <c r="O3817" s="5"/>
      <c r="P3817" s="5"/>
      <c r="Q3817" s="5" t="s">
        <v>3644</v>
      </c>
      <c r="R3817" s="5" t="s">
        <v>10829</v>
      </c>
      <c r="S3817" s="5" t="s">
        <v>10830</v>
      </c>
      <c r="T3817" s="5" t="s">
        <v>5450</v>
      </c>
      <c r="U3817" s="5" t="str">
        <f aca="false">IF(ISNUMBER(FIND(",", T3817)), MID(T3817, FIND(",", T3817) + 2, LEN(T3817) - FIND(",", T3817) - 1), IF(T3817&lt;&gt;"", T3817, "unknown"))</f>
        <v>China</v>
      </c>
      <c r="V3817" s="5" t="s">
        <v>27</v>
      </c>
    </row>
    <row r="3818" customFormat="false" ht="13.8" hidden="false" customHeight="false" outlineLevel="0" collapsed="false">
      <c r="A3818" s="5" t="s">
        <v>10831</v>
      </c>
      <c r="B3818" s="5" t="n">
        <f aca="false">YEAR(DATEVALUE(LEFT(A3818, 10)))</f>
        <v>1985</v>
      </c>
      <c r="C3818" s="6" t="n">
        <v>31280</v>
      </c>
      <c r="D3818" s="2" t="n">
        <v>0.476736111111111</v>
      </c>
      <c r="F3818" s="5" t="n">
        <v>-9.181</v>
      </c>
      <c r="G3818" s="5" t="n">
        <v>-78.852</v>
      </c>
      <c r="H3818" s="5" t="n">
        <v>55.4</v>
      </c>
      <c r="I3818" s="5" t="n">
        <v>6.3</v>
      </c>
      <c r="J3818" s="5" t="s">
        <v>1621</v>
      </c>
      <c r="K3818" s="5"/>
      <c r="L3818" s="5"/>
      <c r="M3818" s="5" t="n">
        <v>335</v>
      </c>
      <c r="N3818" s="5"/>
      <c r="O3818" s="5"/>
      <c r="P3818" s="5"/>
      <c r="Q3818" s="5" t="s">
        <v>3644</v>
      </c>
      <c r="R3818" s="5" t="s">
        <v>10832</v>
      </c>
      <c r="S3818" s="5" t="s">
        <v>10833</v>
      </c>
      <c r="T3818" s="5" t="s">
        <v>2860</v>
      </c>
      <c r="U3818" s="5" t="str">
        <f aca="false">IF(ISNUMBER(FIND(",", T3818)), MID(T3818, FIND(",", T3818) + 2, LEN(T3818) - FIND(",", T3818) - 1), IF(T3818&lt;&gt;"", T3818, "unknown"))</f>
        <v>near the coast of northern Peru</v>
      </c>
      <c r="V3818" s="5" t="s">
        <v>27</v>
      </c>
    </row>
    <row r="3819" customFormat="false" ht="13.8" hidden="false" customHeight="false" outlineLevel="0" collapsed="false">
      <c r="A3819" s="5" t="s">
        <v>10834</v>
      </c>
      <c r="B3819" s="5" t="n">
        <f aca="false">YEAR(DATEVALUE(LEFT(A3819, 10)))</f>
        <v>1985</v>
      </c>
      <c r="C3819" s="6" t="n">
        <v>31271</v>
      </c>
      <c r="D3819" s="2" t="n">
        <v>0.159247685185185</v>
      </c>
      <c r="F3819" s="5" t="n">
        <v>37.795</v>
      </c>
      <c r="G3819" s="5" t="n">
        <v>141.724</v>
      </c>
      <c r="H3819" s="5" t="n">
        <v>51.4</v>
      </c>
      <c r="I3819" s="5" t="n">
        <v>6.4</v>
      </c>
      <c r="J3819" s="5" t="s">
        <v>1621</v>
      </c>
      <c r="K3819" s="5"/>
      <c r="L3819" s="5"/>
      <c r="M3819" s="5" t="n">
        <v>452</v>
      </c>
      <c r="N3819" s="5"/>
      <c r="O3819" s="5"/>
      <c r="P3819" s="5"/>
      <c r="Q3819" s="5" t="s">
        <v>3644</v>
      </c>
      <c r="R3819" s="5" t="s">
        <v>10835</v>
      </c>
      <c r="S3819" s="5" t="s">
        <v>10836</v>
      </c>
      <c r="T3819" s="5" t="s">
        <v>947</v>
      </c>
      <c r="U3819" s="5" t="str">
        <f aca="false">IF(ISNUMBER(FIND(",", T3819)), MID(T3819, FIND(",", T3819) + 2, LEN(T3819) - FIND(",", T3819) - 1), IF(T3819&lt;&gt;"", T3819, "unknown"))</f>
        <v>Japan</v>
      </c>
      <c r="V3819" s="5" t="s">
        <v>27</v>
      </c>
    </row>
    <row r="3820" customFormat="false" ht="13.8" hidden="false" customHeight="false" outlineLevel="0" collapsed="false">
      <c r="A3820" s="5" t="s">
        <v>10837</v>
      </c>
      <c r="B3820" s="5" t="n">
        <f aca="false">YEAR(DATEVALUE(LEFT(A3820, 10)))</f>
        <v>1985</v>
      </c>
      <c r="C3820" s="6" t="n">
        <v>31271</v>
      </c>
      <c r="D3820" s="2" t="n">
        <v>0.00336805555555556</v>
      </c>
      <c r="F3820" s="5" t="n">
        <v>-38.478</v>
      </c>
      <c r="G3820" s="5" t="n">
        <v>-73.667</v>
      </c>
      <c r="H3820" s="5" t="n">
        <v>21.5</v>
      </c>
      <c r="I3820" s="5" t="n">
        <v>6.1</v>
      </c>
      <c r="J3820" s="5" t="s">
        <v>1621</v>
      </c>
      <c r="K3820" s="5"/>
      <c r="L3820" s="5"/>
      <c r="M3820" s="5" t="n">
        <v>175</v>
      </c>
      <c r="N3820" s="5"/>
      <c r="O3820" s="5"/>
      <c r="P3820" s="5"/>
      <c r="Q3820" s="5" t="s">
        <v>3644</v>
      </c>
      <c r="R3820" s="5" t="s">
        <v>10838</v>
      </c>
      <c r="S3820" s="5" t="s">
        <v>10839</v>
      </c>
      <c r="T3820" s="5" t="s">
        <v>10840</v>
      </c>
      <c r="U3820" s="5" t="str">
        <f aca="false">IF(ISNUMBER(FIND(",", T3820)), MID(T3820, FIND(",", T3820) + 2, LEN(T3820) - FIND(",", T3820) - 1), IF(T3820&lt;&gt;"", T3820, "unknown"))</f>
        <v>Chile</v>
      </c>
      <c r="V3820" s="5" t="s">
        <v>27</v>
      </c>
    </row>
    <row r="3821" customFormat="false" ht="13.8" hidden="false" customHeight="false" outlineLevel="0" collapsed="false">
      <c r="A3821" s="5" t="s">
        <v>10841</v>
      </c>
      <c r="B3821" s="5" t="n">
        <f aca="false">YEAR(DATEVALUE(LEFT(A3821, 10)))</f>
        <v>1985</v>
      </c>
      <c r="C3821" s="6" t="n">
        <v>31270</v>
      </c>
      <c r="D3821" s="2" t="n">
        <v>0.41650462962963</v>
      </c>
      <c r="F3821" s="5" t="n">
        <v>54.149</v>
      </c>
      <c r="G3821" s="5" t="n">
        <v>168.703</v>
      </c>
      <c r="H3821" s="5" t="n">
        <v>53.3</v>
      </c>
      <c r="I3821" s="5" t="n">
        <v>6.1</v>
      </c>
      <c r="J3821" s="5" t="s">
        <v>1621</v>
      </c>
      <c r="K3821" s="5"/>
      <c r="L3821" s="5"/>
      <c r="M3821" s="5" t="n">
        <v>446</v>
      </c>
      <c r="N3821" s="5"/>
      <c r="O3821" s="5"/>
      <c r="P3821" s="5"/>
      <c r="Q3821" s="5" t="s">
        <v>3644</v>
      </c>
      <c r="R3821" s="5" t="s">
        <v>10842</v>
      </c>
      <c r="S3821" s="5" t="s">
        <v>10764</v>
      </c>
      <c r="T3821" s="5" t="s">
        <v>4318</v>
      </c>
      <c r="U3821" s="5" t="str">
        <f aca="false">IF(ISNUMBER(FIND(",", T3821)), MID(T3821, FIND(",", T3821) + 2, LEN(T3821) - FIND(",", T3821) - 1), IF(T3821&lt;&gt;"", T3821, "unknown"))</f>
        <v>Russia region</v>
      </c>
      <c r="V3821" s="5" t="s">
        <v>27</v>
      </c>
    </row>
    <row r="3822" customFormat="false" ht="13.8" hidden="false" customHeight="false" outlineLevel="0" collapsed="false">
      <c r="A3822" s="5" t="s">
        <v>10843</v>
      </c>
      <c r="B3822" s="5" t="n">
        <f aca="false">YEAR(DATEVALUE(LEFT(A3822, 10)))</f>
        <v>1985</v>
      </c>
      <c r="C3822" s="6" t="n">
        <v>31268</v>
      </c>
      <c r="D3822" s="2" t="n">
        <v>0.833171296296296</v>
      </c>
      <c r="F3822" s="5" t="n">
        <v>16.937</v>
      </c>
      <c r="G3822" s="5" t="n">
        <v>120.162</v>
      </c>
      <c r="H3822" s="5" t="n">
        <v>24.3</v>
      </c>
      <c r="I3822" s="5" t="n">
        <v>6</v>
      </c>
      <c r="J3822" s="5" t="s">
        <v>1621</v>
      </c>
      <c r="K3822" s="5"/>
      <c r="L3822" s="5"/>
      <c r="M3822" s="5" t="n">
        <v>338</v>
      </c>
      <c r="N3822" s="5"/>
      <c r="O3822" s="5"/>
      <c r="P3822" s="5"/>
      <c r="Q3822" s="5" t="s">
        <v>3644</v>
      </c>
      <c r="R3822" s="5" t="s">
        <v>10844</v>
      </c>
      <c r="S3822" s="5" t="s">
        <v>10845</v>
      </c>
      <c r="T3822" s="5" t="s">
        <v>1570</v>
      </c>
      <c r="U3822" s="5" t="str">
        <f aca="false">IF(ISNUMBER(FIND(",", T3822)), MID(T3822, FIND(",", T3822) + 2, LEN(T3822) - FIND(",", T3822) - 1), IF(T3822&lt;&gt;"", T3822, "unknown"))</f>
        <v>Philippines</v>
      </c>
      <c r="V3822" s="5" t="s">
        <v>27</v>
      </c>
    </row>
    <row r="3823" customFormat="false" ht="13.8" hidden="false" customHeight="false" outlineLevel="0" collapsed="false">
      <c r="A3823" s="5" t="s">
        <v>10846</v>
      </c>
      <c r="B3823" s="5" t="n">
        <f aca="false">YEAR(DATEVALUE(LEFT(A3823, 10)))</f>
        <v>1985</v>
      </c>
      <c r="C3823" s="6" t="n">
        <v>31267</v>
      </c>
      <c r="D3823" s="2" t="n">
        <v>0.679201388888889</v>
      </c>
      <c r="F3823" s="5" t="n">
        <v>-6.113</v>
      </c>
      <c r="G3823" s="5" t="n">
        <v>113.439</v>
      </c>
      <c r="H3823" s="5" t="n">
        <v>590.8</v>
      </c>
      <c r="I3823" s="5" t="n">
        <v>6.1</v>
      </c>
      <c r="J3823" s="5" t="s">
        <v>1621</v>
      </c>
      <c r="K3823" s="5"/>
      <c r="L3823" s="5"/>
      <c r="M3823" s="5" t="n">
        <v>263</v>
      </c>
      <c r="N3823" s="5"/>
      <c r="O3823" s="5"/>
      <c r="P3823" s="5"/>
      <c r="Q3823" s="5" t="s">
        <v>3644</v>
      </c>
      <c r="R3823" s="5" t="s">
        <v>10847</v>
      </c>
      <c r="S3823" s="5" t="s">
        <v>10764</v>
      </c>
      <c r="T3823" s="5" t="s">
        <v>2646</v>
      </c>
      <c r="U3823" s="5" t="str">
        <f aca="false">IF(ISNUMBER(FIND(",", T3823)), MID(T3823, FIND(",", T3823) + 2, LEN(T3823) - FIND(",", T3823) - 1), IF(T3823&lt;&gt;"", T3823, "unknown"))</f>
        <v>Indonesia</v>
      </c>
      <c r="V3823" s="5" t="s">
        <v>27</v>
      </c>
    </row>
    <row r="3824" customFormat="false" ht="13.8" hidden="false" customHeight="false" outlineLevel="0" collapsed="false">
      <c r="A3824" s="5" t="s">
        <v>10848</v>
      </c>
      <c r="B3824" s="5" t="n">
        <f aca="false">YEAR(DATEVALUE(LEFT(A3824, 10)))</f>
        <v>1985</v>
      </c>
      <c r="C3824" s="6" t="n">
        <v>31263</v>
      </c>
      <c r="D3824" s="2" t="n">
        <v>0.501365740740741</v>
      </c>
      <c r="F3824" s="5" t="n">
        <v>36.135</v>
      </c>
      <c r="G3824" s="5" t="n">
        <v>-120.11</v>
      </c>
      <c r="H3824" s="5" t="n">
        <v>15</v>
      </c>
      <c r="I3824" s="5" t="n">
        <v>6</v>
      </c>
      <c r="J3824" s="5" t="s">
        <v>1621</v>
      </c>
      <c r="K3824" s="5"/>
      <c r="L3824" s="5"/>
      <c r="M3824" s="5" t="n">
        <v>146</v>
      </c>
      <c r="N3824" s="5"/>
      <c r="O3824" s="5"/>
      <c r="P3824" s="5"/>
      <c r="Q3824" s="5" t="s">
        <v>3644</v>
      </c>
      <c r="R3824" s="5" t="s">
        <v>10849</v>
      </c>
      <c r="S3824" s="5" t="s">
        <v>10850</v>
      </c>
      <c r="T3824" s="5" t="s">
        <v>4935</v>
      </c>
      <c r="U3824" s="5" t="str">
        <f aca="false">IF(ISNUMBER(FIND(",", T3824)), MID(T3824, FIND(",", T3824) + 2, LEN(T3824) - FIND(",", T3824) - 1), IF(T3824&lt;&gt;"", T3824, "unknown"))</f>
        <v>Central California</v>
      </c>
      <c r="V3824" s="5" t="s">
        <v>27</v>
      </c>
    </row>
    <row r="3825" customFormat="false" ht="13.8" hidden="false" customHeight="false" outlineLevel="0" collapsed="false">
      <c r="A3825" s="5" t="s">
        <v>10851</v>
      </c>
      <c r="B3825" s="5" t="n">
        <f aca="false">YEAR(DATEVALUE(LEFT(A3825, 10)))</f>
        <v>1985</v>
      </c>
      <c r="C3825" s="6" t="n">
        <v>31263</v>
      </c>
      <c r="D3825" s="2" t="n">
        <v>0.108599537037037</v>
      </c>
      <c r="F3825" s="5" t="n">
        <v>7.454</v>
      </c>
      <c r="G3825" s="5" t="n">
        <v>123.422</v>
      </c>
      <c r="H3825" s="5" t="n">
        <v>21.5</v>
      </c>
      <c r="I3825" s="5" t="n">
        <v>6.4</v>
      </c>
      <c r="J3825" s="5" t="s">
        <v>1621</v>
      </c>
      <c r="K3825" s="5"/>
      <c r="L3825" s="5"/>
      <c r="M3825" s="5" t="n">
        <v>291</v>
      </c>
      <c r="N3825" s="5"/>
      <c r="O3825" s="5"/>
      <c r="P3825" s="5"/>
      <c r="Q3825" s="5" t="s">
        <v>3644</v>
      </c>
      <c r="R3825" s="5" t="s">
        <v>10852</v>
      </c>
      <c r="S3825" s="5" t="s">
        <v>10853</v>
      </c>
      <c r="T3825" s="5" t="s">
        <v>788</v>
      </c>
      <c r="U3825" s="5" t="str">
        <f aca="false">IF(ISNUMBER(FIND(",", T3825)), MID(T3825, FIND(",", T3825) + 2, LEN(T3825) - FIND(",", T3825) - 1), IF(T3825&lt;&gt;"", T3825, "unknown"))</f>
        <v>Philippines</v>
      </c>
      <c r="V3825" s="5" t="s">
        <v>27</v>
      </c>
    </row>
    <row r="3826" customFormat="false" ht="13.8" hidden="false" customHeight="false" outlineLevel="0" collapsed="false">
      <c r="A3826" s="5" t="s">
        <v>10854</v>
      </c>
      <c r="B3826" s="5" t="n">
        <f aca="false">YEAR(DATEVALUE(LEFT(A3826, 10)))</f>
        <v>1985</v>
      </c>
      <c r="C3826" s="6" t="n">
        <v>31261</v>
      </c>
      <c r="D3826" s="2" t="n">
        <v>0.324212962962963</v>
      </c>
      <c r="F3826" s="5" t="n">
        <v>36.141</v>
      </c>
      <c r="G3826" s="5" t="n">
        <v>70.802</v>
      </c>
      <c r="H3826" s="5" t="n">
        <v>101.7</v>
      </c>
      <c r="I3826" s="5" t="n">
        <v>6.3</v>
      </c>
      <c r="J3826" s="5" t="s">
        <v>1621</v>
      </c>
      <c r="K3826" s="5"/>
      <c r="L3826" s="5"/>
      <c r="M3826" s="5" t="n">
        <v>430</v>
      </c>
      <c r="N3826" s="5"/>
      <c r="O3826" s="5"/>
      <c r="P3826" s="5"/>
      <c r="Q3826" s="5" t="s">
        <v>3644</v>
      </c>
      <c r="R3826" s="5" t="s">
        <v>10855</v>
      </c>
      <c r="S3826" s="5" t="s">
        <v>10856</v>
      </c>
      <c r="T3826" s="5" t="s">
        <v>1948</v>
      </c>
      <c r="U3826" s="5" t="str">
        <f aca="false">IF(ISNUMBER(FIND(",", T3826)), MID(T3826, FIND(",", T3826) + 2, LEN(T3826) - FIND(",", T3826) - 1), IF(T3826&lt;&gt;"", T3826, "unknown"))</f>
        <v>Afghanistan</v>
      </c>
      <c r="V3826" s="5" t="s">
        <v>27</v>
      </c>
    </row>
    <row r="3827" customFormat="false" ht="13.8" hidden="false" customHeight="false" outlineLevel="0" collapsed="false">
      <c r="A3827" s="5" t="s">
        <v>10857</v>
      </c>
      <c r="B3827" s="5" t="n">
        <f aca="false">YEAR(DATEVALUE(LEFT(A3827, 10)))</f>
        <v>1985</v>
      </c>
      <c r="C3827" s="6" t="n">
        <v>31257</v>
      </c>
      <c r="D3827" s="2" t="n">
        <v>0.3296875</v>
      </c>
      <c r="F3827" s="5" t="n">
        <v>36.164</v>
      </c>
      <c r="G3827" s="5" t="n">
        <v>70.863</v>
      </c>
      <c r="H3827" s="5" t="n">
        <v>100.1</v>
      </c>
      <c r="I3827" s="5" t="n">
        <v>7.4</v>
      </c>
      <c r="J3827" s="5" t="s">
        <v>1621</v>
      </c>
      <c r="K3827" s="5"/>
      <c r="L3827" s="5"/>
      <c r="M3827" s="5" t="n">
        <v>553</v>
      </c>
      <c r="N3827" s="5"/>
      <c r="O3827" s="5"/>
      <c r="P3827" s="5"/>
      <c r="Q3827" s="5" t="s">
        <v>3644</v>
      </c>
      <c r="R3827" s="5" t="s">
        <v>10858</v>
      </c>
      <c r="S3827" s="5" t="s">
        <v>10859</v>
      </c>
      <c r="T3827" s="5" t="s">
        <v>1948</v>
      </c>
      <c r="U3827" s="5" t="str">
        <f aca="false">IF(ISNUMBER(FIND(",", T3827)), MID(T3827, FIND(",", T3827) + 2, LEN(T3827) - FIND(",", T3827) - 1), IF(T3827&lt;&gt;"", T3827, "unknown"))</f>
        <v>Afghanistan</v>
      </c>
      <c r="V3827" s="5" t="s">
        <v>27</v>
      </c>
    </row>
    <row r="3828" customFormat="false" ht="13.8" hidden="false" customHeight="false" outlineLevel="0" collapsed="false">
      <c r="A3828" s="5" t="s">
        <v>10860</v>
      </c>
      <c r="B3828" s="5" t="n">
        <f aca="false">YEAR(DATEVALUE(LEFT(A3828, 10)))</f>
        <v>1985</v>
      </c>
      <c r="C3828" s="6" t="n">
        <v>31256</v>
      </c>
      <c r="D3828" s="2" t="n">
        <v>0.958240740740741</v>
      </c>
      <c r="F3828" s="5" t="n">
        <v>-60.364</v>
      </c>
      <c r="G3828" s="5" t="n">
        <v>-27.132</v>
      </c>
      <c r="H3828" s="5" t="n">
        <v>8.3</v>
      </c>
      <c r="I3828" s="5" t="n">
        <v>6.3</v>
      </c>
      <c r="J3828" s="5" t="s">
        <v>1621</v>
      </c>
      <c r="K3828" s="5"/>
      <c r="L3828" s="5"/>
      <c r="M3828" s="5" t="n">
        <v>177</v>
      </c>
      <c r="N3828" s="5"/>
      <c r="O3828" s="5"/>
      <c r="P3828" s="5"/>
      <c r="Q3828" s="5" t="s">
        <v>3644</v>
      </c>
      <c r="R3828" s="5" t="s">
        <v>10861</v>
      </c>
      <c r="S3828" s="5" t="s">
        <v>10764</v>
      </c>
      <c r="T3828" s="5" t="s">
        <v>1161</v>
      </c>
      <c r="U3828" s="5" t="str">
        <f aca="false">IF(ISNUMBER(FIND(",", T3828)), MID(T3828, FIND(",", T3828) + 2, LEN(T3828) - FIND(",", T3828) - 1), IF(T3828&lt;&gt;"", T3828, "unknown"))</f>
        <v>South Sandwich Islands region</v>
      </c>
      <c r="V3828" s="5" t="s">
        <v>27</v>
      </c>
    </row>
    <row r="3829" customFormat="false" ht="13.8" hidden="false" customHeight="false" outlineLevel="0" collapsed="false">
      <c r="A3829" s="5" t="s">
        <v>10862</v>
      </c>
      <c r="B3829" s="5" t="n">
        <f aca="false">YEAR(DATEVALUE(LEFT(A3829, 10)))</f>
        <v>1985</v>
      </c>
      <c r="C3829" s="6" t="n">
        <v>31250</v>
      </c>
      <c r="D3829" s="2" t="n">
        <v>0.393657407407407</v>
      </c>
      <c r="F3829" s="5" t="n">
        <v>-6.229</v>
      </c>
      <c r="G3829" s="5" t="n">
        <v>148.816</v>
      </c>
      <c r="H3829" s="5" t="n">
        <v>28.5</v>
      </c>
      <c r="I3829" s="5" t="n">
        <v>6.8</v>
      </c>
      <c r="J3829" s="5" t="s">
        <v>1621</v>
      </c>
      <c r="K3829" s="5"/>
      <c r="L3829" s="5"/>
      <c r="M3829" s="5" t="n">
        <v>328</v>
      </c>
      <c r="N3829" s="5"/>
      <c r="O3829" s="5"/>
      <c r="P3829" s="5"/>
      <c r="Q3829" s="5" t="s">
        <v>3644</v>
      </c>
      <c r="R3829" s="5" t="s">
        <v>10863</v>
      </c>
      <c r="S3829" s="5" t="s">
        <v>10864</v>
      </c>
      <c r="T3829" s="5" t="s">
        <v>745</v>
      </c>
      <c r="U3829" s="5" t="str">
        <f aca="false">IF(ISNUMBER(FIND(",", T3829)), MID(T3829, FIND(",", T3829) + 2, LEN(T3829) - FIND(",", T3829) - 1), IF(T3829&lt;&gt;"", T3829, "unknown"))</f>
        <v>Papua New Guinea</v>
      </c>
      <c r="V3829" s="5" t="s">
        <v>27</v>
      </c>
    </row>
    <row r="3830" customFormat="false" ht="13.8" hidden="false" customHeight="false" outlineLevel="0" collapsed="false">
      <c r="A3830" s="5" t="s">
        <v>10865</v>
      </c>
      <c r="B3830" s="5" t="n">
        <f aca="false">YEAR(DATEVALUE(LEFT(A3830, 10)))</f>
        <v>1985</v>
      </c>
      <c r="C3830" s="6" t="n">
        <v>31238</v>
      </c>
      <c r="D3830" s="2" t="n">
        <v>0.212928240740741</v>
      </c>
      <c r="F3830" s="5" t="n">
        <v>-38.471</v>
      </c>
      <c r="G3830" s="5" t="n">
        <v>-91.549</v>
      </c>
      <c r="H3830" s="5" t="n">
        <v>13.8</v>
      </c>
      <c r="I3830" s="5" t="n">
        <v>6</v>
      </c>
      <c r="J3830" s="5" t="s">
        <v>1621</v>
      </c>
      <c r="K3830" s="5"/>
      <c r="L3830" s="5"/>
      <c r="M3830" s="5" t="n">
        <v>100</v>
      </c>
      <c r="N3830" s="5"/>
      <c r="O3830" s="5"/>
      <c r="P3830" s="5"/>
      <c r="Q3830" s="5" t="s">
        <v>3644</v>
      </c>
      <c r="R3830" s="5" t="s">
        <v>10866</v>
      </c>
      <c r="S3830" s="5" t="s">
        <v>10764</v>
      </c>
      <c r="T3830" s="5" t="s">
        <v>242</v>
      </c>
      <c r="U3830" s="5" t="str">
        <f aca="false">IF(ISNUMBER(FIND(",", T3830)), MID(T3830, FIND(",", T3830) + 2, LEN(T3830) - FIND(",", T3830) - 1), IF(T3830&lt;&gt;"", T3830, "unknown"))</f>
        <v>West Chile Rise</v>
      </c>
      <c r="V3830" s="5" t="s">
        <v>27</v>
      </c>
    </row>
    <row r="3831" customFormat="false" ht="13.8" hidden="false" customHeight="false" outlineLevel="0" collapsed="false">
      <c r="A3831" s="5" t="s">
        <v>10867</v>
      </c>
      <c r="B3831" s="5" t="n">
        <f aca="false">YEAR(DATEVALUE(LEFT(A3831, 10)))</f>
        <v>1985</v>
      </c>
      <c r="C3831" s="6" t="n">
        <v>31236</v>
      </c>
      <c r="D3831" s="2" t="n">
        <v>0.817800925925926</v>
      </c>
      <c r="F3831" s="5" t="n">
        <v>-59.699</v>
      </c>
      <c r="G3831" s="5" t="n">
        <v>150.004</v>
      </c>
      <c r="H3831" s="5" t="n">
        <v>10</v>
      </c>
      <c r="I3831" s="5" t="n">
        <v>6.2</v>
      </c>
      <c r="J3831" s="5" t="s">
        <v>1621</v>
      </c>
      <c r="K3831" s="5"/>
      <c r="L3831" s="5"/>
      <c r="M3831" s="5" t="n">
        <v>104</v>
      </c>
      <c r="N3831" s="5"/>
      <c r="O3831" s="5"/>
      <c r="P3831" s="5"/>
      <c r="Q3831" s="5" t="s">
        <v>3644</v>
      </c>
      <c r="R3831" s="5" t="s">
        <v>10868</v>
      </c>
      <c r="S3831" s="5" t="s">
        <v>10764</v>
      </c>
      <c r="T3831" s="5" t="s">
        <v>817</v>
      </c>
      <c r="U3831" s="5" t="str">
        <f aca="false">IF(ISNUMBER(FIND(",", T3831)), MID(T3831, FIND(",", T3831) + 2, LEN(T3831) - FIND(",", T3831) - 1), IF(T3831&lt;&gt;"", T3831, "unknown"))</f>
        <v>west of Macquarie Island</v>
      </c>
      <c r="V3831" s="5" t="s">
        <v>27</v>
      </c>
    </row>
    <row r="3832" customFormat="false" ht="13.8" hidden="false" customHeight="false" outlineLevel="0" collapsed="false">
      <c r="A3832" s="5" t="s">
        <v>10869</v>
      </c>
      <c r="B3832" s="5" t="n">
        <f aca="false">YEAR(DATEVALUE(LEFT(A3832, 10)))</f>
        <v>1985</v>
      </c>
      <c r="C3832" s="6" t="n">
        <v>31234</v>
      </c>
      <c r="D3832" s="2" t="n">
        <v>0.1509375</v>
      </c>
      <c r="F3832" s="5" t="n">
        <v>-29.697</v>
      </c>
      <c r="G3832" s="5" t="n">
        <v>-177.692</v>
      </c>
      <c r="H3832" s="5" t="n">
        <v>65.9</v>
      </c>
      <c r="I3832" s="5" t="n">
        <v>6.1</v>
      </c>
      <c r="J3832" s="5" t="s">
        <v>1621</v>
      </c>
      <c r="K3832" s="5"/>
      <c r="L3832" s="5"/>
      <c r="M3832" s="5" t="n">
        <v>343</v>
      </c>
      <c r="N3832" s="5"/>
      <c r="O3832" s="5"/>
      <c r="P3832" s="5"/>
      <c r="Q3832" s="5" t="s">
        <v>3644</v>
      </c>
      <c r="R3832" s="5" t="s">
        <v>10870</v>
      </c>
      <c r="S3832" s="5" t="s">
        <v>10764</v>
      </c>
      <c r="T3832" s="5" t="s">
        <v>1432</v>
      </c>
      <c r="U3832" s="5" t="str">
        <f aca="false">IF(ISNUMBER(FIND(",", T3832)), MID(T3832, FIND(",", T3832) + 2, LEN(T3832) - FIND(",", T3832) - 1), IF(T3832&lt;&gt;"", T3832, "unknown"))</f>
        <v>New Zealand</v>
      </c>
      <c r="V3832" s="5" t="s">
        <v>27</v>
      </c>
    </row>
    <row r="3833" customFormat="false" ht="13.8" hidden="false" customHeight="false" outlineLevel="0" collapsed="false">
      <c r="A3833" s="5" t="s">
        <v>10871</v>
      </c>
      <c r="B3833" s="5" t="n">
        <f aca="false">YEAR(DATEVALUE(LEFT(A3833, 10)))</f>
        <v>1985</v>
      </c>
      <c r="C3833" s="6" t="n">
        <v>31231</v>
      </c>
      <c r="D3833" s="2" t="n">
        <v>0.663773148148148</v>
      </c>
      <c r="F3833" s="5" t="n">
        <v>-17.211</v>
      </c>
      <c r="G3833" s="5" t="n">
        <v>167.867</v>
      </c>
      <c r="H3833" s="5" t="n">
        <v>25.8</v>
      </c>
      <c r="I3833" s="5" t="n">
        <v>6.4</v>
      </c>
      <c r="J3833" s="5" t="s">
        <v>1621</v>
      </c>
      <c r="K3833" s="5"/>
      <c r="L3833" s="5"/>
      <c r="M3833" s="5" t="n">
        <v>190</v>
      </c>
      <c r="N3833" s="5"/>
      <c r="O3833" s="5"/>
      <c r="P3833" s="5"/>
      <c r="Q3833" s="5" t="s">
        <v>3644</v>
      </c>
      <c r="R3833" s="5" t="s">
        <v>10872</v>
      </c>
      <c r="S3833" s="5" t="s">
        <v>10873</v>
      </c>
      <c r="T3833" s="5" t="s">
        <v>703</v>
      </c>
      <c r="U3833" s="5" t="str">
        <f aca="false">IF(ISNUMBER(FIND(",", T3833)), MID(T3833, FIND(",", T3833) + 2, LEN(T3833) - FIND(",", T3833) - 1), IF(T3833&lt;&gt;"", T3833, "unknown"))</f>
        <v>Vanuatu</v>
      </c>
      <c r="V3833" s="5" t="s">
        <v>27</v>
      </c>
    </row>
    <row r="3834" customFormat="false" ht="13.8" hidden="false" customHeight="false" outlineLevel="0" collapsed="false">
      <c r="A3834" s="5" t="s">
        <v>10874</v>
      </c>
      <c r="B3834" s="5" t="n">
        <f aca="false">YEAR(DATEVALUE(LEFT(A3834, 10)))</f>
        <v>1985</v>
      </c>
      <c r="C3834" s="6" t="n">
        <v>31231</v>
      </c>
      <c r="D3834" s="2" t="n">
        <v>0.192291666666667</v>
      </c>
      <c r="F3834" s="5" t="n">
        <v>-4.453</v>
      </c>
      <c r="G3834" s="5" t="n">
        <v>152.879</v>
      </c>
      <c r="H3834" s="5" t="n">
        <v>46.9</v>
      </c>
      <c r="I3834" s="5" t="n">
        <v>7.2</v>
      </c>
      <c r="J3834" s="5" t="s">
        <v>1621</v>
      </c>
      <c r="K3834" s="5"/>
      <c r="L3834" s="5"/>
      <c r="M3834" s="5" t="n">
        <v>430</v>
      </c>
      <c r="N3834" s="5"/>
      <c r="O3834" s="5"/>
      <c r="P3834" s="5"/>
      <c r="Q3834" s="5" t="s">
        <v>3644</v>
      </c>
      <c r="R3834" s="5" t="s">
        <v>10875</v>
      </c>
      <c r="S3834" s="5" t="s">
        <v>10876</v>
      </c>
      <c r="T3834" s="5" t="s">
        <v>745</v>
      </c>
      <c r="U3834" s="5" t="str">
        <f aca="false">IF(ISNUMBER(FIND(",", T3834)), MID(T3834, FIND(",", T3834) + 2, LEN(T3834) - FIND(",", T3834) - 1), IF(T3834&lt;&gt;"", T3834, "unknown"))</f>
        <v>Papua New Guinea</v>
      </c>
      <c r="V3834" s="5" t="s">
        <v>27</v>
      </c>
    </row>
    <row r="3835" customFormat="false" ht="13.8" hidden="false" customHeight="false" outlineLevel="0" collapsed="false">
      <c r="A3835" s="5" t="s">
        <v>10877</v>
      </c>
      <c r="B3835" s="5" t="n">
        <f aca="false">YEAR(DATEVALUE(LEFT(A3835, 10)))</f>
        <v>1985</v>
      </c>
      <c r="C3835" s="6" t="n">
        <v>31231</v>
      </c>
      <c r="D3835" s="2" t="n">
        <v>0.133009259259259</v>
      </c>
      <c r="F3835" s="5" t="n">
        <v>-54.971</v>
      </c>
      <c r="G3835" s="5" t="n">
        <v>146.449</v>
      </c>
      <c r="H3835" s="5" t="n">
        <v>5.6</v>
      </c>
      <c r="I3835" s="5" t="n">
        <v>6.4</v>
      </c>
      <c r="J3835" s="5" t="s">
        <v>1621</v>
      </c>
      <c r="K3835" s="5"/>
      <c r="L3835" s="5"/>
      <c r="M3835" s="5" t="n">
        <v>137</v>
      </c>
      <c r="N3835" s="5"/>
      <c r="O3835" s="5"/>
      <c r="P3835" s="5"/>
      <c r="Q3835" s="5" t="s">
        <v>3644</v>
      </c>
      <c r="R3835" s="5" t="s">
        <v>10878</v>
      </c>
      <c r="S3835" s="5" t="s">
        <v>10879</v>
      </c>
      <c r="T3835" s="5" t="s">
        <v>817</v>
      </c>
      <c r="U3835" s="5" t="str">
        <f aca="false">IF(ISNUMBER(FIND(",", T3835)), MID(T3835, FIND(",", T3835) + 2, LEN(T3835) - FIND(",", T3835) - 1), IF(T3835&lt;&gt;"", T3835, "unknown"))</f>
        <v>west of Macquarie Island</v>
      </c>
      <c r="V3835" s="5" t="s">
        <v>27</v>
      </c>
    </row>
    <row r="3836" customFormat="false" ht="13.8" hidden="false" customHeight="false" outlineLevel="0" collapsed="false">
      <c r="A3836" s="5" t="s">
        <v>10880</v>
      </c>
      <c r="B3836" s="5" t="n">
        <f aca="false">YEAR(DATEVALUE(LEFT(A3836, 10)))</f>
        <v>1985</v>
      </c>
      <c r="C3836" s="6" t="n">
        <v>31228</v>
      </c>
      <c r="D3836" s="2" t="n">
        <v>0.110439814814815</v>
      </c>
      <c r="F3836" s="5" t="n">
        <v>49.861</v>
      </c>
      <c r="G3836" s="5" t="n">
        <v>78.696</v>
      </c>
      <c r="H3836" s="5" t="n">
        <v>0</v>
      </c>
      <c r="I3836" s="5" t="n">
        <v>6</v>
      </c>
      <c r="J3836" s="5" t="s">
        <v>1061</v>
      </c>
      <c r="K3836" s="5"/>
      <c r="L3836" s="5"/>
      <c r="M3836" s="5"/>
      <c r="N3836" s="5"/>
      <c r="O3836" s="5"/>
      <c r="P3836" s="5" t="n">
        <v>0.8</v>
      </c>
      <c r="Q3836" s="5" t="s">
        <v>692</v>
      </c>
      <c r="R3836" s="5" t="s">
        <v>10881</v>
      </c>
      <c r="S3836" s="5" t="s">
        <v>10882</v>
      </c>
      <c r="T3836" s="5" t="s">
        <v>9381</v>
      </c>
      <c r="U3836" s="5" t="str">
        <f aca="false">IF(ISNUMBER(FIND(",", T3836)), MID(T3836, FIND(",", T3836) + 2, LEN(T3836) - FIND(",", T3836) - 1), IF(T3836&lt;&gt;"", T3836, "unknown"))</f>
        <v>eastern Kazakhstan</v>
      </c>
      <c r="V3836" s="5" t="s">
        <v>27</v>
      </c>
    </row>
    <row r="3837" customFormat="false" ht="13.8" hidden="false" customHeight="false" outlineLevel="0" collapsed="false">
      <c r="A3837" s="5" t="s">
        <v>10883</v>
      </c>
      <c r="B3837" s="5" t="n">
        <f aca="false">YEAR(DATEVALUE(LEFT(A3837, 10)))</f>
        <v>1985</v>
      </c>
      <c r="C3837" s="6" t="n">
        <v>31221</v>
      </c>
      <c r="D3837" s="2" t="n">
        <v>0.826319444444445</v>
      </c>
      <c r="F3837" s="5" t="n">
        <v>-10.914</v>
      </c>
      <c r="G3837" s="5" t="n">
        <v>163.892</v>
      </c>
      <c r="H3837" s="5" t="n">
        <v>21.4</v>
      </c>
      <c r="I3837" s="5" t="n">
        <v>6.3</v>
      </c>
      <c r="J3837" s="5" t="s">
        <v>1621</v>
      </c>
      <c r="K3837" s="5"/>
      <c r="L3837" s="5"/>
      <c r="M3837" s="5" t="n">
        <v>208</v>
      </c>
      <c r="N3837" s="5"/>
      <c r="O3837" s="5"/>
      <c r="P3837" s="5"/>
      <c r="Q3837" s="5" t="s">
        <v>3644</v>
      </c>
      <c r="R3837" s="5" t="s">
        <v>10884</v>
      </c>
      <c r="S3837" s="5" t="s">
        <v>10879</v>
      </c>
      <c r="T3837" s="5" t="s">
        <v>911</v>
      </c>
      <c r="U3837" s="5" t="str">
        <f aca="false">IF(ISNUMBER(FIND(",", T3837)), MID(T3837, FIND(",", T3837) + 2, LEN(T3837) - FIND(",", T3837) - 1), IF(T3837&lt;&gt;"", T3837, "unknown"))</f>
        <v>Solomon Islands</v>
      </c>
      <c r="V3837" s="5" t="s">
        <v>27</v>
      </c>
    </row>
    <row r="3838" customFormat="false" ht="13.8" hidden="false" customHeight="false" outlineLevel="0" collapsed="false">
      <c r="A3838" s="5" t="s">
        <v>10885</v>
      </c>
      <c r="B3838" s="5" t="n">
        <f aca="false">YEAR(DATEVALUE(LEFT(A3838, 10)))</f>
        <v>1985</v>
      </c>
      <c r="C3838" s="6" t="n">
        <v>31221</v>
      </c>
      <c r="D3838" s="2" t="n">
        <v>0.581782407407407</v>
      </c>
      <c r="F3838" s="5" t="n">
        <v>-10.946</v>
      </c>
      <c r="G3838" s="5" t="n">
        <v>163.856</v>
      </c>
      <c r="H3838" s="5" t="n">
        <v>28.9</v>
      </c>
      <c r="I3838" s="5" t="n">
        <v>6</v>
      </c>
      <c r="J3838" s="5" t="s">
        <v>1621</v>
      </c>
      <c r="K3838" s="5"/>
      <c r="L3838" s="5"/>
      <c r="M3838" s="5" t="n">
        <v>144</v>
      </c>
      <c r="N3838" s="5"/>
      <c r="O3838" s="5"/>
      <c r="P3838" s="5"/>
      <c r="Q3838" s="5" t="s">
        <v>3644</v>
      </c>
      <c r="R3838" s="5" t="s">
        <v>10886</v>
      </c>
      <c r="S3838" s="5" t="s">
        <v>10879</v>
      </c>
      <c r="T3838" s="5" t="s">
        <v>911</v>
      </c>
      <c r="U3838" s="5" t="str">
        <f aca="false">IF(ISNUMBER(FIND(",", T3838)), MID(T3838, FIND(",", T3838) + 2, LEN(T3838) - FIND(",", T3838) - 1), IF(T3838&lt;&gt;"", T3838, "unknown"))</f>
        <v>Solomon Islands</v>
      </c>
      <c r="V3838" s="5" t="s">
        <v>27</v>
      </c>
    </row>
    <row r="3839" customFormat="false" ht="13.8" hidden="false" customHeight="false" outlineLevel="0" collapsed="false">
      <c r="A3839" s="5" t="s">
        <v>10887</v>
      </c>
      <c r="B3839" s="5" t="n">
        <f aca="false">YEAR(DATEVALUE(LEFT(A3839, 10)))</f>
        <v>1985</v>
      </c>
      <c r="C3839" s="6" t="n">
        <v>31221</v>
      </c>
      <c r="D3839" s="2" t="n">
        <v>0.542766203703704</v>
      </c>
      <c r="F3839" s="5" t="n">
        <v>-10.973</v>
      </c>
      <c r="G3839" s="5" t="n">
        <v>163.68</v>
      </c>
      <c r="H3839" s="5" t="n">
        <v>13.1</v>
      </c>
      <c r="I3839" s="5" t="n">
        <v>6.5</v>
      </c>
      <c r="J3839" s="5" t="s">
        <v>1621</v>
      </c>
      <c r="K3839" s="5"/>
      <c r="L3839" s="5"/>
      <c r="M3839" s="5" t="n">
        <v>207</v>
      </c>
      <c r="N3839" s="5"/>
      <c r="O3839" s="5"/>
      <c r="P3839" s="5"/>
      <c r="Q3839" s="5" t="s">
        <v>3644</v>
      </c>
      <c r="R3839" s="5" t="s">
        <v>10888</v>
      </c>
      <c r="S3839" s="5" t="s">
        <v>10879</v>
      </c>
      <c r="T3839" s="5" t="s">
        <v>911</v>
      </c>
      <c r="U3839" s="5" t="str">
        <f aca="false">IF(ISNUMBER(FIND(",", T3839)), MID(T3839, FIND(",", T3839) + 2, LEN(T3839) - FIND(",", T3839) - 1), IF(T3839&lt;&gt;"", T3839, "unknown"))</f>
        <v>Solomon Islands</v>
      </c>
      <c r="V3839" s="5" t="s">
        <v>27</v>
      </c>
    </row>
    <row r="3840" customFormat="false" ht="13.8" hidden="false" customHeight="false" outlineLevel="0" collapsed="false">
      <c r="A3840" s="5" t="s">
        <v>10889</v>
      </c>
      <c r="B3840" s="5" t="n">
        <f aca="false">YEAR(DATEVALUE(LEFT(A3840, 10)))</f>
        <v>1985</v>
      </c>
      <c r="C3840" s="6" t="n">
        <v>31213</v>
      </c>
      <c r="D3840" s="2" t="n">
        <v>0.0395833333333333</v>
      </c>
      <c r="F3840" s="5" t="n">
        <v>49.889</v>
      </c>
      <c r="G3840" s="5" t="n">
        <v>78.881</v>
      </c>
      <c r="H3840" s="5" t="n">
        <v>0</v>
      </c>
      <c r="I3840" s="5" t="n">
        <v>6</v>
      </c>
      <c r="J3840" s="5" t="s">
        <v>1061</v>
      </c>
      <c r="K3840" s="5"/>
      <c r="L3840" s="5"/>
      <c r="M3840" s="5"/>
      <c r="N3840" s="5"/>
      <c r="O3840" s="5"/>
      <c r="P3840" s="5" t="n">
        <v>0.9</v>
      </c>
      <c r="Q3840" s="5" t="s">
        <v>692</v>
      </c>
      <c r="R3840" s="5" t="s">
        <v>10890</v>
      </c>
      <c r="S3840" s="5" t="s">
        <v>10891</v>
      </c>
      <c r="T3840" s="5" t="s">
        <v>9381</v>
      </c>
      <c r="U3840" s="5" t="str">
        <f aca="false">IF(ISNUMBER(FIND(",", T3840)), MID(T3840, FIND(",", T3840) + 2, LEN(T3840) - FIND(",", T3840) - 1), IF(T3840&lt;&gt;"", T3840, "unknown"))</f>
        <v>eastern Kazakhstan</v>
      </c>
      <c r="V3840" s="5" t="s">
        <v>27</v>
      </c>
    </row>
    <row r="3841" customFormat="false" ht="13.8" hidden="false" customHeight="false" outlineLevel="0" collapsed="false">
      <c r="A3841" s="5" t="s">
        <v>10892</v>
      </c>
      <c r="B3841" s="5" t="n">
        <f aca="false">YEAR(DATEVALUE(LEFT(A3841, 10)))</f>
        <v>1985</v>
      </c>
      <c r="C3841" s="6" t="n">
        <v>31208</v>
      </c>
      <c r="D3841" s="2" t="n">
        <v>0.650740740740741</v>
      </c>
      <c r="F3841" s="5" t="n">
        <v>-27.963</v>
      </c>
      <c r="G3841" s="5" t="n">
        <v>-66.878</v>
      </c>
      <c r="H3841" s="5" t="n">
        <v>175</v>
      </c>
      <c r="I3841" s="5" t="n">
        <v>6.3</v>
      </c>
      <c r="J3841" s="5" t="s">
        <v>1621</v>
      </c>
      <c r="K3841" s="5"/>
      <c r="L3841" s="5"/>
      <c r="M3841" s="5" t="n">
        <v>302</v>
      </c>
      <c r="N3841" s="5"/>
      <c r="O3841" s="5"/>
      <c r="P3841" s="5"/>
      <c r="Q3841" s="5" t="s">
        <v>3644</v>
      </c>
      <c r="R3841" s="5" t="s">
        <v>10893</v>
      </c>
      <c r="S3841" s="5" t="s">
        <v>10894</v>
      </c>
      <c r="T3841" s="5" t="s">
        <v>4948</v>
      </c>
      <c r="U3841" s="5" t="str">
        <f aca="false">IF(ISNUMBER(FIND(",", T3841)), MID(T3841, FIND(",", T3841) + 2, LEN(T3841) - FIND(",", T3841) - 1), IF(T3841&lt;&gt;"", T3841, "unknown"))</f>
        <v>Argentina</v>
      </c>
      <c r="V3841" s="5" t="s">
        <v>27</v>
      </c>
    </row>
    <row r="3842" customFormat="false" ht="13.8" hidden="false" customHeight="false" outlineLevel="0" collapsed="false">
      <c r="A3842" s="5" t="s">
        <v>10895</v>
      </c>
      <c r="B3842" s="5" t="n">
        <f aca="false">YEAR(DATEVALUE(LEFT(A3842, 10)))</f>
        <v>1985</v>
      </c>
      <c r="C3842" s="6" t="n">
        <v>31204</v>
      </c>
      <c r="D3842" s="2" t="n">
        <v>0.111261574074074</v>
      </c>
      <c r="F3842" s="5" t="n">
        <v>0.931</v>
      </c>
      <c r="G3842" s="5" t="n">
        <v>-28.471</v>
      </c>
      <c r="H3842" s="5" t="n">
        <v>4.2</v>
      </c>
      <c r="I3842" s="5" t="n">
        <v>6.4</v>
      </c>
      <c r="J3842" s="5" t="s">
        <v>1621</v>
      </c>
      <c r="K3842" s="5"/>
      <c r="L3842" s="5"/>
      <c r="M3842" s="5" t="n">
        <v>426</v>
      </c>
      <c r="N3842" s="5"/>
      <c r="O3842" s="5"/>
      <c r="P3842" s="5"/>
      <c r="Q3842" s="5" t="s">
        <v>3644</v>
      </c>
      <c r="R3842" s="5" t="s">
        <v>10896</v>
      </c>
      <c r="S3842" s="5" t="s">
        <v>10879</v>
      </c>
      <c r="T3842" s="5" t="s">
        <v>1477</v>
      </c>
      <c r="U3842" s="5" t="str">
        <f aca="false">IF(ISNUMBER(FIND(",", T3842)), MID(T3842, FIND(",", T3842) + 2, LEN(T3842) - FIND(",", T3842) - 1), IF(T3842&lt;&gt;"", T3842, "unknown"))</f>
        <v>central Mid-Atlantic Ridge</v>
      </c>
      <c r="V3842" s="5" t="s">
        <v>27</v>
      </c>
    </row>
    <row r="3843" customFormat="false" ht="13.8" hidden="false" customHeight="false" outlineLevel="0" collapsed="false">
      <c r="A3843" s="5" t="s">
        <v>10897</v>
      </c>
      <c r="B3843" s="5" t="n">
        <f aca="false">YEAR(DATEVALUE(LEFT(A3843, 10)))</f>
        <v>1985</v>
      </c>
      <c r="C3843" s="6" t="n">
        <v>31203</v>
      </c>
      <c r="D3843" s="2" t="n">
        <v>0.961770833333333</v>
      </c>
      <c r="F3843" s="5" t="n">
        <v>-4.66</v>
      </c>
      <c r="G3843" s="5" t="n">
        <v>153.232</v>
      </c>
      <c r="H3843" s="5" t="n">
        <v>73.2</v>
      </c>
      <c r="I3843" s="5" t="n">
        <v>6.3</v>
      </c>
      <c r="J3843" s="5" t="s">
        <v>1621</v>
      </c>
      <c r="K3843" s="5"/>
      <c r="L3843" s="5"/>
      <c r="M3843" s="5" t="n">
        <v>295</v>
      </c>
      <c r="N3843" s="5"/>
      <c r="O3843" s="5"/>
      <c r="P3843" s="5"/>
      <c r="Q3843" s="5" t="s">
        <v>3644</v>
      </c>
      <c r="R3843" s="5" t="s">
        <v>10898</v>
      </c>
      <c r="S3843" s="5" t="s">
        <v>10899</v>
      </c>
      <c r="T3843" s="5" t="s">
        <v>711</v>
      </c>
      <c r="U3843" s="5" t="str">
        <f aca="false">IF(ISNUMBER(FIND(",", T3843)), MID(T3843, FIND(",", T3843) + 2, LEN(T3843) - FIND(",", T3843) - 1), IF(T3843&lt;&gt;"", T3843, "unknown"))</f>
        <v>Papua New Guinea</v>
      </c>
      <c r="V3843" s="5" t="s">
        <v>27</v>
      </c>
    </row>
    <row r="3844" customFormat="false" ht="13.8" hidden="false" customHeight="false" outlineLevel="0" collapsed="false">
      <c r="A3844" s="5" t="s">
        <v>10900</v>
      </c>
      <c r="B3844" s="5" t="n">
        <f aca="false">YEAR(DATEVALUE(LEFT(A3844, 10)))</f>
        <v>1985</v>
      </c>
      <c r="C3844" s="6" t="n">
        <v>31202</v>
      </c>
      <c r="D3844" s="2" t="n">
        <v>0.164247685185185</v>
      </c>
      <c r="F3844" s="5" t="n">
        <v>4.914</v>
      </c>
      <c r="G3844" s="5" t="n">
        <v>127.491</v>
      </c>
      <c r="H3844" s="5" t="n">
        <v>122.4</v>
      </c>
      <c r="I3844" s="5" t="n">
        <v>6.1</v>
      </c>
      <c r="J3844" s="5" t="s">
        <v>1621</v>
      </c>
      <c r="K3844" s="5"/>
      <c r="L3844" s="5"/>
      <c r="M3844" s="5" t="n">
        <v>284</v>
      </c>
      <c r="N3844" s="5"/>
      <c r="O3844" s="5"/>
      <c r="P3844" s="5"/>
      <c r="Q3844" s="5" t="s">
        <v>3644</v>
      </c>
      <c r="R3844" s="5" t="s">
        <v>10901</v>
      </c>
      <c r="S3844" s="5" t="s">
        <v>10879</v>
      </c>
      <c r="T3844" s="5" t="s">
        <v>2799</v>
      </c>
      <c r="U3844" s="5" t="str">
        <f aca="false">IF(ISNUMBER(FIND(",", T3844)), MID(T3844, FIND(",", T3844) + 2, LEN(T3844) - FIND(",", T3844) - 1), IF(T3844&lt;&gt;"", T3844, "unknown"))</f>
        <v>Indonesia</v>
      </c>
      <c r="V3844" s="5" t="s">
        <v>27</v>
      </c>
    </row>
    <row r="3845" customFormat="false" ht="13.8" hidden="false" customHeight="false" outlineLevel="0" collapsed="false">
      <c r="A3845" s="5" t="s">
        <v>10902</v>
      </c>
      <c r="B3845" s="5" t="n">
        <f aca="false">YEAR(DATEVALUE(LEFT(A3845, 10)))</f>
        <v>1985</v>
      </c>
      <c r="C3845" s="6" t="n">
        <v>31201</v>
      </c>
      <c r="D3845" s="2" t="n">
        <v>0.504444444444445</v>
      </c>
      <c r="F3845" s="5" t="n">
        <v>-15.349</v>
      </c>
      <c r="G3845" s="5" t="n">
        <v>-173.385</v>
      </c>
      <c r="H3845" s="5" t="n">
        <v>46.4</v>
      </c>
      <c r="I3845" s="5" t="n">
        <v>6.6</v>
      </c>
      <c r="J3845" s="5" t="s">
        <v>1621</v>
      </c>
      <c r="K3845" s="5"/>
      <c r="L3845" s="5"/>
      <c r="M3845" s="5" t="n">
        <v>337</v>
      </c>
      <c r="N3845" s="5"/>
      <c r="O3845" s="5"/>
      <c r="P3845" s="5"/>
      <c r="Q3845" s="5" t="s">
        <v>3644</v>
      </c>
      <c r="R3845" s="5" t="s">
        <v>10903</v>
      </c>
      <c r="S3845" s="5" t="s">
        <v>10879</v>
      </c>
      <c r="T3845" s="5" t="s">
        <v>1007</v>
      </c>
      <c r="U3845" s="5" t="str">
        <f aca="false">IF(ISNUMBER(FIND(",", T3845)), MID(T3845, FIND(",", T3845) + 2, LEN(T3845) - FIND(",", T3845) - 1), IF(T3845&lt;&gt;"", T3845, "unknown"))</f>
        <v>Tonga</v>
      </c>
      <c r="V3845" s="5" t="s">
        <v>27</v>
      </c>
    </row>
    <row r="3846" customFormat="false" ht="13.8" hidden="false" customHeight="false" outlineLevel="0" collapsed="false">
      <c r="A3846" s="5" t="s">
        <v>10904</v>
      </c>
      <c r="B3846" s="5" t="n">
        <f aca="false">YEAR(DATEVALUE(LEFT(A3846, 10)))</f>
        <v>1985</v>
      </c>
      <c r="C3846" s="6" t="n">
        <v>31201</v>
      </c>
      <c r="D3846" s="2" t="n">
        <v>0.114953703703704</v>
      </c>
      <c r="F3846" s="5" t="n">
        <v>13.212</v>
      </c>
      <c r="G3846" s="5" t="n">
        <v>-90.073</v>
      </c>
      <c r="H3846" s="5" t="n">
        <v>56.9</v>
      </c>
      <c r="I3846" s="5" t="n">
        <v>6.2</v>
      </c>
      <c r="J3846" s="5" t="s">
        <v>1621</v>
      </c>
      <c r="K3846" s="5"/>
      <c r="L3846" s="5"/>
      <c r="M3846" s="5" t="n">
        <v>277</v>
      </c>
      <c r="N3846" s="5"/>
      <c r="O3846" s="5"/>
      <c r="P3846" s="5"/>
      <c r="Q3846" s="5" t="s">
        <v>3644</v>
      </c>
      <c r="R3846" s="5" t="s">
        <v>10905</v>
      </c>
      <c r="S3846" s="5" t="s">
        <v>10906</v>
      </c>
      <c r="T3846" s="5" t="s">
        <v>4857</v>
      </c>
      <c r="U3846" s="5" t="str">
        <f aca="false">IF(ISNUMBER(FIND(",", T3846)), MID(T3846, FIND(",", T3846) + 2, LEN(T3846) - FIND(",", T3846) - 1), IF(T3846&lt;&gt;"", T3846, "unknown"))</f>
        <v>offshore El Salvador</v>
      </c>
      <c r="V3846" s="5" t="s">
        <v>27</v>
      </c>
    </row>
    <row r="3847" customFormat="false" ht="13.8" hidden="false" customHeight="false" outlineLevel="0" collapsed="false">
      <c r="A3847" s="5" t="s">
        <v>10907</v>
      </c>
      <c r="B3847" s="5" t="n">
        <f aca="false">YEAR(DATEVALUE(LEFT(A3847, 10)))</f>
        <v>1985</v>
      </c>
      <c r="C3847" s="6" t="n">
        <v>31191</v>
      </c>
      <c r="D3847" s="2" t="n">
        <v>0.919965277777778</v>
      </c>
      <c r="F3847" s="5" t="n">
        <v>51.418</v>
      </c>
      <c r="G3847" s="5" t="n">
        <v>-178.378</v>
      </c>
      <c r="H3847" s="5" t="n">
        <v>39.5</v>
      </c>
      <c r="I3847" s="5" t="n">
        <v>6</v>
      </c>
      <c r="J3847" s="5" t="s">
        <v>1621</v>
      </c>
      <c r="K3847" s="5"/>
      <c r="L3847" s="5"/>
      <c r="M3847" s="5" t="n">
        <v>498</v>
      </c>
      <c r="N3847" s="5"/>
      <c r="O3847" s="5"/>
      <c r="P3847" s="5"/>
      <c r="Q3847" s="5" t="s">
        <v>3644</v>
      </c>
      <c r="R3847" s="5" t="s">
        <v>10908</v>
      </c>
      <c r="S3847" s="5" t="s">
        <v>10879</v>
      </c>
      <c r="T3847" s="5" t="s">
        <v>831</v>
      </c>
      <c r="U3847" s="5" t="str">
        <f aca="false">IF(ISNUMBER(FIND(",", T3847)), MID(T3847, FIND(",", T3847) + 2, LEN(T3847) - FIND(",", T3847) - 1), IF(T3847&lt;&gt;"", T3847, "unknown"))</f>
        <v>Aleutian Islands, Alaska</v>
      </c>
      <c r="V3847" s="5" t="s">
        <v>27</v>
      </c>
    </row>
    <row r="3848" customFormat="false" ht="13.8" hidden="false" customHeight="false" outlineLevel="0" collapsed="false">
      <c r="A3848" s="5" t="s">
        <v>10909</v>
      </c>
      <c r="B3848" s="5" t="n">
        <f aca="false">YEAR(DATEVALUE(LEFT(A3848, 10)))</f>
        <v>1985</v>
      </c>
      <c r="C3848" s="6" t="n">
        <v>31186</v>
      </c>
      <c r="D3848" s="2" t="n">
        <v>0.756435185185185</v>
      </c>
      <c r="F3848" s="5" t="n">
        <v>-30.257</v>
      </c>
      <c r="G3848" s="5" t="n">
        <v>-71.34</v>
      </c>
      <c r="H3848" s="5" t="n">
        <v>40.4</v>
      </c>
      <c r="I3848" s="5" t="n">
        <v>6.2</v>
      </c>
      <c r="J3848" s="5" t="s">
        <v>1621</v>
      </c>
      <c r="K3848" s="5"/>
      <c r="L3848" s="5"/>
      <c r="M3848" s="5" t="n">
        <v>291</v>
      </c>
      <c r="N3848" s="5"/>
      <c r="O3848" s="5"/>
      <c r="P3848" s="5"/>
      <c r="Q3848" s="5" t="s">
        <v>3644</v>
      </c>
      <c r="R3848" s="5" t="s">
        <v>10910</v>
      </c>
      <c r="S3848" s="5" t="s">
        <v>10911</v>
      </c>
      <c r="T3848" s="5" t="s">
        <v>757</v>
      </c>
      <c r="U3848" s="5" t="str">
        <f aca="false">IF(ISNUMBER(FIND(",", T3848)), MID(T3848, FIND(",", T3848) + 2, LEN(T3848) - FIND(",", T3848) - 1), IF(T3848&lt;&gt;"", T3848, "unknown"))</f>
        <v>Chile</v>
      </c>
      <c r="V3848" s="5" t="s">
        <v>27</v>
      </c>
    </row>
    <row r="3849" customFormat="false" ht="13.8" hidden="false" customHeight="false" outlineLevel="0" collapsed="false">
      <c r="A3849" s="5" t="s">
        <v>10912</v>
      </c>
      <c r="B3849" s="5" t="n">
        <f aca="false">YEAR(DATEVALUE(LEFT(A3849, 10)))</f>
        <v>1985</v>
      </c>
      <c r="C3849" s="6" t="n">
        <v>31183</v>
      </c>
      <c r="D3849" s="2" t="n">
        <v>0.597546296296296</v>
      </c>
      <c r="F3849" s="5" t="n">
        <v>-29.063</v>
      </c>
      <c r="G3849" s="5" t="n">
        <v>77.684</v>
      </c>
      <c r="H3849" s="5" t="n">
        <v>20.5</v>
      </c>
      <c r="I3849" s="5" t="n">
        <v>6.3</v>
      </c>
      <c r="J3849" s="5" t="s">
        <v>1621</v>
      </c>
      <c r="K3849" s="5"/>
      <c r="L3849" s="5"/>
      <c r="M3849" s="5" t="n">
        <v>417</v>
      </c>
      <c r="N3849" s="5"/>
      <c r="O3849" s="5"/>
      <c r="P3849" s="5"/>
      <c r="Q3849" s="5" t="s">
        <v>3644</v>
      </c>
      <c r="R3849" s="5" t="s">
        <v>10913</v>
      </c>
      <c r="S3849" s="5" t="s">
        <v>10879</v>
      </c>
      <c r="T3849" s="5" t="s">
        <v>2909</v>
      </c>
      <c r="U3849" s="5" t="str">
        <f aca="false">IF(ISNUMBER(FIND(",", T3849)), MID(T3849, FIND(",", T3849) + 2, LEN(T3849) - FIND(",", T3849) - 1), IF(T3849&lt;&gt;"", T3849, "unknown"))</f>
        <v>Mid-Indian Ridge</v>
      </c>
      <c r="V3849" s="5" t="s">
        <v>27</v>
      </c>
    </row>
    <row r="3850" customFormat="false" ht="13.8" hidden="false" customHeight="false" outlineLevel="0" collapsed="false">
      <c r="A3850" s="5" t="s">
        <v>10914</v>
      </c>
      <c r="B3850" s="5" t="n">
        <f aca="false">YEAR(DATEVALUE(LEFT(A3850, 10)))</f>
        <v>1985</v>
      </c>
      <c r="C3850" s="6" t="n">
        <v>31182</v>
      </c>
      <c r="D3850" s="2" t="n">
        <v>0.8421875</v>
      </c>
      <c r="F3850" s="5" t="n">
        <v>-56.746</v>
      </c>
      <c r="G3850" s="5" t="n">
        <v>-25.451</v>
      </c>
      <c r="H3850" s="5" t="n">
        <v>20.1</v>
      </c>
      <c r="I3850" s="5" t="n">
        <v>6.4</v>
      </c>
      <c r="J3850" s="5" t="s">
        <v>1621</v>
      </c>
      <c r="K3850" s="5"/>
      <c r="L3850" s="5"/>
      <c r="M3850" s="5" t="n">
        <v>245</v>
      </c>
      <c r="N3850" s="5"/>
      <c r="O3850" s="5"/>
      <c r="P3850" s="5"/>
      <c r="Q3850" s="5" t="s">
        <v>3644</v>
      </c>
      <c r="R3850" s="5" t="s">
        <v>10915</v>
      </c>
      <c r="S3850" s="5" t="s">
        <v>10879</v>
      </c>
      <c r="T3850" s="5" t="s">
        <v>1161</v>
      </c>
      <c r="U3850" s="5" t="str">
        <f aca="false">IF(ISNUMBER(FIND(",", T3850)), MID(T3850, FIND(",", T3850) + 2, LEN(T3850) - FIND(",", T3850) - 1), IF(T3850&lt;&gt;"", T3850, "unknown"))</f>
        <v>South Sandwich Islands region</v>
      </c>
      <c r="V3850" s="5" t="s">
        <v>27</v>
      </c>
    </row>
    <row r="3851" customFormat="false" ht="13.8" hidden="false" customHeight="false" outlineLevel="0" collapsed="false">
      <c r="A3851" s="5" t="s">
        <v>10916</v>
      </c>
      <c r="B3851" s="5" t="n">
        <f aca="false">YEAR(DATEVALUE(LEFT(A3851, 10)))</f>
        <v>1985</v>
      </c>
      <c r="C3851" s="6" t="n">
        <v>31181</v>
      </c>
      <c r="D3851" s="2" t="n">
        <v>0.757789351851852</v>
      </c>
      <c r="F3851" s="5" t="n">
        <v>-10.616</v>
      </c>
      <c r="G3851" s="5" t="n">
        <v>41.412</v>
      </c>
      <c r="H3851" s="5" t="n">
        <v>30.1</v>
      </c>
      <c r="I3851" s="5" t="n">
        <v>6.2</v>
      </c>
      <c r="J3851" s="5" t="s">
        <v>1621</v>
      </c>
      <c r="K3851" s="5"/>
      <c r="L3851" s="5"/>
      <c r="M3851" s="5" t="n">
        <v>438</v>
      </c>
      <c r="N3851" s="5"/>
      <c r="O3851" s="5"/>
      <c r="P3851" s="5"/>
      <c r="Q3851" s="5" t="s">
        <v>3644</v>
      </c>
      <c r="R3851" s="5" t="s">
        <v>10917</v>
      </c>
      <c r="S3851" s="5" t="s">
        <v>10879</v>
      </c>
      <c r="T3851" s="5" t="s">
        <v>10918</v>
      </c>
      <c r="U3851" s="5" t="str">
        <f aca="false">IF(ISNUMBER(FIND(",", T3851)), MID(T3851, FIND(",", T3851) + 2, LEN(T3851) - FIND(",", T3851) - 1), IF(T3851&lt;&gt;"", T3851, "unknown"))</f>
        <v>Comoros region</v>
      </c>
      <c r="V3851" s="5" t="s">
        <v>27</v>
      </c>
    </row>
    <row r="3852" customFormat="false" ht="13.8" hidden="false" customHeight="false" outlineLevel="0" collapsed="false">
      <c r="A3852" s="5" t="s">
        <v>10919</v>
      </c>
      <c r="B3852" s="5" t="n">
        <f aca="false">YEAR(DATEVALUE(LEFT(A3852, 10)))</f>
        <v>1985</v>
      </c>
      <c r="C3852" s="6" t="n">
        <v>31177</v>
      </c>
      <c r="D3852" s="2" t="n">
        <v>0.649930555555556</v>
      </c>
      <c r="F3852" s="5" t="n">
        <v>-5.596</v>
      </c>
      <c r="G3852" s="5" t="n">
        <v>151.061</v>
      </c>
      <c r="H3852" s="5" t="n">
        <v>46.6</v>
      </c>
      <c r="I3852" s="5" t="n">
        <v>7.2</v>
      </c>
      <c r="J3852" s="5" t="s">
        <v>1621</v>
      </c>
      <c r="K3852" s="5"/>
      <c r="L3852" s="5"/>
      <c r="M3852" s="5" t="n">
        <v>350</v>
      </c>
      <c r="N3852" s="5"/>
      <c r="O3852" s="5"/>
      <c r="P3852" s="5"/>
      <c r="Q3852" s="5" t="s">
        <v>3644</v>
      </c>
      <c r="R3852" s="5" t="s">
        <v>10920</v>
      </c>
      <c r="S3852" s="5" t="s">
        <v>10921</v>
      </c>
      <c r="T3852" s="5" t="s">
        <v>745</v>
      </c>
      <c r="U3852" s="5" t="str">
        <f aca="false">IF(ISNUMBER(FIND(",", T3852)), MID(T3852, FIND(",", T3852) + 2, LEN(T3852) - FIND(",", T3852) - 1), IF(T3852&lt;&gt;"", T3852, "unknown"))</f>
        <v>Papua New Guinea</v>
      </c>
      <c r="V3852" s="5" t="s">
        <v>27</v>
      </c>
    </row>
    <row r="3853" customFormat="false" ht="13.8" hidden="false" customHeight="false" outlineLevel="0" collapsed="false">
      <c r="A3853" s="5" t="s">
        <v>10922</v>
      </c>
      <c r="B3853" s="5" t="n">
        <f aca="false">YEAR(DATEVALUE(LEFT(A3853, 10)))</f>
        <v>1985</v>
      </c>
      <c r="C3853" s="6" t="n">
        <v>31176</v>
      </c>
      <c r="D3853" s="2" t="n">
        <v>0.80150462962963</v>
      </c>
      <c r="F3853" s="5" t="n">
        <v>51.301</v>
      </c>
      <c r="G3853" s="5" t="n">
        <v>178.039</v>
      </c>
      <c r="H3853" s="5" t="n">
        <v>41.1</v>
      </c>
      <c r="I3853" s="5" t="n">
        <v>6</v>
      </c>
      <c r="J3853" s="5" t="s">
        <v>1621</v>
      </c>
      <c r="K3853" s="5"/>
      <c r="L3853" s="5"/>
      <c r="M3853" s="5" t="n">
        <v>287</v>
      </c>
      <c r="N3853" s="5"/>
      <c r="O3853" s="5"/>
      <c r="P3853" s="5"/>
      <c r="Q3853" s="5" t="s">
        <v>3644</v>
      </c>
      <c r="R3853" s="5" t="s">
        <v>10923</v>
      </c>
      <c r="S3853" s="5" t="s">
        <v>10879</v>
      </c>
      <c r="T3853" s="5" t="s">
        <v>2733</v>
      </c>
      <c r="U3853" s="5" t="str">
        <f aca="false">IF(ISNUMBER(FIND(",", T3853)), MID(T3853, FIND(",", T3853) + 2, LEN(T3853) - FIND(",", T3853) - 1), IF(T3853&lt;&gt;"", T3853, "unknown"))</f>
        <v>Aleutian Islands, Alaska</v>
      </c>
      <c r="V3853" s="5" t="s">
        <v>27</v>
      </c>
    </row>
    <row r="3854" customFormat="false" ht="13.8" hidden="false" customHeight="false" outlineLevel="0" collapsed="false">
      <c r="A3854" s="5" t="s">
        <v>10924</v>
      </c>
      <c r="B3854" s="5" t="n">
        <f aca="false">YEAR(DATEVALUE(LEFT(A3854, 10)))</f>
        <v>1985</v>
      </c>
      <c r="C3854" s="6" t="n">
        <v>31176</v>
      </c>
      <c r="D3854" s="2" t="n">
        <v>0.795405092592593</v>
      </c>
      <c r="F3854" s="5" t="n">
        <v>51.448</v>
      </c>
      <c r="G3854" s="5" t="n">
        <v>177.936</v>
      </c>
      <c r="H3854" s="5" t="n">
        <v>36.1</v>
      </c>
      <c r="I3854" s="5" t="n">
        <v>6.2</v>
      </c>
      <c r="J3854" s="5" t="s">
        <v>1621</v>
      </c>
      <c r="K3854" s="5"/>
      <c r="L3854" s="5"/>
      <c r="M3854" s="5" t="n">
        <v>473</v>
      </c>
      <c r="N3854" s="5"/>
      <c r="O3854" s="5"/>
      <c r="P3854" s="5"/>
      <c r="Q3854" s="5" t="s">
        <v>3644</v>
      </c>
      <c r="R3854" s="5" t="s">
        <v>10925</v>
      </c>
      <c r="S3854" s="5" t="s">
        <v>10879</v>
      </c>
      <c r="T3854" s="5" t="s">
        <v>2733</v>
      </c>
      <c r="U3854" s="5" t="str">
        <f aca="false">IF(ISNUMBER(FIND(",", T3854)), MID(T3854, FIND(",", T3854) + 2, LEN(T3854) - FIND(",", T3854) - 1), IF(T3854&lt;&gt;"", T3854, "unknown"))</f>
        <v>Aleutian Islands, Alaska</v>
      </c>
      <c r="V3854" s="5" t="s">
        <v>27</v>
      </c>
    </row>
    <row r="3855" customFormat="false" ht="13.8" hidden="false" customHeight="false" outlineLevel="0" collapsed="false">
      <c r="A3855" s="5" t="s">
        <v>10926</v>
      </c>
      <c r="B3855" s="5" t="n">
        <f aca="false">YEAR(DATEVALUE(LEFT(A3855, 10)))</f>
        <v>1985</v>
      </c>
      <c r="C3855" s="6" t="n">
        <v>31173</v>
      </c>
      <c r="D3855" s="2" t="n">
        <v>0.715335648148148</v>
      </c>
      <c r="F3855" s="5" t="n">
        <v>-37.546</v>
      </c>
      <c r="G3855" s="5" t="n">
        <v>179.53</v>
      </c>
      <c r="H3855" s="5" t="n">
        <v>41.8</v>
      </c>
      <c r="I3855" s="5" t="n">
        <v>6.1</v>
      </c>
      <c r="J3855" s="5" t="s">
        <v>1621</v>
      </c>
      <c r="K3855" s="5"/>
      <c r="L3855" s="5"/>
      <c r="M3855" s="5" t="n">
        <v>344</v>
      </c>
      <c r="N3855" s="5"/>
      <c r="O3855" s="5"/>
      <c r="P3855" s="5"/>
      <c r="Q3855" s="5" t="s">
        <v>3644</v>
      </c>
      <c r="R3855" s="5" t="s">
        <v>10927</v>
      </c>
      <c r="S3855" s="5" t="s">
        <v>10879</v>
      </c>
      <c r="T3855" s="5" t="s">
        <v>3515</v>
      </c>
      <c r="U3855" s="5" t="str">
        <f aca="false">IF(ISNUMBER(FIND(",", T3855)), MID(T3855, FIND(",", T3855) + 2, LEN(T3855) - FIND(",", T3855) - 1), IF(T3855&lt;&gt;"", T3855, "unknown"))</f>
        <v>off the east coast of the North Island of New Zealand</v>
      </c>
      <c r="V3855" s="5" t="s">
        <v>27</v>
      </c>
    </row>
    <row r="3856" customFormat="false" ht="13.8" hidden="false" customHeight="false" outlineLevel="0" collapsed="false">
      <c r="A3856" s="5" t="s">
        <v>10928</v>
      </c>
      <c r="B3856" s="5" t="n">
        <f aca="false">YEAR(DATEVALUE(LEFT(A3856, 10)))</f>
        <v>1985</v>
      </c>
      <c r="C3856" s="6" t="n">
        <v>31169</v>
      </c>
      <c r="D3856" s="2" t="n">
        <v>0.371724537037037</v>
      </c>
      <c r="F3856" s="5" t="n">
        <v>48.891</v>
      </c>
      <c r="G3856" s="5" t="n">
        <v>156.215</v>
      </c>
      <c r="H3856" s="5" t="n">
        <v>36.2</v>
      </c>
      <c r="I3856" s="5" t="n">
        <v>6.3</v>
      </c>
      <c r="J3856" s="5" t="s">
        <v>1621</v>
      </c>
      <c r="K3856" s="5"/>
      <c r="L3856" s="5"/>
      <c r="M3856" s="5" t="n">
        <v>470</v>
      </c>
      <c r="N3856" s="5"/>
      <c r="O3856" s="5"/>
      <c r="P3856" s="5"/>
      <c r="Q3856" s="5" t="s">
        <v>3644</v>
      </c>
      <c r="R3856" s="5" t="s">
        <v>10929</v>
      </c>
      <c r="S3856" s="5" t="s">
        <v>10879</v>
      </c>
      <c r="T3856" s="5" t="s">
        <v>2005</v>
      </c>
      <c r="U3856" s="5" t="str">
        <f aca="false">IF(ISNUMBER(FIND(",", T3856)), MID(T3856, FIND(",", T3856) + 2, LEN(T3856) - FIND(",", T3856) - 1), IF(T3856&lt;&gt;"", T3856, "unknown"))</f>
        <v>east of the Kuril Islands</v>
      </c>
      <c r="V3856" s="5" t="s">
        <v>27</v>
      </c>
    </row>
    <row r="3857" customFormat="false" ht="13.8" hidden="false" customHeight="false" outlineLevel="0" collapsed="false">
      <c r="A3857" s="5" t="s">
        <v>10930</v>
      </c>
      <c r="B3857" s="5" t="n">
        <f aca="false">YEAR(DATEVALUE(LEFT(A3857, 10)))</f>
        <v>1985</v>
      </c>
      <c r="C3857" s="6" t="n">
        <v>31168</v>
      </c>
      <c r="D3857" s="2" t="n">
        <v>0.561076388888889</v>
      </c>
      <c r="F3857" s="5" t="n">
        <v>-9.235</v>
      </c>
      <c r="G3857" s="5" t="n">
        <v>-71.24</v>
      </c>
      <c r="H3857" s="5" t="n">
        <v>606.1</v>
      </c>
      <c r="I3857" s="5" t="n">
        <v>6.6</v>
      </c>
      <c r="J3857" s="5" t="s">
        <v>1621</v>
      </c>
      <c r="K3857" s="5"/>
      <c r="L3857" s="5"/>
      <c r="M3857" s="5" t="n">
        <v>393</v>
      </c>
      <c r="N3857" s="5"/>
      <c r="O3857" s="5"/>
      <c r="P3857" s="5"/>
      <c r="Q3857" s="5" t="s">
        <v>3644</v>
      </c>
      <c r="R3857" s="5" t="s">
        <v>10931</v>
      </c>
      <c r="S3857" s="5" t="s">
        <v>10932</v>
      </c>
      <c r="T3857" s="5" t="s">
        <v>8091</v>
      </c>
      <c r="U3857" s="5" t="str">
        <f aca="false">IF(ISNUMBER(FIND(",", T3857)), MID(T3857, FIND(",", T3857) + 2, LEN(T3857) - FIND(",", T3857) - 1), IF(T3857&lt;&gt;"", T3857, "unknown"))</f>
        <v>Peru-Brazil border region</v>
      </c>
      <c r="V3857" s="5" t="s">
        <v>27</v>
      </c>
    </row>
    <row r="3858" customFormat="false" ht="13.8" hidden="false" customHeight="false" outlineLevel="0" collapsed="false">
      <c r="A3858" s="5" t="s">
        <v>10933</v>
      </c>
      <c r="B3858" s="5" t="n">
        <f aca="false">YEAR(DATEVALUE(LEFT(A3858, 10)))</f>
        <v>1985</v>
      </c>
      <c r="C3858" s="6" t="n">
        <v>31161</v>
      </c>
      <c r="D3858" s="2" t="n">
        <v>0.0466666666666667</v>
      </c>
      <c r="F3858" s="5" t="n">
        <v>16.541</v>
      </c>
      <c r="G3858" s="5" t="n">
        <v>120.812</v>
      </c>
      <c r="H3858" s="5" t="n">
        <v>5.1</v>
      </c>
      <c r="I3858" s="5" t="n">
        <v>6</v>
      </c>
      <c r="J3858" s="5" t="s">
        <v>1621</v>
      </c>
      <c r="K3858" s="5"/>
      <c r="L3858" s="5"/>
      <c r="M3858" s="5" t="n">
        <v>295</v>
      </c>
      <c r="N3858" s="5"/>
      <c r="O3858" s="5"/>
      <c r="P3858" s="5"/>
      <c r="Q3858" s="5" t="s">
        <v>3644</v>
      </c>
      <c r="R3858" s="5" t="s">
        <v>10934</v>
      </c>
      <c r="S3858" s="5" t="s">
        <v>10935</v>
      </c>
      <c r="T3858" s="5" t="s">
        <v>1570</v>
      </c>
      <c r="U3858" s="5" t="str">
        <f aca="false">IF(ISNUMBER(FIND(",", T3858)), MID(T3858, FIND(",", T3858) + 2, LEN(T3858) - FIND(",", T3858) - 1), IF(T3858&lt;&gt;"", T3858, "unknown"))</f>
        <v>Philippines</v>
      </c>
      <c r="V3858" s="5" t="s">
        <v>27</v>
      </c>
    </row>
    <row r="3859" customFormat="false" ht="13.8" hidden="false" customHeight="false" outlineLevel="0" collapsed="false">
      <c r="A3859" s="5" t="s">
        <v>10936</v>
      </c>
      <c r="B3859" s="5" t="n">
        <f aca="false">YEAR(DATEVALUE(LEFT(A3859, 10)))</f>
        <v>1985</v>
      </c>
      <c r="C3859" s="6" t="n">
        <v>31160</v>
      </c>
      <c r="D3859" s="2" t="n">
        <v>0.677233796296296</v>
      </c>
      <c r="F3859" s="5" t="n">
        <v>15.341</v>
      </c>
      <c r="G3859" s="5" t="n">
        <v>120.611</v>
      </c>
      <c r="H3859" s="5" t="n">
        <v>190.3</v>
      </c>
      <c r="I3859" s="5" t="n">
        <v>6.8</v>
      </c>
      <c r="J3859" s="5" t="s">
        <v>1621</v>
      </c>
      <c r="K3859" s="5"/>
      <c r="L3859" s="5"/>
      <c r="M3859" s="5" t="n">
        <v>506</v>
      </c>
      <c r="N3859" s="5"/>
      <c r="O3859" s="5"/>
      <c r="P3859" s="5"/>
      <c r="Q3859" s="5" t="s">
        <v>3644</v>
      </c>
      <c r="R3859" s="5" t="s">
        <v>10937</v>
      </c>
      <c r="S3859" s="5" t="s">
        <v>10938</v>
      </c>
      <c r="T3859" s="5" t="s">
        <v>1570</v>
      </c>
      <c r="U3859" s="5" t="str">
        <f aca="false">IF(ISNUMBER(FIND(",", T3859)), MID(T3859, FIND(",", T3859) + 2, LEN(T3859) - FIND(",", T3859) - 1), IF(T3859&lt;&gt;"", T3859, "unknown"))</f>
        <v>Philippines</v>
      </c>
      <c r="V3859" s="5" t="s">
        <v>27</v>
      </c>
    </row>
    <row r="3860" customFormat="false" ht="13.8" hidden="false" customHeight="false" outlineLevel="0" collapsed="false">
      <c r="A3860" s="5" t="s">
        <v>10939</v>
      </c>
      <c r="B3860" s="5" t="n">
        <f aca="false">YEAR(DATEVALUE(LEFT(A3860, 10)))</f>
        <v>1985</v>
      </c>
      <c r="C3860" s="6" t="n">
        <v>31157</v>
      </c>
      <c r="D3860" s="2" t="n">
        <v>0.766527777777778</v>
      </c>
      <c r="F3860" s="5" t="n">
        <v>8.983</v>
      </c>
      <c r="G3860" s="5" t="n">
        <v>-77.42</v>
      </c>
      <c r="H3860" s="5" t="n">
        <v>30.2</v>
      </c>
      <c r="I3860" s="5" t="n">
        <v>6.3</v>
      </c>
      <c r="J3860" s="5" t="s">
        <v>1621</v>
      </c>
      <c r="K3860" s="5"/>
      <c r="L3860" s="5"/>
      <c r="M3860" s="5" t="n">
        <v>338</v>
      </c>
      <c r="N3860" s="5"/>
      <c r="O3860" s="5"/>
      <c r="P3860" s="5"/>
      <c r="Q3860" s="5" t="s">
        <v>3644</v>
      </c>
      <c r="R3860" s="5" t="s">
        <v>10940</v>
      </c>
      <c r="S3860" s="5" t="s">
        <v>10941</v>
      </c>
      <c r="T3860" s="5" t="s">
        <v>6219</v>
      </c>
      <c r="U3860" s="5" t="str">
        <f aca="false">IF(ISNUMBER(FIND(",", T3860)), MID(T3860, FIND(",", T3860) + 2, LEN(T3860) - FIND(",", T3860) - 1), IF(T3860&lt;&gt;"", T3860, "unknown"))</f>
        <v>Panama-Colombia border region</v>
      </c>
      <c r="V3860" s="5" t="s">
        <v>27</v>
      </c>
    </row>
    <row r="3861" customFormat="false" ht="13.8" hidden="false" customHeight="false" outlineLevel="0" collapsed="false">
      <c r="A3861" s="5" t="s">
        <v>10942</v>
      </c>
      <c r="B3861" s="5" t="n">
        <f aca="false">YEAR(DATEVALUE(LEFT(A3861, 10)))</f>
        <v>1985</v>
      </c>
      <c r="C3861" s="6" t="n">
        <v>31156</v>
      </c>
      <c r="D3861" s="2" t="n">
        <v>0.738333333333333</v>
      </c>
      <c r="F3861" s="5" t="n">
        <v>11.829</v>
      </c>
      <c r="G3861" s="5" t="n">
        <v>-86.67</v>
      </c>
      <c r="H3861" s="5" t="n">
        <v>76.8</v>
      </c>
      <c r="I3861" s="5" t="n">
        <v>6</v>
      </c>
      <c r="J3861" s="5" t="s">
        <v>1621</v>
      </c>
      <c r="K3861" s="5"/>
      <c r="L3861" s="5"/>
      <c r="M3861" s="5" t="n">
        <v>268</v>
      </c>
      <c r="N3861" s="5"/>
      <c r="O3861" s="5"/>
      <c r="P3861" s="5"/>
      <c r="Q3861" s="5" t="s">
        <v>3644</v>
      </c>
      <c r="R3861" s="5" t="s">
        <v>10943</v>
      </c>
      <c r="S3861" s="5" t="s">
        <v>10944</v>
      </c>
      <c r="T3861" s="5" t="s">
        <v>4542</v>
      </c>
      <c r="U3861" s="5" t="str">
        <f aca="false">IF(ISNUMBER(FIND(",", T3861)), MID(T3861, FIND(",", T3861) + 2, LEN(T3861) - FIND(",", T3861) - 1), IF(T3861&lt;&gt;"", T3861, "unknown"))</f>
        <v>near the coast of Nicaragua</v>
      </c>
      <c r="V3861" s="5" t="s">
        <v>27</v>
      </c>
    </row>
    <row r="3862" customFormat="false" ht="13.8" hidden="false" customHeight="false" outlineLevel="0" collapsed="false">
      <c r="A3862" s="5" t="s">
        <v>10945</v>
      </c>
      <c r="B3862" s="5" t="n">
        <f aca="false">YEAR(DATEVALUE(LEFT(A3862, 10)))</f>
        <v>1985</v>
      </c>
      <c r="C3862" s="6" t="n">
        <v>31150</v>
      </c>
      <c r="D3862" s="2" t="n">
        <v>0.125081018518519</v>
      </c>
      <c r="F3862" s="5" t="n">
        <v>1.613</v>
      </c>
      <c r="G3862" s="5" t="n">
        <v>126.429</v>
      </c>
      <c r="H3862" s="5" t="n">
        <v>42.6</v>
      </c>
      <c r="I3862" s="5" t="n">
        <v>6.9</v>
      </c>
      <c r="J3862" s="5" t="s">
        <v>1621</v>
      </c>
      <c r="K3862" s="5"/>
      <c r="L3862" s="5"/>
      <c r="M3862" s="5" t="n">
        <v>370</v>
      </c>
      <c r="N3862" s="5"/>
      <c r="O3862" s="5"/>
      <c r="P3862" s="5"/>
      <c r="Q3862" s="5" t="s">
        <v>3644</v>
      </c>
      <c r="R3862" s="5" t="s">
        <v>10946</v>
      </c>
      <c r="S3862" s="5" t="s">
        <v>10879</v>
      </c>
      <c r="T3862" s="5" t="s">
        <v>723</v>
      </c>
      <c r="U3862" s="5" t="str">
        <f aca="false">IF(ISNUMBER(FIND(",", T3862)), MID(T3862, FIND(",", T3862) + 2, LEN(T3862) - FIND(",", T3862) - 1), IF(T3862&lt;&gt;"", T3862, "unknown"))</f>
        <v>Molucca Sea</v>
      </c>
      <c r="V3862" s="5" t="s">
        <v>27</v>
      </c>
    </row>
    <row r="3863" customFormat="false" ht="13.8" hidden="false" customHeight="false" outlineLevel="0" collapsed="false">
      <c r="A3863" s="5" t="s">
        <v>10947</v>
      </c>
      <c r="B3863" s="5" t="n">
        <f aca="false">YEAR(DATEVALUE(LEFT(A3863, 10)))</f>
        <v>1985</v>
      </c>
      <c r="C3863" s="6" t="n">
        <v>31147</v>
      </c>
      <c r="D3863" s="2" t="n">
        <v>0.684965277777778</v>
      </c>
      <c r="F3863" s="5" t="n">
        <v>29.974</v>
      </c>
      <c r="G3863" s="5" t="n">
        <v>138.886</v>
      </c>
      <c r="H3863" s="5" t="n">
        <v>412.1</v>
      </c>
      <c r="I3863" s="5" t="n">
        <v>6.2</v>
      </c>
      <c r="J3863" s="5" t="s">
        <v>1621</v>
      </c>
      <c r="K3863" s="5"/>
      <c r="L3863" s="5"/>
      <c r="M3863" s="5" t="n">
        <v>444</v>
      </c>
      <c r="N3863" s="5"/>
      <c r="O3863" s="5"/>
      <c r="P3863" s="5"/>
      <c r="Q3863" s="5" t="s">
        <v>3644</v>
      </c>
      <c r="R3863" s="5" t="s">
        <v>10948</v>
      </c>
      <c r="S3863" s="5" t="s">
        <v>10879</v>
      </c>
      <c r="T3863" s="5" t="s">
        <v>310</v>
      </c>
      <c r="U3863" s="5" t="str">
        <f aca="false">IF(ISNUMBER(FIND(",", T3863)), MID(T3863, FIND(",", T3863) + 2, LEN(T3863) - FIND(",", T3863) - 1), IF(T3863&lt;&gt;"", T3863, "unknown"))</f>
        <v>Japan region</v>
      </c>
      <c r="V3863" s="5" t="s">
        <v>27</v>
      </c>
    </row>
    <row r="3864" customFormat="false" ht="13.8" hidden="false" customHeight="false" outlineLevel="0" collapsed="false">
      <c r="A3864" s="5" t="s">
        <v>10949</v>
      </c>
      <c r="B3864" s="5" t="n">
        <f aca="false">YEAR(DATEVALUE(LEFT(A3864, 10)))</f>
        <v>1985</v>
      </c>
      <c r="C3864" s="6" t="n">
        <v>31146</v>
      </c>
      <c r="D3864" s="2" t="n">
        <v>0.219189814814815</v>
      </c>
      <c r="F3864" s="5" t="n">
        <v>34.183</v>
      </c>
      <c r="G3864" s="5" t="n">
        <v>140.786</v>
      </c>
      <c r="H3864" s="5" t="n">
        <v>46</v>
      </c>
      <c r="I3864" s="5" t="n">
        <v>6.1</v>
      </c>
      <c r="J3864" s="5" t="s">
        <v>1621</v>
      </c>
      <c r="K3864" s="5"/>
      <c r="L3864" s="5"/>
      <c r="M3864" s="5" t="n">
        <v>205</v>
      </c>
      <c r="N3864" s="5"/>
      <c r="O3864" s="5"/>
      <c r="P3864" s="5"/>
      <c r="Q3864" s="5" t="s">
        <v>3644</v>
      </c>
      <c r="R3864" s="5" t="s">
        <v>10950</v>
      </c>
      <c r="S3864" s="5" t="s">
        <v>10879</v>
      </c>
      <c r="T3864" s="5" t="s">
        <v>947</v>
      </c>
      <c r="U3864" s="5" t="str">
        <f aca="false">IF(ISNUMBER(FIND(",", T3864)), MID(T3864, FIND(",", T3864) + 2, LEN(T3864) - FIND(",", T3864) - 1), IF(T3864&lt;&gt;"", T3864, "unknown"))</f>
        <v>Japan</v>
      </c>
      <c r="V3864" s="5" t="s">
        <v>27</v>
      </c>
    </row>
    <row r="3865" customFormat="false" ht="13.8" hidden="false" customHeight="false" outlineLevel="0" collapsed="false">
      <c r="A3865" s="5" t="s">
        <v>10951</v>
      </c>
      <c r="B3865" s="5" t="n">
        <f aca="false">YEAR(DATEVALUE(LEFT(A3865, 10)))</f>
        <v>1985</v>
      </c>
      <c r="C3865" s="6" t="n">
        <v>31146</v>
      </c>
      <c r="D3865" s="2" t="n">
        <v>0.0812615740740741</v>
      </c>
      <c r="F3865" s="5" t="n">
        <v>-34.116</v>
      </c>
      <c r="G3865" s="5" t="n">
        <v>-71.513</v>
      </c>
      <c r="H3865" s="5" t="n">
        <v>49.4</v>
      </c>
      <c r="I3865" s="5" t="n">
        <v>7.1</v>
      </c>
      <c r="J3865" s="5" t="s">
        <v>1621</v>
      </c>
      <c r="K3865" s="5"/>
      <c r="L3865" s="5"/>
      <c r="M3865" s="5" t="n">
        <v>358</v>
      </c>
      <c r="N3865" s="5"/>
      <c r="O3865" s="5"/>
      <c r="P3865" s="5"/>
      <c r="Q3865" s="5" t="s">
        <v>3644</v>
      </c>
      <c r="R3865" s="5" t="s">
        <v>10952</v>
      </c>
      <c r="S3865" s="5" t="s">
        <v>10953</v>
      </c>
      <c r="T3865" s="5" t="s">
        <v>6382</v>
      </c>
      <c r="U3865" s="5" t="str">
        <f aca="false">IF(ISNUMBER(FIND(",", T3865)), MID(T3865, FIND(",", T3865) + 2, LEN(T3865) - FIND(",", T3865) - 1), IF(T3865&lt;&gt;"", T3865, "unknown"))</f>
        <v>Chile</v>
      </c>
      <c r="V3865" s="5" t="s">
        <v>27</v>
      </c>
    </row>
    <row r="3866" customFormat="false" ht="13.8" hidden="false" customHeight="false" outlineLevel="0" collapsed="false">
      <c r="A3866" s="5" t="s">
        <v>10954</v>
      </c>
      <c r="B3866" s="5" t="n">
        <f aca="false">YEAR(DATEVALUE(LEFT(A3866, 10)))</f>
        <v>1985</v>
      </c>
      <c r="C3866" s="6" t="n">
        <v>31144</v>
      </c>
      <c r="D3866" s="2" t="n">
        <v>0.013587962962963</v>
      </c>
      <c r="F3866" s="5" t="n">
        <v>-56.143</v>
      </c>
      <c r="G3866" s="5" t="n">
        <v>-122.445</v>
      </c>
      <c r="H3866" s="5" t="n">
        <v>3.3</v>
      </c>
      <c r="I3866" s="5" t="n">
        <v>6.4</v>
      </c>
      <c r="J3866" s="5" t="s">
        <v>1621</v>
      </c>
      <c r="K3866" s="5"/>
      <c r="L3866" s="5"/>
      <c r="M3866" s="5" t="n">
        <v>169</v>
      </c>
      <c r="N3866" s="5"/>
      <c r="O3866" s="5"/>
      <c r="P3866" s="5"/>
      <c r="Q3866" s="5" t="s">
        <v>3644</v>
      </c>
      <c r="R3866" s="5" t="s">
        <v>10955</v>
      </c>
      <c r="S3866" s="5" t="s">
        <v>10879</v>
      </c>
      <c r="T3866" s="5" t="s">
        <v>1235</v>
      </c>
      <c r="U3866" s="5" t="str">
        <f aca="false">IF(ISNUMBER(FIND(",", T3866)), MID(T3866, FIND(",", T3866) + 2, LEN(T3866) - FIND(",", T3866) - 1), IF(T3866&lt;&gt;"", T3866, "unknown"))</f>
        <v>southern East Pacific Rise</v>
      </c>
      <c r="V3866" s="5" t="s">
        <v>27</v>
      </c>
    </row>
    <row r="3867" customFormat="false" ht="13.8" hidden="false" customHeight="false" outlineLevel="0" collapsed="false">
      <c r="A3867" s="5" t="s">
        <v>10956</v>
      </c>
      <c r="B3867" s="5" t="n">
        <f aca="false">YEAR(DATEVALUE(LEFT(A3867, 10)))</f>
        <v>1985</v>
      </c>
      <c r="C3867" s="6" t="n">
        <v>31140</v>
      </c>
      <c r="D3867" s="2" t="n">
        <v>0.848171296296296</v>
      </c>
      <c r="F3867" s="5" t="n">
        <v>28.068</v>
      </c>
      <c r="G3867" s="5" t="n">
        <v>139.57</v>
      </c>
      <c r="H3867" s="5" t="n">
        <v>450</v>
      </c>
      <c r="I3867" s="5" t="n">
        <v>6.4</v>
      </c>
      <c r="J3867" s="5" t="s">
        <v>1621</v>
      </c>
      <c r="K3867" s="5"/>
      <c r="L3867" s="5"/>
      <c r="M3867" s="5" t="n">
        <v>433</v>
      </c>
      <c r="N3867" s="5"/>
      <c r="O3867" s="5"/>
      <c r="P3867" s="5"/>
      <c r="Q3867" s="5" t="s">
        <v>3644</v>
      </c>
      <c r="R3867" s="5" t="s">
        <v>10957</v>
      </c>
      <c r="S3867" s="5" t="s">
        <v>10879</v>
      </c>
      <c r="T3867" s="5" t="s">
        <v>977</v>
      </c>
      <c r="U3867" s="5" t="str">
        <f aca="false">IF(ISNUMBER(FIND(",", T3867)), MID(T3867, FIND(",", T3867) + 2, LEN(T3867) - FIND(",", T3867) - 1), IF(T3867&lt;&gt;"", T3867, "unknown"))</f>
        <v>Japan region</v>
      </c>
      <c r="V3867" s="5" t="s">
        <v>27</v>
      </c>
    </row>
    <row r="3868" customFormat="false" ht="13.8" hidden="false" customHeight="false" outlineLevel="0" collapsed="false">
      <c r="A3868" s="5" t="s">
        <v>10958</v>
      </c>
      <c r="B3868" s="5" t="n">
        <f aca="false">YEAR(DATEVALUE(LEFT(A3868, 10)))</f>
        <v>1985</v>
      </c>
      <c r="C3868" s="6" t="n">
        <v>31140</v>
      </c>
      <c r="D3868" s="2" t="n">
        <v>0.546099537037037</v>
      </c>
      <c r="F3868" s="5" t="n">
        <v>-32.659</v>
      </c>
      <c r="G3868" s="5" t="n">
        <v>-71.592</v>
      </c>
      <c r="H3868" s="5" t="n">
        <v>51.5</v>
      </c>
      <c r="I3868" s="5" t="n">
        <v>6</v>
      </c>
      <c r="J3868" s="5" t="s">
        <v>1621</v>
      </c>
      <c r="K3868" s="5"/>
      <c r="L3868" s="5"/>
      <c r="M3868" s="5" t="n">
        <v>243</v>
      </c>
      <c r="N3868" s="5"/>
      <c r="O3868" s="5"/>
      <c r="P3868" s="5"/>
      <c r="Q3868" s="5" t="s">
        <v>3644</v>
      </c>
      <c r="R3868" s="5" t="s">
        <v>10959</v>
      </c>
      <c r="S3868" s="5" t="s">
        <v>10960</v>
      </c>
      <c r="T3868" s="5" t="s">
        <v>1418</v>
      </c>
      <c r="U3868" s="5" t="str">
        <f aca="false">IF(ISNUMBER(FIND(",", T3868)), MID(T3868, FIND(",", T3868) + 2, LEN(T3868) - FIND(",", T3868) - 1), IF(T3868&lt;&gt;"", T3868, "unknown"))</f>
        <v>Chile</v>
      </c>
      <c r="V3868" s="5" t="s">
        <v>27</v>
      </c>
    </row>
    <row r="3869" customFormat="false" ht="13.8" hidden="false" customHeight="false" outlineLevel="0" collapsed="false">
      <c r="A3869" s="5" t="s">
        <v>10961</v>
      </c>
      <c r="B3869" s="5" t="n">
        <f aca="false">YEAR(DATEVALUE(LEFT(A3869, 10)))</f>
        <v>1985</v>
      </c>
      <c r="C3869" s="6" t="n">
        <v>31134</v>
      </c>
      <c r="D3869" s="2" t="n">
        <v>0.67162037037037</v>
      </c>
      <c r="F3869" s="5" t="n">
        <v>40.323</v>
      </c>
      <c r="G3869" s="5" t="n">
        <v>140.336</v>
      </c>
      <c r="H3869" s="5" t="n">
        <v>165.4</v>
      </c>
      <c r="I3869" s="5" t="n">
        <v>6.3</v>
      </c>
      <c r="J3869" s="5" t="s">
        <v>1621</v>
      </c>
      <c r="K3869" s="5"/>
      <c r="L3869" s="5"/>
      <c r="M3869" s="5" t="n">
        <v>526</v>
      </c>
      <c r="N3869" s="5"/>
      <c r="O3869" s="5"/>
      <c r="P3869" s="5"/>
      <c r="Q3869" s="5" t="s">
        <v>3644</v>
      </c>
      <c r="R3869" s="5" t="s">
        <v>10962</v>
      </c>
      <c r="S3869" s="5" t="s">
        <v>10963</v>
      </c>
      <c r="T3869" s="5" t="s">
        <v>1512</v>
      </c>
      <c r="U3869" s="5" t="str">
        <f aca="false">IF(ISNUMBER(FIND(",", T3869)), MID(T3869, FIND(",", T3869) + 2, LEN(T3869) - FIND(",", T3869) - 1), IF(T3869&lt;&gt;"", T3869, "unknown"))</f>
        <v>Japan</v>
      </c>
      <c r="V3869" s="5" t="s">
        <v>27</v>
      </c>
    </row>
    <row r="3870" customFormat="false" ht="13.8" hidden="false" customHeight="false" outlineLevel="0" collapsed="false">
      <c r="A3870" s="5" t="s">
        <v>10964</v>
      </c>
      <c r="B3870" s="5" t="n">
        <f aca="false">YEAR(DATEVALUE(LEFT(A3870, 10)))</f>
        <v>1985</v>
      </c>
      <c r="C3870" s="6" t="n">
        <v>31131</v>
      </c>
      <c r="D3870" s="2" t="n">
        <v>0.463460648148148</v>
      </c>
      <c r="F3870" s="5" t="n">
        <v>-6.449</v>
      </c>
      <c r="G3870" s="5" t="n">
        <v>128.78</v>
      </c>
      <c r="H3870" s="5" t="n">
        <v>271.8</v>
      </c>
      <c r="I3870" s="5" t="n">
        <v>6.1</v>
      </c>
      <c r="J3870" s="5" t="s">
        <v>1621</v>
      </c>
      <c r="K3870" s="5"/>
      <c r="L3870" s="5"/>
      <c r="M3870" s="5" t="n">
        <v>274</v>
      </c>
      <c r="N3870" s="5"/>
      <c r="O3870" s="5"/>
      <c r="P3870" s="5"/>
      <c r="Q3870" s="5" t="s">
        <v>3644</v>
      </c>
      <c r="R3870" s="5" t="s">
        <v>10965</v>
      </c>
      <c r="S3870" s="5" t="s">
        <v>10879</v>
      </c>
      <c r="T3870" s="5" t="s">
        <v>727</v>
      </c>
      <c r="U3870" s="5" t="str">
        <f aca="false">IF(ISNUMBER(FIND(",", T3870)), MID(T3870, FIND(",", T3870) + 2, LEN(T3870) - FIND(",", T3870) - 1), IF(T3870&lt;&gt;"", T3870, "unknown"))</f>
        <v>Banda Sea</v>
      </c>
      <c r="V3870" s="5" t="s">
        <v>27</v>
      </c>
    </row>
    <row r="3871" customFormat="false" ht="13.8" hidden="false" customHeight="false" outlineLevel="0" collapsed="false">
      <c r="A3871" s="5" t="s">
        <v>10966</v>
      </c>
      <c r="B3871" s="5" t="n">
        <f aca="false">YEAR(DATEVALUE(LEFT(A3871, 10)))</f>
        <v>1985</v>
      </c>
      <c r="C3871" s="6" t="n">
        <v>31131</v>
      </c>
      <c r="D3871" s="2" t="n">
        <v>0.218460648148148</v>
      </c>
      <c r="F3871" s="5" t="n">
        <v>-34.265</v>
      </c>
      <c r="G3871" s="5" t="n">
        <v>-72.173</v>
      </c>
      <c r="H3871" s="5" t="n">
        <v>37.5</v>
      </c>
      <c r="I3871" s="5" t="n">
        <v>6.3</v>
      </c>
      <c r="J3871" s="5" t="s">
        <v>1621</v>
      </c>
      <c r="K3871" s="5"/>
      <c r="L3871" s="5"/>
      <c r="M3871" s="5" t="n">
        <v>262</v>
      </c>
      <c r="N3871" s="5"/>
      <c r="O3871" s="5"/>
      <c r="P3871" s="5"/>
      <c r="Q3871" s="5" t="s">
        <v>3644</v>
      </c>
      <c r="R3871" s="5" t="s">
        <v>10967</v>
      </c>
      <c r="S3871" s="5" t="s">
        <v>10968</v>
      </c>
      <c r="T3871" s="5" t="s">
        <v>10969</v>
      </c>
      <c r="U3871" s="5" t="str">
        <f aca="false">IF(ISNUMBER(FIND(",", T3871)), MID(T3871, FIND(",", T3871) + 2, LEN(T3871) - FIND(",", T3871) - 1), IF(T3871&lt;&gt;"", T3871, "unknown"))</f>
        <v>Chile</v>
      </c>
      <c r="V3871" s="5" t="s">
        <v>27</v>
      </c>
    </row>
    <row r="3872" customFormat="false" ht="13.8" hidden="false" customHeight="false" outlineLevel="0" collapsed="false">
      <c r="A3872" s="5" t="s">
        <v>10970</v>
      </c>
      <c r="B3872" s="5" t="n">
        <f aca="false">YEAR(DATEVALUE(LEFT(A3872, 10)))</f>
        <v>1985</v>
      </c>
      <c r="C3872" s="6" t="n">
        <v>31128</v>
      </c>
      <c r="D3872" s="2" t="n">
        <v>0.613171296296296</v>
      </c>
      <c r="F3872" s="5" t="n">
        <v>-6.599</v>
      </c>
      <c r="G3872" s="5" t="n">
        <v>105.367</v>
      </c>
      <c r="H3872" s="5" t="n">
        <v>56.3</v>
      </c>
      <c r="I3872" s="5" t="n">
        <v>6.3</v>
      </c>
      <c r="J3872" s="5" t="s">
        <v>1621</v>
      </c>
      <c r="K3872" s="5"/>
      <c r="L3872" s="5"/>
      <c r="M3872" s="5" t="n">
        <v>328</v>
      </c>
      <c r="N3872" s="5"/>
      <c r="O3872" s="5"/>
      <c r="P3872" s="5"/>
      <c r="Q3872" s="5" t="s">
        <v>3644</v>
      </c>
      <c r="R3872" s="5" t="s">
        <v>10971</v>
      </c>
      <c r="S3872" s="5" t="s">
        <v>10972</v>
      </c>
      <c r="T3872" s="5" t="s">
        <v>1344</v>
      </c>
      <c r="U3872" s="5" t="str">
        <f aca="false">IF(ISNUMBER(FIND(",", T3872)), MID(T3872, FIND(",", T3872) + 2, LEN(T3872) - FIND(",", T3872) - 1), IF(T3872&lt;&gt;"", T3872, "unknown"))</f>
        <v>Indonesia</v>
      </c>
      <c r="V3872" s="5" t="s">
        <v>27</v>
      </c>
    </row>
    <row r="3873" customFormat="false" ht="13.8" hidden="false" customHeight="false" outlineLevel="0" collapsed="false">
      <c r="A3873" s="5" t="s">
        <v>10973</v>
      </c>
      <c r="B3873" s="5" t="n">
        <f aca="false">YEAR(DATEVALUE(LEFT(A3873, 10)))</f>
        <v>1985</v>
      </c>
      <c r="C3873" s="6" t="n">
        <v>31125</v>
      </c>
      <c r="D3873" s="2" t="n">
        <v>0.167465277777778</v>
      </c>
      <c r="F3873" s="5" t="n">
        <v>-33.232</v>
      </c>
      <c r="G3873" s="5" t="n">
        <v>-71.657</v>
      </c>
      <c r="H3873" s="5" t="n">
        <v>45.7</v>
      </c>
      <c r="I3873" s="5" t="n">
        <v>6.7</v>
      </c>
      <c r="J3873" s="5" t="s">
        <v>1621</v>
      </c>
      <c r="K3873" s="5"/>
      <c r="L3873" s="5"/>
      <c r="M3873" s="5" t="n">
        <v>268</v>
      </c>
      <c r="N3873" s="5"/>
      <c r="O3873" s="5"/>
      <c r="P3873" s="5"/>
      <c r="Q3873" s="5" t="s">
        <v>3644</v>
      </c>
      <c r="R3873" s="5" t="s">
        <v>10974</v>
      </c>
      <c r="S3873" s="5" t="s">
        <v>10975</v>
      </c>
      <c r="T3873" s="5" t="s">
        <v>1030</v>
      </c>
      <c r="U3873" s="5" t="str">
        <f aca="false">IF(ISNUMBER(FIND(",", T3873)), MID(T3873, FIND(",", T3873) + 2, LEN(T3873) - FIND(",", T3873) - 1), IF(T3873&lt;&gt;"", T3873, "unknown"))</f>
        <v>Chile</v>
      </c>
      <c r="V3873" s="5" t="s">
        <v>27</v>
      </c>
    </row>
    <row r="3874" customFormat="false" ht="13.8" hidden="false" customHeight="false" outlineLevel="0" collapsed="false">
      <c r="A3874" s="5" t="s">
        <v>10976</v>
      </c>
      <c r="B3874" s="5" t="n">
        <f aca="false">YEAR(DATEVALUE(LEFT(A3874, 10)))</f>
        <v>1985</v>
      </c>
      <c r="C3874" s="6" t="n">
        <v>31124</v>
      </c>
      <c r="D3874" s="2" t="n">
        <v>0.826226851851852</v>
      </c>
      <c r="F3874" s="5" t="n">
        <v>7.776</v>
      </c>
      <c r="G3874" s="5" t="n">
        <v>123.513</v>
      </c>
      <c r="H3874" s="5" t="n">
        <v>26.7</v>
      </c>
      <c r="I3874" s="5" t="n">
        <v>6.5</v>
      </c>
      <c r="J3874" s="5" t="s">
        <v>1621</v>
      </c>
      <c r="K3874" s="5"/>
      <c r="L3874" s="5"/>
      <c r="M3874" s="5" t="n">
        <v>320</v>
      </c>
      <c r="N3874" s="5"/>
      <c r="O3874" s="5"/>
      <c r="P3874" s="5"/>
      <c r="Q3874" s="5" t="s">
        <v>3644</v>
      </c>
      <c r="R3874" s="5" t="s">
        <v>10977</v>
      </c>
      <c r="S3874" s="5" t="s">
        <v>10978</v>
      </c>
      <c r="T3874" s="5" t="s">
        <v>788</v>
      </c>
      <c r="U3874" s="5" t="str">
        <f aca="false">IF(ISNUMBER(FIND(",", T3874)), MID(T3874, FIND(",", T3874) + 2, LEN(T3874) - FIND(",", T3874) - 1), IF(T3874&lt;&gt;"", T3874, "unknown"))</f>
        <v>Philippines</v>
      </c>
      <c r="V3874" s="5" t="s">
        <v>27</v>
      </c>
    </row>
    <row r="3875" customFormat="false" ht="13.8" hidden="false" customHeight="false" outlineLevel="0" collapsed="false">
      <c r="A3875" s="5" t="s">
        <v>10979</v>
      </c>
      <c r="B3875" s="5" t="n">
        <f aca="false">YEAR(DATEVALUE(LEFT(A3875, 10)))</f>
        <v>1985</v>
      </c>
      <c r="C3875" s="6" t="n">
        <v>31123</v>
      </c>
      <c r="D3875" s="2" t="n">
        <v>0.445578703703704</v>
      </c>
      <c r="F3875" s="5" t="n">
        <v>-32.713</v>
      </c>
      <c r="G3875" s="5" t="n">
        <v>-71.676</v>
      </c>
      <c r="H3875" s="5" t="n">
        <v>23.2</v>
      </c>
      <c r="I3875" s="5" t="n">
        <v>6.5</v>
      </c>
      <c r="J3875" s="5" t="s">
        <v>1621</v>
      </c>
      <c r="K3875" s="5"/>
      <c r="L3875" s="5"/>
      <c r="M3875" s="5" t="n">
        <v>281</v>
      </c>
      <c r="N3875" s="5"/>
      <c r="O3875" s="5"/>
      <c r="P3875" s="5"/>
      <c r="Q3875" s="5" t="s">
        <v>3644</v>
      </c>
      <c r="R3875" s="5" t="s">
        <v>10980</v>
      </c>
      <c r="S3875" s="5" t="s">
        <v>10981</v>
      </c>
      <c r="T3875" s="5" t="s">
        <v>1418</v>
      </c>
      <c r="U3875" s="5" t="str">
        <f aca="false">IF(ISNUMBER(FIND(",", T3875)), MID(T3875, FIND(",", T3875) + 2, LEN(T3875) - FIND(",", T3875) - 1), IF(T3875&lt;&gt;"", T3875, "unknown"))</f>
        <v>Chile</v>
      </c>
      <c r="V3875" s="5" t="s">
        <v>27</v>
      </c>
    </row>
    <row r="3876" customFormat="false" ht="13.8" hidden="false" customHeight="false" outlineLevel="0" collapsed="false">
      <c r="A3876" s="5" t="s">
        <v>10982</v>
      </c>
      <c r="B3876" s="5" t="n">
        <f aca="false">YEAR(DATEVALUE(LEFT(A3876, 10)))</f>
        <v>1985</v>
      </c>
      <c r="C3876" s="6" t="n">
        <v>31122</v>
      </c>
      <c r="D3876" s="2" t="n">
        <v>0.620856481481482</v>
      </c>
      <c r="F3876" s="5" t="n">
        <v>16.982</v>
      </c>
      <c r="G3876" s="5" t="n">
        <v>-62.446</v>
      </c>
      <c r="H3876" s="5" t="n">
        <v>15.8</v>
      </c>
      <c r="I3876" s="5" t="n">
        <v>6.3</v>
      </c>
      <c r="J3876" s="5" t="s">
        <v>1621</v>
      </c>
      <c r="K3876" s="5"/>
      <c r="L3876" s="5"/>
      <c r="M3876" s="5" t="n">
        <v>450</v>
      </c>
      <c r="N3876" s="5"/>
      <c r="O3876" s="5"/>
      <c r="P3876" s="5"/>
      <c r="Q3876" s="5" t="s">
        <v>3644</v>
      </c>
      <c r="R3876" s="5" t="s">
        <v>10983</v>
      </c>
      <c r="S3876" s="5" t="s">
        <v>10984</v>
      </c>
      <c r="T3876" s="5" t="s">
        <v>10985</v>
      </c>
      <c r="U3876" s="5" t="str">
        <f aca="false">IF(ISNUMBER(FIND(",", T3876)), MID(T3876, FIND(",", T3876) + 2, LEN(T3876) - FIND(",", T3876) - 1), IF(T3876&lt;&gt;"", T3876, "unknown"))</f>
        <v>Leeward Islands</v>
      </c>
      <c r="V3876" s="5" t="s">
        <v>27</v>
      </c>
    </row>
    <row r="3877" customFormat="false" ht="13.8" hidden="false" customHeight="false" outlineLevel="0" collapsed="false">
      <c r="A3877" s="5" t="s">
        <v>10986</v>
      </c>
      <c r="B3877" s="5" t="n">
        <f aca="false">YEAR(DATEVALUE(LEFT(A3877, 10)))</f>
        <v>1985</v>
      </c>
      <c r="C3877" s="6" t="n">
        <v>31119</v>
      </c>
      <c r="D3877" s="2" t="n">
        <v>0.815960648148148</v>
      </c>
      <c r="F3877" s="5" t="n">
        <v>43.465</v>
      </c>
      <c r="G3877" s="5" t="n">
        <v>-127.721</v>
      </c>
      <c r="H3877" s="5" t="n">
        <v>11.1</v>
      </c>
      <c r="I3877" s="5" t="n">
        <v>6.4</v>
      </c>
      <c r="J3877" s="5" t="s">
        <v>1621</v>
      </c>
      <c r="K3877" s="5"/>
      <c r="L3877" s="5"/>
      <c r="M3877" s="5" t="n">
        <v>350</v>
      </c>
      <c r="N3877" s="5"/>
      <c r="O3877" s="5"/>
      <c r="P3877" s="5"/>
      <c r="Q3877" s="5" t="s">
        <v>3644</v>
      </c>
      <c r="R3877" s="5" t="s">
        <v>10987</v>
      </c>
      <c r="S3877" s="5" t="s">
        <v>10879</v>
      </c>
      <c r="T3877" s="5" t="s">
        <v>1056</v>
      </c>
      <c r="U3877" s="5" t="str">
        <f aca="false">IF(ISNUMBER(FIND(",", T3877)), MID(T3877, FIND(",", T3877) + 2, LEN(T3877) - FIND(",", T3877) - 1), IF(T3877&lt;&gt;"", T3877, "unknown"))</f>
        <v>off the coast of Oregon</v>
      </c>
      <c r="V3877" s="5" t="s">
        <v>27</v>
      </c>
    </row>
    <row r="3878" customFormat="false" ht="13.8" hidden="false" customHeight="false" outlineLevel="0" collapsed="false">
      <c r="A3878" s="5" t="s">
        <v>10988</v>
      </c>
      <c r="B3878" s="5" t="n">
        <f aca="false">YEAR(DATEVALUE(LEFT(A3878, 10)))</f>
        <v>1985</v>
      </c>
      <c r="C3878" s="6" t="n">
        <v>31115</v>
      </c>
      <c r="D3878" s="2" t="n">
        <v>0.588946759259259</v>
      </c>
      <c r="F3878" s="5" t="n">
        <v>66.201</v>
      </c>
      <c r="G3878" s="5" t="n">
        <v>-150.02</v>
      </c>
      <c r="H3878" s="5" t="n">
        <v>8.6</v>
      </c>
      <c r="I3878" s="5" t="n">
        <v>6</v>
      </c>
      <c r="J3878" s="5" t="s">
        <v>1621</v>
      </c>
      <c r="K3878" s="5"/>
      <c r="L3878" s="5"/>
      <c r="M3878" s="5" t="n">
        <v>378</v>
      </c>
      <c r="N3878" s="5"/>
      <c r="O3878" s="5"/>
      <c r="P3878" s="5"/>
      <c r="Q3878" s="5" t="s">
        <v>3644</v>
      </c>
      <c r="R3878" s="5" t="s">
        <v>10989</v>
      </c>
      <c r="S3878" s="5" t="s">
        <v>10879</v>
      </c>
      <c r="T3878" s="5" t="s">
        <v>10990</v>
      </c>
      <c r="U3878" s="5" t="str">
        <f aca="false">IF(ISNUMBER(FIND(",", T3878)), MID(T3878, FIND(",", T3878) + 2, LEN(T3878) - FIND(",", T3878) - 1), IF(T3878&lt;&gt;"", T3878, "unknown"))</f>
        <v>northern Alaska</v>
      </c>
      <c r="V3878" s="5" t="s">
        <v>27</v>
      </c>
    </row>
    <row r="3879" customFormat="false" ht="13.8" hidden="false" customHeight="false" outlineLevel="0" collapsed="false">
      <c r="A3879" s="5" t="s">
        <v>10991</v>
      </c>
      <c r="B3879" s="5" t="n">
        <f aca="false">YEAR(DATEVALUE(LEFT(A3879, 10)))</f>
        <v>1985</v>
      </c>
      <c r="C3879" s="6" t="n">
        <v>31111</v>
      </c>
      <c r="D3879" s="2" t="n">
        <v>0.569571759259259</v>
      </c>
      <c r="F3879" s="5" t="n">
        <v>1.169</v>
      </c>
      <c r="G3879" s="5" t="n">
        <v>122.825</v>
      </c>
      <c r="H3879" s="5" t="n">
        <v>33</v>
      </c>
      <c r="I3879" s="5" t="n">
        <v>6</v>
      </c>
      <c r="J3879" s="5" t="s">
        <v>1621</v>
      </c>
      <c r="K3879" s="5"/>
      <c r="L3879" s="5"/>
      <c r="M3879" s="5" t="n">
        <v>164</v>
      </c>
      <c r="N3879" s="5"/>
      <c r="O3879" s="5"/>
      <c r="P3879" s="5"/>
      <c r="Q3879" s="5" t="s">
        <v>3644</v>
      </c>
      <c r="R3879" s="5" t="s">
        <v>10992</v>
      </c>
      <c r="S3879" s="5" t="s">
        <v>10993</v>
      </c>
      <c r="T3879" s="5" t="s">
        <v>1197</v>
      </c>
      <c r="U3879" s="5" t="str">
        <f aca="false">IF(ISNUMBER(FIND(",", T3879)), MID(T3879, FIND(",", T3879) + 2, LEN(T3879) - FIND(",", T3879) - 1), IF(T3879&lt;&gt;"", T3879, "unknown"))</f>
        <v>Sulawesi, Indonesia</v>
      </c>
      <c r="V3879" s="5" t="s">
        <v>27</v>
      </c>
    </row>
    <row r="3880" customFormat="false" ht="13.8" hidden="false" customHeight="false" outlineLevel="0" collapsed="false">
      <c r="A3880" s="5" t="s">
        <v>10994</v>
      </c>
      <c r="B3880" s="5" t="n">
        <f aca="false">YEAR(DATEVALUE(LEFT(A3880, 10)))</f>
        <v>1985</v>
      </c>
      <c r="C3880" s="6" t="n">
        <v>31110</v>
      </c>
      <c r="D3880" s="2" t="n">
        <v>0.793865740740741</v>
      </c>
      <c r="F3880" s="5" t="n">
        <v>-32.81</v>
      </c>
      <c r="G3880" s="5" t="n">
        <v>-71.626</v>
      </c>
      <c r="H3880" s="5" t="n">
        <v>47.6</v>
      </c>
      <c r="I3880" s="5" t="n">
        <v>6</v>
      </c>
      <c r="J3880" s="5" t="s">
        <v>1621</v>
      </c>
      <c r="K3880" s="5"/>
      <c r="L3880" s="5"/>
      <c r="M3880" s="5" t="n">
        <v>150</v>
      </c>
      <c r="N3880" s="5"/>
      <c r="O3880" s="5"/>
      <c r="P3880" s="5"/>
      <c r="Q3880" s="5" t="s">
        <v>3644</v>
      </c>
      <c r="R3880" s="5" t="s">
        <v>10995</v>
      </c>
      <c r="S3880" s="5" t="s">
        <v>10996</v>
      </c>
      <c r="T3880" s="5" t="s">
        <v>1418</v>
      </c>
      <c r="U3880" s="5" t="str">
        <f aca="false">IF(ISNUMBER(FIND(",", T3880)), MID(T3880, FIND(",", T3880) + 2, LEN(T3880) - FIND(",", T3880) - 1), IF(T3880&lt;&gt;"", T3880, "unknown"))</f>
        <v>Chile</v>
      </c>
      <c r="V3880" s="5" t="s">
        <v>27</v>
      </c>
    </row>
    <row r="3881" customFormat="false" ht="13.8" hidden="false" customHeight="false" outlineLevel="0" collapsed="false">
      <c r="A3881" s="5" t="s">
        <v>10997</v>
      </c>
      <c r="B3881" s="5" t="n">
        <f aca="false">YEAR(DATEVALUE(LEFT(A3881, 10)))</f>
        <v>1985</v>
      </c>
      <c r="C3881" s="6" t="n">
        <v>31110</v>
      </c>
      <c r="D3881" s="2" t="n">
        <v>0.625844907407407</v>
      </c>
      <c r="F3881" s="5" t="n">
        <v>-33.771</v>
      </c>
      <c r="G3881" s="5" t="n">
        <v>-71.18</v>
      </c>
      <c r="H3881" s="5" t="n">
        <v>83</v>
      </c>
      <c r="I3881" s="5" t="n">
        <v>6.3</v>
      </c>
      <c r="J3881" s="5" t="s">
        <v>1621</v>
      </c>
      <c r="K3881" s="5"/>
      <c r="L3881" s="5"/>
      <c r="M3881" s="5" t="n">
        <v>315</v>
      </c>
      <c r="N3881" s="5"/>
      <c r="O3881" s="5"/>
      <c r="P3881" s="5"/>
      <c r="Q3881" s="5" t="s">
        <v>3644</v>
      </c>
      <c r="R3881" s="5" t="s">
        <v>10998</v>
      </c>
      <c r="S3881" s="5" t="s">
        <v>10999</v>
      </c>
      <c r="T3881" s="5" t="s">
        <v>6382</v>
      </c>
      <c r="U3881" s="5" t="str">
        <f aca="false">IF(ISNUMBER(FIND(",", T3881)), MID(T3881, FIND(",", T3881) + 2, LEN(T3881) - FIND(",", T3881) - 1), IF(T3881&lt;&gt;"", T3881, "unknown"))</f>
        <v>Chile</v>
      </c>
      <c r="V3881" s="5" t="s">
        <v>27</v>
      </c>
    </row>
    <row r="3882" customFormat="false" ht="13.8" hidden="false" customHeight="false" outlineLevel="0" collapsed="false">
      <c r="A3882" s="5" t="s">
        <v>11000</v>
      </c>
      <c r="B3882" s="5" t="n">
        <f aca="false">YEAR(DATEVALUE(LEFT(A3882, 10)))</f>
        <v>1985</v>
      </c>
      <c r="C3882" s="6" t="n">
        <v>31110</v>
      </c>
      <c r="D3882" s="2" t="n">
        <v>0.262395833333333</v>
      </c>
      <c r="F3882" s="5" t="n">
        <v>-33.131</v>
      </c>
      <c r="G3882" s="5" t="n">
        <v>-71.915</v>
      </c>
      <c r="H3882" s="5" t="n">
        <v>25</v>
      </c>
      <c r="I3882" s="5" t="n">
        <v>6.3</v>
      </c>
      <c r="J3882" s="5" t="s">
        <v>1621</v>
      </c>
      <c r="K3882" s="5"/>
      <c r="L3882" s="5"/>
      <c r="M3882" s="5" t="n">
        <v>70</v>
      </c>
      <c r="N3882" s="5"/>
      <c r="O3882" s="5"/>
      <c r="P3882" s="5"/>
      <c r="Q3882" s="5" t="s">
        <v>3644</v>
      </c>
      <c r="R3882" s="5" t="s">
        <v>11001</v>
      </c>
      <c r="S3882" s="5" t="s">
        <v>11002</v>
      </c>
      <c r="T3882" s="5" t="s">
        <v>1418</v>
      </c>
      <c r="U3882" s="5" t="str">
        <f aca="false">IF(ISNUMBER(FIND(",", T3882)), MID(T3882, FIND(",", T3882) + 2, LEN(T3882) - FIND(",", T3882) - 1), IF(T3882&lt;&gt;"", T3882, "unknown"))</f>
        <v>Chile</v>
      </c>
      <c r="V3882" s="5" t="s">
        <v>27</v>
      </c>
    </row>
    <row r="3883" customFormat="false" ht="13.8" hidden="false" customHeight="false" outlineLevel="0" collapsed="false">
      <c r="A3883" s="5" t="s">
        <v>11003</v>
      </c>
      <c r="B3883" s="5" t="n">
        <f aca="false">YEAR(DATEVALUE(LEFT(A3883, 10)))</f>
        <v>1985</v>
      </c>
      <c r="C3883" s="6" t="n">
        <v>31110</v>
      </c>
      <c r="D3883" s="2" t="n">
        <v>0.254814814814815</v>
      </c>
      <c r="F3883" s="5" t="n">
        <v>-33.913</v>
      </c>
      <c r="G3883" s="5" t="n">
        <v>-72.062</v>
      </c>
      <c r="H3883" s="5" t="n">
        <v>24.4</v>
      </c>
      <c r="I3883" s="5" t="n">
        <v>6.3</v>
      </c>
      <c r="J3883" s="5" t="s">
        <v>1621</v>
      </c>
      <c r="K3883" s="5"/>
      <c r="L3883" s="5"/>
      <c r="M3883" s="5" t="n">
        <v>155</v>
      </c>
      <c r="N3883" s="5"/>
      <c r="O3883" s="5"/>
      <c r="P3883" s="5"/>
      <c r="Q3883" s="5" t="s">
        <v>3644</v>
      </c>
      <c r="R3883" s="5" t="s">
        <v>11004</v>
      </c>
      <c r="S3883" s="5" t="s">
        <v>11005</v>
      </c>
      <c r="T3883" s="5" t="s">
        <v>10969</v>
      </c>
      <c r="U3883" s="5" t="str">
        <f aca="false">IF(ISNUMBER(FIND(",", T3883)), MID(T3883, FIND(",", T3883) + 2, LEN(T3883) - FIND(",", T3883) - 1), IF(T3883&lt;&gt;"", T3883, "unknown"))</f>
        <v>Chile</v>
      </c>
      <c r="V3883" s="5" t="s">
        <v>27</v>
      </c>
    </row>
    <row r="3884" customFormat="false" ht="13.8" hidden="false" customHeight="false" outlineLevel="0" collapsed="false">
      <c r="A3884" s="5" t="s">
        <v>11006</v>
      </c>
      <c r="B3884" s="5" t="n">
        <f aca="false">YEAR(DATEVALUE(LEFT(A3884, 10)))</f>
        <v>1985</v>
      </c>
      <c r="C3884" s="6" t="n">
        <v>31110</v>
      </c>
      <c r="D3884" s="2" t="n">
        <v>0.137465277777778</v>
      </c>
      <c r="F3884" s="5" t="n">
        <v>-34.157</v>
      </c>
      <c r="G3884" s="5" t="n">
        <v>-72.058</v>
      </c>
      <c r="H3884" s="5" t="n">
        <v>44.2</v>
      </c>
      <c r="I3884" s="5" t="n">
        <v>6.2</v>
      </c>
      <c r="J3884" s="5" t="s">
        <v>1621</v>
      </c>
      <c r="K3884" s="5"/>
      <c r="L3884" s="5"/>
      <c r="M3884" s="5" t="n">
        <v>174</v>
      </c>
      <c r="N3884" s="5"/>
      <c r="O3884" s="5"/>
      <c r="P3884" s="5"/>
      <c r="Q3884" s="5" t="s">
        <v>3644</v>
      </c>
      <c r="R3884" s="5" t="s">
        <v>11007</v>
      </c>
      <c r="S3884" s="5" t="s">
        <v>11008</v>
      </c>
      <c r="T3884" s="5" t="s">
        <v>10969</v>
      </c>
      <c r="U3884" s="5" t="str">
        <f aca="false">IF(ISNUMBER(FIND(",", T3884)), MID(T3884, FIND(",", T3884) + 2, LEN(T3884) - FIND(",", T3884) - 1), IF(T3884&lt;&gt;"", T3884, "unknown"))</f>
        <v>Chile</v>
      </c>
      <c r="V3884" s="5" t="s">
        <v>27</v>
      </c>
    </row>
    <row r="3885" customFormat="false" ht="13.8" hidden="false" customHeight="false" outlineLevel="0" collapsed="false">
      <c r="A3885" s="5" t="s">
        <v>11009</v>
      </c>
      <c r="B3885" s="5" t="n">
        <f aca="false">YEAR(DATEVALUE(LEFT(A3885, 10)))</f>
        <v>1985</v>
      </c>
      <c r="C3885" s="6" t="n">
        <v>31110</v>
      </c>
      <c r="D3885" s="2" t="n">
        <v>0.0225</v>
      </c>
      <c r="F3885" s="5" t="n">
        <v>-33.236</v>
      </c>
      <c r="G3885" s="5" t="n">
        <v>-71.74</v>
      </c>
      <c r="H3885" s="5" t="n">
        <v>40</v>
      </c>
      <c r="I3885" s="5" t="n">
        <v>7.4</v>
      </c>
      <c r="J3885" s="5" t="s">
        <v>1621</v>
      </c>
      <c r="K3885" s="5"/>
      <c r="L3885" s="5"/>
      <c r="M3885" s="5" t="n">
        <v>141</v>
      </c>
      <c r="N3885" s="5"/>
      <c r="O3885" s="5"/>
      <c r="P3885" s="5"/>
      <c r="Q3885" s="5" t="s">
        <v>3644</v>
      </c>
      <c r="R3885" s="5" t="s">
        <v>11010</v>
      </c>
      <c r="S3885" s="5" t="s">
        <v>11011</v>
      </c>
      <c r="T3885" s="5" t="s">
        <v>1418</v>
      </c>
      <c r="U3885" s="5" t="str">
        <f aca="false">IF(ISNUMBER(FIND(",", T3885)), MID(T3885, FIND(",", T3885) + 2, LEN(T3885) - FIND(",", T3885) - 1), IF(T3885&lt;&gt;"", T3885, "unknown"))</f>
        <v>Chile</v>
      </c>
      <c r="V3885" s="5" t="s">
        <v>27</v>
      </c>
    </row>
    <row r="3886" customFormat="false" ht="13.8" hidden="false" customHeight="false" outlineLevel="0" collapsed="false">
      <c r="A3886" s="5" t="s">
        <v>11012</v>
      </c>
      <c r="B3886" s="5" t="n">
        <f aca="false">YEAR(DATEVALUE(LEFT(A3886, 10)))</f>
        <v>1985</v>
      </c>
      <c r="C3886" s="6" t="n">
        <v>31109</v>
      </c>
      <c r="D3886" s="2" t="n">
        <v>0.985069444444444</v>
      </c>
      <c r="F3886" s="5" t="n">
        <v>-32.955</v>
      </c>
      <c r="G3886" s="5" t="n">
        <v>-71.142</v>
      </c>
      <c r="H3886" s="5" t="n">
        <v>17.8</v>
      </c>
      <c r="I3886" s="5" t="n">
        <v>6.4</v>
      </c>
      <c r="J3886" s="5" t="s">
        <v>1621</v>
      </c>
      <c r="K3886" s="5"/>
      <c r="L3886" s="5"/>
      <c r="M3886" s="5" t="n">
        <v>159</v>
      </c>
      <c r="N3886" s="5"/>
      <c r="O3886" s="5"/>
      <c r="P3886" s="5"/>
      <c r="Q3886" s="5" t="s">
        <v>3644</v>
      </c>
      <c r="R3886" s="5" t="s">
        <v>11013</v>
      </c>
      <c r="S3886" s="5" t="s">
        <v>11014</v>
      </c>
      <c r="T3886" s="5" t="s">
        <v>1030</v>
      </c>
      <c r="U3886" s="5" t="str">
        <f aca="false">IF(ISNUMBER(FIND(",", T3886)), MID(T3886, FIND(",", T3886) + 2, LEN(T3886) - FIND(",", T3886) - 1), IF(T3886&lt;&gt;"", T3886, "unknown"))</f>
        <v>Chile</v>
      </c>
      <c r="V3886" s="5" t="s">
        <v>27</v>
      </c>
    </row>
    <row r="3887" customFormat="false" ht="13.8" hidden="false" customHeight="false" outlineLevel="0" collapsed="false">
      <c r="A3887" s="5" t="s">
        <v>11015</v>
      </c>
      <c r="B3887" s="5" t="n">
        <f aca="false">YEAR(DATEVALUE(LEFT(A3887, 10)))</f>
        <v>1985</v>
      </c>
      <c r="C3887" s="6" t="n">
        <v>31109</v>
      </c>
      <c r="D3887" s="2" t="n">
        <v>0.949398148148148</v>
      </c>
      <c r="F3887" s="5" t="n">
        <v>-33.139</v>
      </c>
      <c r="G3887" s="5" t="n">
        <v>-71.761</v>
      </c>
      <c r="H3887" s="5" t="n">
        <v>35</v>
      </c>
      <c r="I3887" s="5" t="n">
        <v>8</v>
      </c>
      <c r="J3887" s="5" t="s">
        <v>1621</v>
      </c>
      <c r="K3887" s="5"/>
      <c r="L3887" s="5"/>
      <c r="M3887" s="5" t="n">
        <v>196</v>
      </c>
      <c r="N3887" s="5"/>
      <c r="O3887" s="5"/>
      <c r="P3887" s="5"/>
      <c r="Q3887" s="5" t="s">
        <v>3644</v>
      </c>
      <c r="R3887" s="5" t="s">
        <v>11016</v>
      </c>
      <c r="S3887" s="5" t="s">
        <v>11017</v>
      </c>
      <c r="T3887" s="5" t="s">
        <v>1418</v>
      </c>
      <c r="U3887" s="5" t="str">
        <f aca="false">IF(ISNUMBER(FIND(",", T3887)), MID(T3887, FIND(",", T3887) + 2, LEN(T3887) - FIND(",", T3887) - 1), IF(T3887&lt;&gt;"", T3887, "unknown"))</f>
        <v>Chile</v>
      </c>
      <c r="V3887" s="5" t="s">
        <v>27</v>
      </c>
    </row>
    <row r="3888" customFormat="false" ht="13.8" hidden="false" customHeight="false" outlineLevel="0" collapsed="false">
      <c r="A3888" s="5" t="s">
        <v>11018</v>
      </c>
      <c r="B3888" s="5" t="n">
        <f aca="false">YEAR(DATEVALUE(LEFT(A3888, 10)))</f>
        <v>1985</v>
      </c>
      <c r="C3888" s="6" t="n">
        <v>31108</v>
      </c>
      <c r="D3888" s="2" t="n">
        <v>0.658043981481482</v>
      </c>
      <c r="F3888" s="5" t="n">
        <v>-1.936</v>
      </c>
      <c r="G3888" s="5" t="n">
        <v>119.716</v>
      </c>
      <c r="H3888" s="5" t="n">
        <v>45.1</v>
      </c>
      <c r="I3888" s="5" t="n">
        <v>6.7</v>
      </c>
      <c r="J3888" s="5" t="s">
        <v>1621</v>
      </c>
      <c r="K3888" s="5"/>
      <c r="L3888" s="5"/>
      <c r="M3888" s="5" t="n">
        <v>274</v>
      </c>
      <c r="N3888" s="5"/>
      <c r="O3888" s="5"/>
      <c r="P3888" s="5"/>
      <c r="Q3888" s="5" t="s">
        <v>3644</v>
      </c>
      <c r="R3888" s="5" t="s">
        <v>11019</v>
      </c>
      <c r="S3888" s="5" t="s">
        <v>11020</v>
      </c>
      <c r="T3888" s="5" t="s">
        <v>707</v>
      </c>
      <c r="U3888" s="5" t="str">
        <f aca="false">IF(ISNUMBER(FIND(",", T3888)), MID(T3888, FIND(",", T3888) + 2, LEN(T3888) - FIND(",", T3888) - 1), IF(T3888&lt;&gt;"", T3888, "unknown"))</f>
        <v>Indonesia</v>
      </c>
      <c r="V3888" s="5" t="s">
        <v>27</v>
      </c>
    </row>
    <row r="3889" customFormat="false" ht="13.8" hidden="false" customHeight="false" outlineLevel="0" collapsed="false">
      <c r="A3889" s="5" t="s">
        <v>11021</v>
      </c>
      <c r="B3889" s="5" t="n">
        <f aca="false">YEAR(DATEVALUE(LEFT(A3889, 10)))</f>
        <v>1985</v>
      </c>
      <c r="C3889" s="6" t="n">
        <v>31107</v>
      </c>
      <c r="D3889" s="2" t="n">
        <v>0.71619212962963</v>
      </c>
      <c r="F3889" s="5" t="n">
        <v>-2.045</v>
      </c>
      <c r="G3889" s="5" t="n">
        <v>119.632</v>
      </c>
      <c r="H3889" s="5" t="n">
        <v>23.5</v>
      </c>
      <c r="I3889" s="5" t="n">
        <v>6.4</v>
      </c>
      <c r="J3889" s="5" t="s">
        <v>1621</v>
      </c>
      <c r="K3889" s="5"/>
      <c r="L3889" s="5"/>
      <c r="M3889" s="5" t="n">
        <v>239</v>
      </c>
      <c r="N3889" s="5"/>
      <c r="O3889" s="5"/>
      <c r="P3889" s="5"/>
      <c r="Q3889" s="5" t="s">
        <v>3644</v>
      </c>
      <c r="R3889" s="5" t="s">
        <v>11022</v>
      </c>
      <c r="S3889" s="5" t="s">
        <v>11023</v>
      </c>
      <c r="T3889" s="5" t="s">
        <v>707</v>
      </c>
      <c r="U3889" s="5" t="str">
        <f aca="false">IF(ISNUMBER(FIND(",", T3889)), MID(T3889, FIND(",", T3889) + 2, LEN(T3889) - FIND(",", T3889) - 1), IF(T3889&lt;&gt;"", T3889, "unknown"))</f>
        <v>Indonesia</v>
      </c>
      <c r="V3889" s="5" t="s">
        <v>27</v>
      </c>
    </row>
    <row r="3890" customFormat="false" ht="13.8" hidden="false" customHeight="false" outlineLevel="0" collapsed="false">
      <c r="A3890" s="5" t="s">
        <v>11024</v>
      </c>
      <c r="B3890" s="5" t="n">
        <f aca="false">YEAR(DATEVALUE(LEFT(A3890, 10)))</f>
        <v>1985</v>
      </c>
      <c r="C3890" s="6" t="n">
        <v>31101</v>
      </c>
      <c r="D3890" s="2" t="n">
        <v>0.570787037037037</v>
      </c>
      <c r="F3890" s="5" t="n">
        <v>-10.226</v>
      </c>
      <c r="G3890" s="5" t="n">
        <v>161.172</v>
      </c>
      <c r="H3890" s="5" t="n">
        <v>89.1</v>
      </c>
      <c r="I3890" s="5" t="n">
        <v>6.1</v>
      </c>
      <c r="J3890" s="5" t="s">
        <v>1621</v>
      </c>
      <c r="K3890" s="5"/>
      <c r="L3890" s="5"/>
      <c r="M3890" s="5" t="n">
        <v>309</v>
      </c>
      <c r="N3890" s="5"/>
      <c r="O3890" s="5"/>
      <c r="P3890" s="5"/>
      <c r="Q3890" s="5" t="s">
        <v>3644</v>
      </c>
      <c r="R3890" s="5" t="s">
        <v>11025</v>
      </c>
      <c r="S3890" s="5" t="s">
        <v>11026</v>
      </c>
      <c r="T3890" s="5" t="s">
        <v>911</v>
      </c>
      <c r="U3890" s="5" t="str">
        <f aca="false">IF(ISNUMBER(FIND(",", T3890)), MID(T3890, FIND(",", T3890) + 2, LEN(T3890) - FIND(",", T3890) - 1), IF(T3890&lt;&gt;"", T3890, "unknown"))</f>
        <v>Solomon Islands</v>
      </c>
      <c r="V3890" s="5" t="s">
        <v>27</v>
      </c>
    </row>
    <row r="3891" customFormat="false" ht="13.8" hidden="false" customHeight="false" outlineLevel="0" collapsed="false">
      <c r="A3891" s="5" t="s">
        <v>11027</v>
      </c>
      <c r="B3891" s="5" t="n">
        <f aca="false">YEAR(DATEVALUE(LEFT(A3891, 10)))</f>
        <v>1985</v>
      </c>
      <c r="C3891" s="6" t="n">
        <v>31078</v>
      </c>
      <c r="D3891" s="2" t="n">
        <v>0.189594907407407</v>
      </c>
      <c r="F3891" s="5" t="n">
        <v>-46.095</v>
      </c>
      <c r="G3891" s="5" t="n">
        <v>165.21</v>
      </c>
      <c r="H3891" s="5" t="n">
        <v>26.9</v>
      </c>
      <c r="I3891" s="5" t="n">
        <v>6.2</v>
      </c>
      <c r="J3891" s="5" t="s">
        <v>1621</v>
      </c>
      <c r="K3891" s="5"/>
      <c r="L3891" s="5"/>
      <c r="M3891" s="5" t="n">
        <v>245</v>
      </c>
      <c r="N3891" s="5"/>
      <c r="O3891" s="5"/>
      <c r="P3891" s="5"/>
      <c r="Q3891" s="5" t="s">
        <v>3644</v>
      </c>
      <c r="R3891" s="5" t="s">
        <v>11028</v>
      </c>
      <c r="S3891" s="5" t="s">
        <v>10879</v>
      </c>
      <c r="T3891" s="5" t="s">
        <v>2692</v>
      </c>
      <c r="U3891" s="5" t="str">
        <f aca="false">IF(ISNUMBER(FIND(",", T3891)), MID(T3891, FIND(",", T3891) + 2, LEN(T3891) - FIND(",", T3891) - 1), IF(T3891&lt;&gt;"", T3891, "unknown"))</f>
        <v>off the west coast of the South Island of New Zealand</v>
      </c>
      <c r="V3891" s="5" t="s">
        <v>27</v>
      </c>
    </row>
    <row r="3892" customFormat="false" ht="13.8" hidden="false" customHeight="false" outlineLevel="0" collapsed="false">
      <c r="A3892" s="5" t="s">
        <v>11029</v>
      </c>
      <c r="B3892" s="5" t="n">
        <f aca="false">YEAR(DATEVALUE(LEFT(A3892, 10)))</f>
        <v>1985</v>
      </c>
      <c r="C3892" s="6" t="n">
        <v>31078</v>
      </c>
      <c r="D3892" s="2" t="n">
        <v>0.0777662037037037</v>
      </c>
      <c r="F3892" s="5" t="n">
        <v>-6.494</v>
      </c>
      <c r="G3892" s="5" t="n">
        <v>104.263</v>
      </c>
      <c r="H3892" s="5" t="n">
        <v>33</v>
      </c>
      <c r="I3892" s="5" t="n">
        <v>6.1</v>
      </c>
      <c r="J3892" s="5" t="s">
        <v>3643</v>
      </c>
      <c r="K3892" s="5"/>
      <c r="L3892" s="5"/>
      <c r="M3892" s="5"/>
      <c r="N3892" s="5"/>
      <c r="O3892" s="5"/>
      <c r="P3892" s="5" t="n">
        <v>1.1</v>
      </c>
      <c r="Q3892" s="5" t="s">
        <v>692</v>
      </c>
      <c r="R3892" s="5" t="s">
        <v>11030</v>
      </c>
      <c r="S3892" s="5" t="s">
        <v>11031</v>
      </c>
      <c r="T3892" s="5" t="s">
        <v>1344</v>
      </c>
      <c r="U3892" s="5" t="str">
        <f aca="false">IF(ISNUMBER(FIND(",", T3892)), MID(T3892, FIND(",", T3892) + 2, LEN(T3892) - FIND(",", T3892) - 1), IF(T3892&lt;&gt;"", T3892, "unknown"))</f>
        <v>Indonesia</v>
      </c>
      <c r="V3892" s="5" t="s">
        <v>27</v>
      </c>
    </row>
    <row r="3893" customFormat="false" ht="13.8" hidden="false" customHeight="false" outlineLevel="0" collapsed="false">
      <c r="A3893" s="5" t="s">
        <v>11032</v>
      </c>
      <c r="B3893" s="5" t="n">
        <f aca="false">YEAR(DATEVALUE(LEFT(A3893, 10)))</f>
        <v>1985</v>
      </c>
      <c r="C3893" s="6" t="n">
        <v>31068</v>
      </c>
      <c r="D3893" s="2" t="n">
        <v>0.0384490740740741</v>
      </c>
      <c r="F3893" s="5" t="n">
        <v>-0.954</v>
      </c>
      <c r="G3893" s="5" t="n">
        <v>128.402</v>
      </c>
      <c r="H3893" s="5" t="n">
        <v>16.2</v>
      </c>
      <c r="I3893" s="5" t="n">
        <v>6.7</v>
      </c>
      <c r="J3893" s="5" t="s">
        <v>1621</v>
      </c>
      <c r="K3893" s="5"/>
      <c r="L3893" s="5"/>
      <c r="M3893" s="5" t="n">
        <v>213</v>
      </c>
      <c r="N3893" s="5"/>
      <c r="O3893" s="5"/>
      <c r="P3893" s="5"/>
      <c r="Q3893" s="5" t="s">
        <v>3644</v>
      </c>
      <c r="R3893" s="5" t="s">
        <v>11033</v>
      </c>
      <c r="S3893" s="5" t="s">
        <v>11034</v>
      </c>
      <c r="T3893" s="5" t="s">
        <v>1924</v>
      </c>
      <c r="U3893" s="5" t="str">
        <f aca="false">IF(ISNUMBER(FIND(",", T3893)), MID(T3893, FIND(",", T3893) + 2, LEN(T3893) - FIND(",", T3893) - 1), IF(T3893&lt;&gt;"", T3893, "unknown"))</f>
        <v>Indonesia</v>
      </c>
      <c r="V3893" s="5" t="s">
        <v>27</v>
      </c>
    </row>
    <row r="3894" customFormat="false" ht="13.8" hidden="false" customHeight="false" outlineLevel="0" collapsed="false">
      <c r="A3894" s="5" t="s">
        <v>11035</v>
      </c>
      <c r="B3894" s="5" t="n">
        <f aca="false">YEAR(DATEVALUE(LEFT(A3894, 10)))</f>
        <v>1985</v>
      </c>
      <c r="C3894" s="6" t="n">
        <v>31065</v>
      </c>
      <c r="D3894" s="2" t="n">
        <v>0.625115740740741</v>
      </c>
      <c r="F3894" s="5" t="n">
        <v>-29.394</v>
      </c>
      <c r="G3894" s="5" t="n">
        <v>-70.831</v>
      </c>
      <c r="H3894" s="5" t="n">
        <v>80.9</v>
      </c>
      <c r="I3894" s="5" t="n">
        <v>6.3</v>
      </c>
      <c r="J3894" s="5" t="s">
        <v>1621</v>
      </c>
      <c r="K3894" s="5"/>
      <c r="L3894" s="5"/>
      <c r="M3894" s="5" t="n">
        <v>239</v>
      </c>
      <c r="N3894" s="5"/>
      <c r="O3894" s="5"/>
      <c r="P3894" s="5"/>
      <c r="Q3894" s="5" t="s">
        <v>3644</v>
      </c>
      <c r="R3894" s="5" t="s">
        <v>11036</v>
      </c>
      <c r="S3894" s="5" t="s">
        <v>11037</v>
      </c>
      <c r="T3894" s="5" t="s">
        <v>757</v>
      </c>
      <c r="U3894" s="5" t="str">
        <f aca="false">IF(ISNUMBER(FIND(",", T3894)), MID(T3894, FIND(",", T3894) + 2, LEN(T3894) - FIND(",", T3894) - 1), IF(T3894&lt;&gt;"", T3894, "unknown"))</f>
        <v>Chile</v>
      </c>
      <c r="V3894" s="5" t="s">
        <v>27</v>
      </c>
    </row>
    <row r="3895" customFormat="false" ht="13.8" hidden="false" customHeight="false" outlineLevel="0" collapsed="false">
      <c r="A3895" s="5" t="s">
        <v>11038</v>
      </c>
      <c r="B3895" s="5" t="n">
        <f aca="false">YEAR(DATEVALUE(LEFT(A3895, 10)))</f>
        <v>1985</v>
      </c>
      <c r="C3895" s="6" t="n">
        <v>31064</v>
      </c>
      <c r="D3895" s="2" t="n">
        <v>0.905717592592593</v>
      </c>
      <c r="F3895" s="5" t="n">
        <v>-3.708</v>
      </c>
      <c r="G3895" s="5" t="n">
        <v>141.737</v>
      </c>
      <c r="H3895" s="5" t="n">
        <v>44.1</v>
      </c>
      <c r="I3895" s="5" t="n">
        <v>6</v>
      </c>
      <c r="J3895" s="5" t="s">
        <v>1621</v>
      </c>
      <c r="K3895" s="5"/>
      <c r="L3895" s="5"/>
      <c r="M3895" s="5" t="n">
        <v>255</v>
      </c>
      <c r="N3895" s="5"/>
      <c r="O3895" s="5"/>
      <c r="P3895" s="5"/>
      <c r="Q3895" s="5" t="s">
        <v>3644</v>
      </c>
      <c r="R3895" s="5" t="s">
        <v>11039</v>
      </c>
      <c r="S3895" s="5" t="s">
        <v>11040</v>
      </c>
      <c r="T3895" s="5" t="s">
        <v>1088</v>
      </c>
      <c r="U3895" s="5" t="str">
        <f aca="false">IF(ISNUMBER(FIND(",", T3895)), MID(T3895, FIND(",", T3895) + 2, LEN(T3895) - FIND(",", T3895) - 1), IF(T3895&lt;&gt;"", T3895, "unknown"))</f>
        <v>Papua New Guinea</v>
      </c>
      <c r="V3895" s="5" t="s">
        <v>27</v>
      </c>
    </row>
    <row r="3896" customFormat="false" ht="13.8" hidden="false" customHeight="false" outlineLevel="0" collapsed="false">
      <c r="A3896" s="5" t="s">
        <v>11041</v>
      </c>
      <c r="B3896" s="5" t="n">
        <f aca="false">YEAR(DATEVALUE(LEFT(A3896, 10)))</f>
        <v>1985</v>
      </c>
      <c r="C3896" s="6" t="n">
        <v>31064</v>
      </c>
      <c r="D3896" s="2" t="n">
        <v>0.898043981481482</v>
      </c>
      <c r="F3896" s="5" t="n">
        <v>-3.762</v>
      </c>
      <c r="G3896" s="5" t="n">
        <v>141.817</v>
      </c>
      <c r="H3896" s="5" t="n">
        <v>32.6</v>
      </c>
      <c r="I3896" s="5" t="n">
        <v>6</v>
      </c>
      <c r="J3896" s="5" t="s">
        <v>1621</v>
      </c>
      <c r="K3896" s="5"/>
      <c r="L3896" s="5"/>
      <c r="M3896" s="5" t="n">
        <v>192</v>
      </c>
      <c r="N3896" s="5"/>
      <c r="O3896" s="5"/>
      <c r="P3896" s="5"/>
      <c r="Q3896" s="5" t="s">
        <v>3644</v>
      </c>
      <c r="R3896" s="5" t="s">
        <v>11042</v>
      </c>
      <c r="S3896" s="5" t="s">
        <v>11043</v>
      </c>
      <c r="T3896" s="5" t="s">
        <v>1088</v>
      </c>
      <c r="U3896" s="5" t="str">
        <f aca="false">IF(ISNUMBER(FIND(",", T3896)), MID(T3896, FIND(",", T3896) + 2, LEN(T3896) - FIND(",", T3896) - 1), IF(T3896&lt;&gt;"", T3896, "unknown"))</f>
        <v>Papua New Guinea</v>
      </c>
      <c r="V3896" s="5" t="s">
        <v>27</v>
      </c>
    </row>
    <row r="3897" customFormat="false" ht="13.8" hidden="false" customHeight="false" outlineLevel="0" collapsed="false">
      <c r="A3897" s="5" t="s">
        <v>11044</v>
      </c>
      <c r="B3897" s="5" t="n">
        <f aca="false">YEAR(DATEVALUE(LEFT(A3897, 10)))</f>
        <v>1985</v>
      </c>
      <c r="C3897" s="6" t="n">
        <v>31058</v>
      </c>
      <c r="D3897" s="2" t="n">
        <v>0.612511574074074</v>
      </c>
      <c r="F3897" s="5" t="n">
        <v>0.193</v>
      </c>
      <c r="G3897" s="5" t="n">
        <v>123.566</v>
      </c>
      <c r="H3897" s="5" t="n">
        <v>205.9</v>
      </c>
      <c r="I3897" s="5" t="n">
        <v>6.1</v>
      </c>
      <c r="J3897" s="5" t="s">
        <v>1621</v>
      </c>
      <c r="K3897" s="5"/>
      <c r="L3897" s="5"/>
      <c r="M3897" s="5" t="n">
        <v>344</v>
      </c>
      <c r="N3897" s="5"/>
      <c r="O3897" s="5"/>
      <c r="P3897" s="5"/>
      <c r="Q3897" s="5" t="s">
        <v>3644</v>
      </c>
      <c r="R3897" s="5" t="s">
        <v>11045</v>
      </c>
      <c r="S3897" s="5" t="s">
        <v>10879</v>
      </c>
      <c r="T3897" s="5" t="s">
        <v>1197</v>
      </c>
      <c r="U3897" s="5" t="str">
        <f aca="false">IF(ISNUMBER(FIND(",", T3897)), MID(T3897, FIND(",", T3897) + 2, LEN(T3897) - FIND(",", T3897) - 1), IF(T3897&lt;&gt;"", T3897, "unknown"))</f>
        <v>Sulawesi, Indonesia</v>
      </c>
      <c r="V3897" s="5" t="s">
        <v>27</v>
      </c>
    </row>
    <row r="3898" customFormat="false" ht="13.8" hidden="false" customHeight="false" outlineLevel="0" collapsed="false">
      <c r="A3898" s="5" t="s">
        <v>11046</v>
      </c>
      <c r="B3898" s="5" t="n">
        <f aca="false">YEAR(DATEVALUE(LEFT(A3898, 10)))</f>
        <v>1985</v>
      </c>
      <c r="C3898" s="6" t="n">
        <v>31052</v>
      </c>
      <c r="D3898" s="2" t="n">
        <v>0.466365740740741</v>
      </c>
      <c r="F3898" s="5" t="n">
        <v>10.151</v>
      </c>
      <c r="G3898" s="5" t="n">
        <v>-80.082</v>
      </c>
      <c r="H3898" s="5" t="n">
        <v>47.3</v>
      </c>
      <c r="I3898" s="5" t="n">
        <v>6</v>
      </c>
      <c r="J3898" s="5" t="s">
        <v>1621</v>
      </c>
      <c r="K3898" s="5"/>
      <c r="L3898" s="5"/>
      <c r="M3898" s="5" t="n">
        <v>349</v>
      </c>
      <c r="N3898" s="5"/>
      <c r="O3898" s="5"/>
      <c r="P3898" s="5"/>
      <c r="Q3898" s="5" t="s">
        <v>3644</v>
      </c>
      <c r="R3898" s="5" t="s">
        <v>11047</v>
      </c>
      <c r="S3898" s="5" t="s">
        <v>11048</v>
      </c>
      <c r="T3898" s="5" t="s">
        <v>11049</v>
      </c>
      <c r="U3898" s="5" t="str">
        <f aca="false">IF(ISNUMBER(FIND(",", T3898)), MID(T3898, FIND(",", T3898) + 2, LEN(T3898) - FIND(",", T3898) - 1), IF(T3898&lt;&gt;"", T3898, "unknown"))</f>
        <v>north of Panama</v>
      </c>
      <c r="V3898" s="5" t="s">
        <v>27</v>
      </c>
    </row>
    <row r="3899" customFormat="false" ht="13.8" hidden="false" customHeight="false" outlineLevel="0" collapsed="false">
      <c r="A3899" s="5" t="s">
        <v>11050</v>
      </c>
      <c r="B3899" s="5" t="n">
        <f aca="false">YEAR(DATEVALUE(LEFT(A3899, 10)))</f>
        <v>1984</v>
      </c>
      <c r="C3899" s="6" t="n">
        <v>31046</v>
      </c>
      <c r="D3899" s="2" t="n">
        <v>0.900659722222222</v>
      </c>
      <c r="F3899" s="5" t="n">
        <v>-36.681</v>
      </c>
      <c r="G3899" s="5" t="n">
        <v>177.63</v>
      </c>
      <c r="H3899" s="5" t="n">
        <v>24.3</v>
      </c>
      <c r="I3899" s="5" t="n">
        <v>6.8</v>
      </c>
      <c r="J3899" s="5" t="s">
        <v>1621</v>
      </c>
      <c r="K3899" s="5"/>
      <c r="L3899" s="5"/>
      <c r="M3899" s="5" t="n">
        <v>192</v>
      </c>
      <c r="N3899" s="5"/>
      <c r="O3899" s="5"/>
      <c r="P3899" s="5"/>
      <c r="Q3899" s="5" t="s">
        <v>3644</v>
      </c>
      <c r="R3899" s="5" t="s">
        <v>11051</v>
      </c>
      <c r="S3899" s="5" t="s">
        <v>11052</v>
      </c>
      <c r="T3899" s="5" t="s">
        <v>3515</v>
      </c>
      <c r="U3899" s="5" t="str">
        <f aca="false">IF(ISNUMBER(FIND(",", T3899)), MID(T3899, FIND(",", T3899) + 2, LEN(T3899) - FIND(",", T3899) - 1), IF(T3899&lt;&gt;"", T3899, "unknown"))</f>
        <v>off the east coast of the North Island of New Zealand</v>
      </c>
      <c r="V3899" s="5" t="s">
        <v>27</v>
      </c>
    </row>
    <row r="3900" customFormat="false" ht="13.8" hidden="false" customHeight="false" outlineLevel="0" collapsed="false">
      <c r="A3900" s="5" t="s">
        <v>11053</v>
      </c>
      <c r="B3900" s="5" t="n">
        <f aca="false">YEAR(DATEVALUE(LEFT(A3900, 10)))</f>
        <v>1984</v>
      </c>
      <c r="C3900" s="6" t="n">
        <v>31046</v>
      </c>
      <c r="D3900" s="2" t="n">
        <v>0.900277777777778</v>
      </c>
      <c r="F3900" s="5" t="n">
        <v>-36.746</v>
      </c>
      <c r="G3900" s="5" t="n">
        <v>177.689</v>
      </c>
      <c r="H3900" s="5" t="n">
        <v>37.7</v>
      </c>
      <c r="I3900" s="5" t="n">
        <v>6.8</v>
      </c>
      <c r="J3900" s="5" t="s">
        <v>1621</v>
      </c>
      <c r="K3900" s="5"/>
      <c r="L3900" s="5"/>
      <c r="M3900" s="5" t="n">
        <v>20</v>
      </c>
      <c r="N3900" s="5"/>
      <c r="O3900" s="5"/>
      <c r="P3900" s="5"/>
      <c r="Q3900" s="5" t="s">
        <v>3644</v>
      </c>
      <c r="R3900" s="5" t="s">
        <v>11054</v>
      </c>
      <c r="S3900" s="5" t="s">
        <v>11055</v>
      </c>
      <c r="T3900" s="5" t="s">
        <v>3515</v>
      </c>
      <c r="U3900" s="5" t="str">
        <f aca="false">IF(ISNUMBER(FIND(",", T3900)), MID(T3900, FIND(",", T3900) + 2, LEN(T3900) - FIND(",", T3900) - 1), IF(T3900&lt;&gt;"", T3900, "unknown"))</f>
        <v>off the east coast of the North Island of New Zealand</v>
      </c>
      <c r="V3900" s="5" t="s">
        <v>27</v>
      </c>
    </row>
    <row r="3901" customFormat="false" ht="13.8" hidden="false" customHeight="false" outlineLevel="0" collapsed="false">
      <c r="A3901" s="5" t="s">
        <v>11056</v>
      </c>
      <c r="B3901" s="5" t="n">
        <f aca="false">YEAR(DATEVALUE(LEFT(A3901, 10)))</f>
        <v>1984</v>
      </c>
      <c r="C3901" s="6" t="n">
        <v>31044</v>
      </c>
      <c r="D3901" s="2" t="n">
        <v>0.442962962962963</v>
      </c>
      <c r="F3901" s="5" t="n">
        <v>56.212</v>
      </c>
      <c r="G3901" s="5" t="n">
        <v>163.391</v>
      </c>
      <c r="H3901" s="5" t="n">
        <v>13</v>
      </c>
      <c r="I3901" s="5" t="n">
        <v>6.7</v>
      </c>
      <c r="J3901" s="5" t="s">
        <v>1621</v>
      </c>
      <c r="K3901" s="5"/>
      <c r="L3901" s="5"/>
      <c r="M3901" s="5" t="n">
        <v>523</v>
      </c>
      <c r="N3901" s="5"/>
      <c r="O3901" s="5"/>
      <c r="P3901" s="5"/>
      <c r="Q3901" s="5" t="s">
        <v>3644</v>
      </c>
      <c r="R3901" s="5" t="s">
        <v>11057</v>
      </c>
      <c r="S3901" s="5" t="s">
        <v>11058</v>
      </c>
      <c r="T3901" s="5" t="s">
        <v>936</v>
      </c>
      <c r="U3901" s="5" t="str">
        <f aca="false">IF(ISNUMBER(FIND(",", T3901)), MID(T3901, FIND(",", T3901) + 2, LEN(T3901) - FIND(",", T3901) - 1), IF(T3901&lt;&gt;"", T3901, "unknown"))</f>
        <v>Russia</v>
      </c>
      <c r="V3901" s="5" t="s">
        <v>27</v>
      </c>
    </row>
    <row r="3902" customFormat="false" ht="13.8" hidden="false" customHeight="false" outlineLevel="0" collapsed="false">
      <c r="A3902" s="5" t="s">
        <v>11059</v>
      </c>
      <c r="B3902" s="5" t="n">
        <f aca="false">YEAR(DATEVALUE(LEFT(A3902, 10)))</f>
        <v>1984</v>
      </c>
      <c r="C3902" s="6" t="n">
        <v>31044</v>
      </c>
      <c r="D3902" s="2" t="n">
        <v>0.159837962962963</v>
      </c>
      <c r="F3902" s="5" t="n">
        <v>49.861</v>
      </c>
      <c r="G3902" s="5" t="n">
        <v>78.752</v>
      </c>
      <c r="H3902" s="5" t="n">
        <v>0</v>
      </c>
      <c r="I3902" s="5" t="n">
        <v>6</v>
      </c>
      <c r="J3902" s="5" t="s">
        <v>1061</v>
      </c>
      <c r="K3902" s="5"/>
      <c r="L3902" s="5"/>
      <c r="M3902" s="5"/>
      <c r="N3902" s="5"/>
      <c r="O3902" s="5"/>
      <c r="P3902" s="5" t="n">
        <v>0.8</v>
      </c>
      <c r="Q3902" s="5" t="s">
        <v>692</v>
      </c>
      <c r="R3902" s="5" t="s">
        <v>11060</v>
      </c>
      <c r="S3902" s="5" t="s">
        <v>11061</v>
      </c>
      <c r="T3902" s="5" t="s">
        <v>9381</v>
      </c>
      <c r="U3902" s="5" t="str">
        <f aca="false">IF(ISNUMBER(FIND(",", T3902)), MID(T3902, FIND(",", T3902) + 2, LEN(T3902) - FIND(",", T3902) - 1), IF(T3902&lt;&gt;"", T3902, "unknown"))</f>
        <v>eastern Kazakhstan</v>
      </c>
      <c r="V3902" s="5" t="s">
        <v>27</v>
      </c>
    </row>
    <row r="3903" customFormat="false" ht="13.8" hidden="false" customHeight="false" outlineLevel="0" collapsed="false">
      <c r="A3903" s="5" t="s">
        <v>11062</v>
      </c>
      <c r="B3903" s="5" t="n">
        <f aca="false">YEAR(DATEVALUE(LEFT(A3903, 10)))</f>
        <v>1984</v>
      </c>
      <c r="C3903" s="6" t="n">
        <v>31040</v>
      </c>
      <c r="D3903" s="2" t="n">
        <v>0.230949074074074</v>
      </c>
      <c r="F3903" s="5" t="n">
        <v>-5.949</v>
      </c>
      <c r="G3903" s="5" t="n">
        <v>149.685</v>
      </c>
      <c r="H3903" s="5" t="n">
        <v>56.4</v>
      </c>
      <c r="I3903" s="5" t="n">
        <v>6.1</v>
      </c>
      <c r="J3903" s="5" t="s">
        <v>1621</v>
      </c>
      <c r="K3903" s="5"/>
      <c r="L3903" s="5"/>
      <c r="M3903" s="5" t="n">
        <v>215</v>
      </c>
      <c r="N3903" s="5"/>
      <c r="O3903" s="5"/>
      <c r="P3903" s="5"/>
      <c r="Q3903" s="5" t="s">
        <v>3644</v>
      </c>
      <c r="R3903" s="5" t="s">
        <v>11063</v>
      </c>
      <c r="S3903" s="5" t="s">
        <v>11064</v>
      </c>
      <c r="T3903" s="5" t="s">
        <v>745</v>
      </c>
      <c r="U3903" s="5" t="str">
        <f aca="false">IF(ISNUMBER(FIND(",", T3903)), MID(T3903, FIND(",", T3903) + 2, LEN(T3903) - FIND(",", T3903) - 1), IF(T3903&lt;&gt;"", T3903, "unknown"))</f>
        <v>Papua New Guinea</v>
      </c>
      <c r="V3903" s="5" t="s">
        <v>27</v>
      </c>
    </row>
    <row r="3904" customFormat="false" ht="13.8" hidden="false" customHeight="false" outlineLevel="0" collapsed="false">
      <c r="A3904" s="5" t="s">
        <v>11065</v>
      </c>
      <c r="B3904" s="5" t="n">
        <f aca="false">YEAR(DATEVALUE(LEFT(A3904, 10)))</f>
        <v>1984</v>
      </c>
      <c r="C3904" s="6" t="n">
        <v>31037</v>
      </c>
      <c r="D3904" s="2" t="n">
        <v>0.783263888888889</v>
      </c>
      <c r="F3904" s="5" t="n">
        <v>-6.091</v>
      </c>
      <c r="G3904" s="5" t="n">
        <v>149.887</v>
      </c>
      <c r="H3904" s="5" t="n">
        <v>58.2</v>
      </c>
      <c r="I3904" s="5" t="n">
        <v>6.1</v>
      </c>
      <c r="J3904" s="5" t="s">
        <v>1621</v>
      </c>
      <c r="K3904" s="5"/>
      <c r="L3904" s="5"/>
      <c r="M3904" s="5" t="n">
        <v>237</v>
      </c>
      <c r="N3904" s="5"/>
      <c r="O3904" s="5"/>
      <c r="P3904" s="5"/>
      <c r="Q3904" s="5" t="s">
        <v>3644</v>
      </c>
      <c r="R3904" s="5" t="s">
        <v>11066</v>
      </c>
      <c r="S3904" s="5" t="s">
        <v>11067</v>
      </c>
      <c r="T3904" s="5" t="s">
        <v>745</v>
      </c>
      <c r="U3904" s="5" t="str">
        <f aca="false">IF(ISNUMBER(FIND(",", T3904)), MID(T3904, FIND(",", T3904) + 2, LEN(T3904) - FIND(",", T3904) - 1), IF(T3904&lt;&gt;"", T3904, "unknown"))</f>
        <v>Papua New Guinea</v>
      </c>
      <c r="V3904" s="5" t="s">
        <v>27</v>
      </c>
    </row>
    <row r="3905" customFormat="false" ht="13.8" hidden="false" customHeight="false" outlineLevel="0" collapsed="false">
      <c r="A3905" s="5" t="s">
        <v>11068</v>
      </c>
      <c r="B3905" s="5" t="n">
        <f aca="false">YEAR(DATEVALUE(LEFT(A3905, 10)))</f>
        <v>1984</v>
      </c>
      <c r="C3905" s="6" t="n">
        <v>31033</v>
      </c>
      <c r="D3905" s="2" t="n">
        <v>0.979398148148148</v>
      </c>
      <c r="F3905" s="5" t="n">
        <v>44.394</v>
      </c>
      <c r="G3905" s="5" t="n">
        <v>149.177</v>
      </c>
      <c r="H3905" s="5" t="n">
        <v>14.2</v>
      </c>
      <c r="I3905" s="5" t="n">
        <v>6</v>
      </c>
      <c r="J3905" s="5" t="s">
        <v>1621</v>
      </c>
      <c r="K3905" s="5"/>
      <c r="L3905" s="5"/>
      <c r="M3905" s="5" t="n">
        <v>376</v>
      </c>
      <c r="N3905" s="5"/>
      <c r="O3905" s="5"/>
      <c r="P3905" s="5"/>
      <c r="Q3905" s="5" t="s">
        <v>3644</v>
      </c>
      <c r="R3905" s="5" t="s">
        <v>11069</v>
      </c>
      <c r="S3905" s="5" t="s">
        <v>11055</v>
      </c>
      <c r="T3905" s="5" t="s">
        <v>749</v>
      </c>
      <c r="U3905" s="5" t="str">
        <f aca="false">IF(ISNUMBER(FIND(",", T3905)), MID(T3905, FIND(",", T3905) + 2, LEN(T3905) - FIND(",", T3905) - 1), IF(T3905&lt;&gt;"", T3905, "unknown"))</f>
        <v>Kuril Islands</v>
      </c>
      <c r="V3905" s="5" t="s">
        <v>27</v>
      </c>
    </row>
    <row r="3906" customFormat="false" ht="13.8" hidden="false" customHeight="false" outlineLevel="0" collapsed="false">
      <c r="A3906" s="5" t="s">
        <v>11070</v>
      </c>
      <c r="B3906" s="5" t="n">
        <f aca="false">YEAR(DATEVALUE(LEFT(A3906, 10)))</f>
        <v>1984</v>
      </c>
      <c r="C3906" s="6" t="n">
        <v>31032</v>
      </c>
      <c r="D3906" s="2" t="n">
        <v>0.163217592592593</v>
      </c>
      <c r="F3906" s="5" t="n">
        <v>49.957</v>
      </c>
      <c r="G3906" s="5" t="n">
        <v>78.862</v>
      </c>
      <c r="H3906" s="5" t="n">
        <v>0</v>
      </c>
      <c r="I3906" s="5" t="n">
        <v>6.1</v>
      </c>
      <c r="J3906" s="5" t="s">
        <v>1061</v>
      </c>
      <c r="K3906" s="5"/>
      <c r="L3906" s="5"/>
      <c r="M3906" s="5"/>
      <c r="N3906" s="5"/>
      <c r="O3906" s="5"/>
      <c r="P3906" s="5" t="n">
        <v>0.9</v>
      </c>
      <c r="Q3906" s="5" t="s">
        <v>692</v>
      </c>
      <c r="R3906" s="5" t="s">
        <v>11071</v>
      </c>
      <c r="S3906" s="5" t="s">
        <v>11072</v>
      </c>
      <c r="T3906" s="5" t="s">
        <v>9381</v>
      </c>
      <c r="U3906" s="5" t="str">
        <f aca="false">IF(ISNUMBER(FIND(",", T3906)), MID(T3906, FIND(",", T3906) + 2, LEN(T3906) - FIND(",", T3906) - 1), IF(T3906&lt;&gt;"", T3906, "unknown"))</f>
        <v>eastern Kazakhstan</v>
      </c>
      <c r="V3906" s="5" t="s">
        <v>27</v>
      </c>
    </row>
    <row r="3907" customFormat="false" ht="13.8" hidden="false" customHeight="false" outlineLevel="0" collapsed="false">
      <c r="A3907" s="5" t="s">
        <v>11073</v>
      </c>
      <c r="B3907" s="5" t="n">
        <f aca="false">YEAR(DATEVALUE(LEFT(A3907, 10)))</f>
        <v>1984</v>
      </c>
      <c r="C3907" s="6" t="n">
        <v>31027</v>
      </c>
      <c r="D3907" s="2" t="n">
        <v>0.973865740740741</v>
      </c>
      <c r="F3907" s="5" t="n">
        <v>-22.589</v>
      </c>
      <c r="G3907" s="5" t="n">
        <v>-68.675</v>
      </c>
      <c r="H3907" s="5" t="n">
        <v>115.4</v>
      </c>
      <c r="I3907" s="5" t="n">
        <v>6.4</v>
      </c>
      <c r="J3907" s="5" t="s">
        <v>1621</v>
      </c>
      <c r="K3907" s="5"/>
      <c r="L3907" s="5"/>
      <c r="M3907" s="5" t="n">
        <v>290</v>
      </c>
      <c r="N3907" s="5"/>
      <c r="O3907" s="5"/>
      <c r="P3907" s="5"/>
      <c r="Q3907" s="5" t="s">
        <v>3644</v>
      </c>
      <c r="R3907" s="5" t="s">
        <v>11074</v>
      </c>
      <c r="S3907" s="5" t="s">
        <v>11075</v>
      </c>
      <c r="T3907" s="5" t="s">
        <v>1454</v>
      </c>
      <c r="U3907" s="5" t="str">
        <f aca="false">IF(ISNUMBER(FIND(",", T3907)), MID(T3907, FIND(",", T3907) + 2, LEN(T3907) - FIND(",", T3907) - 1), IF(T3907&lt;&gt;"", T3907, "unknown"))</f>
        <v>Chile</v>
      </c>
      <c r="V3907" s="5" t="s">
        <v>27</v>
      </c>
    </row>
    <row r="3908" customFormat="false" ht="13.8" hidden="false" customHeight="false" outlineLevel="0" collapsed="false">
      <c r="A3908" s="5" t="s">
        <v>11076</v>
      </c>
      <c r="B3908" s="5" t="n">
        <f aca="false">YEAR(DATEVALUE(LEFT(A3908, 10)))</f>
        <v>1984</v>
      </c>
      <c r="C3908" s="6" t="n">
        <v>31023</v>
      </c>
      <c r="D3908" s="2" t="n">
        <v>0.430011574074074</v>
      </c>
      <c r="F3908" s="5" t="n">
        <v>-1.433</v>
      </c>
      <c r="G3908" s="5" t="n">
        <v>-15.073</v>
      </c>
      <c r="H3908" s="5" t="n">
        <v>13.4</v>
      </c>
      <c r="I3908" s="5" t="n">
        <v>6</v>
      </c>
      <c r="J3908" s="5" t="s">
        <v>1621</v>
      </c>
      <c r="K3908" s="5"/>
      <c r="L3908" s="5"/>
      <c r="M3908" s="5" t="n">
        <v>340</v>
      </c>
      <c r="N3908" s="5"/>
      <c r="O3908" s="5"/>
      <c r="P3908" s="5"/>
      <c r="Q3908" s="5" t="s">
        <v>3644</v>
      </c>
      <c r="R3908" s="5" t="s">
        <v>11077</v>
      </c>
      <c r="S3908" s="5" t="s">
        <v>11055</v>
      </c>
      <c r="T3908" s="5" t="s">
        <v>2964</v>
      </c>
      <c r="U3908" s="5" t="str">
        <f aca="false">IF(ISNUMBER(FIND(",", T3908)), MID(T3908, FIND(",", T3908) + 2, LEN(T3908) - FIND(",", T3908) - 1), IF(T3908&lt;&gt;"", T3908, "unknown"))</f>
        <v>north of Ascension Island</v>
      </c>
      <c r="V3908" s="5" t="s">
        <v>27</v>
      </c>
    </row>
    <row r="3909" customFormat="false" ht="13.8" hidden="false" customHeight="false" outlineLevel="0" collapsed="false">
      <c r="A3909" s="5" t="s">
        <v>11078</v>
      </c>
      <c r="B3909" s="5" t="n">
        <f aca="false">YEAR(DATEVALUE(LEFT(A3909, 10)))</f>
        <v>1984</v>
      </c>
      <c r="C3909" s="6" t="n">
        <v>31019</v>
      </c>
      <c r="D3909" s="2" t="n">
        <v>0.172627314814815</v>
      </c>
      <c r="F3909" s="5" t="n">
        <v>44.227</v>
      </c>
      <c r="G3909" s="5" t="n">
        <v>148.151</v>
      </c>
      <c r="H3909" s="5" t="n">
        <v>51.9</v>
      </c>
      <c r="I3909" s="5" t="n">
        <v>6.4</v>
      </c>
      <c r="J3909" s="5" t="s">
        <v>1621</v>
      </c>
      <c r="K3909" s="5"/>
      <c r="L3909" s="5"/>
      <c r="M3909" s="5" t="n">
        <v>579</v>
      </c>
      <c r="N3909" s="5"/>
      <c r="O3909" s="5"/>
      <c r="P3909" s="5"/>
      <c r="Q3909" s="5" t="s">
        <v>3644</v>
      </c>
      <c r="R3909" s="5" t="s">
        <v>11079</v>
      </c>
      <c r="S3909" s="5" t="s">
        <v>11055</v>
      </c>
      <c r="T3909" s="5" t="s">
        <v>749</v>
      </c>
      <c r="U3909" s="5" t="str">
        <f aca="false">IF(ISNUMBER(FIND(",", T3909)), MID(T3909, FIND(",", T3909) + 2, LEN(T3909) - FIND(",", T3909) - 1), IF(T3909&lt;&gt;"", T3909, "unknown"))</f>
        <v>Kuril Islands</v>
      </c>
      <c r="V3909" s="5" t="s">
        <v>27</v>
      </c>
    </row>
    <row r="3910" customFormat="false" ht="13.8" hidden="false" customHeight="false" outlineLevel="0" collapsed="false">
      <c r="A3910" s="5" t="s">
        <v>11080</v>
      </c>
      <c r="B3910" s="5" t="n">
        <f aca="false">YEAR(DATEVALUE(LEFT(A3910, 10)))</f>
        <v>1984</v>
      </c>
      <c r="C3910" s="6" t="n">
        <v>31018</v>
      </c>
      <c r="D3910" s="2" t="n">
        <v>0.881574074074074</v>
      </c>
      <c r="F3910" s="5" t="n">
        <v>-3.806</v>
      </c>
      <c r="G3910" s="5" t="n">
        <v>152.053</v>
      </c>
      <c r="H3910" s="5" t="n">
        <v>20.2</v>
      </c>
      <c r="I3910" s="5" t="n">
        <v>6</v>
      </c>
      <c r="J3910" s="5" t="s">
        <v>1621</v>
      </c>
      <c r="K3910" s="5"/>
      <c r="L3910" s="5"/>
      <c r="M3910" s="5" t="n">
        <v>148</v>
      </c>
      <c r="N3910" s="5"/>
      <c r="O3910" s="5"/>
      <c r="P3910" s="5"/>
      <c r="Q3910" s="5" t="s">
        <v>3644</v>
      </c>
      <c r="R3910" s="5" t="s">
        <v>11081</v>
      </c>
      <c r="S3910" s="5" t="s">
        <v>11055</v>
      </c>
      <c r="T3910" s="5" t="s">
        <v>711</v>
      </c>
      <c r="U3910" s="5" t="str">
        <f aca="false">IF(ISNUMBER(FIND(",", T3910)), MID(T3910, FIND(",", T3910) + 2, LEN(T3910) - FIND(",", T3910) - 1), IF(T3910&lt;&gt;"", T3910, "unknown"))</f>
        <v>Papua New Guinea</v>
      </c>
      <c r="V3910" s="5" t="s">
        <v>27</v>
      </c>
    </row>
    <row r="3911" customFormat="false" ht="13.8" hidden="false" customHeight="false" outlineLevel="0" collapsed="false">
      <c r="A3911" s="5" t="s">
        <v>11082</v>
      </c>
      <c r="B3911" s="5" t="n">
        <f aca="false">YEAR(DATEVALUE(LEFT(A3911, 10)))</f>
        <v>1984</v>
      </c>
      <c r="C3911" s="6" t="n">
        <v>31018</v>
      </c>
      <c r="D3911" s="2" t="n">
        <v>0.256793981481481</v>
      </c>
      <c r="F3911" s="5" t="n">
        <v>20.389</v>
      </c>
      <c r="G3911" s="5" t="n">
        <v>-115.765</v>
      </c>
      <c r="H3911" s="5" t="n">
        <v>15</v>
      </c>
      <c r="I3911" s="5" t="n">
        <v>6.3</v>
      </c>
      <c r="J3911" s="5" t="s">
        <v>1621</v>
      </c>
      <c r="K3911" s="5"/>
      <c r="L3911" s="5"/>
      <c r="M3911" s="5" t="n">
        <v>220</v>
      </c>
      <c r="N3911" s="5"/>
      <c r="O3911" s="5"/>
      <c r="P3911" s="5"/>
      <c r="Q3911" s="5" t="s">
        <v>3644</v>
      </c>
      <c r="R3911" s="5" t="s">
        <v>11083</v>
      </c>
      <c r="S3911" s="5" t="s">
        <v>11055</v>
      </c>
      <c r="T3911" s="5" t="s">
        <v>11084</v>
      </c>
      <c r="U3911" s="5" t="str">
        <f aca="false">IF(ISNUMBER(FIND(",", T3911)), MID(T3911, FIND(",", T3911) + 2, LEN(T3911) - FIND(",", T3911) - 1), IF(T3911&lt;&gt;"", T3911, "unknown"))</f>
        <v>east central Pacific Ocean</v>
      </c>
      <c r="V3911" s="5" t="s">
        <v>27</v>
      </c>
    </row>
    <row r="3912" customFormat="false" ht="13.8" hidden="false" customHeight="false" outlineLevel="0" collapsed="false">
      <c r="A3912" s="5" t="s">
        <v>11085</v>
      </c>
      <c r="B3912" s="5" t="n">
        <f aca="false">YEAR(DATEVALUE(LEFT(A3912, 10)))</f>
        <v>1984</v>
      </c>
      <c r="C3912" s="6" t="n">
        <v>31009</v>
      </c>
      <c r="D3912" s="2" t="n">
        <v>0.19869212962963</v>
      </c>
      <c r="F3912" s="5" t="n">
        <v>-14.277</v>
      </c>
      <c r="G3912" s="5" t="n">
        <v>171.344</v>
      </c>
      <c r="H3912" s="5" t="n">
        <v>28</v>
      </c>
      <c r="I3912" s="5" t="n">
        <v>6.8</v>
      </c>
      <c r="J3912" s="5" t="s">
        <v>1621</v>
      </c>
      <c r="K3912" s="5"/>
      <c r="L3912" s="5"/>
      <c r="M3912" s="5" t="n">
        <v>105</v>
      </c>
      <c r="N3912" s="5"/>
      <c r="O3912" s="5"/>
      <c r="P3912" s="5"/>
      <c r="Q3912" s="5" t="s">
        <v>3644</v>
      </c>
      <c r="R3912" s="5" t="s">
        <v>11086</v>
      </c>
      <c r="S3912" s="5" t="s">
        <v>11055</v>
      </c>
      <c r="T3912" s="5" t="s">
        <v>1380</v>
      </c>
      <c r="U3912" s="5" t="str">
        <f aca="false">IF(ISNUMBER(FIND(",", T3912)), MID(T3912, FIND(",", T3912) + 2, LEN(T3912) - FIND(",", T3912) - 1), IF(T3912&lt;&gt;"", T3912, "unknown"))</f>
        <v>Vanuatu region</v>
      </c>
      <c r="V3912" s="5" t="s">
        <v>27</v>
      </c>
    </row>
    <row r="3913" customFormat="false" ht="13.8" hidden="false" customHeight="false" outlineLevel="0" collapsed="false">
      <c r="A3913" s="5" t="s">
        <v>11087</v>
      </c>
      <c r="B3913" s="5" t="n">
        <f aca="false">YEAR(DATEVALUE(LEFT(A3913, 10)))</f>
        <v>1984</v>
      </c>
      <c r="C3913" s="6" t="n">
        <v>31009</v>
      </c>
      <c r="D3913" s="2" t="n">
        <v>0.198530092592593</v>
      </c>
      <c r="F3913" s="5" t="n">
        <v>-8.034</v>
      </c>
      <c r="G3913" s="5" t="n">
        <v>102.157</v>
      </c>
      <c r="H3913" s="5" t="n">
        <v>22.7</v>
      </c>
      <c r="I3913" s="5" t="n">
        <v>6.7</v>
      </c>
      <c r="J3913" s="5" t="s">
        <v>1621</v>
      </c>
      <c r="K3913" s="5"/>
      <c r="L3913" s="5"/>
      <c r="M3913" s="5" t="n">
        <v>304</v>
      </c>
      <c r="N3913" s="5"/>
      <c r="O3913" s="5"/>
      <c r="P3913" s="5"/>
      <c r="Q3913" s="5" t="s">
        <v>3644</v>
      </c>
      <c r="R3913" s="5" t="s">
        <v>11088</v>
      </c>
      <c r="S3913" s="5" t="s">
        <v>11055</v>
      </c>
      <c r="T3913" s="5" t="s">
        <v>4596</v>
      </c>
      <c r="U3913" s="5" t="str">
        <f aca="false">IF(ISNUMBER(FIND(",", T3913)), MID(T3913, FIND(",", T3913) + 2, LEN(T3913) - FIND(",", T3913) - 1), IF(T3913&lt;&gt;"", T3913, "unknown"))</f>
        <v>Indonesia</v>
      </c>
      <c r="V3913" s="5" t="s">
        <v>27</v>
      </c>
    </row>
    <row r="3914" customFormat="false" ht="13.8" hidden="false" customHeight="false" outlineLevel="0" collapsed="false">
      <c r="A3914" s="5" t="s">
        <v>11089</v>
      </c>
      <c r="B3914" s="5" t="n">
        <f aca="false">YEAR(DATEVALUE(LEFT(A3914, 10)))</f>
        <v>1984</v>
      </c>
      <c r="C3914" s="6" t="n">
        <v>31008</v>
      </c>
      <c r="D3914" s="2" t="n">
        <v>0.713622685185185</v>
      </c>
      <c r="F3914" s="5" t="n">
        <v>-17.736</v>
      </c>
      <c r="G3914" s="5" t="n">
        <v>-177.994</v>
      </c>
      <c r="H3914" s="5" t="n">
        <v>641.5</v>
      </c>
      <c r="I3914" s="5" t="n">
        <v>6.4</v>
      </c>
      <c r="J3914" s="5" t="s">
        <v>1621</v>
      </c>
      <c r="K3914" s="5"/>
      <c r="L3914" s="5"/>
      <c r="M3914" s="5" t="n">
        <v>310</v>
      </c>
      <c r="N3914" s="5"/>
      <c r="O3914" s="5"/>
      <c r="P3914" s="5"/>
      <c r="Q3914" s="5" t="s">
        <v>3644</v>
      </c>
      <c r="R3914" s="5" t="s">
        <v>11090</v>
      </c>
      <c r="S3914" s="5" t="s">
        <v>11055</v>
      </c>
      <c r="T3914" s="5" t="s">
        <v>161</v>
      </c>
      <c r="U3914" s="5" t="str">
        <f aca="false">IF(ISNUMBER(FIND(",", T3914)), MID(T3914, FIND(",", T3914) + 2, LEN(T3914) - FIND(",", T3914) - 1), IF(T3914&lt;&gt;"", T3914, "unknown"))</f>
        <v>Fiji region</v>
      </c>
      <c r="V3914" s="5" t="s">
        <v>27</v>
      </c>
    </row>
    <row r="3915" customFormat="false" ht="13.8" hidden="false" customHeight="false" outlineLevel="0" collapsed="false">
      <c r="A3915" s="5" t="s">
        <v>11091</v>
      </c>
      <c r="B3915" s="5" t="n">
        <f aca="false">YEAR(DATEVALUE(LEFT(A3915, 10)))</f>
        <v>1984</v>
      </c>
      <c r="C3915" s="6" t="n">
        <v>31007</v>
      </c>
      <c r="D3915" s="2" t="n">
        <v>0.762430555555556</v>
      </c>
      <c r="F3915" s="5" t="n">
        <v>-14.507</v>
      </c>
      <c r="G3915" s="5" t="n">
        <v>171.105</v>
      </c>
      <c r="H3915" s="5" t="n">
        <v>35.2</v>
      </c>
      <c r="I3915" s="5" t="n">
        <v>6</v>
      </c>
      <c r="J3915" s="5" t="s">
        <v>1621</v>
      </c>
      <c r="K3915" s="5"/>
      <c r="L3915" s="5"/>
      <c r="M3915" s="5" t="n">
        <v>153</v>
      </c>
      <c r="N3915" s="5"/>
      <c r="O3915" s="5"/>
      <c r="P3915" s="5"/>
      <c r="Q3915" s="5" t="s">
        <v>3644</v>
      </c>
      <c r="R3915" s="5" t="s">
        <v>11092</v>
      </c>
      <c r="S3915" s="5" t="s">
        <v>11055</v>
      </c>
      <c r="T3915" s="5" t="s">
        <v>1380</v>
      </c>
      <c r="U3915" s="5" t="str">
        <f aca="false">IF(ISNUMBER(FIND(",", T3915)), MID(T3915, FIND(",", T3915) + 2, LEN(T3915) - FIND(",", T3915) - 1), IF(T3915&lt;&gt;"", T3915, "unknown"))</f>
        <v>Vanuatu region</v>
      </c>
      <c r="V3915" s="5" t="s">
        <v>27</v>
      </c>
    </row>
    <row r="3916" customFormat="false" ht="13.8" hidden="false" customHeight="false" outlineLevel="0" collapsed="false">
      <c r="A3916" s="5" t="s">
        <v>11093</v>
      </c>
      <c r="B3916" s="5" t="n">
        <f aca="false">YEAR(DATEVALUE(LEFT(A3916, 10)))</f>
        <v>1984</v>
      </c>
      <c r="C3916" s="6" t="n">
        <v>31007</v>
      </c>
      <c r="D3916" s="2" t="n">
        <v>0.606481481481482</v>
      </c>
      <c r="F3916" s="5" t="n">
        <v>-14.466</v>
      </c>
      <c r="G3916" s="5" t="n">
        <v>171.247</v>
      </c>
      <c r="H3916" s="5" t="n">
        <v>18.3</v>
      </c>
      <c r="I3916" s="5" t="n">
        <v>6.4</v>
      </c>
      <c r="J3916" s="5" t="s">
        <v>1621</v>
      </c>
      <c r="K3916" s="5"/>
      <c r="L3916" s="5"/>
      <c r="M3916" s="5" t="n">
        <v>179</v>
      </c>
      <c r="N3916" s="5"/>
      <c r="O3916" s="5"/>
      <c r="P3916" s="5"/>
      <c r="Q3916" s="5" t="s">
        <v>3644</v>
      </c>
      <c r="R3916" s="5" t="s">
        <v>11094</v>
      </c>
      <c r="S3916" s="5" t="s">
        <v>11055</v>
      </c>
      <c r="T3916" s="5" t="s">
        <v>1380</v>
      </c>
      <c r="U3916" s="5" t="str">
        <f aca="false">IF(ISNUMBER(FIND(",", T3916)), MID(T3916, FIND(",", T3916) + 2, LEN(T3916) - FIND(",", T3916) - 1), IF(T3916&lt;&gt;"", T3916, "unknown"))</f>
        <v>Vanuatu region</v>
      </c>
      <c r="V3916" s="5" t="s">
        <v>27</v>
      </c>
    </row>
    <row r="3917" customFormat="false" ht="13.8" hidden="false" customHeight="false" outlineLevel="0" collapsed="false">
      <c r="A3917" s="5" t="s">
        <v>11095</v>
      </c>
      <c r="B3917" s="5" t="n">
        <f aca="false">YEAR(DATEVALUE(LEFT(A3917, 10)))</f>
        <v>1984</v>
      </c>
      <c r="C3917" s="6" t="n">
        <v>31006</v>
      </c>
      <c r="D3917" s="2" t="n">
        <v>0.343923611111111</v>
      </c>
      <c r="F3917" s="5" t="n">
        <v>5.124</v>
      </c>
      <c r="G3917" s="5" t="n">
        <v>125.112</v>
      </c>
      <c r="H3917" s="5" t="n">
        <v>180</v>
      </c>
      <c r="I3917" s="5" t="n">
        <v>7.5</v>
      </c>
      <c r="J3917" s="5" t="s">
        <v>1621</v>
      </c>
      <c r="K3917" s="5"/>
      <c r="L3917" s="5"/>
      <c r="M3917" s="5" t="n">
        <v>449</v>
      </c>
      <c r="N3917" s="5"/>
      <c r="O3917" s="5"/>
      <c r="P3917" s="5"/>
      <c r="Q3917" s="5" t="s">
        <v>3644</v>
      </c>
      <c r="R3917" s="5" t="s">
        <v>11096</v>
      </c>
      <c r="S3917" s="5" t="s">
        <v>11097</v>
      </c>
      <c r="T3917" s="5" t="s">
        <v>788</v>
      </c>
      <c r="U3917" s="5" t="str">
        <f aca="false">IF(ISNUMBER(FIND(",", T3917)), MID(T3917, FIND(",", T3917) + 2, LEN(T3917) - FIND(",", T3917) - 1), IF(T3917&lt;&gt;"", T3917, "unknown"))</f>
        <v>Philippines</v>
      </c>
      <c r="V3917" s="5" t="s">
        <v>27</v>
      </c>
    </row>
    <row r="3918" customFormat="false" ht="13.8" hidden="false" customHeight="false" outlineLevel="0" collapsed="false">
      <c r="A3918" s="5" t="s">
        <v>11098</v>
      </c>
      <c r="B3918" s="5" t="n">
        <f aca="false">YEAR(DATEVALUE(LEFT(A3918, 10)))</f>
        <v>1984</v>
      </c>
      <c r="C3918" s="6" t="n">
        <v>31003</v>
      </c>
      <c r="D3918" s="2" t="n">
        <v>0.946979166666667</v>
      </c>
      <c r="F3918" s="5" t="n">
        <v>-18.328</v>
      </c>
      <c r="G3918" s="5" t="n">
        <v>-175.622</v>
      </c>
      <c r="H3918" s="5" t="n">
        <v>25.1</v>
      </c>
      <c r="I3918" s="5" t="n">
        <v>6.2</v>
      </c>
      <c r="J3918" s="5" t="s">
        <v>1621</v>
      </c>
      <c r="K3918" s="5"/>
      <c r="L3918" s="5"/>
      <c r="M3918" s="5" t="n">
        <v>113</v>
      </c>
      <c r="N3918" s="5"/>
      <c r="O3918" s="5"/>
      <c r="P3918" s="5"/>
      <c r="Q3918" s="5" t="s">
        <v>3644</v>
      </c>
      <c r="R3918" s="5" t="s">
        <v>11099</v>
      </c>
      <c r="S3918" s="5" t="s">
        <v>11055</v>
      </c>
      <c r="T3918" s="5" t="s">
        <v>1007</v>
      </c>
      <c r="U3918" s="5" t="str">
        <f aca="false">IF(ISNUMBER(FIND(",", T3918)), MID(T3918, FIND(",", T3918) + 2, LEN(T3918) - FIND(",", T3918) - 1), IF(T3918&lt;&gt;"", T3918, "unknown"))</f>
        <v>Tonga</v>
      </c>
      <c r="V3918" s="5" t="s">
        <v>27</v>
      </c>
    </row>
    <row r="3919" customFormat="false" ht="13.8" hidden="false" customHeight="false" outlineLevel="0" collapsed="false">
      <c r="A3919" s="5" t="s">
        <v>11100</v>
      </c>
      <c r="B3919" s="5" t="n">
        <f aca="false">YEAR(DATEVALUE(LEFT(A3919, 10)))</f>
        <v>1984</v>
      </c>
      <c r="C3919" s="6" t="n">
        <v>31003</v>
      </c>
      <c r="D3919" s="2" t="n">
        <v>0.57349537037037</v>
      </c>
      <c r="F3919" s="5" t="n">
        <v>-18.805</v>
      </c>
      <c r="G3919" s="5" t="n">
        <v>-177.947</v>
      </c>
      <c r="H3919" s="5" t="n">
        <v>454.5</v>
      </c>
      <c r="I3919" s="5" t="n">
        <v>6.7</v>
      </c>
      <c r="J3919" s="5" t="s">
        <v>1621</v>
      </c>
      <c r="K3919" s="5"/>
      <c r="L3919" s="5"/>
      <c r="M3919" s="5" t="n">
        <v>489</v>
      </c>
      <c r="N3919" s="5"/>
      <c r="O3919" s="5"/>
      <c r="P3919" s="5"/>
      <c r="Q3919" s="5" t="s">
        <v>3644</v>
      </c>
      <c r="R3919" s="5" t="s">
        <v>11101</v>
      </c>
      <c r="S3919" s="5" t="s">
        <v>11102</v>
      </c>
      <c r="T3919" s="5" t="s">
        <v>161</v>
      </c>
      <c r="U3919" s="5" t="str">
        <f aca="false">IF(ISNUMBER(FIND(",", T3919)), MID(T3919, FIND(",", T3919) + 2, LEN(T3919) - FIND(",", T3919) - 1), IF(T3919&lt;&gt;"", T3919, "unknown"))</f>
        <v>Fiji region</v>
      </c>
      <c r="V3919" s="5" t="s">
        <v>27</v>
      </c>
    </row>
    <row r="3920" customFormat="false" ht="13.8" hidden="false" customHeight="false" outlineLevel="0" collapsed="false">
      <c r="A3920" s="5" t="s">
        <v>11103</v>
      </c>
      <c r="B3920" s="5" t="n">
        <f aca="false">YEAR(DATEVALUE(LEFT(A3920, 10)))</f>
        <v>1984</v>
      </c>
      <c r="C3920" s="6" t="n">
        <v>31003</v>
      </c>
      <c r="D3920" s="2" t="n">
        <v>0.284375</v>
      </c>
      <c r="F3920" s="5" t="n">
        <v>0.179</v>
      </c>
      <c r="G3920" s="5" t="n">
        <v>97.956</v>
      </c>
      <c r="H3920" s="5" t="n">
        <v>28.2</v>
      </c>
      <c r="I3920" s="5" t="n">
        <v>7.1</v>
      </c>
      <c r="J3920" s="5" t="s">
        <v>1621</v>
      </c>
      <c r="K3920" s="5"/>
      <c r="L3920" s="5"/>
      <c r="M3920" s="5" t="n">
        <v>527</v>
      </c>
      <c r="N3920" s="5"/>
      <c r="O3920" s="5"/>
      <c r="P3920" s="5"/>
      <c r="Q3920" s="5" t="s">
        <v>3644</v>
      </c>
      <c r="R3920" s="5" t="s">
        <v>11104</v>
      </c>
      <c r="S3920" s="5" t="s">
        <v>11105</v>
      </c>
      <c r="T3920" s="5" t="s">
        <v>1523</v>
      </c>
      <c r="U3920" s="5" t="str">
        <f aca="false">IF(ISNUMBER(FIND(",", T3920)), MID(T3920, FIND(",", T3920) + 2, LEN(T3920) - FIND(",", T3920) - 1), IF(T3920&lt;&gt;"", T3920, "unknown"))</f>
        <v>Indonesia</v>
      </c>
      <c r="V3920" s="5" t="s">
        <v>27</v>
      </c>
    </row>
    <row r="3921" customFormat="false" ht="13.8" hidden="false" customHeight="false" outlineLevel="0" collapsed="false">
      <c r="A3921" s="5" t="s">
        <v>11106</v>
      </c>
      <c r="B3921" s="5" t="n">
        <f aca="false">YEAR(DATEVALUE(LEFT(A3921, 10)))</f>
        <v>1984</v>
      </c>
      <c r="C3921" s="6" t="n">
        <v>31001</v>
      </c>
      <c r="D3921" s="2" t="n">
        <v>0.244803240740741</v>
      </c>
      <c r="F3921" s="5" t="n">
        <v>-20.329</v>
      </c>
      <c r="G3921" s="5" t="n">
        <v>-177.337</v>
      </c>
      <c r="H3921" s="5" t="n">
        <v>345.5</v>
      </c>
      <c r="I3921" s="5" t="n">
        <v>6.2</v>
      </c>
      <c r="J3921" s="5" t="s">
        <v>1621</v>
      </c>
      <c r="K3921" s="5"/>
      <c r="L3921" s="5"/>
      <c r="M3921" s="5" t="n">
        <v>249</v>
      </c>
      <c r="N3921" s="5"/>
      <c r="O3921" s="5"/>
      <c r="P3921" s="5"/>
      <c r="Q3921" s="5" t="s">
        <v>3644</v>
      </c>
      <c r="R3921" s="5" t="s">
        <v>11107</v>
      </c>
      <c r="S3921" s="5" t="s">
        <v>11055</v>
      </c>
      <c r="T3921" s="5" t="s">
        <v>161</v>
      </c>
      <c r="U3921" s="5" t="str">
        <f aca="false">IF(ISNUMBER(FIND(",", T3921)), MID(T3921, FIND(",", T3921) + 2, LEN(T3921) - FIND(",", T3921) - 1), IF(T3921&lt;&gt;"", T3921, "unknown"))</f>
        <v>Fiji region</v>
      </c>
      <c r="V3921" s="5" t="s">
        <v>27</v>
      </c>
    </row>
    <row r="3922" customFormat="false" ht="13.8" hidden="false" customHeight="false" outlineLevel="0" collapsed="false">
      <c r="A3922" s="5" t="s">
        <v>11108</v>
      </c>
      <c r="B3922" s="5" t="n">
        <f aca="false">YEAR(DATEVALUE(LEFT(A3922, 10)))</f>
        <v>1984</v>
      </c>
      <c r="C3922" s="6" t="n">
        <v>31001</v>
      </c>
      <c r="D3922" s="2" t="n">
        <v>0.115543981481481</v>
      </c>
      <c r="F3922" s="5" t="n">
        <v>-22.037</v>
      </c>
      <c r="G3922" s="5" t="n">
        <v>171.018</v>
      </c>
      <c r="H3922" s="5" t="n">
        <v>125.9</v>
      </c>
      <c r="I3922" s="5" t="n">
        <v>7.1</v>
      </c>
      <c r="J3922" s="5" t="s">
        <v>1621</v>
      </c>
      <c r="K3922" s="5"/>
      <c r="L3922" s="5"/>
      <c r="M3922" s="5" t="n">
        <v>384</v>
      </c>
      <c r="N3922" s="5"/>
      <c r="O3922" s="5"/>
      <c r="P3922" s="5"/>
      <c r="Q3922" s="5" t="s">
        <v>3644</v>
      </c>
      <c r="R3922" s="5" t="s">
        <v>11109</v>
      </c>
      <c r="S3922" s="5" t="s">
        <v>11055</v>
      </c>
      <c r="T3922" s="5" t="s">
        <v>1116</v>
      </c>
      <c r="U3922" s="5" t="str">
        <f aca="false">IF(ISNUMBER(FIND(",", T3922)), MID(T3922, FIND(",", T3922) + 2, LEN(T3922) - FIND(",", T3922) - 1), IF(T3922&lt;&gt;"", T3922, "unknown"))</f>
        <v>southeast of the Loyalty Islands</v>
      </c>
      <c r="V3922" s="5" t="s">
        <v>27</v>
      </c>
    </row>
    <row r="3923" customFormat="false" ht="13.8" hidden="false" customHeight="false" outlineLevel="0" collapsed="false">
      <c r="A3923" s="5" t="s">
        <v>11110</v>
      </c>
      <c r="B3923" s="5" t="n">
        <f aca="false">YEAR(DATEVALUE(LEFT(A3923, 10)))</f>
        <v>1984</v>
      </c>
      <c r="C3923" s="6" t="n">
        <v>30987</v>
      </c>
      <c r="D3923" s="2" t="n">
        <v>0.780347222222222</v>
      </c>
      <c r="F3923" s="5" t="n">
        <v>55.191</v>
      </c>
      <c r="G3923" s="5" t="n">
        <v>163.6</v>
      </c>
      <c r="H3923" s="5" t="n">
        <v>20</v>
      </c>
      <c r="I3923" s="5" t="n">
        <v>6.2</v>
      </c>
      <c r="J3923" s="5" t="s">
        <v>1621</v>
      </c>
      <c r="K3923" s="5"/>
      <c r="L3923" s="5"/>
      <c r="M3923" s="5" t="n">
        <v>502</v>
      </c>
      <c r="N3923" s="5"/>
      <c r="O3923" s="5"/>
      <c r="P3923" s="5"/>
      <c r="Q3923" s="5" t="s">
        <v>3644</v>
      </c>
      <c r="R3923" s="5" t="s">
        <v>11111</v>
      </c>
      <c r="S3923" s="5" t="s">
        <v>11055</v>
      </c>
      <c r="T3923" s="5" t="s">
        <v>2024</v>
      </c>
      <c r="U3923" s="5" t="str">
        <f aca="false">IF(ISNUMBER(FIND(",", T3923)), MID(T3923, FIND(",", T3923) + 2, LEN(T3923) - FIND(",", T3923) - 1), IF(T3923&lt;&gt;"", T3923, "unknown"))</f>
        <v>Russia</v>
      </c>
      <c r="V3923" s="5" t="s">
        <v>27</v>
      </c>
    </row>
    <row r="3924" customFormat="false" ht="13.8" hidden="false" customHeight="false" outlineLevel="0" collapsed="false">
      <c r="A3924" s="5" t="s">
        <v>11112</v>
      </c>
      <c r="B3924" s="5" t="n">
        <f aca="false">YEAR(DATEVALUE(LEFT(A3924, 10)))</f>
        <v>1984</v>
      </c>
      <c r="C3924" s="6" t="n">
        <v>30987</v>
      </c>
      <c r="D3924" s="2" t="n">
        <v>0.200601851851852</v>
      </c>
      <c r="F3924" s="5" t="n">
        <v>8.155</v>
      </c>
      <c r="G3924" s="5" t="n">
        <v>-38.805</v>
      </c>
      <c r="H3924" s="5" t="n">
        <v>11.7</v>
      </c>
      <c r="I3924" s="5" t="n">
        <v>7</v>
      </c>
      <c r="J3924" s="5" t="s">
        <v>1621</v>
      </c>
      <c r="K3924" s="5"/>
      <c r="L3924" s="5"/>
      <c r="M3924" s="5" t="n">
        <v>529</v>
      </c>
      <c r="N3924" s="5"/>
      <c r="O3924" s="5"/>
      <c r="P3924" s="5"/>
      <c r="Q3924" s="5" t="s">
        <v>3644</v>
      </c>
      <c r="R3924" s="5" t="s">
        <v>11113</v>
      </c>
      <c r="S3924" s="5" t="s">
        <v>11055</v>
      </c>
      <c r="T3924" s="5" t="s">
        <v>1477</v>
      </c>
      <c r="U3924" s="5" t="str">
        <f aca="false">IF(ISNUMBER(FIND(",", T3924)), MID(T3924, FIND(",", T3924) + 2, LEN(T3924) - FIND(",", T3924) - 1), IF(T3924&lt;&gt;"", T3924, "unknown"))</f>
        <v>central Mid-Atlantic Ridge</v>
      </c>
      <c r="V3924" s="5" t="s">
        <v>27</v>
      </c>
    </row>
    <row r="3925" customFormat="false" ht="13.8" hidden="false" customHeight="false" outlineLevel="0" collapsed="false">
      <c r="A3925" s="5" t="s">
        <v>11114</v>
      </c>
      <c r="B3925" s="5" t="n">
        <f aca="false">YEAR(DATEVALUE(LEFT(A3925, 10)))</f>
        <v>1984</v>
      </c>
      <c r="C3925" s="6" t="n">
        <v>30985</v>
      </c>
      <c r="D3925" s="2" t="n">
        <v>0.0457291666666667</v>
      </c>
      <c r="F3925" s="5" t="n">
        <v>-17.083</v>
      </c>
      <c r="G3925" s="5" t="n">
        <v>-174.003</v>
      </c>
      <c r="H3925" s="5" t="n">
        <v>142.3</v>
      </c>
      <c r="I3925" s="5" t="n">
        <v>6.6</v>
      </c>
      <c r="J3925" s="5" t="s">
        <v>1621</v>
      </c>
      <c r="K3925" s="5"/>
      <c r="L3925" s="5"/>
      <c r="M3925" s="5" t="n">
        <v>390</v>
      </c>
      <c r="N3925" s="5"/>
      <c r="O3925" s="5"/>
      <c r="P3925" s="5"/>
      <c r="Q3925" s="5" t="s">
        <v>3644</v>
      </c>
      <c r="R3925" s="5" t="s">
        <v>11115</v>
      </c>
      <c r="S3925" s="5" t="s">
        <v>11055</v>
      </c>
      <c r="T3925" s="5" t="s">
        <v>1007</v>
      </c>
      <c r="U3925" s="5" t="str">
        <f aca="false">IF(ISNUMBER(FIND(",", T3925)), MID(T3925, FIND(",", T3925) + 2, LEN(T3925) - FIND(",", T3925) - 1), IF(T3925&lt;&gt;"", T3925, "unknown"))</f>
        <v>Tonga</v>
      </c>
      <c r="V3925" s="5" t="s">
        <v>27</v>
      </c>
    </row>
    <row r="3926" customFormat="false" ht="13.8" hidden="false" customHeight="false" outlineLevel="0" collapsed="false">
      <c r="A3926" s="5" t="s">
        <v>11116</v>
      </c>
      <c r="B3926" s="5" t="n">
        <f aca="false">YEAR(DATEVALUE(LEFT(A3926, 10)))</f>
        <v>1984</v>
      </c>
      <c r="C3926" s="6" t="n">
        <v>30984</v>
      </c>
      <c r="D3926" s="2" t="n">
        <v>0.970902777777778</v>
      </c>
      <c r="F3926" s="5" t="n">
        <v>5.733</v>
      </c>
      <c r="G3926" s="5" t="n">
        <v>125.523</v>
      </c>
      <c r="H3926" s="5" t="n">
        <v>157.1</v>
      </c>
      <c r="I3926" s="5" t="n">
        <v>6.5</v>
      </c>
      <c r="J3926" s="5" t="s">
        <v>1621</v>
      </c>
      <c r="K3926" s="5"/>
      <c r="L3926" s="5"/>
      <c r="M3926" s="5" t="n">
        <v>392</v>
      </c>
      <c r="N3926" s="5"/>
      <c r="O3926" s="5"/>
      <c r="P3926" s="5"/>
      <c r="Q3926" s="5" t="s">
        <v>3644</v>
      </c>
      <c r="R3926" s="5" t="s">
        <v>11117</v>
      </c>
      <c r="S3926" s="5" t="s">
        <v>11118</v>
      </c>
      <c r="T3926" s="5" t="s">
        <v>788</v>
      </c>
      <c r="U3926" s="5" t="str">
        <f aca="false">IF(ISNUMBER(FIND(",", T3926)), MID(T3926, FIND(",", T3926) + 2, LEN(T3926) - FIND(",", T3926) - 1), IF(T3926&lt;&gt;"", T3926, "unknown"))</f>
        <v>Philippines</v>
      </c>
      <c r="V3926" s="5" t="s">
        <v>27</v>
      </c>
    </row>
    <row r="3927" customFormat="false" ht="13.8" hidden="false" customHeight="false" outlineLevel="0" collapsed="false">
      <c r="A3927" s="5" t="s">
        <v>11119</v>
      </c>
      <c r="B3927" s="5" t="n">
        <f aca="false">YEAR(DATEVALUE(LEFT(A3927, 10)))</f>
        <v>1984</v>
      </c>
      <c r="C3927" s="6" t="n">
        <v>30982</v>
      </c>
      <c r="D3927" s="2" t="n">
        <v>0.0765046296296296</v>
      </c>
      <c r="F3927" s="5" t="n">
        <v>49.949</v>
      </c>
      <c r="G3927" s="5" t="n">
        <v>78.834</v>
      </c>
      <c r="H3927" s="5" t="n">
        <v>0</v>
      </c>
      <c r="I3927" s="5" t="n">
        <v>6.2</v>
      </c>
      <c r="J3927" s="5" t="s">
        <v>1061</v>
      </c>
      <c r="K3927" s="5"/>
      <c r="L3927" s="5"/>
      <c r="M3927" s="5"/>
      <c r="N3927" s="5"/>
      <c r="O3927" s="5"/>
      <c r="P3927" s="5" t="n">
        <v>0.9</v>
      </c>
      <c r="Q3927" s="5" t="s">
        <v>692</v>
      </c>
      <c r="R3927" s="5" t="s">
        <v>11120</v>
      </c>
      <c r="S3927" s="5" t="s">
        <v>11121</v>
      </c>
      <c r="T3927" s="5" t="s">
        <v>9381</v>
      </c>
      <c r="U3927" s="5" t="str">
        <f aca="false">IF(ISNUMBER(FIND(",", T3927)), MID(T3927, FIND(",", T3927) + 2, LEN(T3927) - FIND(",", T3927) - 1), IF(T3927&lt;&gt;"", T3927, "unknown"))</f>
        <v>eastern Kazakhstan</v>
      </c>
      <c r="V3927" s="5" t="s">
        <v>27</v>
      </c>
    </row>
    <row r="3928" customFormat="false" ht="13.8" hidden="false" customHeight="false" outlineLevel="0" collapsed="false">
      <c r="A3928" s="5" t="s">
        <v>11122</v>
      </c>
      <c r="B3928" s="5" t="n">
        <f aca="false">YEAR(DATEVALUE(LEFT(A3928, 10)))</f>
        <v>1984</v>
      </c>
      <c r="C3928" s="6" t="n">
        <v>30981</v>
      </c>
      <c r="D3928" s="2" t="n">
        <v>0.848842592592593</v>
      </c>
      <c r="F3928" s="5" t="n">
        <v>39.164</v>
      </c>
      <c r="G3928" s="5" t="n">
        <v>71.347</v>
      </c>
      <c r="H3928" s="5" t="n">
        <v>15</v>
      </c>
      <c r="I3928" s="5" t="n">
        <v>6</v>
      </c>
      <c r="J3928" s="5" t="s">
        <v>1621</v>
      </c>
      <c r="K3928" s="5"/>
      <c r="L3928" s="5"/>
      <c r="M3928" s="5" t="n">
        <v>410</v>
      </c>
      <c r="N3928" s="5"/>
      <c r="O3928" s="5"/>
      <c r="P3928" s="5"/>
      <c r="Q3928" s="5" t="s">
        <v>3644</v>
      </c>
      <c r="R3928" s="5" t="s">
        <v>11123</v>
      </c>
      <c r="S3928" s="5" t="s">
        <v>11124</v>
      </c>
      <c r="T3928" s="5" t="s">
        <v>1820</v>
      </c>
      <c r="U3928" s="5" t="str">
        <f aca="false">IF(ISNUMBER(FIND(",", T3928)), MID(T3928, FIND(",", T3928) + 2, LEN(T3928) - FIND(",", T3928) - 1), IF(T3928&lt;&gt;"", T3928, "unknown"))</f>
        <v>Tajikistan</v>
      </c>
      <c r="V3928" s="5" t="s">
        <v>27</v>
      </c>
    </row>
    <row r="3929" customFormat="false" ht="13.8" hidden="false" customHeight="false" outlineLevel="0" collapsed="false">
      <c r="A3929" s="5" t="s">
        <v>11125</v>
      </c>
      <c r="B3929" s="5" t="n">
        <f aca="false">YEAR(DATEVALUE(LEFT(A3929, 10)))</f>
        <v>1984</v>
      </c>
      <c r="C3929" s="6" t="n">
        <v>30981</v>
      </c>
      <c r="D3929" s="2" t="n">
        <v>0.367662037037037</v>
      </c>
      <c r="F3929" s="5" t="n">
        <v>1.648</v>
      </c>
      <c r="G3929" s="5" t="n">
        <v>126.256</v>
      </c>
      <c r="H3929" s="5" t="n">
        <v>59.9</v>
      </c>
      <c r="I3929" s="5" t="n">
        <v>6.2</v>
      </c>
      <c r="J3929" s="5" t="s">
        <v>1621</v>
      </c>
      <c r="K3929" s="5"/>
      <c r="L3929" s="5"/>
      <c r="M3929" s="5" t="n">
        <v>273</v>
      </c>
      <c r="N3929" s="5"/>
      <c r="O3929" s="5"/>
      <c r="P3929" s="5"/>
      <c r="Q3929" s="5" t="s">
        <v>3644</v>
      </c>
      <c r="R3929" s="5" t="s">
        <v>11126</v>
      </c>
      <c r="S3929" s="5" t="s">
        <v>11055</v>
      </c>
      <c r="T3929" s="5" t="s">
        <v>723</v>
      </c>
      <c r="U3929" s="5" t="str">
        <f aca="false">IF(ISNUMBER(FIND(",", T3929)), MID(T3929, FIND(",", T3929) + 2, LEN(T3929) - FIND(",", T3929) - 1), IF(T3929&lt;&gt;"", T3929, "unknown"))</f>
        <v>Molucca Sea</v>
      </c>
      <c r="V3929" s="5" t="s">
        <v>27</v>
      </c>
    </row>
    <row r="3930" customFormat="false" ht="13.8" hidden="false" customHeight="false" outlineLevel="0" collapsed="false">
      <c r="A3930" s="5" t="s">
        <v>11127</v>
      </c>
      <c r="B3930" s="5" t="n">
        <f aca="false">YEAR(DATEVALUE(LEFT(A3930, 10)))</f>
        <v>1984</v>
      </c>
      <c r="C3930" s="6" t="n">
        <v>30975</v>
      </c>
      <c r="D3930" s="2" t="n">
        <v>0.749525462962963</v>
      </c>
      <c r="F3930" s="5" t="n">
        <v>-24.015</v>
      </c>
      <c r="G3930" s="5" t="n">
        <v>-66.775</v>
      </c>
      <c r="H3930" s="5" t="n">
        <v>195.2</v>
      </c>
      <c r="I3930" s="5" t="n">
        <v>6.1</v>
      </c>
      <c r="J3930" s="5" t="s">
        <v>1621</v>
      </c>
      <c r="K3930" s="5"/>
      <c r="L3930" s="5"/>
      <c r="M3930" s="5" t="n">
        <v>333</v>
      </c>
      <c r="N3930" s="5"/>
      <c r="O3930" s="5"/>
      <c r="P3930" s="5"/>
      <c r="Q3930" s="5" t="s">
        <v>3644</v>
      </c>
      <c r="R3930" s="5" t="s">
        <v>11128</v>
      </c>
      <c r="S3930" s="5" t="s">
        <v>11055</v>
      </c>
      <c r="T3930" s="5" t="s">
        <v>2470</v>
      </c>
      <c r="U3930" s="5" t="str">
        <f aca="false">IF(ISNUMBER(FIND(",", T3930)), MID(T3930, FIND(",", T3930) + 2, LEN(T3930) - FIND(",", T3930) - 1), IF(T3930&lt;&gt;"", T3930, "unknown"))</f>
        <v>Argentina</v>
      </c>
      <c r="V3930" s="5" t="s">
        <v>27</v>
      </c>
    </row>
    <row r="3931" customFormat="false" ht="13.8" hidden="false" customHeight="false" outlineLevel="0" collapsed="false">
      <c r="A3931" s="5" t="s">
        <v>11129</v>
      </c>
      <c r="B3931" s="5" t="n">
        <f aca="false">YEAR(DATEVALUE(LEFT(A3931, 10)))</f>
        <v>1984</v>
      </c>
      <c r="C3931" s="6" t="n">
        <v>30970</v>
      </c>
      <c r="D3931" s="2" t="n">
        <v>0.431342592592593</v>
      </c>
      <c r="F3931" s="5" t="n">
        <v>-15.866</v>
      </c>
      <c r="G3931" s="5" t="n">
        <v>-173.556</v>
      </c>
      <c r="H3931" s="5" t="n">
        <v>127</v>
      </c>
      <c r="I3931" s="5" t="n">
        <v>7.1</v>
      </c>
      <c r="J3931" s="5" t="s">
        <v>1621</v>
      </c>
      <c r="K3931" s="5"/>
      <c r="L3931" s="5"/>
      <c r="M3931" s="5" t="n">
        <v>388</v>
      </c>
      <c r="N3931" s="5"/>
      <c r="O3931" s="5"/>
      <c r="P3931" s="5"/>
      <c r="Q3931" s="5" t="s">
        <v>3644</v>
      </c>
      <c r="R3931" s="5" t="s">
        <v>11130</v>
      </c>
      <c r="S3931" s="5" t="s">
        <v>11055</v>
      </c>
      <c r="T3931" s="5" t="s">
        <v>1007</v>
      </c>
      <c r="U3931" s="5" t="str">
        <f aca="false">IF(ISNUMBER(FIND(",", T3931)), MID(T3931, FIND(",", T3931) + 2, LEN(T3931) - FIND(",", T3931) - 1), IF(T3931&lt;&gt;"", T3931, "unknown"))</f>
        <v>Tonga</v>
      </c>
      <c r="V3931" s="5" t="s">
        <v>27</v>
      </c>
    </row>
    <row r="3932" customFormat="false" ht="13.8" hidden="false" customHeight="false" outlineLevel="0" collapsed="false">
      <c r="A3932" s="5" t="s">
        <v>11131</v>
      </c>
      <c r="B3932" s="5" t="n">
        <f aca="false">YEAR(DATEVALUE(LEFT(A3932, 10)))</f>
        <v>1984</v>
      </c>
      <c r="C3932" s="6" t="n">
        <v>30968</v>
      </c>
      <c r="D3932" s="2" t="n">
        <v>0.231018518518519</v>
      </c>
      <c r="F3932" s="5" t="n">
        <v>-15.748</v>
      </c>
      <c r="G3932" s="5" t="n">
        <v>177.353</v>
      </c>
      <c r="H3932" s="5" t="n">
        <v>12.4</v>
      </c>
      <c r="I3932" s="5" t="n">
        <v>6.1</v>
      </c>
      <c r="J3932" s="5" t="s">
        <v>1621</v>
      </c>
      <c r="K3932" s="5"/>
      <c r="L3932" s="5"/>
      <c r="M3932" s="5" t="n">
        <v>134</v>
      </c>
      <c r="N3932" s="5"/>
      <c r="O3932" s="5"/>
      <c r="P3932" s="5"/>
      <c r="Q3932" s="5" t="s">
        <v>3644</v>
      </c>
      <c r="R3932" s="5" t="s">
        <v>11132</v>
      </c>
      <c r="S3932" s="5" t="s">
        <v>11055</v>
      </c>
      <c r="T3932" s="5" t="s">
        <v>2480</v>
      </c>
      <c r="U3932" s="5" t="str">
        <f aca="false">IF(ISNUMBER(FIND(",", T3932)), MID(T3932, FIND(",", T3932) + 2, LEN(T3932) - FIND(",", T3932) - 1), IF(T3932&lt;&gt;"", T3932, "unknown"))</f>
        <v>Fiji</v>
      </c>
      <c r="V3932" s="5" t="s">
        <v>27</v>
      </c>
    </row>
    <row r="3933" customFormat="false" ht="13.8" hidden="false" customHeight="false" outlineLevel="0" collapsed="false">
      <c r="A3933" s="5" t="s">
        <v>11133</v>
      </c>
      <c r="B3933" s="5" t="n">
        <f aca="false">YEAR(DATEVALUE(LEFT(A3933, 10)))</f>
        <v>1984</v>
      </c>
      <c r="C3933" s="6" t="n">
        <v>30967</v>
      </c>
      <c r="D3933" s="2" t="n">
        <v>0.765162037037037</v>
      </c>
      <c r="F3933" s="5" t="n">
        <v>-16.674</v>
      </c>
      <c r="G3933" s="5" t="n">
        <v>177.206</v>
      </c>
      <c r="H3933" s="5" t="n">
        <v>28.1</v>
      </c>
      <c r="I3933" s="5" t="n">
        <v>6.2</v>
      </c>
      <c r="J3933" s="5" t="s">
        <v>1621</v>
      </c>
      <c r="K3933" s="5"/>
      <c r="L3933" s="5"/>
      <c r="M3933" s="5" t="n">
        <v>151</v>
      </c>
      <c r="N3933" s="5"/>
      <c r="O3933" s="5"/>
      <c r="P3933" s="5"/>
      <c r="Q3933" s="5" t="s">
        <v>3644</v>
      </c>
      <c r="R3933" s="5" t="s">
        <v>11134</v>
      </c>
      <c r="S3933" s="5" t="s">
        <v>11135</v>
      </c>
      <c r="T3933" s="5" t="s">
        <v>2480</v>
      </c>
      <c r="U3933" s="5" t="str">
        <f aca="false">IF(ISNUMBER(FIND(",", T3933)), MID(T3933, FIND(",", T3933) + 2, LEN(T3933) - FIND(",", T3933) - 1), IF(T3933&lt;&gt;"", T3933, "unknown"))</f>
        <v>Fiji</v>
      </c>
      <c r="V3933" s="5" t="s">
        <v>27</v>
      </c>
    </row>
    <row r="3934" customFormat="false" ht="13.8" hidden="false" customHeight="false" outlineLevel="0" collapsed="false">
      <c r="A3934" s="5" t="s">
        <v>11136</v>
      </c>
      <c r="B3934" s="5" t="n">
        <f aca="false">YEAR(DATEVALUE(LEFT(A3934, 10)))</f>
        <v>1984</v>
      </c>
      <c r="C3934" s="6" t="n">
        <v>30959</v>
      </c>
      <c r="D3934" s="2" t="n">
        <v>0.688819444444444</v>
      </c>
      <c r="F3934" s="5" t="n">
        <v>-9.877</v>
      </c>
      <c r="G3934" s="5" t="n">
        <v>118.692</v>
      </c>
      <c r="H3934" s="5" t="n">
        <v>32.6</v>
      </c>
      <c r="I3934" s="5" t="n">
        <v>6.3</v>
      </c>
      <c r="J3934" s="5" t="s">
        <v>1621</v>
      </c>
      <c r="K3934" s="5"/>
      <c r="L3934" s="5"/>
      <c r="M3934" s="5" t="n">
        <v>247</v>
      </c>
      <c r="N3934" s="5"/>
      <c r="O3934" s="5"/>
      <c r="P3934" s="5"/>
      <c r="Q3934" s="5" t="s">
        <v>3644</v>
      </c>
      <c r="R3934" s="5" t="s">
        <v>11137</v>
      </c>
      <c r="S3934" s="5" t="s">
        <v>11138</v>
      </c>
      <c r="T3934" s="5" t="s">
        <v>2484</v>
      </c>
      <c r="U3934" s="5" t="str">
        <f aca="false">IF(ISNUMBER(FIND(",", T3934)), MID(T3934, FIND(",", T3934) + 2, LEN(T3934) - FIND(",", T3934) - 1), IF(T3934&lt;&gt;"", T3934, "unknown"))</f>
        <v>Indonesia</v>
      </c>
      <c r="V3934" s="5" t="s">
        <v>27</v>
      </c>
    </row>
    <row r="3935" customFormat="false" ht="13.8" hidden="false" customHeight="false" outlineLevel="0" collapsed="false">
      <c r="A3935" s="5" t="s">
        <v>11139</v>
      </c>
      <c r="B3935" s="5" t="n">
        <f aca="false">YEAR(DATEVALUE(LEFT(A3935, 10)))</f>
        <v>1984</v>
      </c>
      <c r="C3935" s="6" t="n">
        <v>30953</v>
      </c>
      <c r="D3935" s="2" t="n">
        <v>0.44474537037037</v>
      </c>
      <c r="F3935" s="5" t="n">
        <v>-31.635</v>
      </c>
      <c r="G3935" s="5" t="n">
        <v>-110.955</v>
      </c>
      <c r="H3935" s="5" t="n">
        <v>14.6</v>
      </c>
      <c r="I3935" s="5" t="n">
        <v>6</v>
      </c>
      <c r="J3935" s="5" t="s">
        <v>1621</v>
      </c>
      <c r="K3935" s="5"/>
      <c r="L3935" s="5"/>
      <c r="M3935" s="5" t="n">
        <v>280</v>
      </c>
      <c r="N3935" s="5"/>
      <c r="O3935" s="5"/>
      <c r="P3935" s="5"/>
      <c r="Q3935" s="5" t="s">
        <v>3644</v>
      </c>
      <c r="R3935" s="5" t="s">
        <v>11140</v>
      </c>
      <c r="S3935" s="5" t="s">
        <v>11055</v>
      </c>
      <c r="T3935" s="5" t="s">
        <v>191</v>
      </c>
      <c r="U3935" s="5" t="str">
        <f aca="false">IF(ISNUMBER(FIND(",", T3935)), MID(T3935, FIND(",", T3935) + 2, LEN(T3935) - FIND(",", T3935) - 1), IF(T3935&lt;&gt;"", T3935, "unknown"))</f>
        <v>Easter Island region</v>
      </c>
      <c r="V3935" s="5" t="s">
        <v>27</v>
      </c>
    </row>
    <row r="3936" customFormat="false" ht="13.8" hidden="false" customHeight="false" outlineLevel="0" collapsed="false">
      <c r="A3936" s="5" t="s">
        <v>11141</v>
      </c>
      <c r="B3936" s="5" t="n">
        <f aca="false">YEAR(DATEVALUE(LEFT(A3936, 10)))</f>
        <v>1984</v>
      </c>
      <c r="C3936" s="6" t="n">
        <v>30953</v>
      </c>
      <c r="D3936" s="2" t="n">
        <v>0.00247685185185185</v>
      </c>
      <c r="F3936" s="5" t="n">
        <v>-25.8</v>
      </c>
      <c r="G3936" s="5" t="n">
        <v>-175.832</v>
      </c>
      <c r="H3936" s="5" t="n">
        <v>14</v>
      </c>
      <c r="I3936" s="5" t="n">
        <v>6.5</v>
      </c>
      <c r="J3936" s="5" t="s">
        <v>1621</v>
      </c>
      <c r="K3936" s="5"/>
      <c r="L3936" s="5"/>
      <c r="M3936" s="5" t="n">
        <v>467</v>
      </c>
      <c r="N3936" s="5"/>
      <c r="O3936" s="5"/>
      <c r="P3936" s="5"/>
      <c r="Q3936" s="5" t="s">
        <v>3644</v>
      </c>
      <c r="R3936" s="5" t="s">
        <v>11142</v>
      </c>
      <c r="S3936" s="5" t="s">
        <v>11055</v>
      </c>
      <c r="T3936" s="5" t="s">
        <v>2492</v>
      </c>
      <c r="U3936" s="5" t="str">
        <f aca="false">IF(ISNUMBER(FIND(",", T3936)), MID(T3936, FIND(",", T3936) + 2, LEN(T3936) - FIND(",", T3936) - 1), IF(T3936&lt;&gt;"", T3936, "unknown"))</f>
        <v>south of Tonga</v>
      </c>
      <c r="V3936" s="5" t="s">
        <v>27</v>
      </c>
    </row>
    <row r="3937" customFormat="false" ht="13.8" hidden="false" customHeight="false" outlineLevel="0" collapsed="false">
      <c r="A3937" s="5" t="s">
        <v>11143</v>
      </c>
      <c r="B3937" s="5" t="n">
        <f aca="false">YEAR(DATEVALUE(LEFT(A3937, 10)))</f>
        <v>1984</v>
      </c>
      <c r="C3937" s="6" t="n">
        <v>30947</v>
      </c>
      <c r="D3937" s="2" t="n">
        <v>0.905752314814815</v>
      </c>
      <c r="F3937" s="5" t="n">
        <v>-32.146</v>
      </c>
      <c r="G3937" s="5" t="n">
        <v>-178.164</v>
      </c>
      <c r="H3937" s="5" t="n">
        <v>38.9</v>
      </c>
      <c r="I3937" s="5" t="n">
        <v>6</v>
      </c>
      <c r="J3937" s="5" t="s">
        <v>1621</v>
      </c>
      <c r="K3937" s="5"/>
      <c r="L3937" s="5"/>
      <c r="M3937" s="5" t="n">
        <v>185</v>
      </c>
      <c r="N3937" s="5"/>
      <c r="O3937" s="5"/>
      <c r="P3937" s="5"/>
      <c r="Q3937" s="5" t="s">
        <v>3644</v>
      </c>
      <c r="R3937" s="5" t="s">
        <v>11144</v>
      </c>
      <c r="S3937" s="5" t="s">
        <v>11055</v>
      </c>
      <c r="T3937" s="5" t="s">
        <v>1190</v>
      </c>
      <c r="U3937" s="5" t="str">
        <f aca="false">IF(ISNUMBER(FIND(",", T3937)), MID(T3937, FIND(",", T3937) + 2, LEN(T3937) - FIND(",", T3937) - 1), IF(T3937&lt;&gt;"", T3937, "unknown"))</f>
        <v>south of the Kermadec Islands</v>
      </c>
      <c r="V3937" s="5" t="s">
        <v>27</v>
      </c>
    </row>
    <row r="3938" customFormat="false" ht="13.8" hidden="false" customHeight="false" outlineLevel="0" collapsed="false">
      <c r="A3938" s="5" t="s">
        <v>11145</v>
      </c>
      <c r="B3938" s="5" t="n">
        <f aca="false">YEAR(DATEVALUE(LEFT(A3938, 10)))</f>
        <v>1984</v>
      </c>
      <c r="C3938" s="6" t="n">
        <v>30947</v>
      </c>
      <c r="D3938" s="2" t="n">
        <v>0.757372685185185</v>
      </c>
      <c r="F3938" s="5" t="n">
        <v>13.874</v>
      </c>
      <c r="G3938" s="5" t="n">
        <v>145.37</v>
      </c>
      <c r="H3938" s="5" t="n">
        <v>105</v>
      </c>
      <c r="I3938" s="5" t="n">
        <v>6</v>
      </c>
      <c r="J3938" s="5" t="s">
        <v>1621</v>
      </c>
      <c r="K3938" s="5"/>
      <c r="L3938" s="5"/>
      <c r="M3938" s="5" t="n">
        <v>284</v>
      </c>
      <c r="N3938" s="5"/>
      <c r="O3938" s="5"/>
      <c r="P3938" s="5"/>
      <c r="Q3938" s="5" t="s">
        <v>3644</v>
      </c>
      <c r="R3938" s="5" t="s">
        <v>11146</v>
      </c>
      <c r="S3938" s="5" t="s">
        <v>11147</v>
      </c>
      <c r="T3938" s="5" t="s">
        <v>3268</v>
      </c>
      <c r="U3938" s="5" t="str">
        <f aca="false">IF(ISNUMBER(FIND(",", T3938)), MID(T3938, FIND(",", T3938) + 2, LEN(T3938) - FIND(",", T3938) - 1), IF(T3938&lt;&gt;"", T3938, "unknown"))</f>
        <v>Guam region</v>
      </c>
      <c r="V3938" s="5" t="s">
        <v>27</v>
      </c>
    </row>
    <row r="3939" customFormat="false" ht="13.8" hidden="false" customHeight="false" outlineLevel="0" collapsed="false">
      <c r="A3939" s="5" t="s">
        <v>11148</v>
      </c>
      <c r="B3939" s="5" t="n">
        <f aca="false">YEAR(DATEVALUE(LEFT(A3939, 10)))</f>
        <v>1984</v>
      </c>
      <c r="C3939" s="6" t="n">
        <v>30944</v>
      </c>
      <c r="D3939" s="2" t="n">
        <v>0.0151736111111111</v>
      </c>
      <c r="F3939" s="5" t="n">
        <v>-6.922</v>
      </c>
      <c r="G3939" s="5" t="n">
        <v>72.728</v>
      </c>
      <c r="H3939" s="5" t="n">
        <v>9.1</v>
      </c>
      <c r="I3939" s="5" t="n">
        <v>6</v>
      </c>
      <c r="J3939" s="5" t="s">
        <v>1621</v>
      </c>
      <c r="K3939" s="5"/>
      <c r="L3939" s="5"/>
      <c r="M3939" s="5" t="n">
        <v>79</v>
      </c>
      <c r="N3939" s="5"/>
      <c r="O3939" s="5"/>
      <c r="P3939" s="5"/>
      <c r="Q3939" s="5" t="s">
        <v>3644</v>
      </c>
      <c r="R3939" s="5" t="s">
        <v>11149</v>
      </c>
      <c r="S3939" s="5" t="s">
        <v>11055</v>
      </c>
      <c r="T3939" s="5" t="s">
        <v>11150</v>
      </c>
      <c r="U3939" s="5" t="str">
        <f aca="false">IF(ISNUMBER(FIND(",", T3939)), MID(T3939, FIND(",", T3939) + 2, LEN(T3939) - FIND(",", T3939) - 1), IF(T3939&lt;&gt;"", T3939, "unknown"))</f>
        <v>Chagos Archipelago region</v>
      </c>
      <c r="V3939" s="5" t="s">
        <v>27</v>
      </c>
    </row>
    <row r="3940" customFormat="false" ht="13.8" hidden="false" customHeight="false" outlineLevel="0" collapsed="false">
      <c r="A3940" s="5" t="s">
        <v>11151</v>
      </c>
      <c r="B3940" s="5" t="n">
        <f aca="false">YEAR(DATEVALUE(LEFT(A3940, 10)))</f>
        <v>1984</v>
      </c>
      <c r="C3940" s="6" t="n">
        <v>30943</v>
      </c>
      <c r="D3940" s="2" t="n">
        <v>0.710243055555556</v>
      </c>
      <c r="F3940" s="5" t="n">
        <v>34.018</v>
      </c>
      <c r="G3940" s="5" t="n">
        <v>141.515</v>
      </c>
      <c r="H3940" s="5" t="n">
        <v>44.6</v>
      </c>
      <c r="I3940" s="5" t="n">
        <v>6.8</v>
      </c>
      <c r="J3940" s="5" t="s">
        <v>1621</v>
      </c>
      <c r="K3940" s="5"/>
      <c r="L3940" s="5"/>
      <c r="M3940" s="5" t="n">
        <v>565</v>
      </c>
      <c r="N3940" s="5"/>
      <c r="O3940" s="5"/>
      <c r="P3940" s="5"/>
      <c r="Q3940" s="5" t="s">
        <v>3644</v>
      </c>
      <c r="R3940" s="5" t="s">
        <v>11152</v>
      </c>
      <c r="S3940" s="5" t="s">
        <v>11153</v>
      </c>
      <c r="T3940" s="5" t="s">
        <v>735</v>
      </c>
      <c r="U3940" s="5" t="str">
        <f aca="false">IF(ISNUMBER(FIND(",", T3940)), MID(T3940, FIND(",", T3940) + 2, LEN(T3940) - FIND(",", T3940) - 1), IF(T3940&lt;&gt;"", T3940, "unknown"))</f>
        <v>Japan</v>
      </c>
      <c r="V3940" s="5" t="s">
        <v>27</v>
      </c>
    </row>
    <row r="3941" customFormat="false" ht="13.8" hidden="false" customHeight="false" outlineLevel="0" collapsed="false">
      <c r="A3941" s="5" t="s">
        <v>11154</v>
      </c>
      <c r="B3941" s="5" t="n">
        <f aca="false">YEAR(DATEVALUE(LEFT(A3941, 10)))</f>
        <v>1984</v>
      </c>
      <c r="C3941" s="6" t="n">
        <v>30942</v>
      </c>
      <c r="D3941" s="2" t="n">
        <v>0.381203703703704</v>
      </c>
      <c r="F3941" s="5" t="n">
        <v>-32.043</v>
      </c>
      <c r="G3941" s="5" t="n">
        <v>-178.32</v>
      </c>
      <c r="H3941" s="5" t="n">
        <v>58</v>
      </c>
      <c r="I3941" s="5" t="n">
        <v>6.2</v>
      </c>
      <c r="J3941" s="5" t="s">
        <v>1621</v>
      </c>
      <c r="K3941" s="5"/>
      <c r="L3941" s="5"/>
      <c r="M3941" s="5" t="n">
        <v>272</v>
      </c>
      <c r="N3941" s="5"/>
      <c r="O3941" s="5"/>
      <c r="P3941" s="5"/>
      <c r="Q3941" s="5" t="s">
        <v>3644</v>
      </c>
      <c r="R3941" s="5" t="s">
        <v>11155</v>
      </c>
      <c r="S3941" s="5" t="s">
        <v>11055</v>
      </c>
      <c r="T3941" s="5" t="s">
        <v>1190</v>
      </c>
      <c r="U3941" s="5" t="str">
        <f aca="false">IF(ISNUMBER(FIND(",", T3941)), MID(T3941, FIND(",", T3941) + 2, LEN(T3941) - FIND(",", T3941) - 1), IF(T3941&lt;&gt;"", T3941, "unknown"))</f>
        <v>south of the Kermadec Islands</v>
      </c>
      <c r="V3941" s="5" t="s">
        <v>27</v>
      </c>
    </row>
    <row r="3942" customFormat="false" ht="13.8" hidden="false" customHeight="false" outlineLevel="0" collapsed="false">
      <c r="A3942" s="5" t="s">
        <v>11156</v>
      </c>
      <c r="B3942" s="5" t="n">
        <f aca="false">YEAR(DATEVALUE(LEFT(A3942, 10)))</f>
        <v>1984</v>
      </c>
      <c r="C3942" s="6" t="n">
        <v>30942</v>
      </c>
      <c r="D3942" s="2" t="n">
        <v>0.27900462962963</v>
      </c>
      <c r="F3942" s="5" t="n">
        <v>-17.917</v>
      </c>
      <c r="G3942" s="5" t="n">
        <v>65.636</v>
      </c>
      <c r="H3942" s="5" t="n">
        <v>18.2</v>
      </c>
      <c r="I3942" s="5" t="n">
        <v>6.1</v>
      </c>
      <c r="J3942" s="5" t="s">
        <v>1621</v>
      </c>
      <c r="K3942" s="5"/>
      <c r="L3942" s="5"/>
      <c r="M3942" s="5" t="n">
        <v>279</v>
      </c>
      <c r="N3942" s="5"/>
      <c r="O3942" s="5"/>
      <c r="P3942" s="5"/>
      <c r="Q3942" s="5" t="s">
        <v>3644</v>
      </c>
      <c r="R3942" s="5" t="s">
        <v>11157</v>
      </c>
      <c r="S3942" s="5" t="s">
        <v>11055</v>
      </c>
      <c r="T3942" s="5" t="s">
        <v>907</v>
      </c>
      <c r="U3942" s="5" t="str">
        <f aca="false">IF(ISNUMBER(FIND(",", T3942)), MID(T3942, FIND(",", T3942) + 2, LEN(T3942) - FIND(",", T3942) - 1), IF(T3942&lt;&gt;"", T3942, "unknown"))</f>
        <v>Mauritius - Reunion region</v>
      </c>
      <c r="V3942" s="5" t="s">
        <v>27</v>
      </c>
    </row>
    <row r="3943" customFormat="false" ht="13.8" hidden="false" customHeight="false" outlineLevel="0" collapsed="false">
      <c r="A3943" s="5" t="s">
        <v>11158</v>
      </c>
      <c r="B3943" s="5" t="n">
        <f aca="false">YEAR(DATEVALUE(LEFT(A3943, 10)))</f>
        <v>1984</v>
      </c>
      <c r="C3943" s="6" t="n">
        <v>30938</v>
      </c>
      <c r="D3943" s="2" t="n">
        <v>0.992233796296296</v>
      </c>
      <c r="F3943" s="5" t="n">
        <v>35.801</v>
      </c>
      <c r="G3943" s="5" t="n">
        <v>137.466</v>
      </c>
      <c r="H3943" s="5" t="n">
        <v>1.1</v>
      </c>
      <c r="I3943" s="5" t="n">
        <v>6.2</v>
      </c>
      <c r="J3943" s="5" t="s">
        <v>1621</v>
      </c>
      <c r="K3943" s="5"/>
      <c r="L3943" s="5"/>
      <c r="M3943" s="5" t="n">
        <v>452</v>
      </c>
      <c r="N3943" s="5"/>
      <c r="O3943" s="5"/>
      <c r="P3943" s="5"/>
      <c r="Q3943" s="5" t="s">
        <v>3644</v>
      </c>
      <c r="R3943" s="5" t="s">
        <v>11159</v>
      </c>
      <c r="S3943" s="5" t="s">
        <v>11160</v>
      </c>
      <c r="T3943" s="5" t="s">
        <v>1512</v>
      </c>
      <c r="U3943" s="5" t="str">
        <f aca="false">IF(ISNUMBER(FIND(",", T3943)), MID(T3943, FIND(",", T3943) + 2, LEN(T3943) - FIND(",", T3943) - 1), IF(T3943&lt;&gt;"", T3943, "unknown"))</f>
        <v>Japan</v>
      </c>
      <c r="V3943" s="5" t="s">
        <v>27</v>
      </c>
    </row>
    <row r="3944" customFormat="false" ht="13.8" hidden="false" customHeight="false" outlineLevel="0" collapsed="false">
      <c r="A3944" s="5" t="s">
        <v>11161</v>
      </c>
      <c r="B3944" s="5" t="n">
        <f aca="false">YEAR(DATEVALUE(LEFT(A3944, 10)))</f>
        <v>1984</v>
      </c>
      <c r="C3944" s="6" t="n">
        <v>30936</v>
      </c>
      <c r="D3944" s="2" t="n">
        <v>0.303206018518519</v>
      </c>
      <c r="F3944" s="5" t="n">
        <v>-15.504</v>
      </c>
      <c r="G3944" s="5" t="n">
        <v>167.729</v>
      </c>
      <c r="H3944" s="5" t="n">
        <v>131.8</v>
      </c>
      <c r="I3944" s="5" t="n">
        <v>6</v>
      </c>
      <c r="J3944" s="5" t="s">
        <v>1621</v>
      </c>
      <c r="K3944" s="5"/>
      <c r="L3944" s="5"/>
      <c r="M3944" s="5" t="n">
        <v>269</v>
      </c>
      <c r="N3944" s="5"/>
      <c r="O3944" s="5"/>
      <c r="P3944" s="5"/>
      <c r="Q3944" s="5" t="s">
        <v>3644</v>
      </c>
      <c r="R3944" s="5" t="s">
        <v>11162</v>
      </c>
      <c r="S3944" s="5" t="s">
        <v>11055</v>
      </c>
      <c r="T3944" s="5" t="s">
        <v>703</v>
      </c>
      <c r="U3944" s="5" t="str">
        <f aca="false">IF(ISNUMBER(FIND(",", T3944)), MID(T3944, FIND(",", T3944) + 2, LEN(T3944) - FIND(",", T3944) - 1), IF(T3944&lt;&gt;"", T3944, "unknown"))</f>
        <v>Vanuatu</v>
      </c>
      <c r="V3944" s="5" t="s">
        <v>27</v>
      </c>
    </row>
    <row r="3945" customFormat="false" ht="13.8" hidden="false" customHeight="false" outlineLevel="0" collapsed="false">
      <c r="A3945" s="5" t="s">
        <v>11163</v>
      </c>
      <c r="B3945" s="5" t="n">
        <f aca="false">YEAR(DATEVALUE(LEFT(A3945, 10)))</f>
        <v>1984</v>
      </c>
      <c r="C3945" s="6" t="n">
        <v>30935</v>
      </c>
      <c r="D3945" s="2" t="n">
        <v>0.134837962962963</v>
      </c>
      <c r="F3945" s="5" t="n">
        <v>40.376</v>
      </c>
      <c r="G3945" s="5" t="n">
        <v>-126.913</v>
      </c>
      <c r="H3945" s="5" t="n">
        <v>6.3</v>
      </c>
      <c r="I3945" s="5" t="n">
        <v>6.6</v>
      </c>
      <c r="J3945" s="5" t="s">
        <v>1621</v>
      </c>
      <c r="K3945" s="5"/>
      <c r="L3945" s="5"/>
      <c r="M3945" s="5" t="n">
        <v>358</v>
      </c>
      <c r="N3945" s="5"/>
      <c r="O3945" s="5"/>
      <c r="P3945" s="5"/>
      <c r="Q3945" s="5" t="s">
        <v>3644</v>
      </c>
      <c r="R3945" s="5" t="s">
        <v>11164</v>
      </c>
      <c r="S3945" s="5" t="s">
        <v>11055</v>
      </c>
      <c r="T3945" s="5" t="s">
        <v>4547</v>
      </c>
      <c r="U3945" s="5" t="str">
        <f aca="false">IF(ISNUMBER(FIND(",", T3945)), MID(T3945, FIND(",", T3945) + 2, LEN(T3945) - FIND(",", T3945) - 1), IF(T3945&lt;&gt;"", T3945, "unknown"))</f>
        <v>off the coast of Northern California</v>
      </c>
      <c r="V3945" s="5" t="s">
        <v>27</v>
      </c>
    </row>
    <row r="3946" customFormat="false" ht="13.8" hidden="false" customHeight="false" outlineLevel="0" collapsed="false">
      <c r="A3946" s="5" t="s">
        <v>11165</v>
      </c>
      <c r="B3946" s="5" t="n">
        <f aca="false">YEAR(DATEVALUE(LEFT(A3946, 10)))</f>
        <v>1984</v>
      </c>
      <c r="C3946" s="6" t="n">
        <v>30925</v>
      </c>
      <c r="D3946" s="2" t="n">
        <v>0.823668981481482</v>
      </c>
      <c r="F3946" s="5" t="n">
        <v>16.074</v>
      </c>
      <c r="G3946" s="5" t="n">
        <v>-93.263</v>
      </c>
      <c r="H3946" s="5" t="n">
        <v>117.7</v>
      </c>
      <c r="I3946" s="5" t="n">
        <v>6.2</v>
      </c>
      <c r="J3946" s="5" t="s">
        <v>1621</v>
      </c>
      <c r="K3946" s="5"/>
      <c r="L3946" s="5"/>
      <c r="M3946" s="5" t="n">
        <v>275</v>
      </c>
      <c r="N3946" s="5"/>
      <c r="O3946" s="5"/>
      <c r="P3946" s="5"/>
      <c r="Q3946" s="5" t="s">
        <v>3644</v>
      </c>
      <c r="R3946" s="5" t="s">
        <v>11166</v>
      </c>
      <c r="S3946" s="5" t="s">
        <v>11167</v>
      </c>
      <c r="T3946" s="5" t="s">
        <v>3808</v>
      </c>
      <c r="U3946" s="5" t="str">
        <f aca="false">IF(ISNUMBER(FIND(",", T3946)), MID(T3946, FIND(",", T3946) + 2, LEN(T3946) - FIND(",", T3946) - 1), IF(T3946&lt;&gt;"", T3946, "unknown"))</f>
        <v>Mexico</v>
      </c>
      <c r="V3946" s="5" t="s">
        <v>27</v>
      </c>
    </row>
    <row r="3947" customFormat="false" ht="13.8" hidden="false" customHeight="false" outlineLevel="0" collapsed="false">
      <c r="A3947" s="5" t="s">
        <v>11168</v>
      </c>
      <c r="B3947" s="5" t="n">
        <f aca="false">YEAR(DATEVALUE(LEFT(A3947, 10)))</f>
        <v>1984</v>
      </c>
      <c r="C3947" s="6" t="n">
        <v>30925</v>
      </c>
      <c r="D3947" s="2" t="n">
        <v>0.654328703703704</v>
      </c>
      <c r="F3947" s="5" t="n">
        <v>-17.947</v>
      </c>
      <c r="G3947" s="5" t="n">
        <v>172.226</v>
      </c>
      <c r="H3947" s="5" t="n">
        <v>38.3</v>
      </c>
      <c r="I3947" s="5" t="n">
        <v>6.4</v>
      </c>
      <c r="J3947" s="5" t="s">
        <v>1621</v>
      </c>
      <c r="K3947" s="5"/>
      <c r="L3947" s="5"/>
      <c r="M3947" s="5" t="n">
        <v>266</v>
      </c>
      <c r="N3947" s="5"/>
      <c r="O3947" s="5"/>
      <c r="P3947" s="5"/>
      <c r="Q3947" s="5" t="s">
        <v>3644</v>
      </c>
      <c r="R3947" s="5" t="s">
        <v>11169</v>
      </c>
      <c r="S3947" s="5" t="s">
        <v>11055</v>
      </c>
      <c r="T3947" s="5" t="s">
        <v>1380</v>
      </c>
      <c r="U3947" s="5" t="str">
        <f aca="false">IF(ISNUMBER(FIND(",", T3947)), MID(T3947, FIND(",", T3947) + 2, LEN(T3947) - FIND(",", T3947) - 1), IF(T3947&lt;&gt;"", T3947, "unknown"))</f>
        <v>Vanuatu region</v>
      </c>
      <c r="V3947" s="5" t="s">
        <v>27</v>
      </c>
    </row>
    <row r="3948" customFormat="false" ht="13.8" hidden="false" customHeight="false" outlineLevel="0" collapsed="false">
      <c r="A3948" s="5" t="s">
        <v>11170</v>
      </c>
      <c r="B3948" s="5" t="n">
        <f aca="false">YEAR(DATEVALUE(LEFT(A3948, 10)))</f>
        <v>1984</v>
      </c>
      <c r="C3948" s="6" t="n">
        <v>30920</v>
      </c>
      <c r="D3948" s="2" t="n">
        <v>0.208865740740741</v>
      </c>
      <c r="F3948" s="5" t="n">
        <v>-23.608</v>
      </c>
      <c r="G3948" s="5" t="n">
        <v>179.114</v>
      </c>
      <c r="H3948" s="5" t="n">
        <v>565.1</v>
      </c>
      <c r="I3948" s="5" t="n">
        <v>6.4</v>
      </c>
      <c r="J3948" s="5" t="s">
        <v>1621</v>
      </c>
      <c r="K3948" s="5"/>
      <c r="L3948" s="5"/>
      <c r="M3948" s="5" t="n">
        <v>373</v>
      </c>
      <c r="N3948" s="5"/>
      <c r="O3948" s="5"/>
      <c r="P3948" s="5"/>
      <c r="Q3948" s="5" t="s">
        <v>3644</v>
      </c>
      <c r="R3948" s="5" t="s">
        <v>11171</v>
      </c>
      <c r="S3948" s="5" t="s">
        <v>11055</v>
      </c>
      <c r="T3948" s="5" t="s">
        <v>1124</v>
      </c>
      <c r="U3948" s="5" t="str">
        <f aca="false">IF(ISNUMBER(FIND(",", T3948)), MID(T3948, FIND(",", T3948) + 2, LEN(T3948) - FIND(",", T3948) - 1), IF(T3948&lt;&gt;"", T3948, "unknown"))</f>
        <v>south of the Fiji Islands</v>
      </c>
      <c r="V3948" s="5" t="s">
        <v>27</v>
      </c>
    </row>
    <row r="3949" customFormat="false" ht="13.8" hidden="false" customHeight="false" outlineLevel="0" collapsed="false">
      <c r="A3949" s="5" t="s">
        <v>11172</v>
      </c>
      <c r="B3949" s="5" t="n">
        <f aca="false">YEAR(DATEVALUE(LEFT(A3949, 10)))</f>
        <v>1984</v>
      </c>
      <c r="C3949" s="6" t="n">
        <v>30917</v>
      </c>
      <c r="D3949" s="2" t="n">
        <v>0.825914351851852</v>
      </c>
      <c r="F3949" s="5" t="n">
        <v>11.571</v>
      </c>
      <c r="G3949" s="5" t="n">
        <v>-86.509</v>
      </c>
      <c r="H3949" s="5" t="n">
        <v>63.6</v>
      </c>
      <c r="I3949" s="5" t="n">
        <v>6.1</v>
      </c>
      <c r="J3949" s="5" t="s">
        <v>1621</v>
      </c>
      <c r="K3949" s="5"/>
      <c r="L3949" s="5"/>
      <c r="M3949" s="5" t="n">
        <v>196</v>
      </c>
      <c r="N3949" s="5"/>
      <c r="O3949" s="5"/>
      <c r="P3949" s="5"/>
      <c r="Q3949" s="5" t="s">
        <v>3644</v>
      </c>
      <c r="R3949" s="5" t="s">
        <v>11173</v>
      </c>
      <c r="S3949" s="5" t="s">
        <v>11174</v>
      </c>
      <c r="T3949" s="5" t="s">
        <v>4542</v>
      </c>
      <c r="U3949" s="5" t="str">
        <f aca="false">IF(ISNUMBER(FIND(",", T3949)), MID(T3949, FIND(",", T3949) + 2, LEN(T3949) - FIND(",", T3949) - 1), IF(T3949&lt;&gt;"", T3949, "unknown"))</f>
        <v>near the coast of Nicaragua</v>
      </c>
      <c r="V3949" s="5" t="s">
        <v>27</v>
      </c>
    </row>
    <row r="3950" customFormat="false" ht="13.8" hidden="false" customHeight="false" outlineLevel="0" collapsed="false">
      <c r="A3950" s="5" t="s">
        <v>11175</v>
      </c>
      <c r="B3950" s="5" t="n">
        <f aca="false">YEAR(DATEVALUE(LEFT(A3950, 10)))</f>
        <v>1984</v>
      </c>
      <c r="C3950" s="6" t="n">
        <v>30905</v>
      </c>
      <c r="D3950" s="2" t="n">
        <v>0.0561111111111111</v>
      </c>
      <c r="F3950" s="5" t="n">
        <v>-4.981</v>
      </c>
      <c r="G3950" s="5" t="n">
        <v>152.153</v>
      </c>
      <c r="H3950" s="5" t="n">
        <v>45.6</v>
      </c>
      <c r="I3950" s="5" t="n">
        <v>6</v>
      </c>
      <c r="J3950" s="5" t="s">
        <v>1621</v>
      </c>
      <c r="K3950" s="5"/>
      <c r="L3950" s="5"/>
      <c r="M3950" s="5" t="n">
        <v>257</v>
      </c>
      <c r="N3950" s="5"/>
      <c r="O3950" s="5"/>
      <c r="P3950" s="5"/>
      <c r="Q3950" s="5" t="s">
        <v>3644</v>
      </c>
      <c r="R3950" s="5" t="s">
        <v>11176</v>
      </c>
      <c r="S3950" s="5" t="s">
        <v>11177</v>
      </c>
      <c r="T3950" s="5" t="s">
        <v>745</v>
      </c>
      <c r="U3950" s="5" t="str">
        <f aca="false">IF(ISNUMBER(FIND(",", T3950)), MID(T3950, FIND(",", T3950) + 2, LEN(T3950) - FIND(",", T3950) - 1), IF(T3950&lt;&gt;"", T3950, "unknown"))</f>
        <v>Papua New Guinea</v>
      </c>
      <c r="V3950" s="5" t="s">
        <v>27</v>
      </c>
    </row>
    <row r="3951" customFormat="false" ht="13.8" hidden="false" customHeight="false" outlineLevel="0" collapsed="false">
      <c r="A3951" s="5" t="s">
        <v>11178</v>
      </c>
      <c r="B3951" s="5" t="n">
        <f aca="false">YEAR(DATEVALUE(LEFT(A3951, 10)))</f>
        <v>1984</v>
      </c>
      <c r="C3951" s="6" t="n">
        <v>30900</v>
      </c>
      <c r="D3951" s="2" t="n">
        <v>0.796284722222222</v>
      </c>
      <c r="F3951" s="5" t="n">
        <v>32.447</v>
      </c>
      <c r="G3951" s="5" t="n">
        <v>131.864</v>
      </c>
      <c r="H3951" s="5" t="n">
        <v>45</v>
      </c>
      <c r="I3951" s="5" t="n">
        <v>6.9</v>
      </c>
      <c r="J3951" s="5" t="s">
        <v>1621</v>
      </c>
      <c r="K3951" s="5"/>
      <c r="L3951" s="5"/>
      <c r="M3951" s="5" t="n">
        <v>497</v>
      </c>
      <c r="N3951" s="5"/>
      <c r="O3951" s="5"/>
      <c r="P3951" s="5"/>
      <c r="Q3951" s="5" t="s">
        <v>3644</v>
      </c>
      <c r="R3951" s="5" t="s">
        <v>11179</v>
      </c>
      <c r="S3951" s="5" t="s">
        <v>11180</v>
      </c>
      <c r="T3951" s="5" t="s">
        <v>2639</v>
      </c>
      <c r="U3951" s="5" t="str">
        <f aca="false">IF(ISNUMBER(FIND(",", T3951)), MID(T3951, FIND(",", T3951) + 2, LEN(T3951) - FIND(",", T3951) - 1), IF(T3951&lt;&gt;"", T3951, "unknown"))</f>
        <v>Japan</v>
      </c>
      <c r="V3951" s="5" t="s">
        <v>27</v>
      </c>
    </row>
    <row r="3952" customFormat="false" ht="13.8" hidden="false" customHeight="false" outlineLevel="0" collapsed="false">
      <c r="A3952" s="5" t="s">
        <v>11181</v>
      </c>
      <c r="B3952" s="5" t="n">
        <f aca="false">YEAR(DATEVALUE(LEFT(A3952, 10)))</f>
        <v>1984</v>
      </c>
      <c r="C3952" s="6" t="n">
        <v>30900</v>
      </c>
      <c r="D3952" s="2" t="n">
        <v>0.50130787037037</v>
      </c>
      <c r="F3952" s="5" t="n">
        <v>-0.076</v>
      </c>
      <c r="G3952" s="5" t="n">
        <v>122.424</v>
      </c>
      <c r="H3952" s="5" t="n">
        <v>243.5</v>
      </c>
      <c r="I3952" s="5" t="n">
        <v>7.4</v>
      </c>
      <c r="J3952" s="5" t="s">
        <v>1621</v>
      </c>
      <c r="K3952" s="5"/>
      <c r="L3952" s="5"/>
      <c r="M3952" s="5" t="n">
        <v>397</v>
      </c>
      <c r="N3952" s="5"/>
      <c r="O3952" s="5"/>
      <c r="P3952" s="5"/>
      <c r="Q3952" s="5" t="s">
        <v>3644</v>
      </c>
      <c r="R3952" s="5" t="s">
        <v>11182</v>
      </c>
      <c r="S3952" s="5" t="s">
        <v>11183</v>
      </c>
      <c r="T3952" s="5" t="s">
        <v>707</v>
      </c>
      <c r="U3952" s="5" t="str">
        <f aca="false">IF(ISNUMBER(FIND(",", T3952)), MID(T3952, FIND(",", T3952) + 2, LEN(T3952) - FIND(",", T3952) - 1), IF(T3952&lt;&gt;"", T3952, "unknown"))</f>
        <v>Indonesia</v>
      </c>
      <c r="V3952" s="5" t="s">
        <v>27</v>
      </c>
    </row>
    <row r="3953" customFormat="false" ht="13.8" hidden="false" customHeight="false" outlineLevel="0" collapsed="false">
      <c r="A3953" s="5" t="s">
        <v>11184</v>
      </c>
      <c r="B3953" s="5" t="n">
        <f aca="false">YEAR(DATEVALUE(LEFT(A3953, 10)))</f>
        <v>1984</v>
      </c>
      <c r="C3953" s="6" t="n">
        <v>30886</v>
      </c>
      <c r="D3953" s="2" t="n">
        <v>0.669247685185185</v>
      </c>
      <c r="F3953" s="5" t="n">
        <v>1.34</v>
      </c>
      <c r="G3953" s="5" t="n">
        <v>126.323</v>
      </c>
      <c r="H3953" s="5" t="n">
        <v>45</v>
      </c>
      <c r="I3953" s="5" t="n">
        <v>6.3</v>
      </c>
      <c r="J3953" s="5" t="s">
        <v>1621</v>
      </c>
      <c r="K3953" s="5"/>
      <c r="L3953" s="5"/>
      <c r="M3953" s="5" t="n">
        <v>275</v>
      </c>
      <c r="N3953" s="5"/>
      <c r="O3953" s="5"/>
      <c r="P3953" s="5"/>
      <c r="Q3953" s="5" t="s">
        <v>3644</v>
      </c>
      <c r="R3953" s="5" t="s">
        <v>11185</v>
      </c>
      <c r="S3953" s="5" t="s">
        <v>11055</v>
      </c>
      <c r="T3953" s="5" t="s">
        <v>723</v>
      </c>
      <c r="U3953" s="5" t="str">
        <f aca="false">IF(ISNUMBER(FIND(",", T3953)), MID(T3953, FIND(",", T3953) + 2, LEN(T3953) - FIND(",", T3953) - 1), IF(T3953&lt;&gt;"", T3953, "unknown"))</f>
        <v>Molucca Sea</v>
      </c>
      <c r="V3953" s="5" t="s">
        <v>27</v>
      </c>
    </row>
    <row r="3954" customFormat="false" ht="13.8" hidden="false" customHeight="false" outlineLevel="0" collapsed="false">
      <c r="A3954" s="5" t="s">
        <v>11186</v>
      </c>
      <c r="B3954" s="5" t="n">
        <f aca="false">YEAR(DATEVALUE(LEFT(A3954, 10)))</f>
        <v>1984</v>
      </c>
      <c r="C3954" s="6" t="n">
        <v>30879</v>
      </c>
      <c r="D3954" s="2" t="n">
        <v>0.519108796296296</v>
      </c>
      <c r="F3954" s="5" t="n">
        <v>-54.921</v>
      </c>
      <c r="G3954" s="5" t="n">
        <v>-128.589</v>
      </c>
      <c r="H3954" s="5" t="n">
        <v>13.2</v>
      </c>
      <c r="I3954" s="5" t="n">
        <v>6.1</v>
      </c>
      <c r="J3954" s="5" t="s">
        <v>1621</v>
      </c>
      <c r="K3954" s="5"/>
      <c r="L3954" s="5"/>
      <c r="M3954" s="5" t="n">
        <v>35</v>
      </c>
      <c r="N3954" s="5"/>
      <c r="O3954" s="5"/>
      <c r="P3954" s="5"/>
      <c r="Q3954" s="5" t="s">
        <v>3644</v>
      </c>
      <c r="R3954" s="5" t="s">
        <v>11187</v>
      </c>
      <c r="S3954" s="5" t="s">
        <v>11055</v>
      </c>
      <c r="T3954" s="5" t="s">
        <v>695</v>
      </c>
      <c r="U3954" s="5" t="str">
        <f aca="false">IF(ISNUMBER(FIND(",", T3954)), MID(T3954, FIND(",", T3954) + 2, LEN(T3954) - FIND(",", T3954) - 1), IF(T3954&lt;&gt;"", T3954, "unknown"))</f>
        <v>Pacific-Antarctic Ridge</v>
      </c>
      <c r="V3954" s="5" t="s">
        <v>27</v>
      </c>
    </row>
    <row r="3955" customFormat="false" ht="13.8" hidden="false" customHeight="false" outlineLevel="0" collapsed="false">
      <c r="A3955" s="5" t="s">
        <v>11188</v>
      </c>
      <c r="B3955" s="5" t="n">
        <f aca="false">YEAR(DATEVALUE(LEFT(A3955, 10)))</f>
        <v>1984</v>
      </c>
      <c r="C3955" s="6" t="n">
        <v>30877</v>
      </c>
      <c r="D3955" s="2" t="n">
        <v>0.0480324074074074</v>
      </c>
      <c r="F3955" s="5" t="n">
        <v>49.891</v>
      </c>
      <c r="G3955" s="5" t="n">
        <v>78.963</v>
      </c>
      <c r="H3955" s="5" t="n">
        <v>0</v>
      </c>
      <c r="I3955" s="5" t="n">
        <v>6.2</v>
      </c>
      <c r="J3955" s="5" t="s">
        <v>1061</v>
      </c>
      <c r="K3955" s="5"/>
      <c r="L3955" s="5"/>
      <c r="M3955" s="5"/>
      <c r="N3955" s="5"/>
      <c r="O3955" s="5"/>
      <c r="P3955" s="5" t="n">
        <v>0.9</v>
      </c>
      <c r="Q3955" s="5" t="s">
        <v>692</v>
      </c>
      <c r="R3955" s="5" t="s">
        <v>11189</v>
      </c>
      <c r="S3955" s="5" t="s">
        <v>11190</v>
      </c>
      <c r="T3955" s="5" t="s">
        <v>9381</v>
      </c>
      <c r="U3955" s="5" t="str">
        <f aca="false">IF(ISNUMBER(FIND(",", T3955)), MID(T3955, FIND(",", T3955) + 2, LEN(T3955) - FIND(",", T3955) - 1), IF(T3955&lt;&gt;"", T3955, "unknown"))</f>
        <v>eastern Kazakhstan</v>
      </c>
      <c r="V3955" s="5" t="s">
        <v>27</v>
      </c>
    </row>
    <row r="3956" customFormat="false" ht="13.8" hidden="false" customHeight="false" outlineLevel="0" collapsed="false">
      <c r="A3956" s="5" t="s">
        <v>11191</v>
      </c>
      <c r="B3956" s="5" t="n">
        <f aca="false">YEAR(DATEVALUE(LEFT(A3956, 10)))</f>
        <v>1984</v>
      </c>
      <c r="C3956" s="6" t="n">
        <v>30872</v>
      </c>
      <c r="D3956" s="2" t="n">
        <v>0.971574074074074</v>
      </c>
      <c r="F3956" s="5" t="n">
        <v>-5.765</v>
      </c>
      <c r="G3956" s="5" t="n">
        <v>111.244</v>
      </c>
      <c r="H3956" s="5" t="n">
        <v>537.8</v>
      </c>
      <c r="I3956" s="5" t="n">
        <v>6.7</v>
      </c>
      <c r="J3956" s="5" t="s">
        <v>1621</v>
      </c>
      <c r="K3956" s="5"/>
      <c r="L3956" s="5"/>
      <c r="M3956" s="5" t="n">
        <v>341</v>
      </c>
      <c r="N3956" s="5"/>
      <c r="O3956" s="5"/>
      <c r="P3956" s="5"/>
      <c r="Q3956" s="5" t="s">
        <v>3644</v>
      </c>
      <c r="R3956" s="5" t="s">
        <v>11192</v>
      </c>
      <c r="S3956" s="5" t="s">
        <v>11193</v>
      </c>
      <c r="T3956" s="5" t="s">
        <v>8083</v>
      </c>
      <c r="U3956" s="5" t="str">
        <f aca="false">IF(ISNUMBER(FIND(",", T3956)), MID(T3956, FIND(",", T3956) + 2, LEN(T3956) - FIND(",", T3956) - 1), IF(T3956&lt;&gt;"", T3956, "unknown"))</f>
        <v>Java Sea</v>
      </c>
      <c r="V3956" s="5" t="s">
        <v>27</v>
      </c>
    </row>
    <row r="3957" customFormat="false" ht="13.8" hidden="false" customHeight="false" outlineLevel="0" collapsed="false">
      <c r="A3957" s="5" t="s">
        <v>11194</v>
      </c>
      <c r="B3957" s="5" t="n">
        <f aca="false">YEAR(DATEVALUE(LEFT(A3957, 10)))</f>
        <v>1984</v>
      </c>
      <c r="C3957" s="6" t="n">
        <v>30868</v>
      </c>
      <c r="D3957" s="2" t="n">
        <v>0.223518518518519</v>
      </c>
      <c r="F3957" s="5" t="n">
        <v>-6.069</v>
      </c>
      <c r="G3957" s="5" t="n">
        <v>154.473</v>
      </c>
      <c r="H3957" s="5" t="n">
        <v>49.7</v>
      </c>
      <c r="I3957" s="5" t="n">
        <v>6.6</v>
      </c>
      <c r="J3957" s="5" t="s">
        <v>1621</v>
      </c>
      <c r="K3957" s="5"/>
      <c r="L3957" s="5"/>
      <c r="M3957" s="5" t="n">
        <v>286</v>
      </c>
      <c r="N3957" s="5"/>
      <c r="O3957" s="5"/>
      <c r="P3957" s="5"/>
      <c r="Q3957" s="5" t="s">
        <v>3644</v>
      </c>
      <c r="R3957" s="5" t="s">
        <v>11195</v>
      </c>
      <c r="S3957" s="5" t="s">
        <v>11196</v>
      </c>
      <c r="T3957" s="5" t="s">
        <v>1473</v>
      </c>
      <c r="U3957" s="5" t="str">
        <f aca="false">IF(ISNUMBER(FIND(",", T3957)), MID(T3957, FIND(",", T3957) + 2, LEN(T3957) - FIND(",", T3957) - 1), IF(T3957&lt;&gt;"", T3957, "unknown"))</f>
        <v>Papua New Guinea</v>
      </c>
      <c r="V3957" s="5" t="s">
        <v>27</v>
      </c>
    </row>
    <row r="3958" customFormat="false" ht="13.8" hidden="false" customHeight="false" outlineLevel="0" collapsed="false">
      <c r="A3958" s="5" t="s">
        <v>11197</v>
      </c>
      <c r="B3958" s="5" t="n">
        <f aca="false">YEAR(DATEVALUE(LEFT(A3958, 10)))</f>
        <v>1984</v>
      </c>
      <c r="C3958" s="6" t="n">
        <v>30865</v>
      </c>
      <c r="D3958" s="2" t="n">
        <v>0.201898148148148</v>
      </c>
      <c r="F3958" s="5" t="n">
        <v>16.755</v>
      </c>
      <c r="G3958" s="5" t="n">
        <v>-98.491</v>
      </c>
      <c r="H3958" s="5" t="n">
        <v>35.4</v>
      </c>
      <c r="I3958" s="5" t="n">
        <v>6.1</v>
      </c>
      <c r="J3958" s="5" t="s">
        <v>1621</v>
      </c>
      <c r="K3958" s="5"/>
      <c r="L3958" s="5"/>
      <c r="M3958" s="5" t="n">
        <v>257</v>
      </c>
      <c r="N3958" s="5"/>
      <c r="O3958" s="5"/>
      <c r="P3958" s="5"/>
      <c r="Q3958" s="5" t="s">
        <v>3644</v>
      </c>
      <c r="R3958" s="5" t="s">
        <v>11198</v>
      </c>
      <c r="S3958" s="5" t="s">
        <v>11199</v>
      </c>
      <c r="T3958" s="5" t="s">
        <v>753</v>
      </c>
      <c r="U3958" s="5" t="str">
        <f aca="false">IF(ISNUMBER(FIND(",", T3958)), MID(T3958, FIND(",", T3958) + 2, LEN(T3958) - FIND(",", T3958) - 1), IF(T3958&lt;&gt;"", T3958, "unknown"))</f>
        <v>Mexico</v>
      </c>
      <c r="V3958" s="5" t="s">
        <v>27</v>
      </c>
    </row>
    <row r="3959" customFormat="false" ht="13.8" hidden="false" customHeight="false" outlineLevel="0" collapsed="false">
      <c r="A3959" s="5" t="s">
        <v>11200</v>
      </c>
      <c r="B3959" s="5" t="n">
        <f aca="false">YEAR(DATEVALUE(LEFT(A3959, 10)))</f>
        <v>1984</v>
      </c>
      <c r="C3959" s="6" t="n">
        <v>30861</v>
      </c>
      <c r="D3959" s="2" t="n">
        <v>0.827372685185185</v>
      </c>
      <c r="F3959" s="5" t="n">
        <v>2.954</v>
      </c>
      <c r="G3959" s="5" t="n">
        <v>126.455</v>
      </c>
      <c r="H3959" s="5" t="n">
        <v>58.3</v>
      </c>
      <c r="I3959" s="5" t="n">
        <v>6.1</v>
      </c>
      <c r="J3959" s="5" t="s">
        <v>1621</v>
      </c>
      <c r="K3959" s="5"/>
      <c r="L3959" s="5"/>
      <c r="M3959" s="5" t="n">
        <v>212</v>
      </c>
      <c r="N3959" s="5"/>
      <c r="O3959" s="5"/>
      <c r="P3959" s="5"/>
      <c r="Q3959" s="5" t="s">
        <v>3644</v>
      </c>
      <c r="R3959" s="5" t="s">
        <v>11201</v>
      </c>
      <c r="S3959" s="5" t="s">
        <v>11055</v>
      </c>
      <c r="T3959" s="5" t="s">
        <v>723</v>
      </c>
      <c r="U3959" s="5" t="str">
        <f aca="false">IF(ISNUMBER(FIND(",", T3959)), MID(T3959, FIND(",", T3959) + 2, LEN(T3959) - FIND(",", T3959) - 1), IF(T3959&lt;&gt;"", T3959, "unknown"))</f>
        <v>Molucca Sea</v>
      </c>
      <c r="V3959" s="5" t="s">
        <v>27</v>
      </c>
    </row>
    <row r="3960" customFormat="false" ht="13.8" hidden="false" customHeight="false" outlineLevel="0" collapsed="false">
      <c r="A3960" s="5" t="s">
        <v>11202</v>
      </c>
      <c r="B3960" s="5" t="n">
        <f aca="false">YEAR(DATEVALUE(LEFT(A3960, 10)))</f>
        <v>1984</v>
      </c>
      <c r="C3960" s="6" t="n">
        <v>30857</v>
      </c>
      <c r="D3960" s="2" t="n">
        <v>0.562280092592593</v>
      </c>
      <c r="F3960" s="5" t="n">
        <v>-43.598</v>
      </c>
      <c r="G3960" s="5" t="n">
        <v>170.667</v>
      </c>
      <c r="H3960" s="5" t="n">
        <v>9</v>
      </c>
      <c r="I3960" s="5" t="n">
        <v>6</v>
      </c>
      <c r="J3960" s="5" t="s">
        <v>1621</v>
      </c>
      <c r="K3960" s="5"/>
      <c r="L3960" s="5"/>
      <c r="M3960" s="5" t="n">
        <v>198</v>
      </c>
      <c r="N3960" s="5"/>
      <c r="O3960" s="5"/>
      <c r="P3960" s="5"/>
      <c r="Q3960" s="5" t="s">
        <v>3644</v>
      </c>
      <c r="R3960" s="5" t="s">
        <v>11203</v>
      </c>
      <c r="S3960" s="5" t="s">
        <v>11204</v>
      </c>
      <c r="T3960" s="5" t="s">
        <v>1763</v>
      </c>
      <c r="U3960" s="5" t="str">
        <f aca="false">IF(ISNUMBER(FIND(",", T3960)), MID(T3960, FIND(",", T3960) + 2, LEN(T3960) - FIND(",", T3960) - 1), IF(T3960&lt;&gt;"", T3960, "unknown"))</f>
        <v>South Island of New Zealand</v>
      </c>
      <c r="V3960" s="5" t="s">
        <v>27</v>
      </c>
    </row>
    <row r="3961" customFormat="false" ht="13.8" hidden="false" customHeight="false" outlineLevel="0" collapsed="false">
      <c r="A3961" s="5" t="s">
        <v>11205</v>
      </c>
      <c r="B3961" s="5" t="n">
        <f aca="false">YEAR(DATEVALUE(LEFT(A3961, 10)))</f>
        <v>1984</v>
      </c>
      <c r="C3961" s="6" t="n">
        <v>30857</v>
      </c>
      <c r="D3961" s="2" t="n">
        <v>0.470324074074074</v>
      </c>
      <c r="F3961" s="5" t="n">
        <v>17.978</v>
      </c>
      <c r="G3961" s="5" t="n">
        <v>-69.368</v>
      </c>
      <c r="H3961" s="5" t="n">
        <v>46.1</v>
      </c>
      <c r="I3961" s="5" t="n">
        <v>6.7</v>
      </c>
      <c r="J3961" s="5" t="s">
        <v>1621</v>
      </c>
      <c r="K3961" s="5"/>
      <c r="L3961" s="5"/>
      <c r="M3961" s="5" t="n">
        <v>406</v>
      </c>
      <c r="N3961" s="5"/>
      <c r="O3961" s="5"/>
      <c r="P3961" s="5"/>
      <c r="Q3961" s="5" t="s">
        <v>3644</v>
      </c>
      <c r="R3961" s="5" t="s">
        <v>11206</v>
      </c>
      <c r="S3961" s="5" t="s">
        <v>11207</v>
      </c>
      <c r="T3961" s="5" t="s">
        <v>11208</v>
      </c>
      <c r="U3961" s="5" t="str">
        <f aca="false">IF(ISNUMBER(FIND(",", T3961)), MID(T3961, FIND(",", T3961) + 2, LEN(T3961) - FIND(",", T3961) - 1), IF(T3961&lt;&gt;"", T3961, "unknown"))</f>
        <v>Dominican Republic region</v>
      </c>
      <c r="V3961" s="5" t="s">
        <v>27</v>
      </c>
    </row>
    <row r="3962" customFormat="false" ht="13.8" hidden="false" customHeight="false" outlineLevel="0" collapsed="false">
      <c r="A3962" s="5" t="s">
        <v>11209</v>
      </c>
      <c r="B3962" s="5" t="n">
        <f aca="false">YEAR(DATEVALUE(LEFT(A3962, 10)))</f>
        <v>1984</v>
      </c>
      <c r="C3962" s="6" t="n">
        <v>30855</v>
      </c>
      <c r="D3962" s="2" t="n">
        <v>0.663541666666667</v>
      </c>
      <c r="F3962" s="5" t="n">
        <v>-58.383</v>
      </c>
      <c r="G3962" s="5" t="n">
        <v>-15.788</v>
      </c>
      <c r="H3962" s="5" t="n">
        <v>15.4</v>
      </c>
      <c r="I3962" s="5" t="n">
        <v>6.3</v>
      </c>
      <c r="J3962" s="5" t="s">
        <v>1621</v>
      </c>
      <c r="K3962" s="5"/>
      <c r="L3962" s="5"/>
      <c r="M3962" s="5" t="n">
        <v>201</v>
      </c>
      <c r="N3962" s="5"/>
      <c r="O3962" s="5"/>
      <c r="P3962" s="5"/>
      <c r="Q3962" s="5" t="s">
        <v>3644</v>
      </c>
      <c r="R3962" s="5" t="s">
        <v>11210</v>
      </c>
      <c r="S3962" s="5" t="s">
        <v>11055</v>
      </c>
      <c r="T3962" s="5" t="s">
        <v>1022</v>
      </c>
      <c r="U3962" s="5" t="str">
        <f aca="false">IF(ISNUMBER(FIND(",", T3962)), MID(T3962, FIND(",", T3962) + 2, LEN(T3962) - FIND(",", T3962) - 1), IF(T3962&lt;&gt;"", T3962, "unknown"))</f>
        <v>east of the South Sandwich Islands</v>
      </c>
      <c r="V3962" s="5" t="s">
        <v>27</v>
      </c>
    </row>
    <row r="3963" customFormat="false" ht="13.8" hidden="false" customHeight="false" outlineLevel="0" collapsed="false">
      <c r="A3963" s="5" t="s">
        <v>11211</v>
      </c>
      <c r="B3963" s="5" t="n">
        <f aca="false">YEAR(DATEVALUE(LEFT(A3963, 10)))</f>
        <v>1984</v>
      </c>
      <c r="C3963" s="6" t="n">
        <v>30854</v>
      </c>
      <c r="D3963" s="2" t="n">
        <v>0.447048611111111</v>
      </c>
      <c r="F3963" s="5" t="n">
        <v>35.399</v>
      </c>
      <c r="G3963" s="5" t="n">
        <v>23.336</v>
      </c>
      <c r="H3963" s="5" t="n">
        <v>47.9</v>
      </c>
      <c r="I3963" s="5" t="n">
        <v>6.1</v>
      </c>
      <c r="J3963" s="5" t="s">
        <v>1621</v>
      </c>
      <c r="K3963" s="5"/>
      <c r="L3963" s="5"/>
      <c r="M3963" s="5" t="n">
        <v>215</v>
      </c>
      <c r="N3963" s="5"/>
      <c r="O3963" s="5"/>
      <c r="P3963" s="5"/>
      <c r="Q3963" s="5" t="s">
        <v>3644</v>
      </c>
      <c r="R3963" s="5" t="s">
        <v>11212</v>
      </c>
      <c r="S3963" s="5" t="s">
        <v>11213</v>
      </c>
      <c r="T3963" s="5" t="s">
        <v>1533</v>
      </c>
      <c r="U3963" s="5" t="str">
        <f aca="false">IF(ISNUMBER(FIND(",", T3963)), MID(T3963, FIND(",", T3963) + 2, LEN(T3963) - FIND(",", T3963) - 1), IF(T3963&lt;&gt;"", T3963, "unknown"))</f>
        <v>Greece</v>
      </c>
      <c r="V3963" s="5" t="s">
        <v>27</v>
      </c>
    </row>
    <row r="3964" customFormat="false" ht="13.8" hidden="false" customHeight="false" outlineLevel="0" collapsed="false">
      <c r="A3964" s="5" t="s">
        <v>11214</v>
      </c>
      <c r="B3964" s="5" t="n">
        <f aca="false">YEAR(DATEVALUE(LEFT(A3964, 10)))</f>
        <v>1984</v>
      </c>
      <c r="C3964" s="6" t="n">
        <v>30851</v>
      </c>
      <c r="D3964" s="2" t="n">
        <v>0.472430555555556</v>
      </c>
      <c r="F3964" s="5" t="n">
        <v>-15.702</v>
      </c>
      <c r="G3964" s="5" t="n">
        <v>-72.404</v>
      </c>
      <c r="H3964" s="5" t="n">
        <v>108.9</v>
      </c>
      <c r="I3964" s="5" t="n">
        <v>6.4</v>
      </c>
      <c r="J3964" s="5" t="s">
        <v>1621</v>
      </c>
      <c r="K3964" s="5"/>
      <c r="L3964" s="5"/>
      <c r="M3964" s="5" t="n">
        <v>308</v>
      </c>
      <c r="N3964" s="5"/>
      <c r="O3964" s="5"/>
      <c r="P3964" s="5"/>
      <c r="Q3964" s="5" t="s">
        <v>3644</v>
      </c>
      <c r="R3964" s="5" t="s">
        <v>11215</v>
      </c>
      <c r="S3964" s="5" t="s">
        <v>11216</v>
      </c>
      <c r="T3964" s="5" t="s">
        <v>955</v>
      </c>
      <c r="U3964" s="5" t="str">
        <f aca="false">IF(ISNUMBER(FIND(",", T3964)), MID(T3964, FIND(",", T3964) + 2, LEN(T3964) - FIND(",", T3964) - 1), IF(T3964&lt;&gt;"", T3964, "unknown"))</f>
        <v>southern Peru</v>
      </c>
      <c r="V3964" s="5" t="s">
        <v>27</v>
      </c>
    </row>
    <row r="3965" customFormat="false" ht="13.8" hidden="false" customHeight="false" outlineLevel="0" collapsed="false">
      <c r="A3965" s="5" t="s">
        <v>11217</v>
      </c>
      <c r="B3965" s="5" t="n">
        <f aca="false">YEAR(DATEVALUE(LEFT(A3965, 10)))</f>
        <v>1984</v>
      </c>
      <c r="C3965" s="6" t="n">
        <v>30850</v>
      </c>
      <c r="D3965" s="2" t="n">
        <v>0.325023148148148</v>
      </c>
      <c r="F3965" s="5" t="n">
        <v>38.859</v>
      </c>
      <c r="G3965" s="5" t="n">
        <v>25.723</v>
      </c>
      <c r="H3965" s="5" t="n">
        <v>22.5</v>
      </c>
      <c r="I3965" s="5" t="n">
        <v>6.1</v>
      </c>
      <c r="J3965" s="5" t="s">
        <v>1621</v>
      </c>
      <c r="K3965" s="5"/>
      <c r="L3965" s="5"/>
      <c r="M3965" s="5"/>
      <c r="N3965" s="5"/>
      <c r="O3965" s="5"/>
      <c r="P3965" s="5" t="n">
        <v>1.1</v>
      </c>
      <c r="Q3965" s="5" t="s">
        <v>692</v>
      </c>
      <c r="R3965" s="5" t="s">
        <v>11218</v>
      </c>
      <c r="S3965" s="5" t="s">
        <v>11219</v>
      </c>
      <c r="T3965" s="5" t="s">
        <v>5932</v>
      </c>
      <c r="U3965" s="5" t="str">
        <f aca="false">IF(ISNUMBER(FIND(",", T3965)), MID(T3965, FIND(",", T3965) + 2, LEN(T3965) - FIND(",", T3965) - 1), IF(T3965&lt;&gt;"", T3965, "unknown"))</f>
        <v>Aegean Sea</v>
      </c>
      <c r="V3965" s="5" t="s">
        <v>27</v>
      </c>
    </row>
    <row r="3966" customFormat="false" ht="13.8" hidden="false" customHeight="false" outlineLevel="0" collapsed="false">
      <c r="A3966" s="5" t="s">
        <v>11220</v>
      </c>
      <c r="B3966" s="5" t="n">
        <f aca="false">YEAR(DATEVALUE(LEFT(A3966, 10)))</f>
        <v>1984</v>
      </c>
      <c r="C3966" s="6" t="n">
        <v>30848</v>
      </c>
      <c r="D3966" s="2" t="n">
        <v>0.598900462962963</v>
      </c>
      <c r="F3966" s="5" t="n">
        <v>-15.858</v>
      </c>
      <c r="G3966" s="5" t="n">
        <v>-174.748</v>
      </c>
      <c r="H3966" s="5" t="n">
        <v>257.2</v>
      </c>
      <c r="I3966" s="5" t="n">
        <v>6.6</v>
      </c>
      <c r="J3966" s="5" t="s">
        <v>1621</v>
      </c>
      <c r="K3966" s="5"/>
      <c r="L3966" s="5"/>
      <c r="M3966" s="5" t="n">
        <v>329</v>
      </c>
      <c r="N3966" s="5"/>
      <c r="O3966" s="5"/>
      <c r="P3966" s="5"/>
      <c r="Q3966" s="5" t="s">
        <v>3644</v>
      </c>
      <c r="R3966" s="5" t="s">
        <v>11221</v>
      </c>
      <c r="S3966" s="5" t="s">
        <v>11055</v>
      </c>
      <c r="T3966" s="5" t="s">
        <v>1007</v>
      </c>
      <c r="U3966" s="5" t="str">
        <f aca="false">IF(ISNUMBER(FIND(",", T3966)), MID(T3966, FIND(",", T3966) + 2, LEN(T3966) - FIND(",", T3966) - 1), IF(T3966&lt;&gt;"", T3966, "unknown"))</f>
        <v>Tonga</v>
      </c>
      <c r="V3966" s="5" t="s">
        <v>27</v>
      </c>
    </row>
    <row r="3967" customFormat="false" ht="13.8" hidden="false" customHeight="false" outlineLevel="0" collapsed="false">
      <c r="A3967" s="5" t="s">
        <v>11222</v>
      </c>
      <c r="B3967" s="5" t="n">
        <f aca="false">YEAR(DATEVALUE(LEFT(A3967, 10)))</f>
        <v>1984</v>
      </c>
      <c r="C3967" s="6" t="n">
        <v>30844</v>
      </c>
      <c r="D3967" s="2" t="n">
        <v>0.0872106481481482</v>
      </c>
      <c r="F3967" s="5" t="n">
        <v>-30.769</v>
      </c>
      <c r="G3967" s="5" t="n">
        <v>-71.216</v>
      </c>
      <c r="H3967" s="5" t="n">
        <v>50.5</v>
      </c>
      <c r="I3967" s="5" t="n">
        <v>6.1</v>
      </c>
      <c r="J3967" s="5" t="s">
        <v>1621</v>
      </c>
      <c r="K3967" s="5"/>
      <c r="L3967" s="5"/>
      <c r="M3967" s="5" t="n">
        <v>274</v>
      </c>
      <c r="N3967" s="5"/>
      <c r="O3967" s="5"/>
      <c r="P3967" s="5"/>
      <c r="Q3967" s="5" t="s">
        <v>3644</v>
      </c>
      <c r="R3967" s="5" t="s">
        <v>11223</v>
      </c>
      <c r="S3967" s="5" t="s">
        <v>11224</v>
      </c>
      <c r="T3967" s="5" t="s">
        <v>757</v>
      </c>
      <c r="U3967" s="5" t="str">
        <f aca="false">IF(ISNUMBER(FIND(",", T3967)), MID(T3967, FIND(",", T3967) + 2, LEN(T3967) - FIND(",", T3967) - 1), IF(T3967&lt;&gt;"", T3967, "unknown"))</f>
        <v>Chile</v>
      </c>
      <c r="V3967" s="5" t="s">
        <v>27</v>
      </c>
    </row>
    <row r="3968" customFormat="false" ht="13.8" hidden="false" customHeight="false" outlineLevel="0" collapsed="false">
      <c r="A3968" s="5" t="s">
        <v>11225</v>
      </c>
      <c r="B3968" s="5" t="n">
        <f aca="false">YEAR(DATEVALUE(LEFT(A3968, 10)))</f>
        <v>1984</v>
      </c>
      <c r="C3968" s="6" t="n">
        <v>30841</v>
      </c>
      <c r="D3968" s="2" t="n">
        <v>0.0703009259259259</v>
      </c>
      <c r="F3968" s="5" t="n">
        <v>-5.828</v>
      </c>
      <c r="G3968" s="5" t="n">
        <v>103.995</v>
      </c>
      <c r="H3968" s="5" t="n">
        <v>22.5</v>
      </c>
      <c r="I3968" s="5" t="n">
        <v>6</v>
      </c>
      <c r="J3968" s="5" t="s">
        <v>1621</v>
      </c>
      <c r="K3968" s="5"/>
      <c r="L3968" s="5"/>
      <c r="M3968" s="5" t="n">
        <v>264</v>
      </c>
      <c r="N3968" s="5"/>
      <c r="O3968" s="5"/>
      <c r="P3968" s="5"/>
      <c r="Q3968" s="5" t="s">
        <v>3644</v>
      </c>
      <c r="R3968" s="5" t="s">
        <v>11226</v>
      </c>
      <c r="S3968" s="5" t="s">
        <v>11227</v>
      </c>
      <c r="T3968" s="5" t="s">
        <v>1828</v>
      </c>
      <c r="U3968" s="5" t="str">
        <f aca="false">IF(ISNUMBER(FIND(",", T3968)), MID(T3968, FIND(",", T3968) + 2, LEN(T3968) - FIND(",", T3968) - 1), IF(T3968&lt;&gt;"", T3968, "unknown"))</f>
        <v>Indonesia</v>
      </c>
      <c r="V3968" s="5" t="s">
        <v>27</v>
      </c>
    </row>
    <row r="3969" customFormat="false" ht="13.8" hidden="false" customHeight="false" outlineLevel="0" collapsed="false">
      <c r="A3969" s="5" t="s">
        <v>11228</v>
      </c>
      <c r="B3969" s="5" t="n">
        <f aca="false">YEAR(DATEVALUE(LEFT(A3969, 10)))</f>
        <v>1984</v>
      </c>
      <c r="C3969" s="6" t="n">
        <v>30839</v>
      </c>
      <c r="D3969" s="2" t="n">
        <v>0.235023148148148</v>
      </c>
      <c r="F3969" s="5" t="n">
        <v>-4.8</v>
      </c>
      <c r="G3969" s="5" t="n">
        <v>125.848</v>
      </c>
      <c r="H3969" s="5" t="n">
        <v>39.6</v>
      </c>
      <c r="I3969" s="5" t="n">
        <v>6.1</v>
      </c>
      <c r="J3969" s="5" t="s">
        <v>1621</v>
      </c>
      <c r="K3969" s="5"/>
      <c r="L3969" s="5"/>
      <c r="M3969" s="5" t="n">
        <v>133</v>
      </c>
      <c r="N3969" s="5"/>
      <c r="O3969" s="5"/>
      <c r="P3969" s="5"/>
      <c r="Q3969" s="5" t="s">
        <v>3644</v>
      </c>
      <c r="R3969" s="5" t="s">
        <v>11229</v>
      </c>
      <c r="S3969" s="5" t="s">
        <v>11055</v>
      </c>
      <c r="T3969" s="5" t="s">
        <v>727</v>
      </c>
      <c r="U3969" s="5" t="str">
        <f aca="false">IF(ISNUMBER(FIND(",", T3969)), MID(T3969, FIND(",", T3969) + 2, LEN(T3969) - FIND(",", T3969) - 1), IF(T3969&lt;&gt;"", T3969, "unknown"))</f>
        <v>Banda Sea</v>
      </c>
      <c r="V3969" s="5" t="s">
        <v>27</v>
      </c>
    </row>
    <row r="3970" customFormat="false" ht="13.8" hidden="false" customHeight="false" outlineLevel="0" collapsed="false">
      <c r="A3970" s="5" t="s">
        <v>11230</v>
      </c>
      <c r="B3970" s="5" t="n">
        <f aca="false">YEAR(DATEVALUE(LEFT(A3970, 10)))</f>
        <v>1984</v>
      </c>
      <c r="C3970" s="6" t="n">
        <v>30832</v>
      </c>
      <c r="D3970" s="2" t="n">
        <v>0.326203703703704</v>
      </c>
      <c r="F3970" s="5" t="n">
        <v>-4.836</v>
      </c>
      <c r="G3970" s="5" t="n">
        <v>151.594</v>
      </c>
      <c r="H3970" s="5" t="n">
        <v>171.3</v>
      </c>
      <c r="I3970" s="5" t="n">
        <v>7.1</v>
      </c>
      <c r="J3970" s="5" t="s">
        <v>1621</v>
      </c>
      <c r="K3970" s="5"/>
      <c r="L3970" s="5"/>
      <c r="M3970" s="5" t="n">
        <v>396</v>
      </c>
      <c r="N3970" s="5"/>
      <c r="O3970" s="5"/>
      <c r="P3970" s="5"/>
      <c r="Q3970" s="5" t="s">
        <v>3644</v>
      </c>
      <c r="R3970" s="5" t="s">
        <v>11231</v>
      </c>
      <c r="S3970" s="5" t="s">
        <v>11232</v>
      </c>
      <c r="T3970" s="5" t="s">
        <v>745</v>
      </c>
      <c r="U3970" s="5" t="str">
        <f aca="false">IF(ISNUMBER(FIND(",", T3970)), MID(T3970, FIND(",", T3970) + 2, LEN(T3970) - FIND(",", T3970) - 1), IF(T3970&lt;&gt;"", T3970, "unknown"))</f>
        <v>Papua New Guinea</v>
      </c>
      <c r="V3970" s="5" t="s">
        <v>27</v>
      </c>
    </row>
    <row r="3971" customFormat="false" ht="13.8" hidden="false" customHeight="false" outlineLevel="0" collapsed="false">
      <c r="A3971" s="5" t="s">
        <v>11233</v>
      </c>
      <c r="B3971" s="5" t="n">
        <f aca="false">YEAR(DATEVALUE(LEFT(A3971, 10)))</f>
        <v>1984</v>
      </c>
      <c r="C3971" s="6" t="n">
        <v>30828</v>
      </c>
      <c r="D3971" s="2" t="n">
        <v>0.946388888888889</v>
      </c>
      <c r="F3971" s="5" t="n">
        <v>-10.829</v>
      </c>
      <c r="G3971" s="5" t="n">
        <v>164.298</v>
      </c>
      <c r="H3971" s="5" t="n">
        <v>24.4</v>
      </c>
      <c r="I3971" s="5" t="n">
        <v>6.4</v>
      </c>
      <c r="J3971" s="5" t="s">
        <v>1621</v>
      </c>
      <c r="K3971" s="5"/>
      <c r="L3971" s="5"/>
      <c r="M3971" s="5" t="n">
        <v>232</v>
      </c>
      <c r="N3971" s="5"/>
      <c r="O3971" s="5"/>
      <c r="P3971" s="5"/>
      <c r="Q3971" s="5" t="s">
        <v>3644</v>
      </c>
      <c r="R3971" s="5" t="s">
        <v>11234</v>
      </c>
      <c r="S3971" s="5" t="s">
        <v>11055</v>
      </c>
      <c r="T3971" s="5" t="s">
        <v>3162</v>
      </c>
      <c r="U3971" s="5" t="str">
        <f aca="false">IF(ISNUMBER(FIND(",", T3971)), MID(T3971, FIND(",", T3971) + 2, LEN(T3971) - FIND(",", T3971) - 1), IF(T3971&lt;&gt;"", T3971, "unknown"))</f>
        <v>Santa Cruz Islands region</v>
      </c>
      <c r="V3971" s="5" t="s">
        <v>27</v>
      </c>
    </row>
    <row r="3972" customFormat="false" ht="13.8" hidden="false" customHeight="false" outlineLevel="0" collapsed="false">
      <c r="A3972" s="5" t="s">
        <v>11235</v>
      </c>
      <c r="B3972" s="5" t="n">
        <f aca="false">YEAR(DATEVALUE(LEFT(A3972, 10)))</f>
        <v>1984</v>
      </c>
      <c r="C3972" s="6" t="n">
        <v>30828</v>
      </c>
      <c r="D3972" s="2" t="n">
        <v>0.165949074074074</v>
      </c>
      <c r="F3972" s="5" t="n">
        <v>-43.503</v>
      </c>
      <c r="G3972" s="5" t="n">
        <v>38.71</v>
      </c>
      <c r="H3972" s="5" t="n">
        <v>10.8</v>
      </c>
      <c r="I3972" s="5" t="n">
        <v>6.7</v>
      </c>
      <c r="J3972" s="5" t="s">
        <v>1621</v>
      </c>
      <c r="K3972" s="5"/>
      <c r="L3972" s="5"/>
      <c r="M3972" s="5" t="n">
        <v>219</v>
      </c>
      <c r="N3972" s="5"/>
      <c r="O3972" s="5"/>
      <c r="P3972" s="5"/>
      <c r="Q3972" s="5" t="s">
        <v>3644</v>
      </c>
      <c r="R3972" s="5" t="s">
        <v>11236</v>
      </c>
      <c r="S3972" s="5" t="s">
        <v>11055</v>
      </c>
      <c r="T3972" s="5" t="s">
        <v>2766</v>
      </c>
      <c r="U3972" s="5" t="str">
        <f aca="false">IF(ISNUMBER(FIND(",", T3972)), MID(T3972, FIND(",", T3972) + 2, LEN(T3972) - FIND(",", T3972) - 1), IF(T3972&lt;&gt;"", T3972, "unknown"))</f>
        <v>Prince Edward Islands region</v>
      </c>
      <c r="V3972" s="5" t="s">
        <v>27</v>
      </c>
    </row>
    <row r="3973" customFormat="false" ht="13.8" hidden="false" customHeight="false" outlineLevel="0" collapsed="false">
      <c r="A3973" s="5" t="s">
        <v>11237</v>
      </c>
      <c r="B3973" s="5" t="n">
        <f aca="false">YEAR(DATEVALUE(LEFT(A3973, 10)))</f>
        <v>1984</v>
      </c>
      <c r="C3973" s="6" t="n">
        <v>30828</v>
      </c>
      <c r="D3973" s="2" t="n">
        <v>0.134166666666667</v>
      </c>
      <c r="F3973" s="5" t="n">
        <v>49.98</v>
      </c>
      <c r="G3973" s="5" t="n">
        <v>79.06</v>
      </c>
      <c r="H3973" s="5" t="n">
        <v>0</v>
      </c>
      <c r="I3973" s="5" t="n">
        <v>6</v>
      </c>
      <c r="J3973" s="5" t="s">
        <v>1061</v>
      </c>
      <c r="K3973" s="5"/>
      <c r="L3973" s="5"/>
      <c r="M3973" s="5"/>
      <c r="N3973" s="5"/>
      <c r="O3973" s="5"/>
      <c r="P3973" s="5" t="n">
        <v>0.9</v>
      </c>
      <c r="Q3973" s="5" t="s">
        <v>692</v>
      </c>
      <c r="R3973" s="5" t="s">
        <v>11238</v>
      </c>
      <c r="S3973" s="5" t="s">
        <v>11239</v>
      </c>
      <c r="T3973" s="5" t="s">
        <v>9381</v>
      </c>
      <c r="U3973" s="5" t="str">
        <f aca="false">IF(ISNUMBER(FIND(",", T3973)), MID(T3973, FIND(",", T3973) + 2, LEN(T3973) - FIND(",", T3973) - 1), IF(T3973&lt;&gt;"", T3973, "unknown"))</f>
        <v>eastern Kazakhstan</v>
      </c>
      <c r="V3973" s="5" t="s">
        <v>27</v>
      </c>
    </row>
    <row r="3974" customFormat="false" ht="13.8" hidden="false" customHeight="false" outlineLevel="0" collapsed="false">
      <c r="A3974" s="5" t="s">
        <v>11240</v>
      </c>
      <c r="B3974" s="5" t="n">
        <f aca="false">YEAR(DATEVALUE(LEFT(A3974, 10)))</f>
        <v>1984</v>
      </c>
      <c r="C3974" s="6" t="n">
        <v>30828</v>
      </c>
      <c r="D3974" s="2" t="n">
        <v>0.114444444444444</v>
      </c>
      <c r="F3974" s="5" t="n">
        <v>-54.65</v>
      </c>
      <c r="G3974" s="5" t="n">
        <v>-135.452</v>
      </c>
      <c r="H3974" s="5" t="n">
        <v>8</v>
      </c>
      <c r="I3974" s="5" t="n">
        <v>6.1</v>
      </c>
      <c r="J3974" s="5" t="s">
        <v>1621</v>
      </c>
      <c r="K3974" s="5"/>
      <c r="L3974" s="5"/>
      <c r="M3974" s="5" t="n">
        <v>105</v>
      </c>
      <c r="N3974" s="5"/>
      <c r="O3974" s="5"/>
      <c r="P3974" s="5"/>
      <c r="Q3974" s="5" t="s">
        <v>3644</v>
      </c>
      <c r="R3974" s="5" t="s">
        <v>11241</v>
      </c>
      <c r="S3974" s="5" t="s">
        <v>11055</v>
      </c>
      <c r="T3974" s="5" t="s">
        <v>695</v>
      </c>
      <c r="U3974" s="5" t="str">
        <f aca="false">IF(ISNUMBER(FIND(",", T3974)), MID(T3974, FIND(",", T3974) + 2, LEN(T3974) - FIND(",", T3974) - 1), IF(T3974&lt;&gt;"", T3974, "unknown"))</f>
        <v>Pacific-Antarctic Ridge</v>
      </c>
      <c r="V3974" s="5" t="s">
        <v>27</v>
      </c>
    </row>
    <row r="3975" customFormat="false" ht="13.8" hidden="false" customHeight="false" outlineLevel="0" collapsed="false">
      <c r="A3975" s="5" t="s">
        <v>11242</v>
      </c>
      <c r="B3975" s="5" t="n">
        <f aca="false">YEAR(DATEVALUE(LEFT(A3975, 10)))</f>
        <v>1984</v>
      </c>
      <c r="C3975" s="6" t="n">
        <v>30827</v>
      </c>
      <c r="D3975" s="2" t="n">
        <v>0.995787037037037</v>
      </c>
      <c r="F3975" s="5" t="n">
        <v>-54.586</v>
      </c>
      <c r="G3975" s="5" t="n">
        <v>-136.576</v>
      </c>
      <c r="H3975" s="5" t="n">
        <v>15</v>
      </c>
      <c r="I3975" s="5" t="n">
        <v>6.4</v>
      </c>
      <c r="J3975" s="5" t="s">
        <v>1621</v>
      </c>
      <c r="K3975" s="5"/>
      <c r="L3975" s="5"/>
      <c r="M3975" s="5" t="n">
        <v>159</v>
      </c>
      <c r="N3975" s="5"/>
      <c r="O3975" s="5"/>
      <c r="P3975" s="5"/>
      <c r="Q3975" s="5" t="s">
        <v>3644</v>
      </c>
      <c r="R3975" s="5" t="s">
        <v>11243</v>
      </c>
      <c r="S3975" s="5" t="s">
        <v>11055</v>
      </c>
      <c r="T3975" s="5" t="s">
        <v>695</v>
      </c>
      <c r="U3975" s="5" t="str">
        <f aca="false">IF(ISNUMBER(FIND(",", T3975)), MID(T3975, FIND(",", T3975) + 2, LEN(T3975) - FIND(",", T3975) - 1), IF(T3975&lt;&gt;"", T3975, "unknown"))</f>
        <v>Pacific-Antarctic Ridge</v>
      </c>
      <c r="V3975" s="5" t="s">
        <v>27</v>
      </c>
    </row>
    <row r="3976" customFormat="false" ht="13.8" hidden="false" customHeight="false" outlineLevel="0" collapsed="false">
      <c r="A3976" s="5" t="s">
        <v>11244</v>
      </c>
      <c r="B3976" s="5" t="n">
        <f aca="false">YEAR(DATEVALUE(LEFT(A3976, 10)))</f>
        <v>1984</v>
      </c>
      <c r="C3976" s="6" t="n">
        <v>30825</v>
      </c>
      <c r="D3976" s="2" t="n">
        <v>0.219849537037037</v>
      </c>
      <c r="F3976" s="5" t="n">
        <v>-51.941</v>
      </c>
      <c r="G3976" s="5" t="n">
        <v>161.178</v>
      </c>
      <c r="H3976" s="5" t="n">
        <v>15</v>
      </c>
      <c r="I3976" s="5" t="n">
        <v>6</v>
      </c>
      <c r="J3976" s="5" t="s">
        <v>1621</v>
      </c>
      <c r="K3976" s="5"/>
      <c r="L3976" s="5"/>
      <c r="M3976" s="5" t="n">
        <v>272</v>
      </c>
      <c r="N3976" s="5"/>
      <c r="O3976" s="5"/>
      <c r="P3976" s="5"/>
      <c r="Q3976" s="5" t="s">
        <v>3644</v>
      </c>
      <c r="R3976" s="5" t="s">
        <v>11245</v>
      </c>
      <c r="S3976" s="5" t="s">
        <v>11055</v>
      </c>
      <c r="T3976" s="5" t="s">
        <v>3595</v>
      </c>
      <c r="U3976" s="5" t="str">
        <f aca="false">IF(ISNUMBER(FIND(",", T3976)), MID(T3976, FIND(",", T3976) + 2, LEN(T3976) - FIND(",", T3976) - 1), IF(T3976&lt;&gt;"", T3976, "unknown"))</f>
        <v>north of Macquarie Island</v>
      </c>
      <c r="V3976" s="5" t="s">
        <v>27</v>
      </c>
    </row>
    <row r="3977" customFormat="false" ht="13.8" hidden="false" customHeight="false" outlineLevel="0" collapsed="false">
      <c r="A3977" s="5" t="s">
        <v>11246</v>
      </c>
      <c r="B3977" s="5" t="n">
        <f aca="false">YEAR(DATEVALUE(LEFT(A3977, 10)))</f>
        <v>1984</v>
      </c>
      <c r="C3977" s="6" t="n">
        <v>30823</v>
      </c>
      <c r="D3977" s="2" t="n">
        <v>0.651331018518519</v>
      </c>
      <c r="F3977" s="5" t="n">
        <v>32.603</v>
      </c>
      <c r="G3977" s="5" t="n">
        <v>121.597</v>
      </c>
      <c r="H3977" s="5" t="n">
        <v>43.8</v>
      </c>
      <c r="I3977" s="5" t="n">
        <v>6.4</v>
      </c>
      <c r="J3977" s="5" t="s">
        <v>1621</v>
      </c>
      <c r="K3977" s="5"/>
      <c r="L3977" s="5"/>
      <c r="M3977" s="5" t="n">
        <v>209</v>
      </c>
      <c r="N3977" s="5"/>
      <c r="O3977" s="5"/>
      <c r="P3977" s="5"/>
      <c r="Q3977" s="5" t="s">
        <v>3644</v>
      </c>
      <c r="R3977" s="5" t="s">
        <v>11247</v>
      </c>
      <c r="S3977" s="5" t="s">
        <v>11248</v>
      </c>
      <c r="T3977" s="5" t="s">
        <v>11249</v>
      </c>
      <c r="U3977" s="5" t="str">
        <f aca="false">IF(ISNUMBER(FIND(",", T3977)), MID(T3977, FIND(",", T3977) + 2, LEN(T3977) - FIND(",", T3977) - 1), IF(T3977&lt;&gt;"", T3977, "unknown"))</f>
        <v>China</v>
      </c>
      <c r="V3977" s="5" t="s">
        <v>27</v>
      </c>
    </row>
    <row r="3978" customFormat="false" ht="13.8" hidden="false" customHeight="false" outlineLevel="0" collapsed="false">
      <c r="A3978" s="5" t="s">
        <v>11250</v>
      </c>
      <c r="B3978" s="5" t="n">
        <f aca="false">YEAR(DATEVALUE(LEFT(A3978, 10)))</f>
        <v>1984</v>
      </c>
      <c r="C3978" s="6" t="n">
        <v>30819</v>
      </c>
      <c r="D3978" s="2" t="n">
        <v>0.704085648148148</v>
      </c>
      <c r="F3978" s="5" t="n">
        <v>-36.299</v>
      </c>
      <c r="G3978" s="5" t="n">
        <v>53.542</v>
      </c>
      <c r="H3978" s="5" t="n">
        <v>15</v>
      </c>
      <c r="I3978" s="5" t="n">
        <v>6.9</v>
      </c>
      <c r="J3978" s="5" t="s">
        <v>1621</v>
      </c>
      <c r="K3978" s="5"/>
      <c r="L3978" s="5"/>
      <c r="M3978" s="5" t="n">
        <v>234</v>
      </c>
      <c r="N3978" s="5"/>
      <c r="O3978" s="5"/>
      <c r="P3978" s="5"/>
      <c r="Q3978" s="5" t="s">
        <v>3644</v>
      </c>
      <c r="R3978" s="5" t="s">
        <v>11251</v>
      </c>
      <c r="S3978" s="5" t="s">
        <v>11055</v>
      </c>
      <c r="T3978" s="5" t="s">
        <v>5135</v>
      </c>
      <c r="U3978" s="5" t="str">
        <f aca="false">IF(ISNUMBER(FIND(",", T3978)), MID(T3978, FIND(",", T3978) + 2, LEN(T3978) - FIND(",", T3978) - 1), IF(T3978&lt;&gt;"", T3978, "unknown"))</f>
        <v>South Indian Ocean</v>
      </c>
      <c r="V3978" s="5" t="s">
        <v>27</v>
      </c>
    </row>
    <row r="3979" customFormat="false" ht="13.8" hidden="false" customHeight="false" outlineLevel="0" collapsed="false">
      <c r="A3979" s="5" t="s">
        <v>11252</v>
      </c>
      <c r="B3979" s="5" t="n">
        <f aca="false">YEAR(DATEVALUE(LEFT(A3979, 10)))</f>
        <v>1984</v>
      </c>
      <c r="C3979" s="6" t="n">
        <v>30819</v>
      </c>
      <c r="D3979" s="2" t="n">
        <v>0.70400462962963</v>
      </c>
      <c r="F3979" s="5" t="n">
        <v>-36.429</v>
      </c>
      <c r="G3979" s="5" t="n">
        <v>52.419</v>
      </c>
      <c r="H3979" s="5" t="n">
        <v>10</v>
      </c>
      <c r="I3979" s="5" t="n">
        <v>6.9</v>
      </c>
      <c r="J3979" s="5" t="s">
        <v>3643</v>
      </c>
      <c r="K3979" s="5"/>
      <c r="L3979" s="5"/>
      <c r="M3979" s="5"/>
      <c r="N3979" s="5"/>
      <c r="O3979" s="5"/>
      <c r="P3979" s="5" t="n">
        <v>1.2</v>
      </c>
      <c r="Q3979" s="5" t="s">
        <v>692</v>
      </c>
      <c r="R3979" s="5" t="s">
        <v>11253</v>
      </c>
      <c r="S3979" s="5" t="s">
        <v>11254</v>
      </c>
      <c r="T3979" s="5" t="s">
        <v>337</v>
      </c>
      <c r="U3979" s="5" t="str">
        <f aca="false">IF(ISNUMBER(FIND(",", T3979)), MID(T3979, FIND(",", T3979) + 2, LEN(T3979) - FIND(",", T3979) - 1), IF(T3979&lt;&gt;"", T3979, "unknown"))</f>
        <v>Southwest Indian Ridge</v>
      </c>
      <c r="V3979" s="5" t="s">
        <v>27</v>
      </c>
    </row>
    <row r="3980" customFormat="false" ht="13.8" hidden="false" customHeight="false" outlineLevel="0" collapsed="false">
      <c r="A3980" s="5" t="s">
        <v>11255</v>
      </c>
      <c r="B3980" s="5" t="n">
        <f aca="false">YEAR(DATEVALUE(LEFT(A3980, 10)))</f>
        <v>1984</v>
      </c>
      <c r="C3980" s="6" t="n">
        <v>30810</v>
      </c>
      <c r="D3980" s="2" t="n">
        <v>0.150914351851852</v>
      </c>
      <c r="F3980" s="5" t="n">
        <v>-30.265</v>
      </c>
      <c r="G3980" s="5" t="n">
        <v>-177.624</v>
      </c>
      <c r="H3980" s="5" t="n">
        <v>62.1</v>
      </c>
      <c r="I3980" s="5" t="n">
        <v>6.1</v>
      </c>
      <c r="J3980" s="5" t="s">
        <v>1621</v>
      </c>
      <c r="K3980" s="5"/>
      <c r="L3980" s="5"/>
      <c r="M3980" s="5" t="n">
        <v>259</v>
      </c>
      <c r="N3980" s="5"/>
      <c r="O3980" s="5"/>
      <c r="P3980" s="5"/>
      <c r="Q3980" s="5" t="s">
        <v>3644</v>
      </c>
      <c r="R3980" s="5" t="s">
        <v>11256</v>
      </c>
      <c r="S3980" s="5" t="s">
        <v>11055</v>
      </c>
      <c r="T3980" s="5" t="s">
        <v>1432</v>
      </c>
      <c r="U3980" s="5" t="str">
        <f aca="false">IF(ISNUMBER(FIND(",", T3980)), MID(T3980, FIND(",", T3980) + 2, LEN(T3980) - FIND(",", T3980) - 1), IF(T3980&lt;&gt;"", T3980, "unknown"))</f>
        <v>New Zealand</v>
      </c>
      <c r="V3980" s="5" t="s">
        <v>27</v>
      </c>
    </row>
    <row r="3981" customFormat="false" ht="13.8" hidden="false" customHeight="false" outlineLevel="0" collapsed="false">
      <c r="A3981" s="5" t="s">
        <v>11257</v>
      </c>
      <c r="B3981" s="5" t="n">
        <f aca="false">YEAR(DATEVALUE(LEFT(A3981, 10)))</f>
        <v>1984</v>
      </c>
      <c r="C3981" s="6" t="n">
        <v>30797</v>
      </c>
      <c r="D3981" s="2" t="n">
        <v>0.180231481481482</v>
      </c>
      <c r="F3981" s="5" t="n">
        <v>-17.308</v>
      </c>
      <c r="G3981" s="5" t="n">
        <v>-177.16</v>
      </c>
      <c r="H3981" s="5" t="n">
        <v>409.4</v>
      </c>
      <c r="I3981" s="5" t="n">
        <v>6.2</v>
      </c>
      <c r="J3981" s="5" t="s">
        <v>1621</v>
      </c>
      <c r="K3981" s="5"/>
      <c r="L3981" s="5"/>
      <c r="M3981" s="5" t="n">
        <v>294</v>
      </c>
      <c r="N3981" s="5"/>
      <c r="O3981" s="5"/>
      <c r="P3981" s="5"/>
      <c r="Q3981" s="5" t="s">
        <v>3644</v>
      </c>
      <c r="R3981" s="5" t="s">
        <v>11258</v>
      </c>
      <c r="S3981" s="5" t="s">
        <v>11055</v>
      </c>
      <c r="T3981" s="5" t="s">
        <v>161</v>
      </c>
      <c r="U3981" s="5" t="str">
        <f aca="false">IF(ISNUMBER(FIND(",", T3981)), MID(T3981, FIND(",", T3981) + 2, LEN(T3981) - FIND(",", T3981) - 1), IF(T3981&lt;&gt;"", T3981, "unknown"))</f>
        <v>Fiji region</v>
      </c>
      <c r="V3981" s="5" t="s">
        <v>27</v>
      </c>
    </row>
    <row r="3982" customFormat="false" ht="13.8" hidden="false" customHeight="false" outlineLevel="0" collapsed="false">
      <c r="A3982" s="5" t="s">
        <v>11259</v>
      </c>
      <c r="B3982" s="5" t="n">
        <f aca="false">YEAR(DATEVALUE(LEFT(A3982, 10)))</f>
        <v>1984</v>
      </c>
      <c r="C3982" s="6" t="n">
        <v>30796</v>
      </c>
      <c r="D3982" s="2" t="n">
        <v>0.885648148148148</v>
      </c>
      <c r="F3982" s="5" t="n">
        <v>37.305</v>
      </c>
      <c r="G3982" s="5" t="n">
        <v>-121.708</v>
      </c>
      <c r="H3982" s="5" t="n">
        <v>8.8</v>
      </c>
      <c r="I3982" s="5" t="n">
        <v>6.1</v>
      </c>
      <c r="J3982" s="5" t="s">
        <v>1621</v>
      </c>
      <c r="K3982" s="5"/>
      <c r="L3982" s="5"/>
      <c r="M3982" s="5" t="n">
        <v>217</v>
      </c>
      <c r="N3982" s="5"/>
      <c r="O3982" s="5"/>
      <c r="P3982" s="5"/>
      <c r="Q3982" s="5" t="s">
        <v>3644</v>
      </c>
      <c r="R3982" s="5" t="s">
        <v>11260</v>
      </c>
      <c r="S3982" s="5" t="s">
        <v>11261</v>
      </c>
      <c r="T3982" s="5" t="s">
        <v>11262</v>
      </c>
      <c r="U3982" s="5" t="str">
        <f aca="false">IF(ISNUMBER(FIND(",", T3982)), MID(T3982, FIND(",", T3982) + 2, LEN(T3982) - FIND(",", T3982) - 1), IF(T3982&lt;&gt;"", T3982, "unknown"))</f>
        <v>California</v>
      </c>
      <c r="V3982" s="5" t="s">
        <v>27</v>
      </c>
    </row>
    <row r="3983" customFormat="false" ht="13.8" hidden="false" customHeight="false" outlineLevel="0" collapsed="false">
      <c r="A3983" s="5" t="s">
        <v>11263</v>
      </c>
      <c r="B3983" s="5" t="n">
        <f aca="false">YEAR(DATEVALUE(LEFT(A3983, 10)))</f>
        <v>1984</v>
      </c>
      <c r="C3983" s="6" t="n">
        <v>30796</v>
      </c>
      <c r="D3983" s="2" t="n">
        <v>0.174652777777778</v>
      </c>
      <c r="F3983" s="5" t="n">
        <v>30.906</v>
      </c>
      <c r="G3983" s="5" t="n">
        <v>138.369</v>
      </c>
      <c r="H3983" s="5" t="n">
        <v>401.6</v>
      </c>
      <c r="I3983" s="5" t="n">
        <v>6.9</v>
      </c>
      <c r="J3983" s="5" t="s">
        <v>1621</v>
      </c>
      <c r="K3983" s="5"/>
      <c r="L3983" s="5"/>
      <c r="M3983" s="5" t="n">
        <v>523</v>
      </c>
      <c r="N3983" s="5"/>
      <c r="O3983" s="5"/>
      <c r="P3983" s="5"/>
      <c r="Q3983" s="5" t="s">
        <v>3644</v>
      </c>
      <c r="R3983" s="5" t="s">
        <v>11264</v>
      </c>
      <c r="S3983" s="5" t="s">
        <v>11055</v>
      </c>
      <c r="T3983" s="5" t="s">
        <v>310</v>
      </c>
      <c r="U3983" s="5" t="str">
        <f aca="false">IF(ISNUMBER(FIND(",", T3983)), MID(T3983, FIND(",", T3983) + 2, LEN(T3983) - FIND(",", T3983) - 1), IF(T3983&lt;&gt;"", T3983, "unknown"))</f>
        <v>Japan region</v>
      </c>
      <c r="V3983" s="5" t="s">
        <v>27</v>
      </c>
    </row>
    <row r="3984" customFormat="false" ht="13.8" hidden="false" customHeight="false" outlineLevel="0" collapsed="false">
      <c r="A3984" s="5" t="s">
        <v>11265</v>
      </c>
      <c r="B3984" s="5" t="n">
        <f aca="false">YEAR(DATEVALUE(LEFT(A3984, 10)))</f>
        <v>1984</v>
      </c>
      <c r="C3984" s="6" t="n">
        <v>30795</v>
      </c>
      <c r="D3984" s="2" t="n">
        <v>0.903194444444444</v>
      </c>
      <c r="F3984" s="5" t="n">
        <v>47.433</v>
      </c>
      <c r="G3984" s="5" t="n">
        <v>146.703</v>
      </c>
      <c r="H3984" s="5" t="n">
        <v>418.3</v>
      </c>
      <c r="I3984" s="5" t="n">
        <v>6.5</v>
      </c>
      <c r="J3984" s="5" t="s">
        <v>1621</v>
      </c>
      <c r="K3984" s="5"/>
      <c r="L3984" s="5"/>
      <c r="M3984" s="5" t="n">
        <v>515</v>
      </c>
      <c r="N3984" s="5"/>
      <c r="O3984" s="5"/>
      <c r="P3984" s="5"/>
      <c r="Q3984" s="5" t="s">
        <v>3644</v>
      </c>
      <c r="R3984" s="5" t="s">
        <v>11266</v>
      </c>
      <c r="S3984" s="5" t="s">
        <v>11055</v>
      </c>
      <c r="T3984" s="5" t="s">
        <v>5511</v>
      </c>
      <c r="U3984" s="5" t="str">
        <f aca="false">IF(ISNUMBER(FIND(",", T3984)), MID(T3984, FIND(",", T3984) + 2, LEN(T3984) - FIND(",", T3984) - 1), IF(T3984&lt;&gt;"", T3984, "unknown"))</f>
        <v>northwest of the Kuril Islands</v>
      </c>
      <c r="V3984" s="5" t="s">
        <v>27</v>
      </c>
    </row>
    <row r="3985" customFormat="false" ht="13.8" hidden="false" customHeight="false" outlineLevel="0" collapsed="false">
      <c r="A3985" s="5" t="s">
        <v>11267</v>
      </c>
      <c r="B3985" s="5" t="n">
        <f aca="false">YEAR(DATEVALUE(LEFT(A3985, 10)))</f>
        <v>1984</v>
      </c>
      <c r="C3985" s="6" t="n">
        <v>30794</v>
      </c>
      <c r="D3985" s="2" t="n">
        <v>0.26</v>
      </c>
      <c r="F3985" s="5" t="n">
        <v>-0.553</v>
      </c>
      <c r="G3985" s="5" t="n">
        <v>-19.844</v>
      </c>
      <c r="H3985" s="5" t="n">
        <v>16.9</v>
      </c>
      <c r="I3985" s="5" t="n">
        <v>6.1</v>
      </c>
      <c r="J3985" s="5" t="s">
        <v>1621</v>
      </c>
      <c r="K3985" s="5"/>
      <c r="L3985" s="5"/>
      <c r="M3985" s="5" t="n">
        <v>336</v>
      </c>
      <c r="N3985" s="5"/>
      <c r="O3985" s="5"/>
      <c r="P3985" s="5"/>
      <c r="Q3985" s="5" t="s">
        <v>3644</v>
      </c>
      <c r="R3985" s="5" t="s">
        <v>11268</v>
      </c>
      <c r="S3985" s="5" t="s">
        <v>11055</v>
      </c>
      <c r="T3985" s="5" t="s">
        <v>1477</v>
      </c>
      <c r="U3985" s="5" t="str">
        <f aca="false">IF(ISNUMBER(FIND(",", T3985)), MID(T3985, FIND(",", T3985) + 2, LEN(T3985) - FIND(",", T3985) - 1), IF(T3985&lt;&gt;"", T3985, "unknown"))</f>
        <v>central Mid-Atlantic Ridge</v>
      </c>
      <c r="V3985" s="5" t="s">
        <v>27</v>
      </c>
    </row>
    <row r="3986" customFormat="false" ht="13.8" hidden="false" customHeight="false" outlineLevel="0" collapsed="false">
      <c r="A3986" s="5" t="s">
        <v>11269</v>
      </c>
      <c r="B3986" s="5" t="n">
        <f aca="false">YEAR(DATEVALUE(LEFT(A3986, 10)))</f>
        <v>1984</v>
      </c>
      <c r="C3986" s="6" t="n">
        <v>30794</v>
      </c>
      <c r="D3986" s="2" t="n">
        <v>0.147928240740741</v>
      </c>
      <c r="F3986" s="5" t="n">
        <v>-21.851</v>
      </c>
      <c r="G3986" s="5" t="n">
        <v>-179.298</v>
      </c>
      <c r="H3986" s="5" t="n">
        <v>596.8</v>
      </c>
      <c r="I3986" s="5" t="n">
        <v>6.3</v>
      </c>
      <c r="J3986" s="5" t="s">
        <v>1621</v>
      </c>
      <c r="K3986" s="5"/>
      <c r="L3986" s="5"/>
      <c r="M3986" s="5" t="n">
        <v>371</v>
      </c>
      <c r="N3986" s="5"/>
      <c r="O3986" s="5"/>
      <c r="P3986" s="5"/>
      <c r="Q3986" s="5" t="s">
        <v>3644</v>
      </c>
      <c r="R3986" s="5" t="s">
        <v>11270</v>
      </c>
      <c r="S3986" s="5" t="s">
        <v>11055</v>
      </c>
      <c r="T3986" s="5" t="s">
        <v>161</v>
      </c>
      <c r="U3986" s="5" t="str">
        <f aca="false">IF(ISNUMBER(FIND(",", T3986)), MID(T3986, FIND(",", T3986) + 2, LEN(T3986) - FIND(",", T3986) - 1), IF(T3986&lt;&gt;"", T3986, "unknown"))</f>
        <v>Fiji region</v>
      </c>
      <c r="V3986" s="5" t="s">
        <v>27</v>
      </c>
    </row>
    <row r="3987" customFormat="false" ht="13.8" hidden="false" customHeight="false" outlineLevel="0" collapsed="false">
      <c r="A3987" s="5" t="s">
        <v>11271</v>
      </c>
      <c r="B3987" s="5" t="n">
        <f aca="false">YEAR(DATEVALUE(LEFT(A3987, 10)))</f>
        <v>1984</v>
      </c>
      <c r="C3987" s="6" t="n">
        <v>30792</v>
      </c>
      <c r="D3987" s="2" t="n">
        <v>0.271666666666667</v>
      </c>
      <c r="F3987" s="5" t="n">
        <v>50.046</v>
      </c>
      <c r="G3987" s="5" t="n">
        <v>148.75</v>
      </c>
      <c r="H3987" s="5" t="n">
        <v>591.1</v>
      </c>
      <c r="I3987" s="5" t="n">
        <v>6.2</v>
      </c>
      <c r="J3987" s="5" t="s">
        <v>1621</v>
      </c>
      <c r="K3987" s="5"/>
      <c r="L3987" s="5"/>
      <c r="M3987" s="5" t="n">
        <v>504</v>
      </c>
      <c r="N3987" s="5"/>
      <c r="O3987" s="5"/>
      <c r="P3987" s="5"/>
      <c r="Q3987" s="5" t="s">
        <v>3644</v>
      </c>
      <c r="R3987" s="5" t="s">
        <v>11272</v>
      </c>
      <c r="S3987" s="5" t="s">
        <v>11055</v>
      </c>
      <c r="T3987" s="5" t="s">
        <v>254</v>
      </c>
      <c r="U3987" s="5" t="str">
        <f aca="false">IF(ISNUMBER(FIND(",", T3987)), MID(T3987, FIND(",", T3987) + 2, LEN(T3987) - FIND(",", T3987) - 1), IF(T3987&lt;&gt;"", T3987, "unknown"))</f>
        <v>Sea of Okhotsk</v>
      </c>
      <c r="V3987" s="5" t="s">
        <v>27</v>
      </c>
    </row>
    <row r="3988" customFormat="false" ht="13.8" hidden="false" customHeight="false" outlineLevel="0" collapsed="false">
      <c r="A3988" s="5" t="s">
        <v>11273</v>
      </c>
      <c r="B3988" s="5" t="n">
        <f aca="false">YEAR(DATEVALUE(LEFT(A3988, 10)))</f>
        <v>1984</v>
      </c>
      <c r="C3988" s="6" t="n">
        <v>30790</v>
      </c>
      <c r="D3988" s="2" t="n">
        <v>0.284201388888889</v>
      </c>
      <c r="F3988" s="5" t="n">
        <v>-15.936</v>
      </c>
      <c r="G3988" s="5" t="n">
        <v>-174.296</v>
      </c>
      <c r="H3988" s="5" t="n">
        <v>150.8</v>
      </c>
      <c r="I3988" s="5" t="n">
        <v>6.4</v>
      </c>
      <c r="J3988" s="5" t="s">
        <v>1621</v>
      </c>
      <c r="K3988" s="5"/>
      <c r="L3988" s="5"/>
      <c r="M3988" s="5" t="n">
        <v>304</v>
      </c>
      <c r="N3988" s="5"/>
      <c r="O3988" s="5"/>
      <c r="P3988" s="5"/>
      <c r="Q3988" s="5" t="s">
        <v>3644</v>
      </c>
      <c r="R3988" s="5" t="s">
        <v>11274</v>
      </c>
      <c r="S3988" s="5" t="s">
        <v>11055</v>
      </c>
      <c r="T3988" s="5" t="s">
        <v>1007</v>
      </c>
      <c r="U3988" s="5" t="str">
        <f aca="false">IF(ISNUMBER(FIND(",", T3988)), MID(T3988, FIND(",", T3988) + 2, LEN(T3988) - FIND(",", T3988) - 1), IF(T3988&lt;&gt;"", T3988, "unknown"))</f>
        <v>Tonga</v>
      </c>
      <c r="V3988" s="5" t="s">
        <v>27</v>
      </c>
    </row>
    <row r="3989" customFormat="false" ht="13.8" hidden="false" customHeight="false" outlineLevel="0" collapsed="false">
      <c r="A3989" s="5" t="s">
        <v>11275</v>
      </c>
      <c r="B3989" s="5" t="n">
        <f aca="false">YEAR(DATEVALUE(LEFT(A3989, 10)))</f>
        <v>1984</v>
      </c>
      <c r="C3989" s="6" t="n">
        <v>30785</v>
      </c>
      <c r="D3989" s="2" t="n">
        <v>0.92025462962963</v>
      </c>
      <c r="F3989" s="5" t="n">
        <v>-5.702</v>
      </c>
      <c r="G3989" s="5" t="n">
        <v>148.328</v>
      </c>
      <c r="H3989" s="5" t="n">
        <v>178.4</v>
      </c>
      <c r="I3989" s="5" t="n">
        <v>6</v>
      </c>
      <c r="J3989" s="5" t="s">
        <v>1621</v>
      </c>
      <c r="K3989" s="5"/>
      <c r="L3989" s="5"/>
      <c r="M3989" s="5" t="n">
        <v>253</v>
      </c>
      <c r="N3989" s="5"/>
      <c r="O3989" s="5"/>
      <c r="P3989" s="5"/>
      <c r="Q3989" s="5" t="s">
        <v>3644</v>
      </c>
      <c r="R3989" s="5" t="s">
        <v>11276</v>
      </c>
      <c r="S3989" s="5" t="s">
        <v>11277</v>
      </c>
      <c r="T3989" s="5" t="s">
        <v>745</v>
      </c>
      <c r="U3989" s="5" t="str">
        <f aca="false">IF(ISNUMBER(FIND(",", T3989)), MID(T3989, FIND(",", T3989) + 2, LEN(T3989) - FIND(",", T3989) - 1), IF(T3989&lt;&gt;"", T3989, "unknown"))</f>
        <v>Papua New Guinea</v>
      </c>
      <c r="V3989" s="5" t="s">
        <v>27</v>
      </c>
    </row>
    <row r="3990" customFormat="false" ht="13.8" hidden="false" customHeight="false" outlineLevel="0" collapsed="false">
      <c r="A3990" s="5" t="s">
        <v>11278</v>
      </c>
      <c r="B3990" s="5" t="n">
        <f aca="false">YEAR(DATEVALUE(LEFT(A3990, 10)))</f>
        <v>1984</v>
      </c>
      <c r="C3990" s="6" t="n">
        <v>30778</v>
      </c>
      <c r="D3990" s="2" t="n">
        <v>0.964155092592593</v>
      </c>
      <c r="F3990" s="5" t="n">
        <v>-18.927</v>
      </c>
      <c r="G3990" s="5" t="n">
        <v>168.964</v>
      </c>
      <c r="H3990" s="5" t="n">
        <v>178.8</v>
      </c>
      <c r="I3990" s="5" t="n">
        <v>6.8</v>
      </c>
      <c r="J3990" s="5" t="s">
        <v>1621</v>
      </c>
      <c r="K3990" s="5"/>
      <c r="L3990" s="5"/>
      <c r="M3990" s="5" t="n">
        <v>280</v>
      </c>
      <c r="N3990" s="5"/>
      <c r="O3990" s="5"/>
      <c r="P3990" s="5"/>
      <c r="Q3990" s="5" t="s">
        <v>3644</v>
      </c>
      <c r="R3990" s="5" t="s">
        <v>11279</v>
      </c>
      <c r="S3990" s="5" t="s">
        <v>11280</v>
      </c>
      <c r="T3990" s="5" t="s">
        <v>703</v>
      </c>
      <c r="U3990" s="5" t="str">
        <f aca="false">IF(ISNUMBER(FIND(",", T3990)), MID(T3990, FIND(",", T3990) + 2, LEN(T3990) - FIND(",", T3990) - 1), IF(T3990&lt;&gt;"", T3990, "unknown"))</f>
        <v>Vanuatu</v>
      </c>
      <c r="V3990" s="5" t="s">
        <v>27</v>
      </c>
    </row>
    <row r="3991" customFormat="false" ht="13.8" hidden="false" customHeight="false" outlineLevel="0" collapsed="false">
      <c r="A3991" s="5" t="s">
        <v>11281</v>
      </c>
      <c r="B3991" s="5" t="n">
        <f aca="false">YEAR(DATEVALUE(LEFT(A3991, 10)))</f>
        <v>1984</v>
      </c>
      <c r="C3991" s="6" t="n">
        <v>30768</v>
      </c>
      <c r="D3991" s="2" t="n">
        <v>0.837893518518519</v>
      </c>
      <c r="F3991" s="5" t="n">
        <v>-4.594</v>
      </c>
      <c r="G3991" s="5" t="n">
        <v>145.849</v>
      </c>
      <c r="H3991" s="5" t="n">
        <v>23</v>
      </c>
      <c r="I3991" s="5" t="n">
        <v>6.4</v>
      </c>
      <c r="J3991" s="5" t="s">
        <v>1621</v>
      </c>
      <c r="K3991" s="5"/>
      <c r="L3991" s="5"/>
      <c r="M3991" s="5" t="n">
        <v>253</v>
      </c>
      <c r="N3991" s="5"/>
      <c r="O3991" s="5"/>
      <c r="P3991" s="5"/>
      <c r="Q3991" s="5" t="s">
        <v>3644</v>
      </c>
      <c r="R3991" s="5" t="s">
        <v>11282</v>
      </c>
      <c r="S3991" s="5" t="s">
        <v>11283</v>
      </c>
      <c r="T3991" s="5" t="s">
        <v>873</v>
      </c>
      <c r="U3991" s="5" t="str">
        <f aca="false">IF(ISNUMBER(FIND(",", T3991)), MID(T3991, FIND(",", T3991) + 2, LEN(T3991) - FIND(",", T3991) - 1), IF(T3991&lt;&gt;"", T3991, "unknown"))</f>
        <v>Papua New Guinea</v>
      </c>
      <c r="V3991" s="5" t="s">
        <v>27</v>
      </c>
    </row>
    <row r="3992" customFormat="false" ht="13.8" hidden="false" customHeight="false" outlineLevel="0" collapsed="false">
      <c r="A3992" s="5" t="s">
        <v>11284</v>
      </c>
      <c r="B3992" s="5" t="n">
        <f aca="false">YEAR(DATEVALUE(LEFT(A3992, 10)))</f>
        <v>1984</v>
      </c>
      <c r="C3992" s="6" t="n">
        <v>30765</v>
      </c>
      <c r="D3992" s="2" t="n">
        <v>0.405590277777778</v>
      </c>
      <c r="F3992" s="5" t="n">
        <v>44.171</v>
      </c>
      <c r="G3992" s="5" t="n">
        <v>148.163</v>
      </c>
      <c r="H3992" s="5" t="n">
        <v>37.9</v>
      </c>
      <c r="I3992" s="5" t="n">
        <v>7.2</v>
      </c>
      <c r="J3992" s="5" t="s">
        <v>1621</v>
      </c>
      <c r="K3992" s="5"/>
      <c r="L3992" s="5"/>
      <c r="M3992" s="5" t="n">
        <v>473</v>
      </c>
      <c r="N3992" s="5"/>
      <c r="O3992" s="5"/>
      <c r="P3992" s="5"/>
      <c r="Q3992" s="5" t="s">
        <v>3644</v>
      </c>
      <c r="R3992" s="5" t="s">
        <v>11285</v>
      </c>
      <c r="S3992" s="5" t="s">
        <v>11286</v>
      </c>
      <c r="T3992" s="5" t="s">
        <v>749</v>
      </c>
      <c r="U3992" s="5" t="str">
        <f aca="false">IF(ISNUMBER(FIND(",", T3992)), MID(T3992, FIND(",", T3992) + 2, LEN(T3992) - FIND(",", T3992) - 1), IF(T3992&lt;&gt;"", T3992, "unknown"))</f>
        <v>Kuril Islands</v>
      </c>
      <c r="V3992" s="5" t="s">
        <v>27</v>
      </c>
    </row>
    <row r="3993" customFormat="false" ht="13.8" hidden="false" customHeight="false" outlineLevel="0" collapsed="false">
      <c r="A3993" s="5" t="s">
        <v>11287</v>
      </c>
      <c r="B3993" s="5" t="n">
        <f aca="false">YEAR(DATEVALUE(LEFT(A3993, 10)))</f>
        <v>1984</v>
      </c>
      <c r="C3993" s="6" t="n">
        <v>30760</v>
      </c>
      <c r="D3993" s="2" t="n">
        <v>0.853240740740741</v>
      </c>
      <c r="F3993" s="5" t="n">
        <v>40.342</v>
      </c>
      <c r="G3993" s="5" t="n">
        <v>63.331</v>
      </c>
      <c r="H3993" s="5" t="n">
        <v>15</v>
      </c>
      <c r="I3993" s="5" t="n">
        <v>7</v>
      </c>
      <c r="J3993" s="5" t="s">
        <v>1621</v>
      </c>
      <c r="K3993" s="5"/>
      <c r="L3993" s="5"/>
      <c r="M3993" s="5" t="n">
        <v>455</v>
      </c>
      <c r="N3993" s="5"/>
      <c r="O3993" s="5"/>
      <c r="P3993" s="5"/>
      <c r="Q3993" s="5" t="s">
        <v>3644</v>
      </c>
      <c r="R3993" s="5" t="s">
        <v>11288</v>
      </c>
      <c r="S3993" s="5" t="s">
        <v>11289</v>
      </c>
      <c r="T3993" s="5" t="s">
        <v>11290</v>
      </c>
      <c r="U3993" s="5" t="str">
        <f aca="false">IF(ISNUMBER(FIND(",", T3993)), MID(T3993, FIND(",", T3993) + 2, LEN(T3993) - FIND(",", T3993) - 1), IF(T3993&lt;&gt;"", T3993, "unknown"))</f>
        <v>western Uzbekistan</v>
      </c>
      <c r="V3993" s="5" t="s">
        <v>27</v>
      </c>
    </row>
    <row r="3994" customFormat="false" ht="13.8" hidden="false" customHeight="false" outlineLevel="0" collapsed="false">
      <c r="A3994" s="5" t="s">
        <v>11291</v>
      </c>
      <c r="B3994" s="5" t="n">
        <f aca="false">YEAR(DATEVALUE(LEFT(A3994, 10)))</f>
        <v>1984</v>
      </c>
      <c r="C3994" s="6" t="n">
        <v>30753</v>
      </c>
      <c r="D3994" s="2" t="n">
        <v>0.451956018518519</v>
      </c>
      <c r="F3994" s="5" t="n">
        <v>-23.42</v>
      </c>
      <c r="G3994" s="5" t="n">
        <v>-179.908</v>
      </c>
      <c r="H3994" s="5" t="n">
        <v>547.3</v>
      </c>
      <c r="I3994" s="5" t="n">
        <v>6.1</v>
      </c>
      <c r="J3994" s="5" t="s">
        <v>1621</v>
      </c>
      <c r="K3994" s="5"/>
      <c r="L3994" s="5"/>
      <c r="M3994" s="5" t="n">
        <v>208</v>
      </c>
      <c r="N3994" s="5"/>
      <c r="O3994" s="5"/>
      <c r="P3994" s="5"/>
      <c r="Q3994" s="5" t="s">
        <v>3644</v>
      </c>
      <c r="R3994" s="5" t="s">
        <v>11292</v>
      </c>
      <c r="S3994" s="5" t="s">
        <v>11277</v>
      </c>
      <c r="T3994" s="5" t="s">
        <v>1124</v>
      </c>
      <c r="U3994" s="5" t="str">
        <f aca="false">IF(ISNUMBER(FIND(",", T3994)), MID(T3994, FIND(",", T3994) + 2, LEN(T3994) - FIND(",", T3994) - 1), IF(T3994&lt;&gt;"", T3994, "unknown"))</f>
        <v>south of the Fiji Islands</v>
      </c>
      <c r="V3994" s="5" t="s">
        <v>27</v>
      </c>
    </row>
    <row r="3995" customFormat="false" ht="13.8" hidden="false" customHeight="false" outlineLevel="0" collapsed="false">
      <c r="A3995" s="5" t="s">
        <v>11293</v>
      </c>
      <c r="B3995" s="5" t="n">
        <f aca="false">YEAR(DATEVALUE(LEFT(A3995, 10)))</f>
        <v>1984</v>
      </c>
      <c r="C3995" s="6" t="n">
        <v>30747</v>
      </c>
      <c r="D3995" s="2" t="n">
        <v>0.0953935185185185</v>
      </c>
      <c r="F3995" s="5" t="n">
        <v>29.377</v>
      </c>
      <c r="G3995" s="5" t="n">
        <v>138.876</v>
      </c>
      <c r="H3995" s="5" t="n">
        <v>460.3</v>
      </c>
      <c r="I3995" s="5" t="n">
        <v>7.4</v>
      </c>
      <c r="J3995" s="5" t="s">
        <v>1621</v>
      </c>
      <c r="K3995" s="5"/>
      <c r="L3995" s="5"/>
      <c r="M3995" s="5" t="n">
        <v>504</v>
      </c>
      <c r="N3995" s="5"/>
      <c r="O3995" s="5"/>
      <c r="P3995" s="5"/>
      <c r="Q3995" s="5" t="s">
        <v>3644</v>
      </c>
      <c r="R3995" s="5" t="s">
        <v>11294</v>
      </c>
      <c r="S3995" s="5" t="s">
        <v>11295</v>
      </c>
      <c r="T3995" s="5" t="s">
        <v>310</v>
      </c>
      <c r="U3995" s="5" t="str">
        <f aca="false">IF(ISNUMBER(FIND(",", T3995)), MID(T3995, FIND(",", T3995) + 2, LEN(T3995) - FIND(",", T3995) - 1), IF(T3995&lt;&gt;"", T3995, "unknown"))</f>
        <v>Japan region</v>
      </c>
      <c r="V3995" s="5" t="s">
        <v>27</v>
      </c>
    </row>
    <row r="3996" customFormat="false" ht="13.8" hidden="false" customHeight="false" outlineLevel="0" collapsed="false">
      <c r="A3996" s="5" t="s">
        <v>11296</v>
      </c>
      <c r="B3996" s="5" t="n">
        <f aca="false">YEAR(DATEVALUE(LEFT(A3996, 10)))</f>
        <v>1984</v>
      </c>
      <c r="C3996" s="6" t="n">
        <v>30746</v>
      </c>
      <c r="D3996" s="2" t="n">
        <v>0.148518518518519</v>
      </c>
      <c r="F3996" s="5" t="n">
        <v>8.145</v>
      </c>
      <c r="G3996" s="5" t="n">
        <v>123.754</v>
      </c>
      <c r="H3996" s="5" t="n">
        <v>655</v>
      </c>
      <c r="I3996" s="5" t="n">
        <v>7.3</v>
      </c>
      <c r="J3996" s="5" t="s">
        <v>1621</v>
      </c>
      <c r="K3996" s="5"/>
      <c r="L3996" s="5"/>
      <c r="M3996" s="5" t="n">
        <v>494</v>
      </c>
      <c r="N3996" s="5"/>
      <c r="O3996" s="5"/>
      <c r="P3996" s="5"/>
      <c r="Q3996" s="5" t="s">
        <v>3644</v>
      </c>
      <c r="R3996" s="5" t="s">
        <v>11297</v>
      </c>
      <c r="S3996" s="5" t="s">
        <v>11298</v>
      </c>
      <c r="T3996" s="5" t="s">
        <v>788</v>
      </c>
      <c r="U3996" s="5" t="str">
        <f aca="false">IF(ISNUMBER(FIND(",", T3996)), MID(T3996, FIND(",", T3996) + 2, LEN(T3996) - FIND(",", T3996) - 1), IF(T3996&lt;&gt;"", T3996, "unknown"))</f>
        <v>Philippines</v>
      </c>
      <c r="V3996" s="5" t="s">
        <v>27</v>
      </c>
    </row>
    <row r="3997" customFormat="false" ht="13.8" hidden="false" customHeight="false" outlineLevel="0" collapsed="false">
      <c r="A3997" s="5" t="s">
        <v>11299</v>
      </c>
      <c r="B3997" s="5" t="n">
        <f aca="false">YEAR(DATEVALUE(LEFT(A3997, 10)))</f>
        <v>1984</v>
      </c>
      <c r="C3997" s="6" t="n">
        <v>30738</v>
      </c>
      <c r="D3997" s="2" t="n">
        <v>0.346064814814815</v>
      </c>
      <c r="F3997" s="5" t="n">
        <v>-17.327</v>
      </c>
      <c r="G3997" s="5" t="n">
        <v>-70.517</v>
      </c>
      <c r="H3997" s="5" t="n">
        <v>108.7</v>
      </c>
      <c r="I3997" s="5" t="n">
        <v>6</v>
      </c>
      <c r="J3997" s="5" t="s">
        <v>1621</v>
      </c>
      <c r="K3997" s="5"/>
      <c r="L3997" s="5"/>
      <c r="M3997" s="5" t="n">
        <v>311</v>
      </c>
      <c r="N3997" s="5"/>
      <c r="O3997" s="5"/>
      <c r="P3997" s="5"/>
      <c r="Q3997" s="5" t="s">
        <v>3644</v>
      </c>
      <c r="R3997" s="5" t="s">
        <v>11300</v>
      </c>
      <c r="S3997" s="5" t="s">
        <v>11277</v>
      </c>
      <c r="T3997" s="5" t="s">
        <v>955</v>
      </c>
      <c r="U3997" s="5" t="str">
        <f aca="false">IF(ISNUMBER(FIND(",", T3997)), MID(T3997, FIND(",", T3997) + 2, LEN(T3997) - FIND(",", T3997) - 1), IF(T3997&lt;&gt;"", T3997, "unknown"))</f>
        <v>southern Peru</v>
      </c>
      <c r="V3997" s="5" t="s">
        <v>27</v>
      </c>
    </row>
    <row r="3998" customFormat="false" ht="13.8" hidden="false" customHeight="false" outlineLevel="0" collapsed="false">
      <c r="A3998" s="5" t="s">
        <v>11301</v>
      </c>
      <c r="B3998" s="5" t="n">
        <f aca="false">YEAR(DATEVALUE(LEFT(A3998, 10)))</f>
        <v>1984</v>
      </c>
      <c r="C3998" s="6" t="n">
        <v>30728</v>
      </c>
      <c r="D3998" s="2" t="n">
        <v>0.721331018518519</v>
      </c>
      <c r="F3998" s="5" t="n">
        <v>36.445</v>
      </c>
      <c r="G3998" s="5" t="n">
        <v>70.851</v>
      </c>
      <c r="H3998" s="5" t="n">
        <v>208.9</v>
      </c>
      <c r="I3998" s="5" t="n">
        <v>6.4</v>
      </c>
      <c r="J3998" s="5" t="s">
        <v>1621</v>
      </c>
      <c r="K3998" s="5"/>
      <c r="L3998" s="5"/>
      <c r="M3998" s="5" t="n">
        <v>435</v>
      </c>
      <c r="N3998" s="5"/>
      <c r="O3998" s="5"/>
      <c r="P3998" s="5"/>
      <c r="Q3998" s="5" t="s">
        <v>3644</v>
      </c>
      <c r="R3998" s="5" t="s">
        <v>11302</v>
      </c>
      <c r="S3998" s="5" t="s">
        <v>11303</v>
      </c>
      <c r="T3998" s="5" t="s">
        <v>1948</v>
      </c>
      <c r="U3998" s="5" t="str">
        <f aca="false">IF(ISNUMBER(FIND(",", T3998)), MID(T3998, FIND(",", T3998) + 2, LEN(T3998) - FIND(",", T3998) - 1), IF(T3998&lt;&gt;"", T3998, "unknown"))</f>
        <v>Afghanistan</v>
      </c>
      <c r="V3998" s="5" t="s">
        <v>27</v>
      </c>
    </row>
    <row r="3999" customFormat="false" ht="13.8" hidden="false" customHeight="false" outlineLevel="0" collapsed="false">
      <c r="A3999" s="5" t="s">
        <v>11304</v>
      </c>
      <c r="B3999" s="5" t="n">
        <f aca="false">YEAR(DATEVALUE(LEFT(A3999, 10)))</f>
        <v>1984</v>
      </c>
      <c r="C3999" s="6" t="n">
        <v>30720</v>
      </c>
      <c r="D3999" s="2" t="n">
        <v>0.0277199074074074</v>
      </c>
      <c r="F3999" s="5" t="n">
        <v>-9.829</v>
      </c>
      <c r="G3999" s="5" t="n">
        <v>160.302</v>
      </c>
      <c r="H3999" s="5" t="n">
        <v>53.1</v>
      </c>
      <c r="I3999" s="5" t="n">
        <v>6.4</v>
      </c>
      <c r="J3999" s="5" t="s">
        <v>1621</v>
      </c>
      <c r="K3999" s="5"/>
      <c r="L3999" s="5"/>
      <c r="M3999" s="5" t="n">
        <v>249</v>
      </c>
      <c r="N3999" s="5"/>
      <c r="O3999" s="5"/>
      <c r="P3999" s="5"/>
      <c r="Q3999" s="5" t="s">
        <v>3644</v>
      </c>
      <c r="R3999" s="5" t="s">
        <v>11305</v>
      </c>
      <c r="S3999" s="5" t="s">
        <v>11306</v>
      </c>
      <c r="T3999" s="5" t="s">
        <v>911</v>
      </c>
      <c r="U3999" s="5" t="str">
        <f aca="false">IF(ISNUMBER(FIND(",", T3999)), MID(T3999, FIND(",", T3999) + 2, LEN(T3999) - FIND(",", T3999) - 1), IF(T3999&lt;&gt;"", T3999, "unknown"))</f>
        <v>Solomon Islands</v>
      </c>
      <c r="V3999" s="5" t="s">
        <v>27</v>
      </c>
    </row>
    <row r="4000" customFormat="false" ht="13.8" hidden="false" customHeight="false" outlineLevel="0" collapsed="false">
      <c r="A4000" s="5" t="s">
        <v>11307</v>
      </c>
      <c r="B4000" s="5" t="n">
        <f aca="false">YEAR(DATEVALUE(LEFT(A4000, 10)))</f>
        <v>1984</v>
      </c>
      <c r="C4000" s="6" t="n">
        <v>30719</v>
      </c>
      <c r="D4000" s="2" t="n">
        <v>0.898159722222222</v>
      </c>
      <c r="F4000" s="5" t="n">
        <v>-9.965</v>
      </c>
      <c r="G4000" s="5" t="n">
        <v>160.568</v>
      </c>
      <c r="H4000" s="5" t="n">
        <v>8.5</v>
      </c>
      <c r="I4000" s="5" t="n">
        <v>7.6</v>
      </c>
      <c r="J4000" s="5" t="s">
        <v>1621</v>
      </c>
      <c r="K4000" s="5"/>
      <c r="L4000" s="5"/>
      <c r="M4000" s="5" t="n">
        <v>417</v>
      </c>
      <c r="N4000" s="5"/>
      <c r="O4000" s="5"/>
      <c r="P4000" s="5"/>
      <c r="Q4000" s="5" t="s">
        <v>3644</v>
      </c>
      <c r="R4000" s="5" t="s">
        <v>11308</v>
      </c>
      <c r="S4000" s="5" t="s">
        <v>11309</v>
      </c>
      <c r="T4000" s="5" t="s">
        <v>911</v>
      </c>
      <c r="U4000" s="5" t="str">
        <f aca="false">IF(ISNUMBER(FIND(",", T4000)), MID(T4000, FIND(",", T4000) + 2, LEN(T4000) - FIND(",", T4000) - 1), IF(T4000&lt;&gt;"", T4000, "unknown"))</f>
        <v>Solomon Islands</v>
      </c>
      <c r="V4000" s="5" t="s">
        <v>27</v>
      </c>
    </row>
    <row r="4001" customFormat="false" ht="13.8" hidden="false" customHeight="false" outlineLevel="0" collapsed="false">
      <c r="A4001" s="5" t="s">
        <v>11310</v>
      </c>
      <c r="B4001" s="5" t="n">
        <f aca="false">YEAR(DATEVALUE(LEFT(A4001, 10)))</f>
        <v>1984</v>
      </c>
      <c r="C4001" s="6" t="n">
        <v>30713</v>
      </c>
      <c r="D4001" s="2" t="n">
        <v>0.598680555555556</v>
      </c>
      <c r="F4001" s="5" t="n">
        <v>34.58</v>
      </c>
      <c r="G4001" s="5" t="n">
        <v>70.471</v>
      </c>
      <c r="H4001" s="5" t="n">
        <v>8.9</v>
      </c>
      <c r="I4001" s="5" t="n">
        <v>6</v>
      </c>
      <c r="J4001" s="5" t="s">
        <v>1621</v>
      </c>
      <c r="K4001" s="5"/>
      <c r="L4001" s="5"/>
      <c r="M4001" s="5" t="n">
        <v>361</v>
      </c>
      <c r="N4001" s="5"/>
      <c r="O4001" s="5"/>
      <c r="P4001" s="5"/>
      <c r="Q4001" s="5" t="s">
        <v>3644</v>
      </c>
      <c r="R4001" s="5" t="s">
        <v>11311</v>
      </c>
      <c r="S4001" s="5" t="s">
        <v>11312</v>
      </c>
      <c r="T4001" s="5" t="s">
        <v>1948</v>
      </c>
      <c r="U4001" s="5" t="str">
        <f aca="false">IF(ISNUMBER(FIND(",", T4001)), MID(T4001, FIND(",", T4001) + 2, LEN(T4001) - FIND(",", T4001) - 1), IF(T4001&lt;&gt;"", T4001, "unknown"))</f>
        <v>Afghanistan</v>
      </c>
      <c r="V4001" s="5" t="s">
        <v>27</v>
      </c>
    </row>
    <row r="4002" customFormat="false" ht="13.8" hidden="false" customHeight="false" outlineLevel="0" collapsed="false">
      <c r="A4002" s="5" t="s">
        <v>11313</v>
      </c>
      <c r="B4002" s="5" t="n">
        <f aca="false">YEAR(DATEVALUE(LEFT(A4002, 10)))</f>
        <v>1984</v>
      </c>
      <c r="C4002" s="6" t="n">
        <v>30713</v>
      </c>
      <c r="D4002" s="2" t="n">
        <v>0.311458333333333</v>
      </c>
      <c r="F4002" s="5" t="n">
        <v>48.983</v>
      </c>
      <c r="G4002" s="5" t="n">
        <v>146.584</v>
      </c>
      <c r="H4002" s="5" t="n">
        <v>585.4</v>
      </c>
      <c r="I4002" s="5" t="n">
        <v>6.3</v>
      </c>
      <c r="J4002" s="5" t="s">
        <v>1621</v>
      </c>
      <c r="K4002" s="5"/>
      <c r="L4002" s="5"/>
      <c r="M4002" s="5" t="n">
        <v>523</v>
      </c>
      <c r="N4002" s="5"/>
      <c r="O4002" s="5"/>
      <c r="P4002" s="5"/>
      <c r="Q4002" s="5" t="s">
        <v>3644</v>
      </c>
      <c r="R4002" s="5" t="s">
        <v>11314</v>
      </c>
      <c r="S4002" s="5" t="s">
        <v>11277</v>
      </c>
      <c r="T4002" s="5" t="s">
        <v>254</v>
      </c>
      <c r="U4002" s="5" t="str">
        <f aca="false">IF(ISNUMBER(FIND(",", T4002)), MID(T4002, FIND(",", T4002) + 2, LEN(T4002) - FIND(",", T4002) - 1), IF(T4002&lt;&gt;"", T4002, "unknown"))</f>
        <v>Sea of Okhotsk</v>
      </c>
      <c r="V4002" s="5" t="s">
        <v>27</v>
      </c>
    </row>
    <row r="4003" customFormat="false" ht="13.8" hidden="false" customHeight="false" outlineLevel="0" collapsed="false">
      <c r="A4003" s="5" t="s">
        <v>11315</v>
      </c>
      <c r="B4003" s="5" t="n">
        <f aca="false">YEAR(DATEVALUE(LEFT(A4003, 10)))</f>
        <v>1984</v>
      </c>
      <c r="C4003" s="6" t="n">
        <v>30708</v>
      </c>
      <c r="D4003" s="2" t="n">
        <v>0.542835648148148</v>
      </c>
      <c r="F4003" s="5" t="n">
        <v>36.445</v>
      </c>
      <c r="G4003" s="5" t="n">
        <v>71.051</v>
      </c>
      <c r="H4003" s="5" t="n">
        <v>168.1</v>
      </c>
      <c r="I4003" s="5" t="n">
        <v>6</v>
      </c>
      <c r="J4003" s="5" t="s">
        <v>1621</v>
      </c>
      <c r="K4003" s="5"/>
      <c r="L4003" s="5"/>
      <c r="M4003" s="5" t="n">
        <v>358</v>
      </c>
      <c r="N4003" s="5"/>
      <c r="O4003" s="5"/>
      <c r="P4003" s="5"/>
      <c r="Q4003" s="5" t="s">
        <v>3644</v>
      </c>
      <c r="R4003" s="5" t="s">
        <v>11316</v>
      </c>
      <c r="S4003" s="5" t="s">
        <v>11277</v>
      </c>
      <c r="T4003" s="5" t="s">
        <v>1948</v>
      </c>
      <c r="U4003" s="5" t="str">
        <f aca="false">IF(ISNUMBER(FIND(",", T4003)), MID(T4003, FIND(",", T4003) + 2, LEN(T4003) - FIND(",", T4003) - 1), IF(T4003&lt;&gt;"", T4003, "unknown"))</f>
        <v>Afghanistan</v>
      </c>
      <c r="V4003" s="5" t="s">
        <v>27</v>
      </c>
    </row>
    <row r="4004" customFormat="false" ht="13.8" hidden="false" customHeight="false" outlineLevel="0" collapsed="false">
      <c r="A4004" s="5" t="s">
        <v>11317</v>
      </c>
      <c r="B4004" s="5" t="n">
        <f aca="false">YEAR(DATEVALUE(LEFT(A4004, 10)))</f>
        <v>1984</v>
      </c>
      <c r="C4004" s="6" t="n">
        <v>30700</v>
      </c>
      <c r="D4004" s="2" t="n">
        <v>0.677268518518519</v>
      </c>
      <c r="F4004" s="5" t="n">
        <v>-23.654</v>
      </c>
      <c r="G4004" s="5" t="n">
        <v>-178.206</v>
      </c>
      <c r="H4004" s="5" t="n">
        <v>324.9</v>
      </c>
      <c r="I4004" s="5" t="n">
        <v>6.1</v>
      </c>
      <c r="J4004" s="5" t="s">
        <v>1621</v>
      </c>
      <c r="K4004" s="5"/>
      <c r="L4004" s="5"/>
      <c r="M4004" s="5" t="n">
        <v>319</v>
      </c>
      <c r="N4004" s="5"/>
      <c r="O4004" s="5"/>
      <c r="P4004" s="5"/>
      <c r="Q4004" s="5" t="s">
        <v>3644</v>
      </c>
      <c r="R4004" s="5" t="s">
        <v>11318</v>
      </c>
      <c r="S4004" s="5" t="s">
        <v>11277</v>
      </c>
      <c r="T4004" s="5" t="s">
        <v>1124</v>
      </c>
      <c r="U4004" s="5" t="str">
        <f aca="false">IF(ISNUMBER(FIND(",", T4004)), MID(T4004, FIND(",", T4004) + 2, LEN(T4004) - FIND(",", T4004) - 1), IF(T4004&lt;&gt;"", T4004, "unknown"))</f>
        <v>south of the Fiji Islands</v>
      </c>
      <c r="V4004" s="5" t="s">
        <v>27</v>
      </c>
    </row>
    <row r="4005" customFormat="false" ht="13.8" hidden="false" customHeight="false" outlineLevel="0" collapsed="false">
      <c r="A4005" s="5" t="s">
        <v>11319</v>
      </c>
      <c r="B4005" s="5" t="n">
        <f aca="false">YEAR(DATEVALUE(LEFT(A4005, 10)))</f>
        <v>1984</v>
      </c>
      <c r="C4005" s="6" t="n">
        <v>30697</v>
      </c>
      <c r="D4005" s="2" t="n">
        <v>0.518912037037037</v>
      </c>
      <c r="F4005" s="5" t="n">
        <v>-30.053</v>
      </c>
      <c r="G4005" s="5" t="n">
        <v>-112.34</v>
      </c>
      <c r="H4005" s="5" t="n">
        <v>4.9</v>
      </c>
      <c r="I4005" s="5" t="n">
        <v>6.2</v>
      </c>
      <c r="J4005" s="5" t="s">
        <v>1621</v>
      </c>
      <c r="K4005" s="5"/>
      <c r="L4005" s="5"/>
      <c r="M4005" s="5" t="n">
        <v>220</v>
      </c>
      <c r="N4005" s="5"/>
      <c r="O4005" s="5"/>
      <c r="P4005" s="5"/>
      <c r="Q4005" s="5" t="s">
        <v>3644</v>
      </c>
      <c r="R4005" s="5" t="s">
        <v>11320</v>
      </c>
      <c r="S4005" s="5" t="s">
        <v>11277</v>
      </c>
      <c r="T4005" s="5" t="s">
        <v>191</v>
      </c>
      <c r="U4005" s="5" t="str">
        <f aca="false">IF(ISNUMBER(FIND(",", T4005)), MID(T4005, FIND(",", T4005) + 2, LEN(T4005) - FIND(",", T4005) - 1), IF(T4005&lt;&gt;"", T4005, "unknown"))</f>
        <v>Easter Island region</v>
      </c>
      <c r="V4005" s="5" t="s">
        <v>27</v>
      </c>
    </row>
    <row r="4006" customFormat="false" ht="13.8" hidden="false" customHeight="false" outlineLevel="0" collapsed="false">
      <c r="A4006" s="5" t="s">
        <v>11321</v>
      </c>
      <c r="B4006" s="5" t="n">
        <f aca="false">YEAR(DATEVALUE(LEFT(A4006, 10)))</f>
        <v>1984</v>
      </c>
      <c r="C4006" s="6" t="n">
        <v>30689</v>
      </c>
      <c r="D4006" s="2" t="n">
        <v>0.641840277777778</v>
      </c>
      <c r="F4006" s="5" t="n">
        <v>-2.864</v>
      </c>
      <c r="G4006" s="5" t="n">
        <v>118.715</v>
      </c>
      <c r="H4006" s="5" t="n">
        <v>33.9</v>
      </c>
      <c r="I4006" s="5" t="n">
        <v>6.7</v>
      </c>
      <c r="J4006" s="5" t="s">
        <v>1621</v>
      </c>
      <c r="K4006" s="5"/>
      <c r="L4006" s="5"/>
      <c r="M4006" s="5" t="n">
        <v>323</v>
      </c>
      <c r="N4006" s="5"/>
      <c r="O4006" s="5"/>
      <c r="P4006" s="5"/>
      <c r="Q4006" s="5" t="s">
        <v>3644</v>
      </c>
      <c r="R4006" s="5" t="s">
        <v>11322</v>
      </c>
      <c r="S4006" s="5" t="s">
        <v>11323</v>
      </c>
      <c r="T4006" s="5" t="s">
        <v>707</v>
      </c>
      <c r="U4006" s="5" t="str">
        <f aca="false">IF(ISNUMBER(FIND(",", T4006)), MID(T4006, FIND(",", T4006) + 2, LEN(T4006) - FIND(",", T4006) - 1), IF(T4006&lt;&gt;"", T4006, "unknown"))</f>
        <v>Indonesia</v>
      </c>
      <c r="V4006" s="5" t="s">
        <v>27</v>
      </c>
    </row>
    <row r="4007" customFormat="false" ht="13.8" hidden="false" customHeight="false" outlineLevel="0" collapsed="false">
      <c r="A4007" s="5" t="s">
        <v>11324</v>
      </c>
      <c r="B4007" s="5" t="n">
        <f aca="false">YEAR(DATEVALUE(LEFT(A4007, 10)))</f>
        <v>1984</v>
      </c>
      <c r="C4007" s="6" t="n">
        <v>30683</v>
      </c>
      <c r="D4007" s="2" t="n">
        <v>0.923587962962963</v>
      </c>
      <c r="F4007" s="5" t="n">
        <v>-56.64</v>
      </c>
      <c r="G4007" s="5" t="n">
        <v>-142.451</v>
      </c>
      <c r="H4007" s="5" t="n">
        <v>1.1</v>
      </c>
      <c r="I4007" s="5" t="n">
        <v>6.4</v>
      </c>
      <c r="J4007" s="5" t="s">
        <v>1621</v>
      </c>
      <c r="K4007" s="5"/>
      <c r="L4007" s="5"/>
      <c r="M4007" s="5" t="n">
        <v>96</v>
      </c>
      <c r="N4007" s="5"/>
      <c r="O4007" s="5"/>
      <c r="P4007" s="5"/>
      <c r="Q4007" s="5" t="s">
        <v>3644</v>
      </c>
      <c r="R4007" s="5" t="s">
        <v>11325</v>
      </c>
      <c r="S4007" s="5" t="s">
        <v>11277</v>
      </c>
      <c r="T4007" s="5" t="s">
        <v>695</v>
      </c>
      <c r="U4007" s="5" t="str">
        <f aca="false">IF(ISNUMBER(FIND(",", T4007)), MID(T4007, FIND(",", T4007) + 2, LEN(T4007) - FIND(",", T4007) - 1), IF(T4007&lt;&gt;"", T4007, "unknown"))</f>
        <v>Pacific-Antarctic Ridge</v>
      </c>
      <c r="V4007" s="5" t="s">
        <v>27</v>
      </c>
    </row>
    <row r="4008" customFormat="false" ht="13.8" hidden="false" customHeight="false" outlineLevel="0" collapsed="false">
      <c r="A4008" s="5" t="s">
        <v>11326</v>
      </c>
      <c r="B4008" s="5" t="n">
        <f aca="false">YEAR(DATEVALUE(LEFT(A4008, 10)))</f>
        <v>1984</v>
      </c>
      <c r="C4008" s="6" t="n">
        <v>30682</v>
      </c>
      <c r="D4008" s="2" t="n">
        <v>0.37755787037037</v>
      </c>
      <c r="F4008" s="5" t="n">
        <v>33.655</v>
      </c>
      <c r="G4008" s="5" t="n">
        <v>136.794</v>
      </c>
      <c r="H4008" s="5" t="n">
        <v>386.2</v>
      </c>
      <c r="I4008" s="5" t="n">
        <v>7.2</v>
      </c>
      <c r="J4008" s="5" t="s">
        <v>1621</v>
      </c>
      <c r="K4008" s="5"/>
      <c r="L4008" s="5"/>
      <c r="M4008" s="5" t="n">
        <v>506</v>
      </c>
      <c r="N4008" s="5"/>
      <c r="O4008" s="5"/>
      <c r="P4008" s="5"/>
      <c r="Q4008" s="5" t="s">
        <v>3644</v>
      </c>
      <c r="R4008" s="5" t="s">
        <v>11327</v>
      </c>
      <c r="S4008" s="5" t="s">
        <v>11328</v>
      </c>
      <c r="T4008" s="5" t="s">
        <v>4960</v>
      </c>
      <c r="U4008" s="5" t="str">
        <f aca="false">IF(ISNUMBER(FIND(",", T4008)), MID(T4008, FIND(",", T4008) + 2, LEN(T4008) - FIND(",", T4008) - 1), IF(T4008&lt;&gt;"", T4008, "unknown"))</f>
        <v>Japan</v>
      </c>
      <c r="V4008" s="5" t="s">
        <v>27</v>
      </c>
    </row>
    <row r="4009" customFormat="false" ht="13.8" hidden="false" customHeight="false" outlineLevel="0" collapsed="false">
      <c r="A4009" s="5" t="s">
        <v>11329</v>
      </c>
      <c r="B4009" s="5" t="n">
        <f aca="false">YEAR(DATEVALUE(LEFT(A4009, 10)))</f>
        <v>1983</v>
      </c>
      <c r="C4009" s="6" t="n">
        <v>30680</v>
      </c>
      <c r="D4009" s="2" t="n">
        <v>0.994918981481482</v>
      </c>
      <c r="F4009" s="5" t="n">
        <v>36.386</v>
      </c>
      <c r="G4009" s="5" t="n">
        <v>70.712</v>
      </c>
      <c r="H4009" s="5" t="n">
        <v>214.7</v>
      </c>
      <c r="I4009" s="5" t="n">
        <v>7.4</v>
      </c>
      <c r="J4009" s="5" t="s">
        <v>1621</v>
      </c>
      <c r="K4009" s="5"/>
      <c r="L4009" s="5"/>
      <c r="M4009" s="5" t="n">
        <v>491</v>
      </c>
      <c r="N4009" s="5"/>
      <c r="O4009" s="5"/>
      <c r="P4009" s="5"/>
      <c r="Q4009" s="5" t="s">
        <v>3644</v>
      </c>
      <c r="R4009" s="5" t="s">
        <v>11330</v>
      </c>
      <c r="S4009" s="5" t="s">
        <v>11331</v>
      </c>
      <c r="T4009" s="5" t="s">
        <v>1948</v>
      </c>
      <c r="U4009" s="5" t="str">
        <f aca="false">IF(ISNUMBER(FIND(",", T4009)), MID(T4009, FIND(",", T4009) + 2, LEN(T4009) - FIND(",", T4009) - 1), IF(T4009&lt;&gt;"", T4009, "unknown"))</f>
        <v>Afghanistan</v>
      </c>
      <c r="V4009" s="5" t="s">
        <v>27</v>
      </c>
    </row>
    <row r="4010" customFormat="false" ht="13.8" hidden="false" customHeight="false" outlineLevel="0" collapsed="false">
      <c r="A4010" s="5" t="s">
        <v>11332</v>
      </c>
      <c r="B4010" s="5" t="n">
        <f aca="false">YEAR(DATEVALUE(LEFT(A4010, 10)))</f>
        <v>1983</v>
      </c>
      <c r="C4010" s="6" t="n">
        <v>30672</v>
      </c>
      <c r="D4010" s="2" t="n">
        <v>0.174652777777778</v>
      </c>
      <c r="F4010" s="5" t="n">
        <v>11.863</v>
      </c>
      <c r="G4010" s="5" t="n">
        <v>-13.512</v>
      </c>
      <c r="H4010" s="5" t="n">
        <v>8</v>
      </c>
      <c r="I4010" s="5" t="n">
        <v>6.3</v>
      </c>
      <c r="J4010" s="5" t="s">
        <v>1621</v>
      </c>
      <c r="K4010" s="5"/>
      <c r="L4010" s="5"/>
      <c r="M4010" s="5" t="n">
        <v>462</v>
      </c>
      <c r="N4010" s="5"/>
      <c r="O4010" s="5"/>
      <c r="P4010" s="5"/>
      <c r="Q4010" s="5" t="s">
        <v>3644</v>
      </c>
      <c r="R4010" s="5" t="s">
        <v>11333</v>
      </c>
      <c r="S4010" s="5" t="s">
        <v>11334</v>
      </c>
      <c r="T4010" s="5" t="s">
        <v>11335</v>
      </c>
      <c r="U4010" s="5" t="str">
        <f aca="false">IF(ISNUMBER(FIND(",", T4010)), MID(T4010, FIND(",", T4010) + 2, LEN(T4010) - FIND(",", T4010) - 1), IF(T4010&lt;&gt;"", T4010, "unknown"))</f>
        <v>Guinea</v>
      </c>
      <c r="V4010" s="5" t="s">
        <v>27</v>
      </c>
    </row>
    <row r="4011" customFormat="false" ht="13.8" hidden="false" customHeight="false" outlineLevel="0" collapsed="false">
      <c r="A4011" s="5" t="s">
        <v>11336</v>
      </c>
      <c r="B4011" s="5" t="n">
        <f aca="false">YEAR(DATEVALUE(LEFT(A4011, 10)))</f>
        <v>1983</v>
      </c>
      <c r="C4011" s="6" t="n">
        <v>30672</v>
      </c>
      <c r="D4011" s="2" t="n">
        <v>0.0431365740740741</v>
      </c>
      <c r="F4011" s="5" t="n">
        <v>-5.401</v>
      </c>
      <c r="G4011" s="5" t="n">
        <v>151.912</v>
      </c>
      <c r="H4011" s="5" t="n">
        <v>56.2</v>
      </c>
      <c r="I4011" s="5" t="n">
        <v>6.5</v>
      </c>
      <c r="J4011" s="5" t="s">
        <v>1621</v>
      </c>
      <c r="K4011" s="5"/>
      <c r="L4011" s="5"/>
      <c r="M4011" s="5" t="n">
        <v>230</v>
      </c>
      <c r="N4011" s="5"/>
      <c r="O4011" s="5"/>
      <c r="P4011" s="5"/>
      <c r="Q4011" s="5" t="s">
        <v>3644</v>
      </c>
      <c r="R4011" s="5" t="s">
        <v>11337</v>
      </c>
      <c r="S4011" s="5" t="s">
        <v>11338</v>
      </c>
      <c r="T4011" s="5" t="s">
        <v>745</v>
      </c>
      <c r="U4011" s="5" t="str">
        <f aca="false">IF(ISNUMBER(FIND(",", T4011)), MID(T4011, FIND(",", T4011) + 2, LEN(T4011) - FIND(",", T4011) - 1), IF(T4011&lt;&gt;"", T4011, "unknown"))</f>
        <v>Papua New Guinea</v>
      </c>
      <c r="V4011" s="5" t="s">
        <v>27</v>
      </c>
    </row>
    <row r="4012" customFormat="false" ht="13.8" hidden="false" customHeight="false" outlineLevel="0" collapsed="false">
      <c r="A4012" s="5" t="s">
        <v>11339</v>
      </c>
      <c r="B4012" s="5" t="n">
        <f aca="false">YEAR(DATEVALUE(LEFT(A4012, 10)))</f>
        <v>1983</v>
      </c>
      <c r="C4012" s="6" t="n">
        <v>30671</v>
      </c>
      <c r="D4012" s="2" t="n">
        <v>0.980717592592593</v>
      </c>
      <c r="F4012" s="5" t="n">
        <v>-5.447</v>
      </c>
      <c r="G4012" s="5" t="n">
        <v>151.896</v>
      </c>
      <c r="H4012" s="5" t="n">
        <v>42.7</v>
      </c>
      <c r="I4012" s="5" t="n">
        <v>6.2</v>
      </c>
      <c r="J4012" s="5" t="s">
        <v>1621</v>
      </c>
      <c r="K4012" s="5"/>
      <c r="L4012" s="5"/>
      <c r="M4012" s="5" t="n">
        <v>304</v>
      </c>
      <c r="N4012" s="5"/>
      <c r="O4012" s="5"/>
      <c r="P4012" s="5"/>
      <c r="Q4012" s="5" t="s">
        <v>3644</v>
      </c>
      <c r="R4012" s="5" t="s">
        <v>11340</v>
      </c>
      <c r="S4012" s="5" t="s">
        <v>11341</v>
      </c>
      <c r="T4012" s="5" t="s">
        <v>745</v>
      </c>
      <c r="U4012" s="5" t="str">
        <f aca="false">IF(ISNUMBER(FIND(",", T4012)), MID(T4012, FIND(",", T4012) + 2, LEN(T4012) - FIND(",", T4012) - 1), IF(T4012&lt;&gt;"", T4012, "unknown"))</f>
        <v>Papua New Guinea</v>
      </c>
      <c r="V4012" s="5" t="s">
        <v>27</v>
      </c>
    </row>
    <row r="4013" customFormat="false" ht="13.8" hidden="false" customHeight="false" outlineLevel="0" collapsed="false">
      <c r="A4013" s="5" t="s">
        <v>11342</v>
      </c>
      <c r="B4013" s="5" t="n">
        <f aca="false">YEAR(DATEVALUE(LEFT(A4013, 10)))</f>
        <v>1983</v>
      </c>
      <c r="C4013" s="6" t="n">
        <v>30671</v>
      </c>
      <c r="D4013" s="2" t="n">
        <v>0.503553240740741</v>
      </c>
      <c r="F4013" s="5" t="n">
        <v>-28.189</v>
      </c>
      <c r="G4013" s="5" t="n">
        <v>-63.103</v>
      </c>
      <c r="H4013" s="5" t="n">
        <v>604.4</v>
      </c>
      <c r="I4013" s="5" t="n">
        <v>6.9</v>
      </c>
      <c r="J4013" s="5" t="s">
        <v>1621</v>
      </c>
      <c r="K4013" s="5"/>
      <c r="L4013" s="5"/>
      <c r="M4013" s="5" t="n">
        <v>347</v>
      </c>
      <c r="N4013" s="5"/>
      <c r="O4013" s="5"/>
      <c r="P4013" s="5"/>
      <c r="Q4013" s="5" t="s">
        <v>3644</v>
      </c>
      <c r="R4013" s="5" t="s">
        <v>11343</v>
      </c>
      <c r="S4013" s="5" t="s">
        <v>11344</v>
      </c>
      <c r="T4013" s="5" t="s">
        <v>973</v>
      </c>
      <c r="U4013" s="5" t="str">
        <f aca="false">IF(ISNUMBER(FIND(",", T4013)), MID(T4013, FIND(",", T4013) + 2, LEN(T4013) - FIND(",", T4013) - 1), IF(T4013&lt;&gt;"", T4013, "unknown"))</f>
        <v>Argentina</v>
      </c>
      <c r="V4013" s="5" t="s">
        <v>27</v>
      </c>
    </row>
    <row r="4014" customFormat="false" ht="13.8" hidden="false" customHeight="false" outlineLevel="0" collapsed="false">
      <c r="A4014" s="5" t="s">
        <v>11345</v>
      </c>
      <c r="B4014" s="5" t="n">
        <f aca="false">YEAR(DATEVALUE(LEFT(A4014, 10)))</f>
        <v>1983</v>
      </c>
      <c r="C4014" s="6" t="n">
        <v>30670</v>
      </c>
      <c r="D4014" s="2" t="n">
        <v>0.782337962962963</v>
      </c>
      <c r="F4014" s="5" t="n">
        <v>-2.491</v>
      </c>
      <c r="G4014" s="5" t="n">
        <v>145.078</v>
      </c>
      <c r="H4014" s="5" t="n">
        <v>15</v>
      </c>
      <c r="I4014" s="5" t="n">
        <v>6</v>
      </c>
      <c r="J4014" s="5" t="s">
        <v>1621</v>
      </c>
      <c r="K4014" s="5"/>
      <c r="L4014" s="5"/>
      <c r="M4014" s="5" t="n">
        <v>143</v>
      </c>
      <c r="N4014" s="5"/>
      <c r="O4014" s="5"/>
      <c r="P4014" s="5"/>
      <c r="Q4014" s="5" t="s">
        <v>3644</v>
      </c>
      <c r="R4014" s="5" t="s">
        <v>11346</v>
      </c>
      <c r="S4014" s="5" t="s">
        <v>11277</v>
      </c>
      <c r="T4014" s="5" t="s">
        <v>3020</v>
      </c>
      <c r="U4014" s="5" t="str">
        <f aca="false">IF(ISNUMBER(FIND(",", T4014)), MID(T4014, FIND(",", T4014) + 2, LEN(T4014) - FIND(",", T4014) - 1), IF(T4014&lt;&gt;"", T4014, "unknown"))</f>
        <v>Papua New Guinea</v>
      </c>
      <c r="V4014" s="5" t="s">
        <v>27</v>
      </c>
    </row>
    <row r="4015" customFormat="false" ht="13.8" hidden="false" customHeight="false" outlineLevel="0" collapsed="false">
      <c r="A4015" s="5" t="s">
        <v>11347</v>
      </c>
      <c r="B4015" s="5" t="n">
        <f aca="false">YEAR(DATEVALUE(LEFT(A4015, 10)))</f>
        <v>1983</v>
      </c>
      <c r="C4015" s="6" t="n">
        <v>30670</v>
      </c>
      <c r="D4015" s="2" t="n">
        <v>0.707314814814815</v>
      </c>
      <c r="F4015" s="5" t="n">
        <v>-2.372</v>
      </c>
      <c r="G4015" s="5" t="n">
        <v>145.033</v>
      </c>
      <c r="H4015" s="5" t="n">
        <v>6</v>
      </c>
      <c r="I4015" s="5" t="n">
        <v>6.1</v>
      </c>
      <c r="J4015" s="5" t="s">
        <v>1621</v>
      </c>
      <c r="K4015" s="5"/>
      <c r="L4015" s="5"/>
      <c r="M4015" s="5" t="n">
        <v>161</v>
      </c>
      <c r="N4015" s="5"/>
      <c r="O4015" s="5"/>
      <c r="P4015" s="5"/>
      <c r="Q4015" s="5" t="s">
        <v>3644</v>
      </c>
      <c r="R4015" s="5" t="s">
        <v>11348</v>
      </c>
      <c r="S4015" s="5" t="s">
        <v>11277</v>
      </c>
      <c r="T4015" s="5" t="s">
        <v>3020</v>
      </c>
      <c r="U4015" s="5" t="str">
        <f aca="false">IF(ISNUMBER(FIND(",", T4015)), MID(T4015, FIND(",", T4015) + 2, LEN(T4015) - FIND(",", T4015) - 1), IF(T4015&lt;&gt;"", T4015, "unknown"))</f>
        <v>Papua New Guinea</v>
      </c>
      <c r="V4015" s="5" t="s">
        <v>27</v>
      </c>
    </row>
    <row r="4016" customFormat="false" ht="13.8" hidden="false" customHeight="false" outlineLevel="0" collapsed="false">
      <c r="A4016" s="5" t="s">
        <v>11349</v>
      </c>
      <c r="B4016" s="5" t="n">
        <f aca="false">YEAR(DATEVALUE(LEFT(A4016, 10)))</f>
        <v>1983</v>
      </c>
      <c r="C4016" s="6" t="n">
        <v>30665</v>
      </c>
      <c r="D4016" s="2" t="n">
        <v>0.591238425925926</v>
      </c>
      <c r="F4016" s="5" t="n">
        <v>-3.129</v>
      </c>
      <c r="G4016" s="5" t="n">
        <v>145.48</v>
      </c>
      <c r="H4016" s="5" t="n">
        <v>8.7</v>
      </c>
      <c r="I4016" s="5" t="n">
        <v>6.2</v>
      </c>
      <c r="J4016" s="5" t="s">
        <v>1621</v>
      </c>
      <c r="K4016" s="5"/>
      <c r="L4016" s="5"/>
      <c r="M4016" s="5" t="n">
        <v>249</v>
      </c>
      <c r="N4016" s="5"/>
      <c r="O4016" s="5"/>
      <c r="P4016" s="5"/>
      <c r="Q4016" s="5" t="s">
        <v>3644</v>
      </c>
      <c r="R4016" s="5" t="s">
        <v>11350</v>
      </c>
      <c r="S4016" s="5" t="s">
        <v>11277</v>
      </c>
      <c r="T4016" s="5" t="s">
        <v>873</v>
      </c>
      <c r="U4016" s="5" t="str">
        <f aca="false">IF(ISNUMBER(FIND(",", T4016)), MID(T4016, FIND(",", T4016) + 2, LEN(T4016) - FIND(",", T4016) - 1), IF(T4016&lt;&gt;"", T4016, "unknown"))</f>
        <v>Papua New Guinea</v>
      </c>
      <c r="V4016" s="5" t="s">
        <v>27</v>
      </c>
    </row>
    <row r="4017" customFormat="false" ht="13.8" hidden="false" customHeight="false" outlineLevel="0" collapsed="false">
      <c r="A4017" s="5" t="s">
        <v>11351</v>
      </c>
      <c r="B4017" s="5" t="n">
        <f aca="false">YEAR(DATEVALUE(LEFT(A4017, 10)))</f>
        <v>1983</v>
      </c>
      <c r="C4017" s="6" t="n">
        <v>30662</v>
      </c>
      <c r="D4017" s="2" t="n">
        <v>0.39318287037037</v>
      </c>
      <c r="F4017" s="5" t="n">
        <v>-7.616</v>
      </c>
      <c r="G4017" s="5" t="n">
        <v>127.301</v>
      </c>
      <c r="H4017" s="5" t="n">
        <v>162.8</v>
      </c>
      <c r="I4017" s="5" t="n">
        <v>6.3</v>
      </c>
      <c r="J4017" s="5" t="s">
        <v>1621</v>
      </c>
      <c r="K4017" s="5"/>
      <c r="L4017" s="5"/>
      <c r="M4017" s="5" t="n">
        <v>339</v>
      </c>
      <c r="N4017" s="5"/>
      <c r="O4017" s="5"/>
      <c r="P4017" s="5"/>
      <c r="Q4017" s="5" t="s">
        <v>3644</v>
      </c>
      <c r="R4017" s="5" t="s">
        <v>11352</v>
      </c>
      <c r="S4017" s="5" t="s">
        <v>11277</v>
      </c>
      <c r="T4017" s="5" t="s">
        <v>145</v>
      </c>
      <c r="U4017" s="5" t="str">
        <f aca="false">IF(ISNUMBER(FIND(",", T4017)), MID(T4017, FIND(",", T4017) + 2, LEN(T4017) - FIND(",", T4017) - 1), IF(T4017&lt;&gt;"", T4017, "unknown"))</f>
        <v>Indonesia</v>
      </c>
      <c r="V4017" s="5" t="s">
        <v>27</v>
      </c>
    </row>
    <row r="4018" customFormat="false" ht="13.8" hidden="false" customHeight="false" outlineLevel="0" collapsed="false">
      <c r="A4018" s="5" t="s">
        <v>11353</v>
      </c>
      <c r="B4018" s="5" t="n">
        <f aca="false">YEAR(DATEVALUE(LEFT(A4018, 10)))</f>
        <v>1983</v>
      </c>
      <c r="C4018" s="6" t="n">
        <v>30661</v>
      </c>
      <c r="D4018" s="2" t="n">
        <v>0.384618055555556</v>
      </c>
      <c r="F4018" s="5" t="n">
        <v>8.14</v>
      </c>
      <c r="G4018" s="5" t="n">
        <v>137.21</v>
      </c>
      <c r="H4018" s="5" t="n">
        <v>29.5</v>
      </c>
      <c r="I4018" s="5" t="n">
        <v>6.3</v>
      </c>
      <c r="J4018" s="5" t="s">
        <v>1621</v>
      </c>
      <c r="K4018" s="5"/>
      <c r="L4018" s="5"/>
      <c r="M4018" s="5" t="n">
        <v>257</v>
      </c>
      <c r="N4018" s="5"/>
      <c r="O4018" s="5"/>
      <c r="P4018" s="5"/>
      <c r="Q4018" s="5" t="s">
        <v>3644</v>
      </c>
      <c r="R4018" s="5" t="s">
        <v>11354</v>
      </c>
      <c r="S4018" s="5" t="s">
        <v>11277</v>
      </c>
      <c r="T4018" s="5" t="s">
        <v>4752</v>
      </c>
      <c r="U4018" s="5" t="str">
        <f aca="false">IF(ISNUMBER(FIND(",", T4018)), MID(T4018, FIND(",", T4018) + 2, LEN(T4018) - FIND(",", T4018) - 1), IF(T4018&lt;&gt;"", T4018, "unknown"))</f>
        <v>Federated States of Micronesia</v>
      </c>
      <c r="V4018" s="5" t="s">
        <v>27</v>
      </c>
    </row>
    <row r="4019" customFormat="false" ht="13.8" hidden="false" customHeight="false" outlineLevel="0" collapsed="false">
      <c r="A4019" s="5" t="s">
        <v>11355</v>
      </c>
      <c r="B4019" s="5" t="n">
        <f aca="false">YEAR(DATEVALUE(LEFT(A4019, 10)))</f>
        <v>1983</v>
      </c>
      <c r="C4019" s="6" t="n">
        <v>30658</v>
      </c>
      <c r="D4019" s="2" t="n">
        <v>0.554178240740741</v>
      </c>
      <c r="F4019" s="5" t="n">
        <v>3.791</v>
      </c>
      <c r="G4019" s="5" t="n">
        <v>148.995</v>
      </c>
      <c r="H4019" s="5" t="n">
        <v>35.1</v>
      </c>
      <c r="I4019" s="5" t="n">
        <v>6.1</v>
      </c>
      <c r="J4019" s="5" t="s">
        <v>1621</v>
      </c>
      <c r="K4019" s="5"/>
      <c r="L4019" s="5"/>
      <c r="M4019" s="5" t="n">
        <v>251</v>
      </c>
      <c r="N4019" s="5"/>
      <c r="O4019" s="5"/>
      <c r="P4019" s="5"/>
      <c r="Q4019" s="5" t="s">
        <v>3644</v>
      </c>
      <c r="R4019" s="5" t="s">
        <v>11356</v>
      </c>
      <c r="S4019" s="5" t="s">
        <v>11277</v>
      </c>
      <c r="T4019" s="5" t="s">
        <v>7811</v>
      </c>
      <c r="U4019" s="5" t="str">
        <f aca="false">IF(ISNUMBER(FIND(",", T4019)), MID(T4019, FIND(",", T4019) + 2, LEN(T4019) - FIND(",", T4019) - 1), IF(T4019&lt;&gt;"", T4019, "unknown"))</f>
        <v>Federated States of Micronesia region</v>
      </c>
      <c r="V4019" s="5" t="s">
        <v>27</v>
      </c>
    </row>
    <row r="4020" customFormat="false" ht="13.8" hidden="false" customHeight="false" outlineLevel="0" collapsed="false">
      <c r="A4020" s="5" t="s">
        <v>11357</v>
      </c>
      <c r="B4020" s="5" t="n">
        <f aca="false">YEAR(DATEVALUE(LEFT(A4020, 10)))</f>
        <v>1983</v>
      </c>
      <c r="C4020" s="6" t="n">
        <v>30653</v>
      </c>
      <c r="D4020" s="2" t="n">
        <v>0.738391203703704</v>
      </c>
      <c r="F4020" s="5" t="n">
        <v>-6.482</v>
      </c>
      <c r="G4020" s="5" t="n">
        <v>71.39</v>
      </c>
      <c r="H4020" s="5" t="n">
        <v>18.9</v>
      </c>
      <c r="I4020" s="5" t="n">
        <v>6.2</v>
      </c>
      <c r="J4020" s="5" t="s">
        <v>1621</v>
      </c>
      <c r="K4020" s="5"/>
      <c r="L4020" s="5"/>
      <c r="M4020" s="5" t="n">
        <v>414</v>
      </c>
      <c r="N4020" s="5"/>
      <c r="O4020" s="5"/>
      <c r="P4020" s="5"/>
      <c r="Q4020" s="5" t="s">
        <v>3644</v>
      </c>
      <c r="R4020" s="5" t="s">
        <v>11358</v>
      </c>
      <c r="S4020" s="5" t="s">
        <v>11277</v>
      </c>
      <c r="T4020" s="5" t="s">
        <v>11150</v>
      </c>
      <c r="U4020" s="5" t="str">
        <f aca="false">IF(ISNUMBER(FIND(",", T4020)), MID(T4020, FIND(",", T4020) + 2, LEN(T4020) - FIND(",", T4020) - 1), IF(T4020&lt;&gt;"", T4020, "unknown"))</f>
        <v>Chagos Archipelago region</v>
      </c>
      <c r="V4020" s="5" t="s">
        <v>27</v>
      </c>
    </row>
    <row r="4021" customFormat="false" ht="13.8" hidden="false" customHeight="false" outlineLevel="0" collapsed="false">
      <c r="A4021" s="5" t="s">
        <v>11359</v>
      </c>
      <c r="B4021" s="5" t="n">
        <f aca="false">YEAR(DATEVALUE(LEFT(A4021, 10)))</f>
        <v>1983</v>
      </c>
      <c r="C4021" s="6" t="n">
        <v>30653</v>
      </c>
      <c r="D4021" s="2" t="n">
        <v>0.0583101851851852</v>
      </c>
      <c r="F4021" s="5" t="n">
        <v>-15.384</v>
      </c>
      <c r="G4021" s="5" t="n">
        <v>-172.83</v>
      </c>
      <c r="H4021" s="5" t="n">
        <v>51.9</v>
      </c>
      <c r="I4021" s="5" t="n">
        <v>6</v>
      </c>
      <c r="J4021" s="5" t="s">
        <v>1621</v>
      </c>
      <c r="K4021" s="5"/>
      <c r="L4021" s="5"/>
      <c r="M4021" s="5" t="n">
        <v>204</v>
      </c>
      <c r="N4021" s="5"/>
      <c r="O4021" s="5"/>
      <c r="P4021" s="5"/>
      <c r="Q4021" s="5" t="s">
        <v>3644</v>
      </c>
      <c r="R4021" s="5" t="s">
        <v>11360</v>
      </c>
      <c r="S4021" s="5" t="s">
        <v>11277</v>
      </c>
      <c r="T4021" s="5" t="s">
        <v>2520</v>
      </c>
      <c r="U4021" s="5" t="str">
        <f aca="false">IF(ISNUMBER(FIND(",", T4021)), MID(T4021, FIND(",", T4021) + 2, LEN(T4021) - FIND(",", T4021) - 1), IF(T4021&lt;&gt;"", T4021, "unknown"))</f>
        <v>Samoa Islands region</v>
      </c>
      <c r="V4021" s="5" t="s">
        <v>27</v>
      </c>
    </row>
    <row r="4022" customFormat="false" ht="13.8" hidden="false" customHeight="false" outlineLevel="0" collapsed="false">
      <c r="A4022" s="5" t="s">
        <v>11361</v>
      </c>
      <c r="B4022" s="5" t="n">
        <f aca="false">YEAR(DATEVALUE(LEFT(A4022, 10)))</f>
        <v>1983</v>
      </c>
      <c r="C4022" s="6" t="n">
        <v>30652</v>
      </c>
      <c r="D4022" s="2" t="n">
        <v>0.131284722222222</v>
      </c>
      <c r="F4022" s="5" t="n">
        <v>14.056</v>
      </c>
      <c r="G4022" s="5" t="n">
        <v>-91.913</v>
      </c>
      <c r="H4022" s="5" t="n">
        <v>35</v>
      </c>
      <c r="I4022" s="5" t="n">
        <v>7</v>
      </c>
      <c r="J4022" s="5" t="s">
        <v>1621</v>
      </c>
      <c r="K4022" s="5"/>
      <c r="L4022" s="5"/>
      <c r="M4022" s="5" t="n">
        <v>320</v>
      </c>
      <c r="N4022" s="5"/>
      <c r="O4022" s="5"/>
      <c r="P4022" s="5"/>
      <c r="Q4022" s="5" t="s">
        <v>3644</v>
      </c>
      <c r="R4022" s="5" t="s">
        <v>11362</v>
      </c>
      <c r="S4022" s="5" t="s">
        <v>11363</v>
      </c>
      <c r="T4022" s="5" t="s">
        <v>769</v>
      </c>
      <c r="U4022" s="5" t="str">
        <f aca="false">IF(ISNUMBER(FIND(",", T4022)), MID(T4022, FIND(",", T4022) + 2, LEN(T4022) - FIND(",", T4022) - 1), IF(T4022&lt;&gt;"", T4022, "unknown"))</f>
        <v>offshore Guatemala</v>
      </c>
      <c r="V4022" s="5" t="s">
        <v>27</v>
      </c>
    </row>
    <row r="4023" customFormat="false" ht="13.8" hidden="false" customHeight="false" outlineLevel="0" collapsed="false">
      <c r="A4023" s="5" t="s">
        <v>11364</v>
      </c>
      <c r="B4023" s="5" t="n">
        <f aca="false">YEAR(DATEVALUE(LEFT(A4023, 10)))</f>
        <v>1983</v>
      </c>
      <c r="C4023" s="6" t="n">
        <v>30650</v>
      </c>
      <c r="D4023" s="2" t="n">
        <v>0.740300925925926</v>
      </c>
      <c r="F4023" s="5" t="n">
        <v>-6.84</v>
      </c>
      <c r="G4023" s="5" t="n">
        <v>72.062</v>
      </c>
      <c r="H4023" s="5" t="n">
        <v>10.4</v>
      </c>
      <c r="I4023" s="5" t="n">
        <v>7.7</v>
      </c>
      <c r="J4023" s="5" t="s">
        <v>1621</v>
      </c>
      <c r="K4023" s="5"/>
      <c r="L4023" s="5"/>
      <c r="M4023" s="5" t="n">
        <v>501</v>
      </c>
      <c r="N4023" s="5"/>
      <c r="O4023" s="5"/>
      <c r="P4023" s="5"/>
      <c r="Q4023" s="5" t="s">
        <v>3644</v>
      </c>
      <c r="R4023" s="5" t="s">
        <v>11365</v>
      </c>
      <c r="S4023" s="5" t="s">
        <v>11366</v>
      </c>
      <c r="T4023" s="5" t="s">
        <v>11150</v>
      </c>
      <c r="U4023" s="5" t="str">
        <f aca="false">IF(ISNUMBER(FIND(",", T4023)), MID(T4023, FIND(",", T4023) + 2, LEN(T4023) - FIND(",", T4023) - 1), IF(T4023&lt;&gt;"", T4023, "unknown"))</f>
        <v>Chagos Archipelago region</v>
      </c>
      <c r="V4023" s="5" t="s">
        <v>27</v>
      </c>
    </row>
    <row r="4024" customFormat="false" ht="13.8" hidden="false" customHeight="false" outlineLevel="0" collapsed="false">
      <c r="A4024" s="5" t="s">
        <v>11367</v>
      </c>
      <c r="B4024" s="5" t="n">
        <f aca="false">YEAR(DATEVALUE(LEFT(A4024, 10)))</f>
        <v>1983</v>
      </c>
      <c r="C4024" s="6" t="n">
        <v>30646</v>
      </c>
      <c r="D4024" s="2" t="n">
        <v>0.846111111111111</v>
      </c>
      <c r="F4024" s="5" t="n">
        <v>7.369</v>
      </c>
      <c r="G4024" s="5" t="n">
        <v>-82.307</v>
      </c>
      <c r="H4024" s="5" t="n">
        <v>9.9</v>
      </c>
      <c r="I4024" s="5" t="n">
        <v>6.2</v>
      </c>
      <c r="J4024" s="5" t="s">
        <v>1621</v>
      </c>
      <c r="K4024" s="5"/>
      <c r="L4024" s="5"/>
      <c r="M4024" s="5" t="n">
        <v>181</v>
      </c>
      <c r="N4024" s="5"/>
      <c r="O4024" s="5"/>
      <c r="P4024" s="5"/>
      <c r="Q4024" s="5" t="s">
        <v>3644</v>
      </c>
      <c r="R4024" s="5" t="s">
        <v>11368</v>
      </c>
      <c r="S4024" s="5" t="s">
        <v>11277</v>
      </c>
      <c r="T4024" s="5" t="s">
        <v>966</v>
      </c>
      <c r="U4024" s="5" t="str">
        <f aca="false">IF(ISNUMBER(FIND(",", T4024)), MID(T4024, FIND(",", T4024) + 2, LEN(T4024) - FIND(",", T4024) - 1), IF(T4024&lt;&gt;"", T4024, "unknown"))</f>
        <v>south of Panama</v>
      </c>
      <c r="V4024" s="5" t="s">
        <v>27</v>
      </c>
    </row>
    <row r="4025" customFormat="false" ht="13.8" hidden="false" customHeight="false" outlineLevel="0" collapsed="false">
      <c r="A4025" s="5" t="s">
        <v>11369</v>
      </c>
      <c r="B4025" s="5" t="n">
        <f aca="false">YEAR(DATEVALUE(LEFT(A4025, 10)))</f>
        <v>1983</v>
      </c>
      <c r="C4025" s="6" t="n">
        <v>30644</v>
      </c>
      <c r="D4025" s="2" t="n">
        <v>0.229594907407407</v>
      </c>
      <c r="F4025" s="5" t="n">
        <v>-7.512</v>
      </c>
      <c r="G4025" s="5" t="n">
        <v>128.108</v>
      </c>
      <c r="H4025" s="5" t="n">
        <v>195.5</v>
      </c>
      <c r="I4025" s="5" t="n">
        <v>7.4</v>
      </c>
      <c r="J4025" s="5" t="s">
        <v>1621</v>
      </c>
      <c r="K4025" s="5"/>
      <c r="L4025" s="5"/>
      <c r="M4025" s="5" t="n">
        <v>363</v>
      </c>
      <c r="N4025" s="5"/>
      <c r="O4025" s="5"/>
      <c r="P4025" s="5"/>
      <c r="Q4025" s="5" t="s">
        <v>3644</v>
      </c>
      <c r="R4025" s="5" t="s">
        <v>11370</v>
      </c>
      <c r="S4025" s="5" t="s">
        <v>11371</v>
      </c>
      <c r="T4025" s="5" t="s">
        <v>145</v>
      </c>
      <c r="U4025" s="5" t="str">
        <f aca="false">IF(ISNUMBER(FIND(",", T4025)), MID(T4025, FIND(",", T4025) + 2, LEN(T4025) - FIND(",", T4025) - 1), IF(T4025&lt;&gt;"", T4025, "unknown"))</f>
        <v>Indonesia</v>
      </c>
      <c r="V4025" s="5" t="s">
        <v>27</v>
      </c>
    </row>
    <row r="4026" customFormat="false" ht="13.8" hidden="false" customHeight="false" outlineLevel="0" collapsed="false">
      <c r="A4026" s="5" t="s">
        <v>11372</v>
      </c>
      <c r="B4026" s="5" t="n">
        <f aca="false">YEAR(DATEVALUE(LEFT(A4026, 10)))</f>
        <v>1983</v>
      </c>
      <c r="C4026" s="6" t="n">
        <v>30642</v>
      </c>
      <c r="D4026" s="2" t="n">
        <v>0.597962962962963</v>
      </c>
      <c r="F4026" s="5" t="n">
        <v>0.516</v>
      </c>
      <c r="G4026" s="5" t="n">
        <v>-79.766</v>
      </c>
      <c r="H4026" s="5" t="n">
        <v>49.5</v>
      </c>
      <c r="I4026" s="5" t="n">
        <v>6.8</v>
      </c>
      <c r="J4026" s="5" t="s">
        <v>1621</v>
      </c>
      <c r="K4026" s="5"/>
      <c r="L4026" s="5"/>
      <c r="M4026" s="5" t="n">
        <v>311</v>
      </c>
      <c r="N4026" s="5"/>
      <c r="O4026" s="5"/>
      <c r="P4026" s="5"/>
      <c r="Q4026" s="5" t="s">
        <v>3644</v>
      </c>
      <c r="R4026" s="5" t="s">
        <v>11373</v>
      </c>
      <c r="S4026" s="5" t="s">
        <v>11374</v>
      </c>
      <c r="T4026" s="5" t="s">
        <v>4733</v>
      </c>
      <c r="U4026" s="5" t="str">
        <f aca="false">IF(ISNUMBER(FIND(",", T4026)), MID(T4026, FIND(",", T4026) + 2, LEN(T4026) - FIND(",", T4026) - 1), IF(T4026&lt;&gt;"", T4026, "unknown"))</f>
        <v>near the coast of Ecuador</v>
      </c>
      <c r="V4026" s="5" t="s">
        <v>27</v>
      </c>
    </row>
    <row r="4027" customFormat="false" ht="13.8" hidden="false" customHeight="false" outlineLevel="0" collapsed="false">
      <c r="A4027" s="5" t="s">
        <v>11375</v>
      </c>
      <c r="B4027" s="5" t="n">
        <f aca="false">YEAR(DATEVALUE(LEFT(A4027, 10)))</f>
        <v>1983</v>
      </c>
      <c r="C4027" s="6" t="n">
        <v>30640</v>
      </c>
      <c r="D4027" s="2" t="n">
        <v>0.855798611111111</v>
      </c>
      <c r="F4027" s="5" t="n">
        <v>-7.498</v>
      </c>
      <c r="G4027" s="5" t="n">
        <v>130.616</v>
      </c>
      <c r="H4027" s="5" t="n">
        <v>57</v>
      </c>
      <c r="I4027" s="5" t="n">
        <v>6</v>
      </c>
      <c r="J4027" s="5" t="s">
        <v>1621</v>
      </c>
      <c r="K4027" s="5"/>
      <c r="L4027" s="5"/>
      <c r="M4027" s="5" t="n">
        <v>270</v>
      </c>
      <c r="N4027" s="5"/>
      <c r="O4027" s="5"/>
      <c r="P4027" s="5"/>
      <c r="Q4027" s="5" t="s">
        <v>3644</v>
      </c>
      <c r="R4027" s="5" t="s">
        <v>11376</v>
      </c>
      <c r="S4027" s="5" t="s">
        <v>11377</v>
      </c>
      <c r="T4027" s="5" t="s">
        <v>3525</v>
      </c>
      <c r="U4027" s="5" t="str">
        <f aca="false">IF(ISNUMBER(FIND(",", T4027)), MID(T4027, FIND(",", T4027) + 2, LEN(T4027) - FIND(",", T4027) - 1), IF(T4027&lt;&gt;"", T4027, "unknown"))</f>
        <v>Indonesia</v>
      </c>
      <c r="V4027" s="5" t="s">
        <v>27</v>
      </c>
    </row>
    <row r="4028" customFormat="false" ht="13.8" hidden="false" customHeight="false" outlineLevel="0" collapsed="false">
      <c r="A4028" s="5" t="s">
        <v>11378</v>
      </c>
      <c r="B4028" s="5" t="n">
        <f aca="false">YEAR(DATEVALUE(LEFT(A4028, 10)))</f>
        <v>1983</v>
      </c>
      <c r="C4028" s="6" t="n">
        <v>30636</v>
      </c>
      <c r="D4028" s="2" t="n">
        <v>0.675717592592593</v>
      </c>
      <c r="F4028" s="5" t="n">
        <v>19.438</v>
      </c>
      <c r="G4028" s="5" t="n">
        <v>-155.376</v>
      </c>
      <c r="H4028" s="5" t="n">
        <v>12.5</v>
      </c>
      <c r="I4028" s="5" t="n">
        <v>6.6</v>
      </c>
      <c r="J4028" s="5" t="s">
        <v>1621</v>
      </c>
      <c r="K4028" s="5"/>
      <c r="L4028" s="5"/>
      <c r="M4028" s="5" t="n">
        <v>318</v>
      </c>
      <c r="N4028" s="5"/>
      <c r="O4028" s="5"/>
      <c r="P4028" s="5"/>
      <c r="Q4028" s="5" t="s">
        <v>3644</v>
      </c>
      <c r="R4028" s="5" t="s">
        <v>11379</v>
      </c>
      <c r="S4028" s="5" t="s">
        <v>11380</v>
      </c>
      <c r="T4028" s="5" t="s">
        <v>4129</v>
      </c>
      <c r="U4028" s="5" t="str">
        <f aca="false">IF(ISNUMBER(FIND(",", T4028)), MID(T4028, FIND(",", T4028) + 2, LEN(T4028) - FIND(",", T4028) - 1), IF(T4028&lt;&gt;"", T4028, "unknown"))</f>
        <v>Hawaii</v>
      </c>
      <c r="V4028" s="5" t="s">
        <v>27</v>
      </c>
    </row>
    <row r="4029" customFormat="false" ht="13.8" hidden="false" customHeight="false" outlineLevel="0" collapsed="false">
      <c r="A4029" s="5" t="s">
        <v>11381</v>
      </c>
      <c r="B4029" s="5" t="n">
        <f aca="false">YEAR(DATEVALUE(LEFT(A4029, 10)))</f>
        <v>1983</v>
      </c>
      <c r="C4029" s="6" t="n">
        <v>30627</v>
      </c>
      <c r="D4029" s="2" t="n">
        <v>0.685081018518519</v>
      </c>
      <c r="F4029" s="5" t="n">
        <v>1.446</v>
      </c>
      <c r="G4029" s="5" t="n">
        <v>128.211</v>
      </c>
      <c r="H4029" s="5" t="n">
        <v>24.1</v>
      </c>
      <c r="I4029" s="5" t="n">
        <v>6.4</v>
      </c>
      <c r="J4029" s="5" t="s">
        <v>1621</v>
      </c>
      <c r="K4029" s="5"/>
      <c r="L4029" s="5"/>
      <c r="M4029" s="5" t="n">
        <v>205</v>
      </c>
      <c r="N4029" s="5"/>
      <c r="O4029" s="5"/>
      <c r="P4029" s="5"/>
      <c r="Q4029" s="5" t="s">
        <v>3644</v>
      </c>
      <c r="R4029" s="5" t="s">
        <v>11382</v>
      </c>
      <c r="S4029" s="5" t="s">
        <v>11383</v>
      </c>
      <c r="T4029" s="5" t="s">
        <v>1924</v>
      </c>
      <c r="U4029" s="5" t="str">
        <f aca="false">IF(ISNUMBER(FIND(",", T4029)), MID(T4029, FIND(",", T4029) + 2, LEN(T4029) - FIND(",", T4029) - 1), IF(T4029&lt;&gt;"", T4029, "unknown"))</f>
        <v>Indonesia</v>
      </c>
      <c r="V4029" s="5" t="s">
        <v>27</v>
      </c>
    </row>
    <row r="4030" customFormat="false" ht="13.8" hidden="false" customHeight="false" outlineLevel="0" collapsed="false">
      <c r="A4030" s="5" t="s">
        <v>11384</v>
      </c>
      <c r="B4030" s="5" t="n">
        <f aca="false">YEAR(DATEVALUE(LEFT(A4030, 10)))</f>
        <v>1983</v>
      </c>
      <c r="C4030" s="6" t="n">
        <v>30627</v>
      </c>
      <c r="D4030" s="2" t="n">
        <v>0.362824074074074</v>
      </c>
      <c r="F4030" s="5" t="n">
        <v>1.309</v>
      </c>
      <c r="G4030" s="5" t="n">
        <v>128.175</v>
      </c>
      <c r="H4030" s="5" t="n">
        <v>25</v>
      </c>
      <c r="I4030" s="5" t="n">
        <v>6.2</v>
      </c>
      <c r="J4030" s="5" t="s">
        <v>1621</v>
      </c>
      <c r="K4030" s="5"/>
      <c r="L4030" s="5"/>
      <c r="M4030" s="5" t="n">
        <v>118</v>
      </c>
      <c r="N4030" s="5"/>
      <c r="O4030" s="5"/>
      <c r="P4030" s="5"/>
      <c r="Q4030" s="5" t="s">
        <v>3644</v>
      </c>
      <c r="R4030" s="5" t="s">
        <v>11385</v>
      </c>
      <c r="S4030" s="5" t="s">
        <v>11386</v>
      </c>
      <c r="T4030" s="5" t="s">
        <v>1924</v>
      </c>
      <c r="U4030" s="5" t="str">
        <f aca="false">IF(ISNUMBER(FIND(",", T4030)), MID(T4030, FIND(",", T4030) + 2, LEN(T4030) - FIND(",", T4030) - 1), IF(T4030&lt;&gt;"", T4030, "unknown"))</f>
        <v>Indonesia</v>
      </c>
      <c r="V4030" s="5" t="s">
        <v>27</v>
      </c>
    </row>
    <row r="4031" customFormat="false" ht="13.8" hidden="false" customHeight="false" outlineLevel="0" collapsed="false">
      <c r="A4031" s="5" t="s">
        <v>11387</v>
      </c>
      <c r="B4031" s="5" t="n">
        <f aca="false">YEAR(DATEVALUE(LEFT(A4031, 10)))</f>
        <v>1983</v>
      </c>
      <c r="C4031" s="6" t="n">
        <v>30620</v>
      </c>
      <c r="D4031" s="2" t="n">
        <v>0.7346875</v>
      </c>
      <c r="F4031" s="5" t="n">
        <v>-9.047</v>
      </c>
      <c r="G4031" s="5" t="n">
        <v>119.069</v>
      </c>
      <c r="H4031" s="5" t="n">
        <v>81.4</v>
      </c>
      <c r="I4031" s="5" t="n">
        <v>6.4</v>
      </c>
      <c r="J4031" s="5" t="s">
        <v>1621</v>
      </c>
      <c r="K4031" s="5"/>
      <c r="L4031" s="5"/>
      <c r="M4031" s="5" t="n">
        <v>282</v>
      </c>
      <c r="N4031" s="5"/>
      <c r="O4031" s="5"/>
      <c r="P4031" s="5"/>
      <c r="Q4031" s="5" t="s">
        <v>3644</v>
      </c>
      <c r="R4031" s="5" t="s">
        <v>11388</v>
      </c>
      <c r="S4031" s="5" t="s">
        <v>11389</v>
      </c>
      <c r="T4031" s="5" t="s">
        <v>10478</v>
      </c>
      <c r="U4031" s="5" t="str">
        <f aca="false">IF(ISNUMBER(FIND(",", T4031)), MID(T4031, FIND(",", T4031) + 2, LEN(T4031) - FIND(",", T4031) - 1), IF(T4031&lt;&gt;"", T4031, "unknown"))</f>
        <v>Indonesia</v>
      </c>
      <c r="V4031" s="5" t="s">
        <v>27</v>
      </c>
    </row>
    <row r="4032" customFormat="false" ht="13.8" hidden="false" customHeight="false" outlineLevel="0" collapsed="false">
      <c r="A4032" s="5" t="s">
        <v>11390</v>
      </c>
      <c r="B4032" s="5" t="n">
        <f aca="false">YEAR(DATEVALUE(LEFT(A4032, 10)))</f>
        <v>1983</v>
      </c>
      <c r="C4032" s="6" t="n">
        <v>30619</v>
      </c>
      <c r="D4032" s="2" t="n">
        <v>0.175335648148148</v>
      </c>
      <c r="F4032" s="5" t="n">
        <v>40.331</v>
      </c>
      <c r="G4032" s="5" t="n">
        <v>42.174</v>
      </c>
      <c r="H4032" s="5" t="n">
        <v>15</v>
      </c>
      <c r="I4032" s="5" t="n">
        <v>6.6</v>
      </c>
      <c r="J4032" s="5" t="s">
        <v>1621</v>
      </c>
      <c r="K4032" s="5"/>
      <c r="L4032" s="5"/>
      <c r="M4032" s="5" t="n">
        <v>239</v>
      </c>
      <c r="N4032" s="5"/>
      <c r="O4032" s="5"/>
      <c r="P4032" s="5"/>
      <c r="Q4032" s="5" t="s">
        <v>3644</v>
      </c>
      <c r="R4032" s="5" t="s">
        <v>11391</v>
      </c>
      <c r="S4032" s="5" t="s">
        <v>11392</v>
      </c>
      <c r="T4032" s="5" t="s">
        <v>1260</v>
      </c>
      <c r="U4032" s="5" t="str">
        <f aca="false">IF(ISNUMBER(FIND(",", T4032)), MID(T4032, FIND(",", T4032) + 2, LEN(T4032) - FIND(",", T4032) - 1), IF(T4032&lt;&gt;"", T4032, "unknown"))</f>
        <v>eastern Turkey</v>
      </c>
      <c r="V4032" s="5" t="s">
        <v>27</v>
      </c>
    </row>
    <row r="4033" customFormat="false" ht="13.8" hidden="false" customHeight="false" outlineLevel="0" collapsed="false">
      <c r="A4033" s="5" t="s">
        <v>11393</v>
      </c>
      <c r="B4033" s="5" t="n">
        <f aca="false">YEAR(DATEVALUE(LEFT(A4033, 10)))</f>
        <v>1983</v>
      </c>
      <c r="C4033" s="6" t="n">
        <v>30617</v>
      </c>
      <c r="D4033" s="2" t="n">
        <v>0.587604166666667</v>
      </c>
      <c r="F4033" s="5" t="n">
        <v>44.077</v>
      </c>
      <c r="G4033" s="5" t="n">
        <v>-113.802</v>
      </c>
      <c r="H4033" s="5" t="n">
        <v>16</v>
      </c>
      <c r="I4033" s="5" t="n">
        <v>7</v>
      </c>
      <c r="J4033" s="5" t="s">
        <v>1621</v>
      </c>
      <c r="K4033" s="5"/>
      <c r="L4033" s="5"/>
      <c r="M4033" s="5" t="n">
        <v>421</v>
      </c>
      <c r="N4033" s="5"/>
      <c r="O4033" s="5"/>
      <c r="P4033" s="5"/>
      <c r="Q4033" s="5" t="s">
        <v>3644</v>
      </c>
      <c r="R4033" s="5" t="s">
        <v>11394</v>
      </c>
      <c r="S4033" s="5" t="s">
        <v>11395</v>
      </c>
      <c r="T4033" s="5" t="s">
        <v>11396</v>
      </c>
      <c r="U4033" s="5" t="str">
        <f aca="false">IF(ISNUMBER(FIND(",", T4033)), MID(T4033, FIND(",", T4033) + 2, LEN(T4033) - FIND(",", T4033) - 1), IF(T4033&lt;&gt;"", T4033, "unknown"))</f>
        <v>southern Idaho</v>
      </c>
      <c r="V4033" s="5" t="s">
        <v>27</v>
      </c>
    </row>
    <row r="4034" customFormat="false" ht="13.8" hidden="false" customHeight="false" outlineLevel="0" collapsed="false">
      <c r="A4034" s="5" t="s">
        <v>11397</v>
      </c>
      <c r="B4034" s="5" t="n">
        <f aca="false">YEAR(DATEVALUE(LEFT(A4034, 10)))</f>
        <v>1983</v>
      </c>
      <c r="C4034" s="6" t="n">
        <v>30616</v>
      </c>
      <c r="D4034" s="2" t="n">
        <v>0.822106481481482</v>
      </c>
      <c r="F4034" s="5" t="n">
        <v>1.081</v>
      </c>
      <c r="G4034" s="5" t="n">
        <v>120.822</v>
      </c>
      <c r="H4034" s="5" t="n">
        <v>29.1</v>
      </c>
      <c r="I4034" s="5" t="n">
        <v>6.4</v>
      </c>
      <c r="J4034" s="5" t="s">
        <v>1621</v>
      </c>
      <c r="K4034" s="5"/>
      <c r="L4034" s="5"/>
      <c r="M4034" s="5" t="n">
        <v>242</v>
      </c>
      <c r="N4034" s="5"/>
      <c r="O4034" s="5"/>
      <c r="P4034" s="5"/>
      <c r="Q4034" s="5" t="s">
        <v>3644</v>
      </c>
      <c r="R4034" s="5" t="s">
        <v>11398</v>
      </c>
      <c r="S4034" s="5" t="s">
        <v>11399</v>
      </c>
      <c r="T4034" s="5" t="s">
        <v>1197</v>
      </c>
      <c r="U4034" s="5" t="str">
        <f aca="false">IF(ISNUMBER(FIND(",", T4034)), MID(T4034, FIND(",", T4034) + 2, LEN(T4034) - FIND(",", T4034) - 1), IF(T4034&lt;&gt;"", T4034, "unknown"))</f>
        <v>Sulawesi, Indonesia</v>
      </c>
      <c r="V4034" s="5" t="s">
        <v>27</v>
      </c>
    </row>
    <row r="4035" customFormat="false" ht="13.8" hidden="false" customHeight="false" outlineLevel="0" collapsed="false">
      <c r="A4035" s="5" t="s">
        <v>11400</v>
      </c>
      <c r="B4035" s="5" t="n">
        <f aca="false">YEAR(DATEVALUE(LEFT(A4035, 10)))</f>
        <v>1983</v>
      </c>
      <c r="C4035" s="6" t="n">
        <v>30615</v>
      </c>
      <c r="D4035" s="2" t="n">
        <v>0.0799074074074074</v>
      </c>
      <c r="F4035" s="5" t="n">
        <v>49.921</v>
      </c>
      <c r="G4035" s="5" t="n">
        <v>78.907</v>
      </c>
      <c r="H4035" s="5" t="n">
        <v>0</v>
      </c>
      <c r="I4035" s="5" t="n">
        <v>6.1</v>
      </c>
      <c r="J4035" s="5" t="s">
        <v>1061</v>
      </c>
      <c r="K4035" s="5"/>
      <c r="L4035" s="5"/>
      <c r="M4035" s="5"/>
      <c r="N4035" s="5"/>
      <c r="O4035" s="5"/>
      <c r="P4035" s="5" t="n">
        <v>0.9</v>
      </c>
      <c r="Q4035" s="5" t="s">
        <v>692</v>
      </c>
      <c r="R4035" s="5" t="s">
        <v>11401</v>
      </c>
      <c r="S4035" s="5" t="s">
        <v>11402</v>
      </c>
      <c r="T4035" s="5" t="s">
        <v>9381</v>
      </c>
      <c r="U4035" s="5" t="str">
        <f aca="false">IF(ISNUMBER(FIND(",", T4035)), MID(T4035, FIND(",", T4035) + 2, LEN(T4035) - FIND(",", T4035) - 1), IF(T4035&lt;&gt;"", T4035, "unknown"))</f>
        <v>eastern Kazakhstan</v>
      </c>
      <c r="V4035" s="5" t="s">
        <v>27</v>
      </c>
    </row>
    <row r="4036" customFormat="false" ht="13.8" hidden="false" customHeight="false" outlineLevel="0" collapsed="false">
      <c r="A4036" s="5" t="s">
        <v>11403</v>
      </c>
      <c r="B4036" s="5" t="n">
        <f aca="false">YEAR(DATEVALUE(LEFT(A4036, 10)))</f>
        <v>1983</v>
      </c>
      <c r="C4036" s="6" t="n">
        <v>30614</v>
      </c>
      <c r="D4036" s="2" t="n">
        <v>0.0252777777777778</v>
      </c>
      <c r="F4036" s="5" t="n">
        <v>1.15</v>
      </c>
      <c r="G4036" s="5" t="n">
        <v>120.842</v>
      </c>
      <c r="H4036" s="5" t="n">
        <v>27.3</v>
      </c>
      <c r="I4036" s="5" t="n">
        <v>6.4</v>
      </c>
      <c r="J4036" s="5" t="s">
        <v>1621</v>
      </c>
      <c r="K4036" s="5"/>
      <c r="L4036" s="5"/>
      <c r="M4036" s="5" t="n">
        <v>195</v>
      </c>
      <c r="N4036" s="5"/>
      <c r="O4036" s="5"/>
      <c r="P4036" s="5"/>
      <c r="Q4036" s="5" t="s">
        <v>3644</v>
      </c>
      <c r="R4036" s="5" t="s">
        <v>11404</v>
      </c>
      <c r="S4036" s="5" t="s">
        <v>11405</v>
      </c>
      <c r="T4036" s="5" t="s">
        <v>1197</v>
      </c>
      <c r="U4036" s="5" t="str">
        <f aca="false">IF(ISNUMBER(FIND(",", T4036)), MID(T4036, FIND(",", T4036) + 2, LEN(T4036) - FIND(",", T4036) - 1), IF(T4036&lt;&gt;"", T4036, "unknown"))</f>
        <v>Sulawesi, Indonesia</v>
      </c>
      <c r="V4036" s="5" t="s">
        <v>27</v>
      </c>
    </row>
    <row r="4037" customFormat="false" ht="13.8" hidden="false" customHeight="false" outlineLevel="0" collapsed="false">
      <c r="A4037" s="5" t="s">
        <v>11406</v>
      </c>
      <c r="B4037" s="5" t="n">
        <f aca="false">YEAR(DATEVALUE(LEFT(A4037, 10)))</f>
        <v>1983</v>
      </c>
      <c r="C4037" s="6" t="n">
        <v>30611</v>
      </c>
      <c r="D4037" s="2" t="n">
        <v>0.546967592592593</v>
      </c>
      <c r="F4037" s="5" t="n">
        <v>-60.711</v>
      </c>
      <c r="G4037" s="5" t="n">
        <v>-25.397</v>
      </c>
      <c r="H4037" s="5" t="n">
        <v>15.5</v>
      </c>
      <c r="I4037" s="5" t="n">
        <v>6.5</v>
      </c>
      <c r="J4037" s="5" t="s">
        <v>1621</v>
      </c>
      <c r="K4037" s="5"/>
      <c r="L4037" s="5"/>
      <c r="M4037" s="5" t="n">
        <v>246</v>
      </c>
      <c r="N4037" s="5"/>
      <c r="O4037" s="5"/>
      <c r="P4037" s="5"/>
      <c r="Q4037" s="5" t="s">
        <v>3644</v>
      </c>
      <c r="R4037" s="5" t="s">
        <v>11407</v>
      </c>
      <c r="S4037" s="5" t="s">
        <v>11277</v>
      </c>
      <c r="T4037" s="5" t="s">
        <v>1161</v>
      </c>
      <c r="U4037" s="5" t="str">
        <f aca="false">IF(ISNUMBER(FIND(",", T4037)), MID(T4037, FIND(",", T4037) + 2, LEN(T4037) - FIND(",", T4037) - 1), IF(T4037&lt;&gt;"", T4037, "unknown"))</f>
        <v>South Sandwich Islands region</v>
      </c>
      <c r="V4037" s="5" t="s">
        <v>27</v>
      </c>
    </row>
    <row r="4038" customFormat="false" ht="13.8" hidden="false" customHeight="false" outlineLevel="0" collapsed="false">
      <c r="A4038" s="5" t="s">
        <v>11408</v>
      </c>
      <c r="B4038" s="5" t="n">
        <f aca="false">YEAR(DATEVALUE(LEFT(A4038, 10)))</f>
        <v>1983</v>
      </c>
      <c r="C4038" s="6" t="n">
        <v>30611</v>
      </c>
      <c r="D4038" s="2" t="n">
        <v>0.245381944444444</v>
      </c>
      <c r="F4038" s="5" t="n">
        <v>-60.536</v>
      </c>
      <c r="G4038" s="5" t="n">
        <v>-24.893</v>
      </c>
      <c r="H4038" s="5" t="n">
        <v>4.4</v>
      </c>
      <c r="I4038" s="5" t="n">
        <v>6.4</v>
      </c>
      <c r="J4038" s="5" t="s">
        <v>1621</v>
      </c>
      <c r="K4038" s="5"/>
      <c r="L4038" s="5"/>
      <c r="M4038" s="5" t="n">
        <v>204</v>
      </c>
      <c r="N4038" s="5"/>
      <c r="O4038" s="5"/>
      <c r="P4038" s="5"/>
      <c r="Q4038" s="5" t="s">
        <v>3644</v>
      </c>
      <c r="R4038" s="5" t="s">
        <v>11409</v>
      </c>
      <c r="S4038" s="5" t="s">
        <v>11277</v>
      </c>
      <c r="T4038" s="5" t="s">
        <v>1161</v>
      </c>
      <c r="U4038" s="5" t="str">
        <f aca="false">IF(ISNUMBER(FIND(",", T4038)), MID(T4038, FIND(",", T4038) + 2, LEN(T4038) - FIND(",", T4038) - 1), IF(T4038&lt;&gt;"", T4038, "unknown"))</f>
        <v>South Sandwich Islands region</v>
      </c>
      <c r="V4038" s="5" t="s">
        <v>27</v>
      </c>
    </row>
    <row r="4039" customFormat="false" ht="13.8" hidden="false" customHeight="false" outlineLevel="0" collapsed="false">
      <c r="A4039" s="5" t="s">
        <v>11410</v>
      </c>
      <c r="B4039" s="5" t="n">
        <f aca="false">YEAR(DATEVALUE(LEFT(A4039, 10)))</f>
        <v>1983</v>
      </c>
      <c r="C4039" s="6" t="n">
        <v>30611</v>
      </c>
      <c r="D4039" s="2" t="n">
        <v>0.181643518518519</v>
      </c>
      <c r="F4039" s="5" t="n">
        <v>-60.685</v>
      </c>
      <c r="G4039" s="5" t="n">
        <v>-25.495</v>
      </c>
      <c r="H4039" s="5" t="n">
        <v>4.6</v>
      </c>
      <c r="I4039" s="5" t="n">
        <v>7.1</v>
      </c>
      <c r="J4039" s="5" t="s">
        <v>1621</v>
      </c>
      <c r="K4039" s="5"/>
      <c r="L4039" s="5"/>
      <c r="M4039" s="5" t="n">
        <v>187</v>
      </c>
      <c r="N4039" s="5"/>
      <c r="O4039" s="5"/>
      <c r="P4039" s="5"/>
      <c r="Q4039" s="5" t="s">
        <v>3644</v>
      </c>
      <c r="R4039" s="5" t="s">
        <v>11411</v>
      </c>
      <c r="S4039" s="5" t="s">
        <v>11277</v>
      </c>
      <c r="T4039" s="5" t="s">
        <v>1161</v>
      </c>
      <c r="U4039" s="5" t="str">
        <f aca="false">IF(ISNUMBER(FIND(",", T4039)), MID(T4039, FIND(",", T4039) + 2, LEN(T4039) - FIND(",", T4039) - 1), IF(T4039&lt;&gt;"", T4039, "unknown"))</f>
        <v>South Sandwich Islands region</v>
      </c>
      <c r="V4039" s="5" t="s">
        <v>27</v>
      </c>
    </row>
    <row r="4040" customFormat="false" ht="13.8" hidden="false" customHeight="false" outlineLevel="0" collapsed="false">
      <c r="A4040" s="5" t="s">
        <v>11412</v>
      </c>
      <c r="B4040" s="5" t="n">
        <f aca="false">YEAR(DATEVALUE(LEFT(A4040, 10)))</f>
        <v>1983</v>
      </c>
      <c r="C4040" s="6" t="n">
        <v>30606</v>
      </c>
      <c r="D4040" s="2" t="n">
        <v>0.81693287037037</v>
      </c>
      <c r="F4040" s="5" t="n">
        <v>37.573</v>
      </c>
      <c r="G4040" s="5" t="n">
        <v>-17.456</v>
      </c>
      <c r="H4040" s="5" t="n">
        <v>15</v>
      </c>
      <c r="I4040" s="5" t="n">
        <v>6.4</v>
      </c>
      <c r="J4040" s="5" t="s">
        <v>1621</v>
      </c>
      <c r="K4040" s="5"/>
      <c r="L4040" s="5"/>
      <c r="M4040" s="5" t="n">
        <v>329</v>
      </c>
      <c r="N4040" s="5"/>
      <c r="O4040" s="5"/>
      <c r="P4040" s="5"/>
      <c r="Q4040" s="5" t="s">
        <v>3644</v>
      </c>
      <c r="R4040" s="5" t="s">
        <v>11413</v>
      </c>
      <c r="S4040" s="5" t="s">
        <v>11277</v>
      </c>
      <c r="T4040" s="5" t="s">
        <v>3983</v>
      </c>
      <c r="U4040" s="5" t="str">
        <f aca="false">IF(ISNUMBER(FIND(",", T4040)), MID(T4040, FIND(",", T4040) + 2, LEN(T4040) - FIND(",", T4040) - 1), IF(T4040&lt;&gt;"", T4040, "unknown"))</f>
        <v>Azores-Cape St. Vincent Ridge</v>
      </c>
      <c r="V4040" s="5" t="s">
        <v>27</v>
      </c>
    </row>
    <row r="4041" customFormat="false" ht="13.8" hidden="false" customHeight="false" outlineLevel="0" collapsed="false">
      <c r="A4041" s="5" t="s">
        <v>11414</v>
      </c>
      <c r="B4041" s="5" t="n">
        <f aca="false">YEAR(DATEVALUE(LEFT(A4041, 10)))</f>
        <v>1983</v>
      </c>
      <c r="C4041" s="6" t="n">
        <v>30606</v>
      </c>
      <c r="D4041" s="2" t="n">
        <v>0.559236111111111</v>
      </c>
      <c r="F4041" s="5" t="n">
        <v>-20.539</v>
      </c>
      <c r="G4041" s="5" t="n">
        <v>-173.85</v>
      </c>
      <c r="H4041" s="5" t="n">
        <v>0.6</v>
      </c>
      <c r="I4041" s="5" t="n">
        <v>6</v>
      </c>
      <c r="J4041" s="5" t="s">
        <v>1621</v>
      </c>
      <c r="K4041" s="5"/>
      <c r="L4041" s="5"/>
      <c r="M4041" s="5" t="n">
        <v>238</v>
      </c>
      <c r="N4041" s="5"/>
      <c r="O4041" s="5"/>
      <c r="P4041" s="5"/>
      <c r="Q4041" s="5" t="s">
        <v>3644</v>
      </c>
      <c r="R4041" s="5" t="s">
        <v>11415</v>
      </c>
      <c r="S4041" s="5" t="s">
        <v>11277</v>
      </c>
      <c r="T4041" s="5" t="s">
        <v>1007</v>
      </c>
      <c r="U4041" s="5" t="str">
        <f aca="false">IF(ISNUMBER(FIND(",", T4041)), MID(T4041, FIND(",", T4041) + 2, LEN(T4041) - FIND(",", T4041) - 1), IF(T4041&lt;&gt;"", T4041, "unknown"))</f>
        <v>Tonga</v>
      </c>
      <c r="V4041" s="5" t="s">
        <v>27</v>
      </c>
    </row>
    <row r="4042" customFormat="false" ht="13.8" hidden="false" customHeight="false" outlineLevel="0" collapsed="false">
      <c r="A4042" s="5" t="s">
        <v>11416</v>
      </c>
      <c r="B4042" s="5" t="n">
        <f aca="false">YEAR(DATEVALUE(LEFT(A4042, 10)))</f>
        <v>1983</v>
      </c>
      <c r="C4042" s="6" t="n">
        <v>30605</v>
      </c>
      <c r="D4042" s="2" t="n">
        <v>0.230868055555556</v>
      </c>
      <c r="F4042" s="5" t="n">
        <v>1.082</v>
      </c>
      <c r="G4042" s="5" t="n">
        <v>120.958</v>
      </c>
      <c r="H4042" s="5" t="n">
        <v>17.8</v>
      </c>
      <c r="I4042" s="5" t="n">
        <v>6.4</v>
      </c>
      <c r="J4042" s="5" t="s">
        <v>1621</v>
      </c>
      <c r="K4042" s="5"/>
      <c r="L4042" s="5"/>
      <c r="M4042" s="5" t="n">
        <v>233</v>
      </c>
      <c r="N4042" s="5"/>
      <c r="O4042" s="5"/>
      <c r="P4042" s="5"/>
      <c r="Q4042" s="5" t="s">
        <v>3644</v>
      </c>
      <c r="R4042" s="5" t="s">
        <v>11417</v>
      </c>
      <c r="S4042" s="5" t="s">
        <v>11418</v>
      </c>
      <c r="T4042" s="5" t="s">
        <v>1197</v>
      </c>
      <c r="U4042" s="5" t="str">
        <f aca="false">IF(ISNUMBER(FIND(",", T4042)), MID(T4042, FIND(",", T4042) + 2, LEN(T4042) - FIND(",", T4042) - 1), IF(T4042&lt;&gt;"", T4042, "unknown"))</f>
        <v>Sulawesi, Indonesia</v>
      </c>
      <c r="V4042" s="5" t="s">
        <v>27</v>
      </c>
    </row>
    <row r="4043" customFormat="false" ht="13.8" hidden="false" customHeight="false" outlineLevel="0" collapsed="false">
      <c r="A4043" s="5" t="s">
        <v>11419</v>
      </c>
      <c r="B4043" s="5" t="n">
        <f aca="false">YEAR(DATEVALUE(LEFT(A4043, 10)))</f>
        <v>1983</v>
      </c>
      <c r="C4043" s="6" t="n">
        <v>30604</v>
      </c>
      <c r="D4043" s="2" t="n">
        <v>0.456157407407407</v>
      </c>
      <c r="F4043" s="5" t="n">
        <v>-8.071</v>
      </c>
      <c r="G4043" s="5" t="n">
        <v>156.351</v>
      </c>
      <c r="H4043" s="5" t="n">
        <v>7.1</v>
      </c>
      <c r="I4043" s="5" t="n">
        <v>6.6</v>
      </c>
      <c r="J4043" s="5" t="s">
        <v>1621</v>
      </c>
      <c r="K4043" s="5"/>
      <c r="L4043" s="5"/>
      <c r="M4043" s="5" t="n">
        <v>335</v>
      </c>
      <c r="N4043" s="5"/>
      <c r="O4043" s="5"/>
      <c r="P4043" s="5"/>
      <c r="Q4043" s="5" t="s">
        <v>3644</v>
      </c>
      <c r="R4043" s="5" t="s">
        <v>11420</v>
      </c>
      <c r="S4043" s="5" t="s">
        <v>11421</v>
      </c>
      <c r="T4043" s="5" t="s">
        <v>911</v>
      </c>
      <c r="U4043" s="5" t="str">
        <f aca="false">IF(ISNUMBER(FIND(",", T4043)), MID(T4043, FIND(",", T4043) + 2, LEN(T4043) - FIND(",", T4043) - 1), IF(T4043&lt;&gt;"", T4043, "unknown"))</f>
        <v>Solomon Islands</v>
      </c>
      <c r="V4043" s="5" t="s">
        <v>27</v>
      </c>
    </row>
    <row r="4044" customFormat="false" ht="13.8" hidden="false" customHeight="false" outlineLevel="0" collapsed="false">
      <c r="A4044" s="5" t="s">
        <v>11422</v>
      </c>
      <c r="B4044" s="5" t="n">
        <f aca="false">YEAR(DATEVALUE(LEFT(A4044, 10)))</f>
        <v>1983</v>
      </c>
      <c r="C4044" s="6" t="n">
        <v>30598</v>
      </c>
      <c r="D4044" s="2" t="n">
        <v>0.476203703703704</v>
      </c>
      <c r="F4044" s="5" t="n">
        <v>-26.131</v>
      </c>
      <c r="G4044" s="5" t="n">
        <v>-70.482</v>
      </c>
      <c r="H4044" s="5" t="n">
        <v>31.7</v>
      </c>
      <c r="I4044" s="5" t="n">
        <v>6.5</v>
      </c>
      <c r="J4044" s="5" t="s">
        <v>1621</v>
      </c>
      <c r="K4044" s="5"/>
      <c r="L4044" s="5"/>
      <c r="M4044" s="5" t="n">
        <v>273</v>
      </c>
      <c r="N4044" s="5"/>
      <c r="O4044" s="5"/>
      <c r="P4044" s="5"/>
      <c r="Q4044" s="5" t="s">
        <v>3644</v>
      </c>
      <c r="R4044" s="5" t="s">
        <v>11423</v>
      </c>
      <c r="S4044" s="5" t="s">
        <v>11424</v>
      </c>
      <c r="T4044" s="5" t="s">
        <v>1207</v>
      </c>
      <c r="U4044" s="5" t="str">
        <f aca="false">IF(ISNUMBER(FIND(",", T4044)), MID(T4044, FIND(",", T4044) + 2, LEN(T4044) - FIND(",", T4044) - 1), IF(T4044&lt;&gt;"", T4044, "unknown"))</f>
        <v>Chile</v>
      </c>
      <c r="V4044" s="5" t="s">
        <v>27</v>
      </c>
    </row>
    <row r="4045" customFormat="false" ht="13.8" hidden="false" customHeight="false" outlineLevel="0" collapsed="false">
      <c r="A4045" s="5" t="s">
        <v>11425</v>
      </c>
      <c r="B4045" s="5" t="n">
        <f aca="false">YEAR(DATEVALUE(LEFT(A4045, 10)))</f>
        <v>1983</v>
      </c>
      <c r="C4045" s="6" t="n">
        <v>30597</v>
      </c>
      <c r="D4045" s="2" t="n">
        <v>0.323229166666667</v>
      </c>
      <c r="F4045" s="5" t="n">
        <v>44.186</v>
      </c>
      <c r="G4045" s="5" t="n">
        <v>130.791</v>
      </c>
      <c r="H4045" s="5" t="n">
        <v>563.9</v>
      </c>
      <c r="I4045" s="5" t="n">
        <v>6</v>
      </c>
      <c r="J4045" s="5" t="s">
        <v>1621</v>
      </c>
      <c r="K4045" s="5"/>
      <c r="L4045" s="5"/>
      <c r="M4045" s="5" t="n">
        <v>448</v>
      </c>
      <c r="N4045" s="5"/>
      <c r="O4045" s="5"/>
      <c r="P4045" s="5"/>
      <c r="Q4045" s="5" t="s">
        <v>3644</v>
      </c>
      <c r="R4045" s="5" t="s">
        <v>11426</v>
      </c>
      <c r="S4045" s="5" t="s">
        <v>11277</v>
      </c>
      <c r="T4045" s="5" t="s">
        <v>5617</v>
      </c>
      <c r="U4045" s="5" t="str">
        <f aca="false">IF(ISNUMBER(FIND(",", T4045)), MID(T4045, FIND(",", T4045) + 2, LEN(T4045) - FIND(",", T4045) - 1), IF(T4045&lt;&gt;"", T4045, "unknown"))</f>
        <v>China</v>
      </c>
      <c r="V4045" s="5" t="s">
        <v>27</v>
      </c>
    </row>
    <row r="4046" customFormat="false" ht="13.8" hidden="false" customHeight="false" outlineLevel="0" collapsed="false">
      <c r="A4046" s="5" t="s">
        <v>11427</v>
      </c>
      <c r="B4046" s="5" t="n">
        <f aca="false">YEAR(DATEVALUE(LEFT(A4046, 10)))</f>
        <v>1983</v>
      </c>
      <c r="C4046" s="6" t="n">
        <v>30595</v>
      </c>
      <c r="D4046" s="2" t="n">
        <v>0.074375</v>
      </c>
      <c r="F4046" s="5" t="n">
        <v>49.932</v>
      </c>
      <c r="G4046" s="5" t="n">
        <v>78.843</v>
      </c>
      <c r="H4046" s="5" t="n">
        <v>0</v>
      </c>
      <c r="I4046" s="5" t="n">
        <v>6</v>
      </c>
      <c r="J4046" s="5" t="s">
        <v>1061</v>
      </c>
      <c r="K4046" s="5"/>
      <c r="L4046" s="5"/>
      <c r="M4046" s="5"/>
      <c r="N4046" s="5"/>
      <c r="O4046" s="5"/>
      <c r="P4046" s="5" t="n">
        <v>0.9</v>
      </c>
      <c r="Q4046" s="5" t="s">
        <v>692</v>
      </c>
      <c r="R4046" s="5" t="s">
        <v>11428</v>
      </c>
      <c r="S4046" s="5" t="s">
        <v>11429</v>
      </c>
      <c r="T4046" s="5" t="s">
        <v>9381</v>
      </c>
      <c r="U4046" s="5" t="str">
        <f aca="false">IF(ISNUMBER(FIND(",", T4046)), MID(T4046, FIND(",", T4046) + 2, LEN(T4046) - FIND(",", T4046) - 1), IF(T4046&lt;&gt;"", T4046, "unknown"))</f>
        <v>eastern Kazakhstan</v>
      </c>
      <c r="V4046" s="5" t="s">
        <v>27</v>
      </c>
    </row>
    <row r="4047" customFormat="false" ht="13.8" hidden="false" customHeight="false" outlineLevel="0" collapsed="false">
      <c r="A4047" s="5" t="s">
        <v>11430</v>
      </c>
      <c r="B4047" s="5" t="n">
        <f aca="false">YEAR(DATEVALUE(LEFT(A4047, 10)))</f>
        <v>1983</v>
      </c>
      <c r="C4047" s="6" t="n">
        <v>30593</v>
      </c>
      <c r="D4047" s="2" t="n">
        <v>0.786284722222222</v>
      </c>
      <c r="F4047" s="5" t="n">
        <v>-26.541</v>
      </c>
      <c r="G4047" s="5" t="n">
        <v>-70.504</v>
      </c>
      <c r="H4047" s="5" t="n">
        <v>24.2</v>
      </c>
      <c r="I4047" s="5" t="n">
        <v>7.7</v>
      </c>
      <c r="J4047" s="5" t="s">
        <v>1621</v>
      </c>
      <c r="K4047" s="5"/>
      <c r="L4047" s="5"/>
      <c r="M4047" s="5" t="n">
        <v>285</v>
      </c>
      <c r="N4047" s="5"/>
      <c r="O4047" s="5"/>
      <c r="P4047" s="5"/>
      <c r="Q4047" s="5" t="s">
        <v>3644</v>
      </c>
      <c r="R4047" s="5" t="s">
        <v>11431</v>
      </c>
      <c r="S4047" s="5" t="s">
        <v>11432</v>
      </c>
      <c r="T4047" s="5" t="s">
        <v>1207</v>
      </c>
      <c r="U4047" s="5" t="str">
        <f aca="false">IF(ISNUMBER(FIND(",", T4047)), MID(T4047, FIND(",", T4047) + 2, LEN(T4047) - FIND(",", T4047) - 1), IF(T4047&lt;&gt;"", T4047, "unknown"))</f>
        <v>Chile</v>
      </c>
      <c r="V4047" s="5" t="s">
        <v>27</v>
      </c>
    </row>
    <row r="4048" customFormat="false" ht="13.8" hidden="false" customHeight="false" outlineLevel="0" collapsed="false">
      <c r="A4048" s="5" t="s">
        <v>11433</v>
      </c>
      <c r="B4048" s="5" t="n">
        <f aca="false">YEAR(DATEVALUE(LEFT(A4048, 10)))</f>
        <v>1983</v>
      </c>
      <c r="C4048" s="6" t="n">
        <v>30583</v>
      </c>
      <c r="D4048" s="2" t="n">
        <v>0.720752314814815</v>
      </c>
      <c r="F4048" s="5" t="n">
        <v>-3.64</v>
      </c>
      <c r="G4048" s="5" t="n">
        <v>151.173</v>
      </c>
      <c r="H4048" s="5" t="n">
        <v>1.9</v>
      </c>
      <c r="I4048" s="5" t="n">
        <v>6.2</v>
      </c>
      <c r="J4048" s="5" t="s">
        <v>1621</v>
      </c>
      <c r="K4048" s="5"/>
      <c r="L4048" s="5"/>
      <c r="M4048" s="5" t="n">
        <v>220</v>
      </c>
      <c r="N4048" s="5"/>
      <c r="O4048" s="5"/>
      <c r="P4048" s="5"/>
      <c r="Q4048" s="5" t="s">
        <v>3644</v>
      </c>
      <c r="R4048" s="5" t="s">
        <v>11434</v>
      </c>
      <c r="S4048" s="5" t="s">
        <v>11277</v>
      </c>
      <c r="T4048" s="5" t="s">
        <v>711</v>
      </c>
      <c r="U4048" s="5" t="str">
        <f aca="false">IF(ISNUMBER(FIND(",", T4048)), MID(T4048, FIND(",", T4048) + 2, LEN(T4048) - FIND(",", T4048) - 1), IF(T4048&lt;&gt;"", T4048, "unknown"))</f>
        <v>Papua New Guinea</v>
      </c>
      <c r="V4048" s="5" t="s">
        <v>27</v>
      </c>
    </row>
    <row r="4049" customFormat="false" ht="13.8" hidden="false" customHeight="false" outlineLevel="0" collapsed="false">
      <c r="A4049" s="5" t="s">
        <v>11435</v>
      </c>
      <c r="B4049" s="5" t="n">
        <f aca="false">YEAR(DATEVALUE(LEFT(A4049, 10)))</f>
        <v>1983</v>
      </c>
      <c r="C4049" s="6" t="n">
        <v>30580</v>
      </c>
      <c r="D4049" s="2" t="n">
        <v>0.806064814814815</v>
      </c>
      <c r="F4049" s="5" t="n">
        <v>24.161</v>
      </c>
      <c r="G4049" s="5" t="n">
        <v>122.189</v>
      </c>
      <c r="H4049" s="5" t="n">
        <v>30</v>
      </c>
      <c r="I4049" s="5" t="n">
        <v>6.4</v>
      </c>
      <c r="J4049" s="5" t="s">
        <v>1621</v>
      </c>
      <c r="K4049" s="5"/>
      <c r="L4049" s="5"/>
      <c r="M4049" s="5" t="n">
        <v>369</v>
      </c>
      <c r="N4049" s="5"/>
      <c r="O4049" s="5"/>
      <c r="P4049" s="5"/>
      <c r="Q4049" s="5" t="s">
        <v>3644</v>
      </c>
      <c r="R4049" s="5" t="s">
        <v>11436</v>
      </c>
      <c r="S4049" s="5" t="s">
        <v>11437</v>
      </c>
      <c r="T4049" s="5" t="s">
        <v>2718</v>
      </c>
      <c r="U4049" s="5" t="str">
        <f aca="false">IF(ISNUMBER(FIND(",", T4049)), MID(T4049, FIND(",", T4049) + 2, LEN(T4049) - FIND(",", T4049) - 1), IF(T4049&lt;&gt;"", T4049, "unknown"))</f>
        <v>Taiwan region</v>
      </c>
      <c r="V4049" s="5" t="s">
        <v>27</v>
      </c>
    </row>
    <row r="4050" customFormat="false" ht="13.8" hidden="false" customHeight="false" outlineLevel="0" collapsed="false">
      <c r="A4050" s="5" t="s">
        <v>11438</v>
      </c>
      <c r="B4050" s="5" t="n">
        <f aca="false">YEAR(DATEVALUE(LEFT(A4050, 10)))</f>
        <v>1983</v>
      </c>
      <c r="C4050" s="6" t="n">
        <v>30576</v>
      </c>
      <c r="D4050" s="2" t="n">
        <v>0.508113425925926</v>
      </c>
      <c r="F4050" s="5" t="n">
        <v>-16.665</v>
      </c>
      <c r="G4050" s="5" t="n">
        <v>-177.288</v>
      </c>
      <c r="H4050" s="5" t="n">
        <v>15</v>
      </c>
      <c r="I4050" s="5" t="n">
        <v>6.5</v>
      </c>
      <c r="J4050" s="5" t="s">
        <v>1621</v>
      </c>
      <c r="K4050" s="5"/>
      <c r="L4050" s="5"/>
      <c r="M4050" s="5" t="n">
        <v>245</v>
      </c>
      <c r="N4050" s="5"/>
      <c r="O4050" s="5"/>
      <c r="P4050" s="5"/>
      <c r="Q4050" s="5" t="s">
        <v>3644</v>
      </c>
      <c r="R4050" s="5" t="s">
        <v>11439</v>
      </c>
      <c r="S4050" s="5" t="s">
        <v>11277</v>
      </c>
      <c r="T4050" s="5" t="s">
        <v>161</v>
      </c>
      <c r="U4050" s="5" t="str">
        <f aca="false">IF(ISNUMBER(FIND(",", T4050)), MID(T4050, FIND(",", T4050) + 2, LEN(T4050) - FIND(",", T4050) - 1), IF(T4050&lt;&gt;"", T4050, "unknown"))</f>
        <v>Fiji region</v>
      </c>
      <c r="V4050" s="5" t="s">
        <v>27</v>
      </c>
    </row>
    <row r="4051" customFormat="false" ht="13.8" hidden="false" customHeight="false" outlineLevel="0" collapsed="false">
      <c r="A4051" s="5" t="s">
        <v>11440</v>
      </c>
      <c r="B4051" s="5" t="n">
        <f aca="false">YEAR(DATEVALUE(LEFT(A4051, 10)))</f>
        <v>1983</v>
      </c>
      <c r="C4051" s="6" t="n">
        <v>30574</v>
      </c>
      <c r="D4051" s="2" t="n">
        <v>0.443796296296296</v>
      </c>
      <c r="F4051" s="5" t="n">
        <v>16.089</v>
      </c>
      <c r="G4051" s="5" t="n">
        <v>-93.18</v>
      </c>
      <c r="H4051" s="5" t="n">
        <v>118.2</v>
      </c>
      <c r="I4051" s="5" t="n">
        <v>6.3</v>
      </c>
      <c r="J4051" s="5" t="s">
        <v>1621</v>
      </c>
      <c r="K4051" s="5"/>
      <c r="L4051" s="5"/>
      <c r="M4051" s="5" t="n">
        <v>316</v>
      </c>
      <c r="N4051" s="5"/>
      <c r="O4051" s="5"/>
      <c r="P4051" s="5"/>
      <c r="Q4051" s="5" t="s">
        <v>3644</v>
      </c>
      <c r="R4051" s="5" t="s">
        <v>11441</v>
      </c>
      <c r="S4051" s="5" t="s">
        <v>11442</v>
      </c>
      <c r="T4051" s="5" t="s">
        <v>3808</v>
      </c>
      <c r="U4051" s="5" t="str">
        <f aca="false">IF(ISNUMBER(FIND(",", T4051)), MID(T4051, FIND(",", T4051) + 2, LEN(T4051) - FIND(",", T4051) - 1), IF(T4051&lt;&gt;"", T4051, "unknown"))</f>
        <v>Mexico</v>
      </c>
      <c r="V4051" s="5" t="s">
        <v>27</v>
      </c>
    </row>
    <row r="4052" customFormat="false" ht="13.8" hidden="false" customHeight="false" outlineLevel="0" collapsed="false">
      <c r="A4052" s="5" t="s">
        <v>11443</v>
      </c>
      <c r="B4052" s="5" t="n">
        <f aca="false">YEAR(DATEVALUE(LEFT(A4052, 10)))</f>
        <v>1983</v>
      </c>
      <c r="C4052" s="6" t="n">
        <v>30573</v>
      </c>
      <c r="D4052" s="2" t="n">
        <v>0.475717592592593</v>
      </c>
      <c r="F4052" s="5" t="n">
        <v>18.119</v>
      </c>
      <c r="G4052" s="5" t="n">
        <v>145.858</v>
      </c>
      <c r="H4052" s="5" t="n">
        <v>157.4</v>
      </c>
      <c r="I4052" s="5" t="n">
        <v>6.2</v>
      </c>
      <c r="J4052" s="5" t="s">
        <v>1621</v>
      </c>
      <c r="K4052" s="5"/>
      <c r="L4052" s="5"/>
      <c r="M4052" s="5" t="n">
        <v>270</v>
      </c>
      <c r="N4052" s="5"/>
      <c r="O4052" s="5"/>
      <c r="P4052" s="5"/>
      <c r="Q4052" s="5" t="s">
        <v>3644</v>
      </c>
      <c r="R4052" s="5" t="s">
        <v>11444</v>
      </c>
      <c r="S4052" s="5" t="s">
        <v>11277</v>
      </c>
      <c r="T4052" s="5" t="s">
        <v>3605</v>
      </c>
      <c r="U4052" s="5" t="str">
        <f aca="false">IF(ISNUMBER(FIND(",", T4052)), MID(T4052, FIND(",", T4052) + 2, LEN(T4052) - FIND(",", T4052) - 1), IF(T4052&lt;&gt;"", T4052, "unknown"))</f>
        <v>Northern Mariana Islands</v>
      </c>
      <c r="V4052" s="5" t="s">
        <v>27</v>
      </c>
    </row>
    <row r="4053" customFormat="false" ht="13.8" hidden="false" customHeight="false" outlineLevel="0" collapsed="false">
      <c r="A4053" s="5" t="s">
        <v>11445</v>
      </c>
      <c r="B4053" s="5" t="n">
        <f aca="false">YEAR(DATEVALUE(LEFT(A4053, 10)))</f>
        <v>1983</v>
      </c>
      <c r="C4053" s="6" t="n">
        <v>30571</v>
      </c>
      <c r="D4053" s="2" t="n">
        <v>0.654270833333333</v>
      </c>
      <c r="F4053" s="5" t="n">
        <v>36.489</v>
      </c>
      <c r="G4053" s="5" t="n">
        <v>71.08</v>
      </c>
      <c r="H4053" s="5" t="n">
        <v>206</v>
      </c>
      <c r="I4053" s="5" t="n">
        <v>6</v>
      </c>
      <c r="J4053" s="5" t="s">
        <v>1621</v>
      </c>
      <c r="K4053" s="5"/>
      <c r="L4053" s="5"/>
      <c r="M4053" s="5" t="n">
        <v>425</v>
      </c>
      <c r="N4053" s="5"/>
      <c r="O4053" s="5"/>
      <c r="P4053" s="5"/>
      <c r="Q4053" s="5" t="s">
        <v>3644</v>
      </c>
      <c r="R4053" s="5" t="s">
        <v>11446</v>
      </c>
      <c r="S4053" s="5" t="s">
        <v>11447</v>
      </c>
      <c r="T4053" s="5" t="s">
        <v>1948</v>
      </c>
      <c r="U4053" s="5" t="str">
        <f aca="false">IF(ISNUMBER(FIND(",", T4053)), MID(T4053, FIND(",", T4053) + 2, LEN(T4053) - FIND(",", T4053) - 1), IF(T4053&lt;&gt;"", T4053, "unknown"))</f>
        <v>Afghanistan</v>
      </c>
      <c r="V4053" s="5" t="s">
        <v>27</v>
      </c>
    </row>
    <row r="4054" customFormat="false" ht="13.8" hidden="false" customHeight="false" outlineLevel="0" collapsed="false">
      <c r="A4054" s="5" t="s">
        <v>11448</v>
      </c>
      <c r="B4054" s="5" t="n">
        <f aca="false">YEAR(DATEVALUE(LEFT(A4054, 10)))</f>
        <v>1983</v>
      </c>
      <c r="C4054" s="6" t="n">
        <v>30566</v>
      </c>
      <c r="D4054" s="2" t="n">
        <v>0.806990740740741</v>
      </c>
      <c r="F4054" s="5" t="n">
        <v>60.934</v>
      </c>
      <c r="G4054" s="5" t="n">
        <v>-147.535</v>
      </c>
      <c r="H4054" s="5" t="n">
        <v>30</v>
      </c>
      <c r="I4054" s="5" t="n">
        <v>6.3</v>
      </c>
      <c r="J4054" s="5" t="s">
        <v>1621</v>
      </c>
      <c r="K4054" s="5"/>
      <c r="L4054" s="5"/>
      <c r="M4054" s="5" t="n">
        <v>431</v>
      </c>
      <c r="N4054" s="5"/>
      <c r="O4054" s="5"/>
      <c r="P4054" s="5"/>
      <c r="Q4054" s="5" t="s">
        <v>3644</v>
      </c>
      <c r="R4054" s="5" t="s">
        <v>11449</v>
      </c>
      <c r="S4054" s="5" t="s">
        <v>11450</v>
      </c>
      <c r="T4054" s="5" t="s">
        <v>5928</v>
      </c>
      <c r="U4054" s="5" t="str">
        <f aca="false">IF(ISNUMBER(FIND(",", T4054)), MID(T4054, FIND(",", T4054) + 2, LEN(T4054) - FIND(",", T4054) - 1), IF(T4054&lt;&gt;"", T4054, "unknown"))</f>
        <v>Southern Alaska</v>
      </c>
      <c r="V4054" s="5" t="s">
        <v>27</v>
      </c>
    </row>
    <row r="4055" customFormat="false" ht="13.8" hidden="false" customHeight="false" outlineLevel="0" collapsed="false">
      <c r="A4055" s="5" t="s">
        <v>11451</v>
      </c>
      <c r="B4055" s="5" t="n">
        <f aca="false">YEAR(DATEVALUE(LEFT(A4055, 10)))</f>
        <v>1983</v>
      </c>
      <c r="C4055" s="6" t="n">
        <v>30560</v>
      </c>
      <c r="D4055" s="2" t="n">
        <v>0.7496875</v>
      </c>
      <c r="F4055" s="5" t="n">
        <v>-52.573</v>
      </c>
      <c r="G4055" s="5" t="n">
        <v>25.904</v>
      </c>
      <c r="H4055" s="5" t="n">
        <v>20.3</v>
      </c>
      <c r="I4055" s="5" t="n">
        <v>6.2</v>
      </c>
      <c r="J4055" s="5" t="s">
        <v>1621</v>
      </c>
      <c r="K4055" s="5"/>
      <c r="L4055" s="5"/>
      <c r="M4055" s="5" t="n">
        <v>65</v>
      </c>
      <c r="N4055" s="5"/>
      <c r="O4055" s="5"/>
      <c r="P4055" s="5"/>
      <c r="Q4055" s="5" t="s">
        <v>3644</v>
      </c>
      <c r="R4055" s="5" t="s">
        <v>11452</v>
      </c>
      <c r="S4055" s="5" t="s">
        <v>11277</v>
      </c>
      <c r="T4055" s="5" t="s">
        <v>4938</v>
      </c>
      <c r="U4055" s="5" t="str">
        <f aca="false">IF(ISNUMBER(FIND(",", T4055)), MID(T4055, FIND(",", T4055) + 2, LEN(T4055) - FIND(",", T4055) - 1), IF(T4055&lt;&gt;"", T4055, "unknown"))</f>
        <v>south of Africa</v>
      </c>
      <c r="V4055" s="5" t="s">
        <v>27</v>
      </c>
    </row>
    <row r="4056" customFormat="false" ht="13.8" hidden="false" customHeight="false" outlineLevel="0" collapsed="false">
      <c r="A4056" s="5" t="s">
        <v>11453</v>
      </c>
      <c r="B4056" s="5" t="n">
        <f aca="false">YEAR(DATEVALUE(LEFT(A4056, 10)))</f>
        <v>1983</v>
      </c>
      <c r="C4056" s="6" t="n">
        <v>30553</v>
      </c>
      <c r="D4056" s="2" t="n">
        <v>0.849699074074074</v>
      </c>
      <c r="F4056" s="5" t="n">
        <v>33.551</v>
      </c>
      <c r="G4056" s="5" t="n">
        <v>131.472</v>
      </c>
      <c r="H4056" s="5" t="n">
        <v>123.4</v>
      </c>
      <c r="I4056" s="5" t="n">
        <v>6.5</v>
      </c>
      <c r="J4056" s="5" t="s">
        <v>1621</v>
      </c>
      <c r="K4056" s="5"/>
      <c r="L4056" s="5"/>
      <c r="M4056" s="5" t="n">
        <v>488</v>
      </c>
      <c r="N4056" s="5"/>
      <c r="O4056" s="5"/>
      <c r="P4056" s="5"/>
      <c r="Q4056" s="5" t="s">
        <v>3644</v>
      </c>
      <c r="R4056" s="5" t="s">
        <v>11454</v>
      </c>
      <c r="S4056" s="5" t="s">
        <v>11455</v>
      </c>
      <c r="T4056" s="5" t="s">
        <v>2639</v>
      </c>
      <c r="U4056" s="5" t="str">
        <f aca="false">IF(ISNUMBER(FIND(",", T4056)), MID(T4056, FIND(",", T4056) + 2, LEN(T4056) - FIND(",", T4056) - 1), IF(T4056&lt;&gt;"", T4056, "unknown"))</f>
        <v>Japan</v>
      </c>
      <c r="V4056" s="5" t="s">
        <v>27</v>
      </c>
    </row>
    <row r="4057" customFormat="false" ht="13.8" hidden="false" customHeight="false" outlineLevel="0" collapsed="false">
      <c r="A4057" s="5" t="s">
        <v>11456</v>
      </c>
      <c r="B4057" s="5" t="n">
        <f aca="false">YEAR(DATEVALUE(LEFT(A4057, 10)))</f>
        <v>1983</v>
      </c>
      <c r="C4057" s="6" t="n">
        <v>30552</v>
      </c>
      <c r="D4057" s="2" t="n">
        <v>0.567037037037037</v>
      </c>
      <c r="F4057" s="5" t="n">
        <v>40.289</v>
      </c>
      <c r="G4057" s="5" t="n">
        <v>-124.62</v>
      </c>
      <c r="H4057" s="5" t="n">
        <v>24.3</v>
      </c>
      <c r="I4057" s="5" t="n">
        <v>6.1</v>
      </c>
      <c r="J4057" s="5" t="s">
        <v>1621</v>
      </c>
      <c r="K4057" s="5"/>
      <c r="L4057" s="5"/>
      <c r="M4057" s="5" t="n">
        <v>207</v>
      </c>
      <c r="N4057" s="5"/>
      <c r="O4057" s="5"/>
      <c r="P4057" s="5"/>
      <c r="Q4057" s="5" t="s">
        <v>3644</v>
      </c>
      <c r="R4057" s="5" t="s">
        <v>11457</v>
      </c>
      <c r="S4057" s="5" t="s">
        <v>11277</v>
      </c>
      <c r="T4057" s="5" t="s">
        <v>2385</v>
      </c>
      <c r="U4057" s="5" t="str">
        <f aca="false">IF(ISNUMBER(FIND(",", T4057)), MID(T4057, FIND(",", T4057) + 2, LEN(T4057) - FIND(",", T4057) - 1), IF(T4057&lt;&gt;"", T4057, "unknown"))</f>
        <v>offshore Northern California</v>
      </c>
      <c r="V4057" s="5" t="s">
        <v>27</v>
      </c>
    </row>
    <row r="4058" customFormat="false" ht="13.8" hidden="false" customHeight="false" outlineLevel="0" collapsed="false">
      <c r="A4058" s="5" t="s">
        <v>11458</v>
      </c>
      <c r="B4058" s="5" t="n">
        <f aca="false">YEAR(DATEVALUE(LEFT(A4058, 10)))</f>
        <v>1983</v>
      </c>
      <c r="C4058" s="6" t="n">
        <v>30545</v>
      </c>
      <c r="D4058" s="2" t="n">
        <v>0.512465277777778</v>
      </c>
      <c r="F4058" s="5" t="n">
        <v>18.222</v>
      </c>
      <c r="G4058" s="5" t="n">
        <v>120.792</v>
      </c>
      <c r="H4058" s="5" t="n">
        <v>28.7</v>
      </c>
      <c r="I4058" s="5" t="n">
        <v>6.6</v>
      </c>
      <c r="J4058" s="5" t="s">
        <v>1621</v>
      </c>
      <c r="K4058" s="5"/>
      <c r="L4058" s="5"/>
      <c r="M4058" s="5" t="n">
        <v>376</v>
      </c>
      <c r="N4058" s="5"/>
      <c r="O4058" s="5"/>
      <c r="P4058" s="5"/>
      <c r="Q4058" s="5" t="s">
        <v>3644</v>
      </c>
      <c r="R4058" s="5" t="s">
        <v>11459</v>
      </c>
      <c r="S4058" s="5" t="s">
        <v>11460</v>
      </c>
      <c r="T4058" s="5" t="s">
        <v>1570</v>
      </c>
      <c r="U4058" s="5" t="str">
        <f aca="false">IF(ISNUMBER(FIND(",", T4058)), MID(T4058, FIND(",", T4058) + 2, LEN(T4058) - FIND(",", T4058) - 1), IF(T4058&lt;&gt;"", T4058, "unknown"))</f>
        <v>Philippines</v>
      </c>
      <c r="V4058" s="5" t="s">
        <v>27</v>
      </c>
    </row>
    <row r="4059" customFormat="false" ht="13.8" hidden="false" customHeight="false" outlineLevel="0" collapsed="false">
      <c r="A4059" s="5" t="s">
        <v>11461</v>
      </c>
      <c r="B4059" s="5" t="n">
        <f aca="false">YEAR(DATEVALUE(LEFT(A4059, 10)))</f>
        <v>1983</v>
      </c>
      <c r="C4059" s="6" t="n">
        <v>30545</v>
      </c>
      <c r="D4059" s="2" t="n">
        <v>0.455532407407407</v>
      </c>
      <c r="F4059" s="5" t="n">
        <v>55.786</v>
      </c>
      <c r="G4059" s="5" t="n">
        <v>161.317</v>
      </c>
      <c r="H4059" s="5" t="n">
        <v>92.7</v>
      </c>
      <c r="I4059" s="5" t="n">
        <v>7</v>
      </c>
      <c r="J4059" s="5" t="s">
        <v>1621</v>
      </c>
      <c r="K4059" s="5"/>
      <c r="L4059" s="5"/>
      <c r="M4059" s="5" t="n">
        <v>523</v>
      </c>
      <c r="N4059" s="5"/>
      <c r="O4059" s="5"/>
      <c r="P4059" s="5"/>
      <c r="Q4059" s="5" t="s">
        <v>3644</v>
      </c>
      <c r="R4059" s="5" t="s">
        <v>11462</v>
      </c>
      <c r="S4059" s="5" t="s">
        <v>11463</v>
      </c>
      <c r="T4059" s="5" t="s">
        <v>936</v>
      </c>
      <c r="U4059" s="5" t="str">
        <f aca="false">IF(ISNUMBER(FIND(",", T4059)), MID(T4059, FIND(",", T4059) + 2, LEN(T4059) - FIND(",", T4059) - 1), IF(T4059&lt;&gt;"", T4059, "unknown"))</f>
        <v>Russia</v>
      </c>
      <c r="V4059" s="5" t="s">
        <v>27</v>
      </c>
    </row>
    <row r="4060" customFormat="false" ht="13.8" hidden="false" customHeight="false" outlineLevel="0" collapsed="false">
      <c r="A4060" s="5" t="s">
        <v>11464</v>
      </c>
      <c r="B4060" s="5" t="n">
        <f aca="false">YEAR(DATEVALUE(LEFT(A4060, 10)))</f>
        <v>1983</v>
      </c>
      <c r="C4060" s="6" t="n">
        <v>30534</v>
      </c>
      <c r="D4060" s="2" t="n">
        <v>0.655497685185185</v>
      </c>
      <c r="F4060" s="5" t="n">
        <v>40.109</v>
      </c>
      <c r="G4060" s="5" t="n">
        <v>24.765</v>
      </c>
      <c r="H4060" s="5" t="n">
        <v>15</v>
      </c>
      <c r="I4060" s="5" t="n">
        <v>6.7</v>
      </c>
      <c r="J4060" s="5" t="s">
        <v>1621</v>
      </c>
      <c r="K4060" s="5"/>
      <c r="L4060" s="5"/>
      <c r="M4060" s="5" t="n">
        <v>241</v>
      </c>
      <c r="N4060" s="5"/>
      <c r="O4060" s="5"/>
      <c r="P4060" s="5"/>
      <c r="Q4060" s="5" t="s">
        <v>3644</v>
      </c>
      <c r="R4060" s="5" t="s">
        <v>11465</v>
      </c>
      <c r="S4060" s="5" t="s">
        <v>11466</v>
      </c>
      <c r="T4060" s="5" t="s">
        <v>5932</v>
      </c>
      <c r="U4060" s="5" t="str">
        <f aca="false">IF(ISNUMBER(FIND(",", T4060)), MID(T4060, FIND(",", T4060) + 2, LEN(T4060) - FIND(",", T4060) - 1), IF(T4060&lt;&gt;"", T4060, "unknown"))</f>
        <v>Aegean Sea</v>
      </c>
      <c r="V4060" s="5" t="s">
        <v>27</v>
      </c>
    </row>
    <row r="4061" customFormat="false" ht="13.8" hidden="false" customHeight="false" outlineLevel="0" collapsed="false">
      <c r="A4061" s="5" t="s">
        <v>11467</v>
      </c>
      <c r="B4061" s="5" t="n">
        <f aca="false">YEAR(DATEVALUE(LEFT(A4061, 10)))</f>
        <v>1983</v>
      </c>
      <c r="C4061" s="6" t="n">
        <v>30530</v>
      </c>
      <c r="D4061" s="2" t="n">
        <v>0.095625</v>
      </c>
      <c r="F4061" s="5" t="n">
        <v>20.447</v>
      </c>
      <c r="G4061" s="5" t="n">
        <v>122.088</v>
      </c>
      <c r="H4061" s="5" t="n">
        <v>159.7</v>
      </c>
      <c r="I4061" s="5" t="n">
        <v>6.2</v>
      </c>
      <c r="J4061" s="5" t="s">
        <v>1621</v>
      </c>
      <c r="K4061" s="5"/>
      <c r="L4061" s="5"/>
      <c r="M4061" s="5" t="n">
        <v>396</v>
      </c>
      <c r="N4061" s="5"/>
      <c r="O4061" s="5"/>
      <c r="P4061" s="5"/>
      <c r="Q4061" s="5" t="s">
        <v>3644</v>
      </c>
      <c r="R4061" s="5" t="s">
        <v>11468</v>
      </c>
      <c r="S4061" s="5" t="s">
        <v>11469</v>
      </c>
      <c r="T4061" s="5" t="s">
        <v>3235</v>
      </c>
      <c r="U4061" s="5" t="str">
        <f aca="false">IF(ISNUMBER(FIND(",", T4061)), MID(T4061, FIND(",", T4061) + 2, LEN(T4061) - FIND(",", T4061) - 1), IF(T4061&lt;&gt;"", T4061, "unknown"))</f>
        <v>Philippines</v>
      </c>
      <c r="V4061" s="5" t="s">
        <v>27</v>
      </c>
    </row>
    <row r="4062" customFormat="false" ht="13.8" hidden="false" customHeight="false" outlineLevel="0" collapsed="false">
      <c r="A4062" s="5" t="s">
        <v>11470</v>
      </c>
      <c r="B4062" s="5" t="n">
        <f aca="false">YEAR(DATEVALUE(LEFT(A4062, 10)))</f>
        <v>1983</v>
      </c>
      <c r="C4062" s="6" t="n">
        <v>30521</v>
      </c>
      <c r="D4062" s="2" t="n">
        <v>0.963564814814815</v>
      </c>
      <c r="F4062" s="5" t="n">
        <v>53.891</v>
      </c>
      <c r="G4062" s="5" t="n">
        <v>158.321</v>
      </c>
      <c r="H4062" s="5" t="n">
        <v>181.9</v>
      </c>
      <c r="I4062" s="5" t="n">
        <v>6.1</v>
      </c>
      <c r="J4062" s="5" t="s">
        <v>1621</v>
      </c>
      <c r="K4062" s="5"/>
      <c r="L4062" s="5"/>
      <c r="M4062" s="5" t="n">
        <v>445</v>
      </c>
      <c r="N4062" s="5"/>
      <c r="O4062" s="5"/>
      <c r="P4062" s="5"/>
      <c r="Q4062" s="5" t="s">
        <v>3644</v>
      </c>
      <c r="R4062" s="5" t="s">
        <v>11471</v>
      </c>
      <c r="S4062" s="5" t="s">
        <v>11469</v>
      </c>
      <c r="T4062" s="5" t="s">
        <v>936</v>
      </c>
      <c r="U4062" s="5" t="str">
        <f aca="false">IF(ISNUMBER(FIND(",", T4062)), MID(T4062, FIND(",", T4062) + 2, LEN(T4062) - FIND(",", T4062) - 1), IF(T4062&lt;&gt;"", T4062, "unknown"))</f>
        <v>Russia</v>
      </c>
      <c r="V4062" s="5" t="s">
        <v>27</v>
      </c>
    </row>
    <row r="4063" customFormat="false" ht="13.8" hidden="false" customHeight="false" outlineLevel="0" collapsed="false">
      <c r="A4063" s="5" t="s">
        <v>11472</v>
      </c>
      <c r="B4063" s="5" t="n">
        <f aca="false">YEAR(DATEVALUE(LEFT(A4063, 10)))</f>
        <v>1983</v>
      </c>
      <c r="C4063" s="6" t="n">
        <v>30519</v>
      </c>
      <c r="D4063" s="2" t="n">
        <v>0.111030092592593</v>
      </c>
      <c r="F4063" s="5" t="n">
        <v>36.228</v>
      </c>
      <c r="G4063" s="5" t="n">
        <v>-120.416</v>
      </c>
      <c r="H4063" s="5" t="n">
        <v>9.2</v>
      </c>
      <c r="I4063" s="5" t="n">
        <v>6</v>
      </c>
      <c r="J4063" s="5" t="s">
        <v>1061</v>
      </c>
      <c r="K4063" s="5"/>
      <c r="L4063" s="5"/>
      <c r="M4063" s="5"/>
      <c r="N4063" s="5"/>
      <c r="O4063" s="5"/>
      <c r="P4063" s="5"/>
      <c r="Q4063" s="5" t="s">
        <v>692</v>
      </c>
      <c r="R4063" s="5" t="s">
        <v>11473</v>
      </c>
      <c r="S4063" s="5" t="s">
        <v>11474</v>
      </c>
      <c r="T4063" s="5" t="s">
        <v>4935</v>
      </c>
      <c r="U4063" s="5" t="str">
        <f aca="false">IF(ISNUMBER(FIND(",", T4063)), MID(T4063, FIND(",", T4063) + 2, LEN(T4063) - FIND(",", T4063) - 1), IF(T4063&lt;&gt;"", T4063, "unknown"))</f>
        <v>Central California</v>
      </c>
      <c r="V4063" s="5" t="s">
        <v>27</v>
      </c>
    </row>
    <row r="4064" customFormat="false" ht="13.8" hidden="false" customHeight="false" outlineLevel="0" collapsed="false">
      <c r="A4064" s="5" t="s">
        <v>11475</v>
      </c>
      <c r="B4064" s="5" t="n">
        <f aca="false">YEAR(DATEVALUE(LEFT(A4064, 10)))</f>
        <v>1983</v>
      </c>
      <c r="C4064" s="6" t="n">
        <v>30515</v>
      </c>
      <c r="D4064" s="2" t="n">
        <v>0.53662037037037</v>
      </c>
      <c r="F4064" s="5" t="n">
        <v>12.685</v>
      </c>
      <c r="G4064" s="5" t="n">
        <v>-87.16</v>
      </c>
      <c r="H4064" s="5" t="n">
        <v>86.7</v>
      </c>
      <c r="I4064" s="5" t="n">
        <v>6.4</v>
      </c>
      <c r="J4064" s="5" t="s">
        <v>1621</v>
      </c>
      <c r="K4064" s="5"/>
      <c r="L4064" s="5"/>
      <c r="M4064" s="5" t="n">
        <v>291</v>
      </c>
      <c r="N4064" s="5"/>
      <c r="O4064" s="5"/>
      <c r="P4064" s="5"/>
      <c r="Q4064" s="5" t="s">
        <v>3644</v>
      </c>
      <c r="R4064" s="5" t="s">
        <v>11476</v>
      </c>
      <c r="S4064" s="5" t="s">
        <v>11477</v>
      </c>
      <c r="T4064" s="5" t="s">
        <v>4542</v>
      </c>
      <c r="U4064" s="5" t="str">
        <f aca="false">IF(ISNUMBER(FIND(",", T4064)), MID(T4064, FIND(",", T4064) + 2, LEN(T4064) - FIND(",", T4064) - 1), IF(T4064&lt;&gt;"", T4064, "unknown"))</f>
        <v>near the coast of Nicaragua</v>
      </c>
      <c r="V4064" s="5" t="s">
        <v>27</v>
      </c>
    </row>
    <row r="4065" customFormat="false" ht="13.8" hidden="false" customHeight="false" outlineLevel="0" collapsed="false">
      <c r="A4065" s="5" t="s">
        <v>11478</v>
      </c>
      <c r="B4065" s="5" t="n">
        <f aca="false">YEAR(DATEVALUE(LEFT(A4065, 10)))</f>
        <v>1983</v>
      </c>
      <c r="C4065" s="6" t="n">
        <v>30511</v>
      </c>
      <c r="D4065" s="2" t="n">
        <v>0.824861111111111</v>
      </c>
      <c r="F4065" s="5" t="n">
        <v>5.509</v>
      </c>
      <c r="G4065" s="5" t="n">
        <v>126.373</v>
      </c>
      <c r="H4065" s="5" t="n">
        <v>43.2</v>
      </c>
      <c r="I4065" s="5" t="n">
        <v>6.2</v>
      </c>
      <c r="J4065" s="5" t="s">
        <v>1621</v>
      </c>
      <c r="K4065" s="5"/>
      <c r="L4065" s="5"/>
      <c r="M4065" s="5" t="n">
        <v>275</v>
      </c>
      <c r="N4065" s="5"/>
      <c r="O4065" s="5"/>
      <c r="P4065" s="5"/>
      <c r="Q4065" s="5" t="s">
        <v>3644</v>
      </c>
      <c r="R4065" s="5" t="s">
        <v>11479</v>
      </c>
      <c r="S4065" s="5" t="s">
        <v>11469</v>
      </c>
      <c r="T4065" s="5" t="s">
        <v>788</v>
      </c>
      <c r="U4065" s="5" t="str">
        <f aca="false">IF(ISNUMBER(FIND(",", T4065)), MID(T4065, FIND(",", T4065) + 2, LEN(T4065) - FIND(",", T4065) - 1), IF(T4065&lt;&gt;"", T4065, "unknown"))</f>
        <v>Philippines</v>
      </c>
      <c r="V4065" s="5" t="s">
        <v>27</v>
      </c>
    </row>
    <row r="4066" customFormat="false" ht="13.8" hidden="false" customHeight="false" outlineLevel="0" collapsed="false">
      <c r="A4066" s="5" t="s">
        <v>11480</v>
      </c>
      <c r="B4066" s="5" t="n">
        <f aca="false">YEAR(DATEVALUE(LEFT(A4066, 10)))</f>
        <v>1983</v>
      </c>
      <c r="C4066" s="6" t="n">
        <v>30509</v>
      </c>
      <c r="D4066" s="2" t="n">
        <v>0.631990740740741</v>
      </c>
      <c r="F4066" s="5" t="n">
        <v>61.02</v>
      </c>
      <c r="G4066" s="5" t="n">
        <v>-147.442</v>
      </c>
      <c r="H4066" s="5" t="n">
        <v>32.4</v>
      </c>
      <c r="I4066" s="5" t="n">
        <v>6.4</v>
      </c>
      <c r="J4066" s="5" t="s">
        <v>1621</v>
      </c>
      <c r="K4066" s="5"/>
      <c r="L4066" s="5"/>
      <c r="M4066" s="5" t="n">
        <v>401</v>
      </c>
      <c r="N4066" s="5"/>
      <c r="O4066" s="5"/>
      <c r="P4066" s="5"/>
      <c r="Q4066" s="5" t="s">
        <v>3644</v>
      </c>
      <c r="R4066" s="5" t="s">
        <v>11481</v>
      </c>
      <c r="S4066" s="5" t="s">
        <v>11482</v>
      </c>
      <c r="T4066" s="5" t="s">
        <v>5928</v>
      </c>
      <c r="U4066" s="5" t="str">
        <f aca="false">IF(ISNUMBER(FIND(",", T4066)), MID(T4066, FIND(",", T4066) + 2, LEN(T4066) - FIND(",", T4066) - 1), IF(T4066&lt;&gt;"", T4066, "unknown"))</f>
        <v>Southern Alaska</v>
      </c>
      <c r="V4066" s="5" t="s">
        <v>27</v>
      </c>
    </row>
    <row r="4067" customFormat="false" ht="13.8" hidden="false" customHeight="false" outlineLevel="0" collapsed="false">
      <c r="A4067" s="5" t="s">
        <v>11483</v>
      </c>
      <c r="B4067" s="5" t="n">
        <f aca="false">YEAR(DATEVALUE(LEFT(A4067, 10)))</f>
        <v>1983</v>
      </c>
      <c r="C4067" s="6" t="n">
        <v>30508</v>
      </c>
      <c r="D4067" s="2" t="n">
        <v>0.539224537037037</v>
      </c>
      <c r="F4067" s="5" t="n">
        <v>-60.919</v>
      </c>
      <c r="G4067" s="5" t="n">
        <v>-53.121</v>
      </c>
      <c r="H4067" s="5" t="n">
        <v>8.7</v>
      </c>
      <c r="I4067" s="5" t="n">
        <v>7</v>
      </c>
      <c r="J4067" s="5" t="s">
        <v>1621</v>
      </c>
      <c r="K4067" s="5"/>
      <c r="L4067" s="5"/>
      <c r="M4067" s="5" t="n">
        <v>282</v>
      </c>
      <c r="N4067" s="5"/>
      <c r="O4067" s="5"/>
      <c r="P4067" s="5"/>
      <c r="Q4067" s="5" t="s">
        <v>3644</v>
      </c>
      <c r="R4067" s="5" t="s">
        <v>11484</v>
      </c>
      <c r="S4067" s="5" t="s">
        <v>11469</v>
      </c>
      <c r="T4067" s="5" t="s">
        <v>1168</v>
      </c>
      <c r="U4067" s="5" t="str">
        <f aca="false">IF(ISNUMBER(FIND(",", T4067)), MID(T4067, FIND(",", T4067) + 2, LEN(T4067) - FIND(",", T4067) - 1), IF(T4067&lt;&gt;"", T4067, "unknown"))</f>
        <v>South Shetland Islands</v>
      </c>
      <c r="V4067" s="5" t="s">
        <v>27</v>
      </c>
    </row>
    <row r="4068" customFormat="false" ht="13.8" hidden="false" customHeight="false" outlineLevel="0" collapsed="false">
      <c r="A4068" s="5" t="s">
        <v>11485</v>
      </c>
      <c r="B4068" s="5" t="n">
        <f aca="false">YEAR(DATEVALUE(LEFT(A4068, 10)))</f>
        <v>1983</v>
      </c>
      <c r="C4068" s="6" t="n">
        <v>30504</v>
      </c>
      <c r="D4068" s="2" t="n">
        <v>0.670613425925926</v>
      </c>
      <c r="F4068" s="5" t="n">
        <v>-22.536</v>
      </c>
      <c r="G4068" s="5" t="n">
        <v>170.856</v>
      </c>
      <c r="H4068" s="5" t="n">
        <v>33.3</v>
      </c>
      <c r="I4068" s="5" t="n">
        <v>6.4</v>
      </c>
      <c r="J4068" s="5" t="s">
        <v>1621</v>
      </c>
      <c r="K4068" s="5"/>
      <c r="L4068" s="5"/>
      <c r="M4068" s="5" t="n">
        <v>143</v>
      </c>
      <c r="N4068" s="5"/>
      <c r="O4068" s="5"/>
      <c r="P4068" s="5"/>
      <c r="Q4068" s="5" t="s">
        <v>3644</v>
      </c>
      <c r="R4068" s="5" t="s">
        <v>11486</v>
      </c>
      <c r="S4068" s="5" t="s">
        <v>11469</v>
      </c>
      <c r="T4068" s="5" t="s">
        <v>1116</v>
      </c>
      <c r="U4068" s="5" t="str">
        <f aca="false">IF(ISNUMBER(FIND(",", T4068)), MID(T4068, FIND(",", T4068) + 2, LEN(T4068) - FIND(",", T4068) - 1), IF(T4068&lt;&gt;"", T4068, "unknown"))</f>
        <v>southeast of the Loyalty Islands</v>
      </c>
      <c r="V4068" s="5" t="s">
        <v>27</v>
      </c>
    </row>
    <row r="4069" customFormat="false" ht="13.8" hidden="false" customHeight="false" outlineLevel="0" collapsed="false">
      <c r="A4069" s="5" t="s">
        <v>11487</v>
      </c>
      <c r="B4069" s="5" t="n">
        <f aca="false">YEAR(DATEVALUE(LEFT(A4069, 10)))</f>
        <v>1983</v>
      </c>
      <c r="C4069" s="6" t="n">
        <v>30502</v>
      </c>
      <c r="D4069" s="2" t="n">
        <v>0.501030092592593</v>
      </c>
      <c r="F4069" s="5" t="n">
        <v>40.314</v>
      </c>
      <c r="G4069" s="5" t="n">
        <v>27.243</v>
      </c>
      <c r="H4069" s="5" t="n">
        <v>15</v>
      </c>
      <c r="I4069" s="5" t="n">
        <v>6</v>
      </c>
      <c r="J4069" s="5" t="s">
        <v>1621</v>
      </c>
      <c r="K4069" s="5"/>
      <c r="L4069" s="5"/>
      <c r="M4069" s="5" t="n">
        <v>151</v>
      </c>
      <c r="N4069" s="5"/>
      <c r="O4069" s="5"/>
      <c r="P4069" s="5"/>
      <c r="Q4069" s="5" t="s">
        <v>3644</v>
      </c>
      <c r="R4069" s="5" t="s">
        <v>11488</v>
      </c>
      <c r="S4069" s="5" t="s">
        <v>11489</v>
      </c>
      <c r="T4069" s="5" t="s">
        <v>5770</v>
      </c>
      <c r="U4069" s="5" t="str">
        <f aca="false">IF(ISNUMBER(FIND(",", T4069)), MID(T4069, FIND(",", T4069) + 2, LEN(T4069) - FIND(",", T4069) - 1), IF(T4069&lt;&gt;"", T4069, "unknown"))</f>
        <v>western Turkey</v>
      </c>
      <c r="V4069" s="5" t="s">
        <v>27</v>
      </c>
    </row>
    <row r="4070" customFormat="false" ht="13.8" hidden="false" customHeight="false" outlineLevel="0" collapsed="false">
      <c r="A4070" s="5" t="s">
        <v>11490</v>
      </c>
      <c r="B4070" s="5" t="n">
        <f aca="false">YEAR(DATEVALUE(LEFT(A4070, 10)))</f>
        <v>1983</v>
      </c>
      <c r="C4070" s="6" t="n">
        <v>30502</v>
      </c>
      <c r="D4070" s="2" t="n">
        <v>0.466458333333333</v>
      </c>
      <c r="F4070" s="5" t="n">
        <v>-22.597</v>
      </c>
      <c r="G4070" s="5" t="n">
        <v>171.074</v>
      </c>
      <c r="H4070" s="5" t="n">
        <v>40</v>
      </c>
      <c r="I4070" s="5" t="n">
        <v>6.5</v>
      </c>
      <c r="J4070" s="5" t="s">
        <v>1621</v>
      </c>
      <c r="K4070" s="5"/>
      <c r="L4070" s="5"/>
      <c r="M4070" s="5" t="n">
        <v>228</v>
      </c>
      <c r="N4070" s="5"/>
      <c r="O4070" s="5"/>
      <c r="P4070" s="5"/>
      <c r="Q4070" s="5" t="s">
        <v>3644</v>
      </c>
      <c r="R4070" s="5" t="s">
        <v>11491</v>
      </c>
      <c r="S4070" s="5" t="s">
        <v>11469</v>
      </c>
      <c r="T4070" s="5" t="s">
        <v>1116</v>
      </c>
      <c r="U4070" s="5" t="str">
        <f aca="false">IF(ISNUMBER(FIND(",", T4070)), MID(T4070, FIND(",", T4070) + 2, LEN(T4070) - FIND(",", T4070) - 1), IF(T4070&lt;&gt;"", T4070, "unknown"))</f>
        <v>southeast of the Loyalty Islands</v>
      </c>
      <c r="V4070" s="5" t="s">
        <v>27</v>
      </c>
    </row>
    <row r="4071" customFormat="false" ht="13.8" hidden="false" customHeight="false" outlineLevel="0" collapsed="false">
      <c r="A4071" s="5" t="s">
        <v>11492</v>
      </c>
      <c r="B4071" s="5" t="n">
        <f aca="false">YEAR(DATEVALUE(LEFT(A4071, 10)))</f>
        <v>1983</v>
      </c>
      <c r="C4071" s="6" t="n">
        <v>30502</v>
      </c>
      <c r="D4071" s="2" t="n">
        <v>0.248888888888889</v>
      </c>
      <c r="F4071" s="5" t="n">
        <v>-55.785</v>
      </c>
      <c r="G4071" s="5" t="n">
        <v>-123.404</v>
      </c>
      <c r="H4071" s="5" t="n">
        <v>15</v>
      </c>
      <c r="I4071" s="5" t="n">
        <v>6.1</v>
      </c>
      <c r="J4071" s="5" t="s">
        <v>1621</v>
      </c>
      <c r="K4071" s="5"/>
      <c r="L4071" s="5"/>
      <c r="M4071" s="5" t="n">
        <v>92</v>
      </c>
      <c r="N4071" s="5"/>
      <c r="O4071" s="5"/>
      <c r="P4071" s="5"/>
      <c r="Q4071" s="5" t="s">
        <v>3644</v>
      </c>
      <c r="R4071" s="5" t="s">
        <v>11493</v>
      </c>
      <c r="S4071" s="5" t="s">
        <v>11469</v>
      </c>
      <c r="T4071" s="5" t="s">
        <v>1235</v>
      </c>
      <c r="U4071" s="5" t="str">
        <f aca="false">IF(ISNUMBER(FIND(",", T4071)), MID(T4071, FIND(",", T4071) + 2, LEN(T4071) - FIND(",", T4071) - 1), IF(T4071&lt;&gt;"", T4071, "unknown"))</f>
        <v>southern East Pacific Rise</v>
      </c>
      <c r="V4071" s="5" t="s">
        <v>27</v>
      </c>
    </row>
    <row r="4072" customFormat="false" ht="13.8" hidden="false" customHeight="false" outlineLevel="0" collapsed="false">
      <c r="A4072" s="5" t="s">
        <v>11494</v>
      </c>
      <c r="B4072" s="5" t="n">
        <f aca="false">YEAR(DATEVALUE(LEFT(A4072, 10)))</f>
        <v>1983</v>
      </c>
      <c r="C4072" s="6" t="n">
        <v>30500</v>
      </c>
      <c r="D4072" s="2" t="n">
        <v>0.718298611111111</v>
      </c>
      <c r="F4072" s="5" t="n">
        <v>9.629</v>
      </c>
      <c r="G4072" s="5" t="n">
        <v>-83.689</v>
      </c>
      <c r="H4072" s="5" t="n">
        <v>14.3</v>
      </c>
      <c r="I4072" s="5" t="n">
        <v>6.1</v>
      </c>
      <c r="J4072" s="5" t="s">
        <v>1621</v>
      </c>
      <c r="K4072" s="5"/>
      <c r="L4072" s="5"/>
      <c r="M4072" s="5" t="n">
        <v>222</v>
      </c>
      <c r="N4072" s="5"/>
      <c r="O4072" s="5"/>
      <c r="P4072" s="5"/>
      <c r="Q4072" s="5" t="s">
        <v>3644</v>
      </c>
      <c r="R4072" s="5" t="s">
        <v>11495</v>
      </c>
      <c r="S4072" s="5" t="s">
        <v>11496</v>
      </c>
      <c r="T4072" s="5" t="s">
        <v>802</v>
      </c>
      <c r="U4072" s="5" t="str">
        <f aca="false">IF(ISNUMBER(FIND(",", T4072)), MID(T4072, FIND(",", T4072) + 2, LEN(T4072) - FIND(",", T4072) - 1), IF(T4072&lt;&gt;"", T4072, "unknown"))</f>
        <v>Costa Rica</v>
      </c>
      <c r="V4072" s="5" t="s">
        <v>27</v>
      </c>
    </row>
    <row r="4073" customFormat="false" ht="13.8" hidden="false" customHeight="false" outlineLevel="0" collapsed="false">
      <c r="A4073" s="5" t="s">
        <v>11497</v>
      </c>
      <c r="B4073" s="5" t="n">
        <f aca="false">YEAR(DATEVALUE(LEFT(A4073, 10)))</f>
        <v>1983</v>
      </c>
      <c r="C4073" s="6" t="n">
        <v>30500</v>
      </c>
      <c r="D4073" s="2" t="n">
        <v>0.717824074074074</v>
      </c>
      <c r="F4073" s="5" t="n">
        <v>9.487</v>
      </c>
      <c r="G4073" s="5" t="n">
        <v>-83.788</v>
      </c>
      <c r="H4073" s="5" t="n">
        <v>10</v>
      </c>
      <c r="I4073" s="5" t="n">
        <v>6.3</v>
      </c>
      <c r="J4073" s="5" t="s">
        <v>1621</v>
      </c>
      <c r="K4073" s="5"/>
      <c r="L4073" s="5"/>
      <c r="M4073" s="5" t="n">
        <v>25</v>
      </c>
      <c r="N4073" s="5"/>
      <c r="O4073" s="5"/>
      <c r="P4073" s="5"/>
      <c r="Q4073" s="5" t="s">
        <v>3644</v>
      </c>
      <c r="R4073" s="5" t="s">
        <v>11498</v>
      </c>
      <c r="S4073" s="5" t="s">
        <v>11499</v>
      </c>
      <c r="T4073" s="5" t="s">
        <v>802</v>
      </c>
      <c r="U4073" s="5" t="str">
        <f aca="false">IF(ISNUMBER(FIND(",", T4073)), MID(T4073, FIND(",", T4073) + 2, LEN(T4073) - FIND(",", T4073) - 1), IF(T4073&lt;&gt;"", T4073, "unknown"))</f>
        <v>Costa Rica</v>
      </c>
      <c r="V4073" s="5" t="s">
        <v>27</v>
      </c>
    </row>
    <row r="4074" customFormat="false" ht="13.8" hidden="false" customHeight="false" outlineLevel="0" collapsed="false">
      <c r="A4074" s="5" t="s">
        <v>11500</v>
      </c>
      <c r="B4074" s="5" t="n">
        <f aca="false">YEAR(DATEVALUE(LEFT(A4074, 10)))</f>
        <v>1983</v>
      </c>
      <c r="C4074" s="6" t="n">
        <v>30491</v>
      </c>
      <c r="D4074" s="2" t="n">
        <v>0.380023148148148</v>
      </c>
      <c r="F4074" s="5" t="n">
        <v>21.4</v>
      </c>
      <c r="G4074" s="5" t="n">
        <v>102.604</v>
      </c>
      <c r="H4074" s="5" t="n">
        <v>33</v>
      </c>
      <c r="I4074" s="5" t="n">
        <v>6.9</v>
      </c>
      <c r="J4074" s="5" t="s">
        <v>1621</v>
      </c>
      <c r="K4074" s="5"/>
      <c r="L4074" s="5"/>
      <c r="M4074" s="5"/>
      <c r="N4074" s="5"/>
      <c r="O4074" s="5"/>
      <c r="P4074" s="5" t="n">
        <v>1.5</v>
      </c>
      <c r="Q4074" s="5" t="s">
        <v>692</v>
      </c>
      <c r="R4074" s="5" t="s">
        <v>11501</v>
      </c>
      <c r="S4074" s="5" t="s">
        <v>11502</v>
      </c>
      <c r="T4074" s="5" t="s">
        <v>3843</v>
      </c>
      <c r="U4074" s="5" t="str">
        <f aca="false">IF(ISNUMBER(FIND(",", T4074)), MID(T4074, FIND(",", T4074) + 2, LEN(T4074) - FIND(",", T4074) - 1), IF(T4074&lt;&gt;"", T4074, "unknown"))</f>
        <v>Laos</v>
      </c>
      <c r="V4074" s="5" t="s">
        <v>27</v>
      </c>
    </row>
    <row r="4075" customFormat="false" ht="13.8" hidden="false" customHeight="false" outlineLevel="0" collapsed="false">
      <c r="A4075" s="5" t="s">
        <v>11503</v>
      </c>
      <c r="B4075" s="5" t="n">
        <f aca="false">YEAR(DATEVALUE(LEFT(A4075, 10)))</f>
        <v>1983</v>
      </c>
      <c r="C4075" s="6" t="n">
        <v>30491</v>
      </c>
      <c r="D4075" s="2" t="n">
        <v>0.379710648148148</v>
      </c>
      <c r="F4075" s="5" t="n">
        <v>24.227</v>
      </c>
      <c r="G4075" s="5" t="n">
        <v>122.395</v>
      </c>
      <c r="H4075" s="5" t="n">
        <v>48.8</v>
      </c>
      <c r="I4075" s="5" t="n">
        <v>6.6</v>
      </c>
      <c r="J4075" s="5" t="s">
        <v>1621</v>
      </c>
      <c r="K4075" s="5"/>
      <c r="L4075" s="5"/>
      <c r="M4075" s="5" t="n">
        <v>339</v>
      </c>
      <c r="N4075" s="5"/>
      <c r="O4075" s="5"/>
      <c r="P4075" s="5"/>
      <c r="Q4075" s="5" t="s">
        <v>3644</v>
      </c>
      <c r="R4075" s="5" t="s">
        <v>11504</v>
      </c>
      <c r="S4075" s="5" t="s">
        <v>11505</v>
      </c>
      <c r="T4075" s="5" t="s">
        <v>2718</v>
      </c>
      <c r="U4075" s="5" t="str">
        <f aca="false">IF(ISNUMBER(FIND(",", T4075)), MID(T4075, FIND(",", T4075) + 2, LEN(T4075) - FIND(",", T4075) - 1), IF(T4075&lt;&gt;"", T4075, "unknown"))</f>
        <v>Taiwan region</v>
      </c>
      <c r="V4075" s="5" t="s">
        <v>27</v>
      </c>
    </row>
    <row r="4076" customFormat="false" ht="13.8" hidden="false" customHeight="false" outlineLevel="0" collapsed="false">
      <c r="A4076" s="5" t="s">
        <v>11506</v>
      </c>
      <c r="B4076" s="5" t="n">
        <f aca="false">YEAR(DATEVALUE(LEFT(A4076, 10)))</f>
        <v>1983</v>
      </c>
      <c r="C4076" s="6" t="n">
        <v>30491</v>
      </c>
      <c r="D4076" s="2" t="n">
        <v>0.30443287037037</v>
      </c>
      <c r="F4076" s="5" t="n">
        <v>21.744</v>
      </c>
      <c r="G4076" s="5" t="n">
        <v>103.265</v>
      </c>
      <c r="H4076" s="5" t="n">
        <v>15</v>
      </c>
      <c r="I4076" s="5" t="n">
        <v>6.2</v>
      </c>
      <c r="J4076" s="5" t="s">
        <v>1621</v>
      </c>
      <c r="K4076" s="5"/>
      <c r="L4076" s="5"/>
      <c r="M4076" s="5" t="n">
        <v>372</v>
      </c>
      <c r="N4076" s="5"/>
      <c r="O4076" s="5"/>
      <c r="P4076" s="5"/>
      <c r="Q4076" s="5" t="s">
        <v>3644</v>
      </c>
      <c r="R4076" s="5" t="s">
        <v>11507</v>
      </c>
      <c r="S4076" s="5" t="s">
        <v>11508</v>
      </c>
      <c r="T4076" s="5" t="s">
        <v>11509</v>
      </c>
      <c r="U4076" s="5" t="str">
        <f aca="false">IF(ISNUMBER(FIND(",", T4076)), MID(T4076, FIND(",", T4076) + 2, LEN(T4076) - FIND(",", T4076) - 1), IF(T4076&lt;&gt;"", T4076, "unknown"))</f>
        <v>Vietnam</v>
      </c>
      <c r="V4076" s="5" t="s">
        <v>27</v>
      </c>
    </row>
    <row r="4077" customFormat="false" ht="13.8" hidden="false" customHeight="false" outlineLevel="0" collapsed="false">
      <c r="A4077" s="5" t="s">
        <v>11510</v>
      </c>
      <c r="B4077" s="5" t="n">
        <f aca="false">YEAR(DATEVALUE(LEFT(A4077, 10)))</f>
        <v>1983</v>
      </c>
      <c r="C4077" s="6" t="n">
        <v>30488</v>
      </c>
      <c r="D4077" s="2" t="n">
        <v>0.616770833333333</v>
      </c>
      <c r="F4077" s="5" t="n">
        <v>24.17</v>
      </c>
      <c r="G4077" s="5" t="n">
        <v>122.396</v>
      </c>
      <c r="H4077" s="5" t="n">
        <v>43</v>
      </c>
      <c r="I4077" s="5" t="n">
        <v>6.2</v>
      </c>
      <c r="J4077" s="5" t="s">
        <v>1621</v>
      </c>
      <c r="K4077" s="5"/>
      <c r="L4077" s="5"/>
      <c r="M4077" s="5" t="n">
        <v>327</v>
      </c>
      <c r="N4077" s="5"/>
      <c r="O4077" s="5"/>
      <c r="P4077" s="5"/>
      <c r="Q4077" s="5" t="s">
        <v>3644</v>
      </c>
      <c r="R4077" s="5" t="s">
        <v>11511</v>
      </c>
      <c r="S4077" s="5" t="s">
        <v>11512</v>
      </c>
      <c r="T4077" s="5" t="s">
        <v>2718</v>
      </c>
      <c r="U4077" s="5" t="str">
        <f aca="false">IF(ISNUMBER(FIND(",", T4077)), MID(T4077, FIND(",", T4077) + 2, LEN(T4077) - FIND(",", T4077) - 1), IF(T4077&lt;&gt;"", T4077, "unknown"))</f>
        <v>Taiwan region</v>
      </c>
      <c r="V4077" s="5" t="s">
        <v>27</v>
      </c>
    </row>
    <row r="4078" customFormat="false" ht="13.8" hidden="false" customHeight="false" outlineLevel="0" collapsed="false">
      <c r="A4078" s="5" t="s">
        <v>11513</v>
      </c>
      <c r="B4078" s="5" t="n">
        <f aca="false">YEAR(DATEVALUE(LEFT(A4078, 10)))</f>
        <v>1983</v>
      </c>
      <c r="C4078" s="6" t="n">
        <v>30488</v>
      </c>
      <c r="D4078" s="2" t="n">
        <v>0.267685185185185</v>
      </c>
      <c r="F4078" s="5" t="n">
        <v>41.367</v>
      </c>
      <c r="G4078" s="5" t="n">
        <v>139.118</v>
      </c>
      <c r="H4078" s="5" t="n">
        <v>9</v>
      </c>
      <c r="I4078" s="5" t="n">
        <v>6.8</v>
      </c>
      <c r="J4078" s="5" t="s">
        <v>1621</v>
      </c>
      <c r="K4078" s="5"/>
      <c r="L4078" s="5"/>
      <c r="M4078" s="5" t="n">
        <v>513</v>
      </c>
      <c r="N4078" s="5"/>
      <c r="O4078" s="5"/>
      <c r="P4078" s="5"/>
      <c r="Q4078" s="5" t="s">
        <v>3644</v>
      </c>
      <c r="R4078" s="5" t="s">
        <v>11514</v>
      </c>
      <c r="S4078" s="5" t="s">
        <v>11515</v>
      </c>
      <c r="T4078" s="5" t="s">
        <v>1217</v>
      </c>
      <c r="U4078" s="5" t="str">
        <f aca="false">IF(ISNUMBER(FIND(",", T4078)), MID(T4078, FIND(",", T4078) + 2, LEN(T4078) - FIND(",", T4078) - 1), IF(T4078&lt;&gt;"", T4078, "unknown"))</f>
        <v>Japan region</v>
      </c>
      <c r="V4078" s="5" t="s">
        <v>27</v>
      </c>
    </row>
    <row r="4079" customFormat="false" ht="13.8" hidden="false" customHeight="false" outlineLevel="0" collapsed="false">
      <c r="A4079" s="5" t="s">
        <v>11516</v>
      </c>
      <c r="B4079" s="5" t="n">
        <f aca="false">YEAR(DATEVALUE(LEFT(A4079, 10)))</f>
        <v>1983</v>
      </c>
      <c r="C4079" s="6" t="n">
        <v>30487</v>
      </c>
      <c r="D4079" s="2" t="n">
        <v>0.238634259259259</v>
      </c>
      <c r="F4079" s="5" t="n">
        <v>-23.603</v>
      </c>
      <c r="G4079" s="5" t="n">
        <v>179.207</v>
      </c>
      <c r="H4079" s="5" t="n">
        <v>546.3</v>
      </c>
      <c r="I4079" s="5" t="n">
        <v>6.1</v>
      </c>
      <c r="J4079" s="5" t="s">
        <v>1621</v>
      </c>
      <c r="K4079" s="5"/>
      <c r="L4079" s="5"/>
      <c r="M4079" s="5" t="n">
        <v>315</v>
      </c>
      <c r="N4079" s="5"/>
      <c r="O4079" s="5"/>
      <c r="P4079" s="5"/>
      <c r="Q4079" s="5" t="s">
        <v>3644</v>
      </c>
      <c r="R4079" s="5" t="s">
        <v>11517</v>
      </c>
      <c r="S4079" s="5" t="s">
        <v>11469</v>
      </c>
      <c r="T4079" s="5" t="s">
        <v>1124</v>
      </c>
      <c r="U4079" s="5" t="str">
        <f aca="false">IF(ISNUMBER(FIND(",", T4079)), MID(T4079, FIND(",", T4079) + 2, LEN(T4079) - FIND(",", T4079) - 1), IF(T4079&lt;&gt;"", T4079, "unknown"))</f>
        <v>south of the Fiji Islands</v>
      </c>
      <c r="V4079" s="5" t="s">
        <v>27</v>
      </c>
    </row>
    <row r="4080" customFormat="false" ht="13.8" hidden="false" customHeight="false" outlineLevel="0" collapsed="false">
      <c r="A4080" s="5" t="s">
        <v>11518</v>
      </c>
      <c r="B4080" s="5" t="n">
        <f aca="false">YEAR(DATEVALUE(LEFT(A4080, 10)))</f>
        <v>1983</v>
      </c>
      <c r="C4080" s="6" t="n">
        <v>30479</v>
      </c>
      <c r="D4080" s="2" t="n">
        <v>0.108831018518519</v>
      </c>
      <c r="F4080" s="5" t="n">
        <v>49.906</v>
      </c>
      <c r="G4080" s="5" t="n">
        <v>78.981</v>
      </c>
      <c r="H4080" s="5" t="n">
        <v>0</v>
      </c>
      <c r="I4080" s="5" t="n">
        <v>6.1</v>
      </c>
      <c r="J4080" s="5" t="s">
        <v>1061</v>
      </c>
      <c r="K4080" s="5"/>
      <c r="L4080" s="5"/>
      <c r="M4080" s="5"/>
      <c r="N4080" s="5"/>
      <c r="O4080" s="5"/>
      <c r="P4080" s="5" t="n">
        <v>0.8</v>
      </c>
      <c r="Q4080" s="5" t="s">
        <v>692</v>
      </c>
      <c r="R4080" s="5" t="s">
        <v>11519</v>
      </c>
      <c r="S4080" s="5" t="s">
        <v>11520</v>
      </c>
      <c r="T4080" s="5" t="s">
        <v>9381</v>
      </c>
      <c r="U4080" s="5" t="str">
        <f aca="false">IF(ISNUMBER(FIND(",", T4080)), MID(T4080, FIND(",", T4080) + 2, LEN(T4080) - FIND(",", T4080) - 1), IF(T4080&lt;&gt;"", T4080, "unknown"))</f>
        <v>eastern Kazakhstan</v>
      </c>
      <c r="V4080" s="5" t="s">
        <v>27</v>
      </c>
    </row>
    <row r="4081" customFormat="false" ht="13.8" hidden="false" customHeight="false" outlineLevel="0" collapsed="false">
      <c r="A4081" s="5" t="s">
        <v>11521</v>
      </c>
      <c r="B4081" s="5" t="n">
        <f aca="false">YEAR(DATEVALUE(LEFT(A4081, 10)))</f>
        <v>1983</v>
      </c>
      <c r="C4081" s="6" t="n">
        <v>30469</v>
      </c>
      <c r="D4081" s="2" t="n">
        <v>0.842256944444444</v>
      </c>
      <c r="F4081" s="5" t="n">
        <v>-9.557</v>
      </c>
      <c r="G4081" s="5" t="n">
        <v>-71.194</v>
      </c>
      <c r="H4081" s="5" t="n">
        <v>596.3</v>
      </c>
      <c r="I4081" s="5" t="n">
        <v>6.1</v>
      </c>
      <c r="J4081" s="5" t="s">
        <v>1621</v>
      </c>
      <c r="K4081" s="5"/>
      <c r="L4081" s="5"/>
      <c r="M4081" s="5" t="n">
        <v>355</v>
      </c>
      <c r="N4081" s="5"/>
      <c r="O4081" s="5"/>
      <c r="P4081" s="5"/>
      <c r="Q4081" s="5" t="s">
        <v>3644</v>
      </c>
      <c r="R4081" s="5" t="s">
        <v>11522</v>
      </c>
      <c r="S4081" s="5" t="s">
        <v>11469</v>
      </c>
      <c r="T4081" s="5" t="s">
        <v>8091</v>
      </c>
      <c r="U4081" s="5" t="str">
        <f aca="false">IF(ISNUMBER(FIND(",", T4081)), MID(T4081, FIND(",", T4081) + 2, LEN(T4081) - FIND(",", T4081) - 1), IF(T4081&lt;&gt;"", T4081, "unknown"))</f>
        <v>Peru-Brazil border region</v>
      </c>
      <c r="V4081" s="5" t="s">
        <v>27</v>
      </c>
    </row>
    <row r="4082" customFormat="false" ht="13.8" hidden="false" customHeight="false" outlineLevel="0" collapsed="false">
      <c r="A4082" s="5" t="s">
        <v>11523</v>
      </c>
      <c r="B4082" s="5" t="n">
        <f aca="false">YEAR(DATEVALUE(LEFT(A4082, 10)))</f>
        <v>1983</v>
      </c>
      <c r="C4082" s="6" t="n">
        <v>30468</v>
      </c>
      <c r="D4082" s="2" t="n">
        <v>0.45744212962963</v>
      </c>
      <c r="F4082" s="5" t="n">
        <v>-15.853</v>
      </c>
      <c r="G4082" s="5" t="n">
        <v>-172.535</v>
      </c>
      <c r="H4082" s="5" t="n">
        <v>11.5</v>
      </c>
      <c r="I4082" s="5" t="n">
        <v>6.1</v>
      </c>
      <c r="J4082" s="5" t="s">
        <v>1621</v>
      </c>
      <c r="K4082" s="5"/>
      <c r="L4082" s="5"/>
      <c r="M4082" s="5" t="n">
        <v>166</v>
      </c>
      <c r="N4082" s="5"/>
      <c r="O4082" s="5"/>
      <c r="P4082" s="5"/>
      <c r="Q4082" s="5" t="s">
        <v>3644</v>
      </c>
      <c r="R4082" s="5" t="s">
        <v>11524</v>
      </c>
      <c r="S4082" s="5" t="s">
        <v>11469</v>
      </c>
      <c r="T4082" s="5" t="s">
        <v>2520</v>
      </c>
      <c r="U4082" s="5" t="str">
        <f aca="false">IF(ISNUMBER(FIND(",", T4082)), MID(T4082, FIND(",", T4082) + 2, LEN(T4082) - FIND(",", T4082) - 1), IF(T4082&lt;&gt;"", T4082, "unknown"))</f>
        <v>Samoa Islands region</v>
      </c>
      <c r="V4082" s="5" t="s">
        <v>27</v>
      </c>
    </row>
    <row r="4083" customFormat="false" ht="13.8" hidden="false" customHeight="false" outlineLevel="0" collapsed="false">
      <c r="A4083" s="5" t="s">
        <v>11525</v>
      </c>
      <c r="B4083" s="5" t="n">
        <f aca="false">YEAR(DATEVALUE(LEFT(A4083, 10)))</f>
        <v>1983</v>
      </c>
      <c r="C4083" s="6" t="n">
        <v>30468</v>
      </c>
      <c r="D4083" s="2" t="n">
        <v>0.083287037037037</v>
      </c>
      <c r="F4083" s="5" t="n">
        <v>-17.076</v>
      </c>
      <c r="G4083" s="5" t="n">
        <v>-174.524</v>
      </c>
      <c r="H4083" s="5" t="n">
        <v>182.4</v>
      </c>
      <c r="I4083" s="5" t="n">
        <v>6.5</v>
      </c>
      <c r="J4083" s="5" t="s">
        <v>1621</v>
      </c>
      <c r="K4083" s="5"/>
      <c r="L4083" s="5"/>
      <c r="M4083" s="5" t="n">
        <v>320</v>
      </c>
      <c r="N4083" s="5"/>
      <c r="O4083" s="5"/>
      <c r="P4083" s="5"/>
      <c r="Q4083" s="5" t="s">
        <v>3644</v>
      </c>
      <c r="R4083" s="5" t="s">
        <v>11526</v>
      </c>
      <c r="S4083" s="5" t="s">
        <v>11469</v>
      </c>
      <c r="T4083" s="5" t="s">
        <v>1007</v>
      </c>
      <c r="U4083" s="5" t="str">
        <f aca="false">IF(ISNUMBER(FIND(",", T4083)), MID(T4083, FIND(",", T4083) + 2, LEN(T4083) - FIND(",", T4083) - 1), IF(T4083&lt;&gt;"", T4083, "unknown"))</f>
        <v>Tonga</v>
      </c>
      <c r="V4083" s="5" t="s">
        <v>27</v>
      </c>
    </row>
    <row r="4084" customFormat="false" ht="13.8" hidden="false" customHeight="false" outlineLevel="0" collapsed="false">
      <c r="A4084" s="5" t="s">
        <v>11527</v>
      </c>
      <c r="B4084" s="5" t="n">
        <f aca="false">YEAR(DATEVALUE(LEFT(A4084, 10)))</f>
        <v>1983</v>
      </c>
      <c r="C4084" s="6" t="n">
        <v>30462</v>
      </c>
      <c r="D4084" s="2" t="n">
        <v>0.124988425925926</v>
      </c>
      <c r="F4084" s="5" t="n">
        <v>40.473</v>
      </c>
      <c r="G4084" s="5" t="n">
        <v>139.092</v>
      </c>
      <c r="H4084" s="5" t="n">
        <v>15.1</v>
      </c>
      <c r="I4084" s="5" t="n">
        <v>7.7</v>
      </c>
      <c r="J4084" s="5" t="s">
        <v>1621</v>
      </c>
      <c r="K4084" s="5"/>
      <c r="L4084" s="5"/>
      <c r="M4084" s="5" t="n">
        <v>504</v>
      </c>
      <c r="N4084" s="5"/>
      <c r="O4084" s="5"/>
      <c r="P4084" s="5"/>
      <c r="Q4084" s="5" t="s">
        <v>3644</v>
      </c>
      <c r="R4084" s="5" t="s">
        <v>11528</v>
      </c>
      <c r="S4084" s="5" t="s">
        <v>11529</v>
      </c>
      <c r="T4084" s="5" t="s">
        <v>1607</v>
      </c>
      <c r="U4084" s="5" t="str">
        <f aca="false">IF(ISNUMBER(FIND(",", T4084)), MID(T4084, FIND(",", T4084) + 2, LEN(T4084) - FIND(",", T4084) - 1), IF(T4084&lt;&gt;"", T4084, "unknown"))</f>
        <v>Japan</v>
      </c>
      <c r="V4084" s="5" t="s">
        <v>27</v>
      </c>
    </row>
    <row r="4085" customFormat="false" ht="13.8" hidden="false" customHeight="false" outlineLevel="0" collapsed="false">
      <c r="A4085" s="5" t="s">
        <v>11530</v>
      </c>
      <c r="B4085" s="5" t="n">
        <f aca="false">YEAR(DATEVALUE(LEFT(A4085, 10)))</f>
        <v>1983</v>
      </c>
      <c r="C4085" s="6" t="n">
        <v>30451</v>
      </c>
      <c r="D4085" s="2" t="n">
        <v>0.0166550925925926</v>
      </c>
      <c r="F4085" s="5" t="n">
        <v>-18.927</v>
      </c>
      <c r="G4085" s="5" t="n">
        <v>-175.507</v>
      </c>
      <c r="H4085" s="5" t="n">
        <v>15</v>
      </c>
      <c r="I4085" s="5" t="n">
        <v>6.7</v>
      </c>
      <c r="J4085" s="5" t="s">
        <v>1621</v>
      </c>
      <c r="K4085" s="5"/>
      <c r="L4085" s="5"/>
      <c r="M4085" s="5" t="n">
        <v>211</v>
      </c>
      <c r="N4085" s="5"/>
      <c r="O4085" s="5"/>
      <c r="P4085" s="5"/>
      <c r="Q4085" s="5" t="s">
        <v>3644</v>
      </c>
      <c r="R4085" s="5" t="s">
        <v>11531</v>
      </c>
      <c r="S4085" s="5" t="s">
        <v>11469</v>
      </c>
      <c r="T4085" s="5" t="s">
        <v>1007</v>
      </c>
      <c r="U4085" s="5" t="str">
        <f aca="false">IF(ISNUMBER(FIND(",", T4085)), MID(T4085, FIND(",", T4085) + 2, LEN(T4085) - FIND(",", T4085) - 1), IF(T4085&lt;&gt;"", T4085, "unknown"))</f>
        <v>Tonga</v>
      </c>
      <c r="V4085" s="5" t="s">
        <v>27</v>
      </c>
    </row>
    <row r="4086" customFormat="false" ht="13.8" hidden="false" customHeight="false" outlineLevel="0" collapsed="false">
      <c r="A4086" s="5" t="s">
        <v>11532</v>
      </c>
      <c r="B4086" s="5" t="n">
        <f aca="false">YEAR(DATEVALUE(LEFT(A4086, 10)))</f>
        <v>1983</v>
      </c>
      <c r="C4086" s="6" t="n">
        <v>30448</v>
      </c>
      <c r="D4086" s="2" t="n">
        <v>0.460219907407407</v>
      </c>
      <c r="F4086" s="5" t="n">
        <v>17.547</v>
      </c>
      <c r="G4086" s="5" t="n">
        <v>-46.58</v>
      </c>
      <c r="H4086" s="5" t="n">
        <v>10.4</v>
      </c>
      <c r="I4086" s="5" t="n">
        <v>6</v>
      </c>
      <c r="J4086" s="5" t="s">
        <v>1621</v>
      </c>
      <c r="K4086" s="5"/>
      <c r="L4086" s="5"/>
      <c r="M4086" s="5" t="n">
        <v>165</v>
      </c>
      <c r="N4086" s="5"/>
      <c r="O4086" s="5"/>
      <c r="P4086" s="5"/>
      <c r="Q4086" s="5" t="s">
        <v>3644</v>
      </c>
      <c r="R4086" s="5" t="s">
        <v>11533</v>
      </c>
      <c r="S4086" s="5" t="s">
        <v>11469</v>
      </c>
      <c r="T4086" s="5" t="s">
        <v>2136</v>
      </c>
      <c r="U4086" s="5" t="str">
        <f aca="false">IF(ISNUMBER(FIND(",", T4086)), MID(T4086, FIND(",", T4086) + 2, LEN(T4086) - FIND(",", T4086) - 1), IF(T4086&lt;&gt;"", T4086, "unknown"))</f>
        <v>northern Mid-Atlantic Ridge</v>
      </c>
      <c r="V4086" s="5" t="s">
        <v>27</v>
      </c>
    </row>
    <row r="4087" customFormat="false" ht="13.8" hidden="false" customHeight="false" outlineLevel="0" collapsed="false">
      <c r="A4087" s="5" t="s">
        <v>11534</v>
      </c>
      <c r="B4087" s="5" t="n">
        <f aca="false">YEAR(DATEVALUE(LEFT(A4087, 10)))</f>
        <v>1983</v>
      </c>
      <c r="C4087" s="6" t="n">
        <v>30447</v>
      </c>
      <c r="D4087" s="2" t="n">
        <v>0.0119675925925926</v>
      </c>
      <c r="F4087" s="5" t="n">
        <v>2.305</v>
      </c>
      <c r="G4087" s="5" t="n">
        <v>128.279</v>
      </c>
      <c r="H4087" s="5" t="n">
        <v>129.4</v>
      </c>
      <c r="I4087" s="5" t="n">
        <v>6</v>
      </c>
      <c r="J4087" s="5" t="s">
        <v>1621</v>
      </c>
      <c r="K4087" s="5"/>
      <c r="L4087" s="5"/>
      <c r="M4087" s="5" t="n">
        <v>198</v>
      </c>
      <c r="N4087" s="5"/>
      <c r="O4087" s="5"/>
      <c r="P4087" s="5"/>
      <c r="Q4087" s="5" t="s">
        <v>3644</v>
      </c>
      <c r="R4087" s="5" t="s">
        <v>11535</v>
      </c>
      <c r="S4087" s="5" t="s">
        <v>11536</v>
      </c>
      <c r="T4087" s="5" t="s">
        <v>1924</v>
      </c>
      <c r="U4087" s="5" t="str">
        <f aca="false">IF(ISNUMBER(FIND(",", T4087)), MID(T4087, FIND(",", T4087) + 2, LEN(T4087) - FIND(",", T4087) - 1), IF(T4087&lt;&gt;"", T4087, "unknown"))</f>
        <v>Indonesia</v>
      </c>
      <c r="V4087" s="5" t="s">
        <v>27</v>
      </c>
    </row>
    <row r="4088" customFormat="false" ht="13.8" hidden="false" customHeight="false" outlineLevel="0" collapsed="false">
      <c r="A4088" s="5" t="s">
        <v>11537</v>
      </c>
      <c r="B4088" s="5" t="n">
        <f aca="false">YEAR(DATEVALUE(LEFT(A4088, 10)))</f>
        <v>1983</v>
      </c>
      <c r="C4088" s="6" t="n">
        <v>30446</v>
      </c>
      <c r="D4088" s="2" t="n">
        <v>0.769131944444445</v>
      </c>
      <c r="F4088" s="5" t="n">
        <v>-4.744</v>
      </c>
      <c r="G4088" s="5" t="n">
        <v>152.514</v>
      </c>
      <c r="H4088" s="5" t="n">
        <v>71</v>
      </c>
      <c r="I4088" s="5" t="n">
        <v>6.7</v>
      </c>
      <c r="J4088" s="5" t="s">
        <v>1621</v>
      </c>
      <c r="K4088" s="5"/>
      <c r="L4088" s="5"/>
      <c r="M4088" s="5" t="n">
        <v>346</v>
      </c>
      <c r="N4088" s="5"/>
      <c r="O4088" s="5"/>
      <c r="P4088" s="5"/>
      <c r="Q4088" s="5" t="s">
        <v>3644</v>
      </c>
      <c r="R4088" s="5" t="s">
        <v>11538</v>
      </c>
      <c r="S4088" s="5" t="s">
        <v>11539</v>
      </c>
      <c r="T4088" s="5" t="s">
        <v>745</v>
      </c>
      <c r="U4088" s="5" t="str">
        <f aca="false">IF(ISNUMBER(FIND(",", T4088)), MID(T4088, FIND(",", T4088) + 2, LEN(T4088) - FIND(",", T4088) - 1), IF(T4088&lt;&gt;"", T4088, "unknown"))</f>
        <v>Papua New Guinea</v>
      </c>
      <c r="V4088" s="5" t="s">
        <v>27</v>
      </c>
    </row>
    <row r="4089" customFormat="false" ht="13.8" hidden="false" customHeight="false" outlineLevel="0" collapsed="false">
      <c r="A4089" s="5" t="s">
        <v>11540</v>
      </c>
      <c r="B4089" s="5" t="n">
        <f aca="false">YEAR(DATEVALUE(LEFT(A4089, 10)))</f>
        <v>1983</v>
      </c>
      <c r="C4089" s="6" t="n">
        <v>30446</v>
      </c>
      <c r="D4089" s="2" t="n">
        <v>0.460138888888889</v>
      </c>
      <c r="F4089" s="5" t="n">
        <v>-5.393</v>
      </c>
      <c r="G4089" s="5" t="n">
        <v>150.958</v>
      </c>
      <c r="H4089" s="5" t="n">
        <v>104.5</v>
      </c>
      <c r="I4089" s="5" t="n">
        <v>6.4</v>
      </c>
      <c r="J4089" s="5" t="s">
        <v>1621</v>
      </c>
      <c r="K4089" s="5"/>
      <c r="L4089" s="5"/>
      <c r="M4089" s="5" t="n">
        <v>348</v>
      </c>
      <c r="N4089" s="5"/>
      <c r="O4089" s="5"/>
      <c r="P4089" s="5"/>
      <c r="Q4089" s="5" t="s">
        <v>3644</v>
      </c>
      <c r="R4089" s="5" t="s">
        <v>11541</v>
      </c>
      <c r="S4089" s="5" t="s">
        <v>11542</v>
      </c>
      <c r="T4089" s="5" t="s">
        <v>745</v>
      </c>
      <c r="U4089" s="5" t="str">
        <f aca="false">IF(ISNUMBER(FIND(",", T4089)), MID(T4089, FIND(",", T4089) + 2, LEN(T4089) - FIND(",", T4089) - 1), IF(T4089&lt;&gt;"", T4089, "unknown"))</f>
        <v>Papua New Guinea</v>
      </c>
      <c r="V4089" s="5" t="s">
        <v>27</v>
      </c>
    </row>
    <row r="4090" customFormat="false" ht="13.8" hidden="false" customHeight="false" outlineLevel="0" collapsed="false">
      <c r="A4090" s="5" t="s">
        <v>11543</v>
      </c>
      <c r="B4090" s="5" t="n">
        <f aca="false">YEAR(DATEVALUE(LEFT(A4090, 10)))</f>
        <v>1983</v>
      </c>
      <c r="C4090" s="6" t="n">
        <v>30445</v>
      </c>
      <c r="D4090" s="2" t="n">
        <v>0.839768518518519</v>
      </c>
      <c r="F4090" s="5" t="n">
        <v>19.968</v>
      </c>
      <c r="G4090" s="5" t="n">
        <v>-109.456</v>
      </c>
      <c r="H4090" s="5" t="n">
        <v>7.4</v>
      </c>
      <c r="I4090" s="5" t="n">
        <v>6.3</v>
      </c>
      <c r="J4090" s="5" t="s">
        <v>1621</v>
      </c>
      <c r="K4090" s="5"/>
      <c r="L4090" s="5"/>
      <c r="M4090" s="5" t="n">
        <v>127</v>
      </c>
      <c r="N4090" s="5"/>
      <c r="O4090" s="5"/>
      <c r="P4090" s="5"/>
      <c r="Q4090" s="5" t="s">
        <v>3644</v>
      </c>
      <c r="R4090" s="5" t="s">
        <v>11544</v>
      </c>
      <c r="S4090" s="5" t="s">
        <v>11469</v>
      </c>
      <c r="T4090" s="5" t="s">
        <v>1250</v>
      </c>
      <c r="U4090" s="5" t="str">
        <f aca="false">IF(ISNUMBER(FIND(",", T4090)), MID(T4090, FIND(",", T4090) + 2, LEN(T4090) - FIND(",", T4090) - 1), IF(T4090&lt;&gt;"", T4090, "unknown"))</f>
        <v>Revilla Gigedo Islands region</v>
      </c>
      <c r="V4090" s="5" t="s">
        <v>27</v>
      </c>
    </row>
    <row r="4091" customFormat="false" ht="13.8" hidden="false" customHeight="false" outlineLevel="0" collapsed="false">
      <c r="A4091" s="5" t="s">
        <v>11545</v>
      </c>
      <c r="B4091" s="5" t="n">
        <f aca="false">YEAR(DATEVALUE(LEFT(A4091, 10)))</f>
        <v>1983</v>
      </c>
      <c r="C4091" s="6" t="n">
        <v>30445</v>
      </c>
      <c r="D4091" s="2" t="n">
        <v>0.661851851851852</v>
      </c>
      <c r="F4091" s="5" t="n">
        <v>8.252</v>
      </c>
      <c r="G4091" s="5" t="n">
        <v>-82.933</v>
      </c>
      <c r="H4091" s="5" t="n">
        <v>40.3</v>
      </c>
      <c r="I4091" s="5" t="n">
        <v>6.2</v>
      </c>
      <c r="J4091" s="5" t="s">
        <v>1621</v>
      </c>
      <c r="K4091" s="5"/>
      <c r="L4091" s="5"/>
      <c r="M4091" s="5" t="n">
        <v>238</v>
      </c>
      <c r="N4091" s="5"/>
      <c r="O4091" s="5"/>
      <c r="P4091" s="5"/>
      <c r="Q4091" s="5" t="s">
        <v>3644</v>
      </c>
      <c r="R4091" s="5" t="s">
        <v>11546</v>
      </c>
      <c r="S4091" s="5" t="s">
        <v>11547</v>
      </c>
      <c r="T4091" s="5" t="s">
        <v>2977</v>
      </c>
      <c r="U4091" s="5" t="str">
        <f aca="false">IF(ISNUMBER(FIND(",", T4091)), MID(T4091, FIND(",", T4091) + 2, LEN(T4091) - FIND(",", T4091) - 1), IF(T4091&lt;&gt;"", T4091, "unknown"))</f>
        <v>Panama-Costa Rica border region</v>
      </c>
      <c r="V4091" s="5" t="s">
        <v>27</v>
      </c>
    </row>
    <row r="4092" customFormat="false" ht="13.8" hidden="false" customHeight="false" outlineLevel="0" collapsed="false">
      <c r="A4092" s="5" t="s">
        <v>11548</v>
      </c>
      <c r="B4092" s="5" t="n">
        <f aca="false">YEAR(DATEVALUE(LEFT(A4092, 10)))</f>
        <v>1983</v>
      </c>
      <c r="C4092" s="6" t="n">
        <v>30445</v>
      </c>
      <c r="D4092" s="2" t="n">
        <v>0.457233796296296</v>
      </c>
      <c r="F4092" s="5" t="n">
        <v>-41.027</v>
      </c>
      <c r="G4092" s="5" t="n">
        <v>-75.028</v>
      </c>
      <c r="H4092" s="5" t="n">
        <v>15.6</v>
      </c>
      <c r="I4092" s="5" t="n">
        <v>6</v>
      </c>
      <c r="J4092" s="5" t="s">
        <v>1621</v>
      </c>
      <c r="K4092" s="5"/>
      <c r="L4092" s="5"/>
      <c r="M4092" s="5" t="n">
        <v>241</v>
      </c>
      <c r="N4092" s="5"/>
      <c r="O4092" s="5"/>
      <c r="P4092" s="5"/>
      <c r="Q4092" s="5" t="s">
        <v>3644</v>
      </c>
      <c r="R4092" s="5" t="s">
        <v>11549</v>
      </c>
      <c r="S4092" s="5" t="s">
        <v>11469</v>
      </c>
      <c r="T4092" s="5" t="s">
        <v>6668</v>
      </c>
      <c r="U4092" s="5" t="str">
        <f aca="false">IF(ISNUMBER(FIND(",", T4092)), MID(T4092, FIND(",", T4092) + 2, LEN(T4092) - FIND(",", T4092) - 1), IF(T4092&lt;&gt;"", T4092, "unknown"))</f>
        <v>Chile</v>
      </c>
      <c r="V4092" s="5" t="s">
        <v>27</v>
      </c>
    </row>
    <row r="4093" customFormat="false" ht="13.8" hidden="false" customHeight="false" outlineLevel="0" collapsed="false">
      <c r="A4093" s="5" t="s">
        <v>11550</v>
      </c>
      <c r="B4093" s="5" t="n">
        <f aca="false">YEAR(DATEVALUE(LEFT(A4093, 10)))</f>
        <v>1983</v>
      </c>
      <c r="C4093" s="6" t="n">
        <v>30438</v>
      </c>
      <c r="D4093" s="2" t="n">
        <v>0.987951388888889</v>
      </c>
      <c r="F4093" s="5" t="n">
        <v>36.218</v>
      </c>
      <c r="G4093" s="5" t="n">
        <v>-120.304</v>
      </c>
      <c r="H4093" s="5" t="n">
        <v>10</v>
      </c>
      <c r="I4093" s="5" t="n">
        <v>6.3</v>
      </c>
      <c r="J4093" s="5" t="s">
        <v>1621</v>
      </c>
      <c r="K4093" s="5"/>
      <c r="L4093" s="5"/>
      <c r="M4093" s="5" t="n">
        <v>383</v>
      </c>
      <c r="N4093" s="5"/>
      <c r="O4093" s="5"/>
      <c r="P4093" s="5"/>
      <c r="Q4093" s="5" t="s">
        <v>3644</v>
      </c>
      <c r="R4093" s="5" t="s">
        <v>11551</v>
      </c>
      <c r="S4093" s="5" t="s">
        <v>11552</v>
      </c>
      <c r="T4093" s="5" t="s">
        <v>4935</v>
      </c>
      <c r="U4093" s="5" t="str">
        <f aca="false">IF(ISNUMBER(FIND(",", T4093)), MID(T4093, FIND(",", T4093) + 2, LEN(T4093) - FIND(",", T4093) - 1), IF(T4093&lt;&gt;"", T4093, "unknown"))</f>
        <v>Central California</v>
      </c>
      <c r="V4093" s="5" t="s">
        <v>27</v>
      </c>
    </row>
    <row r="4094" customFormat="false" ht="13.8" hidden="false" customHeight="false" outlineLevel="0" collapsed="false">
      <c r="A4094" s="5" t="s">
        <v>11553</v>
      </c>
      <c r="B4094" s="5" t="n">
        <f aca="false">YEAR(DATEVALUE(LEFT(A4094, 10)))</f>
        <v>1983</v>
      </c>
      <c r="C4094" s="6" t="n">
        <v>30437</v>
      </c>
      <c r="D4094" s="2" t="n">
        <v>0.757430555555556</v>
      </c>
      <c r="F4094" s="5" t="n">
        <v>46.464</v>
      </c>
      <c r="G4094" s="5" t="n">
        <v>153.39</v>
      </c>
      <c r="H4094" s="5" t="n">
        <v>25.7</v>
      </c>
      <c r="I4094" s="5" t="n">
        <v>6.1</v>
      </c>
      <c r="J4094" s="5" t="s">
        <v>1621</v>
      </c>
      <c r="K4094" s="5"/>
      <c r="L4094" s="5"/>
      <c r="M4094" s="5" t="n">
        <v>424</v>
      </c>
      <c r="N4094" s="5"/>
      <c r="O4094" s="5"/>
      <c r="P4094" s="5"/>
      <c r="Q4094" s="5" t="s">
        <v>3644</v>
      </c>
      <c r="R4094" s="5" t="s">
        <v>11554</v>
      </c>
      <c r="S4094" s="5" t="s">
        <v>11469</v>
      </c>
      <c r="T4094" s="5" t="s">
        <v>749</v>
      </c>
      <c r="U4094" s="5" t="str">
        <f aca="false">IF(ISNUMBER(FIND(",", T4094)), MID(T4094, FIND(",", T4094) + 2, LEN(T4094) - FIND(",", T4094) - 1), IF(T4094&lt;&gt;"", T4094, "unknown"))</f>
        <v>Kuril Islands</v>
      </c>
      <c r="V4094" s="5" t="s">
        <v>27</v>
      </c>
    </row>
    <row r="4095" customFormat="false" ht="13.8" hidden="false" customHeight="false" outlineLevel="0" collapsed="false">
      <c r="A4095" s="5" t="s">
        <v>11555</v>
      </c>
      <c r="B4095" s="5" t="n">
        <f aca="false">YEAR(DATEVALUE(LEFT(A4095, 10)))</f>
        <v>1983</v>
      </c>
      <c r="C4095" s="6" t="n">
        <v>30436</v>
      </c>
      <c r="D4095" s="2" t="n">
        <v>0.585983796296296</v>
      </c>
      <c r="F4095" s="5" t="n">
        <v>41.558</v>
      </c>
      <c r="G4095" s="5" t="n">
        <v>143.789</v>
      </c>
      <c r="H4095" s="5" t="n">
        <v>23.3</v>
      </c>
      <c r="I4095" s="5" t="n">
        <v>6.3</v>
      </c>
      <c r="J4095" s="5" t="s">
        <v>1621</v>
      </c>
      <c r="K4095" s="5"/>
      <c r="L4095" s="5"/>
      <c r="M4095" s="5" t="n">
        <v>469</v>
      </c>
      <c r="N4095" s="5"/>
      <c r="O4095" s="5"/>
      <c r="P4095" s="5"/>
      <c r="Q4095" s="5" t="s">
        <v>3644</v>
      </c>
      <c r="R4095" s="5" t="s">
        <v>11556</v>
      </c>
      <c r="S4095" s="5" t="s">
        <v>11469</v>
      </c>
      <c r="T4095" s="5" t="s">
        <v>1217</v>
      </c>
      <c r="U4095" s="5" t="str">
        <f aca="false">IF(ISNUMBER(FIND(",", T4095)), MID(T4095, FIND(",", T4095) + 2, LEN(T4095) - FIND(",", T4095) - 1), IF(T4095&lt;&gt;"", T4095, "unknown"))</f>
        <v>Japan region</v>
      </c>
      <c r="V4095" s="5" t="s">
        <v>27</v>
      </c>
    </row>
    <row r="4096" customFormat="false" ht="13.8" hidden="false" customHeight="false" outlineLevel="0" collapsed="false">
      <c r="A4096" s="5" t="s">
        <v>11557</v>
      </c>
      <c r="B4096" s="5" t="n">
        <f aca="false">YEAR(DATEVALUE(LEFT(A4096, 10)))</f>
        <v>1983</v>
      </c>
      <c r="C4096" s="6" t="n">
        <v>30430</v>
      </c>
      <c r="D4096" s="2" t="n">
        <v>0.381145833333333</v>
      </c>
      <c r="F4096" s="5" t="n">
        <v>-8.553</v>
      </c>
      <c r="G4096" s="5" t="n">
        <v>157.673</v>
      </c>
      <c r="H4096" s="5" t="n">
        <v>12.1</v>
      </c>
      <c r="I4096" s="5" t="n">
        <v>6.2</v>
      </c>
      <c r="J4096" s="5" t="s">
        <v>1621</v>
      </c>
      <c r="K4096" s="5"/>
      <c r="L4096" s="5"/>
      <c r="M4096" s="5" t="n">
        <v>181</v>
      </c>
      <c r="N4096" s="5"/>
      <c r="O4096" s="5"/>
      <c r="P4096" s="5"/>
      <c r="Q4096" s="5" t="s">
        <v>3644</v>
      </c>
      <c r="R4096" s="5" t="s">
        <v>11558</v>
      </c>
      <c r="S4096" s="5" t="s">
        <v>11559</v>
      </c>
      <c r="T4096" s="5" t="s">
        <v>911</v>
      </c>
      <c r="U4096" s="5" t="str">
        <f aca="false">IF(ISNUMBER(FIND(",", T4096)), MID(T4096, FIND(",", T4096) + 2, LEN(T4096) - FIND(",", T4096) - 1), IF(T4096&lt;&gt;"", T4096, "unknown"))</f>
        <v>Solomon Islands</v>
      </c>
      <c r="V4096" s="5" t="s">
        <v>27</v>
      </c>
    </row>
    <row r="4097" customFormat="false" ht="13.8" hidden="false" customHeight="false" outlineLevel="0" collapsed="false">
      <c r="A4097" s="5" t="s">
        <v>11560</v>
      </c>
      <c r="B4097" s="5" t="n">
        <f aca="false">YEAR(DATEVALUE(LEFT(A4097, 10)))</f>
        <v>1983</v>
      </c>
      <c r="C4097" s="6" t="n">
        <v>30424</v>
      </c>
      <c r="D4097" s="2" t="n">
        <v>0.457546296296296</v>
      </c>
      <c r="F4097" s="5" t="n">
        <v>27.767</v>
      </c>
      <c r="G4097" s="5" t="n">
        <v>62.054</v>
      </c>
      <c r="H4097" s="5" t="n">
        <v>63.8</v>
      </c>
      <c r="I4097" s="5" t="n">
        <v>6.7</v>
      </c>
      <c r="J4097" s="5" t="s">
        <v>1621</v>
      </c>
      <c r="K4097" s="5"/>
      <c r="L4097" s="5"/>
      <c r="M4097" s="5" t="n">
        <v>445</v>
      </c>
      <c r="N4097" s="5"/>
      <c r="O4097" s="5"/>
      <c r="P4097" s="5"/>
      <c r="Q4097" s="5" t="s">
        <v>3644</v>
      </c>
      <c r="R4097" s="5" t="s">
        <v>11561</v>
      </c>
      <c r="S4097" s="5" t="s">
        <v>11562</v>
      </c>
      <c r="T4097" s="5" t="s">
        <v>11563</v>
      </c>
      <c r="U4097" s="5" t="str">
        <f aca="false">IF(ISNUMBER(FIND(",", T4097)), MID(T4097, FIND(",", T4097) + 2, LEN(T4097) - FIND(",", T4097) - 1), IF(T4097&lt;&gt;"", T4097, "unknown"))</f>
        <v>Iran-Pakistan border region</v>
      </c>
      <c r="V4097" s="5" t="s">
        <v>27</v>
      </c>
    </row>
    <row r="4098" customFormat="false" ht="13.8" hidden="false" customHeight="false" outlineLevel="0" collapsed="false">
      <c r="A4098" s="5" t="s">
        <v>11564</v>
      </c>
      <c r="B4098" s="5" t="n">
        <f aca="false">YEAR(DATEVALUE(LEFT(A4098, 10)))</f>
        <v>1983</v>
      </c>
      <c r="C4098" s="6" t="n">
        <v>30423</v>
      </c>
      <c r="D4098" s="2" t="n">
        <v>0.58818287037037</v>
      </c>
      <c r="F4098" s="5" t="n">
        <v>-20.733</v>
      </c>
      <c r="G4098" s="5" t="n">
        <v>169.268</v>
      </c>
      <c r="H4098" s="5" t="n">
        <v>38</v>
      </c>
      <c r="I4098" s="5" t="n">
        <v>6.3</v>
      </c>
      <c r="J4098" s="5" t="s">
        <v>1621</v>
      </c>
      <c r="K4098" s="5"/>
      <c r="L4098" s="5"/>
      <c r="M4098" s="5" t="n">
        <v>155</v>
      </c>
      <c r="N4098" s="5"/>
      <c r="O4098" s="5"/>
      <c r="P4098" s="5"/>
      <c r="Q4098" s="5" t="s">
        <v>3644</v>
      </c>
      <c r="R4098" s="5" t="s">
        <v>11565</v>
      </c>
      <c r="S4098" s="5" t="s">
        <v>11469</v>
      </c>
      <c r="T4098" s="5" t="s">
        <v>703</v>
      </c>
      <c r="U4098" s="5" t="str">
        <f aca="false">IF(ISNUMBER(FIND(",", T4098)), MID(T4098, FIND(",", T4098) + 2, LEN(T4098) - FIND(",", T4098) - 1), IF(T4098&lt;&gt;"", T4098, "unknown"))</f>
        <v>Vanuatu</v>
      </c>
      <c r="V4098" s="5" t="s">
        <v>27</v>
      </c>
    </row>
    <row r="4099" customFormat="false" ht="13.8" hidden="false" customHeight="false" outlineLevel="0" collapsed="false">
      <c r="A4099" s="5" t="s">
        <v>11566</v>
      </c>
      <c r="B4099" s="5" t="n">
        <f aca="false">YEAR(DATEVALUE(LEFT(A4099, 10)))</f>
        <v>1983</v>
      </c>
      <c r="C4099" s="6" t="n">
        <v>30418</v>
      </c>
      <c r="D4099" s="2" t="n">
        <v>0.505532407407407</v>
      </c>
      <c r="F4099" s="5" t="n">
        <v>-4.847</v>
      </c>
      <c r="G4099" s="5" t="n">
        <v>-78.091</v>
      </c>
      <c r="H4099" s="5" t="n">
        <v>126</v>
      </c>
      <c r="I4099" s="5" t="n">
        <v>7</v>
      </c>
      <c r="J4099" s="5" t="s">
        <v>1621</v>
      </c>
      <c r="K4099" s="5"/>
      <c r="L4099" s="5"/>
      <c r="M4099" s="5" t="n">
        <v>378</v>
      </c>
      <c r="N4099" s="5"/>
      <c r="O4099" s="5"/>
      <c r="P4099" s="5"/>
      <c r="Q4099" s="5" t="s">
        <v>3644</v>
      </c>
      <c r="R4099" s="5" t="s">
        <v>11567</v>
      </c>
      <c r="S4099" s="5" t="s">
        <v>11568</v>
      </c>
      <c r="T4099" s="5" t="s">
        <v>3582</v>
      </c>
      <c r="U4099" s="5" t="str">
        <f aca="false">IF(ISNUMBER(FIND(",", T4099)), MID(T4099, FIND(",", T4099) + 2, LEN(T4099) - FIND(",", T4099) - 1), IF(T4099&lt;&gt;"", T4099, "unknown"))</f>
        <v>Peru-Ecuador border region</v>
      </c>
      <c r="V4099" s="5" t="s">
        <v>27</v>
      </c>
    </row>
    <row r="4100" customFormat="false" ht="13.8" hidden="false" customHeight="false" outlineLevel="0" collapsed="false">
      <c r="A4100" s="5" t="s">
        <v>11569</v>
      </c>
      <c r="B4100" s="5" t="n">
        <f aca="false">YEAR(DATEVALUE(LEFT(A4100, 10)))</f>
        <v>1983</v>
      </c>
      <c r="C4100" s="6" t="n">
        <v>30417</v>
      </c>
      <c r="D4100" s="2" t="n">
        <v>0.345949074074074</v>
      </c>
      <c r="F4100" s="5" t="n">
        <v>10.387</v>
      </c>
      <c r="G4100" s="5" t="n">
        <v>-62.729</v>
      </c>
      <c r="H4100" s="5" t="n">
        <v>26.3</v>
      </c>
      <c r="I4100" s="5" t="n">
        <v>6</v>
      </c>
      <c r="J4100" s="5" t="s">
        <v>1621</v>
      </c>
      <c r="K4100" s="5"/>
      <c r="L4100" s="5"/>
      <c r="M4100" s="5" t="n">
        <v>381</v>
      </c>
      <c r="N4100" s="5"/>
      <c r="O4100" s="5"/>
      <c r="P4100" s="5"/>
      <c r="Q4100" s="5" t="s">
        <v>3644</v>
      </c>
      <c r="R4100" s="5" t="s">
        <v>11570</v>
      </c>
      <c r="S4100" s="5" t="s">
        <v>11571</v>
      </c>
      <c r="T4100" s="5" t="s">
        <v>11572</v>
      </c>
      <c r="U4100" s="5" t="str">
        <f aca="false">IF(ISNUMBER(FIND(",", T4100)), MID(T4100, FIND(",", T4100) + 2, LEN(T4100) - FIND(",", T4100) - 1), IF(T4100&lt;&gt;"", T4100, "unknown"))</f>
        <v>Venezuela</v>
      </c>
      <c r="V4100" s="5" t="s">
        <v>27</v>
      </c>
    </row>
    <row r="4101" customFormat="false" ht="13.8" hidden="false" customHeight="false" outlineLevel="0" collapsed="false">
      <c r="A4101" s="5" t="s">
        <v>11573</v>
      </c>
      <c r="B4101" s="5" t="n">
        <f aca="false">YEAR(DATEVALUE(LEFT(A4101, 10)))</f>
        <v>1983</v>
      </c>
      <c r="C4101" s="6" t="n">
        <v>30414</v>
      </c>
      <c r="D4101" s="2" t="n">
        <v>0.103101851851852</v>
      </c>
      <c r="F4101" s="5" t="n">
        <v>11.423</v>
      </c>
      <c r="G4101" s="5" t="n">
        <v>57.52</v>
      </c>
      <c r="H4101" s="5" t="n">
        <v>14.8</v>
      </c>
      <c r="I4101" s="5" t="n">
        <v>6.5</v>
      </c>
      <c r="J4101" s="5" t="s">
        <v>1621</v>
      </c>
      <c r="K4101" s="5"/>
      <c r="L4101" s="5"/>
      <c r="M4101" s="5" t="n">
        <v>364</v>
      </c>
      <c r="N4101" s="5"/>
      <c r="O4101" s="5"/>
      <c r="P4101" s="5"/>
      <c r="Q4101" s="5" t="s">
        <v>3644</v>
      </c>
      <c r="R4101" s="5" t="s">
        <v>11574</v>
      </c>
      <c r="S4101" s="5" t="s">
        <v>11469</v>
      </c>
      <c r="T4101" s="5" t="s">
        <v>7379</v>
      </c>
      <c r="U4101" s="5" t="str">
        <f aca="false">IF(ISNUMBER(FIND(",", T4101)), MID(T4101, FIND(",", T4101) + 2, LEN(T4101) - FIND(",", T4101) - 1), IF(T4101&lt;&gt;"", T4101, "unknown"))</f>
        <v>Owen Fracture Zone region</v>
      </c>
      <c r="V4101" s="5" t="s">
        <v>27</v>
      </c>
    </row>
    <row r="4102" customFormat="false" ht="13.8" hidden="false" customHeight="false" outlineLevel="0" collapsed="false">
      <c r="A4102" s="5" t="s">
        <v>11575</v>
      </c>
      <c r="B4102" s="5" t="n">
        <f aca="false">YEAR(DATEVALUE(LEFT(A4102, 10)))</f>
        <v>1983</v>
      </c>
      <c r="C4102" s="6" t="n">
        <v>30410</v>
      </c>
      <c r="D4102" s="2" t="n">
        <v>0.999305555555556</v>
      </c>
      <c r="F4102" s="5" t="n">
        <v>-14.999</v>
      </c>
      <c r="G4102" s="5" t="n">
        <v>167.364</v>
      </c>
      <c r="H4102" s="5" t="n">
        <v>127</v>
      </c>
      <c r="I4102" s="5" t="n">
        <v>6</v>
      </c>
      <c r="J4102" s="5" t="s">
        <v>1621</v>
      </c>
      <c r="K4102" s="5"/>
      <c r="L4102" s="5"/>
      <c r="M4102" s="5" t="n">
        <v>213</v>
      </c>
      <c r="N4102" s="5"/>
      <c r="O4102" s="5"/>
      <c r="P4102" s="5"/>
      <c r="Q4102" s="5" t="s">
        <v>3644</v>
      </c>
      <c r="R4102" s="5" t="s">
        <v>11576</v>
      </c>
      <c r="S4102" s="5" t="s">
        <v>11469</v>
      </c>
      <c r="T4102" s="5" t="s">
        <v>703</v>
      </c>
      <c r="U4102" s="5" t="str">
        <f aca="false">IF(ISNUMBER(FIND(",", T4102)), MID(T4102, FIND(",", T4102) + 2, LEN(T4102) - FIND(",", T4102) - 1), IF(T4102&lt;&gt;"", T4102, "unknown"))</f>
        <v>Vanuatu</v>
      </c>
      <c r="V4102" s="5" t="s">
        <v>27</v>
      </c>
    </row>
    <row r="4103" customFormat="false" ht="13.8" hidden="false" customHeight="false" outlineLevel="0" collapsed="false">
      <c r="A4103" s="5" t="s">
        <v>11577</v>
      </c>
      <c r="B4103" s="5" t="n">
        <f aca="false">YEAR(DATEVALUE(LEFT(A4103, 10)))</f>
        <v>1983</v>
      </c>
      <c r="C4103" s="6" t="n">
        <v>30410</v>
      </c>
      <c r="D4103" s="2" t="n">
        <v>0.967233796296296</v>
      </c>
      <c r="F4103" s="5" t="n">
        <v>49.458</v>
      </c>
      <c r="G4103" s="5" t="n">
        <v>155.508</v>
      </c>
      <c r="H4103" s="5" t="n">
        <v>55</v>
      </c>
      <c r="I4103" s="5" t="n">
        <v>6.5</v>
      </c>
      <c r="J4103" s="5" t="s">
        <v>1621</v>
      </c>
      <c r="K4103" s="5"/>
      <c r="L4103" s="5"/>
      <c r="M4103" s="5" t="n">
        <v>457</v>
      </c>
      <c r="N4103" s="5"/>
      <c r="O4103" s="5"/>
      <c r="P4103" s="5"/>
      <c r="Q4103" s="5" t="s">
        <v>3644</v>
      </c>
      <c r="R4103" s="5" t="s">
        <v>11578</v>
      </c>
      <c r="S4103" s="5" t="s">
        <v>11469</v>
      </c>
      <c r="T4103" s="5" t="s">
        <v>749</v>
      </c>
      <c r="U4103" s="5" t="str">
        <f aca="false">IF(ISNUMBER(FIND(",", T4103)), MID(T4103, FIND(",", T4103) + 2, LEN(T4103) - FIND(",", T4103) - 1), IF(T4103&lt;&gt;"", T4103, "unknown"))</f>
        <v>Kuril Islands</v>
      </c>
      <c r="V4103" s="5" t="s">
        <v>27</v>
      </c>
    </row>
    <row r="4104" customFormat="false" ht="13.8" hidden="false" customHeight="false" outlineLevel="0" collapsed="false">
      <c r="A4104" s="5" t="s">
        <v>11579</v>
      </c>
      <c r="B4104" s="5" t="n">
        <f aca="false">YEAR(DATEVALUE(LEFT(A4104, 10)))</f>
        <v>1983</v>
      </c>
      <c r="C4104" s="6" t="n">
        <v>30410</v>
      </c>
      <c r="D4104" s="2" t="n">
        <v>0.119178240740741</v>
      </c>
      <c r="F4104" s="5" t="n">
        <v>5.72</v>
      </c>
      <c r="G4104" s="5" t="n">
        <v>94.689</v>
      </c>
      <c r="H4104" s="5" t="n">
        <v>93.7</v>
      </c>
      <c r="I4104" s="5" t="n">
        <v>7</v>
      </c>
      <c r="J4104" s="5" t="s">
        <v>1621</v>
      </c>
      <c r="K4104" s="5"/>
      <c r="L4104" s="5"/>
      <c r="M4104" s="5" t="n">
        <v>516</v>
      </c>
      <c r="N4104" s="5"/>
      <c r="O4104" s="5"/>
      <c r="P4104" s="5"/>
      <c r="Q4104" s="5" t="s">
        <v>3644</v>
      </c>
      <c r="R4104" s="5" t="s">
        <v>11580</v>
      </c>
      <c r="S4104" s="5" t="s">
        <v>11581</v>
      </c>
      <c r="T4104" s="5" t="s">
        <v>940</v>
      </c>
      <c r="U4104" s="5" t="str">
        <f aca="false">IF(ISNUMBER(FIND(",", T4104)), MID(T4104, FIND(",", T4104) + 2, LEN(T4104) - FIND(",", T4104) - 1), IF(T4104&lt;&gt;"", T4104, "unknown"))</f>
        <v>Indonesia</v>
      </c>
      <c r="V4104" s="5" t="s">
        <v>27</v>
      </c>
    </row>
    <row r="4105" customFormat="false" ht="13.8" hidden="false" customHeight="false" outlineLevel="0" collapsed="false">
      <c r="A4105" s="5" t="s">
        <v>11582</v>
      </c>
      <c r="B4105" s="5" t="n">
        <f aca="false">YEAR(DATEVALUE(LEFT(A4105, 10)))</f>
        <v>1983</v>
      </c>
      <c r="C4105" s="6" t="n">
        <v>30409</v>
      </c>
      <c r="D4105" s="2" t="n">
        <v>0.118101851851852</v>
      </c>
      <c r="F4105" s="5" t="n">
        <v>8.716</v>
      </c>
      <c r="G4105" s="5" t="n">
        <v>-83.129</v>
      </c>
      <c r="H4105" s="5" t="n">
        <v>57</v>
      </c>
      <c r="I4105" s="5" t="n">
        <v>7.5</v>
      </c>
      <c r="J4105" s="5" t="s">
        <v>1621</v>
      </c>
      <c r="K4105" s="5"/>
      <c r="L4105" s="5"/>
      <c r="M4105" s="5" t="n">
        <v>335</v>
      </c>
      <c r="N4105" s="5"/>
      <c r="O4105" s="5"/>
      <c r="P4105" s="5"/>
      <c r="Q4105" s="5" t="s">
        <v>3644</v>
      </c>
      <c r="R4105" s="5" t="s">
        <v>11583</v>
      </c>
      <c r="S4105" s="5" t="s">
        <v>11584</v>
      </c>
      <c r="T4105" s="5" t="s">
        <v>802</v>
      </c>
      <c r="U4105" s="5" t="str">
        <f aca="false">IF(ISNUMBER(FIND(",", T4105)), MID(T4105, FIND(",", T4105) + 2, LEN(T4105) - FIND(",", T4105) - 1), IF(T4105&lt;&gt;"", T4105, "unknown"))</f>
        <v>Costa Rica</v>
      </c>
      <c r="V4105" s="5" t="s">
        <v>27</v>
      </c>
    </row>
    <row r="4106" customFormat="false" ht="13.8" hidden="false" customHeight="false" outlineLevel="0" collapsed="false">
      <c r="A4106" s="5" t="s">
        <v>11585</v>
      </c>
      <c r="B4106" s="5" t="n">
        <f aca="false">YEAR(DATEVALUE(LEFT(A4106, 10)))</f>
        <v>1983</v>
      </c>
      <c r="C4106" s="6" t="n">
        <v>30398</v>
      </c>
      <c r="D4106" s="2" t="n">
        <v>0.993842592592593</v>
      </c>
      <c r="F4106" s="5" t="n">
        <v>38.223</v>
      </c>
      <c r="G4106" s="5" t="n">
        <v>20.361</v>
      </c>
      <c r="H4106" s="5" t="n">
        <v>25.3</v>
      </c>
      <c r="I4106" s="5" t="n">
        <v>6.1</v>
      </c>
      <c r="J4106" s="5" t="s">
        <v>1621</v>
      </c>
      <c r="K4106" s="5"/>
      <c r="L4106" s="5"/>
      <c r="M4106" s="5" t="n">
        <v>188</v>
      </c>
      <c r="N4106" s="5"/>
      <c r="O4106" s="5"/>
      <c r="P4106" s="5"/>
      <c r="Q4106" s="5" t="s">
        <v>3644</v>
      </c>
      <c r="R4106" s="5" t="s">
        <v>11586</v>
      </c>
      <c r="S4106" s="5" t="s">
        <v>11587</v>
      </c>
      <c r="T4106" s="5" t="s">
        <v>5296</v>
      </c>
      <c r="U4106" s="5" t="str">
        <f aca="false">IF(ISNUMBER(FIND(",", T4106)), MID(T4106, FIND(",", T4106) + 2, LEN(T4106) - FIND(",", T4106) - 1), IF(T4106&lt;&gt;"", T4106, "unknown"))</f>
        <v>Greece</v>
      </c>
      <c r="V4106" s="5" t="s">
        <v>27</v>
      </c>
    </row>
    <row r="4107" customFormat="false" ht="13.8" hidden="false" customHeight="false" outlineLevel="0" collapsed="false">
      <c r="A4107" s="5" t="s">
        <v>11588</v>
      </c>
      <c r="B4107" s="5" t="n">
        <f aca="false">YEAR(DATEVALUE(LEFT(A4107, 10)))</f>
        <v>1983</v>
      </c>
      <c r="C4107" s="6" t="n">
        <v>30398</v>
      </c>
      <c r="D4107" s="2" t="n">
        <v>0.256608796296296</v>
      </c>
      <c r="F4107" s="5" t="n">
        <v>-6.438</v>
      </c>
      <c r="G4107" s="5" t="n">
        <v>154.666</v>
      </c>
      <c r="H4107" s="5" t="n">
        <v>41.8</v>
      </c>
      <c r="I4107" s="5" t="n">
        <v>6.4</v>
      </c>
      <c r="J4107" s="5" t="s">
        <v>1621</v>
      </c>
      <c r="K4107" s="5"/>
      <c r="L4107" s="5"/>
      <c r="M4107" s="5" t="n">
        <v>214</v>
      </c>
      <c r="N4107" s="5"/>
      <c r="O4107" s="5"/>
      <c r="P4107" s="5"/>
      <c r="Q4107" s="5" t="s">
        <v>3644</v>
      </c>
      <c r="R4107" s="5" t="s">
        <v>11589</v>
      </c>
      <c r="S4107" s="5" t="s">
        <v>11590</v>
      </c>
      <c r="T4107" s="5" t="s">
        <v>1473</v>
      </c>
      <c r="U4107" s="5" t="str">
        <f aca="false">IF(ISNUMBER(FIND(",", T4107)), MID(T4107, FIND(",", T4107) + 2, LEN(T4107) - FIND(",", T4107) - 1), IF(T4107&lt;&gt;"", T4107, "unknown"))</f>
        <v>Papua New Guinea</v>
      </c>
      <c r="V4107" s="5" t="s">
        <v>27</v>
      </c>
    </row>
    <row r="4108" customFormat="false" ht="13.8" hidden="false" customHeight="false" outlineLevel="0" collapsed="false">
      <c r="A4108" s="5" t="s">
        <v>11591</v>
      </c>
      <c r="B4108" s="5" t="n">
        <f aca="false">YEAR(DATEVALUE(LEFT(A4108, 10)))</f>
        <v>1983</v>
      </c>
      <c r="C4108" s="6" t="n">
        <v>30396</v>
      </c>
      <c r="D4108" s="2" t="n">
        <v>0.322418981481481</v>
      </c>
      <c r="F4108" s="5" t="n">
        <v>-21.527</v>
      </c>
      <c r="G4108" s="5" t="n">
        <v>-175.278</v>
      </c>
      <c r="H4108" s="5" t="n">
        <v>61.6</v>
      </c>
      <c r="I4108" s="5" t="n">
        <v>6.7</v>
      </c>
      <c r="J4108" s="5" t="s">
        <v>1621</v>
      </c>
      <c r="K4108" s="5"/>
      <c r="L4108" s="5"/>
      <c r="M4108" s="5" t="n">
        <v>378</v>
      </c>
      <c r="N4108" s="5"/>
      <c r="O4108" s="5"/>
      <c r="P4108" s="5"/>
      <c r="Q4108" s="5" t="s">
        <v>3644</v>
      </c>
      <c r="R4108" s="5" t="s">
        <v>11592</v>
      </c>
      <c r="S4108" s="5" t="s">
        <v>11593</v>
      </c>
      <c r="T4108" s="5" t="s">
        <v>1007</v>
      </c>
      <c r="U4108" s="5" t="str">
        <f aca="false">IF(ISNUMBER(FIND(",", T4108)), MID(T4108, FIND(",", T4108) + 2, LEN(T4108) - FIND(",", T4108) - 1), IF(T4108&lt;&gt;"", T4108, "unknown"))</f>
        <v>Tonga</v>
      </c>
      <c r="V4108" s="5" t="s">
        <v>27</v>
      </c>
    </row>
    <row r="4109" customFormat="false" ht="13.8" hidden="false" customHeight="false" outlineLevel="0" collapsed="false">
      <c r="A4109" s="5" t="s">
        <v>11594</v>
      </c>
      <c r="B4109" s="5" t="n">
        <f aca="false">YEAR(DATEVALUE(LEFT(A4109, 10)))</f>
        <v>1983</v>
      </c>
      <c r="C4109" s="6" t="n">
        <v>30395</v>
      </c>
      <c r="D4109" s="2" t="n">
        <v>0.57349537037037</v>
      </c>
      <c r="F4109" s="5" t="n">
        <v>-4.666</v>
      </c>
      <c r="G4109" s="5" t="n">
        <v>153.193</v>
      </c>
      <c r="H4109" s="5" t="n">
        <v>80.8</v>
      </c>
      <c r="I4109" s="5" t="n">
        <v>6.3</v>
      </c>
      <c r="J4109" s="5" t="s">
        <v>1621</v>
      </c>
      <c r="K4109" s="5"/>
      <c r="L4109" s="5"/>
      <c r="M4109" s="5" t="n">
        <v>305</v>
      </c>
      <c r="N4109" s="5"/>
      <c r="O4109" s="5"/>
      <c r="P4109" s="5"/>
      <c r="Q4109" s="5" t="s">
        <v>3644</v>
      </c>
      <c r="R4109" s="5" t="s">
        <v>11595</v>
      </c>
      <c r="S4109" s="5" t="s">
        <v>11596</v>
      </c>
      <c r="T4109" s="5" t="s">
        <v>711</v>
      </c>
      <c r="U4109" s="5" t="str">
        <f aca="false">IF(ISNUMBER(FIND(",", T4109)), MID(T4109, FIND(",", T4109) + 2, LEN(T4109) - FIND(",", T4109) - 1), IF(T4109&lt;&gt;"", T4109, "unknown"))</f>
        <v>Papua New Guinea</v>
      </c>
      <c r="V4109" s="5" t="s">
        <v>27</v>
      </c>
    </row>
    <row r="4110" customFormat="false" ht="13.8" hidden="false" customHeight="false" outlineLevel="0" collapsed="false">
      <c r="A4110" s="5" t="s">
        <v>11597</v>
      </c>
      <c r="B4110" s="5" t="n">
        <f aca="false">YEAR(DATEVALUE(LEFT(A4110, 10)))</f>
        <v>1983</v>
      </c>
      <c r="C4110" s="6" t="n">
        <v>30393</v>
      </c>
      <c r="D4110" s="2" t="n">
        <v>0.3790625</v>
      </c>
      <c r="F4110" s="5" t="n">
        <v>-4.886</v>
      </c>
      <c r="G4110" s="5" t="n">
        <v>153.586</v>
      </c>
      <c r="H4110" s="5" t="n">
        <v>90.7</v>
      </c>
      <c r="I4110" s="5" t="n">
        <v>7.7</v>
      </c>
      <c r="J4110" s="5" t="s">
        <v>1621</v>
      </c>
      <c r="K4110" s="5"/>
      <c r="L4110" s="5"/>
      <c r="M4110" s="5" t="n">
        <v>376</v>
      </c>
      <c r="N4110" s="5"/>
      <c r="O4110" s="5"/>
      <c r="P4110" s="5"/>
      <c r="Q4110" s="5" t="s">
        <v>3644</v>
      </c>
      <c r="R4110" s="5" t="s">
        <v>11598</v>
      </c>
      <c r="S4110" s="5" t="s">
        <v>11599</v>
      </c>
      <c r="T4110" s="5" t="s">
        <v>711</v>
      </c>
      <c r="U4110" s="5" t="str">
        <f aca="false">IF(ISNUMBER(FIND(",", T4110)), MID(T4110, FIND(",", T4110) + 2, LEN(T4110) - FIND(",", T4110) - 1), IF(T4110&lt;&gt;"", T4110, "unknown"))</f>
        <v>Papua New Guinea</v>
      </c>
      <c r="V4110" s="5" t="s">
        <v>27</v>
      </c>
    </row>
    <row r="4111" customFormat="false" ht="13.8" hidden="false" customHeight="false" outlineLevel="0" collapsed="false">
      <c r="A4111" s="5" t="s">
        <v>11600</v>
      </c>
      <c r="B4111" s="5" t="n">
        <f aca="false">YEAR(DATEVALUE(LEFT(A4111, 10)))</f>
        <v>1983</v>
      </c>
      <c r="C4111" s="6" t="n">
        <v>30390</v>
      </c>
      <c r="D4111" s="2" t="n">
        <v>0.832291666666667</v>
      </c>
      <c r="F4111" s="5" t="n">
        <v>5.359</v>
      </c>
      <c r="G4111" s="5" t="n">
        <v>126.481</v>
      </c>
      <c r="H4111" s="5" t="n">
        <v>30</v>
      </c>
      <c r="I4111" s="5" t="n">
        <v>6.5</v>
      </c>
      <c r="J4111" s="5" t="s">
        <v>1621</v>
      </c>
      <c r="K4111" s="5"/>
      <c r="L4111" s="5"/>
      <c r="M4111" s="5" t="n">
        <v>229</v>
      </c>
      <c r="N4111" s="5"/>
      <c r="O4111" s="5"/>
      <c r="P4111" s="5"/>
      <c r="Q4111" s="5" t="s">
        <v>3644</v>
      </c>
      <c r="R4111" s="5" t="s">
        <v>11601</v>
      </c>
      <c r="S4111" s="5" t="s">
        <v>11469</v>
      </c>
      <c r="T4111" s="5" t="s">
        <v>788</v>
      </c>
      <c r="U4111" s="5" t="str">
        <f aca="false">IF(ISNUMBER(FIND(",", T4111)), MID(T4111, FIND(",", T4111) + 2, LEN(T4111) - FIND(",", T4111) - 1), IF(T4111&lt;&gt;"", T4111, "unknown"))</f>
        <v>Philippines</v>
      </c>
      <c r="V4111" s="5" t="s">
        <v>27</v>
      </c>
    </row>
    <row r="4112" customFormat="false" ht="13.8" hidden="false" customHeight="false" outlineLevel="0" collapsed="false">
      <c r="A4112" s="5" t="s">
        <v>11602</v>
      </c>
      <c r="B4112" s="5" t="n">
        <f aca="false">YEAR(DATEVALUE(LEFT(A4112, 10)))</f>
        <v>1983</v>
      </c>
      <c r="C4112" s="6" t="n">
        <v>30387</v>
      </c>
      <c r="D4112" s="2" t="n">
        <v>0.367916666666667</v>
      </c>
      <c r="F4112" s="5" t="n">
        <v>-18.121</v>
      </c>
      <c r="G4112" s="5" t="n">
        <v>168.156</v>
      </c>
      <c r="H4112" s="5" t="n">
        <v>40.3</v>
      </c>
      <c r="I4112" s="5" t="n">
        <v>6</v>
      </c>
      <c r="J4112" s="5" t="s">
        <v>1621</v>
      </c>
      <c r="K4112" s="5"/>
      <c r="L4112" s="5"/>
      <c r="M4112" s="5" t="n">
        <v>178</v>
      </c>
      <c r="N4112" s="5"/>
      <c r="O4112" s="5"/>
      <c r="P4112" s="5"/>
      <c r="Q4112" s="5" t="s">
        <v>3644</v>
      </c>
      <c r="R4112" s="5" t="s">
        <v>11603</v>
      </c>
      <c r="S4112" s="5" t="s">
        <v>11604</v>
      </c>
      <c r="T4112" s="5" t="s">
        <v>703</v>
      </c>
      <c r="U4112" s="5" t="str">
        <f aca="false">IF(ISNUMBER(FIND(",", T4112)), MID(T4112, FIND(",", T4112) + 2, LEN(T4112) - FIND(",", T4112) - 1), IF(T4112&lt;&gt;"", T4112, "unknown"))</f>
        <v>Vanuatu</v>
      </c>
      <c r="V4112" s="5" t="s">
        <v>27</v>
      </c>
    </row>
    <row r="4113" customFormat="false" ht="13.8" hidden="false" customHeight="false" outlineLevel="0" collapsed="false">
      <c r="A4113" s="5" t="s">
        <v>11605</v>
      </c>
      <c r="B4113" s="5" t="n">
        <f aca="false">YEAR(DATEVALUE(LEFT(A4113, 10)))</f>
        <v>1983</v>
      </c>
      <c r="C4113" s="6" t="n">
        <v>30387</v>
      </c>
      <c r="D4113" s="2" t="n">
        <v>0.0671180555555556</v>
      </c>
      <c r="F4113" s="5" t="n">
        <v>-4.085</v>
      </c>
      <c r="G4113" s="5" t="n">
        <v>127.859</v>
      </c>
      <c r="H4113" s="5" t="n">
        <v>30.6</v>
      </c>
      <c r="I4113" s="5" t="n">
        <v>6.6</v>
      </c>
      <c r="J4113" s="5" t="s">
        <v>1621</v>
      </c>
      <c r="K4113" s="5"/>
      <c r="L4113" s="5"/>
      <c r="M4113" s="5" t="n">
        <v>285</v>
      </c>
      <c r="N4113" s="5"/>
      <c r="O4113" s="5"/>
      <c r="P4113" s="5"/>
      <c r="Q4113" s="5" t="s">
        <v>3644</v>
      </c>
      <c r="R4113" s="5" t="s">
        <v>11606</v>
      </c>
      <c r="S4113" s="5" t="s">
        <v>11607</v>
      </c>
      <c r="T4113" s="5" t="s">
        <v>727</v>
      </c>
      <c r="U4113" s="5" t="str">
        <f aca="false">IF(ISNUMBER(FIND(",", T4113)), MID(T4113, FIND(",", T4113) + 2, LEN(T4113) - FIND(",", T4113) - 1), IF(T4113&lt;&gt;"", T4113, "unknown"))</f>
        <v>Banda Sea</v>
      </c>
      <c r="V4113" s="5" t="s">
        <v>27</v>
      </c>
    </row>
    <row r="4114" customFormat="false" ht="13.8" hidden="false" customHeight="false" outlineLevel="0" collapsed="false">
      <c r="A4114" s="5" t="s">
        <v>11608</v>
      </c>
      <c r="B4114" s="5" t="n">
        <f aca="false">YEAR(DATEVALUE(LEFT(A4114, 10)))</f>
        <v>1983</v>
      </c>
      <c r="C4114" s="6" t="n">
        <v>30387</v>
      </c>
      <c r="D4114" s="2" t="n">
        <v>0.0372685185185185</v>
      </c>
      <c r="F4114" s="5" t="n">
        <v>-4.061</v>
      </c>
      <c r="G4114" s="5" t="n">
        <v>127.88</v>
      </c>
      <c r="H4114" s="5" t="n">
        <v>22</v>
      </c>
      <c r="I4114" s="5" t="n">
        <v>6</v>
      </c>
      <c r="J4114" s="5" t="s">
        <v>1621</v>
      </c>
      <c r="K4114" s="5"/>
      <c r="L4114" s="5"/>
      <c r="M4114" s="5" t="n">
        <v>248</v>
      </c>
      <c r="N4114" s="5"/>
      <c r="O4114" s="5"/>
      <c r="P4114" s="5"/>
      <c r="Q4114" s="5" t="s">
        <v>3644</v>
      </c>
      <c r="R4114" s="5" t="s">
        <v>11609</v>
      </c>
      <c r="S4114" s="5" t="s">
        <v>11469</v>
      </c>
      <c r="T4114" s="5" t="s">
        <v>727</v>
      </c>
      <c r="U4114" s="5" t="str">
        <f aca="false">IF(ISNUMBER(FIND(",", T4114)), MID(T4114, FIND(",", T4114) + 2, LEN(T4114) - FIND(",", T4114) - 1), IF(T4114&lt;&gt;"", T4114, "unknown"))</f>
        <v>Banda Sea</v>
      </c>
      <c r="V4114" s="5" t="s">
        <v>27</v>
      </c>
    </row>
    <row r="4115" customFormat="false" ht="13.8" hidden="false" customHeight="false" outlineLevel="0" collapsed="false">
      <c r="A4115" s="5" t="s">
        <v>11610</v>
      </c>
      <c r="B4115" s="5" t="n">
        <f aca="false">YEAR(DATEVALUE(LEFT(A4115, 10)))</f>
        <v>1983</v>
      </c>
      <c r="C4115" s="6" t="n">
        <v>30375</v>
      </c>
      <c r="D4115" s="2" t="n">
        <v>0.239189814814815</v>
      </c>
      <c r="F4115" s="5" t="n">
        <v>44.146</v>
      </c>
      <c r="G4115" s="5" t="n">
        <v>148.005</v>
      </c>
      <c r="H4115" s="5" t="n">
        <v>45.8</v>
      </c>
      <c r="I4115" s="5" t="n">
        <v>6</v>
      </c>
      <c r="J4115" s="5" t="s">
        <v>1621</v>
      </c>
      <c r="K4115" s="5"/>
      <c r="L4115" s="5"/>
      <c r="M4115" s="5" t="n">
        <v>351</v>
      </c>
      <c r="N4115" s="5"/>
      <c r="O4115" s="5"/>
      <c r="P4115" s="5"/>
      <c r="Q4115" s="5" t="s">
        <v>3644</v>
      </c>
      <c r="R4115" s="5" t="s">
        <v>11611</v>
      </c>
      <c r="S4115" s="5" t="s">
        <v>11469</v>
      </c>
      <c r="T4115" s="5" t="s">
        <v>749</v>
      </c>
      <c r="U4115" s="5" t="str">
        <f aca="false">IF(ISNUMBER(FIND(",", T4115)), MID(T4115, FIND(",", T4115) + 2, LEN(T4115) - FIND(",", T4115) - 1), IF(T4115&lt;&gt;"", T4115, "unknown"))</f>
        <v>Kuril Islands</v>
      </c>
      <c r="V4115" s="5" t="s">
        <v>27</v>
      </c>
    </row>
    <row r="4116" customFormat="false" ht="13.8" hidden="false" customHeight="false" outlineLevel="0" collapsed="false">
      <c r="A4116" s="5" t="s">
        <v>11612</v>
      </c>
      <c r="B4116" s="5" t="n">
        <f aca="false">YEAR(DATEVALUE(LEFT(A4116, 10)))</f>
        <v>1983</v>
      </c>
      <c r="C4116" s="6" t="n">
        <v>30373</v>
      </c>
      <c r="D4116" s="2" t="n">
        <v>0.29931712962963</v>
      </c>
      <c r="F4116" s="5" t="n">
        <v>49.284</v>
      </c>
      <c r="G4116" s="5" t="n">
        <v>155.5</v>
      </c>
      <c r="H4116" s="5" t="n">
        <v>60.9</v>
      </c>
      <c r="I4116" s="5" t="n">
        <v>6.3</v>
      </c>
      <c r="J4116" s="5" t="s">
        <v>1621</v>
      </c>
      <c r="K4116" s="5"/>
      <c r="L4116" s="5"/>
      <c r="M4116" s="5" t="n">
        <v>454</v>
      </c>
      <c r="N4116" s="5"/>
      <c r="O4116" s="5"/>
      <c r="P4116" s="5"/>
      <c r="Q4116" s="5" t="s">
        <v>3644</v>
      </c>
      <c r="R4116" s="5" t="s">
        <v>11613</v>
      </c>
      <c r="S4116" s="5" t="s">
        <v>11469</v>
      </c>
      <c r="T4116" s="5" t="s">
        <v>749</v>
      </c>
      <c r="U4116" s="5" t="str">
        <f aca="false">IF(ISNUMBER(FIND(",", T4116)), MID(T4116, FIND(",", T4116) + 2, LEN(T4116) - FIND(",", T4116) - 1), IF(T4116&lt;&gt;"", T4116, "unknown"))</f>
        <v>Kuril Islands</v>
      </c>
      <c r="V4116" s="5" t="s">
        <v>27</v>
      </c>
    </row>
    <row r="4117" customFormat="false" ht="13.8" hidden="false" customHeight="false" outlineLevel="0" collapsed="false">
      <c r="A4117" s="5" t="s">
        <v>11614</v>
      </c>
      <c r="B4117" s="5" t="n">
        <f aca="false">YEAR(DATEVALUE(LEFT(A4117, 10)))</f>
        <v>1983</v>
      </c>
      <c r="C4117" s="6" t="n">
        <v>30372</v>
      </c>
      <c r="D4117" s="2" t="n">
        <v>0.95130787037037</v>
      </c>
      <c r="F4117" s="5" t="n">
        <v>-18.613</v>
      </c>
      <c r="G4117" s="5" t="n">
        <v>-69.358</v>
      </c>
      <c r="H4117" s="5" t="n">
        <v>138.7</v>
      </c>
      <c r="I4117" s="5" t="n">
        <v>6.7</v>
      </c>
      <c r="J4117" s="5" t="s">
        <v>1621</v>
      </c>
      <c r="K4117" s="5"/>
      <c r="L4117" s="5"/>
      <c r="M4117" s="5" t="n">
        <v>323</v>
      </c>
      <c r="N4117" s="5"/>
      <c r="O4117" s="5"/>
      <c r="P4117" s="5"/>
      <c r="Q4117" s="5" t="s">
        <v>3644</v>
      </c>
      <c r="R4117" s="5" t="s">
        <v>11615</v>
      </c>
      <c r="S4117" s="5" t="s">
        <v>11616</v>
      </c>
      <c r="T4117" s="5" t="s">
        <v>999</v>
      </c>
      <c r="U4117" s="5" t="str">
        <f aca="false">IF(ISNUMBER(FIND(",", T4117)), MID(T4117, FIND(",", T4117) + 2, LEN(T4117) - FIND(",", T4117) - 1), IF(T4117&lt;&gt;"", T4117, "unknown"))</f>
        <v>Chile</v>
      </c>
      <c r="V4117" s="5" t="s">
        <v>27</v>
      </c>
    </row>
    <row r="4118" customFormat="false" ht="13.8" hidden="false" customHeight="false" outlineLevel="0" collapsed="false">
      <c r="A4118" s="5" t="s">
        <v>11617</v>
      </c>
      <c r="B4118" s="5" t="n">
        <f aca="false">YEAR(DATEVALUE(LEFT(A4118, 10)))</f>
        <v>1983</v>
      </c>
      <c r="C4118" s="6" t="n">
        <v>30367</v>
      </c>
      <c r="D4118" s="2" t="n">
        <v>0.451284722222222</v>
      </c>
      <c r="F4118" s="5" t="n">
        <v>5.611</v>
      </c>
      <c r="G4118" s="5" t="n">
        <v>126.232</v>
      </c>
      <c r="H4118" s="5" t="n">
        <v>30</v>
      </c>
      <c r="I4118" s="5" t="n">
        <v>6.3</v>
      </c>
      <c r="J4118" s="5" t="s">
        <v>1621</v>
      </c>
      <c r="K4118" s="5"/>
      <c r="L4118" s="5"/>
      <c r="M4118" s="5" t="n">
        <v>271</v>
      </c>
      <c r="N4118" s="5"/>
      <c r="O4118" s="5"/>
      <c r="P4118" s="5"/>
      <c r="Q4118" s="5" t="s">
        <v>3644</v>
      </c>
      <c r="R4118" s="5" t="s">
        <v>11618</v>
      </c>
      <c r="S4118" s="5" t="s">
        <v>11469</v>
      </c>
      <c r="T4118" s="5" t="s">
        <v>788</v>
      </c>
      <c r="U4118" s="5" t="str">
        <f aca="false">IF(ISNUMBER(FIND(",", T4118)), MID(T4118, FIND(",", T4118) + 2, LEN(T4118) - FIND(",", T4118) - 1), IF(T4118&lt;&gt;"", T4118, "unknown"))</f>
        <v>Philippines</v>
      </c>
      <c r="V4118" s="5" t="s">
        <v>27</v>
      </c>
    </row>
    <row r="4119" customFormat="false" ht="13.8" hidden="false" customHeight="false" outlineLevel="0" collapsed="false">
      <c r="A4119" s="5" t="s">
        <v>11619</v>
      </c>
      <c r="B4119" s="5" t="n">
        <f aca="false">YEAR(DATEVALUE(LEFT(A4119, 10)))</f>
        <v>1983</v>
      </c>
      <c r="C4119" s="6" t="n">
        <v>30361</v>
      </c>
      <c r="D4119" s="2" t="n">
        <v>0.138946759259259</v>
      </c>
      <c r="F4119" s="5" t="n">
        <v>54.869</v>
      </c>
      <c r="G4119" s="5" t="n">
        <v>-159.266</v>
      </c>
      <c r="H4119" s="5" t="n">
        <v>38.8</v>
      </c>
      <c r="I4119" s="5" t="n">
        <v>6.5</v>
      </c>
      <c r="J4119" s="5" t="s">
        <v>1621</v>
      </c>
      <c r="K4119" s="5"/>
      <c r="L4119" s="5"/>
      <c r="M4119" s="5" t="n">
        <v>409</v>
      </c>
      <c r="N4119" s="5"/>
      <c r="O4119" s="5"/>
      <c r="P4119" s="5"/>
      <c r="Q4119" s="5" t="s">
        <v>3644</v>
      </c>
      <c r="R4119" s="5" t="s">
        <v>11620</v>
      </c>
      <c r="S4119" s="5" t="s">
        <v>11469</v>
      </c>
      <c r="T4119" s="5" t="s">
        <v>5703</v>
      </c>
      <c r="U4119" s="5" t="str">
        <f aca="false">IF(ISNUMBER(FIND(",", T4119)), MID(T4119, FIND(",", T4119) + 2, LEN(T4119) - FIND(",", T4119) - 1), IF(T4119&lt;&gt;"", T4119, "unknown"))</f>
        <v>south of Alaska</v>
      </c>
      <c r="V4119" s="5" t="s">
        <v>27</v>
      </c>
    </row>
    <row r="4120" customFormat="false" ht="13.8" hidden="false" customHeight="false" outlineLevel="0" collapsed="false">
      <c r="A4120" s="5" t="s">
        <v>11621</v>
      </c>
      <c r="B4120" s="5" t="n">
        <f aca="false">YEAR(DATEVALUE(LEFT(A4120, 10)))</f>
        <v>1983</v>
      </c>
      <c r="C4120" s="6" t="n">
        <v>30360</v>
      </c>
      <c r="D4120" s="2" t="n">
        <v>0.274664351851852</v>
      </c>
      <c r="F4120" s="5" t="n">
        <v>13.868</v>
      </c>
      <c r="G4120" s="5" t="n">
        <v>144.975</v>
      </c>
      <c r="H4120" s="5" t="n">
        <v>108.7</v>
      </c>
      <c r="I4120" s="5" t="n">
        <v>6</v>
      </c>
      <c r="J4120" s="5" t="s">
        <v>1621</v>
      </c>
      <c r="K4120" s="5"/>
      <c r="L4120" s="5"/>
      <c r="M4120" s="5" t="n">
        <v>231</v>
      </c>
      <c r="N4120" s="5"/>
      <c r="O4120" s="5"/>
      <c r="P4120" s="5"/>
      <c r="Q4120" s="5" t="s">
        <v>3644</v>
      </c>
      <c r="R4120" s="5" t="s">
        <v>11622</v>
      </c>
      <c r="S4120" s="5" t="s">
        <v>11623</v>
      </c>
      <c r="T4120" s="5" t="s">
        <v>3268</v>
      </c>
      <c r="U4120" s="5" t="str">
        <f aca="false">IF(ISNUMBER(FIND(",", T4120)), MID(T4120, FIND(",", T4120) + 2, LEN(T4120) - FIND(",", T4120) - 1), IF(T4120&lt;&gt;"", T4120, "unknown"))</f>
        <v>Guam region</v>
      </c>
      <c r="V4120" s="5" t="s">
        <v>27</v>
      </c>
    </row>
    <row r="4121" customFormat="false" ht="13.8" hidden="false" customHeight="false" outlineLevel="0" collapsed="false">
      <c r="A4121" s="5" t="s">
        <v>11624</v>
      </c>
      <c r="B4121" s="5" t="n">
        <f aca="false">YEAR(DATEVALUE(LEFT(A4121, 10)))</f>
        <v>1983</v>
      </c>
      <c r="C4121" s="6" t="n">
        <v>30360</v>
      </c>
      <c r="D4121" s="2" t="n">
        <v>0.0695717592592593</v>
      </c>
      <c r="F4121" s="5" t="n">
        <v>40.014</v>
      </c>
      <c r="G4121" s="5" t="n">
        <v>75.231</v>
      </c>
      <c r="H4121" s="5" t="n">
        <v>7.3</v>
      </c>
      <c r="I4121" s="5" t="n">
        <v>6.2</v>
      </c>
      <c r="J4121" s="5" t="s">
        <v>1621</v>
      </c>
      <c r="K4121" s="5"/>
      <c r="L4121" s="5"/>
      <c r="M4121" s="5" t="n">
        <v>297</v>
      </c>
      <c r="N4121" s="5"/>
      <c r="O4121" s="5"/>
      <c r="P4121" s="5"/>
      <c r="Q4121" s="5" t="s">
        <v>3644</v>
      </c>
      <c r="R4121" s="5" t="s">
        <v>11625</v>
      </c>
      <c r="S4121" s="5" t="s">
        <v>11626</v>
      </c>
      <c r="T4121" s="5" t="s">
        <v>4702</v>
      </c>
      <c r="U4121" s="5" t="str">
        <f aca="false">IF(ISNUMBER(FIND(",", T4121)), MID(T4121, FIND(",", T4121) + 2, LEN(T4121) - FIND(",", T4121) - 1), IF(T4121&lt;&gt;"", T4121, "unknown"))</f>
        <v>Kyrgyzstan-Xinjiang border region</v>
      </c>
      <c r="V4121" s="5" t="s">
        <v>27</v>
      </c>
    </row>
    <row r="4122" customFormat="false" ht="13.8" hidden="false" customHeight="false" outlineLevel="0" collapsed="false">
      <c r="A4122" s="5" t="s">
        <v>11627</v>
      </c>
      <c r="B4122" s="5" t="n">
        <f aca="false">YEAR(DATEVALUE(LEFT(A4122, 10)))</f>
        <v>1983</v>
      </c>
      <c r="C4122" s="6" t="n">
        <v>30359</v>
      </c>
      <c r="D4122" s="2" t="n">
        <v>0.366099537037037</v>
      </c>
      <c r="F4122" s="5" t="n">
        <v>5.691</v>
      </c>
      <c r="G4122" s="5" t="n">
        <v>126.301</v>
      </c>
      <c r="H4122" s="5" t="n">
        <v>30</v>
      </c>
      <c r="I4122" s="5" t="n">
        <v>6.2</v>
      </c>
      <c r="J4122" s="5" t="s">
        <v>1621</v>
      </c>
      <c r="K4122" s="5"/>
      <c r="L4122" s="5"/>
      <c r="M4122" s="5" t="n">
        <v>235</v>
      </c>
      <c r="N4122" s="5"/>
      <c r="O4122" s="5"/>
      <c r="P4122" s="5"/>
      <c r="Q4122" s="5" t="s">
        <v>3644</v>
      </c>
      <c r="R4122" s="5" t="s">
        <v>11628</v>
      </c>
      <c r="S4122" s="5" t="s">
        <v>11469</v>
      </c>
      <c r="T4122" s="5" t="s">
        <v>788</v>
      </c>
      <c r="U4122" s="5" t="str">
        <f aca="false">IF(ISNUMBER(FIND(",", T4122)), MID(T4122, FIND(",", T4122) + 2, LEN(T4122) - FIND(",", T4122) - 1), IF(T4122&lt;&gt;"", T4122, "unknown"))</f>
        <v>Philippines</v>
      </c>
      <c r="V4122" s="5" t="s">
        <v>27</v>
      </c>
    </row>
    <row r="4123" customFormat="false" ht="13.8" hidden="false" customHeight="false" outlineLevel="0" collapsed="false">
      <c r="A4123" s="5" t="s">
        <v>11629</v>
      </c>
      <c r="B4123" s="5" t="n">
        <f aca="false">YEAR(DATEVALUE(LEFT(A4123, 10)))</f>
        <v>1983</v>
      </c>
      <c r="C4123" s="6" t="n">
        <v>30354</v>
      </c>
      <c r="D4123" s="2" t="n">
        <v>0.76619212962963</v>
      </c>
      <c r="F4123" s="5" t="n">
        <v>-29.639</v>
      </c>
      <c r="G4123" s="5" t="n">
        <v>-177.721</v>
      </c>
      <c r="H4123" s="5" t="n">
        <v>63.3</v>
      </c>
      <c r="I4123" s="5" t="n">
        <v>6</v>
      </c>
      <c r="J4123" s="5" t="s">
        <v>1621</v>
      </c>
      <c r="K4123" s="5"/>
      <c r="L4123" s="5"/>
      <c r="M4123" s="5" t="n">
        <v>327</v>
      </c>
      <c r="N4123" s="5"/>
      <c r="O4123" s="5"/>
      <c r="P4123" s="5"/>
      <c r="Q4123" s="5" t="s">
        <v>3644</v>
      </c>
      <c r="R4123" s="5" t="s">
        <v>11630</v>
      </c>
      <c r="S4123" s="5" t="s">
        <v>11469</v>
      </c>
      <c r="T4123" s="5" t="s">
        <v>1432</v>
      </c>
      <c r="U4123" s="5" t="str">
        <f aca="false">IF(ISNUMBER(FIND(",", T4123)), MID(T4123, FIND(",", T4123) + 2, LEN(T4123) - FIND(",", T4123) - 1), IF(T4123&lt;&gt;"", T4123, "unknown"))</f>
        <v>New Zealand</v>
      </c>
      <c r="V4123" s="5" t="s">
        <v>27</v>
      </c>
    </row>
    <row r="4124" customFormat="false" ht="13.8" hidden="false" customHeight="false" outlineLevel="0" collapsed="false">
      <c r="A4124" s="5" t="s">
        <v>11631</v>
      </c>
      <c r="B4124" s="5" t="n">
        <f aca="false">YEAR(DATEVALUE(LEFT(A4124, 10)))</f>
        <v>1983</v>
      </c>
      <c r="C4124" s="6" t="n">
        <v>30342</v>
      </c>
      <c r="D4124" s="2" t="n">
        <v>0.744930555555556</v>
      </c>
      <c r="F4124" s="5" t="n">
        <v>-6.132</v>
      </c>
      <c r="G4124" s="5" t="n">
        <v>149.963</v>
      </c>
      <c r="H4124" s="5" t="n">
        <v>57.3</v>
      </c>
      <c r="I4124" s="5" t="n">
        <v>6.1</v>
      </c>
      <c r="J4124" s="5" t="s">
        <v>1621</v>
      </c>
      <c r="K4124" s="5"/>
      <c r="L4124" s="5"/>
      <c r="M4124" s="5" t="n">
        <v>35</v>
      </c>
      <c r="N4124" s="5"/>
      <c r="O4124" s="5"/>
      <c r="P4124" s="5"/>
      <c r="Q4124" s="5" t="s">
        <v>3644</v>
      </c>
      <c r="R4124" s="5" t="s">
        <v>11632</v>
      </c>
      <c r="S4124" s="5" t="s">
        <v>11633</v>
      </c>
      <c r="T4124" s="5" t="s">
        <v>745</v>
      </c>
      <c r="U4124" s="5" t="str">
        <f aca="false">IF(ISNUMBER(FIND(",", T4124)), MID(T4124, FIND(",", T4124) + 2, LEN(T4124) - FIND(",", T4124) - 1), IF(T4124&lt;&gt;"", T4124, "unknown"))</f>
        <v>Papua New Guinea</v>
      </c>
      <c r="V4124" s="5" t="s">
        <v>27</v>
      </c>
    </row>
    <row r="4125" customFormat="false" ht="13.8" hidden="false" customHeight="false" outlineLevel="0" collapsed="false">
      <c r="A4125" s="5" t="s">
        <v>11634</v>
      </c>
      <c r="B4125" s="5" t="n">
        <f aca="false">YEAR(DATEVALUE(LEFT(A4125, 10)))</f>
        <v>1983</v>
      </c>
      <c r="C4125" s="6" t="n">
        <v>30342</v>
      </c>
      <c r="D4125" s="2" t="n">
        <v>0.668298611111111</v>
      </c>
      <c r="F4125" s="5" t="n">
        <v>-30.45</v>
      </c>
      <c r="G4125" s="5" t="n">
        <v>-179.214</v>
      </c>
      <c r="H4125" s="5" t="n">
        <v>230</v>
      </c>
      <c r="I4125" s="5" t="n">
        <v>7</v>
      </c>
      <c r="J4125" s="5" t="s">
        <v>1621</v>
      </c>
      <c r="K4125" s="5"/>
      <c r="L4125" s="5"/>
      <c r="M4125" s="5" t="n">
        <v>451</v>
      </c>
      <c r="N4125" s="5"/>
      <c r="O4125" s="5"/>
      <c r="P4125" s="5"/>
      <c r="Q4125" s="5" t="s">
        <v>3644</v>
      </c>
      <c r="R4125" s="5" t="s">
        <v>11635</v>
      </c>
      <c r="S4125" s="5" t="s">
        <v>11469</v>
      </c>
      <c r="T4125" s="5" t="s">
        <v>1011</v>
      </c>
      <c r="U4125" s="5" t="str">
        <f aca="false">IF(ISNUMBER(FIND(",", T4125)), MID(T4125, FIND(",", T4125) + 2, LEN(T4125) - FIND(",", T4125) - 1), IF(T4125&lt;&gt;"", T4125, "unknown"))</f>
        <v>Kermadec Islands region</v>
      </c>
      <c r="V4125" s="5" t="s">
        <v>27</v>
      </c>
    </row>
    <row r="4126" customFormat="false" ht="13.8" hidden="false" customHeight="false" outlineLevel="0" collapsed="false">
      <c r="A4126" s="5" t="s">
        <v>11636</v>
      </c>
      <c r="B4126" s="5" t="n">
        <f aca="false">YEAR(DATEVALUE(LEFT(A4126, 10)))</f>
        <v>1983</v>
      </c>
      <c r="C4126" s="6" t="n">
        <v>30342</v>
      </c>
      <c r="D4126" s="2" t="n">
        <v>0.196805555555556</v>
      </c>
      <c r="F4126" s="5" t="n">
        <v>-50.08</v>
      </c>
      <c r="G4126" s="5" t="n">
        <v>-113.847</v>
      </c>
      <c r="H4126" s="5" t="n">
        <v>18.5</v>
      </c>
      <c r="I4126" s="5" t="n">
        <v>6.4</v>
      </c>
      <c r="J4126" s="5" t="s">
        <v>1621</v>
      </c>
      <c r="K4126" s="5"/>
      <c r="L4126" s="5"/>
      <c r="M4126" s="5" t="n">
        <v>63</v>
      </c>
      <c r="N4126" s="5"/>
      <c r="O4126" s="5"/>
      <c r="P4126" s="5"/>
      <c r="Q4126" s="5" t="s">
        <v>3644</v>
      </c>
      <c r="R4126" s="5" t="s">
        <v>11637</v>
      </c>
      <c r="S4126" s="5" t="s">
        <v>11469</v>
      </c>
      <c r="T4126" s="5" t="s">
        <v>1235</v>
      </c>
      <c r="U4126" s="5" t="str">
        <f aca="false">IF(ISNUMBER(FIND(",", T4126)), MID(T4126, FIND(",", T4126) + 2, LEN(T4126) - FIND(",", T4126) - 1), IF(T4126&lt;&gt;"", T4126, "unknown"))</f>
        <v>southern East Pacific Rise</v>
      </c>
      <c r="V4126" s="5" t="s">
        <v>27</v>
      </c>
    </row>
    <row r="4127" customFormat="false" ht="13.8" hidden="false" customHeight="false" outlineLevel="0" collapsed="false">
      <c r="A4127" s="5" t="s">
        <v>11638</v>
      </c>
      <c r="B4127" s="5" t="n">
        <f aca="false">YEAR(DATEVALUE(LEFT(A4127, 10)))</f>
        <v>1983</v>
      </c>
      <c r="C4127" s="6" t="n">
        <v>30342</v>
      </c>
      <c r="D4127" s="2" t="n">
        <v>0.194618055555556</v>
      </c>
      <c r="F4127" s="5" t="n">
        <v>-49.727</v>
      </c>
      <c r="G4127" s="5" t="n">
        <v>-114.287</v>
      </c>
      <c r="H4127" s="5" t="n">
        <v>19.5</v>
      </c>
      <c r="I4127" s="5" t="n">
        <v>6.1</v>
      </c>
      <c r="J4127" s="5" t="s">
        <v>1621</v>
      </c>
      <c r="K4127" s="5"/>
      <c r="L4127" s="5"/>
      <c r="M4127" s="5" t="n">
        <v>54</v>
      </c>
      <c r="N4127" s="5"/>
      <c r="O4127" s="5"/>
      <c r="P4127" s="5"/>
      <c r="Q4127" s="5" t="s">
        <v>3644</v>
      </c>
      <c r="R4127" s="5" t="s">
        <v>11639</v>
      </c>
      <c r="S4127" s="5" t="s">
        <v>11469</v>
      </c>
      <c r="T4127" s="5" t="s">
        <v>1235</v>
      </c>
      <c r="U4127" s="5" t="str">
        <f aca="false">IF(ISNUMBER(FIND(",", T4127)), MID(T4127, FIND(",", T4127) + 2, LEN(T4127) - FIND(",", T4127) - 1), IF(T4127&lt;&gt;"", T4127, "unknown"))</f>
        <v>southern East Pacific Rise</v>
      </c>
      <c r="V4127" s="5" t="s">
        <v>27</v>
      </c>
    </row>
    <row r="4128" customFormat="false" ht="13.8" hidden="false" customHeight="false" outlineLevel="0" collapsed="false">
      <c r="A4128" s="5" t="s">
        <v>11640</v>
      </c>
      <c r="B4128" s="5" t="n">
        <f aca="false">YEAR(DATEVALUE(LEFT(A4128, 10)))</f>
        <v>1983</v>
      </c>
      <c r="C4128" s="6" t="n">
        <v>30340</v>
      </c>
      <c r="D4128" s="2" t="n">
        <v>0.964849537037037</v>
      </c>
      <c r="F4128" s="5" t="n">
        <v>12.89</v>
      </c>
      <c r="G4128" s="5" t="n">
        <v>93.574</v>
      </c>
      <c r="H4128" s="5" t="n">
        <v>82.3</v>
      </c>
      <c r="I4128" s="5" t="n">
        <v>6.8</v>
      </c>
      <c r="J4128" s="5" t="s">
        <v>1621</v>
      </c>
      <c r="K4128" s="5"/>
      <c r="L4128" s="5"/>
      <c r="M4128" s="5" t="n">
        <v>478</v>
      </c>
      <c r="N4128" s="5"/>
      <c r="O4128" s="5"/>
      <c r="P4128" s="5"/>
      <c r="Q4128" s="5" t="s">
        <v>3644</v>
      </c>
      <c r="R4128" s="5" t="s">
        <v>11641</v>
      </c>
      <c r="S4128" s="5" t="s">
        <v>11642</v>
      </c>
      <c r="T4128" s="5" t="s">
        <v>2119</v>
      </c>
      <c r="U4128" s="5" t="str">
        <f aca="false">IF(ISNUMBER(FIND(",", T4128)), MID(T4128, FIND(",", T4128) + 2, LEN(T4128) - FIND(",", T4128) - 1), IF(T4128&lt;&gt;"", T4128, "unknown"))</f>
        <v>India region</v>
      </c>
      <c r="V4128" s="5" t="s">
        <v>27</v>
      </c>
    </row>
    <row r="4129" customFormat="false" ht="13.8" hidden="false" customHeight="false" outlineLevel="0" collapsed="false">
      <c r="A4129" s="5" t="s">
        <v>11643</v>
      </c>
      <c r="B4129" s="5" t="n">
        <f aca="false">YEAR(DATEVALUE(LEFT(A4129, 10)))</f>
        <v>1983</v>
      </c>
      <c r="C4129" s="6" t="n">
        <v>30340</v>
      </c>
      <c r="D4129" s="2" t="n">
        <v>0.345601851851852</v>
      </c>
      <c r="F4129" s="5" t="n">
        <v>16.132</v>
      </c>
      <c r="G4129" s="5" t="n">
        <v>-95.236</v>
      </c>
      <c r="H4129" s="5" t="n">
        <v>49</v>
      </c>
      <c r="I4129" s="5" t="n">
        <v>6.8</v>
      </c>
      <c r="J4129" s="5" t="s">
        <v>1621</v>
      </c>
      <c r="K4129" s="5"/>
      <c r="L4129" s="5"/>
      <c r="M4129" s="5" t="n">
        <v>369</v>
      </c>
      <c r="N4129" s="5"/>
      <c r="O4129" s="5"/>
      <c r="P4129" s="5"/>
      <c r="Q4129" s="5" t="s">
        <v>3644</v>
      </c>
      <c r="R4129" s="5" t="s">
        <v>11644</v>
      </c>
      <c r="S4129" s="5" t="s">
        <v>11645</v>
      </c>
      <c r="T4129" s="5" t="s">
        <v>7155</v>
      </c>
      <c r="U4129" s="5" t="str">
        <f aca="false">IF(ISNUMBER(FIND(",", T4129)), MID(T4129, FIND(",", T4129) + 2, LEN(T4129) - FIND(",", T4129) - 1), IF(T4129&lt;&gt;"", T4129, "unknown"))</f>
        <v>Mexico</v>
      </c>
      <c r="V4129" s="5" t="s">
        <v>27</v>
      </c>
    </row>
    <row r="4130" customFormat="false" ht="13.8" hidden="false" customHeight="false" outlineLevel="0" collapsed="false">
      <c r="A4130" s="5" t="s">
        <v>11646</v>
      </c>
      <c r="B4130" s="5" t="n">
        <f aca="false">YEAR(DATEVALUE(LEFT(A4130, 10)))</f>
        <v>1983</v>
      </c>
      <c r="C4130" s="6" t="n">
        <v>30338</v>
      </c>
      <c r="D4130" s="2" t="n">
        <v>0.28099537037037</v>
      </c>
      <c r="F4130" s="5" t="n">
        <v>-6.697</v>
      </c>
      <c r="G4130" s="5" t="n">
        <v>102.832</v>
      </c>
      <c r="H4130" s="5" t="n">
        <v>30.8</v>
      </c>
      <c r="I4130" s="5" t="n">
        <v>6.1</v>
      </c>
      <c r="J4130" s="5" t="s">
        <v>1621</v>
      </c>
      <c r="K4130" s="5"/>
      <c r="L4130" s="5"/>
      <c r="M4130" s="5" t="n">
        <v>226</v>
      </c>
      <c r="N4130" s="5"/>
      <c r="O4130" s="5"/>
      <c r="P4130" s="5"/>
      <c r="Q4130" s="5" t="s">
        <v>3644</v>
      </c>
      <c r="R4130" s="5" t="s">
        <v>11647</v>
      </c>
      <c r="S4130" s="5" t="s">
        <v>11469</v>
      </c>
      <c r="T4130" s="5" t="s">
        <v>4596</v>
      </c>
      <c r="U4130" s="5" t="str">
        <f aca="false">IF(ISNUMBER(FIND(",", T4130)), MID(T4130, FIND(",", T4130) + 2, LEN(T4130) - FIND(",", T4130) - 1), IF(T4130&lt;&gt;"", T4130, "unknown"))</f>
        <v>Indonesia</v>
      </c>
      <c r="V4130" s="5" t="s">
        <v>27</v>
      </c>
    </row>
    <row r="4131" customFormat="false" ht="13.8" hidden="false" customHeight="false" outlineLevel="0" collapsed="false">
      <c r="A4131" s="5" t="s">
        <v>11648</v>
      </c>
      <c r="B4131" s="5" t="n">
        <f aca="false">YEAR(DATEVALUE(LEFT(A4131, 10)))</f>
        <v>1983</v>
      </c>
      <c r="C4131" s="6" t="n">
        <v>30334</v>
      </c>
      <c r="D4131" s="2" t="n">
        <v>0.641377314814815</v>
      </c>
      <c r="F4131" s="5" t="n">
        <v>-58.064</v>
      </c>
      <c r="G4131" s="5" t="n">
        <v>-24.337</v>
      </c>
      <c r="H4131" s="5" t="n">
        <v>28.2</v>
      </c>
      <c r="I4131" s="5" t="n">
        <v>6.4</v>
      </c>
      <c r="J4131" s="5" t="s">
        <v>1621</v>
      </c>
      <c r="K4131" s="5"/>
      <c r="L4131" s="5"/>
      <c r="M4131" s="5" t="n">
        <v>155</v>
      </c>
      <c r="N4131" s="5"/>
      <c r="O4131" s="5"/>
      <c r="P4131" s="5"/>
      <c r="Q4131" s="5" t="s">
        <v>3644</v>
      </c>
      <c r="R4131" s="5" t="s">
        <v>11649</v>
      </c>
      <c r="S4131" s="5" t="s">
        <v>11469</v>
      </c>
      <c r="T4131" s="5" t="s">
        <v>1161</v>
      </c>
      <c r="U4131" s="5" t="str">
        <f aca="false">IF(ISNUMBER(FIND(",", T4131)), MID(T4131, FIND(",", T4131) + 2, LEN(T4131) - FIND(",", T4131) - 1), IF(T4131&lt;&gt;"", T4131, "unknown"))</f>
        <v>South Sandwich Islands region</v>
      </c>
      <c r="V4131" s="5" t="s">
        <v>27</v>
      </c>
    </row>
    <row r="4132" customFormat="false" ht="13.8" hidden="false" customHeight="false" outlineLevel="0" collapsed="false">
      <c r="A4132" s="5" t="s">
        <v>11650</v>
      </c>
      <c r="B4132" s="5" t="n">
        <f aca="false">YEAR(DATEVALUE(LEFT(A4132, 10)))</f>
        <v>1983</v>
      </c>
      <c r="C4132" s="6" t="n">
        <v>30333</v>
      </c>
      <c r="D4132" s="2" t="n">
        <v>0.528819444444444</v>
      </c>
      <c r="F4132" s="5" t="n">
        <v>38.015</v>
      </c>
      <c r="G4132" s="5" t="n">
        <v>20.324</v>
      </c>
      <c r="H4132" s="5" t="n">
        <v>6</v>
      </c>
      <c r="I4132" s="5" t="n">
        <v>6.9</v>
      </c>
      <c r="J4132" s="5" t="s">
        <v>1621</v>
      </c>
      <c r="K4132" s="5"/>
      <c r="L4132" s="5"/>
      <c r="M4132" s="5" t="n">
        <v>247</v>
      </c>
      <c r="N4132" s="5"/>
      <c r="O4132" s="5"/>
      <c r="P4132" s="5"/>
      <c r="Q4132" s="5" t="s">
        <v>3644</v>
      </c>
      <c r="R4132" s="5" t="s">
        <v>11651</v>
      </c>
      <c r="S4132" s="5" t="s">
        <v>11652</v>
      </c>
      <c r="T4132" s="5" t="s">
        <v>5296</v>
      </c>
      <c r="U4132" s="5" t="str">
        <f aca="false">IF(ISNUMBER(FIND(",", T4132)), MID(T4132, FIND(",", T4132) + 2, LEN(T4132) - FIND(",", T4132) - 1), IF(T4132&lt;&gt;"", T4132, "unknown"))</f>
        <v>Greece</v>
      </c>
      <c r="V4132" s="5" t="s">
        <v>27</v>
      </c>
    </row>
    <row r="4133" customFormat="false" ht="13.8" hidden="false" customHeight="false" outlineLevel="0" collapsed="false">
      <c r="A4133" s="5" t="s">
        <v>11653</v>
      </c>
      <c r="B4133" s="5" t="n">
        <f aca="false">YEAR(DATEVALUE(LEFT(A4133, 10)))</f>
        <v>1983</v>
      </c>
      <c r="C4133" s="6" t="n">
        <v>30332</v>
      </c>
      <c r="D4133" s="2" t="n">
        <v>0.923761574074074</v>
      </c>
      <c r="F4133" s="5" t="n">
        <v>-5.483</v>
      </c>
      <c r="G4133" s="5" t="n">
        <v>147.079</v>
      </c>
      <c r="H4133" s="5" t="n">
        <v>234.4</v>
      </c>
      <c r="I4133" s="5" t="n">
        <v>6.6</v>
      </c>
      <c r="J4133" s="5" t="s">
        <v>1621</v>
      </c>
      <c r="K4133" s="5"/>
      <c r="L4133" s="5"/>
      <c r="M4133" s="5" t="n">
        <v>368</v>
      </c>
      <c r="N4133" s="5"/>
      <c r="O4133" s="5"/>
      <c r="P4133" s="5"/>
      <c r="Q4133" s="5" t="s">
        <v>3644</v>
      </c>
      <c r="R4133" s="5" t="s">
        <v>11654</v>
      </c>
      <c r="S4133" s="5" t="s">
        <v>11655</v>
      </c>
      <c r="T4133" s="5" t="s">
        <v>1026</v>
      </c>
      <c r="U4133" s="5" t="str">
        <f aca="false">IF(ISNUMBER(FIND(",", T4133)), MID(T4133, FIND(",", T4133) + 2, LEN(T4133) - FIND(",", T4133) - 1), IF(T4133&lt;&gt;"", T4133, "unknown"))</f>
        <v>Papua New Guinea</v>
      </c>
      <c r="V4133" s="5" t="s">
        <v>27</v>
      </c>
    </row>
    <row r="4134" customFormat="false" ht="13.8" hidden="false" customHeight="false" outlineLevel="0" collapsed="false">
      <c r="A4134" s="5" t="s">
        <v>11656</v>
      </c>
      <c r="B4134" s="5" t="n">
        <f aca="false">YEAR(DATEVALUE(LEFT(A4134, 10)))</f>
        <v>1983</v>
      </c>
      <c r="C4134" s="6" t="n">
        <v>30329</v>
      </c>
      <c r="D4134" s="2" t="n">
        <v>0.391550925925926</v>
      </c>
      <c r="F4134" s="5" t="n">
        <v>-35.811</v>
      </c>
      <c r="G4134" s="5" t="n">
        <v>-102.73</v>
      </c>
      <c r="H4134" s="5" t="n">
        <v>17</v>
      </c>
      <c r="I4134" s="5" t="n">
        <v>6</v>
      </c>
      <c r="J4134" s="5" t="s">
        <v>1621</v>
      </c>
      <c r="K4134" s="5"/>
      <c r="L4134" s="5"/>
      <c r="M4134" s="5" t="n">
        <v>103</v>
      </c>
      <c r="N4134" s="5"/>
      <c r="O4134" s="5"/>
      <c r="P4134" s="5"/>
      <c r="Q4134" s="5" t="s">
        <v>3644</v>
      </c>
      <c r="R4134" s="5" t="s">
        <v>11657</v>
      </c>
      <c r="S4134" s="5" t="s">
        <v>11469</v>
      </c>
      <c r="T4134" s="5" t="s">
        <v>2725</v>
      </c>
      <c r="U4134" s="5" t="str">
        <f aca="false">IF(ISNUMBER(FIND(",", T4134)), MID(T4134, FIND(",", T4134) + 2, LEN(T4134) - FIND(",", T4134) - 1), IF(T4134&lt;&gt;"", T4134, "unknown"))</f>
        <v>southeast of Easter Island</v>
      </c>
      <c r="V4134" s="5" t="s">
        <v>27</v>
      </c>
    </row>
    <row r="4135" customFormat="false" ht="13.8" hidden="false" customHeight="false" outlineLevel="0" collapsed="false">
      <c r="A4135" s="5" t="s">
        <v>11658</v>
      </c>
      <c r="B4135" s="5" t="n">
        <f aca="false">YEAR(DATEVALUE(LEFT(A4135, 10)))</f>
        <v>1983</v>
      </c>
      <c r="C4135" s="6" t="n">
        <v>30324</v>
      </c>
      <c r="D4135" s="2" t="n">
        <v>0.628425925925926</v>
      </c>
      <c r="F4135" s="5" t="n">
        <v>-3.125</v>
      </c>
      <c r="G4135" s="5" t="n">
        <v>148.275</v>
      </c>
      <c r="H4135" s="5" t="n">
        <v>5.9</v>
      </c>
      <c r="I4135" s="5" t="n">
        <v>6</v>
      </c>
      <c r="J4135" s="5" t="s">
        <v>1621</v>
      </c>
      <c r="K4135" s="5"/>
      <c r="L4135" s="5"/>
      <c r="M4135" s="5" t="n">
        <v>116</v>
      </c>
      <c r="N4135" s="5"/>
      <c r="O4135" s="5"/>
      <c r="P4135" s="5"/>
      <c r="Q4135" s="5" t="s">
        <v>3644</v>
      </c>
      <c r="R4135" s="5" t="s">
        <v>11659</v>
      </c>
      <c r="S4135" s="5" t="s">
        <v>11660</v>
      </c>
      <c r="T4135" s="5" t="s">
        <v>3002</v>
      </c>
      <c r="U4135" s="5" t="str">
        <f aca="false">IF(ISNUMBER(FIND(",", T4135)), MID(T4135, FIND(",", T4135) + 2, LEN(T4135) - FIND(",", T4135) - 1), IF(T4135&lt;&gt;"", T4135, "unknown"))</f>
        <v>Bismarck Sea</v>
      </c>
      <c r="V4135" s="5" t="s">
        <v>27</v>
      </c>
    </row>
    <row r="4136" customFormat="false" ht="13.8" hidden="false" customHeight="false" outlineLevel="0" collapsed="false">
      <c r="A4136" s="5" t="s">
        <v>11661</v>
      </c>
      <c r="B4136" s="5" t="n">
        <f aca="false">YEAR(DATEVALUE(LEFT(A4136, 10)))</f>
        <v>1983</v>
      </c>
      <c r="C4136" s="6" t="n">
        <v>30324</v>
      </c>
      <c r="D4136" s="2" t="n">
        <v>0.473287037037037</v>
      </c>
      <c r="F4136" s="5" t="n">
        <v>-15.406</v>
      </c>
      <c r="G4136" s="5" t="n">
        <v>-173.224</v>
      </c>
      <c r="H4136" s="5" t="n">
        <v>43.7</v>
      </c>
      <c r="I4136" s="5" t="n">
        <v>6.2</v>
      </c>
      <c r="J4136" s="5" t="s">
        <v>1621</v>
      </c>
      <c r="K4136" s="5"/>
      <c r="L4136" s="5"/>
      <c r="M4136" s="5" t="n">
        <v>248</v>
      </c>
      <c r="N4136" s="5"/>
      <c r="O4136" s="5"/>
      <c r="P4136" s="5"/>
      <c r="Q4136" s="5" t="s">
        <v>3644</v>
      </c>
      <c r="R4136" s="5" t="s">
        <v>11662</v>
      </c>
      <c r="S4136" s="5" t="s">
        <v>11663</v>
      </c>
      <c r="T4136" s="5" t="s">
        <v>1007</v>
      </c>
      <c r="U4136" s="5" t="str">
        <f aca="false">IF(ISNUMBER(FIND(",", T4136)), MID(T4136, FIND(",", T4136) + 2, LEN(T4136) - FIND(",", T4136) - 1), IF(T4136&lt;&gt;"", T4136, "unknown"))</f>
        <v>Tonga</v>
      </c>
      <c r="V4136" s="5" t="s">
        <v>27</v>
      </c>
    </row>
    <row r="4137" customFormat="false" ht="13.8" hidden="false" customHeight="false" outlineLevel="0" collapsed="false">
      <c r="A4137" s="5" t="s">
        <v>11664</v>
      </c>
      <c r="B4137" s="5" t="n">
        <f aca="false">YEAR(DATEVALUE(LEFT(A4137, 10)))</f>
        <v>1983</v>
      </c>
      <c r="C4137" s="6" t="n">
        <v>30317</v>
      </c>
      <c r="D4137" s="2" t="n">
        <v>0.230497685185185</v>
      </c>
      <c r="F4137" s="5" t="n">
        <v>-17.221</v>
      </c>
      <c r="G4137" s="5" t="n">
        <v>-69.183</v>
      </c>
      <c r="H4137" s="5" t="n">
        <v>163.6</v>
      </c>
      <c r="I4137" s="5" t="n">
        <v>6.2</v>
      </c>
      <c r="J4137" s="5" t="s">
        <v>1621</v>
      </c>
      <c r="K4137" s="5"/>
      <c r="L4137" s="5"/>
      <c r="M4137" s="5" t="n">
        <v>271</v>
      </c>
      <c r="N4137" s="5"/>
      <c r="O4137" s="5"/>
      <c r="P4137" s="5"/>
      <c r="Q4137" s="5" t="s">
        <v>3644</v>
      </c>
      <c r="R4137" s="5" t="s">
        <v>11665</v>
      </c>
      <c r="S4137" s="5" t="s">
        <v>11666</v>
      </c>
      <c r="T4137" s="5" t="s">
        <v>7066</v>
      </c>
      <c r="U4137" s="5" t="str">
        <f aca="false">IF(ISNUMBER(FIND(",", T4137)), MID(T4137, FIND(",", T4137) + 2, LEN(T4137) - FIND(",", T4137) - 1), IF(T4137&lt;&gt;"", T4137, "unknown"))</f>
        <v>Bolivia</v>
      </c>
      <c r="V4137" s="5" t="s">
        <v>27</v>
      </c>
    </row>
    <row r="4138" customFormat="false" ht="13.8" hidden="false" customHeight="false" outlineLevel="0" collapsed="false">
      <c r="A4138" s="5" t="s">
        <v>11667</v>
      </c>
      <c r="B4138" s="5" t="n">
        <f aca="false">YEAR(DATEVALUE(LEFT(A4138, 10)))</f>
        <v>1982</v>
      </c>
      <c r="C4138" s="6" t="n">
        <v>30313</v>
      </c>
      <c r="D4138" s="2" t="n">
        <v>0.576041666666667</v>
      </c>
      <c r="F4138" s="5" t="n">
        <v>19.948</v>
      </c>
      <c r="G4138" s="5" t="n">
        <v>121.379</v>
      </c>
      <c r="H4138" s="5" t="n">
        <v>31.5</v>
      </c>
      <c r="I4138" s="5" t="n">
        <v>6</v>
      </c>
      <c r="J4138" s="5" t="s">
        <v>1621</v>
      </c>
      <c r="K4138" s="5"/>
      <c r="L4138" s="5"/>
      <c r="M4138" s="5" t="n">
        <v>349</v>
      </c>
      <c r="N4138" s="5"/>
      <c r="O4138" s="5"/>
      <c r="P4138" s="5"/>
      <c r="Q4138" s="5" t="s">
        <v>3644</v>
      </c>
      <c r="R4138" s="5" t="s">
        <v>11668</v>
      </c>
      <c r="S4138" s="5" t="s">
        <v>11660</v>
      </c>
      <c r="T4138" s="5" t="s">
        <v>3384</v>
      </c>
      <c r="U4138" s="5" t="str">
        <f aca="false">IF(ISNUMBER(FIND(",", T4138)), MID(T4138, FIND(",", T4138) + 2, LEN(T4138) - FIND(",", T4138) - 1), IF(T4138&lt;&gt;"", T4138, "unknown"))</f>
        <v>Philippines</v>
      </c>
      <c r="V4138" s="5" t="s">
        <v>27</v>
      </c>
    </row>
    <row r="4139" customFormat="false" ht="13.8" hidden="false" customHeight="false" outlineLevel="0" collapsed="false">
      <c r="A4139" s="5" t="s">
        <v>11669</v>
      </c>
      <c r="B4139" s="5" t="n">
        <f aca="false">YEAR(DATEVALUE(LEFT(A4139, 10)))</f>
        <v>1982</v>
      </c>
      <c r="C4139" s="6" t="n">
        <v>30313</v>
      </c>
      <c r="D4139" s="2" t="n">
        <v>0.27619212962963</v>
      </c>
      <c r="F4139" s="5" t="n">
        <v>33.88</v>
      </c>
      <c r="G4139" s="5" t="n">
        <v>139.446</v>
      </c>
      <c r="H4139" s="5" t="n">
        <v>20</v>
      </c>
      <c r="I4139" s="5" t="n">
        <v>6.1</v>
      </c>
      <c r="J4139" s="5" t="s">
        <v>1621</v>
      </c>
      <c r="K4139" s="5"/>
      <c r="L4139" s="5"/>
      <c r="M4139" s="5" t="n">
        <v>311</v>
      </c>
      <c r="N4139" s="5"/>
      <c r="O4139" s="5"/>
      <c r="P4139" s="5"/>
      <c r="Q4139" s="5" t="s">
        <v>3644</v>
      </c>
      <c r="R4139" s="5" t="s">
        <v>11670</v>
      </c>
      <c r="S4139" s="5" t="s">
        <v>11671</v>
      </c>
      <c r="T4139" s="5" t="s">
        <v>310</v>
      </c>
      <c r="U4139" s="5" t="str">
        <f aca="false">IF(ISNUMBER(FIND(",", T4139)), MID(T4139, FIND(",", T4139) + 2, LEN(T4139) - FIND(",", T4139) - 1), IF(T4139&lt;&gt;"", T4139, "unknown"))</f>
        <v>Japan region</v>
      </c>
      <c r="V4139" s="5" t="s">
        <v>27</v>
      </c>
    </row>
    <row r="4140" customFormat="false" ht="13.8" hidden="false" customHeight="false" outlineLevel="0" collapsed="false">
      <c r="A4140" s="5" t="s">
        <v>11672</v>
      </c>
      <c r="B4140" s="5" t="n">
        <f aca="false">YEAR(DATEVALUE(LEFT(A4140, 10)))</f>
        <v>1982</v>
      </c>
      <c r="C4140" s="6" t="n">
        <v>30305</v>
      </c>
      <c r="D4140" s="2" t="n">
        <v>0.740416666666667</v>
      </c>
      <c r="F4140" s="5" t="n">
        <v>-23.573</v>
      </c>
      <c r="G4140" s="5" t="n">
        <v>-175.837</v>
      </c>
      <c r="H4140" s="5" t="n">
        <v>53.5</v>
      </c>
      <c r="I4140" s="5" t="n">
        <v>6.3</v>
      </c>
      <c r="J4140" s="5" t="s">
        <v>1621</v>
      </c>
      <c r="K4140" s="5"/>
      <c r="L4140" s="5"/>
      <c r="M4140" s="5" t="n">
        <v>103</v>
      </c>
      <c r="N4140" s="5"/>
      <c r="O4140" s="5"/>
      <c r="P4140" s="5"/>
      <c r="Q4140" s="5" t="s">
        <v>3644</v>
      </c>
      <c r="R4140" s="5" t="s">
        <v>11673</v>
      </c>
      <c r="S4140" s="5" t="s">
        <v>11660</v>
      </c>
      <c r="T4140" s="5" t="s">
        <v>1806</v>
      </c>
      <c r="U4140" s="5" t="str">
        <f aca="false">IF(ISNUMBER(FIND(",", T4140)), MID(T4140, FIND(",", T4140) + 2, LEN(T4140) - FIND(",", T4140) - 1), IF(T4140&lt;&gt;"", T4140, "unknown"))</f>
        <v>Tonga region</v>
      </c>
      <c r="V4140" s="5" t="s">
        <v>27</v>
      </c>
    </row>
    <row r="4141" customFormat="false" ht="13.8" hidden="false" customHeight="false" outlineLevel="0" collapsed="false">
      <c r="A4141" s="5" t="s">
        <v>11674</v>
      </c>
      <c r="B4141" s="5" t="n">
        <f aca="false">YEAR(DATEVALUE(LEFT(A4141, 10)))</f>
        <v>1982</v>
      </c>
      <c r="C4141" s="6" t="n">
        <v>30305</v>
      </c>
      <c r="D4141" s="2" t="n">
        <v>0.739918981481481</v>
      </c>
      <c r="F4141" s="5" t="n">
        <v>-23.709</v>
      </c>
      <c r="G4141" s="5" t="n">
        <v>-175.691</v>
      </c>
      <c r="H4141" s="5" t="n">
        <v>44</v>
      </c>
      <c r="I4141" s="5" t="n">
        <v>6</v>
      </c>
      <c r="J4141" s="5" t="s">
        <v>1621</v>
      </c>
      <c r="K4141" s="5"/>
      <c r="L4141" s="5"/>
      <c r="M4141" s="5" t="n">
        <v>57</v>
      </c>
      <c r="N4141" s="5"/>
      <c r="O4141" s="5"/>
      <c r="P4141" s="5"/>
      <c r="Q4141" s="5" t="s">
        <v>3644</v>
      </c>
      <c r="R4141" s="5" t="s">
        <v>11675</v>
      </c>
      <c r="S4141" s="5" t="s">
        <v>11660</v>
      </c>
      <c r="T4141" s="5" t="s">
        <v>1806</v>
      </c>
      <c r="U4141" s="5" t="str">
        <f aca="false">IF(ISNUMBER(FIND(",", T4141)), MID(T4141, FIND(",", T4141) + 2, LEN(T4141) - FIND(",", T4141) - 1), IF(T4141&lt;&gt;"", T4141, "unknown"))</f>
        <v>Tonga region</v>
      </c>
      <c r="V4141" s="5" t="s">
        <v>27</v>
      </c>
    </row>
    <row r="4142" customFormat="false" ht="13.8" hidden="false" customHeight="false" outlineLevel="0" collapsed="false">
      <c r="A4142" s="5" t="s">
        <v>11676</v>
      </c>
      <c r="B4142" s="5" t="n">
        <f aca="false">YEAR(DATEVALUE(LEFT(A4142, 10)))</f>
        <v>1982</v>
      </c>
      <c r="C4142" s="6" t="n">
        <v>30305</v>
      </c>
      <c r="D4142" s="2" t="n">
        <v>0.12375</v>
      </c>
      <c r="F4142" s="5" t="n">
        <v>-23.687</v>
      </c>
      <c r="G4142" s="5" t="n">
        <v>-175.849</v>
      </c>
      <c r="H4142" s="5" t="n">
        <v>38.2</v>
      </c>
      <c r="I4142" s="5" t="n">
        <v>6.2</v>
      </c>
      <c r="J4142" s="5" t="s">
        <v>1621</v>
      </c>
      <c r="K4142" s="5"/>
      <c r="L4142" s="5"/>
      <c r="M4142" s="5" t="n">
        <v>158</v>
      </c>
      <c r="N4142" s="5"/>
      <c r="O4142" s="5"/>
      <c r="P4142" s="5"/>
      <c r="Q4142" s="5" t="s">
        <v>3644</v>
      </c>
      <c r="R4142" s="5" t="s">
        <v>11677</v>
      </c>
      <c r="S4142" s="5" t="s">
        <v>11660</v>
      </c>
      <c r="T4142" s="5" t="s">
        <v>1806</v>
      </c>
      <c r="U4142" s="5" t="str">
        <f aca="false">IF(ISNUMBER(FIND(",", T4142)), MID(T4142, FIND(",", T4142) + 2, LEN(T4142) - FIND(",", T4142) - 1), IF(T4142&lt;&gt;"", T4142, "unknown"))</f>
        <v>Tonga region</v>
      </c>
      <c r="V4142" s="5" t="s">
        <v>27</v>
      </c>
    </row>
    <row r="4143" customFormat="false" ht="13.8" hidden="false" customHeight="false" outlineLevel="0" collapsed="false">
      <c r="A4143" s="5" t="s">
        <v>11678</v>
      </c>
      <c r="B4143" s="5" t="n">
        <f aca="false">YEAR(DATEVALUE(LEFT(A4143, 10)))</f>
        <v>1982</v>
      </c>
      <c r="C4143" s="6" t="n">
        <v>30305</v>
      </c>
      <c r="D4143" s="2" t="n">
        <v>0.0628125</v>
      </c>
      <c r="F4143" s="5" t="n">
        <v>-23.8</v>
      </c>
      <c r="G4143" s="5" t="n">
        <v>-175.436</v>
      </c>
      <c r="H4143" s="5" t="n">
        <v>2</v>
      </c>
      <c r="I4143" s="5" t="n">
        <v>6</v>
      </c>
      <c r="J4143" s="5" t="s">
        <v>1621</v>
      </c>
      <c r="K4143" s="5"/>
      <c r="L4143" s="5"/>
      <c r="M4143" s="5" t="n">
        <v>57</v>
      </c>
      <c r="N4143" s="5"/>
      <c r="O4143" s="5"/>
      <c r="P4143" s="5"/>
      <c r="Q4143" s="5" t="s">
        <v>3644</v>
      </c>
      <c r="R4143" s="5" t="s">
        <v>11679</v>
      </c>
      <c r="S4143" s="5" t="s">
        <v>11660</v>
      </c>
      <c r="T4143" s="5" t="s">
        <v>1806</v>
      </c>
      <c r="U4143" s="5" t="str">
        <f aca="false">IF(ISNUMBER(FIND(",", T4143)), MID(T4143, FIND(",", T4143) + 2, LEN(T4143) - FIND(",", T4143) - 1), IF(T4143&lt;&gt;"", T4143, "unknown"))</f>
        <v>Tonga region</v>
      </c>
      <c r="V4143" s="5" t="s">
        <v>27</v>
      </c>
    </row>
    <row r="4144" customFormat="false" ht="13.8" hidden="false" customHeight="false" outlineLevel="0" collapsed="false">
      <c r="A4144" s="5" t="s">
        <v>11680</v>
      </c>
      <c r="B4144" s="5" t="n">
        <f aca="false">YEAR(DATEVALUE(LEFT(A4144, 10)))</f>
        <v>1982</v>
      </c>
      <c r="C4144" s="6" t="n">
        <v>30304</v>
      </c>
      <c r="D4144" s="2" t="n">
        <v>0.738854166666667</v>
      </c>
      <c r="F4144" s="5" t="n">
        <v>-24.194</v>
      </c>
      <c r="G4144" s="5" t="n">
        <v>-175.576</v>
      </c>
      <c r="H4144" s="5" t="n">
        <v>32.9</v>
      </c>
      <c r="I4144" s="5" t="n">
        <v>7.5</v>
      </c>
      <c r="J4144" s="5" t="s">
        <v>1621</v>
      </c>
      <c r="K4144" s="5"/>
      <c r="L4144" s="5"/>
      <c r="M4144" s="5" t="n">
        <v>177</v>
      </c>
      <c r="N4144" s="5"/>
      <c r="O4144" s="5"/>
      <c r="P4144" s="5"/>
      <c r="Q4144" s="5" t="s">
        <v>3644</v>
      </c>
      <c r="R4144" s="5" t="s">
        <v>11681</v>
      </c>
      <c r="S4144" s="5" t="s">
        <v>11660</v>
      </c>
      <c r="T4144" s="5" t="s">
        <v>2492</v>
      </c>
      <c r="U4144" s="5" t="str">
        <f aca="false">IF(ISNUMBER(FIND(",", T4144)), MID(T4144, FIND(",", T4144) + 2, LEN(T4144) - FIND(",", T4144) - 1), IF(T4144&lt;&gt;"", T4144, "unknown"))</f>
        <v>south of Tonga</v>
      </c>
      <c r="V4144" s="5" t="s">
        <v>27</v>
      </c>
    </row>
    <row r="4145" customFormat="false" ht="13.8" hidden="false" customHeight="false" outlineLevel="0" collapsed="false">
      <c r="A4145" s="5" t="s">
        <v>11682</v>
      </c>
      <c r="B4145" s="5" t="n">
        <f aca="false">YEAR(DATEVALUE(LEFT(A4145, 10)))</f>
        <v>1982</v>
      </c>
      <c r="C4145" s="6" t="n">
        <v>30302</v>
      </c>
      <c r="D4145" s="2" t="n">
        <v>0.113252314814815</v>
      </c>
      <c r="F4145" s="5" t="n">
        <v>24.575</v>
      </c>
      <c r="G4145" s="5" t="n">
        <v>122.527</v>
      </c>
      <c r="H4145" s="5" t="n">
        <v>89.6</v>
      </c>
      <c r="I4145" s="5" t="n">
        <v>6.5</v>
      </c>
      <c r="J4145" s="5" t="s">
        <v>1621</v>
      </c>
      <c r="K4145" s="5"/>
      <c r="L4145" s="5"/>
      <c r="M4145" s="5" t="n">
        <v>376</v>
      </c>
      <c r="N4145" s="5"/>
      <c r="O4145" s="5"/>
      <c r="P4145" s="5"/>
      <c r="Q4145" s="5" t="s">
        <v>3644</v>
      </c>
      <c r="R4145" s="5" t="s">
        <v>11683</v>
      </c>
      <c r="S4145" s="5" t="s">
        <v>11684</v>
      </c>
      <c r="T4145" s="5" t="s">
        <v>2718</v>
      </c>
      <c r="U4145" s="5" t="str">
        <f aca="false">IF(ISNUMBER(FIND(",", T4145)), MID(T4145, FIND(",", T4145) + 2, LEN(T4145) - FIND(",", T4145) - 1), IF(T4145&lt;&gt;"", T4145, "unknown"))</f>
        <v>Taiwan region</v>
      </c>
      <c r="V4145" s="5" t="s">
        <v>27</v>
      </c>
    </row>
    <row r="4146" customFormat="false" ht="13.8" hidden="false" customHeight="false" outlineLevel="0" collapsed="false">
      <c r="A4146" s="5" t="s">
        <v>11685</v>
      </c>
      <c r="B4146" s="5" t="n">
        <f aca="false">YEAR(DATEVALUE(LEFT(A4146, 10)))</f>
        <v>1982</v>
      </c>
      <c r="C4146" s="6" t="n">
        <v>30301</v>
      </c>
      <c r="D4146" s="2" t="n">
        <v>0.0283564814814815</v>
      </c>
      <c r="F4146" s="5" t="n">
        <v>36.114</v>
      </c>
      <c r="G4146" s="5" t="n">
        <v>68.98</v>
      </c>
      <c r="H4146" s="5" t="n">
        <v>36.5</v>
      </c>
      <c r="I4146" s="5" t="n">
        <v>6.4</v>
      </c>
      <c r="J4146" s="5" t="s">
        <v>1621</v>
      </c>
      <c r="K4146" s="5"/>
      <c r="L4146" s="5"/>
      <c r="M4146" s="5" t="n">
        <v>397</v>
      </c>
      <c r="N4146" s="5"/>
      <c r="O4146" s="5"/>
      <c r="P4146" s="5"/>
      <c r="Q4146" s="5" t="s">
        <v>3644</v>
      </c>
      <c r="R4146" s="5" t="s">
        <v>11686</v>
      </c>
      <c r="S4146" s="5" t="s">
        <v>11687</v>
      </c>
      <c r="T4146" s="5" t="s">
        <v>1948</v>
      </c>
      <c r="U4146" s="5" t="str">
        <f aca="false">IF(ISNUMBER(FIND(",", T4146)), MID(T4146, FIND(",", T4146) + 2, LEN(T4146) - FIND(",", T4146) - 1), IF(T4146&lt;&gt;"", T4146, "unknown"))</f>
        <v>Afghanistan</v>
      </c>
      <c r="V4146" s="5" t="s">
        <v>27</v>
      </c>
    </row>
    <row r="4147" customFormat="false" ht="13.8" hidden="false" customHeight="false" outlineLevel="0" collapsed="false">
      <c r="A4147" s="5" t="s">
        <v>11688</v>
      </c>
      <c r="B4147" s="5" t="n">
        <f aca="false">YEAR(DATEVALUE(LEFT(A4147, 10)))</f>
        <v>1982</v>
      </c>
      <c r="C4147" s="6" t="n">
        <v>30298</v>
      </c>
      <c r="D4147" s="2" t="n">
        <v>0.383923611111111</v>
      </c>
      <c r="F4147" s="5" t="n">
        <v>14.68</v>
      </c>
      <c r="G4147" s="5" t="n">
        <v>44.222</v>
      </c>
      <c r="H4147" s="5" t="n">
        <v>9.2</v>
      </c>
      <c r="I4147" s="5" t="n">
        <v>6.1</v>
      </c>
      <c r="J4147" s="5" t="s">
        <v>1621</v>
      </c>
      <c r="K4147" s="5"/>
      <c r="L4147" s="5"/>
      <c r="M4147" s="5" t="n">
        <v>337</v>
      </c>
      <c r="N4147" s="5"/>
      <c r="O4147" s="5"/>
      <c r="P4147" s="5"/>
      <c r="Q4147" s="5" t="s">
        <v>3644</v>
      </c>
      <c r="R4147" s="5" t="s">
        <v>11689</v>
      </c>
      <c r="S4147" s="5" t="s">
        <v>11690</v>
      </c>
      <c r="T4147" s="5" t="s">
        <v>11691</v>
      </c>
      <c r="U4147" s="5" t="str">
        <f aca="false">IF(ISNUMBER(FIND(",", T4147)), MID(T4147, FIND(",", T4147) + 2, LEN(T4147) - FIND(",", T4147) - 1), IF(T4147&lt;&gt;"", T4147, "unknown"))</f>
        <v>Yemen</v>
      </c>
      <c r="V4147" s="5" t="s">
        <v>27</v>
      </c>
    </row>
    <row r="4148" customFormat="false" ht="13.8" hidden="false" customHeight="false" outlineLevel="0" collapsed="false">
      <c r="A4148" s="5" t="s">
        <v>11692</v>
      </c>
      <c r="B4148" s="5" t="n">
        <f aca="false">YEAR(DATEVALUE(LEFT(A4148, 10)))</f>
        <v>1982</v>
      </c>
      <c r="C4148" s="6" t="n">
        <v>30290</v>
      </c>
      <c r="D4148" s="2" t="n">
        <v>0.150833333333333</v>
      </c>
      <c r="F4148" s="5" t="n">
        <v>49.928</v>
      </c>
      <c r="G4148" s="5" t="n">
        <v>78.869</v>
      </c>
      <c r="H4148" s="5" t="n">
        <v>0</v>
      </c>
      <c r="I4148" s="5" t="n">
        <v>6.1</v>
      </c>
      <c r="J4148" s="5" t="s">
        <v>1061</v>
      </c>
      <c r="K4148" s="5"/>
      <c r="L4148" s="5"/>
      <c r="M4148" s="5"/>
      <c r="N4148" s="5"/>
      <c r="O4148" s="5"/>
      <c r="P4148" s="5" t="n">
        <v>0.9</v>
      </c>
      <c r="Q4148" s="5" t="s">
        <v>692</v>
      </c>
      <c r="R4148" s="5" t="s">
        <v>11693</v>
      </c>
      <c r="S4148" s="5" t="s">
        <v>11694</v>
      </c>
      <c r="T4148" s="5" t="s">
        <v>9381</v>
      </c>
      <c r="U4148" s="5" t="str">
        <f aca="false">IF(ISNUMBER(FIND(",", T4148)), MID(T4148, FIND(",", T4148) + 2, LEN(T4148) - FIND(",", T4148) - 1), IF(T4148&lt;&gt;"", T4148, "unknown"))</f>
        <v>eastern Kazakhstan</v>
      </c>
      <c r="V4148" s="5" t="s">
        <v>27</v>
      </c>
    </row>
    <row r="4149" customFormat="false" ht="13.8" hidden="false" customHeight="false" outlineLevel="0" collapsed="false">
      <c r="A4149" s="5" t="s">
        <v>11695</v>
      </c>
      <c r="B4149" s="5" t="n">
        <f aca="false">YEAR(DATEVALUE(LEFT(A4149, 10)))</f>
        <v>1982</v>
      </c>
      <c r="C4149" s="6" t="n">
        <v>30288</v>
      </c>
      <c r="D4149" s="2" t="n">
        <v>0.937465277777778</v>
      </c>
      <c r="F4149" s="5" t="n">
        <v>-13.239</v>
      </c>
      <c r="G4149" s="5" t="n">
        <v>167.265</v>
      </c>
      <c r="H4149" s="5" t="n">
        <v>224.5</v>
      </c>
      <c r="I4149" s="5" t="n">
        <v>6.5</v>
      </c>
      <c r="J4149" s="5" t="s">
        <v>1621</v>
      </c>
      <c r="K4149" s="5"/>
      <c r="L4149" s="5"/>
      <c r="M4149" s="5" t="n">
        <v>271</v>
      </c>
      <c r="N4149" s="5"/>
      <c r="O4149" s="5"/>
      <c r="P4149" s="5"/>
      <c r="Q4149" s="5" t="s">
        <v>3644</v>
      </c>
      <c r="R4149" s="5" t="s">
        <v>11696</v>
      </c>
      <c r="S4149" s="5" t="s">
        <v>11660</v>
      </c>
      <c r="T4149" s="5" t="s">
        <v>703</v>
      </c>
      <c r="U4149" s="5" t="str">
        <f aca="false">IF(ISNUMBER(FIND(",", T4149)), MID(T4149, FIND(",", T4149) + 2, LEN(T4149) - FIND(",", T4149) - 1), IF(T4149&lt;&gt;"", T4149, "unknown"))</f>
        <v>Vanuatu</v>
      </c>
      <c r="V4149" s="5" t="s">
        <v>27</v>
      </c>
    </row>
    <row r="4150" customFormat="false" ht="13.8" hidden="false" customHeight="false" outlineLevel="0" collapsed="false">
      <c r="A4150" s="5" t="s">
        <v>11697</v>
      </c>
      <c r="B4150" s="5" t="n">
        <f aca="false">YEAR(DATEVALUE(LEFT(A4150, 10)))</f>
        <v>1982</v>
      </c>
      <c r="C4150" s="6" t="n">
        <v>30276</v>
      </c>
      <c r="D4150" s="2" t="n">
        <v>0.977222222222222</v>
      </c>
      <c r="F4150" s="5" t="n">
        <v>55.464</v>
      </c>
      <c r="G4150" s="5" t="n">
        <v>162.953</v>
      </c>
      <c r="H4150" s="5" t="n">
        <v>30.7</v>
      </c>
      <c r="I4150" s="5" t="n">
        <v>6.1</v>
      </c>
      <c r="J4150" s="5" t="s">
        <v>1621</v>
      </c>
      <c r="K4150" s="5"/>
      <c r="L4150" s="5"/>
      <c r="M4150" s="5" t="n">
        <v>324</v>
      </c>
      <c r="N4150" s="5"/>
      <c r="O4150" s="5"/>
      <c r="P4150" s="5"/>
      <c r="Q4150" s="5" t="s">
        <v>3644</v>
      </c>
      <c r="R4150" s="5" t="s">
        <v>11698</v>
      </c>
      <c r="S4150" s="5" t="s">
        <v>11660</v>
      </c>
      <c r="T4150" s="5" t="s">
        <v>936</v>
      </c>
      <c r="U4150" s="5" t="str">
        <f aca="false">IF(ISNUMBER(FIND(",", T4150)), MID(T4150, FIND(",", T4150) + 2, LEN(T4150) - FIND(",", T4150) - 1), IF(T4150&lt;&gt;"", T4150, "unknown"))</f>
        <v>Russia</v>
      </c>
      <c r="V4150" s="5" t="s">
        <v>27</v>
      </c>
    </row>
    <row r="4151" customFormat="false" ht="13.8" hidden="false" customHeight="false" outlineLevel="0" collapsed="false">
      <c r="A4151" s="5" t="s">
        <v>11699</v>
      </c>
      <c r="B4151" s="5" t="n">
        <f aca="false">YEAR(DATEVALUE(LEFT(A4151, 10)))</f>
        <v>1982</v>
      </c>
      <c r="C4151" s="6" t="n">
        <v>30274</v>
      </c>
      <c r="D4151" s="2" t="n">
        <v>0.185578703703704</v>
      </c>
      <c r="F4151" s="5" t="n">
        <v>-10.625</v>
      </c>
      <c r="G4151" s="5" t="n">
        <v>-74.657</v>
      </c>
      <c r="H4151" s="5" t="n">
        <v>11.5</v>
      </c>
      <c r="I4151" s="5" t="n">
        <v>6.6</v>
      </c>
      <c r="J4151" s="5" t="s">
        <v>1621</v>
      </c>
      <c r="K4151" s="5"/>
      <c r="L4151" s="5"/>
      <c r="M4151" s="5" t="n">
        <v>291</v>
      </c>
      <c r="N4151" s="5"/>
      <c r="O4151" s="5"/>
      <c r="P4151" s="5"/>
      <c r="Q4151" s="5" t="s">
        <v>3644</v>
      </c>
      <c r="R4151" s="5" t="s">
        <v>11700</v>
      </c>
      <c r="S4151" s="5" t="s">
        <v>11701</v>
      </c>
      <c r="T4151" s="5" t="s">
        <v>777</v>
      </c>
      <c r="U4151" s="5" t="str">
        <f aca="false">IF(ISNUMBER(FIND(",", T4151)), MID(T4151, FIND(",", T4151) + 2, LEN(T4151) - FIND(",", T4151) - 1), IF(T4151&lt;&gt;"", T4151, "unknown"))</f>
        <v>central Peru</v>
      </c>
      <c r="V4151" s="5" t="s">
        <v>27</v>
      </c>
    </row>
    <row r="4152" customFormat="false" ht="13.8" hidden="false" customHeight="false" outlineLevel="0" collapsed="false">
      <c r="A4152" s="5" t="s">
        <v>11702</v>
      </c>
      <c r="B4152" s="5" t="n">
        <f aca="false">YEAR(DATEVALUE(LEFT(A4152, 10)))</f>
        <v>1982</v>
      </c>
      <c r="C4152" s="6" t="n">
        <v>30273</v>
      </c>
      <c r="D4152" s="2" t="n">
        <v>0.623518518518519</v>
      </c>
      <c r="F4152" s="5" t="n">
        <v>-1.729</v>
      </c>
      <c r="G4152" s="5" t="n">
        <v>-76.652</v>
      </c>
      <c r="H4152" s="5" t="n">
        <v>193.2</v>
      </c>
      <c r="I4152" s="5" t="n">
        <v>6.6</v>
      </c>
      <c r="J4152" s="5" t="s">
        <v>1621</v>
      </c>
      <c r="K4152" s="5"/>
      <c r="L4152" s="5"/>
      <c r="M4152" s="5" t="n">
        <v>349</v>
      </c>
      <c r="N4152" s="5"/>
      <c r="O4152" s="5"/>
      <c r="P4152" s="5"/>
      <c r="Q4152" s="5" t="s">
        <v>3644</v>
      </c>
      <c r="R4152" s="5" t="s">
        <v>11703</v>
      </c>
      <c r="S4152" s="5" t="s">
        <v>11704</v>
      </c>
      <c r="T4152" s="5" t="s">
        <v>1998</v>
      </c>
      <c r="U4152" s="5" t="str">
        <f aca="false">IF(ISNUMBER(FIND(",", T4152)), MID(T4152, FIND(",", T4152) + 2, LEN(T4152) - FIND(",", T4152) - 1), IF(T4152&lt;&gt;"", T4152, "unknown"))</f>
        <v>Ecuador</v>
      </c>
      <c r="V4152" s="5" t="s">
        <v>27</v>
      </c>
    </row>
    <row r="4153" customFormat="false" ht="13.8" hidden="false" customHeight="false" outlineLevel="0" collapsed="false">
      <c r="A4153" s="5" t="s">
        <v>11705</v>
      </c>
      <c r="B4153" s="5" t="n">
        <f aca="false">YEAR(DATEVALUE(LEFT(A4153, 10)))</f>
        <v>1982</v>
      </c>
      <c r="C4153" s="6" t="n">
        <v>30266</v>
      </c>
      <c r="D4153" s="2" t="n">
        <v>0.0304050925925926</v>
      </c>
      <c r="F4153" s="5" t="n">
        <v>-6.663</v>
      </c>
      <c r="G4153" s="5" t="n">
        <v>101.56</v>
      </c>
      <c r="H4153" s="5" t="n">
        <v>40.3</v>
      </c>
      <c r="I4153" s="5" t="n">
        <v>6.2</v>
      </c>
      <c r="J4153" s="5" t="s">
        <v>1621</v>
      </c>
      <c r="K4153" s="5"/>
      <c r="L4153" s="5"/>
      <c r="M4153" s="5" t="n">
        <v>349</v>
      </c>
      <c r="N4153" s="5"/>
      <c r="O4153" s="5"/>
      <c r="P4153" s="5"/>
      <c r="Q4153" s="5" t="s">
        <v>3644</v>
      </c>
      <c r="R4153" s="5" t="s">
        <v>11706</v>
      </c>
      <c r="S4153" s="5" t="s">
        <v>11660</v>
      </c>
      <c r="T4153" s="5" t="s">
        <v>4596</v>
      </c>
      <c r="U4153" s="5" t="str">
        <f aca="false">IF(ISNUMBER(FIND(",", T4153)), MID(T4153, FIND(",", T4153) + 2, LEN(T4153) - FIND(",", T4153) - 1), IF(T4153&lt;&gt;"", T4153, "unknown"))</f>
        <v>Indonesia</v>
      </c>
      <c r="V4153" s="5" t="s">
        <v>27</v>
      </c>
    </row>
    <row r="4154" customFormat="false" ht="13.8" hidden="false" customHeight="false" outlineLevel="0" collapsed="false">
      <c r="A4154" s="5" t="s">
        <v>11707</v>
      </c>
      <c r="B4154" s="5" t="n">
        <f aca="false">YEAR(DATEVALUE(LEFT(A4154, 10)))</f>
        <v>1982</v>
      </c>
      <c r="C4154" s="6" t="n">
        <v>30255</v>
      </c>
      <c r="D4154" s="2" t="n">
        <v>0.252141203703704</v>
      </c>
      <c r="F4154" s="5" t="n">
        <v>14.069</v>
      </c>
      <c r="G4154" s="5" t="n">
        <v>-90.288</v>
      </c>
      <c r="H4154" s="5" t="n">
        <v>96.8</v>
      </c>
      <c r="I4154" s="5" t="n">
        <v>6.1</v>
      </c>
      <c r="J4154" s="5" t="s">
        <v>1621</v>
      </c>
      <c r="K4154" s="5"/>
      <c r="L4154" s="5"/>
      <c r="M4154" s="5" t="n">
        <v>235</v>
      </c>
      <c r="N4154" s="5"/>
      <c r="O4154" s="5"/>
      <c r="P4154" s="5"/>
      <c r="Q4154" s="5" t="s">
        <v>3644</v>
      </c>
      <c r="R4154" s="5" t="s">
        <v>11708</v>
      </c>
      <c r="S4154" s="5" t="s">
        <v>11709</v>
      </c>
      <c r="T4154" s="5" t="s">
        <v>2789</v>
      </c>
      <c r="U4154" s="5" t="str">
        <f aca="false">IF(ISNUMBER(FIND(",", T4154)), MID(T4154, FIND(",", T4154) + 2, LEN(T4154) - FIND(",", T4154) - 1), IF(T4154&lt;&gt;"", T4154, "unknown"))</f>
        <v>Guatemala</v>
      </c>
      <c r="V4154" s="5" t="s">
        <v>27</v>
      </c>
    </row>
    <row r="4155" customFormat="false" ht="13.8" hidden="false" customHeight="false" outlineLevel="0" collapsed="false">
      <c r="A4155" s="5" t="s">
        <v>11710</v>
      </c>
      <c r="B4155" s="5" t="n">
        <f aca="false">YEAR(DATEVALUE(LEFT(A4155, 10)))</f>
        <v>1982</v>
      </c>
      <c r="C4155" s="6" t="n">
        <v>30243</v>
      </c>
      <c r="D4155" s="2" t="n">
        <v>0.679884259259259</v>
      </c>
      <c r="F4155" s="5" t="n">
        <v>-11.342</v>
      </c>
      <c r="G4155" s="5" t="n">
        <v>163.24</v>
      </c>
      <c r="H4155" s="5" t="n">
        <v>12.4</v>
      </c>
      <c r="I4155" s="5" t="n">
        <v>6</v>
      </c>
      <c r="J4155" s="5" t="s">
        <v>1621</v>
      </c>
      <c r="K4155" s="5"/>
      <c r="L4155" s="5"/>
      <c r="M4155" s="5" t="n">
        <v>245</v>
      </c>
      <c r="N4155" s="5"/>
      <c r="O4155" s="5"/>
      <c r="P4155" s="5"/>
      <c r="Q4155" s="5" t="s">
        <v>3644</v>
      </c>
      <c r="R4155" s="5" t="s">
        <v>11711</v>
      </c>
      <c r="S4155" s="5" t="s">
        <v>11660</v>
      </c>
      <c r="T4155" s="5" t="s">
        <v>911</v>
      </c>
      <c r="U4155" s="5" t="str">
        <f aca="false">IF(ISNUMBER(FIND(",", T4155)), MID(T4155, FIND(",", T4155) + 2, LEN(T4155) - FIND(",", T4155) - 1), IF(T4155&lt;&gt;"", T4155, "unknown"))</f>
        <v>Solomon Islands</v>
      </c>
      <c r="V4155" s="5" t="s">
        <v>27</v>
      </c>
    </row>
    <row r="4156" customFormat="false" ht="13.8" hidden="false" customHeight="false" outlineLevel="0" collapsed="false">
      <c r="A4156" s="5" t="s">
        <v>11712</v>
      </c>
      <c r="B4156" s="5" t="n">
        <f aca="false">YEAR(DATEVALUE(LEFT(A4156, 10)))</f>
        <v>1982</v>
      </c>
      <c r="C4156" s="6" t="n">
        <v>30231</v>
      </c>
      <c r="D4156" s="2" t="n">
        <v>0.302731481481482</v>
      </c>
      <c r="F4156" s="5" t="n">
        <v>-7.2</v>
      </c>
      <c r="G4156" s="5" t="n">
        <v>125.772</v>
      </c>
      <c r="H4156" s="5" t="n">
        <v>507.6</v>
      </c>
      <c r="I4156" s="5" t="n">
        <v>6.7</v>
      </c>
      <c r="J4156" s="5" t="s">
        <v>1621</v>
      </c>
      <c r="K4156" s="5"/>
      <c r="L4156" s="5"/>
      <c r="M4156" s="5" t="n">
        <v>350</v>
      </c>
      <c r="N4156" s="5"/>
      <c r="O4156" s="5"/>
      <c r="P4156" s="5"/>
      <c r="Q4156" s="5" t="s">
        <v>3644</v>
      </c>
      <c r="R4156" s="5" t="s">
        <v>11713</v>
      </c>
      <c r="S4156" s="5" t="s">
        <v>11714</v>
      </c>
      <c r="T4156" s="5" t="s">
        <v>145</v>
      </c>
      <c r="U4156" s="5" t="str">
        <f aca="false">IF(ISNUMBER(FIND(",", T4156)), MID(T4156, FIND(",", T4156) + 2, LEN(T4156) - FIND(",", T4156) - 1), IF(T4156&lt;&gt;"", T4156, "unknown"))</f>
        <v>Indonesia</v>
      </c>
      <c r="V4156" s="5" t="s">
        <v>27</v>
      </c>
    </row>
    <row r="4157" customFormat="false" ht="13.8" hidden="false" customHeight="false" outlineLevel="0" collapsed="false">
      <c r="A4157" s="5" t="s">
        <v>11715</v>
      </c>
      <c r="B4157" s="5" t="n">
        <f aca="false">YEAR(DATEVALUE(LEFT(A4157, 10)))</f>
        <v>1982</v>
      </c>
      <c r="C4157" s="6" t="n">
        <v>30222</v>
      </c>
      <c r="D4157" s="2" t="n">
        <v>0.635138888888889</v>
      </c>
      <c r="F4157" s="5" t="n">
        <v>-24.271</v>
      </c>
      <c r="G4157" s="5" t="n">
        <v>-176.588</v>
      </c>
      <c r="H4157" s="5" t="n">
        <v>30.1</v>
      </c>
      <c r="I4157" s="5" t="n">
        <v>6.3</v>
      </c>
      <c r="J4157" s="5" t="s">
        <v>1621</v>
      </c>
      <c r="K4157" s="5"/>
      <c r="L4157" s="5"/>
      <c r="M4157" s="5" t="n">
        <v>302</v>
      </c>
      <c r="N4157" s="5"/>
      <c r="O4157" s="5"/>
      <c r="P4157" s="5"/>
      <c r="Q4157" s="5" t="s">
        <v>3644</v>
      </c>
      <c r="R4157" s="5" t="s">
        <v>11716</v>
      </c>
      <c r="S4157" s="5" t="s">
        <v>11660</v>
      </c>
      <c r="T4157" s="5" t="s">
        <v>1124</v>
      </c>
      <c r="U4157" s="5" t="str">
        <f aca="false">IF(ISNUMBER(FIND(",", T4157)), MID(T4157, FIND(",", T4157) + 2, LEN(T4157) - FIND(",", T4157) - 1), IF(T4157&lt;&gt;"", T4157, "unknown"))</f>
        <v>south of the Fiji Islands</v>
      </c>
      <c r="V4157" s="5" t="s">
        <v>27</v>
      </c>
    </row>
    <row r="4158" customFormat="false" ht="13.8" hidden="false" customHeight="false" outlineLevel="0" collapsed="false">
      <c r="A4158" s="5" t="s">
        <v>11717</v>
      </c>
      <c r="B4158" s="5" t="n">
        <f aca="false">YEAR(DATEVALUE(LEFT(A4158, 10)))</f>
        <v>1982</v>
      </c>
      <c r="C4158" s="6" t="n">
        <v>30215</v>
      </c>
      <c r="D4158" s="2" t="n">
        <v>0.0613194444444445</v>
      </c>
      <c r="F4158" s="5" t="n">
        <v>-9.575</v>
      </c>
      <c r="G4158" s="5" t="n">
        <v>152.326</v>
      </c>
      <c r="H4158" s="5" t="n">
        <v>7.7</v>
      </c>
      <c r="I4158" s="5" t="n">
        <v>6.1</v>
      </c>
      <c r="J4158" s="5" t="s">
        <v>1621</v>
      </c>
      <c r="K4158" s="5"/>
      <c r="L4158" s="5"/>
      <c r="M4158" s="5" t="n">
        <v>238</v>
      </c>
      <c r="N4158" s="5"/>
      <c r="O4158" s="5"/>
      <c r="P4158" s="5"/>
      <c r="Q4158" s="5" t="s">
        <v>3644</v>
      </c>
      <c r="R4158" s="5" t="s">
        <v>11718</v>
      </c>
      <c r="S4158" s="5" t="s">
        <v>11660</v>
      </c>
      <c r="T4158" s="5" t="s">
        <v>6139</v>
      </c>
      <c r="U4158" s="5" t="str">
        <f aca="false">IF(ISNUMBER(FIND(",", T4158)), MID(T4158, FIND(",", T4158) + 2, LEN(T4158) - FIND(",", T4158) - 1), IF(T4158&lt;&gt;"", T4158, "unknown"))</f>
        <v>D'Entrecasteaux Islands region</v>
      </c>
      <c r="V4158" s="5" t="s">
        <v>27</v>
      </c>
    </row>
    <row r="4159" customFormat="false" ht="13.8" hidden="false" customHeight="false" outlineLevel="0" collapsed="false">
      <c r="A4159" s="5" t="s">
        <v>11719</v>
      </c>
      <c r="B4159" s="5" t="n">
        <f aca="false">YEAR(DATEVALUE(LEFT(A4159, 10)))</f>
        <v>1982</v>
      </c>
      <c r="C4159" s="6" t="n">
        <v>30214</v>
      </c>
      <c r="D4159" s="2" t="n">
        <v>0.57537037037037</v>
      </c>
      <c r="F4159" s="5" t="n">
        <v>-26.941</v>
      </c>
      <c r="G4159" s="5" t="n">
        <v>-175.818</v>
      </c>
      <c r="H4159" s="5" t="n">
        <v>24.5</v>
      </c>
      <c r="I4159" s="5" t="n">
        <v>6.9</v>
      </c>
      <c r="J4159" s="5" t="s">
        <v>1621</v>
      </c>
      <c r="K4159" s="5"/>
      <c r="L4159" s="5"/>
      <c r="M4159" s="5" t="n">
        <v>92</v>
      </c>
      <c r="N4159" s="5"/>
      <c r="O4159" s="5"/>
      <c r="P4159" s="5"/>
      <c r="Q4159" s="5" t="s">
        <v>3644</v>
      </c>
      <c r="R4159" s="5" t="s">
        <v>11720</v>
      </c>
      <c r="S4159" s="5" t="s">
        <v>11660</v>
      </c>
      <c r="T4159" s="5" t="s">
        <v>2492</v>
      </c>
      <c r="U4159" s="5" t="str">
        <f aca="false">IF(ISNUMBER(FIND(",", T4159)), MID(T4159, FIND(",", T4159) + 2, LEN(T4159) - FIND(",", T4159) - 1), IF(T4159&lt;&gt;"", T4159, "unknown"))</f>
        <v>south of Tonga</v>
      </c>
      <c r="V4159" s="5" t="s">
        <v>27</v>
      </c>
    </row>
    <row r="4160" customFormat="false" ht="13.8" hidden="false" customHeight="false" outlineLevel="0" collapsed="false">
      <c r="A4160" s="5" t="s">
        <v>11721</v>
      </c>
      <c r="B4160" s="5" t="n">
        <f aca="false">YEAR(DATEVALUE(LEFT(A4160, 10)))</f>
        <v>1982</v>
      </c>
      <c r="C4160" s="6" t="n">
        <v>30211</v>
      </c>
      <c r="D4160" s="2" t="n">
        <v>0.561400462962963</v>
      </c>
      <c r="F4160" s="5" t="n">
        <v>-23.459</v>
      </c>
      <c r="G4160" s="5" t="n">
        <v>-179.772</v>
      </c>
      <c r="H4160" s="5" t="n">
        <v>550.1</v>
      </c>
      <c r="I4160" s="5" t="n">
        <v>6</v>
      </c>
      <c r="J4160" s="5" t="s">
        <v>1621</v>
      </c>
      <c r="K4160" s="5"/>
      <c r="L4160" s="5"/>
      <c r="M4160" s="5" t="n">
        <v>321</v>
      </c>
      <c r="N4160" s="5"/>
      <c r="O4160" s="5"/>
      <c r="P4160" s="5"/>
      <c r="Q4160" s="5" t="s">
        <v>3644</v>
      </c>
      <c r="R4160" s="5" t="s">
        <v>11722</v>
      </c>
      <c r="S4160" s="5" t="s">
        <v>11660</v>
      </c>
      <c r="T4160" s="5" t="s">
        <v>1124</v>
      </c>
      <c r="U4160" s="5" t="str">
        <f aca="false">IF(ISNUMBER(FIND(",", T4160)), MID(T4160, FIND(",", T4160) + 2, LEN(T4160) - FIND(",", T4160) - 1), IF(T4160&lt;&gt;"", T4160, "unknown"))</f>
        <v>south of the Fiji Islands</v>
      </c>
      <c r="V4160" s="5" t="s">
        <v>27</v>
      </c>
    </row>
    <row r="4161" customFormat="false" ht="13.8" hidden="false" customHeight="false" outlineLevel="0" collapsed="false">
      <c r="A4161" s="5" t="s">
        <v>11723</v>
      </c>
      <c r="B4161" s="5" t="n">
        <f aca="false">YEAR(DATEVALUE(LEFT(A4161, 10)))</f>
        <v>1982</v>
      </c>
      <c r="C4161" s="6" t="n">
        <v>30209</v>
      </c>
      <c r="D4161" s="2" t="n">
        <v>0.849305555555556</v>
      </c>
      <c r="F4161" s="5" t="n">
        <v>-14.522</v>
      </c>
      <c r="G4161" s="5" t="n">
        <v>-70.762</v>
      </c>
      <c r="H4161" s="5" t="n">
        <v>167.1</v>
      </c>
      <c r="I4161" s="5" t="n">
        <v>6.2</v>
      </c>
      <c r="J4161" s="5" t="s">
        <v>1621</v>
      </c>
      <c r="K4161" s="5"/>
      <c r="L4161" s="5"/>
      <c r="M4161" s="5" t="n">
        <v>351</v>
      </c>
      <c r="N4161" s="5"/>
      <c r="O4161" s="5"/>
      <c r="P4161" s="5"/>
      <c r="Q4161" s="5" t="s">
        <v>3644</v>
      </c>
      <c r="R4161" s="5" t="s">
        <v>11724</v>
      </c>
      <c r="S4161" s="5" t="s">
        <v>11725</v>
      </c>
      <c r="T4161" s="5" t="s">
        <v>955</v>
      </c>
      <c r="U4161" s="5" t="str">
        <f aca="false">IF(ISNUMBER(FIND(",", T4161)), MID(T4161, FIND(",", T4161) + 2, LEN(T4161) - FIND(",", T4161) - 1), IF(T4161&lt;&gt;"", T4161, "unknown"))</f>
        <v>southern Peru</v>
      </c>
      <c r="V4161" s="5" t="s">
        <v>27</v>
      </c>
    </row>
    <row r="4162" customFormat="false" ht="13.8" hidden="false" customHeight="false" outlineLevel="0" collapsed="false">
      <c r="A4162" s="5" t="s">
        <v>11726</v>
      </c>
      <c r="B4162" s="5" t="n">
        <f aca="false">YEAR(DATEVALUE(LEFT(A4162, 10)))</f>
        <v>1982</v>
      </c>
      <c r="C4162" s="6" t="n">
        <v>30208</v>
      </c>
      <c r="D4162" s="2" t="n">
        <v>0.761840277777778</v>
      </c>
      <c r="F4162" s="5" t="n">
        <v>-7.141</v>
      </c>
      <c r="G4162" s="5" t="n">
        <v>147.964</v>
      </c>
      <c r="H4162" s="5" t="n">
        <v>9.1</v>
      </c>
      <c r="I4162" s="5" t="n">
        <v>6.4</v>
      </c>
      <c r="J4162" s="5" t="s">
        <v>1621</v>
      </c>
      <c r="K4162" s="5"/>
      <c r="L4162" s="5"/>
      <c r="M4162" s="5" t="n">
        <v>48</v>
      </c>
      <c r="N4162" s="5"/>
      <c r="O4162" s="5"/>
      <c r="P4162" s="5"/>
      <c r="Q4162" s="5" t="s">
        <v>3644</v>
      </c>
      <c r="R4162" s="5" t="s">
        <v>11727</v>
      </c>
      <c r="S4162" s="5" t="s">
        <v>11728</v>
      </c>
      <c r="T4162" s="5" t="s">
        <v>1026</v>
      </c>
      <c r="U4162" s="5" t="str">
        <f aca="false">IF(ISNUMBER(FIND(",", T4162)), MID(T4162, FIND(",", T4162) + 2, LEN(T4162) - FIND(",", T4162) - 1), IF(T4162&lt;&gt;"", T4162, "unknown"))</f>
        <v>Papua New Guinea</v>
      </c>
      <c r="V4162" s="5" t="s">
        <v>27</v>
      </c>
    </row>
    <row r="4163" customFormat="false" ht="13.8" hidden="false" customHeight="false" outlineLevel="0" collapsed="false">
      <c r="A4163" s="5" t="s">
        <v>11729</v>
      </c>
      <c r="B4163" s="5" t="n">
        <f aca="false">YEAR(DATEVALUE(LEFT(A4163, 10)))</f>
        <v>1982</v>
      </c>
      <c r="C4163" s="6" t="n">
        <v>30206</v>
      </c>
      <c r="D4163" s="2" t="n">
        <v>0.390555555555556</v>
      </c>
      <c r="F4163" s="5" t="n">
        <v>52.69</v>
      </c>
      <c r="G4163" s="5" t="n">
        <v>-166.985</v>
      </c>
      <c r="H4163" s="5" t="n">
        <v>25.4</v>
      </c>
      <c r="I4163" s="5" t="n">
        <v>6.2</v>
      </c>
      <c r="J4163" s="5" t="s">
        <v>1621</v>
      </c>
      <c r="K4163" s="5"/>
      <c r="L4163" s="5"/>
      <c r="M4163" s="5" t="n">
        <v>370</v>
      </c>
      <c r="N4163" s="5"/>
      <c r="O4163" s="5"/>
      <c r="P4163" s="5"/>
      <c r="Q4163" s="5" t="s">
        <v>3644</v>
      </c>
      <c r="R4163" s="5" t="s">
        <v>11730</v>
      </c>
      <c r="S4163" s="5" t="s">
        <v>11660</v>
      </c>
      <c r="T4163" s="5" t="s">
        <v>894</v>
      </c>
      <c r="U4163" s="5" t="str">
        <f aca="false">IF(ISNUMBER(FIND(",", T4163)), MID(T4163, FIND(",", T4163) + 2, LEN(T4163) - FIND(",", T4163) - 1), IF(T4163&lt;&gt;"", T4163, "unknown"))</f>
        <v>Aleutian Islands, Alaska</v>
      </c>
      <c r="V4163" s="5" t="s">
        <v>27</v>
      </c>
    </row>
    <row r="4164" customFormat="false" ht="13.8" hidden="false" customHeight="false" outlineLevel="0" collapsed="false">
      <c r="A4164" s="5" t="s">
        <v>11731</v>
      </c>
      <c r="B4164" s="5" t="n">
        <f aca="false">YEAR(DATEVALUE(LEFT(A4164, 10)))</f>
        <v>1982</v>
      </c>
      <c r="C4164" s="6" t="n">
        <v>30200</v>
      </c>
      <c r="D4164" s="2" t="n">
        <v>0.0743518518518519</v>
      </c>
      <c r="F4164" s="5" t="n">
        <v>29.391</v>
      </c>
      <c r="G4164" s="5" t="n">
        <v>140.315</v>
      </c>
      <c r="H4164" s="5" t="n">
        <v>173.9</v>
      </c>
      <c r="I4164" s="5" t="n">
        <v>6.8</v>
      </c>
      <c r="J4164" s="5" t="s">
        <v>1621</v>
      </c>
      <c r="K4164" s="5"/>
      <c r="L4164" s="5"/>
      <c r="M4164" s="5" t="n">
        <v>458</v>
      </c>
      <c r="N4164" s="5"/>
      <c r="O4164" s="5"/>
      <c r="P4164" s="5"/>
      <c r="Q4164" s="5" t="s">
        <v>3644</v>
      </c>
      <c r="R4164" s="5" t="s">
        <v>11732</v>
      </c>
      <c r="S4164" s="5" t="s">
        <v>11660</v>
      </c>
      <c r="T4164" s="5" t="s">
        <v>310</v>
      </c>
      <c r="U4164" s="5" t="str">
        <f aca="false">IF(ISNUMBER(FIND(",", T4164)), MID(T4164, FIND(",", T4164) + 2, LEN(T4164) - FIND(",", T4164) - 1), IF(T4164&lt;&gt;"", T4164, "unknown"))</f>
        <v>Japan region</v>
      </c>
      <c r="V4164" s="5" t="s">
        <v>27</v>
      </c>
    </row>
    <row r="4165" customFormat="false" ht="13.8" hidden="false" customHeight="false" outlineLevel="0" collapsed="false">
      <c r="A4165" s="5" t="s">
        <v>11733</v>
      </c>
      <c r="B4165" s="5" t="n">
        <f aca="false">YEAR(DATEVALUE(LEFT(A4165, 10)))</f>
        <v>1982</v>
      </c>
      <c r="C4165" s="6" t="n">
        <v>30198</v>
      </c>
      <c r="D4165" s="2" t="n">
        <v>0.0889930555555556</v>
      </c>
      <c r="F4165" s="5" t="n">
        <v>-15.412</v>
      </c>
      <c r="G4165" s="5" t="n">
        <v>-172.947</v>
      </c>
      <c r="H4165" s="5" t="n">
        <v>24.1</v>
      </c>
      <c r="I4165" s="5" t="n">
        <v>6.2</v>
      </c>
      <c r="J4165" s="5" t="s">
        <v>1621</v>
      </c>
      <c r="K4165" s="5"/>
      <c r="L4165" s="5"/>
      <c r="M4165" s="5" t="n">
        <v>193</v>
      </c>
      <c r="N4165" s="5"/>
      <c r="O4165" s="5"/>
      <c r="P4165" s="5"/>
      <c r="Q4165" s="5" t="s">
        <v>3644</v>
      </c>
      <c r="R4165" s="5" t="s">
        <v>11734</v>
      </c>
      <c r="S4165" s="5" t="s">
        <v>11660</v>
      </c>
      <c r="T4165" s="5" t="s">
        <v>2520</v>
      </c>
      <c r="U4165" s="5" t="str">
        <f aca="false">IF(ISNUMBER(FIND(",", T4165)), MID(T4165, FIND(",", T4165) + 2, LEN(T4165) - FIND(",", T4165) - 1), IF(T4165&lt;&gt;"", T4165, "unknown"))</f>
        <v>Samoa Islands region</v>
      </c>
      <c r="V4165" s="5" t="s">
        <v>27</v>
      </c>
    </row>
    <row r="4166" customFormat="false" ht="13.8" hidden="false" customHeight="false" outlineLevel="0" collapsed="false">
      <c r="A4166" s="5" t="s">
        <v>11735</v>
      </c>
      <c r="B4166" s="5" t="n">
        <f aca="false">YEAR(DATEVALUE(LEFT(A4166, 10)))</f>
        <v>1982</v>
      </c>
      <c r="C4166" s="6" t="n">
        <v>30197</v>
      </c>
      <c r="D4166" s="2" t="n">
        <v>0.985821759259259</v>
      </c>
      <c r="F4166" s="5" t="n">
        <v>-15.328</v>
      </c>
      <c r="G4166" s="5" t="n">
        <v>-172.993</v>
      </c>
      <c r="H4166" s="5" t="n">
        <v>2</v>
      </c>
      <c r="I4166" s="5" t="n">
        <v>6.4</v>
      </c>
      <c r="J4166" s="5" t="s">
        <v>1621</v>
      </c>
      <c r="K4166" s="5"/>
      <c r="L4166" s="5"/>
      <c r="M4166" s="5" t="n">
        <v>223</v>
      </c>
      <c r="N4166" s="5"/>
      <c r="O4166" s="5"/>
      <c r="P4166" s="5"/>
      <c r="Q4166" s="5" t="s">
        <v>3644</v>
      </c>
      <c r="R4166" s="5" t="s">
        <v>11736</v>
      </c>
      <c r="S4166" s="5" t="s">
        <v>11660</v>
      </c>
      <c r="T4166" s="5" t="s">
        <v>2520</v>
      </c>
      <c r="U4166" s="5" t="str">
        <f aca="false">IF(ISNUMBER(FIND(",", T4166)), MID(T4166, FIND(",", T4166) + 2, LEN(T4166) - FIND(",", T4166) - 1), IF(T4166&lt;&gt;"", T4166, "unknown"))</f>
        <v>Samoa Islands region</v>
      </c>
      <c r="V4166" s="5" t="s">
        <v>27</v>
      </c>
    </row>
    <row r="4167" customFormat="false" ht="13.8" hidden="false" customHeight="false" outlineLevel="0" collapsed="false">
      <c r="A4167" s="5" t="s">
        <v>11737</v>
      </c>
      <c r="B4167" s="5" t="n">
        <f aca="false">YEAR(DATEVALUE(LEFT(A4167, 10)))</f>
        <v>1982</v>
      </c>
      <c r="C4167" s="6" t="n">
        <v>30197</v>
      </c>
      <c r="D4167" s="2" t="n">
        <v>0.063912037037037</v>
      </c>
      <c r="F4167" s="5" t="n">
        <v>43.972</v>
      </c>
      <c r="G4167" s="5" t="n">
        <v>148.397</v>
      </c>
      <c r="H4167" s="5" t="n">
        <v>33.4</v>
      </c>
      <c r="I4167" s="5" t="n">
        <v>6</v>
      </c>
      <c r="J4167" s="5" t="s">
        <v>1621</v>
      </c>
      <c r="K4167" s="5"/>
      <c r="L4167" s="5"/>
      <c r="M4167" s="5" t="n">
        <v>407</v>
      </c>
      <c r="N4167" s="5"/>
      <c r="O4167" s="5"/>
      <c r="P4167" s="5"/>
      <c r="Q4167" s="5" t="s">
        <v>3644</v>
      </c>
      <c r="R4167" s="5" t="s">
        <v>11738</v>
      </c>
      <c r="S4167" s="5" t="s">
        <v>11660</v>
      </c>
      <c r="T4167" s="5" t="s">
        <v>2005</v>
      </c>
      <c r="U4167" s="5" t="str">
        <f aca="false">IF(ISNUMBER(FIND(",", T4167)), MID(T4167, FIND(",", T4167) + 2, LEN(T4167) - FIND(",", T4167) - 1), IF(T4167&lt;&gt;"", T4167, "unknown"))</f>
        <v>east of the Kuril Islands</v>
      </c>
      <c r="V4167" s="5" t="s">
        <v>27</v>
      </c>
    </row>
    <row r="4168" customFormat="false" ht="13.8" hidden="false" customHeight="false" outlineLevel="0" collapsed="false">
      <c r="A4168" s="5" t="s">
        <v>11739</v>
      </c>
      <c r="B4168" s="5" t="n">
        <f aca="false">YEAR(DATEVALUE(LEFT(A4168, 10)))</f>
        <v>1982</v>
      </c>
      <c r="C4168" s="6" t="n">
        <v>30182</v>
      </c>
      <c r="D4168" s="2" t="n">
        <v>0.666006944444444</v>
      </c>
      <c r="F4168" s="5" t="n">
        <v>6.685</v>
      </c>
      <c r="G4168" s="5" t="n">
        <v>-82.668</v>
      </c>
      <c r="H4168" s="5" t="n">
        <v>8.4</v>
      </c>
      <c r="I4168" s="5" t="n">
        <v>6.8</v>
      </c>
      <c r="J4168" s="5" t="s">
        <v>1621</v>
      </c>
      <c r="K4168" s="5"/>
      <c r="L4168" s="5"/>
      <c r="M4168" s="5" t="n">
        <v>279</v>
      </c>
      <c r="N4168" s="5"/>
      <c r="O4168" s="5"/>
      <c r="P4168" s="5"/>
      <c r="Q4168" s="5" t="s">
        <v>3644</v>
      </c>
      <c r="R4168" s="5" t="s">
        <v>11740</v>
      </c>
      <c r="S4168" s="5" t="s">
        <v>11741</v>
      </c>
      <c r="T4168" s="5" t="s">
        <v>966</v>
      </c>
      <c r="U4168" s="5" t="str">
        <f aca="false">IF(ISNUMBER(FIND(",", T4168)), MID(T4168, FIND(",", T4168) + 2, LEN(T4168) - FIND(",", T4168) - 1), IF(T4168&lt;&gt;"", T4168, "unknown"))</f>
        <v>south of Panama</v>
      </c>
      <c r="V4168" s="5" t="s">
        <v>27</v>
      </c>
    </row>
    <row r="4169" customFormat="false" ht="13.8" hidden="false" customHeight="false" outlineLevel="0" collapsed="false">
      <c r="A4169" s="5" t="s">
        <v>11742</v>
      </c>
      <c r="B4169" s="5" t="n">
        <f aca="false">YEAR(DATEVALUE(LEFT(A4169, 10)))</f>
        <v>1982</v>
      </c>
      <c r="C4169" s="6" t="n">
        <v>30180</v>
      </c>
      <c r="D4169" s="2" t="n">
        <v>0.93224537037037</v>
      </c>
      <c r="F4169" s="5" t="n">
        <v>33.724</v>
      </c>
      <c r="G4169" s="5" t="n">
        <v>22.96</v>
      </c>
      <c r="H4169" s="5" t="n">
        <v>32.6</v>
      </c>
      <c r="I4169" s="5" t="n">
        <v>6.3</v>
      </c>
      <c r="J4169" s="5" t="s">
        <v>1621</v>
      </c>
      <c r="K4169" s="5"/>
      <c r="L4169" s="5"/>
      <c r="M4169" s="5" t="n">
        <v>256</v>
      </c>
      <c r="N4169" s="5"/>
      <c r="O4169" s="5"/>
      <c r="P4169" s="5"/>
      <c r="Q4169" s="5" t="s">
        <v>3644</v>
      </c>
      <c r="R4169" s="5" t="s">
        <v>11743</v>
      </c>
      <c r="S4169" s="5" t="s">
        <v>11660</v>
      </c>
      <c r="T4169" s="5" t="s">
        <v>11744</v>
      </c>
      <c r="U4169" s="5" t="str">
        <f aca="false">IF(ISNUMBER(FIND(",", T4169)), MID(T4169, FIND(",", T4169) + 2, LEN(T4169) - FIND(",", T4169) - 1), IF(T4169&lt;&gt;"", T4169, "unknown"))</f>
        <v>central Mediterranean Sea</v>
      </c>
      <c r="V4169" s="5" t="s">
        <v>27</v>
      </c>
    </row>
    <row r="4170" customFormat="false" ht="13.8" hidden="false" customHeight="false" outlineLevel="0" collapsed="false">
      <c r="A4170" s="5" t="s">
        <v>11745</v>
      </c>
      <c r="B4170" s="5" t="n">
        <f aca="false">YEAR(DATEVALUE(LEFT(A4170, 10)))</f>
        <v>1982</v>
      </c>
      <c r="C4170" s="6" t="n">
        <v>30175</v>
      </c>
      <c r="D4170" s="2" t="n">
        <v>0.0924768518518519</v>
      </c>
      <c r="F4170" s="5" t="n">
        <v>-4.32</v>
      </c>
      <c r="G4170" s="5" t="n">
        <v>153.14</v>
      </c>
      <c r="H4170" s="5" t="n">
        <v>47.2</v>
      </c>
      <c r="I4170" s="5" t="n">
        <v>6.5</v>
      </c>
      <c r="J4170" s="5" t="s">
        <v>1621</v>
      </c>
      <c r="K4170" s="5"/>
      <c r="L4170" s="5"/>
      <c r="M4170" s="5" t="n">
        <v>273</v>
      </c>
      <c r="N4170" s="5"/>
      <c r="O4170" s="5"/>
      <c r="P4170" s="5"/>
      <c r="Q4170" s="5" t="s">
        <v>3644</v>
      </c>
      <c r="R4170" s="5" t="s">
        <v>11746</v>
      </c>
      <c r="S4170" s="5" t="s">
        <v>11747</v>
      </c>
      <c r="T4170" s="5" t="s">
        <v>711</v>
      </c>
      <c r="U4170" s="5" t="str">
        <f aca="false">IF(ISNUMBER(FIND(",", T4170)), MID(T4170, FIND(",", T4170) + 2, LEN(T4170) - FIND(",", T4170) - 1), IF(T4170&lt;&gt;"", T4170, "unknown"))</f>
        <v>Papua New Guinea</v>
      </c>
      <c r="V4170" s="5" t="s">
        <v>27</v>
      </c>
    </row>
    <row r="4171" customFormat="false" ht="13.8" hidden="false" customHeight="false" outlineLevel="0" collapsed="false">
      <c r="A4171" s="5" t="s">
        <v>11748</v>
      </c>
      <c r="B4171" s="5" t="n">
        <f aca="false">YEAR(DATEVALUE(LEFT(A4171, 10)))</f>
        <v>1982</v>
      </c>
      <c r="C4171" s="6" t="n">
        <v>30170</v>
      </c>
      <c r="D4171" s="2" t="n">
        <v>0.872476851851852</v>
      </c>
      <c r="F4171" s="5" t="n">
        <v>-11.225</v>
      </c>
      <c r="G4171" s="5" t="n">
        <v>115.306</v>
      </c>
      <c r="H4171" s="5" t="n">
        <v>24.7</v>
      </c>
      <c r="I4171" s="5" t="n">
        <v>6.4</v>
      </c>
      <c r="J4171" s="5" t="s">
        <v>1621</v>
      </c>
      <c r="K4171" s="5"/>
      <c r="L4171" s="5"/>
      <c r="M4171" s="5" t="n">
        <v>313</v>
      </c>
      <c r="N4171" s="5"/>
      <c r="O4171" s="5"/>
      <c r="P4171" s="5"/>
      <c r="Q4171" s="5" t="s">
        <v>3644</v>
      </c>
      <c r="R4171" s="5" t="s">
        <v>11749</v>
      </c>
      <c r="S4171" s="5" t="s">
        <v>11660</v>
      </c>
      <c r="T4171" s="5" t="s">
        <v>1280</v>
      </c>
      <c r="U4171" s="5" t="str">
        <f aca="false">IF(ISNUMBER(FIND(",", T4171)), MID(T4171, FIND(",", T4171) + 2, LEN(T4171) - FIND(",", T4171) - 1), IF(T4171&lt;&gt;"", T4171, "unknown"))</f>
        <v>Indonesia</v>
      </c>
      <c r="V4171" s="5" t="s">
        <v>27</v>
      </c>
    </row>
    <row r="4172" customFormat="false" ht="13.8" hidden="false" customHeight="false" outlineLevel="0" collapsed="false">
      <c r="A4172" s="5" t="s">
        <v>11750</v>
      </c>
      <c r="B4172" s="5" t="n">
        <f aca="false">YEAR(DATEVALUE(LEFT(A4172, 10)))</f>
        <v>1982</v>
      </c>
      <c r="C4172" s="6" t="n">
        <v>30168</v>
      </c>
      <c r="D4172" s="2" t="n">
        <v>0.856145833333333</v>
      </c>
      <c r="F4172" s="5" t="n">
        <v>-12.475</v>
      </c>
      <c r="G4172" s="5" t="n">
        <v>166.192</v>
      </c>
      <c r="H4172" s="5" t="n">
        <v>8.6</v>
      </c>
      <c r="I4172" s="5" t="n">
        <v>7</v>
      </c>
      <c r="J4172" s="5" t="s">
        <v>1621</v>
      </c>
      <c r="K4172" s="5"/>
      <c r="L4172" s="5"/>
      <c r="M4172" s="5" t="n">
        <v>241</v>
      </c>
      <c r="N4172" s="5"/>
      <c r="O4172" s="5"/>
      <c r="P4172" s="5"/>
      <c r="Q4172" s="5" t="s">
        <v>3644</v>
      </c>
      <c r="R4172" s="5" t="s">
        <v>11751</v>
      </c>
      <c r="S4172" s="5" t="s">
        <v>11752</v>
      </c>
      <c r="T4172" s="5" t="s">
        <v>850</v>
      </c>
      <c r="U4172" s="5" t="str">
        <f aca="false">IF(ISNUMBER(FIND(",", T4172)), MID(T4172, FIND(",", T4172) + 2, LEN(T4172) - FIND(",", T4172) - 1), IF(T4172&lt;&gt;"", T4172, "unknown"))</f>
        <v>Santa Cruz Islands</v>
      </c>
      <c r="V4172" s="5" t="s">
        <v>27</v>
      </c>
    </row>
    <row r="4173" customFormat="false" ht="13.8" hidden="false" customHeight="false" outlineLevel="0" collapsed="false">
      <c r="A4173" s="5" t="s">
        <v>11753</v>
      </c>
      <c r="B4173" s="5" t="n">
        <f aca="false">YEAR(DATEVALUE(LEFT(A4173, 10)))</f>
        <v>1982</v>
      </c>
      <c r="C4173" s="6" t="n">
        <v>30163</v>
      </c>
      <c r="D4173" s="2" t="n">
        <v>0.270324074074074</v>
      </c>
      <c r="F4173" s="5" t="n">
        <v>51.785</v>
      </c>
      <c r="G4173" s="5" t="n">
        <v>176.123</v>
      </c>
      <c r="H4173" s="5" t="n">
        <v>31</v>
      </c>
      <c r="I4173" s="5" t="n">
        <v>6.1</v>
      </c>
      <c r="J4173" s="5" t="s">
        <v>1621</v>
      </c>
      <c r="K4173" s="5"/>
      <c r="L4173" s="5"/>
      <c r="M4173" s="5" t="n">
        <v>439</v>
      </c>
      <c r="N4173" s="5"/>
      <c r="O4173" s="5"/>
      <c r="P4173" s="5"/>
      <c r="Q4173" s="5" t="s">
        <v>3644</v>
      </c>
      <c r="R4173" s="5" t="s">
        <v>11754</v>
      </c>
      <c r="S4173" s="5" t="s">
        <v>11660</v>
      </c>
      <c r="T4173" s="5" t="s">
        <v>2733</v>
      </c>
      <c r="U4173" s="5" t="str">
        <f aca="false">IF(ISNUMBER(FIND(",", T4173)), MID(T4173, FIND(",", T4173) + 2, LEN(T4173) - FIND(",", T4173) - 1), IF(T4173&lt;&gt;"", T4173, "unknown"))</f>
        <v>Aleutian Islands, Alaska</v>
      </c>
      <c r="V4173" s="5" t="s">
        <v>27</v>
      </c>
    </row>
    <row r="4174" customFormat="false" ht="13.8" hidden="false" customHeight="false" outlineLevel="0" collapsed="false">
      <c r="A4174" s="5" t="s">
        <v>11755</v>
      </c>
      <c r="B4174" s="5" t="n">
        <f aca="false">YEAR(DATEVALUE(LEFT(A4174, 10)))</f>
        <v>1982</v>
      </c>
      <c r="C4174" s="6" t="n">
        <v>30155</v>
      </c>
      <c r="D4174" s="2" t="n">
        <v>0.599918981481482</v>
      </c>
      <c r="F4174" s="5" t="n">
        <v>36.302</v>
      </c>
      <c r="G4174" s="5" t="n">
        <v>141.778</v>
      </c>
      <c r="H4174" s="5" t="n">
        <v>24</v>
      </c>
      <c r="I4174" s="5" t="n">
        <v>7</v>
      </c>
      <c r="J4174" s="5" t="s">
        <v>1621</v>
      </c>
      <c r="K4174" s="5"/>
      <c r="L4174" s="5"/>
      <c r="M4174" s="5" t="n">
        <v>369</v>
      </c>
      <c r="N4174" s="5"/>
      <c r="O4174" s="5"/>
      <c r="P4174" s="5"/>
      <c r="Q4174" s="5" t="s">
        <v>3644</v>
      </c>
      <c r="R4174" s="5" t="s">
        <v>11756</v>
      </c>
      <c r="S4174" s="5" t="s">
        <v>11757</v>
      </c>
      <c r="T4174" s="5" t="s">
        <v>947</v>
      </c>
      <c r="U4174" s="5" t="str">
        <f aca="false">IF(ISNUMBER(FIND(",", T4174)), MID(T4174, FIND(",", T4174) + 2, LEN(T4174) - FIND(",", T4174) - 1), IF(T4174&lt;&gt;"", T4174, "unknown"))</f>
        <v>Japan</v>
      </c>
      <c r="V4174" s="5" t="s">
        <v>27</v>
      </c>
    </row>
    <row r="4175" customFormat="false" ht="13.8" hidden="false" customHeight="false" outlineLevel="0" collapsed="false">
      <c r="A4175" s="5" t="s">
        <v>11758</v>
      </c>
      <c r="B4175" s="5" t="n">
        <f aca="false">YEAR(DATEVALUE(LEFT(A4175, 10)))</f>
        <v>1982</v>
      </c>
      <c r="C4175" s="6" t="n">
        <v>30149</v>
      </c>
      <c r="D4175" s="2" t="n">
        <v>0.918101851851852</v>
      </c>
      <c r="F4175" s="5" t="n">
        <v>-21.719</v>
      </c>
      <c r="G4175" s="5" t="n">
        <v>173.209</v>
      </c>
      <c r="H4175" s="5" t="n">
        <v>3.4</v>
      </c>
      <c r="I4175" s="5" t="n">
        <v>6.1</v>
      </c>
      <c r="J4175" s="5" t="s">
        <v>1621</v>
      </c>
      <c r="K4175" s="5"/>
      <c r="L4175" s="5"/>
      <c r="M4175" s="5" t="n">
        <v>168</v>
      </c>
      <c r="N4175" s="5"/>
      <c r="O4175" s="5"/>
      <c r="P4175" s="5"/>
      <c r="Q4175" s="5" t="s">
        <v>3644</v>
      </c>
      <c r="R4175" s="5" t="s">
        <v>11759</v>
      </c>
      <c r="S4175" s="5" t="s">
        <v>11660</v>
      </c>
      <c r="T4175" s="5" t="s">
        <v>1380</v>
      </c>
      <c r="U4175" s="5" t="str">
        <f aca="false">IF(ISNUMBER(FIND(",", T4175)), MID(T4175, FIND(",", T4175) + 2, LEN(T4175) - FIND(",", T4175) - 1), IF(T4175&lt;&gt;"", T4175, "unknown"))</f>
        <v>Vanuatu region</v>
      </c>
      <c r="V4175" s="5" t="s">
        <v>27</v>
      </c>
    </row>
    <row r="4176" customFormat="false" ht="13.8" hidden="false" customHeight="false" outlineLevel="0" collapsed="false">
      <c r="A4176" s="5" t="s">
        <v>11760</v>
      </c>
      <c r="B4176" s="5" t="n">
        <f aca="false">YEAR(DATEVALUE(LEFT(A4176, 10)))</f>
        <v>1982</v>
      </c>
      <c r="C4176" s="6" t="n">
        <v>30139</v>
      </c>
      <c r="D4176" s="2" t="n">
        <v>0.446585648148148</v>
      </c>
      <c r="F4176" s="5" t="n">
        <v>-51.303</v>
      </c>
      <c r="G4176" s="5" t="n">
        <v>160.668</v>
      </c>
      <c r="H4176" s="5" t="n">
        <v>15</v>
      </c>
      <c r="I4176" s="5" t="n">
        <v>7.2</v>
      </c>
      <c r="J4176" s="5" t="s">
        <v>1621</v>
      </c>
      <c r="K4176" s="5"/>
      <c r="L4176" s="5"/>
      <c r="M4176" s="5" t="n">
        <v>323</v>
      </c>
      <c r="N4176" s="5"/>
      <c r="O4176" s="5"/>
      <c r="P4176" s="5"/>
      <c r="Q4176" s="5" t="s">
        <v>3644</v>
      </c>
      <c r="R4176" s="5" t="s">
        <v>11761</v>
      </c>
      <c r="S4176" s="5" t="s">
        <v>11660</v>
      </c>
      <c r="T4176" s="5" t="s">
        <v>3595</v>
      </c>
      <c r="U4176" s="5" t="str">
        <f aca="false">IF(ISNUMBER(FIND(",", T4176)), MID(T4176, FIND(",", T4176) + 2, LEN(T4176) - FIND(",", T4176) - 1), IF(T4176&lt;&gt;"", T4176, "unknown"))</f>
        <v>north of Macquarie Island</v>
      </c>
      <c r="V4176" s="5" t="s">
        <v>27</v>
      </c>
    </row>
    <row r="4177" customFormat="false" ht="13.8" hidden="false" customHeight="false" outlineLevel="0" collapsed="false">
      <c r="A4177" s="5" t="s">
        <v>11762</v>
      </c>
      <c r="B4177" s="5" t="n">
        <f aca="false">YEAR(DATEVALUE(LEFT(A4177, 10)))</f>
        <v>1982</v>
      </c>
      <c r="C4177" s="6" t="n">
        <v>30136</v>
      </c>
      <c r="D4177" s="2" t="n">
        <v>0.0556481481481482</v>
      </c>
      <c r="F4177" s="5" t="n">
        <v>27.93</v>
      </c>
      <c r="G4177" s="5" t="n">
        <v>136.985</v>
      </c>
      <c r="H4177" s="5" t="n">
        <v>548.6</v>
      </c>
      <c r="I4177" s="5" t="n">
        <v>6.7</v>
      </c>
      <c r="J4177" s="5" t="s">
        <v>1621</v>
      </c>
      <c r="K4177" s="5"/>
      <c r="L4177" s="5"/>
      <c r="M4177" s="5" t="n">
        <v>399</v>
      </c>
      <c r="N4177" s="5"/>
      <c r="O4177" s="5"/>
      <c r="P4177" s="5"/>
      <c r="Q4177" s="5" t="s">
        <v>3644</v>
      </c>
      <c r="R4177" s="5" t="s">
        <v>11763</v>
      </c>
      <c r="S4177" s="5" t="s">
        <v>11660</v>
      </c>
      <c r="T4177" s="5" t="s">
        <v>11764</v>
      </c>
      <c r="U4177" s="5" t="str">
        <f aca="false">IF(ISNUMBER(FIND(",", T4177)), MID(T4177, FIND(",", T4177) + 2, LEN(T4177) - FIND(",", T4177) - 1), IF(T4177&lt;&gt;"", T4177, "unknown"))</f>
        <v>Japan</v>
      </c>
      <c r="V4177" s="5" t="s">
        <v>27</v>
      </c>
    </row>
    <row r="4178" customFormat="false" ht="13.8" hidden="false" customHeight="false" outlineLevel="0" collapsed="false">
      <c r="A4178" s="5" t="s">
        <v>11765</v>
      </c>
      <c r="B4178" s="5" t="n">
        <f aca="false">YEAR(DATEVALUE(LEFT(A4178, 10)))</f>
        <v>1982</v>
      </c>
      <c r="C4178" s="6" t="n">
        <v>30136</v>
      </c>
      <c r="D4178" s="2" t="n">
        <v>0.0536342592592593</v>
      </c>
      <c r="F4178" s="5" t="n">
        <v>49.995</v>
      </c>
      <c r="G4178" s="5" t="n">
        <v>78.856</v>
      </c>
      <c r="H4178" s="5" t="n">
        <v>0</v>
      </c>
      <c r="I4178" s="5" t="n">
        <v>6.1</v>
      </c>
      <c r="J4178" s="5" t="s">
        <v>1061</v>
      </c>
      <c r="K4178" s="5"/>
      <c r="L4178" s="5"/>
      <c r="M4178" s="5"/>
      <c r="N4178" s="5"/>
      <c r="O4178" s="5"/>
      <c r="P4178" s="5" t="n">
        <v>0.8</v>
      </c>
      <c r="Q4178" s="5" t="s">
        <v>692</v>
      </c>
      <c r="R4178" s="5" t="s">
        <v>11766</v>
      </c>
      <c r="S4178" s="5" t="s">
        <v>11767</v>
      </c>
      <c r="T4178" s="5" t="s">
        <v>9381</v>
      </c>
      <c r="U4178" s="5" t="str">
        <f aca="false">IF(ISNUMBER(FIND(",", T4178)), MID(T4178, FIND(",", T4178) + 2, LEN(T4178) - FIND(",", T4178) - 1), IF(T4178&lt;&gt;"", T4178, "unknown"))</f>
        <v>eastern Kazakhstan</v>
      </c>
      <c r="V4178" s="5" t="s">
        <v>27</v>
      </c>
    </row>
    <row r="4179" customFormat="false" ht="13.8" hidden="false" customHeight="false" outlineLevel="0" collapsed="false">
      <c r="A4179" s="5" t="s">
        <v>11768</v>
      </c>
      <c r="B4179" s="5" t="n">
        <f aca="false">YEAR(DATEVALUE(LEFT(A4179, 10)))</f>
        <v>1982</v>
      </c>
      <c r="C4179" s="6" t="n">
        <v>30132</v>
      </c>
      <c r="D4179" s="2" t="n">
        <v>0.0816435185185185</v>
      </c>
      <c r="F4179" s="5" t="n">
        <v>44.721</v>
      </c>
      <c r="G4179" s="5" t="n">
        <v>151.116</v>
      </c>
      <c r="H4179" s="5" t="n">
        <v>19.8</v>
      </c>
      <c r="I4179" s="5" t="n">
        <v>7.1</v>
      </c>
      <c r="J4179" s="5" t="s">
        <v>1621</v>
      </c>
      <c r="K4179" s="5"/>
      <c r="L4179" s="5"/>
      <c r="M4179" s="5" t="n">
        <v>451</v>
      </c>
      <c r="N4179" s="5"/>
      <c r="O4179" s="5"/>
      <c r="P4179" s="5"/>
      <c r="Q4179" s="5" t="s">
        <v>3644</v>
      </c>
      <c r="R4179" s="5" t="s">
        <v>11769</v>
      </c>
      <c r="S4179" s="5" t="s">
        <v>11660</v>
      </c>
      <c r="T4179" s="5" t="s">
        <v>2005</v>
      </c>
      <c r="U4179" s="5" t="str">
        <f aca="false">IF(ISNUMBER(FIND(",", T4179)), MID(T4179, FIND(",", T4179) + 2, LEN(T4179) - FIND(",", T4179) - 1), IF(T4179&lt;&gt;"", T4179, "unknown"))</f>
        <v>east of the Kuril Islands</v>
      </c>
      <c r="V4179" s="5" t="s">
        <v>27</v>
      </c>
    </row>
    <row r="4180" customFormat="false" ht="13.8" hidden="false" customHeight="false" outlineLevel="0" collapsed="false">
      <c r="A4180" s="5" t="s">
        <v>11770</v>
      </c>
      <c r="B4180" s="5" t="n">
        <f aca="false">YEAR(DATEVALUE(LEFT(A4180, 10)))</f>
        <v>1982</v>
      </c>
      <c r="C4180" s="6" t="n">
        <v>30129</v>
      </c>
      <c r="D4180" s="2" t="n">
        <v>0.678668981481482</v>
      </c>
      <c r="F4180" s="5" t="n">
        <v>-55.499</v>
      </c>
      <c r="G4180" s="5" t="n">
        <v>160.252</v>
      </c>
      <c r="H4180" s="5" t="n">
        <v>31.1</v>
      </c>
      <c r="I4180" s="5" t="n">
        <v>6.1</v>
      </c>
      <c r="J4180" s="5" t="s">
        <v>1621</v>
      </c>
      <c r="K4180" s="5"/>
      <c r="L4180" s="5"/>
      <c r="M4180" s="5" t="n">
        <v>168</v>
      </c>
      <c r="N4180" s="5"/>
      <c r="O4180" s="5"/>
      <c r="P4180" s="5"/>
      <c r="Q4180" s="5" t="s">
        <v>3644</v>
      </c>
      <c r="R4180" s="5" t="s">
        <v>11771</v>
      </c>
      <c r="S4180" s="5" t="s">
        <v>11660</v>
      </c>
      <c r="T4180" s="5" t="s">
        <v>2488</v>
      </c>
      <c r="U4180" s="5" t="str">
        <f aca="false">IF(ISNUMBER(FIND(",", T4180)), MID(T4180, FIND(",", T4180) + 2, LEN(T4180) - FIND(",", T4180) - 1), IF(T4180&lt;&gt;"", T4180, "unknown"))</f>
        <v>Macquarie Island region</v>
      </c>
      <c r="V4180" s="5" t="s">
        <v>27</v>
      </c>
    </row>
    <row r="4181" customFormat="false" ht="13.8" hidden="false" customHeight="false" outlineLevel="0" collapsed="false">
      <c r="A4181" s="5" t="s">
        <v>11772</v>
      </c>
      <c r="B4181" s="5" t="n">
        <f aca="false">YEAR(DATEVALUE(LEFT(A4181, 10)))</f>
        <v>1982</v>
      </c>
      <c r="C4181" s="6" t="n">
        <v>30124</v>
      </c>
      <c r="D4181" s="2" t="n">
        <v>0.179652777777778</v>
      </c>
      <c r="F4181" s="5" t="n">
        <v>-7.364</v>
      </c>
      <c r="G4181" s="5" t="n">
        <v>126.051</v>
      </c>
      <c r="H4181" s="5" t="n">
        <v>460</v>
      </c>
      <c r="I4181" s="5" t="n">
        <v>7.5</v>
      </c>
      <c r="J4181" s="5" t="s">
        <v>1621</v>
      </c>
      <c r="K4181" s="5"/>
      <c r="L4181" s="5"/>
      <c r="M4181" s="5" t="n">
        <v>301</v>
      </c>
      <c r="N4181" s="5"/>
      <c r="O4181" s="5"/>
      <c r="P4181" s="5"/>
      <c r="Q4181" s="5" t="s">
        <v>3644</v>
      </c>
      <c r="R4181" s="5" t="s">
        <v>11773</v>
      </c>
      <c r="S4181" s="5" t="s">
        <v>11774</v>
      </c>
      <c r="T4181" s="5" t="s">
        <v>145</v>
      </c>
      <c r="U4181" s="5" t="str">
        <f aca="false">IF(ISNUMBER(FIND(",", T4181)), MID(T4181, FIND(",", T4181) + 2, LEN(T4181) - FIND(",", T4181) - 1), IF(T4181&lt;&gt;"", T4181, "unknown"))</f>
        <v>Indonesia</v>
      </c>
      <c r="V4181" s="5" t="s">
        <v>27</v>
      </c>
    </row>
    <row r="4182" customFormat="false" ht="13.8" hidden="false" customHeight="false" outlineLevel="0" collapsed="false">
      <c r="A4182" s="5" t="s">
        <v>11775</v>
      </c>
      <c r="B4182" s="5" t="n">
        <f aca="false">YEAR(DATEVALUE(LEFT(A4182, 10)))</f>
        <v>1982</v>
      </c>
      <c r="C4182" s="6" t="n">
        <v>30121</v>
      </c>
      <c r="D4182" s="2" t="n">
        <v>0.26525462962963</v>
      </c>
      <c r="F4182" s="5" t="n">
        <v>13.338</v>
      </c>
      <c r="G4182" s="5" t="n">
        <v>-89.313</v>
      </c>
      <c r="H4182" s="5" t="n">
        <v>72.8</v>
      </c>
      <c r="I4182" s="5" t="n">
        <v>7.3</v>
      </c>
      <c r="J4182" s="5" t="s">
        <v>1621</v>
      </c>
      <c r="K4182" s="5"/>
      <c r="L4182" s="5"/>
      <c r="M4182" s="5" t="n">
        <v>358</v>
      </c>
      <c r="N4182" s="5"/>
      <c r="O4182" s="5"/>
      <c r="P4182" s="5"/>
      <c r="Q4182" s="5" t="s">
        <v>3644</v>
      </c>
      <c r="R4182" s="5" t="s">
        <v>11776</v>
      </c>
      <c r="S4182" s="5" t="s">
        <v>11777</v>
      </c>
      <c r="T4182" s="5" t="s">
        <v>4857</v>
      </c>
      <c r="U4182" s="5" t="str">
        <f aca="false">IF(ISNUMBER(FIND(",", T4182)), MID(T4182, FIND(",", T4182) + 2, LEN(T4182) - FIND(",", T4182) - 1), IF(T4182&lt;&gt;"", T4182, "unknown"))</f>
        <v>offshore El Salvador</v>
      </c>
      <c r="V4182" s="5" t="s">
        <v>27</v>
      </c>
    </row>
    <row r="4183" customFormat="false" ht="13.8" hidden="false" customHeight="false" outlineLevel="0" collapsed="false">
      <c r="A4183" s="5" t="s">
        <v>11778</v>
      </c>
      <c r="B4183" s="5" t="n">
        <f aca="false">YEAR(DATEVALUE(LEFT(A4183, 10)))</f>
        <v>1982</v>
      </c>
      <c r="C4183" s="6" t="n">
        <v>30113</v>
      </c>
      <c r="D4183" s="2" t="n">
        <v>0.0265162037037037</v>
      </c>
      <c r="F4183" s="5" t="n">
        <v>-17.639</v>
      </c>
      <c r="G4183" s="5" t="n">
        <v>-174.324</v>
      </c>
      <c r="H4183" s="5" t="n">
        <v>125.8</v>
      </c>
      <c r="I4183" s="5" t="n">
        <v>6.8</v>
      </c>
      <c r="J4183" s="5" t="s">
        <v>1621</v>
      </c>
      <c r="K4183" s="5"/>
      <c r="L4183" s="5"/>
      <c r="M4183" s="5" t="n">
        <v>356</v>
      </c>
      <c r="N4183" s="5"/>
      <c r="O4183" s="5"/>
      <c r="P4183" s="5"/>
      <c r="Q4183" s="5" t="s">
        <v>3644</v>
      </c>
      <c r="R4183" s="5" t="s">
        <v>11779</v>
      </c>
      <c r="S4183" s="5" t="s">
        <v>11780</v>
      </c>
      <c r="T4183" s="5" t="s">
        <v>1007</v>
      </c>
      <c r="U4183" s="5" t="str">
        <f aca="false">IF(ISNUMBER(FIND(",", T4183)), MID(T4183, FIND(",", T4183) + 2, LEN(T4183) - FIND(",", T4183) - 1), IF(T4183&lt;&gt;"", T4183, "unknown"))</f>
        <v>Tonga</v>
      </c>
      <c r="V4183" s="5" t="s">
        <v>27</v>
      </c>
    </row>
    <row r="4184" customFormat="false" ht="13.8" hidden="false" customHeight="false" outlineLevel="0" collapsed="false">
      <c r="A4184" s="5" t="s">
        <v>11781</v>
      </c>
      <c r="B4184" s="5" t="n">
        <f aca="false">YEAR(DATEVALUE(LEFT(A4184, 10)))</f>
        <v>1982</v>
      </c>
      <c r="C4184" s="6" t="n">
        <v>30111</v>
      </c>
      <c r="D4184" s="2" t="n">
        <v>0.130949074074074</v>
      </c>
      <c r="F4184" s="5" t="n">
        <v>-5.64</v>
      </c>
      <c r="G4184" s="5" t="n">
        <v>151.048</v>
      </c>
      <c r="H4184" s="5" t="n">
        <v>67.2</v>
      </c>
      <c r="I4184" s="5" t="n">
        <v>6.3</v>
      </c>
      <c r="J4184" s="5" t="s">
        <v>1621</v>
      </c>
      <c r="K4184" s="5"/>
      <c r="L4184" s="5"/>
      <c r="M4184" s="5" t="n">
        <v>330</v>
      </c>
      <c r="N4184" s="5"/>
      <c r="O4184" s="5"/>
      <c r="P4184" s="5"/>
      <c r="Q4184" s="5" t="s">
        <v>3644</v>
      </c>
      <c r="R4184" s="5" t="s">
        <v>11782</v>
      </c>
      <c r="S4184" s="5" t="s">
        <v>11783</v>
      </c>
      <c r="T4184" s="5" t="s">
        <v>745</v>
      </c>
      <c r="U4184" s="5" t="str">
        <f aca="false">IF(ISNUMBER(FIND(",", T4184)), MID(T4184, FIND(",", T4184) + 2, LEN(T4184) - FIND(",", T4184) - 1), IF(T4184&lt;&gt;"", T4184, "unknown"))</f>
        <v>Papua New Guinea</v>
      </c>
      <c r="V4184" s="5" t="s">
        <v>27</v>
      </c>
    </row>
    <row r="4185" customFormat="false" ht="13.8" hidden="false" customHeight="false" outlineLevel="0" collapsed="false">
      <c r="A4185" s="5" t="s">
        <v>11784</v>
      </c>
      <c r="B4185" s="5" t="n">
        <f aca="false">YEAR(DATEVALUE(LEFT(A4185, 10)))</f>
        <v>1982</v>
      </c>
      <c r="C4185" s="6" t="n">
        <v>30109</v>
      </c>
      <c r="D4185" s="2" t="n">
        <v>0.458090277777778</v>
      </c>
      <c r="F4185" s="5" t="n">
        <v>16.519</v>
      </c>
      <c r="G4185" s="5" t="n">
        <v>-98.346</v>
      </c>
      <c r="H4185" s="5" t="n">
        <v>18.2</v>
      </c>
      <c r="I4185" s="5" t="n">
        <v>6.9</v>
      </c>
      <c r="J4185" s="5" t="s">
        <v>1621</v>
      </c>
      <c r="K4185" s="5"/>
      <c r="L4185" s="5"/>
      <c r="M4185" s="5" t="n">
        <v>286</v>
      </c>
      <c r="N4185" s="5"/>
      <c r="O4185" s="5"/>
      <c r="P4185" s="5"/>
      <c r="Q4185" s="5" t="s">
        <v>3644</v>
      </c>
      <c r="R4185" s="5" t="s">
        <v>11785</v>
      </c>
      <c r="S4185" s="5" t="s">
        <v>11786</v>
      </c>
      <c r="T4185" s="5" t="s">
        <v>753</v>
      </c>
      <c r="U4185" s="5" t="str">
        <f aca="false">IF(ISNUMBER(FIND(",", T4185)), MID(T4185, FIND(",", T4185) + 2, LEN(T4185) - FIND(",", T4185) - 1), IF(T4185&lt;&gt;"", T4185, "unknown"))</f>
        <v>Mexico</v>
      </c>
      <c r="V4185" s="5" t="s">
        <v>27</v>
      </c>
    </row>
    <row r="4186" customFormat="false" ht="13.8" hidden="false" customHeight="false" outlineLevel="0" collapsed="false">
      <c r="A4186" s="5" t="s">
        <v>11787</v>
      </c>
      <c r="B4186" s="5" t="n">
        <f aca="false">YEAR(DATEVALUE(LEFT(A4186, 10)))</f>
        <v>1982</v>
      </c>
      <c r="C4186" s="6" t="n">
        <v>30109</v>
      </c>
      <c r="D4186" s="2" t="n">
        <v>0.286493055555556</v>
      </c>
      <c r="F4186" s="5" t="n">
        <v>16.407</v>
      </c>
      <c r="G4186" s="5" t="n">
        <v>-98.293</v>
      </c>
      <c r="H4186" s="5" t="n">
        <v>8.3</v>
      </c>
      <c r="I4186" s="5" t="n">
        <v>6.9</v>
      </c>
      <c r="J4186" s="5" t="s">
        <v>1621</v>
      </c>
      <c r="K4186" s="5"/>
      <c r="L4186" s="5"/>
      <c r="M4186" s="5" t="n">
        <v>282</v>
      </c>
      <c r="N4186" s="5"/>
      <c r="O4186" s="5"/>
      <c r="P4186" s="5"/>
      <c r="Q4186" s="5" t="s">
        <v>3644</v>
      </c>
      <c r="R4186" s="5" t="s">
        <v>11788</v>
      </c>
      <c r="S4186" s="5" t="s">
        <v>11789</v>
      </c>
      <c r="T4186" s="5" t="s">
        <v>1074</v>
      </c>
      <c r="U4186" s="5" t="str">
        <f aca="false">IF(ISNUMBER(FIND(",", T4186)), MID(T4186, FIND(",", T4186) + 2, LEN(T4186) - FIND(",", T4186) - 1), IF(T4186&lt;&gt;"", T4186, "unknown"))</f>
        <v>Mexico</v>
      </c>
      <c r="V4186" s="5" t="s">
        <v>27</v>
      </c>
    </row>
    <row r="4187" customFormat="false" ht="13.8" hidden="false" customHeight="false" outlineLevel="0" collapsed="false">
      <c r="A4187" s="5" t="s">
        <v>11790</v>
      </c>
      <c r="B4187" s="5" t="n">
        <f aca="false">YEAR(DATEVALUE(LEFT(A4187, 10)))</f>
        <v>1982</v>
      </c>
      <c r="C4187" s="6" t="n">
        <v>30108</v>
      </c>
      <c r="D4187" s="2" t="n">
        <v>0.430949074074074</v>
      </c>
      <c r="F4187" s="5" t="n">
        <v>35.332</v>
      </c>
      <c r="G4187" s="5" t="n">
        <v>-36.003</v>
      </c>
      <c r="H4187" s="5" t="n">
        <v>14.4</v>
      </c>
      <c r="I4187" s="5" t="n">
        <v>6.3</v>
      </c>
      <c r="J4187" s="5" t="s">
        <v>1621</v>
      </c>
      <c r="K4187" s="5"/>
      <c r="L4187" s="5"/>
      <c r="M4187" s="5" t="n">
        <v>230</v>
      </c>
      <c r="N4187" s="5"/>
      <c r="O4187" s="5"/>
      <c r="P4187" s="5"/>
      <c r="Q4187" s="5" t="s">
        <v>3644</v>
      </c>
      <c r="R4187" s="5" t="s">
        <v>11791</v>
      </c>
      <c r="S4187" s="5" t="s">
        <v>11660</v>
      </c>
      <c r="T4187" s="5" t="s">
        <v>2136</v>
      </c>
      <c r="U4187" s="5" t="str">
        <f aca="false">IF(ISNUMBER(FIND(",", T4187)), MID(T4187, FIND(",", T4187) + 2, LEN(T4187) - FIND(",", T4187) - 1), IF(T4187&lt;&gt;"", T4187, "unknown"))</f>
        <v>northern Mid-Atlantic Ridge</v>
      </c>
      <c r="V4187" s="5" t="s">
        <v>27</v>
      </c>
    </row>
    <row r="4188" customFormat="false" ht="13.8" hidden="false" customHeight="false" outlineLevel="0" collapsed="false">
      <c r="A4188" s="5" t="s">
        <v>11792</v>
      </c>
      <c r="B4188" s="5" t="n">
        <f aca="false">YEAR(DATEVALUE(LEFT(A4188, 10)))</f>
        <v>1982</v>
      </c>
      <c r="C4188" s="6" t="n">
        <v>30104</v>
      </c>
      <c r="D4188" s="2" t="n">
        <v>0.526053240740741</v>
      </c>
      <c r="F4188" s="5" t="n">
        <v>-18.096</v>
      </c>
      <c r="G4188" s="5" t="n">
        <v>-172.412</v>
      </c>
      <c r="H4188" s="5" t="n">
        <v>7.2</v>
      </c>
      <c r="I4188" s="5" t="n">
        <v>6.3</v>
      </c>
      <c r="J4188" s="5" t="s">
        <v>1621</v>
      </c>
      <c r="K4188" s="5"/>
      <c r="L4188" s="5"/>
      <c r="M4188" s="5" t="n">
        <v>317</v>
      </c>
      <c r="N4188" s="5"/>
      <c r="O4188" s="5"/>
      <c r="P4188" s="5"/>
      <c r="Q4188" s="5" t="s">
        <v>3644</v>
      </c>
      <c r="R4188" s="5" t="s">
        <v>11793</v>
      </c>
      <c r="S4188" s="5" t="s">
        <v>11660</v>
      </c>
      <c r="T4188" s="5" t="s">
        <v>1806</v>
      </c>
      <c r="U4188" s="5" t="str">
        <f aca="false">IF(ISNUMBER(FIND(",", T4188)), MID(T4188, FIND(",", T4188) + 2, LEN(T4188) - FIND(",", T4188) - 1), IF(T4188&lt;&gt;"", T4188, "unknown"))</f>
        <v>Tonga region</v>
      </c>
      <c r="V4188" s="5" t="s">
        <v>27</v>
      </c>
    </row>
    <row r="4189" customFormat="false" ht="13.8" hidden="false" customHeight="false" outlineLevel="0" collapsed="false">
      <c r="A4189" s="5" t="s">
        <v>11794</v>
      </c>
      <c r="B4189" s="5" t="n">
        <f aca="false">YEAR(DATEVALUE(LEFT(A4189, 10)))</f>
        <v>1982</v>
      </c>
      <c r="C4189" s="6" t="n">
        <v>30103</v>
      </c>
      <c r="D4189" s="2" t="n">
        <v>0.176550925925926</v>
      </c>
      <c r="F4189" s="5" t="n">
        <v>-41.546</v>
      </c>
      <c r="G4189" s="5" t="n">
        <v>-75.158</v>
      </c>
      <c r="H4189" s="5" t="n">
        <v>17.3</v>
      </c>
      <c r="I4189" s="5" t="n">
        <v>6.4</v>
      </c>
      <c r="J4189" s="5" t="s">
        <v>1621</v>
      </c>
      <c r="K4189" s="5"/>
      <c r="L4189" s="5"/>
      <c r="M4189" s="5" t="n">
        <v>276</v>
      </c>
      <c r="N4189" s="5"/>
      <c r="O4189" s="5"/>
      <c r="P4189" s="5"/>
      <c r="Q4189" s="5" t="s">
        <v>3644</v>
      </c>
      <c r="R4189" s="5" t="s">
        <v>11795</v>
      </c>
      <c r="S4189" s="5" t="s">
        <v>11796</v>
      </c>
      <c r="T4189" s="5" t="s">
        <v>6668</v>
      </c>
      <c r="U4189" s="5" t="str">
        <f aca="false">IF(ISNUMBER(FIND(",", T4189)), MID(T4189, FIND(",", T4189) + 2, LEN(T4189) - FIND(",", T4189) - 1), IF(T4189&lt;&gt;"", T4189, "unknown"))</f>
        <v>Chile</v>
      </c>
      <c r="V4189" s="5" t="s">
        <v>27</v>
      </c>
    </row>
    <row r="4190" customFormat="false" ht="13.8" hidden="false" customHeight="false" outlineLevel="0" collapsed="false">
      <c r="A4190" s="5" t="s">
        <v>11797</v>
      </c>
      <c r="B4190" s="5" t="n">
        <f aca="false">YEAR(DATEVALUE(LEFT(A4190, 10)))</f>
        <v>1982</v>
      </c>
      <c r="C4190" s="6" t="n">
        <v>30102</v>
      </c>
      <c r="D4190" s="2" t="n">
        <v>0.842465277777778</v>
      </c>
      <c r="F4190" s="5" t="n">
        <v>38.779</v>
      </c>
      <c r="G4190" s="5" t="n">
        <v>142.168</v>
      </c>
      <c r="H4190" s="5" t="n">
        <v>47.6</v>
      </c>
      <c r="I4190" s="5" t="n">
        <v>6</v>
      </c>
      <c r="J4190" s="5" t="s">
        <v>1621</v>
      </c>
      <c r="K4190" s="5"/>
      <c r="L4190" s="5"/>
      <c r="M4190" s="5" t="n">
        <v>322</v>
      </c>
      <c r="N4190" s="5"/>
      <c r="O4190" s="5"/>
      <c r="P4190" s="5"/>
      <c r="Q4190" s="5" t="s">
        <v>3644</v>
      </c>
      <c r="R4190" s="5" t="s">
        <v>11798</v>
      </c>
      <c r="S4190" s="5" t="s">
        <v>11799</v>
      </c>
      <c r="T4190" s="5" t="s">
        <v>947</v>
      </c>
      <c r="U4190" s="5" t="str">
        <f aca="false">IF(ISNUMBER(FIND(",", T4190)), MID(T4190, FIND(",", T4190) + 2, LEN(T4190) - FIND(",", T4190) - 1), IF(T4190&lt;&gt;"", T4190, "unknown"))</f>
        <v>Japan</v>
      </c>
      <c r="V4190" s="5" t="s">
        <v>27</v>
      </c>
    </row>
    <row r="4191" customFormat="false" ht="13.8" hidden="false" customHeight="false" outlineLevel="0" collapsed="false">
      <c r="A4191" s="5" t="s">
        <v>11800</v>
      </c>
      <c r="B4191" s="5" t="n">
        <f aca="false">YEAR(DATEVALUE(LEFT(A4191, 10)))</f>
        <v>1982</v>
      </c>
      <c r="C4191" s="6" t="n">
        <v>30102</v>
      </c>
      <c r="D4191" s="2" t="n">
        <v>0.638159722222222</v>
      </c>
      <c r="F4191" s="5" t="n">
        <v>7.797</v>
      </c>
      <c r="G4191" s="5" t="n">
        <v>135.799</v>
      </c>
      <c r="H4191" s="5" t="n">
        <v>33.8</v>
      </c>
      <c r="I4191" s="5" t="n">
        <v>6.4</v>
      </c>
      <c r="J4191" s="5" t="s">
        <v>1621</v>
      </c>
      <c r="K4191" s="5"/>
      <c r="L4191" s="5"/>
      <c r="M4191" s="5" t="n">
        <v>197</v>
      </c>
      <c r="N4191" s="5"/>
      <c r="O4191" s="5"/>
      <c r="P4191" s="5"/>
      <c r="Q4191" s="5" t="s">
        <v>3644</v>
      </c>
      <c r="R4191" s="5" t="s">
        <v>11801</v>
      </c>
      <c r="S4191" s="5" t="s">
        <v>11660</v>
      </c>
      <c r="T4191" s="5" t="s">
        <v>5646</v>
      </c>
      <c r="U4191" s="5" t="str">
        <f aca="false">IF(ISNUMBER(FIND(",", T4191)), MID(T4191, FIND(",", T4191) + 2, LEN(T4191) - FIND(",", T4191) - 1), IF(T4191&lt;&gt;"", T4191, "unknown"))</f>
        <v>Palau region</v>
      </c>
      <c r="V4191" s="5" t="s">
        <v>27</v>
      </c>
    </row>
    <row r="4192" customFormat="false" ht="13.8" hidden="false" customHeight="false" outlineLevel="0" collapsed="false">
      <c r="A4192" s="5" t="s">
        <v>11802</v>
      </c>
      <c r="B4192" s="5" t="n">
        <f aca="false">YEAR(DATEVALUE(LEFT(A4192, 10)))</f>
        <v>1982</v>
      </c>
      <c r="C4192" s="6" t="n">
        <v>30102</v>
      </c>
      <c r="D4192" s="2" t="n">
        <v>0.431435185185185</v>
      </c>
      <c r="F4192" s="5" t="n">
        <v>55.115</v>
      </c>
      <c r="G4192" s="5" t="n">
        <v>165.478</v>
      </c>
      <c r="H4192" s="5" t="n">
        <v>31.3</v>
      </c>
      <c r="I4192" s="5" t="n">
        <v>6.5</v>
      </c>
      <c r="J4192" s="5" t="s">
        <v>1621</v>
      </c>
      <c r="K4192" s="5"/>
      <c r="L4192" s="5"/>
      <c r="M4192" s="5" t="n">
        <v>411</v>
      </c>
      <c r="N4192" s="5"/>
      <c r="O4192" s="5"/>
      <c r="P4192" s="5"/>
      <c r="Q4192" s="5" t="s">
        <v>3644</v>
      </c>
      <c r="R4192" s="5" t="s">
        <v>11803</v>
      </c>
      <c r="S4192" s="5" t="s">
        <v>11660</v>
      </c>
      <c r="T4192" s="5" t="s">
        <v>4318</v>
      </c>
      <c r="U4192" s="5" t="str">
        <f aca="false">IF(ISNUMBER(FIND(",", T4192)), MID(T4192, FIND(",", T4192) + 2, LEN(T4192) - FIND(",", T4192) - 1), IF(T4192&lt;&gt;"", T4192, "unknown"))</f>
        <v>Russia region</v>
      </c>
      <c r="V4192" s="5" t="s">
        <v>27</v>
      </c>
    </row>
    <row r="4193" customFormat="false" ht="13.8" hidden="false" customHeight="false" outlineLevel="0" collapsed="false">
      <c r="A4193" s="5" t="s">
        <v>11804</v>
      </c>
      <c r="B4193" s="5" t="n">
        <f aca="false">YEAR(DATEVALUE(LEFT(A4193, 10)))</f>
        <v>1982</v>
      </c>
      <c r="C4193" s="6" t="n">
        <v>30078</v>
      </c>
      <c r="D4193" s="2" t="n">
        <v>0.235138888888889</v>
      </c>
      <c r="F4193" s="5" t="n">
        <v>-60.703</v>
      </c>
      <c r="G4193" s="5" t="n">
        <v>-20.967</v>
      </c>
      <c r="H4193" s="5" t="n">
        <v>11.3</v>
      </c>
      <c r="I4193" s="5" t="n">
        <v>7</v>
      </c>
      <c r="J4193" s="5" t="s">
        <v>1621</v>
      </c>
      <c r="K4193" s="5"/>
      <c r="L4193" s="5"/>
      <c r="M4193" s="5" t="n">
        <v>138</v>
      </c>
      <c r="N4193" s="5"/>
      <c r="O4193" s="5"/>
      <c r="P4193" s="5"/>
      <c r="Q4193" s="5" t="s">
        <v>3644</v>
      </c>
      <c r="R4193" s="5" t="s">
        <v>11805</v>
      </c>
      <c r="S4193" s="5" t="s">
        <v>11660</v>
      </c>
      <c r="T4193" s="5" t="s">
        <v>1022</v>
      </c>
      <c r="U4193" s="5" t="str">
        <f aca="false">IF(ISNUMBER(FIND(",", T4193)), MID(T4193, FIND(",", T4193) + 2, LEN(T4193) - FIND(",", T4193) - 1), IF(T4193&lt;&gt;"", T4193, "unknown"))</f>
        <v>east of the South Sandwich Islands</v>
      </c>
      <c r="V4193" s="5" t="s">
        <v>27</v>
      </c>
    </row>
    <row r="4194" customFormat="false" ht="13.8" hidden="false" customHeight="false" outlineLevel="0" collapsed="false">
      <c r="A4194" s="5" t="s">
        <v>11806</v>
      </c>
      <c r="B4194" s="5" t="n">
        <f aca="false">YEAR(DATEVALUE(LEFT(A4194, 10)))</f>
        <v>1982</v>
      </c>
      <c r="C4194" s="6" t="n">
        <v>30073</v>
      </c>
      <c r="D4194" s="2" t="n">
        <v>0.472002314814815</v>
      </c>
      <c r="F4194" s="5" t="n">
        <v>-29.39</v>
      </c>
      <c r="G4194" s="5" t="n">
        <v>-177.127</v>
      </c>
      <c r="H4194" s="5" t="n">
        <v>39.6</v>
      </c>
      <c r="I4194" s="5" t="n">
        <v>6.4</v>
      </c>
      <c r="J4194" s="5" t="s">
        <v>1621</v>
      </c>
      <c r="K4194" s="5"/>
      <c r="L4194" s="5"/>
      <c r="M4194" s="5" t="n">
        <v>253</v>
      </c>
      <c r="N4194" s="5"/>
      <c r="O4194" s="5"/>
      <c r="P4194" s="5"/>
      <c r="Q4194" s="5" t="s">
        <v>3644</v>
      </c>
      <c r="R4194" s="5" t="s">
        <v>11807</v>
      </c>
      <c r="S4194" s="5" t="s">
        <v>11660</v>
      </c>
      <c r="T4194" s="5" t="s">
        <v>1432</v>
      </c>
      <c r="U4194" s="5" t="str">
        <f aca="false">IF(ISNUMBER(FIND(",", T4194)), MID(T4194, FIND(",", T4194) + 2, LEN(T4194) - FIND(",", T4194) - 1), IF(T4194&lt;&gt;"", T4194, "unknown"))</f>
        <v>New Zealand</v>
      </c>
      <c r="V4194" s="5" t="s">
        <v>27</v>
      </c>
    </row>
    <row r="4195" customFormat="false" ht="13.8" hidden="false" customHeight="false" outlineLevel="0" collapsed="false">
      <c r="A4195" s="5" t="s">
        <v>11808</v>
      </c>
      <c r="B4195" s="5" t="n">
        <f aca="false">YEAR(DATEVALUE(LEFT(A4195, 10)))</f>
        <v>1982</v>
      </c>
      <c r="C4195" s="6" t="n">
        <v>30066</v>
      </c>
      <c r="D4195" s="2" t="n">
        <v>0.141030092592593</v>
      </c>
      <c r="F4195" s="5" t="n">
        <v>49.889</v>
      </c>
      <c r="G4195" s="5" t="n">
        <v>78.931</v>
      </c>
      <c r="H4195" s="5" t="n">
        <v>0</v>
      </c>
      <c r="I4195" s="5" t="n">
        <v>6.1</v>
      </c>
      <c r="J4195" s="5" t="s">
        <v>1061</v>
      </c>
      <c r="K4195" s="5"/>
      <c r="L4195" s="5"/>
      <c r="M4195" s="5"/>
      <c r="N4195" s="5"/>
      <c r="O4195" s="5"/>
      <c r="P4195" s="5" t="n">
        <v>0.9</v>
      </c>
      <c r="Q4195" s="5" t="s">
        <v>692</v>
      </c>
      <c r="R4195" s="5" t="s">
        <v>11809</v>
      </c>
      <c r="S4195" s="5" t="s">
        <v>11810</v>
      </c>
      <c r="T4195" s="5" t="s">
        <v>9381</v>
      </c>
      <c r="U4195" s="5" t="str">
        <f aca="false">IF(ISNUMBER(FIND(",", T4195)), MID(T4195, FIND(",", T4195) + 2, LEN(T4195) - FIND(",", T4195) - 1), IF(T4195&lt;&gt;"", T4195, "unknown"))</f>
        <v>eastern Kazakhstan</v>
      </c>
      <c r="V4195" s="5" t="s">
        <v>27</v>
      </c>
    </row>
    <row r="4196" customFormat="false" ht="13.8" hidden="false" customHeight="false" outlineLevel="0" collapsed="false">
      <c r="A4196" s="5" t="s">
        <v>11811</v>
      </c>
      <c r="B4196" s="5" t="n">
        <f aca="false">YEAR(DATEVALUE(LEFT(A4196, 10)))</f>
        <v>1982</v>
      </c>
      <c r="C4196" s="6" t="n">
        <v>30060</v>
      </c>
      <c r="D4196" s="2" t="n">
        <v>0.612731481481482</v>
      </c>
      <c r="F4196" s="5" t="n">
        <v>19.941</v>
      </c>
      <c r="G4196" s="5" t="n">
        <v>120.512</v>
      </c>
      <c r="H4196" s="5" t="n">
        <v>32.9</v>
      </c>
      <c r="I4196" s="5" t="n">
        <v>6.1</v>
      </c>
      <c r="J4196" s="5" t="s">
        <v>1621</v>
      </c>
      <c r="K4196" s="5"/>
      <c r="L4196" s="5"/>
      <c r="M4196" s="5" t="n">
        <v>335</v>
      </c>
      <c r="N4196" s="5"/>
      <c r="O4196" s="5"/>
      <c r="P4196" s="5"/>
      <c r="Q4196" s="5" t="s">
        <v>3644</v>
      </c>
      <c r="R4196" s="5" t="s">
        <v>11812</v>
      </c>
      <c r="S4196" s="5" t="s">
        <v>11660</v>
      </c>
      <c r="T4196" s="5" t="s">
        <v>3384</v>
      </c>
      <c r="U4196" s="5" t="str">
        <f aca="false">IF(ISNUMBER(FIND(",", T4196)), MID(T4196, FIND(",", T4196) + 2, LEN(T4196) - FIND(",", T4196) - 1), IF(T4196&lt;&gt;"", T4196, "unknown"))</f>
        <v>Philippines</v>
      </c>
      <c r="V4196" s="5" t="s">
        <v>27</v>
      </c>
    </row>
    <row r="4197" customFormat="false" ht="13.8" hidden="false" customHeight="false" outlineLevel="0" collapsed="false">
      <c r="A4197" s="5" t="s">
        <v>11813</v>
      </c>
      <c r="B4197" s="5" t="n">
        <f aca="false">YEAR(DATEVALUE(LEFT(A4197, 10)))</f>
        <v>1982</v>
      </c>
      <c r="C4197" s="6" t="n">
        <v>30058</v>
      </c>
      <c r="D4197" s="2" t="n">
        <v>0.389594907407407</v>
      </c>
      <c r="F4197" s="5" t="n">
        <v>19.903</v>
      </c>
      <c r="G4197" s="5" t="n">
        <v>120.521</v>
      </c>
      <c r="H4197" s="5" t="n">
        <v>25.2</v>
      </c>
      <c r="I4197" s="5" t="n">
        <v>6.3</v>
      </c>
      <c r="J4197" s="5" t="s">
        <v>1621</v>
      </c>
      <c r="K4197" s="5"/>
      <c r="L4197" s="5"/>
      <c r="M4197" s="5" t="n">
        <v>398</v>
      </c>
      <c r="N4197" s="5"/>
      <c r="O4197" s="5"/>
      <c r="P4197" s="5"/>
      <c r="Q4197" s="5" t="s">
        <v>3644</v>
      </c>
      <c r="R4197" s="5" t="s">
        <v>11814</v>
      </c>
      <c r="S4197" s="5" t="s">
        <v>11660</v>
      </c>
      <c r="T4197" s="5" t="s">
        <v>3384</v>
      </c>
      <c r="U4197" s="5" t="str">
        <f aca="false">IF(ISNUMBER(FIND(",", T4197)), MID(T4197, FIND(",", T4197) + 2, LEN(T4197) - FIND(",", T4197) - 1), IF(T4197&lt;&gt;"", T4197, "unknown"))</f>
        <v>Philippines</v>
      </c>
      <c r="V4197" s="5" t="s">
        <v>27</v>
      </c>
    </row>
    <row r="4198" customFormat="false" ht="13.8" hidden="false" customHeight="false" outlineLevel="0" collapsed="false">
      <c r="A4198" s="5" t="s">
        <v>11815</v>
      </c>
      <c r="B4198" s="5" t="n">
        <f aca="false">YEAR(DATEVALUE(LEFT(A4198, 10)))</f>
        <v>1982</v>
      </c>
      <c r="C4198" s="6" t="n">
        <v>30057</v>
      </c>
      <c r="D4198" s="2" t="n">
        <v>0.586701388888889</v>
      </c>
      <c r="F4198" s="5" t="n">
        <v>-15.78</v>
      </c>
      <c r="G4198" s="5" t="n">
        <v>-172.902</v>
      </c>
      <c r="H4198" s="5" t="n">
        <v>25.2</v>
      </c>
      <c r="I4198" s="5" t="n">
        <v>6.1</v>
      </c>
      <c r="J4198" s="5" t="s">
        <v>1621</v>
      </c>
      <c r="K4198" s="5"/>
      <c r="L4198" s="5"/>
      <c r="M4198" s="5" t="n">
        <v>233</v>
      </c>
      <c r="N4198" s="5"/>
      <c r="O4198" s="5"/>
      <c r="P4198" s="5"/>
      <c r="Q4198" s="5" t="s">
        <v>3644</v>
      </c>
      <c r="R4198" s="5" t="s">
        <v>11816</v>
      </c>
      <c r="S4198" s="5" t="s">
        <v>11660</v>
      </c>
      <c r="T4198" s="5" t="s">
        <v>2520</v>
      </c>
      <c r="U4198" s="5" t="str">
        <f aca="false">IF(ISNUMBER(FIND(",", T4198)), MID(T4198, FIND(",", T4198) + 2, LEN(T4198) - FIND(",", T4198) - 1), IF(T4198&lt;&gt;"", T4198, "unknown"))</f>
        <v>Samoa Islands region</v>
      </c>
      <c r="V4198" s="5" t="s">
        <v>27</v>
      </c>
    </row>
    <row r="4199" customFormat="false" ht="13.8" hidden="false" customHeight="false" outlineLevel="0" collapsed="false">
      <c r="A4199" s="5" t="s">
        <v>11817</v>
      </c>
      <c r="B4199" s="5" t="n">
        <f aca="false">YEAR(DATEVALUE(LEFT(A4199, 10)))</f>
        <v>1982</v>
      </c>
      <c r="C4199" s="6" t="n">
        <v>30053</v>
      </c>
      <c r="D4199" s="2" t="n">
        <v>0.0241435185185185</v>
      </c>
      <c r="F4199" s="5" t="n">
        <v>-30.282</v>
      </c>
      <c r="G4199" s="5" t="n">
        <v>-177.766</v>
      </c>
      <c r="H4199" s="5" t="n">
        <v>42.4</v>
      </c>
      <c r="I4199" s="5" t="n">
        <v>6.1</v>
      </c>
      <c r="J4199" s="5" t="s">
        <v>1621</v>
      </c>
      <c r="K4199" s="5"/>
      <c r="L4199" s="5"/>
      <c r="M4199" s="5" t="n">
        <v>279</v>
      </c>
      <c r="N4199" s="5"/>
      <c r="O4199" s="5"/>
      <c r="P4199" s="5"/>
      <c r="Q4199" s="5" t="s">
        <v>3644</v>
      </c>
      <c r="R4199" s="5" t="s">
        <v>11818</v>
      </c>
      <c r="S4199" s="5" t="s">
        <v>11660</v>
      </c>
      <c r="T4199" s="5" t="s">
        <v>1432</v>
      </c>
      <c r="U4199" s="5" t="str">
        <f aca="false">IF(ISNUMBER(FIND(",", T4199)), MID(T4199, FIND(",", T4199) + 2, LEN(T4199) - FIND(",", T4199) - 1), IF(T4199&lt;&gt;"", T4199, "unknown"))</f>
        <v>New Zealand</v>
      </c>
      <c r="V4199" s="5" t="s">
        <v>27</v>
      </c>
    </row>
    <row r="4200" customFormat="false" ht="13.8" hidden="false" customHeight="false" outlineLevel="0" collapsed="false">
      <c r="A4200" s="5" t="s">
        <v>11819</v>
      </c>
      <c r="B4200" s="5" t="n">
        <f aca="false">YEAR(DATEVALUE(LEFT(A4200, 10)))</f>
        <v>1982</v>
      </c>
      <c r="C4200" s="6" t="n">
        <v>30051</v>
      </c>
      <c r="D4200" s="2" t="n">
        <v>0.684456018518519</v>
      </c>
      <c r="F4200" s="5" t="n">
        <v>17.5</v>
      </c>
      <c r="G4200" s="5" t="n">
        <v>-83.427</v>
      </c>
      <c r="H4200" s="5" t="n">
        <v>17.9</v>
      </c>
      <c r="I4200" s="5" t="n">
        <v>6.3</v>
      </c>
      <c r="J4200" s="5" t="s">
        <v>1621</v>
      </c>
      <c r="K4200" s="5"/>
      <c r="L4200" s="5"/>
      <c r="M4200" s="5" t="n">
        <v>247</v>
      </c>
      <c r="N4200" s="5"/>
      <c r="O4200" s="5"/>
      <c r="P4200" s="5"/>
      <c r="Q4200" s="5" t="s">
        <v>3644</v>
      </c>
      <c r="R4200" s="5" t="s">
        <v>11820</v>
      </c>
      <c r="S4200" s="5" t="s">
        <v>11821</v>
      </c>
      <c r="T4200" s="5" t="s">
        <v>11822</v>
      </c>
      <c r="U4200" s="5" t="str">
        <f aca="false">IF(ISNUMBER(FIND(",", T4200)), MID(T4200, FIND(",", T4200) + 2, LEN(T4200) - FIND(",", T4200) - 1), IF(T4200&lt;&gt;"", T4200, "unknown"))</f>
        <v>north of Honduras</v>
      </c>
      <c r="V4200" s="5" t="s">
        <v>27</v>
      </c>
    </row>
    <row r="4201" customFormat="false" ht="13.8" hidden="false" customHeight="false" outlineLevel="0" collapsed="false">
      <c r="A4201" s="5" t="s">
        <v>11823</v>
      </c>
      <c r="B4201" s="5" t="n">
        <f aca="false">YEAR(DATEVALUE(LEFT(A4201, 10)))</f>
        <v>1982</v>
      </c>
      <c r="C4201" s="6" t="n">
        <v>30047</v>
      </c>
      <c r="D4201" s="2" t="n">
        <v>0.831157407407407</v>
      </c>
      <c r="F4201" s="5" t="n">
        <v>14.269</v>
      </c>
      <c r="G4201" s="5" t="n">
        <v>-92.015</v>
      </c>
      <c r="H4201" s="5" t="n">
        <v>45</v>
      </c>
      <c r="I4201" s="5" t="n">
        <v>6.7</v>
      </c>
      <c r="J4201" s="5" t="s">
        <v>1621</v>
      </c>
      <c r="K4201" s="5"/>
      <c r="L4201" s="5"/>
      <c r="M4201" s="5" t="n">
        <v>330</v>
      </c>
      <c r="N4201" s="5"/>
      <c r="O4201" s="5"/>
      <c r="P4201" s="5"/>
      <c r="Q4201" s="5" t="s">
        <v>3644</v>
      </c>
      <c r="R4201" s="5" t="s">
        <v>11824</v>
      </c>
      <c r="S4201" s="5" t="s">
        <v>11825</v>
      </c>
      <c r="T4201" s="5" t="s">
        <v>769</v>
      </c>
      <c r="U4201" s="5" t="str">
        <f aca="false">IF(ISNUMBER(FIND(",", T4201)), MID(T4201, FIND(",", T4201) + 2, LEN(T4201) - FIND(",", T4201) - 1), IF(T4201&lt;&gt;"", T4201, "unknown"))</f>
        <v>offshore Guatemala</v>
      </c>
      <c r="V4201" s="5" t="s">
        <v>27</v>
      </c>
    </row>
    <row r="4202" customFormat="false" ht="13.8" hidden="false" customHeight="false" outlineLevel="0" collapsed="false">
      <c r="A4202" s="5" t="s">
        <v>11826</v>
      </c>
      <c r="B4202" s="5" t="n">
        <f aca="false">YEAR(DATEVALUE(LEFT(A4202, 10)))</f>
        <v>1982</v>
      </c>
      <c r="C4202" s="6" t="n">
        <v>30039</v>
      </c>
      <c r="D4202" s="2" t="n">
        <v>0.514189814814815</v>
      </c>
      <c r="F4202" s="5" t="n">
        <v>-15.477</v>
      </c>
      <c r="G4202" s="5" t="n">
        <v>-179.598</v>
      </c>
      <c r="H4202" s="5" t="n">
        <v>23.1</v>
      </c>
      <c r="I4202" s="5" t="n">
        <v>6.4</v>
      </c>
      <c r="J4202" s="5" t="s">
        <v>1621</v>
      </c>
      <c r="K4202" s="5"/>
      <c r="L4202" s="5"/>
      <c r="M4202" s="5" t="n">
        <v>152</v>
      </c>
      <c r="N4202" s="5"/>
      <c r="O4202" s="5"/>
      <c r="P4202" s="5"/>
      <c r="Q4202" s="5" t="s">
        <v>3644</v>
      </c>
      <c r="R4202" s="5" t="s">
        <v>11827</v>
      </c>
      <c r="S4202" s="5" t="s">
        <v>11660</v>
      </c>
      <c r="T4202" s="5" t="s">
        <v>161</v>
      </c>
      <c r="U4202" s="5" t="str">
        <f aca="false">IF(ISNUMBER(FIND(",", T4202)), MID(T4202, FIND(",", T4202) + 2, LEN(T4202) - FIND(",", T4202) - 1), IF(T4202&lt;&gt;"", T4202, "unknown"))</f>
        <v>Fiji region</v>
      </c>
      <c r="V4202" s="5" t="s">
        <v>27</v>
      </c>
    </row>
    <row r="4203" customFormat="false" ht="13.8" hidden="false" customHeight="false" outlineLevel="0" collapsed="false">
      <c r="A4203" s="5" t="s">
        <v>11828</v>
      </c>
      <c r="B4203" s="5" t="n">
        <f aca="false">YEAR(DATEVALUE(LEFT(A4203, 10)))</f>
        <v>1982</v>
      </c>
      <c r="C4203" s="6" t="n">
        <v>30038</v>
      </c>
      <c r="D4203" s="2" t="n">
        <v>0.975590277777778</v>
      </c>
      <c r="F4203" s="5" t="n">
        <v>-12.745</v>
      </c>
      <c r="G4203" s="5" t="n">
        <v>-76.009</v>
      </c>
      <c r="H4203" s="5" t="n">
        <v>91.3</v>
      </c>
      <c r="I4203" s="5" t="n">
        <v>6.3</v>
      </c>
      <c r="J4203" s="5" t="s">
        <v>1621</v>
      </c>
      <c r="K4203" s="5"/>
      <c r="L4203" s="5"/>
      <c r="M4203" s="5" t="n">
        <v>318</v>
      </c>
      <c r="N4203" s="5"/>
      <c r="O4203" s="5"/>
      <c r="P4203" s="5"/>
      <c r="Q4203" s="5" t="s">
        <v>3644</v>
      </c>
      <c r="R4203" s="5" t="s">
        <v>11829</v>
      </c>
      <c r="S4203" s="5" t="s">
        <v>11830</v>
      </c>
      <c r="T4203" s="5" t="s">
        <v>1150</v>
      </c>
      <c r="U4203" s="5" t="str">
        <f aca="false">IF(ISNUMBER(FIND(",", T4203)), MID(T4203, FIND(",", T4203) + 2, LEN(T4203) - FIND(",", T4203) - 1), IF(T4203&lt;&gt;"", T4203, "unknown"))</f>
        <v>near the coast of central Peru</v>
      </c>
      <c r="V4203" s="5" t="s">
        <v>27</v>
      </c>
    </row>
    <row r="4204" customFormat="false" ht="13.8" hidden="false" customHeight="false" outlineLevel="0" collapsed="false">
      <c r="A4204" s="5" t="s">
        <v>11831</v>
      </c>
      <c r="B4204" s="5" t="n">
        <f aca="false">YEAR(DATEVALUE(LEFT(A4204, 10)))</f>
        <v>1982</v>
      </c>
      <c r="C4204" s="6" t="n">
        <v>30038</v>
      </c>
      <c r="D4204" s="2" t="n">
        <v>0.161527777777778</v>
      </c>
      <c r="F4204" s="5" t="n">
        <v>-31.441</v>
      </c>
      <c r="G4204" s="5" t="n">
        <v>-178.559</v>
      </c>
      <c r="H4204" s="5" t="n">
        <v>89</v>
      </c>
      <c r="I4204" s="5" t="n">
        <v>6.3</v>
      </c>
      <c r="J4204" s="5" t="s">
        <v>1621</v>
      </c>
      <c r="K4204" s="5"/>
      <c r="L4204" s="5"/>
      <c r="M4204" s="5" t="n">
        <v>348</v>
      </c>
      <c r="N4204" s="5"/>
      <c r="O4204" s="5"/>
      <c r="P4204" s="5"/>
      <c r="Q4204" s="5" t="s">
        <v>3644</v>
      </c>
      <c r="R4204" s="5" t="s">
        <v>11832</v>
      </c>
      <c r="S4204" s="5" t="s">
        <v>11660</v>
      </c>
      <c r="T4204" s="5" t="s">
        <v>1011</v>
      </c>
      <c r="U4204" s="5" t="str">
        <f aca="false">IF(ISNUMBER(FIND(",", T4204)), MID(T4204, FIND(",", T4204) + 2, LEN(T4204) - FIND(",", T4204) - 1), IF(T4204&lt;&gt;"", T4204, "unknown"))</f>
        <v>Kermadec Islands region</v>
      </c>
      <c r="V4204" s="5" t="s">
        <v>27</v>
      </c>
    </row>
    <row r="4205" customFormat="false" ht="13.8" hidden="false" customHeight="false" outlineLevel="0" collapsed="false">
      <c r="A4205" s="5" t="s">
        <v>11833</v>
      </c>
      <c r="B4205" s="5" t="n">
        <f aca="false">YEAR(DATEVALUE(LEFT(A4205, 10)))</f>
        <v>1982</v>
      </c>
      <c r="C4205" s="6" t="n">
        <v>30037</v>
      </c>
      <c r="D4205" s="2" t="n">
        <v>0.573310185185185</v>
      </c>
      <c r="F4205" s="5" t="n">
        <v>-11.116</v>
      </c>
      <c r="G4205" s="5" t="n">
        <v>163.046</v>
      </c>
      <c r="H4205" s="5" t="n">
        <v>42.3</v>
      </c>
      <c r="I4205" s="5" t="n">
        <v>6.1</v>
      </c>
      <c r="J4205" s="5" t="s">
        <v>1621</v>
      </c>
      <c r="K4205" s="5"/>
      <c r="L4205" s="5"/>
      <c r="M4205" s="5" t="n">
        <v>127</v>
      </c>
      <c r="N4205" s="5"/>
      <c r="O4205" s="5"/>
      <c r="P4205" s="5"/>
      <c r="Q4205" s="5" t="s">
        <v>3644</v>
      </c>
      <c r="R4205" s="5" t="s">
        <v>11834</v>
      </c>
      <c r="S4205" s="5" t="s">
        <v>11835</v>
      </c>
      <c r="T4205" s="5" t="s">
        <v>911</v>
      </c>
      <c r="U4205" s="5" t="str">
        <f aca="false">IF(ISNUMBER(FIND(",", T4205)), MID(T4205, FIND(",", T4205) + 2, LEN(T4205) - FIND(",", T4205) - 1), IF(T4205&lt;&gt;"", T4205, "unknown"))</f>
        <v>Solomon Islands</v>
      </c>
      <c r="V4205" s="5" t="s">
        <v>27</v>
      </c>
    </row>
    <row r="4206" customFormat="false" ht="13.8" hidden="false" customHeight="false" outlineLevel="0" collapsed="false">
      <c r="A4206" s="5" t="s">
        <v>11836</v>
      </c>
      <c r="B4206" s="5" t="n">
        <f aca="false">YEAR(DATEVALUE(LEFT(A4206, 10)))</f>
        <v>1982</v>
      </c>
      <c r="C4206" s="6" t="n">
        <v>30037</v>
      </c>
      <c r="D4206" s="2" t="n">
        <v>0.0135069444444444</v>
      </c>
      <c r="F4206" s="5" t="n">
        <v>34.755</v>
      </c>
      <c r="G4206" s="5" t="n">
        <v>140.955</v>
      </c>
      <c r="H4206" s="5" t="n">
        <v>25.7</v>
      </c>
      <c r="I4206" s="5" t="n">
        <v>6</v>
      </c>
      <c r="J4206" s="5" t="s">
        <v>1621</v>
      </c>
      <c r="K4206" s="5"/>
      <c r="L4206" s="5"/>
      <c r="M4206" s="5" t="n">
        <v>309</v>
      </c>
      <c r="N4206" s="5"/>
      <c r="O4206" s="5"/>
      <c r="P4206" s="5"/>
      <c r="Q4206" s="5" t="s">
        <v>3644</v>
      </c>
      <c r="R4206" s="5" t="s">
        <v>11837</v>
      </c>
      <c r="S4206" s="5" t="s">
        <v>11660</v>
      </c>
      <c r="T4206" s="5" t="s">
        <v>947</v>
      </c>
      <c r="U4206" s="5" t="str">
        <f aca="false">IF(ISNUMBER(FIND(",", T4206)), MID(T4206, FIND(",", T4206) + 2, LEN(T4206) - FIND(",", T4206) - 1), IF(T4206&lt;&gt;"", T4206, "unknown"))</f>
        <v>Japan</v>
      </c>
      <c r="V4206" s="5" t="s">
        <v>27</v>
      </c>
    </row>
    <row r="4207" customFormat="false" ht="13.8" hidden="false" customHeight="false" outlineLevel="0" collapsed="false">
      <c r="A4207" s="5" t="s">
        <v>11838</v>
      </c>
      <c r="B4207" s="5" t="n">
        <f aca="false">YEAR(DATEVALUE(LEFT(A4207, 10)))</f>
        <v>1982</v>
      </c>
      <c r="C4207" s="6" t="n">
        <v>30035</v>
      </c>
      <c r="D4207" s="2" t="n">
        <v>0.212280092592593</v>
      </c>
      <c r="F4207" s="5" t="n">
        <v>-52.839</v>
      </c>
      <c r="G4207" s="5" t="n">
        <v>-46.93</v>
      </c>
      <c r="H4207" s="5" t="n">
        <v>14</v>
      </c>
      <c r="I4207" s="5" t="n">
        <v>6.2</v>
      </c>
      <c r="J4207" s="5" t="s">
        <v>1621</v>
      </c>
      <c r="K4207" s="5"/>
      <c r="L4207" s="5"/>
      <c r="M4207" s="5" t="n">
        <v>117</v>
      </c>
      <c r="N4207" s="5"/>
      <c r="O4207" s="5"/>
      <c r="P4207" s="5"/>
      <c r="Q4207" s="5" t="s">
        <v>3644</v>
      </c>
      <c r="R4207" s="5" t="s">
        <v>11839</v>
      </c>
      <c r="S4207" s="5" t="s">
        <v>11660</v>
      </c>
      <c r="T4207" s="5" t="s">
        <v>149</v>
      </c>
      <c r="U4207" s="5" t="str">
        <f aca="false">IF(ISNUMBER(FIND(",", T4207)), MID(T4207, FIND(",", T4207) + 2, LEN(T4207) - FIND(",", T4207) - 1), IF(T4207&lt;&gt;"", T4207, "unknown"))</f>
        <v>South Atlantic Ocean</v>
      </c>
      <c r="V4207" s="5" t="s">
        <v>27</v>
      </c>
    </row>
    <row r="4208" customFormat="false" ht="13.8" hidden="false" customHeight="false" outlineLevel="0" collapsed="false">
      <c r="A4208" s="5" t="s">
        <v>11840</v>
      </c>
      <c r="B4208" s="5" t="n">
        <f aca="false">YEAR(DATEVALUE(LEFT(A4208, 10)))</f>
        <v>1982</v>
      </c>
      <c r="C4208" s="6" t="n">
        <v>30031</v>
      </c>
      <c r="D4208" s="2" t="n">
        <v>0.105636574074074</v>
      </c>
      <c r="F4208" s="5" t="n">
        <v>42.262</v>
      </c>
      <c r="G4208" s="5" t="n">
        <v>142.419</v>
      </c>
      <c r="H4208" s="5" t="n">
        <v>27.4</v>
      </c>
      <c r="I4208" s="5" t="n">
        <v>6.9</v>
      </c>
      <c r="J4208" s="5" t="s">
        <v>1621</v>
      </c>
      <c r="K4208" s="5"/>
      <c r="L4208" s="5"/>
      <c r="M4208" s="5" t="n">
        <v>495</v>
      </c>
      <c r="N4208" s="5"/>
      <c r="O4208" s="5"/>
      <c r="P4208" s="5"/>
      <c r="Q4208" s="5" t="s">
        <v>3644</v>
      </c>
      <c r="R4208" s="5" t="s">
        <v>11841</v>
      </c>
      <c r="S4208" s="5" t="s">
        <v>11842</v>
      </c>
      <c r="T4208" s="5" t="s">
        <v>1217</v>
      </c>
      <c r="U4208" s="5" t="str">
        <f aca="false">IF(ISNUMBER(FIND(",", T4208)), MID(T4208, FIND(",", T4208) + 2, LEN(T4208) - FIND(",", T4208) - 1), IF(T4208&lt;&gt;"", T4208, "unknown"))</f>
        <v>Japan region</v>
      </c>
      <c r="V4208" s="5" t="s">
        <v>27</v>
      </c>
    </row>
    <row r="4209" customFormat="false" ht="13.8" hidden="false" customHeight="false" outlineLevel="0" collapsed="false">
      <c r="A4209" s="5" t="s">
        <v>11843</v>
      </c>
      <c r="B4209" s="5" t="n">
        <f aca="false">YEAR(DATEVALUE(LEFT(A4209, 10)))</f>
        <v>1982</v>
      </c>
      <c r="C4209" s="6" t="n">
        <v>30021</v>
      </c>
      <c r="D4209" s="2" t="n">
        <v>0.439224537037037</v>
      </c>
      <c r="F4209" s="5" t="n">
        <v>-9.42</v>
      </c>
      <c r="G4209" s="5" t="n">
        <v>118.367</v>
      </c>
      <c r="H4209" s="5" t="n">
        <v>40</v>
      </c>
      <c r="I4209" s="5" t="n">
        <v>6.5</v>
      </c>
      <c r="J4209" s="5" t="s">
        <v>1621</v>
      </c>
      <c r="K4209" s="5"/>
      <c r="L4209" s="5"/>
      <c r="M4209" s="5" t="n">
        <v>276</v>
      </c>
      <c r="N4209" s="5"/>
      <c r="O4209" s="5"/>
      <c r="P4209" s="5"/>
      <c r="Q4209" s="5" t="s">
        <v>3644</v>
      </c>
      <c r="R4209" s="5" t="s">
        <v>11844</v>
      </c>
      <c r="S4209" s="5" t="s">
        <v>11845</v>
      </c>
      <c r="T4209" s="5" t="s">
        <v>2484</v>
      </c>
      <c r="U4209" s="5" t="str">
        <f aca="false">IF(ISNUMBER(FIND(",", T4209)), MID(T4209, FIND(",", T4209) + 2, LEN(T4209) - FIND(",", T4209) - 1), IF(T4209&lt;&gt;"", T4209, "unknown"))</f>
        <v>Indonesia</v>
      </c>
      <c r="V4209" s="5" t="s">
        <v>27</v>
      </c>
    </row>
    <row r="4210" customFormat="false" ht="13.8" hidden="false" customHeight="false" outlineLevel="0" collapsed="false">
      <c r="A4210" s="5" t="s">
        <v>11846</v>
      </c>
      <c r="B4210" s="5" t="n">
        <f aca="false">YEAR(DATEVALUE(LEFT(A4210, 10)))</f>
        <v>1982</v>
      </c>
      <c r="C4210" s="6" t="n">
        <v>30020</v>
      </c>
      <c r="D4210" s="2" t="n">
        <v>0.915810185185185</v>
      </c>
      <c r="F4210" s="5" t="n">
        <v>-56.131</v>
      </c>
      <c r="G4210" s="5" t="n">
        <v>-27.441</v>
      </c>
      <c r="H4210" s="5" t="n">
        <v>111.3</v>
      </c>
      <c r="I4210" s="5" t="n">
        <v>6.5</v>
      </c>
      <c r="J4210" s="5" t="s">
        <v>1621</v>
      </c>
      <c r="K4210" s="5"/>
      <c r="L4210" s="5"/>
      <c r="M4210" s="5" t="n">
        <v>239</v>
      </c>
      <c r="N4210" s="5"/>
      <c r="O4210" s="5"/>
      <c r="P4210" s="5"/>
      <c r="Q4210" s="5" t="s">
        <v>3644</v>
      </c>
      <c r="R4210" s="5" t="s">
        <v>11847</v>
      </c>
      <c r="S4210" s="5" t="s">
        <v>11848</v>
      </c>
      <c r="T4210" s="5" t="s">
        <v>1161</v>
      </c>
      <c r="U4210" s="5" t="str">
        <f aca="false">IF(ISNUMBER(FIND(",", T4210)), MID(T4210, FIND(",", T4210) + 2, LEN(T4210) - FIND(",", T4210) - 1), IF(T4210&lt;&gt;"", T4210, "unknown"))</f>
        <v>South Sandwich Islands region</v>
      </c>
      <c r="V4210" s="5" t="s">
        <v>27</v>
      </c>
    </row>
    <row r="4211" customFormat="false" ht="13.8" hidden="false" customHeight="false" outlineLevel="0" collapsed="false">
      <c r="A4211" s="5" t="s">
        <v>11849</v>
      </c>
      <c r="B4211" s="5" t="n">
        <f aca="false">YEAR(DATEVALUE(LEFT(A4211, 10)))</f>
        <v>1982</v>
      </c>
      <c r="C4211" s="6" t="n">
        <v>30014</v>
      </c>
      <c r="D4211" s="2" t="n">
        <v>0.383229166666667</v>
      </c>
      <c r="F4211" s="5" t="n">
        <v>-22.432</v>
      </c>
      <c r="G4211" s="5" t="n">
        <v>173.711</v>
      </c>
      <c r="H4211" s="5" t="n">
        <v>54.3</v>
      </c>
      <c r="I4211" s="5" t="n">
        <v>6</v>
      </c>
      <c r="J4211" s="5" t="s">
        <v>1621</v>
      </c>
      <c r="K4211" s="5"/>
      <c r="L4211" s="5"/>
      <c r="M4211" s="5" t="n">
        <v>143</v>
      </c>
      <c r="N4211" s="5"/>
      <c r="O4211" s="5"/>
      <c r="P4211" s="5"/>
      <c r="Q4211" s="5" t="s">
        <v>3644</v>
      </c>
      <c r="R4211" s="5" t="s">
        <v>11850</v>
      </c>
      <c r="S4211" s="5" t="s">
        <v>11848</v>
      </c>
      <c r="T4211" s="5" t="s">
        <v>1116</v>
      </c>
      <c r="U4211" s="5" t="str">
        <f aca="false">IF(ISNUMBER(FIND(",", T4211)), MID(T4211, FIND(",", T4211) + 2, LEN(T4211) - FIND(",", T4211) - 1), IF(T4211&lt;&gt;"", T4211, "unknown"))</f>
        <v>southeast of the Loyalty Islands</v>
      </c>
      <c r="V4211" s="5" t="s">
        <v>27</v>
      </c>
    </row>
    <row r="4212" customFormat="false" ht="13.8" hidden="false" customHeight="false" outlineLevel="0" collapsed="false">
      <c r="A4212" s="5" t="s">
        <v>11851</v>
      </c>
      <c r="B4212" s="5" t="n">
        <f aca="false">YEAR(DATEVALUE(LEFT(A4212, 10)))</f>
        <v>1982</v>
      </c>
      <c r="C4212" s="6" t="n">
        <v>30009</v>
      </c>
      <c r="D4212" s="2" t="n">
        <v>0.678402777777778</v>
      </c>
      <c r="F4212" s="5" t="n">
        <v>22.316</v>
      </c>
      <c r="G4212" s="5" t="n">
        <v>143.543</v>
      </c>
      <c r="H4212" s="5" t="n">
        <v>114</v>
      </c>
      <c r="I4212" s="5" t="n">
        <v>6.2</v>
      </c>
      <c r="J4212" s="5" t="s">
        <v>1621</v>
      </c>
      <c r="K4212" s="5"/>
      <c r="L4212" s="5"/>
      <c r="M4212" s="5" t="n">
        <v>276</v>
      </c>
      <c r="N4212" s="5"/>
      <c r="O4212" s="5"/>
      <c r="P4212" s="5"/>
      <c r="Q4212" s="5" t="s">
        <v>3644</v>
      </c>
      <c r="R4212" s="5" t="s">
        <v>11852</v>
      </c>
      <c r="S4212" s="5" t="s">
        <v>11848</v>
      </c>
      <c r="T4212" s="5" t="s">
        <v>6472</v>
      </c>
      <c r="U4212" s="5" t="str">
        <f aca="false">IF(ISNUMBER(FIND(",", T4212)), MID(T4212, FIND(",", T4212) + 2, LEN(T4212) - FIND(",", T4212) - 1), IF(T4212&lt;&gt;"", T4212, "unknown"))</f>
        <v>Japan region</v>
      </c>
      <c r="V4212" s="5" t="s">
        <v>27</v>
      </c>
    </row>
    <row r="4213" customFormat="false" ht="13.8" hidden="false" customHeight="false" outlineLevel="0" collapsed="false">
      <c r="A4213" s="5" t="s">
        <v>11853</v>
      </c>
      <c r="B4213" s="5" t="n">
        <f aca="false">YEAR(DATEVALUE(LEFT(A4213, 10)))</f>
        <v>1982</v>
      </c>
      <c r="C4213" s="6" t="n">
        <v>30002</v>
      </c>
      <c r="D4213" s="2" t="n">
        <v>0.804467592592593</v>
      </c>
      <c r="F4213" s="5" t="n">
        <v>33.654</v>
      </c>
      <c r="G4213" s="5" t="n">
        <v>141.045</v>
      </c>
      <c r="H4213" s="5" t="n">
        <v>54.7</v>
      </c>
      <c r="I4213" s="5" t="n">
        <v>6.5</v>
      </c>
      <c r="J4213" s="5" t="s">
        <v>1621</v>
      </c>
      <c r="K4213" s="5"/>
      <c r="L4213" s="5"/>
      <c r="M4213" s="5" t="n">
        <v>407</v>
      </c>
      <c r="N4213" s="5"/>
      <c r="O4213" s="5"/>
      <c r="P4213" s="5"/>
      <c r="Q4213" s="5" t="s">
        <v>3644</v>
      </c>
      <c r="R4213" s="5" t="s">
        <v>11854</v>
      </c>
      <c r="S4213" s="5" t="s">
        <v>11848</v>
      </c>
      <c r="T4213" s="5" t="s">
        <v>735</v>
      </c>
      <c r="U4213" s="5" t="str">
        <f aca="false">IF(ISNUMBER(FIND(",", T4213)), MID(T4213, FIND(",", T4213) + 2, LEN(T4213) - FIND(",", T4213) - 1), IF(T4213&lt;&gt;"", T4213, "unknown"))</f>
        <v>Japan</v>
      </c>
      <c r="V4213" s="5" t="s">
        <v>27</v>
      </c>
    </row>
    <row r="4214" customFormat="false" ht="13.8" hidden="false" customHeight="false" outlineLevel="0" collapsed="false">
      <c r="A4214" s="5" t="s">
        <v>11855</v>
      </c>
      <c r="B4214" s="5" t="n">
        <f aca="false">YEAR(DATEVALUE(LEFT(A4214, 10)))</f>
        <v>1982</v>
      </c>
      <c r="C4214" s="6" t="n">
        <v>30002</v>
      </c>
      <c r="D4214" s="2" t="n">
        <v>0.560324074074074</v>
      </c>
      <c r="F4214" s="5" t="n">
        <v>-10.885</v>
      </c>
      <c r="G4214" s="5" t="n">
        <v>166.126</v>
      </c>
      <c r="H4214" s="5" t="n">
        <v>37.9</v>
      </c>
      <c r="I4214" s="5" t="n">
        <v>6.8</v>
      </c>
      <c r="J4214" s="5" t="s">
        <v>1621</v>
      </c>
      <c r="K4214" s="5"/>
      <c r="L4214" s="5"/>
      <c r="M4214" s="5" t="n">
        <v>213</v>
      </c>
      <c r="N4214" s="5"/>
      <c r="O4214" s="5"/>
      <c r="P4214" s="5"/>
      <c r="Q4214" s="5" t="s">
        <v>3644</v>
      </c>
      <c r="R4214" s="5" t="s">
        <v>11856</v>
      </c>
      <c r="S4214" s="5" t="s">
        <v>11857</v>
      </c>
      <c r="T4214" s="5" t="s">
        <v>850</v>
      </c>
      <c r="U4214" s="5" t="str">
        <f aca="false">IF(ISNUMBER(FIND(",", T4214)), MID(T4214, FIND(",", T4214) + 2, LEN(T4214) - FIND(",", T4214) - 1), IF(T4214&lt;&gt;"", T4214, "unknown"))</f>
        <v>Santa Cruz Islands</v>
      </c>
      <c r="V4214" s="5" t="s">
        <v>27</v>
      </c>
    </row>
    <row r="4215" customFormat="false" ht="13.8" hidden="false" customHeight="false" outlineLevel="0" collapsed="false">
      <c r="A4215" s="5" t="s">
        <v>11858</v>
      </c>
      <c r="B4215" s="5" t="n">
        <f aca="false">YEAR(DATEVALUE(LEFT(A4215, 10)))</f>
        <v>1982</v>
      </c>
      <c r="C4215" s="6" t="n">
        <v>29992</v>
      </c>
      <c r="D4215" s="2" t="n">
        <v>0.859791666666667</v>
      </c>
      <c r="F4215" s="5" t="n">
        <v>-22.694</v>
      </c>
      <c r="G4215" s="5" t="n">
        <v>-66.627</v>
      </c>
      <c r="H4215" s="5" t="n">
        <v>238.2</v>
      </c>
      <c r="I4215" s="5" t="n">
        <v>6.8</v>
      </c>
      <c r="J4215" s="5" t="s">
        <v>1621</v>
      </c>
      <c r="K4215" s="5"/>
      <c r="L4215" s="5"/>
      <c r="M4215" s="5" t="n">
        <v>291</v>
      </c>
      <c r="N4215" s="5"/>
      <c r="O4215" s="5"/>
      <c r="P4215" s="5"/>
      <c r="Q4215" s="5" t="s">
        <v>3644</v>
      </c>
      <c r="R4215" s="5" t="s">
        <v>11859</v>
      </c>
      <c r="S4215" s="5" t="s">
        <v>11860</v>
      </c>
      <c r="T4215" s="5" t="s">
        <v>2470</v>
      </c>
      <c r="U4215" s="5" t="str">
        <f aca="false">IF(ISNUMBER(FIND(",", T4215)), MID(T4215, FIND(",", T4215) + 2, LEN(T4215) - FIND(",", T4215) - 1), IF(T4215&lt;&gt;"", T4215, "unknown"))</f>
        <v>Argentina</v>
      </c>
      <c r="V4215" s="5" t="s">
        <v>27</v>
      </c>
    </row>
    <row r="4216" customFormat="false" ht="13.8" hidden="false" customHeight="false" outlineLevel="0" collapsed="false">
      <c r="A4216" s="5" t="s">
        <v>11861</v>
      </c>
      <c r="B4216" s="5" t="n">
        <f aca="false">YEAR(DATEVALUE(LEFT(A4216, 10)))</f>
        <v>1982</v>
      </c>
      <c r="C4216" s="6" t="n">
        <v>29979</v>
      </c>
      <c r="D4216" s="2" t="n">
        <v>0.6015625</v>
      </c>
      <c r="F4216" s="5" t="n">
        <v>-27.383</v>
      </c>
      <c r="G4216" s="5" t="n">
        <v>-71.782</v>
      </c>
      <c r="H4216" s="5" t="n">
        <v>33</v>
      </c>
      <c r="I4216" s="5" t="n">
        <v>6.1</v>
      </c>
      <c r="J4216" s="5" t="s">
        <v>1061</v>
      </c>
      <c r="K4216" s="5"/>
      <c r="L4216" s="5"/>
      <c r="M4216" s="5"/>
      <c r="N4216" s="5"/>
      <c r="O4216" s="5"/>
      <c r="P4216" s="5" t="n">
        <v>0.8</v>
      </c>
      <c r="Q4216" s="5" t="s">
        <v>692</v>
      </c>
      <c r="R4216" s="5" t="s">
        <v>11862</v>
      </c>
      <c r="S4216" s="5" t="s">
        <v>11863</v>
      </c>
      <c r="T4216" s="5" t="s">
        <v>4215</v>
      </c>
      <c r="U4216" s="5" t="str">
        <f aca="false">IF(ISNUMBER(FIND(",", T4216)), MID(T4216, FIND(",", T4216) + 2, LEN(T4216) - FIND(",", T4216) - 1), IF(T4216&lt;&gt;"", T4216, "unknown"))</f>
        <v>Chile</v>
      </c>
      <c r="V4216" s="5" t="s">
        <v>27</v>
      </c>
    </row>
    <row r="4217" customFormat="false" ht="13.8" hidden="false" customHeight="false" outlineLevel="0" collapsed="false">
      <c r="A4217" s="5" t="s">
        <v>11864</v>
      </c>
      <c r="B4217" s="5" t="n">
        <f aca="false">YEAR(DATEVALUE(LEFT(A4217, 10)))</f>
        <v>1982</v>
      </c>
      <c r="C4217" s="6" t="n">
        <v>29975</v>
      </c>
      <c r="D4217" s="2" t="n">
        <v>0.256226851851852</v>
      </c>
      <c r="F4217" s="5" t="n">
        <v>14.079</v>
      </c>
      <c r="G4217" s="5" t="n">
        <v>124.293</v>
      </c>
      <c r="H4217" s="5" t="n">
        <v>38.7</v>
      </c>
      <c r="I4217" s="5" t="n">
        <v>6.6</v>
      </c>
      <c r="J4217" s="5" t="s">
        <v>1621</v>
      </c>
      <c r="K4217" s="5"/>
      <c r="L4217" s="5"/>
      <c r="M4217" s="5" t="n">
        <v>286</v>
      </c>
      <c r="N4217" s="5"/>
      <c r="O4217" s="5"/>
      <c r="P4217" s="5"/>
      <c r="Q4217" s="5" t="s">
        <v>3644</v>
      </c>
      <c r="R4217" s="5" t="s">
        <v>11865</v>
      </c>
      <c r="S4217" s="5" t="s">
        <v>11866</v>
      </c>
      <c r="T4217" s="5" t="s">
        <v>8111</v>
      </c>
      <c r="U4217" s="5" t="str">
        <f aca="false">IF(ISNUMBER(FIND(",", T4217)), MID(T4217, FIND(",", T4217) + 2, LEN(T4217) - FIND(",", T4217) - 1), IF(T4217&lt;&gt;"", T4217, "unknown"))</f>
        <v>Philippines</v>
      </c>
      <c r="V4217" s="5" t="s">
        <v>27</v>
      </c>
    </row>
    <row r="4218" customFormat="false" ht="13.8" hidden="false" customHeight="false" outlineLevel="0" collapsed="false">
      <c r="A4218" s="5" t="s">
        <v>11867</v>
      </c>
      <c r="B4218" s="5" t="n">
        <f aca="false">YEAR(DATEVALUE(LEFT(A4218, 10)))</f>
        <v>1982</v>
      </c>
      <c r="C4218" s="6" t="n">
        <v>29974</v>
      </c>
      <c r="D4218" s="2" t="n">
        <v>0.741689814814815</v>
      </c>
      <c r="F4218" s="5" t="n">
        <v>31.581</v>
      </c>
      <c r="G4218" s="5" t="n">
        <v>82.238</v>
      </c>
      <c r="H4218" s="5" t="n">
        <v>24.1</v>
      </c>
      <c r="I4218" s="5" t="n">
        <v>6</v>
      </c>
      <c r="J4218" s="5" t="s">
        <v>1621</v>
      </c>
      <c r="K4218" s="5"/>
      <c r="L4218" s="5"/>
      <c r="M4218" s="5" t="n">
        <v>115</v>
      </c>
      <c r="N4218" s="5"/>
      <c r="O4218" s="5"/>
      <c r="P4218" s="5"/>
      <c r="Q4218" s="5" t="s">
        <v>3644</v>
      </c>
      <c r="R4218" s="5" t="s">
        <v>11868</v>
      </c>
      <c r="S4218" s="5" t="s">
        <v>11869</v>
      </c>
      <c r="T4218" s="5" t="s">
        <v>3058</v>
      </c>
      <c r="U4218" s="5" t="str">
        <f aca="false">IF(ISNUMBER(FIND(",", T4218)), MID(T4218, FIND(",", T4218) + 2, LEN(T4218) - FIND(",", T4218) - 1), IF(T4218&lt;&gt;"", T4218, "unknown"))</f>
        <v>western Xizang</v>
      </c>
      <c r="V4218" s="5" t="s">
        <v>27</v>
      </c>
    </row>
    <row r="4219" customFormat="false" ht="13.8" hidden="false" customHeight="false" outlineLevel="0" collapsed="false">
      <c r="A4219" s="5" t="s">
        <v>11870</v>
      </c>
      <c r="B4219" s="5" t="n">
        <f aca="false">YEAR(DATEVALUE(LEFT(A4219, 10)))</f>
        <v>1982</v>
      </c>
      <c r="C4219" s="6" t="n">
        <v>29974</v>
      </c>
      <c r="D4219" s="2" t="n">
        <v>0.734351851851852</v>
      </c>
      <c r="F4219" s="5" t="n">
        <v>31.665</v>
      </c>
      <c r="G4219" s="5" t="n">
        <v>82.285</v>
      </c>
      <c r="H4219" s="5" t="n">
        <v>9.9</v>
      </c>
      <c r="I4219" s="5" t="n">
        <v>6.3</v>
      </c>
      <c r="J4219" s="5" t="s">
        <v>1621</v>
      </c>
      <c r="K4219" s="5"/>
      <c r="L4219" s="5"/>
      <c r="M4219" s="5" t="n">
        <v>351</v>
      </c>
      <c r="N4219" s="5"/>
      <c r="O4219" s="5"/>
      <c r="P4219" s="5"/>
      <c r="Q4219" s="5" t="s">
        <v>3644</v>
      </c>
      <c r="R4219" s="5" t="s">
        <v>11871</v>
      </c>
      <c r="S4219" s="5" t="s">
        <v>11872</v>
      </c>
      <c r="T4219" s="5" t="s">
        <v>3058</v>
      </c>
      <c r="U4219" s="5" t="str">
        <f aca="false">IF(ISNUMBER(FIND(",", T4219)), MID(T4219, FIND(",", T4219) + 2, LEN(T4219) - FIND(",", T4219) - 1), IF(T4219&lt;&gt;"", T4219, "unknown"))</f>
        <v>western Xizang</v>
      </c>
      <c r="V4219" s="5" t="s">
        <v>27</v>
      </c>
    </row>
    <row r="4220" customFormat="false" ht="13.8" hidden="false" customHeight="false" outlineLevel="0" collapsed="false">
      <c r="A4220" s="5" t="s">
        <v>11873</v>
      </c>
      <c r="B4220" s="5" t="n">
        <f aca="false">YEAR(DATEVALUE(LEFT(A4220, 10)))</f>
        <v>1982</v>
      </c>
      <c r="C4220" s="6" t="n">
        <v>29971</v>
      </c>
      <c r="D4220" s="2" t="n">
        <v>0.298125</v>
      </c>
      <c r="F4220" s="5" t="n">
        <v>7.237</v>
      </c>
      <c r="G4220" s="5" t="n">
        <v>93.849</v>
      </c>
      <c r="H4220" s="5" t="n">
        <v>21.4</v>
      </c>
      <c r="I4220" s="5" t="n">
        <v>6</v>
      </c>
      <c r="J4220" s="5" t="s">
        <v>1621</v>
      </c>
      <c r="K4220" s="5"/>
      <c r="L4220" s="5"/>
      <c r="M4220" s="5" t="n">
        <v>287</v>
      </c>
      <c r="N4220" s="5"/>
      <c r="O4220" s="5"/>
      <c r="P4220" s="5"/>
      <c r="Q4220" s="5" t="s">
        <v>3644</v>
      </c>
      <c r="R4220" s="5" t="s">
        <v>11874</v>
      </c>
      <c r="S4220" s="5" t="s">
        <v>11875</v>
      </c>
      <c r="T4220" s="5" t="s">
        <v>2109</v>
      </c>
      <c r="U4220" s="5" t="str">
        <f aca="false">IF(ISNUMBER(FIND(",", T4220)), MID(T4220, FIND(",", T4220) + 2, LEN(T4220) - FIND(",", T4220) - 1), IF(T4220&lt;&gt;"", T4220, "unknown"))</f>
        <v>India region</v>
      </c>
      <c r="V4220" s="5" t="s">
        <v>27</v>
      </c>
    </row>
    <row r="4221" customFormat="false" ht="13.8" hidden="false" customHeight="false" outlineLevel="0" collapsed="false">
      <c r="A4221" s="5" t="s">
        <v>11876</v>
      </c>
      <c r="B4221" s="5" t="n">
        <f aca="false">YEAR(DATEVALUE(LEFT(A4221, 10)))</f>
        <v>1982</v>
      </c>
      <c r="C4221" s="6" t="n">
        <v>29971</v>
      </c>
      <c r="D4221" s="2" t="n">
        <v>0.184189814814815</v>
      </c>
      <c r="F4221" s="5" t="n">
        <v>7.055</v>
      </c>
      <c r="G4221" s="5" t="n">
        <v>93.947</v>
      </c>
      <c r="H4221" s="5" t="n">
        <v>26.6</v>
      </c>
      <c r="I4221" s="5" t="n">
        <v>6.2</v>
      </c>
      <c r="J4221" s="5" t="s">
        <v>1621</v>
      </c>
      <c r="K4221" s="5"/>
      <c r="L4221" s="5"/>
      <c r="M4221" s="5" t="n">
        <v>298</v>
      </c>
      <c r="N4221" s="5"/>
      <c r="O4221" s="5"/>
      <c r="P4221" s="5"/>
      <c r="Q4221" s="5" t="s">
        <v>3644</v>
      </c>
      <c r="R4221" s="5" t="s">
        <v>11877</v>
      </c>
      <c r="S4221" s="5" t="s">
        <v>11878</v>
      </c>
      <c r="T4221" s="5" t="s">
        <v>2109</v>
      </c>
      <c r="U4221" s="5" t="str">
        <f aca="false">IF(ISNUMBER(FIND(",", T4221)), MID(T4221, FIND(",", T4221) + 2, LEN(T4221) - FIND(",", T4221) - 1), IF(T4221&lt;&gt;"", T4221, "unknown"))</f>
        <v>India region</v>
      </c>
      <c r="V4221" s="5" t="s">
        <v>27</v>
      </c>
    </row>
    <row r="4222" customFormat="false" ht="13.8" hidden="false" customHeight="false" outlineLevel="0" collapsed="false">
      <c r="A4222" s="5" t="s">
        <v>11879</v>
      </c>
      <c r="B4222" s="5" t="n">
        <f aca="false">YEAR(DATEVALUE(LEFT(A4222, 10)))</f>
        <v>1982</v>
      </c>
      <c r="C4222" s="6" t="n">
        <v>29969</v>
      </c>
      <c r="D4222" s="2" t="n">
        <v>0.810729166666667</v>
      </c>
      <c r="F4222" s="5" t="n">
        <v>39.951</v>
      </c>
      <c r="G4222" s="5" t="n">
        <v>24.392</v>
      </c>
      <c r="H4222" s="5" t="n">
        <v>15</v>
      </c>
      <c r="I4222" s="5" t="n">
        <v>6.6</v>
      </c>
      <c r="J4222" s="5" t="s">
        <v>1621</v>
      </c>
      <c r="K4222" s="5"/>
      <c r="L4222" s="5"/>
      <c r="M4222" s="5" t="n">
        <v>170</v>
      </c>
      <c r="N4222" s="5"/>
      <c r="O4222" s="5"/>
      <c r="P4222" s="5"/>
      <c r="Q4222" s="5" t="s">
        <v>3644</v>
      </c>
      <c r="R4222" s="5" t="s">
        <v>11880</v>
      </c>
      <c r="S4222" s="5" t="s">
        <v>11881</v>
      </c>
      <c r="T4222" s="5" t="s">
        <v>5932</v>
      </c>
      <c r="U4222" s="5" t="str">
        <f aca="false">IF(ISNUMBER(FIND(",", T4222)), MID(T4222, FIND(",", T4222) + 2, LEN(T4222) - FIND(",", T4222) - 1), IF(T4222&lt;&gt;"", T4222, "unknown"))</f>
        <v>Aegean Sea</v>
      </c>
      <c r="V4222" s="5" t="s">
        <v>27</v>
      </c>
    </row>
    <row r="4223" customFormat="false" ht="13.8" hidden="false" customHeight="false" outlineLevel="0" collapsed="false">
      <c r="A4223" s="5" t="s">
        <v>11882</v>
      </c>
      <c r="B4223" s="5" t="n">
        <f aca="false">YEAR(DATEVALUE(LEFT(A4223, 10)))</f>
        <v>1982</v>
      </c>
      <c r="C4223" s="6" t="n">
        <v>29965</v>
      </c>
      <c r="D4223" s="2" t="n">
        <v>0.412291666666667</v>
      </c>
      <c r="F4223" s="5" t="n">
        <v>-9.383</v>
      </c>
      <c r="G4223" s="5" t="n">
        <v>151.981</v>
      </c>
      <c r="H4223" s="5" t="n">
        <v>2.5</v>
      </c>
      <c r="I4223" s="5" t="n">
        <v>6</v>
      </c>
      <c r="J4223" s="5" t="s">
        <v>1621</v>
      </c>
      <c r="K4223" s="5"/>
      <c r="L4223" s="5"/>
      <c r="M4223" s="5" t="n">
        <v>163</v>
      </c>
      <c r="N4223" s="5"/>
      <c r="O4223" s="5"/>
      <c r="P4223" s="5"/>
      <c r="Q4223" s="5" t="s">
        <v>3644</v>
      </c>
      <c r="R4223" s="5" t="s">
        <v>11883</v>
      </c>
      <c r="S4223" s="5" t="s">
        <v>11848</v>
      </c>
      <c r="T4223" s="5" t="s">
        <v>6139</v>
      </c>
      <c r="U4223" s="5" t="str">
        <f aca="false">IF(ISNUMBER(FIND(",", T4223)), MID(T4223, FIND(",", T4223) + 2, LEN(T4223) - FIND(",", T4223) - 1), IF(T4223&lt;&gt;"", T4223, "unknown"))</f>
        <v>D'Entrecasteaux Islands region</v>
      </c>
      <c r="V4223" s="5" t="s">
        <v>27</v>
      </c>
    </row>
    <row r="4224" customFormat="false" ht="13.8" hidden="false" customHeight="false" outlineLevel="0" collapsed="false">
      <c r="A4224" s="5" t="s">
        <v>11884</v>
      </c>
      <c r="B4224" s="5" t="n">
        <f aca="false">YEAR(DATEVALUE(LEFT(A4224, 10)))</f>
        <v>1982</v>
      </c>
      <c r="C4224" s="6" t="n">
        <v>29964</v>
      </c>
      <c r="D4224" s="2" t="n">
        <v>0.00466435185185185</v>
      </c>
      <c r="F4224" s="5" t="n">
        <v>-9.493</v>
      </c>
      <c r="G4224" s="5" t="n">
        <v>152.298</v>
      </c>
      <c r="H4224" s="5" t="n">
        <v>25.7</v>
      </c>
      <c r="I4224" s="5" t="n">
        <v>6</v>
      </c>
      <c r="J4224" s="5" t="s">
        <v>1621</v>
      </c>
      <c r="K4224" s="5"/>
      <c r="L4224" s="5"/>
      <c r="M4224" s="5" t="n">
        <v>234</v>
      </c>
      <c r="N4224" s="5"/>
      <c r="O4224" s="5"/>
      <c r="P4224" s="5"/>
      <c r="Q4224" s="5" t="s">
        <v>3644</v>
      </c>
      <c r="R4224" s="5" t="s">
        <v>11885</v>
      </c>
      <c r="S4224" s="5" t="s">
        <v>11848</v>
      </c>
      <c r="T4224" s="5" t="s">
        <v>6139</v>
      </c>
      <c r="U4224" s="5" t="str">
        <f aca="false">IF(ISNUMBER(FIND(",", T4224)), MID(T4224, FIND(",", T4224) + 2, LEN(T4224) - FIND(",", T4224) - 1), IF(T4224&lt;&gt;"", T4224, "unknown"))</f>
        <v>D'Entrecasteaux Islands region</v>
      </c>
      <c r="V4224" s="5" t="s">
        <v>27</v>
      </c>
    </row>
    <row r="4225" customFormat="false" ht="13.8" hidden="false" customHeight="false" outlineLevel="0" collapsed="false">
      <c r="A4225" s="5" t="s">
        <v>11886</v>
      </c>
      <c r="B4225" s="5" t="n">
        <f aca="false">YEAR(DATEVALUE(LEFT(A4225, 10)))</f>
        <v>1982</v>
      </c>
      <c r="C4225" s="6" t="n">
        <v>29963</v>
      </c>
      <c r="D4225" s="2" t="n">
        <v>0.241886574074074</v>
      </c>
      <c r="F4225" s="5" t="n">
        <v>13.172</v>
      </c>
      <c r="G4225" s="5" t="n">
        <v>-87.54</v>
      </c>
      <c r="H4225" s="5" t="n">
        <v>7.5</v>
      </c>
      <c r="I4225" s="5" t="n">
        <v>6</v>
      </c>
      <c r="J4225" s="5" t="s">
        <v>1621</v>
      </c>
      <c r="K4225" s="5"/>
      <c r="L4225" s="5"/>
      <c r="M4225" s="5" t="n">
        <v>206</v>
      </c>
      <c r="N4225" s="5"/>
      <c r="O4225" s="5"/>
      <c r="P4225" s="5"/>
      <c r="Q4225" s="5" t="s">
        <v>3644</v>
      </c>
      <c r="R4225" s="5" t="s">
        <v>11887</v>
      </c>
      <c r="S4225" s="5" t="s">
        <v>11888</v>
      </c>
      <c r="T4225" s="5" t="s">
        <v>11889</v>
      </c>
      <c r="U4225" s="5" t="str">
        <f aca="false">IF(ISNUMBER(FIND(",", T4225)), MID(T4225, FIND(",", T4225) + 2, LEN(T4225) - FIND(",", T4225) - 1), IF(T4225&lt;&gt;"", T4225, "unknown"))</f>
        <v>Honduras</v>
      </c>
      <c r="V4225" s="5" t="s">
        <v>27</v>
      </c>
    </row>
    <row r="4226" customFormat="false" ht="13.8" hidden="false" customHeight="false" outlineLevel="0" collapsed="false">
      <c r="A4226" s="5" t="s">
        <v>11890</v>
      </c>
      <c r="B4226" s="5" t="n">
        <f aca="false">YEAR(DATEVALUE(LEFT(A4226, 10)))</f>
        <v>1982</v>
      </c>
      <c r="C4226" s="6" t="n">
        <v>29963</v>
      </c>
      <c r="D4226" s="2" t="n">
        <v>0.0728125</v>
      </c>
      <c r="F4226" s="5" t="n">
        <v>-52.519</v>
      </c>
      <c r="G4226" s="5" t="n">
        <v>28.03</v>
      </c>
      <c r="H4226" s="5" t="n">
        <v>24.6</v>
      </c>
      <c r="I4226" s="5" t="n">
        <v>6.1</v>
      </c>
      <c r="J4226" s="5" t="s">
        <v>1621</v>
      </c>
      <c r="K4226" s="5"/>
      <c r="L4226" s="5"/>
      <c r="M4226" s="5" t="n">
        <v>155</v>
      </c>
      <c r="N4226" s="5"/>
      <c r="O4226" s="5"/>
      <c r="P4226" s="5"/>
      <c r="Q4226" s="5" t="s">
        <v>3644</v>
      </c>
      <c r="R4226" s="5" t="s">
        <v>11891</v>
      </c>
      <c r="S4226" s="5" t="s">
        <v>11848</v>
      </c>
      <c r="T4226" s="5" t="s">
        <v>4938</v>
      </c>
      <c r="U4226" s="5" t="str">
        <f aca="false">IF(ISNUMBER(FIND(",", T4226)), MID(T4226, FIND(",", T4226) + 2, LEN(T4226) - FIND(",", T4226) - 1), IF(T4226&lt;&gt;"", T4226, "unknown"))</f>
        <v>south of Africa</v>
      </c>
      <c r="V4226" s="5" t="s">
        <v>27</v>
      </c>
    </row>
    <row r="4227" customFormat="false" ht="13.8" hidden="false" customHeight="false" outlineLevel="0" collapsed="false">
      <c r="A4227" s="5" t="s">
        <v>11892</v>
      </c>
      <c r="B4227" s="5" t="n">
        <f aca="false">YEAR(DATEVALUE(LEFT(A4227, 10)))</f>
        <v>1982</v>
      </c>
      <c r="C4227" s="6" t="n">
        <v>29962</v>
      </c>
      <c r="D4227" s="2" t="n">
        <v>0.257013888888889</v>
      </c>
      <c r="F4227" s="5" t="n">
        <v>13.833</v>
      </c>
      <c r="G4227" s="5" t="n">
        <v>124.337</v>
      </c>
      <c r="H4227" s="5" t="n">
        <v>31.7</v>
      </c>
      <c r="I4227" s="5" t="n">
        <v>7.1</v>
      </c>
      <c r="J4227" s="5" t="s">
        <v>1621</v>
      </c>
      <c r="K4227" s="5"/>
      <c r="L4227" s="5"/>
      <c r="M4227" s="5" t="n">
        <v>321</v>
      </c>
      <c r="N4227" s="5"/>
      <c r="O4227" s="5"/>
      <c r="P4227" s="5"/>
      <c r="Q4227" s="5" t="s">
        <v>3644</v>
      </c>
      <c r="R4227" s="5" t="s">
        <v>11893</v>
      </c>
      <c r="S4227" s="5" t="s">
        <v>11894</v>
      </c>
      <c r="T4227" s="5" t="s">
        <v>8111</v>
      </c>
      <c r="U4227" s="5" t="str">
        <f aca="false">IF(ISNUMBER(FIND(",", T4227)), MID(T4227, FIND(",", T4227) + 2, LEN(T4227) - FIND(",", T4227) - 1), IF(T4227&lt;&gt;"", T4227, "unknown"))</f>
        <v>Philippines</v>
      </c>
      <c r="V4227" s="5" t="s">
        <v>27</v>
      </c>
    </row>
    <row r="4228" customFormat="false" ht="13.8" hidden="false" customHeight="false" outlineLevel="0" collapsed="false">
      <c r="A4228" s="5" t="s">
        <v>11895</v>
      </c>
      <c r="B4228" s="5" t="n">
        <f aca="false">YEAR(DATEVALUE(LEFT(A4228, 10)))</f>
        <v>1982</v>
      </c>
      <c r="C4228" s="6" t="n">
        <v>29955</v>
      </c>
      <c r="D4228" s="2" t="n">
        <v>0.93119212962963</v>
      </c>
      <c r="F4228" s="5" t="n">
        <v>-23.097</v>
      </c>
      <c r="G4228" s="5" t="n">
        <v>-177.277</v>
      </c>
      <c r="H4228" s="5" t="n">
        <v>198.8</v>
      </c>
      <c r="I4228" s="5" t="n">
        <v>6.3</v>
      </c>
      <c r="J4228" s="5" t="s">
        <v>1621</v>
      </c>
      <c r="K4228" s="5"/>
      <c r="L4228" s="5"/>
      <c r="M4228" s="5" t="n">
        <v>303</v>
      </c>
      <c r="N4228" s="5"/>
      <c r="O4228" s="5"/>
      <c r="P4228" s="5"/>
      <c r="Q4228" s="5" t="s">
        <v>3644</v>
      </c>
      <c r="R4228" s="5" t="s">
        <v>11896</v>
      </c>
      <c r="S4228" s="5" t="s">
        <v>11848</v>
      </c>
      <c r="T4228" s="5" t="s">
        <v>1124</v>
      </c>
      <c r="U4228" s="5" t="str">
        <f aca="false">IF(ISNUMBER(FIND(",", T4228)), MID(T4228, FIND(",", T4228) + 2, LEN(T4228) - FIND(",", T4228) - 1), IF(T4228&lt;&gt;"", T4228, "unknown"))</f>
        <v>south of the Fiji Islands</v>
      </c>
      <c r="V4228" s="5" t="s">
        <v>27</v>
      </c>
    </row>
    <row r="4229" customFormat="false" ht="13.8" hidden="false" customHeight="false" outlineLevel="0" collapsed="false">
      <c r="A4229" s="5" t="s">
        <v>11897</v>
      </c>
      <c r="B4229" s="5" t="n">
        <f aca="false">YEAR(DATEVALUE(LEFT(A4229, 10)))</f>
        <v>1982</v>
      </c>
      <c r="C4229" s="6" t="n">
        <v>29955</v>
      </c>
      <c r="D4229" s="2" t="n">
        <v>0.253518518518519</v>
      </c>
      <c r="F4229" s="5" t="n">
        <v>18.001</v>
      </c>
      <c r="G4229" s="5" t="n">
        <v>145.688</v>
      </c>
      <c r="H4229" s="5" t="n">
        <v>612.4</v>
      </c>
      <c r="I4229" s="5" t="n">
        <v>6.5</v>
      </c>
      <c r="J4229" s="5" t="s">
        <v>1621</v>
      </c>
      <c r="K4229" s="5"/>
      <c r="L4229" s="5"/>
      <c r="M4229" s="5" t="n">
        <v>269</v>
      </c>
      <c r="N4229" s="5"/>
      <c r="O4229" s="5"/>
      <c r="P4229" s="5"/>
      <c r="Q4229" s="5" t="s">
        <v>3644</v>
      </c>
      <c r="R4229" s="5" t="s">
        <v>11898</v>
      </c>
      <c r="S4229" s="5" t="s">
        <v>11899</v>
      </c>
      <c r="T4229" s="5" t="s">
        <v>3605</v>
      </c>
      <c r="U4229" s="5" t="str">
        <f aca="false">IF(ISNUMBER(FIND(",", T4229)), MID(T4229, FIND(",", T4229) + 2, LEN(T4229) - FIND(",", T4229) - 1), IF(T4229&lt;&gt;"", T4229, "unknown"))</f>
        <v>Northern Mariana Islands</v>
      </c>
      <c r="V4229" s="5" t="s">
        <v>27</v>
      </c>
    </row>
    <row r="4230" customFormat="false" ht="13.8" hidden="false" customHeight="false" outlineLevel="0" collapsed="false">
      <c r="A4230" s="5" t="s">
        <v>11900</v>
      </c>
      <c r="B4230" s="5" t="n">
        <f aca="false">YEAR(DATEVALUE(LEFT(A4230, 10)))</f>
        <v>1982</v>
      </c>
      <c r="C4230" s="6" t="n">
        <v>29954</v>
      </c>
      <c r="D4230" s="2" t="n">
        <v>0.590196759259259</v>
      </c>
      <c r="F4230" s="5" t="n">
        <v>-0.987</v>
      </c>
      <c r="G4230" s="5" t="n">
        <v>-21.869</v>
      </c>
      <c r="H4230" s="5" t="n">
        <v>19.5</v>
      </c>
      <c r="I4230" s="5" t="n">
        <v>7.1</v>
      </c>
      <c r="J4230" s="5" t="s">
        <v>1621</v>
      </c>
      <c r="K4230" s="5"/>
      <c r="L4230" s="5"/>
      <c r="M4230" s="5" t="n">
        <v>297</v>
      </c>
      <c r="N4230" s="5"/>
      <c r="O4230" s="5"/>
      <c r="P4230" s="5"/>
      <c r="Q4230" s="5" t="s">
        <v>3644</v>
      </c>
      <c r="R4230" s="5" t="s">
        <v>11901</v>
      </c>
      <c r="S4230" s="5" t="s">
        <v>11848</v>
      </c>
      <c r="T4230" s="5" t="s">
        <v>1477</v>
      </c>
      <c r="U4230" s="5" t="str">
        <f aca="false">IF(ISNUMBER(FIND(",", T4230)), MID(T4230, FIND(",", T4230) + 2, LEN(T4230) - FIND(",", T4230) - 1), IF(T4230&lt;&gt;"", T4230, "unknown"))</f>
        <v>central Mid-Atlantic Ridge</v>
      </c>
      <c r="V4230" s="5" t="s">
        <v>27</v>
      </c>
    </row>
    <row r="4231" customFormat="false" ht="13.8" hidden="false" customHeight="false" outlineLevel="0" collapsed="false">
      <c r="A4231" s="5" t="s">
        <v>11902</v>
      </c>
      <c r="B4231" s="5" t="n">
        <f aca="false">YEAR(DATEVALUE(LEFT(A4231, 10)))</f>
        <v>1982</v>
      </c>
      <c r="C4231" s="6" t="n">
        <v>29952</v>
      </c>
      <c r="D4231" s="2" t="n">
        <v>0.785486111111111</v>
      </c>
      <c r="F4231" s="5" t="n">
        <v>26.82</v>
      </c>
      <c r="G4231" s="5" t="n">
        <v>142.632</v>
      </c>
      <c r="H4231" s="5" t="n">
        <v>45.6</v>
      </c>
      <c r="I4231" s="5" t="n">
        <v>6.6</v>
      </c>
      <c r="J4231" s="5" t="s">
        <v>1621</v>
      </c>
      <c r="K4231" s="5"/>
      <c r="L4231" s="5"/>
      <c r="M4231" s="5" t="n">
        <v>409</v>
      </c>
      <c r="N4231" s="5"/>
      <c r="O4231" s="5"/>
      <c r="P4231" s="5"/>
      <c r="Q4231" s="5" t="s">
        <v>3644</v>
      </c>
      <c r="R4231" s="5" t="s">
        <v>11903</v>
      </c>
      <c r="S4231" s="5" t="s">
        <v>11848</v>
      </c>
      <c r="T4231" s="5" t="s">
        <v>977</v>
      </c>
      <c r="U4231" s="5" t="str">
        <f aca="false">IF(ISNUMBER(FIND(",", T4231)), MID(T4231, FIND(",", T4231) + 2, LEN(T4231) - FIND(",", T4231) - 1), IF(T4231&lt;&gt;"", T4231, "unknown"))</f>
        <v>Japan region</v>
      </c>
      <c r="V4231" s="5" t="s">
        <v>27</v>
      </c>
    </row>
    <row r="4232" customFormat="false" ht="13.8" hidden="false" customHeight="false" outlineLevel="0" collapsed="false">
      <c r="A4232" s="5" t="s">
        <v>11904</v>
      </c>
      <c r="B4232" s="5" t="n">
        <f aca="false">YEAR(DATEVALUE(LEFT(A4232, 10)))</f>
        <v>1981</v>
      </c>
      <c r="C4232" s="6" t="n">
        <v>29947</v>
      </c>
      <c r="D4232" s="2" t="n">
        <v>0.735578703703704</v>
      </c>
      <c r="F4232" s="5" t="n">
        <v>38.851</v>
      </c>
      <c r="G4232" s="5" t="n">
        <v>24.949</v>
      </c>
      <c r="H4232" s="5" t="n">
        <v>10</v>
      </c>
      <c r="I4232" s="5" t="n">
        <v>6.2</v>
      </c>
      <c r="J4232" s="5" t="s">
        <v>1621</v>
      </c>
      <c r="K4232" s="5"/>
      <c r="L4232" s="5"/>
      <c r="M4232" s="5" t="n">
        <v>153</v>
      </c>
      <c r="N4232" s="5"/>
      <c r="O4232" s="5"/>
      <c r="P4232" s="5"/>
      <c r="Q4232" s="5" t="s">
        <v>3644</v>
      </c>
      <c r="R4232" s="5" t="s">
        <v>11905</v>
      </c>
      <c r="S4232" s="5" t="s">
        <v>11906</v>
      </c>
      <c r="T4232" s="5" t="s">
        <v>5932</v>
      </c>
      <c r="U4232" s="5" t="str">
        <f aca="false">IF(ISNUMBER(FIND(",", T4232)), MID(T4232, FIND(",", T4232) + 2, LEN(T4232) - FIND(",", T4232) - 1), IF(T4232&lt;&gt;"", T4232, "unknown"))</f>
        <v>Aegean Sea</v>
      </c>
      <c r="V4232" s="5" t="s">
        <v>27</v>
      </c>
    </row>
    <row r="4233" customFormat="false" ht="13.8" hidden="false" customHeight="false" outlineLevel="0" collapsed="false">
      <c r="A4233" s="5" t="s">
        <v>11907</v>
      </c>
      <c r="B4233" s="5" t="n">
        <f aca="false">YEAR(DATEVALUE(LEFT(A4233, 10)))</f>
        <v>1981</v>
      </c>
      <c r="C4233" s="6" t="n">
        <v>29947</v>
      </c>
      <c r="D4233" s="2" t="n">
        <v>0.155023148148148</v>
      </c>
      <c r="F4233" s="5" t="n">
        <v>49.909</v>
      </c>
      <c r="G4233" s="5" t="n">
        <v>78.873</v>
      </c>
      <c r="H4233" s="5" t="n">
        <v>0</v>
      </c>
      <c r="I4233" s="5" t="n">
        <v>6.2</v>
      </c>
      <c r="J4233" s="5" t="s">
        <v>1061</v>
      </c>
      <c r="K4233" s="5"/>
      <c r="L4233" s="5"/>
      <c r="M4233" s="5"/>
      <c r="N4233" s="5"/>
      <c r="O4233" s="5"/>
      <c r="P4233" s="5" t="n">
        <v>1</v>
      </c>
      <c r="Q4233" s="5" t="s">
        <v>692</v>
      </c>
      <c r="R4233" s="5" t="s">
        <v>11908</v>
      </c>
      <c r="S4233" s="5" t="s">
        <v>11909</v>
      </c>
      <c r="T4233" s="5" t="s">
        <v>9381</v>
      </c>
      <c r="U4233" s="5" t="str">
        <f aca="false">IF(ISNUMBER(FIND(",", T4233)), MID(T4233, FIND(",", T4233) + 2, LEN(T4233) - FIND(",", T4233) - 1), IF(T4233&lt;&gt;"", T4233, "unknown"))</f>
        <v>eastern Kazakhstan</v>
      </c>
      <c r="V4233" s="5" t="s">
        <v>27</v>
      </c>
    </row>
    <row r="4234" customFormat="false" ht="13.8" hidden="false" customHeight="false" outlineLevel="0" collapsed="false">
      <c r="A4234" s="5" t="s">
        <v>11910</v>
      </c>
      <c r="B4234" s="5" t="n">
        <f aca="false">YEAR(DATEVALUE(LEFT(A4234, 10)))</f>
        <v>1981</v>
      </c>
      <c r="C4234" s="6" t="n">
        <v>29946</v>
      </c>
      <c r="D4234" s="2" t="n">
        <v>0.712164351851852</v>
      </c>
      <c r="F4234" s="5" t="n">
        <v>-29.936</v>
      </c>
      <c r="G4234" s="5" t="n">
        <v>-177.655</v>
      </c>
      <c r="H4234" s="5" t="n">
        <v>21.4</v>
      </c>
      <c r="I4234" s="5" t="n">
        <v>7.1</v>
      </c>
      <c r="J4234" s="5" t="s">
        <v>1621</v>
      </c>
      <c r="K4234" s="5"/>
      <c r="L4234" s="5"/>
      <c r="M4234" s="5" t="n">
        <v>331</v>
      </c>
      <c r="N4234" s="5"/>
      <c r="O4234" s="5"/>
      <c r="P4234" s="5"/>
      <c r="Q4234" s="5" t="s">
        <v>3644</v>
      </c>
      <c r="R4234" s="5" t="s">
        <v>11911</v>
      </c>
      <c r="S4234" s="5" t="s">
        <v>11848</v>
      </c>
      <c r="T4234" s="5" t="s">
        <v>1432</v>
      </c>
      <c r="U4234" s="5" t="str">
        <f aca="false">IF(ISNUMBER(FIND(",", T4234)), MID(T4234, FIND(",", T4234) + 2, LEN(T4234) - FIND(",", T4234) - 1), IF(T4234&lt;&gt;"", T4234, "unknown"))</f>
        <v>New Zealand</v>
      </c>
      <c r="V4234" s="5" t="s">
        <v>27</v>
      </c>
    </row>
    <row r="4235" customFormat="false" ht="13.8" hidden="false" customHeight="false" outlineLevel="0" collapsed="false">
      <c r="A4235" s="5" t="s">
        <v>11912</v>
      </c>
      <c r="B4235" s="5" t="n">
        <f aca="false">YEAR(DATEVALUE(LEFT(A4235, 10)))</f>
        <v>1981</v>
      </c>
      <c r="C4235" s="6" t="n">
        <v>29944</v>
      </c>
      <c r="D4235" s="2" t="n">
        <v>0.23150462962963</v>
      </c>
      <c r="F4235" s="5" t="n">
        <v>-29.947</v>
      </c>
      <c r="G4235" s="5" t="n">
        <v>-177.535</v>
      </c>
      <c r="H4235" s="5" t="n">
        <v>32</v>
      </c>
      <c r="I4235" s="5" t="n">
        <v>6.8</v>
      </c>
      <c r="J4235" s="5" t="s">
        <v>1621</v>
      </c>
      <c r="K4235" s="5"/>
      <c r="L4235" s="5"/>
      <c r="M4235" s="5" t="n">
        <v>340</v>
      </c>
      <c r="N4235" s="5"/>
      <c r="O4235" s="5"/>
      <c r="P4235" s="5"/>
      <c r="Q4235" s="5" t="s">
        <v>3644</v>
      </c>
      <c r="R4235" s="5" t="s">
        <v>11913</v>
      </c>
      <c r="S4235" s="5" t="s">
        <v>11848</v>
      </c>
      <c r="T4235" s="5" t="s">
        <v>1432</v>
      </c>
      <c r="U4235" s="5" t="str">
        <f aca="false">IF(ISNUMBER(FIND(",", T4235)), MID(T4235, FIND(",", T4235) + 2, LEN(T4235) - FIND(",", T4235) - 1), IF(T4235&lt;&gt;"", T4235, "unknown"))</f>
        <v>New Zealand</v>
      </c>
      <c r="V4235" s="5" t="s">
        <v>27</v>
      </c>
    </row>
    <row r="4236" customFormat="false" ht="13.8" hidden="false" customHeight="false" outlineLevel="0" collapsed="false">
      <c r="A4236" s="5" t="s">
        <v>11914</v>
      </c>
      <c r="B4236" s="5" t="n">
        <f aca="false">YEAR(DATEVALUE(LEFT(A4236, 10)))</f>
        <v>1981</v>
      </c>
      <c r="C4236" s="6" t="n">
        <v>29939</v>
      </c>
      <c r="D4236" s="2" t="n">
        <v>0.590891203703704</v>
      </c>
      <c r="F4236" s="5" t="n">
        <v>39.186</v>
      </c>
      <c r="G4236" s="5" t="n">
        <v>25.309</v>
      </c>
      <c r="H4236" s="5" t="n">
        <v>13.8</v>
      </c>
      <c r="I4236" s="5" t="n">
        <v>6.9</v>
      </c>
      <c r="J4236" s="5" t="s">
        <v>1621</v>
      </c>
      <c r="K4236" s="5"/>
      <c r="L4236" s="5"/>
      <c r="M4236" s="5" t="n">
        <v>195</v>
      </c>
      <c r="N4236" s="5"/>
      <c r="O4236" s="5"/>
      <c r="P4236" s="5"/>
      <c r="Q4236" s="5" t="s">
        <v>3644</v>
      </c>
      <c r="R4236" s="5" t="s">
        <v>11915</v>
      </c>
      <c r="S4236" s="5" t="s">
        <v>11916</v>
      </c>
      <c r="T4236" s="5" t="s">
        <v>5932</v>
      </c>
      <c r="U4236" s="5" t="str">
        <f aca="false">IF(ISNUMBER(FIND(",", T4236)), MID(T4236, FIND(",", T4236) + 2, LEN(T4236) - FIND(",", T4236) - 1), IF(T4236&lt;&gt;"", T4236, "unknown"))</f>
        <v>Aegean Sea</v>
      </c>
      <c r="V4236" s="5" t="s">
        <v>27</v>
      </c>
    </row>
    <row r="4237" customFormat="false" ht="13.8" hidden="false" customHeight="false" outlineLevel="0" collapsed="false">
      <c r="A4237" s="5" t="s">
        <v>11917</v>
      </c>
      <c r="B4237" s="5" t="n">
        <f aca="false">YEAR(DATEVALUE(LEFT(A4237, 10)))</f>
        <v>1981</v>
      </c>
      <c r="C4237" s="6" t="n">
        <v>29932</v>
      </c>
      <c r="D4237" s="2" t="n">
        <v>0.203229166666667</v>
      </c>
      <c r="F4237" s="5" t="n">
        <v>23.987</v>
      </c>
      <c r="G4237" s="5" t="n">
        <v>125.87</v>
      </c>
      <c r="H4237" s="5" t="n">
        <v>11.9</v>
      </c>
      <c r="I4237" s="5" t="n">
        <v>6.4</v>
      </c>
      <c r="J4237" s="5" t="s">
        <v>1621</v>
      </c>
      <c r="K4237" s="5"/>
      <c r="L4237" s="5"/>
      <c r="M4237" s="5" t="n">
        <v>329</v>
      </c>
      <c r="N4237" s="5"/>
      <c r="O4237" s="5"/>
      <c r="P4237" s="5"/>
      <c r="Q4237" s="5" t="s">
        <v>3644</v>
      </c>
      <c r="R4237" s="5" t="s">
        <v>11918</v>
      </c>
      <c r="S4237" s="5" t="s">
        <v>11848</v>
      </c>
      <c r="T4237" s="5" t="s">
        <v>1934</v>
      </c>
      <c r="U4237" s="5" t="str">
        <f aca="false">IF(ISNUMBER(FIND(",", T4237)), MID(T4237, FIND(",", T4237) + 2, LEN(T4237) - FIND(",", T4237) - 1), IF(T4237&lt;&gt;"", T4237, "unknown"))</f>
        <v>Japan</v>
      </c>
      <c r="V4237" s="5" t="s">
        <v>27</v>
      </c>
    </row>
    <row r="4238" customFormat="false" ht="13.8" hidden="false" customHeight="false" outlineLevel="0" collapsed="false">
      <c r="A4238" s="5" t="s">
        <v>11919</v>
      </c>
      <c r="B4238" s="5" t="n">
        <f aca="false">YEAR(DATEVALUE(LEFT(A4238, 10)))</f>
        <v>1981</v>
      </c>
      <c r="C4238" s="6" t="n">
        <v>29931</v>
      </c>
      <c r="D4238" s="2" t="n">
        <v>0.406921296296296</v>
      </c>
      <c r="F4238" s="5" t="n">
        <v>-6.048</v>
      </c>
      <c r="G4238" s="5" t="n">
        <v>148.206</v>
      </c>
      <c r="H4238" s="5" t="n">
        <v>68.9</v>
      </c>
      <c r="I4238" s="5" t="n">
        <v>6.1</v>
      </c>
      <c r="J4238" s="5" t="s">
        <v>1621</v>
      </c>
      <c r="K4238" s="5"/>
      <c r="L4238" s="5"/>
      <c r="M4238" s="5" t="n">
        <v>183</v>
      </c>
      <c r="N4238" s="5"/>
      <c r="O4238" s="5"/>
      <c r="P4238" s="5"/>
      <c r="Q4238" s="5" t="s">
        <v>3644</v>
      </c>
      <c r="R4238" s="5" t="s">
        <v>11920</v>
      </c>
      <c r="S4238" s="5" t="s">
        <v>11848</v>
      </c>
      <c r="T4238" s="5" t="s">
        <v>745</v>
      </c>
      <c r="U4238" s="5" t="str">
        <f aca="false">IF(ISNUMBER(FIND(",", T4238)), MID(T4238, FIND(",", T4238) + 2, LEN(T4238) - FIND(",", T4238) - 1), IF(T4238&lt;&gt;"", T4238, "unknown"))</f>
        <v>Papua New Guinea</v>
      </c>
      <c r="V4238" s="5" t="s">
        <v>27</v>
      </c>
    </row>
    <row r="4239" customFormat="false" ht="13.8" hidden="false" customHeight="false" outlineLevel="0" collapsed="false">
      <c r="A4239" s="5" t="s">
        <v>11921</v>
      </c>
      <c r="B4239" s="5" t="n">
        <f aca="false">YEAR(DATEVALUE(LEFT(A4239, 10)))</f>
        <v>1981</v>
      </c>
      <c r="C4239" s="6" t="n">
        <v>29926</v>
      </c>
      <c r="D4239" s="2" t="n">
        <v>0.535289351851852</v>
      </c>
      <c r="F4239" s="5" t="n">
        <v>-6.119</v>
      </c>
      <c r="G4239" s="5" t="n">
        <v>152.086</v>
      </c>
      <c r="H4239" s="5" t="n">
        <v>28.4</v>
      </c>
      <c r="I4239" s="5" t="n">
        <v>6.2</v>
      </c>
      <c r="J4239" s="5" t="s">
        <v>1621</v>
      </c>
      <c r="K4239" s="5"/>
      <c r="L4239" s="5"/>
      <c r="M4239" s="5" t="n">
        <v>321</v>
      </c>
      <c r="N4239" s="5"/>
      <c r="O4239" s="5"/>
      <c r="P4239" s="5"/>
      <c r="Q4239" s="5" t="s">
        <v>3644</v>
      </c>
      <c r="R4239" s="5" t="s">
        <v>11922</v>
      </c>
      <c r="S4239" s="5" t="s">
        <v>11848</v>
      </c>
      <c r="T4239" s="5" t="s">
        <v>745</v>
      </c>
      <c r="U4239" s="5" t="str">
        <f aca="false">IF(ISNUMBER(FIND(",", T4239)), MID(T4239, FIND(",", T4239) + 2, LEN(T4239) - FIND(",", T4239) - 1), IF(T4239&lt;&gt;"", T4239, "unknown"))</f>
        <v>Papua New Guinea</v>
      </c>
      <c r="V4239" s="5" t="s">
        <v>27</v>
      </c>
    </row>
    <row r="4240" customFormat="false" ht="13.8" hidden="false" customHeight="false" outlineLevel="0" collapsed="false">
      <c r="A4240" s="5" t="s">
        <v>11923</v>
      </c>
      <c r="B4240" s="5" t="n">
        <f aca="false">YEAR(DATEVALUE(LEFT(A4240, 10)))</f>
        <v>1981</v>
      </c>
      <c r="C4240" s="6" t="n">
        <v>29922</v>
      </c>
      <c r="D4240" s="2" t="n">
        <v>0.267199074074074</v>
      </c>
      <c r="F4240" s="5" t="n">
        <v>40.942</v>
      </c>
      <c r="G4240" s="5" t="n">
        <v>142.506</v>
      </c>
      <c r="H4240" s="5" t="n">
        <v>78.5</v>
      </c>
      <c r="I4240" s="5" t="n">
        <v>6.2</v>
      </c>
      <c r="J4240" s="5" t="s">
        <v>1621</v>
      </c>
      <c r="K4240" s="5"/>
      <c r="L4240" s="5"/>
      <c r="M4240" s="5" t="n">
        <v>375</v>
      </c>
      <c r="N4240" s="5"/>
      <c r="O4240" s="5"/>
      <c r="P4240" s="5"/>
      <c r="Q4240" s="5" t="s">
        <v>3644</v>
      </c>
      <c r="R4240" s="5" t="s">
        <v>11924</v>
      </c>
      <c r="S4240" s="5" t="s">
        <v>11925</v>
      </c>
      <c r="T4240" s="5" t="s">
        <v>947</v>
      </c>
      <c r="U4240" s="5" t="str">
        <f aca="false">IF(ISNUMBER(FIND(",", T4240)), MID(T4240, FIND(",", T4240) + 2, LEN(T4240) - FIND(",", T4240) - 1), IF(T4240&lt;&gt;"", T4240, "unknown"))</f>
        <v>Japan</v>
      </c>
      <c r="V4240" s="5" t="s">
        <v>27</v>
      </c>
    </row>
    <row r="4241" customFormat="false" ht="13.8" hidden="false" customHeight="false" outlineLevel="0" collapsed="false">
      <c r="A4241" s="5" t="s">
        <v>11926</v>
      </c>
      <c r="B4241" s="5" t="n">
        <f aca="false">YEAR(DATEVALUE(LEFT(A4241, 10)))</f>
        <v>1981</v>
      </c>
      <c r="C4241" s="6" t="n">
        <v>29917</v>
      </c>
      <c r="D4241" s="2" t="n">
        <v>0.723449074074074</v>
      </c>
      <c r="F4241" s="5" t="n">
        <v>42.865</v>
      </c>
      <c r="G4241" s="5" t="n">
        <v>131.208</v>
      </c>
      <c r="H4241" s="5" t="n">
        <v>546</v>
      </c>
      <c r="I4241" s="5" t="n">
        <v>6.1</v>
      </c>
      <c r="J4241" s="5" t="s">
        <v>1621</v>
      </c>
      <c r="K4241" s="5"/>
      <c r="L4241" s="5"/>
      <c r="M4241" s="5" t="n">
        <v>423</v>
      </c>
      <c r="N4241" s="5"/>
      <c r="O4241" s="5"/>
      <c r="P4241" s="5"/>
      <c r="Q4241" s="5" t="s">
        <v>3644</v>
      </c>
      <c r="R4241" s="5" t="s">
        <v>11927</v>
      </c>
      <c r="S4241" s="5" t="s">
        <v>11848</v>
      </c>
      <c r="T4241" s="5" t="s">
        <v>6498</v>
      </c>
      <c r="U4241" s="5" t="str">
        <f aca="false">IF(ISNUMBER(FIND(",", T4241)), MID(T4241, FIND(",", T4241) + 2, LEN(T4241) - FIND(",", T4241) - 1), IF(T4241&lt;&gt;"", T4241, "unknown"))</f>
        <v>eastern Russia-northeastern China border region</v>
      </c>
      <c r="V4241" s="5" t="s">
        <v>27</v>
      </c>
    </row>
    <row r="4242" customFormat="false" ht="13.8" hidden="false" customHeight="false" outlineLevel="0" collapsed="false">
      <c r="A4242" s="5" t="s">
        <v>11928</v>
      </c>
      <c r="B4242" s="5" t="n">
        <f aca="false">YEAR(DATEVALUE(LEFT(A4242, 10)))</f>
        <v>1981</v>
      </c>
      <c r="C4242" s="6" t="n">
        <v>29914</v>
      </c>
      <c r="D4242" s="2" t="n">
        <v>0.993020833333333</v>
      </c>
      <c r="F4242" s="5" t="n">
        <v>-22.363</v>
      </c>
      <c r="G4242" s="5" t="n">
        <v>170.631</v>
      </c>
      <c r="H4242" s="5" t="n">
        <v>49.5</v>
      </c>
      <c r="I4242" s="5" t="n">
        <v>6.2</v>
      </c>
      <c r="J4242" s="5" t="s">
        <v>1621</v>
      </c>
      <c r="K4242" s="5"/>
      <c r="L4242" s="5"/>
      <c r="M4242" s="5" t="n">
        <v>119</v>
      </c>
      <c r="N4242" s="5"/>
      <c r="O4242" s="5"/>
      <c r="P4242" s="5"/>
      <c r="Q4242" s="5" t="s">
        <v>3644</v>
      </c>
      <c r="R4242" s="5" t="s">
        <v>11929</v>
      </c>
      <c r="S4242" s="5" t="s">
        <v>11848</v>
      </c>
      <c r="T4242" s="5" t="s">
        <v>1116</v>
      </c>
      <c r="U4242" s="5" t="str">
        <f aca="false">IF(ISNUMBER(FIND(",", T4242)), MID(T4242, FIND(",", T4242) + 2, LEN(T4242) - FIND(",", T4242) - 1), IF(T4242&lt;&gt;"", T4242, "unknown"))</f>
        <v>southeast of the Loyalty Islands</v>
      </c>
      <c r="V4242" s="5" t="s">
        <v>27</v>
      </c>
    </row>
    <row r="4243" customFormat="false" ht="13.8" hidden="false" customHeight="false" outlineLevel="0" collapsed="false">
      <c r="A4243" s="5" t="s">
        <v>11930</v>
      </c>
      <c r="B4243" s="5" t="n">
        <f aca="false">YEAR(DATEVALUE(LEFT(A4243, 10)))</f>
        <v>1981</v>
      </c>
      <c r="C4243" s="6" t="n">
        <v>29914</v>
      </c>
      <c r="D4243" s="2" t="n">
        <v>0.979560185185185</v>
      </c>
      <c r="F4243" s="5" t="n">
        <v>-22.476</v>
      </c>
      <c r="G4243" s="5" t="n">
        <v>170.717</v>
      </c>
      <c r="H4243" s="5" t="n">
        <v>31.2</v>
      </c>
      <c r="I4243" s="5" t="n">
        <v>6.7</v>
      </c>
      <c r="J4243" s="5" t="s">
        <v>1621</v>
      </c>
      <c r="K4243" s="5"/>
      <c r="L4243" s="5"/>
      <c r="M4243" s="5" t="n">
        <v>206</v>
      </c>
      <c r="N4243" s="5"/>
      <c r="O4243" s="5"/>
      <c r="P4243" s="5"/>
      <c r="Q4243" s="5" t="s">
        <v>3644</v>
      </c>
      <c r="R4243" s="5" t="s">
        <v>11931</v>
      </c>
      <c r="S4243" s="5" t="s">
        <v>11848</v>
      </c>
      <c r="T4243" s="5" t="s">
        <v>1116</v>
      </c>
      <c r="U4243" s="5" t="str">
        <f aca="false">IF(ISNUMBER(FIND(",", T4243)), MID(T4243, FIND(",", T4243) + 2, LEN(T4243) - FIND(",", T4243) - 1), IF(T4243&lt;&gt;"", T4243, "unknown"))</f>
        <v>southeast of the Loyalty Islands</v>
      </c>
      <c r="V4243" s="5" t="s">
        <v>27</v>
      </c>
    </row>
    <row r="4244" customFormat="false" ht="13.8" hidden="false" customHeight="false" outlineLevel="0" collapsed="false">
      <c r="A4244" s="5" t="s">
        <v>11932</v>
      </c>
      <c r="B4244" s="5" t="n">
        <f aca="false">YEAR(DATEVALUE(LEFT(A4244, 10)))</f>
        <v>1981</v>
      </c>
      <c r="C4244" s="6" t="n">
        <v>29912</v>
      </c>
      <c r="D4244" s="2" t="n">
        <v>0.628738425925926</v>
      </c>
      <c r="F4244" s="5" t="n">
        <v>18.738</v>
      </c>
      <c r="G4244" s="5" t="n">
        <v>120.835</v>
      </c>
      <c r="H4244" s="5" t="n">
        <v>34.3</v>
      </c>
      <c r="I4244" s="5" t="n">
        <v>6.4</v>
      </c>
      <c r="J4244" s="5" t="s">
        <v>1621</v>
      </c>
      <c r="K4244" s="5"/>
      <c r="L4244" s="5"/>
      <c r="M4244" s="5" t="n">
        <v>371</v>
      </c>
      <c r="N4244" s="5"/>
      <c r="O4244" s="5"/>
      <c r="P4244" s="5"/>
      <c r="Q4244" s="5" t="s">
        <v>3644</v>
      </c>
      <c r="R4244" s="5" t="s">
        <v>11933</v>
      </c>
      <c r="S4244" s="5" t="s">
        <v>11934</v>
      </c>
      <c r="T4244" s="5" t="s">
        <v>1570</v>
      </c>
      <c r="U4244" s="5" t="str">
        <f aca="false">IF(ISNUMBER(FIND(",", T4244)), MID(T4244, FIND(",", T4244) + 2, LEN(T4244) - FIND(",", T4244) - 1), IF(T4244&lt;&gt;"", T4244, "unknown"))</f>
        <v>Philippines</v>
      </c>
      <c r="V4244" s="5" t="s">
        <v>27</v>
      </c>
    </row>
    <row r="4245" customFormat="false" ht="13.8" hidden="false" customHeight="false" outlineLevel="0" collapsed="false">
      <c r="A4245" s="5" t="s">
        <v>11935</v>
      </c>
      <c r="B4245" s="5" t="n">
        <f aca="false">YEAR(DATEVALUE(LEFT(A4245, 10)))</f>
        <v>1981</v>
      </c>
      <c r="C4245" s="6" t="n">
        <v>29906</v>
      </c>
      <c r="D4245" s="2" t="n">
        <v>0.57869212962963</v>
      </c>
      <c r="F4245" s="5" t="n">
        <v>-22.152</v>
      </c>
      <c r="G4245" s="5" t="n">
        <v>169.608</v>
      </c>
      <c r="H4245" s="5" t="n">
        <v>26</v>
      </c>
      <c r="I4245" s="5" t="n">
        <v>6.3</v>
      </c>
      <c r="J4245" s="5" t="s">
        <v>1621</v>
      </c>
      <c r="K4245" s="5"/>
      <c r="L4245" s="5"/>
      <c r="M4245" s="5" t="n">
        <v>224</v>
      </c>
      <c r="N4245" s="5"/>
      <c r="O4245" s="5"/>
      <c r="P4245" s="5"/>
      <c r="Q4245" s="5" t="s">
        <v>3644</v>
      </c>
      <c r="R4245" s="5" t="s">
        <v>11936</v>
      </c>
      <c r="S4245" s="5" t="s">
        <v>11848</v>
      </c>
      <c r="T4245" s="5" t="s">
        <v>1116</v>
      </c>
      <c r="U4245" s="5" t="str">
        <f aca="false">IF(ISNUMBER(FIND(",", T4245)), MID(T4245, FIND(",", T4245) + 2, LEN(T4245) - FIND(",", T4245) - 1), IF(T4245&lt;&gt;"", T4245, "unknown"))</f>
        <v>southeast of the Loyalty Islands</v>
      </c>
      <c r="V4245" s="5" t="s">
        <v>27</v>
      </c>
    </row>
    <row r="4246" customFormat="false" ht="13.8" hidden="false" customHeight="false" outlineLevel="0" collapsed="false">
      <c r="A4246" s="5" t="s">
        <v>11937</v>
      </c>
      <c r="B4246" s="5" t="n">
        <f aca="false">YEAR(DATEVALUE(LEFT(A4246, 10)))</f>
        <v>1981</v>
      </c>
      <c r="C4246" s="6" t="n">
        <v>29905</v>
      </c>
      <c r="D4246" s="2" t="n">
        <v>0.846030092592593</v>
      </c>
      <c r="F4246" s="5" t="n">
        <v>-65.635</v>
      </c>
      <c r="G4246" s="5" t="n">
        <v>179.899</v>
      </c>
      <c r="H4246" s="5" t="n">
        <v>10</v>
      </c>
      <c r="I4246" s="5" t="n">
        <v>6</v>
      </c>
      <c r="J4246" s="5" t="s">
        <v>1621</v>
      </c>
      <c r="K4246" s="5"/>
      <c r="L4246" s="5"/>
      <c r="M4246" s="5"/>
      <c r="N4246" s="5"/>
      <c r="O4246" s="5"/>
      <c r="P4246" s="5" t="n">
        <v>1.4</v>
      </c>
      <c r="Q4246" s="5" t="s">
        <v>692</v>
      </c>
      <c r="R4246" s="5" t="s">
        <v>11938</v>
      </c>
      <c r="S4246" s="5" t="s">
        <v>11939</v>
      </c>
      <c r="T4246" s="5" t="s">
        <v>1403</v>
      </c>
      <c r="U4246" s="5" t="str">
        <f aca="false">IF(ISNUMBER(FIND(",", T4246)), MID(T4246, FIND(",", T4246) + 2, LEN(T4246) - FIND(",", T4246) - 1), IF(T4246&lt;&gt;"", T4246, "unknown"))</f>
        <v>Balleny Islands region</v>
      </c>
      <c r="V4246" s="5" t="s">
        <v>27</v>
      </c>
    </row>
    <row r="4247" customFormat="false" ht="13.8" hidden="false" customHeight="false" outlineLevel="0" collapsed="false">
      <c r="A4247" s="5" t="s">
        <v>11940</v>
      </c>
      <c r="B4247" s="5" t="n">
        <f aca="false">YEAR(DATEVALUE(LEFT(A4247, 10)))</f>
        <v>1981</v>
      </c>
      <c r="C4247" s="6" t="n">
        <v>29898</v>
      </c>
      <c r="D4247" s="2" t="n">
        <v>0.570381944444445</v>
      </c>
      <c r="F4247" s="5" t="n">
        <v>-6.194</v>
      </c>
      <c r="G4247" s="5" t="n">
        <v>112.096</v>
      </c>
      <c r="H4247" s="5" t="n">
        <v>635.9</v>
      </c>
      <c r="I4247" s="5" t="n">
        <v>6</v>
      </c>
      <c r="J4247" s="5" t="s">
        <v>1621</v>
      </c>
      <c r="K4247" s="5"/>
      <c r="L4247" s="5"/>
      <c r="M4247" s="5" t="n">
        <v>236</v>
      </c>
      <c r="N4247" s="5"/>
      <c r="O4247" s="5"/>
      <c r="P4247" s="5"/>
      <c r="Q4247" s="5" t="s">
        <v>3644</v>
      </c>
      <c r="R4247" s="5" t="s">
        <v>11941</v>
      </c>
      <c r="S4247" s="5" t="s">
        <v>11848</v>
      </c>
      <c r="T4247" s="5" t="s">
        <v>2646</v>
      </c>
      <c r="U4247" s="5" t="str">
        <f aca="false">IF(ISNUMBER(FIND(",", T4247)), MID(T4247, FIND(",", T4247) + 2, LEN(T4247) - FIND(",", T4247) - 1), IF(T4247&lt;&gt;"", T4247, "unknown"))</f>
        <v>Indonesia</v>
      </c>
      <c r="V4247" s="5" t="s">
        <v>27</v>
      </c>
    </row>
    <row r="4248" customFormat="false" ht="13.8" hidden="false" customHeight="false" outlineLevel="0" collapsed="false">
      <c r="A4248" s="5" t="s">
        <v>11942</v>
      </c>
      <c r="B4248" s="5" t="n">
        <f aca="false">YEAR(DATEVALUE(LEFT(A4248, 10)))</f>
        <v>1981</v>
      </c>
      <c r="C4248" s="6" t="n">
        <v>29897</v>
      </c>
      <c r="D4248" s="2" t="n">
        <v>0.404791666666667</v>
      </c>
      <c r="F4248" s="5" t="n">
        <v>-17.381</v>
      </c>
      <c r="G4248" s="5" t="n">
        <v>66.638</v>
      </c>
      <c r="H4248" s="5" t="n">
        <v>3.9</v>
      </c>
      <c r="I4248" s="5" t="n">
        <v>6.5</v>
      </c>
      <c r="J4248" s="5" t="s">
        <v>1621</v>
      </c>
      <c r="K4248" s="5"/>
      <c r="L4248" s="5"/>
      <c r="M4248" s="5" t="n">
        <v>237</v>
      </c>
      <c r="N4248" s="5"/>
      <c r="O4248" s="5"/>
      <c r="P4248" s="5"/>
      <c r="Q4248" s="5" t="s">
        <v>3644</v>
      </c>
      <c r="R4248" s="5" t="s">
        <v>11943</v>
      </c>
      <c r="S4248" s="5" t="s">
        <v>11848</v>
      </c>
      <c r="T4248" s="5" t="s">
        <v>907</v>
      </c>
      <c r="U4248" s="5" t="str">
        <f aca="false">IF(ISNUMBER(FIND(",", T4248)), MID(T4248, FIND(",", T4248) + 2, LEN(T4248) - FIND(",", T4248) - 1), IF(T4248&lt;&gt;"", T4248, "unknown"))</f>
        <v>Mauritius - Reunion region</v>
      </c>
      <c r="V4248" s="5" t="s">
        <v>27</v>
      </c>
    </row>
    <row r="4249" customFormat="false" ht="13.8" hidden="false" customHeight="false" outlineLevel="0" collapsed="false">
      <c r="A4249" s="5" t="s">
        <v>11944</v>
      </c>
      <c r="B4249" s="5" t="n">
        <f aca="false">YEAR(DATEVALUE(LEFT(A4249, 10)))</f>
        <v>1981</v>
      </c>
      <c r="C4249" s="6" t="n">
        <v>29897</v>
      </c>
      <c r="D4249" s="2" t="n">
        <v>0.145740740740741</v>
      </c>
      <c r="F4249" s="5" t="n">
        <v>-32.232</v>
      </c>
      <c r="G4249" s="5" t="n">
        <v>-71.382</v>
      </c>
      <c r="H4249" s="5" t="n">
        <v>63.9</v>
      </c>
      <c r="I4249" s="5" t="n">
        <v>7</v>
      </c>
      <c r="J4249" s="5" t="s">
        <v>1621</v>
      </c>
      <c r="K4249" s="5"/>
      <c r="L4249" s="5"/>
      <c r="M4249" s="5" t="n">
        <v>285</v>
      </c>
      <c r="N4249" s="5"/>
      <c r="O4249" s="5"/>
      <c r="P4249" s="5"/>
      <c r="Q4249" s="5" t="s">
        <v>3644</v>
      </c>
      <c r="R4249" s="5" t="s">
        <v>11945</v>
      </c>
      <c r="S4249" s="5" t="s">
        <v>11946</v>
      </c>
      <c r="T4249" s="5" t="s">
        <v>1030</v>
      </c>
      <c r="U4249" s="5" t="str">
        <f aca="false">IF(ISNUMBER(FIND(",", T4249)), MID(T4249, FIND(",", T4249) + 2, LEN(T4249) - FIND(",", T4249) - 1), IF(T4249&lt;&gt;"", T4249, "unknown"))</f>
        <v>Chile</v>
      </c>
      <c r="V4249" s="5" t="s">
        <v>27</v>
      </c>
    </row>
    <row r="4250" customFormat="false" ht="13.8" hidden="false" customHeight="false" outlineLevel="0" collapsed="false">
      <c r="A4250" s="5" t="s">
        <v>11947</v>
      </c>
      <c r="B4250" s="5" t="n">
        <f aca="false">YEAR(DATEVALUE(LEFT(A4250, 10)))</f>
        <v>1981</v>
      </c>
      <c r="C4250" s="6" t="n">
        <v>29896</v>
      </c>
      <c r="D4250" s="2" t="n">
        <v>0.699837962962963</v>
      </c>
      <c r="F4250" s="5" t="n">
        <v>-3.471</v>
      </c>
      <c r="G4250" s="5" t="n">
        <v>143.855</v>
      </c>
      <c r="H4250" s="5" t="n">
        <v>2.8</v>
      </c>
      <c r="I4250" s="5" t="n">
        <v>6.6</v>
      </c>
      <c r="J4250" s="5" t="s">
        <v>1621</v>
      </c>
      <c r="K4250" s="5"/>
      <c r="L4250" s="5"/>
      <c r="M4250" s="5" t="n">
        <v>249</v>
      </c>
      <c r="N4250" s="5"/>
      <c r="O4250" s="5"/>
      <c r="P4250" s="5"/>
      <c r="Q4250" s="5" t="s">
        <v>3644</v>
      </c>
      <c r="R4250" s="5" t="s">
        <v>11948</v>
      </c>
      <c r="S4250" s="5" t="s">
        <v>11949</v>
      </c>
      <c r="T4250" s="5" t="s">
        <v>873</v>
      </c>
      <c r="U4250" s="5" t="str">
        <f aca="false">IF(ISNUMBER(FIND(",", T4250)), MID(T4250, FIND(",", T4250) + 2, LEN(T4250) - FIND(",", T4250) - 1), IF(T4250&lt;&gt;"", T4250, "unknown"))</f>
        <v>Papua New Guinea</v>
      </c>
      <c r="V4250" s="5" t="s">
        <v>27</v>
      </c>
    </row>
    <row r="4251" customFormat="false" ht="13.8" hidden="false" customHeight="false" outlineLevel="0" collapsed="false">
      <c r="A4251" s="5" t="s">
        <v>11950</v>
      </c>
      <c r="B4251" s="5" t="n">
        <f aca="false">YEAR(DATEVALUE(LEFT(A4251, 10)))</f>
        <v>1981</v>
      </c>
      <c r="C4251" s="6" t="n">
        <v>29894</v>
      </c>
      <c r="D4251" s="2" t="n">
        <v>0.609861111111111</v>
      </c>
      <c r="F4251" s="5" t="n">
        <v>-20.024</v>
      </c>
      <c r="G4251" s="5" t="n">
        <v>-174.196</v>
      </c>
      <c r="H4251" s="5" t="n">
        <v>35.7</v>
      </c>
      <c r="I4251" s="5" t="n">
        <v>6.5</v>
      </c>
      <c r="J4251" s="5" t="s">
        <v>1621</v>
      </c>
      <c r="K4251" s="5"/>
      <c r="L4251" s="5"/>
      <c r="M4251" s="5" t="n">
        <v>294</v>
      </c>
      <c r="N4251" s="5"/>
      <c r="O4251" s="5"/>
      <c r="P4251" s="5"/>
      <c r="Q4251" s="5" t="s">
        <v>3644</v>
      </c>
      <c r="R4251" s="5" t="s">
        <v>11951</v>
      </c>
      <c r="S4251" s="5" t="s">
        <v>11952</v>
      </c>
      <c r="T4251" s="5" t="s">
        <v>1007</v>
      </c>
      <c r="U4251" s="5" t="str">
        <f aca="false">IF(ISNUMBER(FIND(",", T4251)), MID(T4251, FIND(",", T4251) + 2, LEN(T4251) - FIND(",", T4251) - 1), IF(T4251&lt;&gt;"", T4251, "unknown"))</f>
        <v>Tonga</v>
      </c>
      <c r="V4251" s="5" t="s">
        <v>27</v>
      </c>
    </row>
    <row r="4252" customFormat="false" ht="13.8" hidden="false" customHeight="false" outlineLevel="0" collapsed="false">
      <c r="A4252" s="5" t="s">
        <v>11953</v>
      </c>
      <c r="B4252" s="5" t="n">
        <f aca="false">YEAR(DATEVALUE(LEFT(A4252, 10)))</f>
        <v>1981</v>
      </c>
      <c r="C4252" s="6" t="n">
        <v>29893</v>
      </c>
      <c r="D4252" s="2" t="n">
        <v>0.574710648148148</v>
      </c>
      <c r="F4252" s="5" t="n">
        <v>43.443</v>
      </c>
      <c r="G4252" s="5" t="n">
        <v>-127.9</v>
      </c>
      <c r="H4252" s="5" t="n">
        <v>7.9</v>
      </c>
      <c r="I4252" s="5" t="n">
        <v>6.4</v>
      </c>
      <c r="J4252" s="5" t="s">
        <v>1621</v>
      </c>
      <c r="K4252" s="5"/>
      <c r="L4252" s="5"/>
      <c r="M4252" s="5" t="n">
        <v>281</v>
      </c>
      <c r="N4252" s="5"/>
      <c r="O4252" s="5"/>
      <c r="P4252" s="5"/>
      <c r="Q4252" s="5" t="s">
        <v>3644</v>
      </c>
      <c r="R4252" s="5" t="s">
        <v>11954</v>
      </c>
      <c r="S4252" s="5" t="s">
        <v>11848</v>
      </c>
      <c r="T4252" s="5" t="s">
        <v>1056</v>
      </c>
      <c r="U4252" s="5" t="str">
        <f aca="false">IF(ISNUMBER(FIND(",", T4252)), MID(T4252, FIND(",", T4252) + 2, LEN(T4252) - FIND(",", T4252) - 1), IF(T4252&lt;&gt;"", T4252, "unknown"))</f>
        <v>off the coast of Oregon</v>
      </c>
      <c r="V4252" s="5" t="s">
        <v>27</v>
      </c>
    </row>
    <row r="4253" customFormat="false" ht="13.8" hidden="false" customHeight="false" outlineLevel="0" collapsed="false">
      <c r="A4253" s="5" t="s">
        <v>11955</v>
      </c>
      <c r="B4253" s="5" t="n">
        <f aca="false">YEAR(DATEVALUE(LEFT(A4253, 10)))</f>
        <v>1981</v>
      </c>
      <c r="C4253" s="6" t="n">
        <v>29887</v>
      </c>
      <c r="D4253" s="2" t="n">
        <v>0.190486111111111</v>
      </c>
      <c r="F4253" s="5" t="n">
        <v>-31.314</v>
      </c>
      <c r="G4253" s="5" t="n">
        <v>-110.715</v>
      </c>
      <c r="H4253" s="5" t="n">
        <v>8.6</v>
      </c>
      <c r="I4253" s="5" t="n">
        <v>6.3</v>
      </c>
      <c r="J4253" s="5" t="s">
        <v>1621</v>
      </c>
      <c r="K4253" s="5"/>
      <c r="L4253" s="5"/>
      <c r="M4253" s="5" t="n">
        <v>185</v>
      </c>
      <c r="N4253" s="5"/>
      <c r="O4253" s="5"/>
      <c r="P4253" s="5"/>
      <c r="Q4253" s="5" t="s">
        <v>3644</v>
      </c>
      <c r="R4253" s="5" t="s">
        <v>11956</v>
      </c>
      <c r="S4253" s="5" t="s">
        <v>11848</v>
      </c>
      <c r="T4253" s="5" t="s">
        <v>191</v>
      </c>
      <c r="U4253" s="5" t="str">
        <f aca="false">IF(ISNUMBER(FIND(",", T4253)), MID(T4253, FIND(",", T4253) + 2, LEN(T4253) - FIND(",", T4253) - 1), IF(T4253&lt;&gt;"", T4253, "unknown"))</f>
        <v>Easter Island region</v>
      </c>
      <c r="V4253" s="5" t="s">
        <v>27</v>
      </c>
    </row>
    <row r="4254" customFormat="false" ht="13.8" hidden="false" customHeight="false" outlineLevel="0" collapsed="false">
      <c r="A4254" s="5" t="s">
        <v>11957</v>
      </c>
      <c r="B4254" s="5" t="n">
        <f aca="false">YEAR(DATEVALUE(LEFT(A4254, 10)))</f>
        <v>1981</v>
      </c>
      <c r="C4254" s="6" t="n">
        <v>29884</v>
      </c>
      <c r="D4254" s="2" t="n">
        <v>0.140451388888889</v>
      </c>
      <c r="F4254" s="5" t="n">
        <v>18.122</v>
      </c>
      <c r="G4254" s="5" t="n">
        <v>-101.996</v>
      </c>
      <c r="H4254" s="5" t="n">
        <v>20.3</v>
      </c>
      <c r="I4254" s="5" t="n">
        <v>7.2</v>
      </c>
      <c r="J4254" s="5" t="s">
        <v>1621</v>
      </c>
      <c r="K4254" s="5"/>
      <c r="L4254" s="5"/>
      <c r="M4254" s="5" t="n">
        <v>229</v>
      </c>
      <c r="N4254" s="5"/>
      <c r="O4254" s="5"/>
      <c r="P4254" s="5"/>
      <c r="Q4254" s="5" t="s">
        <v>3644</v>
      </c>
      <c r="R4254" s="5" t="s">
        <v>11958</v>
      </c>
      <c r="S4254" s="5" t="s">
        <v>11959</v>
      </c>
      <c r="T4254" s="5" t="s">
        <v>753</v>
      </c>
      <c r="U4254" s="5" t="str">
        <f aca="false">IF(ISNUMBER(FIND(",", T4254)), MID(T4254, FIND(",", T4254) + 2, LEN(T4254) - FIND(",", T4254) - 1), IF(T4254&lt;&gt;"", T4254, "unknown"))</f>
        <v>Mexico</v>
      </c>
      <c r="V4254" s="5" t="s">
        <v>27</v>
      </c>
    </row>
    <row r="4255" customFormat="false" ht="13.8" hidden="false" customHeight="false" outlineLevel="0" collapsed="false">
      <c r="A4255" s="5" t="s">
        <v>11960</v>
      </c>
      <c r="B4255" s="5" t="n">
        <f aca="false">YEAR(DATEVALUE(LEFT(A4255, 10)))</f>
        <v>1981</v>
      </c>
      <c r="C4255" s="6" t="n">
        <v>29877</v>
      </c>
      <c r="D4255" s="2" t="n">
        <v>0.164606481481481</v>
      </c>
      <c r="F4255" s="5" t="n">
        <v>49.886</v>
      </c>
      <c r="G4255" s="5" t="n">
        <v>78.898</v>
      </c>
      <c r="H4255" s="5" t="n">
        <v>0</v>
      </c>
      <c r="I4255" s="5" t="n">
        <v>6</v>
      </c>
      <c r="J4255" s="5" t="s">
        <v>1061</v>
      </c>
      <c r="K4255" s="5"/>
      <c r="L4255" s="5"/>
      <c r="M4255" s="5"/>
      <c r="N4255" s="5"/>
      <c r="O4255" s="5"/>
      <c r="P4255" s="5" t="n">
        <v>0.9</v>
      </c>
      <c r="Q4255" s="5" t="s">
        <v>692</v>
      </c>
      <c r="R4255" s="5" t="s">
        <v>11961</v>
      </c>
      <c r="S4255" s="5" t="s">
        <v>11962</v>
      </c>
      <c r="T4255" s="5" t="s">
        <v>9381</v>
      </c>
      <c r="U4255" s="5" t="str">
        <f aca="false">IF(ISNUMBER(FIND(",", T4255)), MID(T4255, FIND(",", T4255) + 2, LEN(T4255) - FIND(",", T4255) - 1), IF(T4255&lt;&gt;"", T4255, "unknown"))</f>
        <v>eastern Kazakhstan</v>
      </c>
      <c r="V4255" s="5" t="s">
        <v>27</v>
      </c>
    </row>
    <row r="4256" customFormat="false" ht="13.8" hidden="false" customHeight="false" outlineLevel="0" collapsed="false">
      <c r="A4256" s="5" t="s">
        <v>11963</v>
      </c>
      <c r="B4256" s="5" t="n">
        <f aca="false">YEAR(DATEVALUE(LEFT(A4256, 10)))</f>
        <v>1981</v>
      </c>
      <c r="C4256" s="6" t="n">
        <v>29876</v>
      </c>
      <c r="D4256" s="2" t="n">
        <v>0.608148148148148</v>
      </c>
      <c r="F4256" s="5" t="n">
        <v>-45.42</v>
      </c>
      <c r="G4256" s="5" t="n">
        <v>-15.138</v>
      </c>
      <c r="H4256" s="5" t="n">
        <v>25.9</v>
      </c>
      <c r="I4256" s="5" t="n">
        <v>6</v>
      </c>
      <c r="J4256" s="5" t="s">
        <v>1621</v>
      </c>
      <c r="K4256" s="5"/>
      <c r="L4256" s="5"/>
      <c r="M4256" s="5" t="n">
        <v>195</v>
      </c>
      <c r="N4256" s="5"/>
      <c r="O4256" s="5"/>
      <c r="P4256" s="5"/>
      <c r="Q4256" s="5" t="s">
        <v>3644</v>
      </c>
      <c r="R4256" s="5" t="s">
        <v>11964</v>
      </c>
      <c r="S4256" s="5" t="s">
        <v>11848</v>
      </c>
      <c r="T4256" s="5" t="s">
        <v>3817</v>
      </c>
      <c r="U4256" s="5" t="str">
        <f aca="false">IF(ISNUMBER(FIND(",", T4256)), MID(T4256, FIND(",", T4256) + 2, LEN(T4256) - FIND(",", T4256) - 1), IF(T4256&lt;&gt;"", T4256, "unknown"))</f>
        <v>southern Mid-Atlantic Ridge</v>
      </c>
      <c r="V4256" s="5" t="s">
        <v>27</v>
      </c>
    </row>
    <row r="4257" customFormat="false" ht="13.8" hidden="false" customHeight="false" outlineLevel="0" collapsed="false">
      <c r="A4257" s="5" t="s">
        <v>11965</v>
      </c>
      <c r="B4257" s="5" t="n">
        <f aca="false">YEAR(DATEVALUE(LEFT(A4257, 10)))</f>
        <v>1981</v>
      </c>
      <c r="C4257" s="6" t="n">
        <v>29876</v>
      </c>
      <c r="D4257" s="2" t="n">
        <v>0.281215277777778</v>
      </c>
      <c r="F4257" s="5" t="n">
        <v>-7.095</v>
      </c>
      <c r="G4257" s="5" t="n">
        <v>129.027</v>
      </c>
      <c r="H4257" s="5" t="n">
        <v>185.5</v>
      </c>
      <c r="I4257" s="5" t="n">
        <v>6.4</v>
      </c>
      <c r="J4257" s="5" t="s">
        <v>1621</v>
      </c>
      <c r="K4257" s="5"/>
      <c r="L4257" s="5"/>
      <c r="M4257" s="5" t="n">
        <v>281</v>
      </c>
      <c r="N4257" s="5"/>
      <c r="O4257" s="5"/>
      <c r="P4257" s="5"/>
      <c r="Q4257" s="5" t="s">
        <v>3644</v>
      </c>
      <c r="R4257" s="5" t="s">
        <v>11966</v>
      </c>
      <c r="S4257" s="5" t="s">
        <v>11848</v>
      </c>
      <c r="T4257" s="5" t="s">
        <v>11967</v>
      </c>
      <c r="U4257" s="5" t="str">
        <f aca="false">IF(ISNUMBER(FIND(",", T4257)), MID(T4257, FIND(",", T4257) + 2, LEN(T4257) - FIND(",", T4257) - 1), IF(T4257&lt;&gt;"", T4257, "unknown"))</f>
        <v>Indonesia</v>
      </c>
      <c r="V4257" s="5" t="s">
        <v>27</v>
      </c>
    </row>
    <row r="4258" customFormat="false" ht="13.8" hidden="false" customHeight="false" outlineLevel="0" collapsed="false">
      <c r="A4258" s="5" t="s">
        <v>11968</v>
      </c>
      <c r="B4258" s="5" t="n">
        <f aca="false">YEAR(DATEVALUE(LEFT(A4258, 10)))</f>
        <v>1981</v>
      </c>
      <c r="C4258" s="6" t="n">
        <v>29875</v>
      </c>
      <c r="D4258" s="2" t="n">
        <v>0.142858796296296</v>
      </c>
      <c r="F4258" s="5" t="n">
        <v>-33.196</v>
      </c>
      <c r="G4258" s="5" t="n">
        <v>-73.054</v>
      </c>
      <c r="H4258" s="5" t="n">
        <v>31.7</v>
      </c>
      <c r="I4258" s="5" t="n">
        <v>7.1</v>
      </c>
      <c r="J4258" s="5" t="s">
        <v>1621</v>
      </c>
      <c r="K4258" s="5"/>
      <c r="L4258" s="5"/>
      <c r="M4258" s="5" t="n">
        <v>278</v>
      </c>
      <c r="N4258" s="5"/>
      <c r="O4258" s="5"/>
      <c r="P4258" s="5"/>
      <c r="Q4258" s="5" t="s">
        <v>3644</v>
      </c>
      <c r="R4258" s="5" t="s">
        <v>11969</v>
      </c>
      <c r="S4258" s="5" t="s">
        <v>11970</v>
      </c>
      <c r="T4258" s="5" t="s">
        <v>6026</v>
      </c>
      <c r="U4258" s="5" t="str">
        <f aca="false">IF(ISNUMBER(FIND(",", T4258)), MID(T4258, FIND(",", T4258) + 2, LEN(T4258) - FIND(",", T4258) - 1), IF(T4258&lt;&gt;"", T4258, "unknown"))</f>
        <v>Chile</v>
      </c>
      <c r="V4258" s="5" t="s">
        <v>27</v>
      </c>
    </row>
    <row r="4259" customFormat="false" ht="13.8" hidden="false" customHeight="false" outlineLevel="0" collapsed="false">
      <c r="A4259" s="5" t="s">
        <v>11971</v>
      </c>
      <c r="B4259" s="5" t="n">
        <f aca="false">YEAR(DATEVALUE(LEFT(A4259, 10)))</f>
        <v>1981</v>
      </c>
      <c r="C4259" s="6" t="n">
        <v>29874</v>
      </c>
      <c r="D4259" s="2" t="n">
        <v>0.0749074074074074</v>
      </c>
      <c r="F4259" s="5" t="n">
        <v>40.229</v>
      </c>
      <c r="G4259" s="5" t="n">
        <v>142.287</v>
      </c>
      <c r="H4259" s="5" t="n">
        <v>47</v>
      </c>
      <c r="I4259" s="5" t="n">
        <v>6</v>
      </c>
      <c r="J4259" s="5" t="s">
        <v>1061</v>
      </c>
      <c r="K4259" s="5"/>
      <c r="L4259" s="5"/>
      <c r="M4259" s="5"/>
      <c r="N4259" s="5"/>
      <c r="O4259" s="5"/>
      <c r="P4259" s="5" t="n">
        <v>0.9</v>
      </c>
      <c r="Q4259" s="5" t="s">
        <v>692</v>
      </c>
      <c r="R4259" s="5" t="s">
        <v>11972</v>
      </c>
      <c r="S4259" s="5" t="s">
        <v>11973</v>
      </c>
      <c r="T4259" s="5" t="s">
        <v>947</v>
      </c>
      <c r="U4259" s="5" t="str">
        <f aca="false">IF(ISNUMBER(FIND(",", T4259)), MID(T4259, FIND(",", T4259) + 2, LEN(T4259) - FIND(",", T4259) - 1), IF(T4259&lt;&gt;"", T4259, "unknown"))</f>
        <v>Japan</v>
      </c>
      <c r="V4259" s="5" t="s">
        <v>27</v>
      </c>
    </row>
    <row r="4260" customFormat="false" ht="13.8" hidden="false" customHeight="false" outlineLevel="0" collapsed="false">
      <c r="A4260" s="5" t="s">
        <v>11974</v>
      </c>
      <c r="B4260" s="5" t="n">
        <f aca="false">YEAR(DATEVALUE(LEFT(A4260, 10)))</f>
        <v>1981</v>
      </c>
      <c r="C4260" s="6" t="n">
        <v>29868</v>
      </c>
      <c r="D4260" s="2" t="n">
        <v>0.513657407407407</v>
      </c>
      <c r="F4260" s="5" t="n">
        <v>-9.985</v>
      </c>
      <c r="G4260" s="5" t="n">
        <v>162.134</v>
      </c>
      <c r="H4260" s="5" t="n">
        <v>45.4</v>
      </c>
      <c r="I4260" s="5" t="n">
        <v>6.3</v>
      </c>
      <c r="J4260" s="5" t="s">
        <v>1621</v>
      </c>
      <c r="K4260" s="5"/>
      <c r="L4260" s="5"/>
      <c r="M4260" s="5" t="n">
        <v>276</v>
      </c>
      <c r="N4260" s="5"/>
      <c r="O4260" s="5"/>
      <c r="P4260" s="5"/>
      <c r="Q4260" s="5" t="s">
        <v>3644</v>
      </c>
      <c r="R4260" s="5" t="s">
        <v>11975</v>
      </c>
      <c r="S4260" s="5" t="s">
        <v>11976</v>
      </c>
      <c r="T4260" s="5" t="s">
        <v>911</v>
      </c>
      <c r="U4260" s="5" t="str">
        <f aca="false">IF(ISNUMBER(FIND(",", T4260)), MID(T4260, FIND(",", T4260) + 2, LEN(T4260) - FIND(",", T4260) - 1), IF(T4260&lt;&gt;"", T4260, "unknown"))</f>
        <v>Solomon Islands</v>
      </c>
      <c r="V4260" s="5" t="s">
        <v>27</v>
      </c>
    </row>
    <row r="4261" customFormat="false" ht="13.8" hidden="false" customHeight="false" outlineLevel="0" collapsed="false">
      <c r="A4261" s="5" t="s">
        <v>11977</v>
      </c>
      <c r="B4261" s="5" t="n">
        <f aca="false">YEAR(DATEVALUE(LEFT(A4261, 10)))</f>
        <v>1981</v>
      </c>
      <c r="C4261" s="6" t="n">
        <v>29866</v>
      </c>
      <c r="D4261" s="2" t="n">
        <v>0.126550925925926</v>
      </c>
      <c r="F4261" s="5" t="n">
        <v>-20.752</v>
      </c>
      <c r="G4261" s="5" t="n">
        <v>-178.572</v>
      </c>
      <c r="H4261" s="5" t="n">
        <v>617.4</v>
      </c>
      <c r="I4261" s="5" t="n">
        <v>6.5</v>
      </c>
      <c r="J4261" s="5" t="s">
        <v>1621</v>
      </c>
      <c r="K4261" s="5"/>
      <c r="L4261" s="5"/>
      <c r="M4261" s="5" t="n">
        <v>309</v>
      </c>
      <c r="N4261" s="5"/>
      <c r="O4261" s="5"/>
      <c r="P4261" s="5"/>
      <c r="Q4261" s="5" t="s">
        <v>3644</v>
      </c>
      <c r="R4261" s="5" t="s">
        <v>11978</v>
      </c>
      <c r="S4261" s="5" t="s">
        <v>11848</v>
      </c>
      <c r="T4261" s="5" t="s">
        <v>161</v>
      </c>
      <c r="U4261" s="5" t="str">
        <f aca="false">IF(ISNUMBER(FIND(",", T4261)), MID(T4261, FIND(",", T4261) + 2, LEN(T4261) - FIND(",", T4261) - 1), IF(T4261&lt;&gt;"", T4261, "unknown"))</f>
        <v>Fiji region</v>
      </c>
      <c r="V4261" s="5" t="s">
        <v>27</v>
      </c>
    </row>
    <row r="4262" customFormat="false" ht="13.8" hidden="false" customHeight="false" outlineLevel="0" collapsed="false">
      <c r="A4262" s="5" t="s">
        <v>11979</v>
      </c>
      <c r="B4262" s="5" t="n">
        <f aca="false">YEAR(DATEVALUE(LEFT(A4262, 10)))</f>
        <v>1981</v>
      </c>
      <c r="C4262" s="6" t="n">
        <v>29863</v>
      </c>
      <c r="D4262" s="2" t="n">
        <v>0.00104166666666667</v>
      </c>
      <c r="F4262" s="5" t="n">
        <v>-4.528</v>
      </c>
      <c r="G4262" s="5" t="n">
        <v>146.24</v>
      </c>
      <c r="H4262" s="5" t="n">
        <v>10.3</v>
      </c>
      <c r="I4262" s="5" t="n">
        <v>6.2</v>
      </c>
      <c r="J4262" s="5" t="s">
        <v>1621</v>
      </c>
      <c r="K4262" s="5"/>
      <c r="L4262" s="5"/>
      <c r="M4262" s="5" t="n">
        <v>245</v>
      </c>
      <c r="N4262" s="5"/>
      <c r="O4262" s="5"/>
      <c r="P4262" s="5"/>
      <c r="Q4262" s="5" t="s">
        <v>3644</v>
      </c>
      <c r="R4262" s="5" t="s">
        <v>11980</v>
      </c>
      <c r="S4262" s="5" t="s">
        <v>11981</v>
      </c>
      <c r="T4262" s="5" t="s">
        <v>1026</v>
      </c>
      <c r="U4262" s="5" t="str">
        <f aca="false">IF(ISNUMBER(FIND(",", T4262)), MID(T4262, FIND(",", T4262) + 2, LEN(T4262) - FIND(",", T4262) - 1), IF(T4262&lt;&gt;"", T4262, "unknown"))</f>
        <v>Papua New Guinea</v>
      </c>
      <c r="V4262" s="5" t="s">
        <v>27</v>
      </c>
    </row>
    <row r="4263" customFormat="false" ht="13.8" hidden="false" customHeight="false" outlineLevel="0" collapsed="false">
      <c r="A4263" s="5" t="s">
        <v>11982</v>
      </c>
      <c r="B4263" s="5" t="n">
        <f aca="false">YEAR(DATEVALUE(LEFT(A4263, 10)))</f>
        <v>1981</v>
      </c>
      <c r="C4263" s="6" t="n">
        <v>29857</v>
      </c>
      <c r="D4263" s="2" t="n">
        <v>0.747430555555556</v>
      </c>
      <c r="F4263" s="5" t="n">
        <v>-29.466</v>
      </c>
      <c r="G4263" s="5" t="n">
        <v>-178.967</v>
      </c>
      <c r="H4263" s="5" t="n">
        <v>322.4</v>
      </c>
      <c r="I4263" s="5" t="n">
        <v>6.5</v>
      </c>
      <c r="J4263" s="5" t="s">
        <v>1621</v>
      </c>
      <c r="K4263" s="5"/>
      <c r="L4263" s="5"/>
      <c r="M4263" s="5" t="n">
        <v>325</v>
      </c>
      <c r="N4263" s="5"/>
      <c r="O4263" s="5"/>
      <c r="P4263" s="5"/>
      <c r="Q4263" s="5" t="s">
        <v>3644</v>
      </c>
      <c r="R4263" s="5" t="s">
        <v>11983</v>
      </c>
      <c r="S4263" s="5" t="s">
        <v>11848</v>
      </c>
      <c r="T4263" s="5" t="s">
        <v>1432</v>
      </c>
      <c r="U4263" s="5" t="str">
        <f aca="false">IF(ISNUMBER(FIND(",", T4263)), MID(T4263, FIND(",", T4263) + 2, LEN(T4263) - FIND(",", T4263) - 1), IF(T4263&lt;&gt;"", T4263, "unknown"))</f>
        <v>New Zealand</v>
      </c>
      <c r="V4263" s="5" t="s">
        <v>27</v>
      </c>
    </row>
    <row r="4264" customFormat="false" ht="13.8" hidden="false" customHeight="false" outlineLevel="0" collapsed="false">
      <c r="A4264" s="5" t="s">
        <v>11984</v>
      </c>
      <c r="B4264" s="5" t="n">
        <f aca="false">YEAR(DATEVALUE(LEFT(A4264, 10)))</f>
        <v>1981</v>
      </c>
      <c r="C4264" s="6" t="n">
        <v>29850</v>
      </c>
      <c r="D4264" s="2" t="n">
        <v>0.600497685185185</v>
      </c>
      <c r="F4264" s="5" t="n">
        <v>-22.242</v>
      </c>
      <c r="G4264" s="5" t="n">
        <v>170.575</v>
      </c>
      <c r="H4264" s="5" t="n">
        <v>30</v>
      </c>
      <c r="I4264" s="5" t="n">
        <v>6.1</v>
      </c>
      <c r="J4264" s="5" t="s">
        <v>1621</v>
      </c>
      <c r="K4264" s="5"/>
      <c r="L4264" s="5"/>
      <c r="M4264" s="5" t="n">
        <v>137</v>
      </c>
      <c r="N4264" s="5"/>
      <c r="O4264" s="5"/>
      <c r="P4264" s="5"/>
      <c r="Q4264" s="5" t="s">
        <v>3644</v>
      </c>
      <c r="R4264" s="5" t="s">
        <v>11985</v>
      </c>
      <c r="S4264" s="5" t="s">
        <v>11848</v>
      </c>
      <c r="T4264" s="5" t="s">
        <v>1116</v>
      </c>
      <c r="U4264" s="5" t="str">
        <f aca="false">IF(ISNUMBER(FIND(",", T4264)), MID(T4264, FIND(",", T4264) + 2, LEN(T4264) - FIND(",", T4264) - 1), IF(T4264&lt;&gt;"", T4264, "unknown"))</f>
        <v>southeast of the Loyalty Islands</v>
      </c>
      <c r="V4264" s="5" t="s">
        <v>27</v>
      </c>
    </row>
    <row r="4265" customFormat="false" ht="13.8" hidden="false" customHeight="false" outlineLevel="0" collapsed="false">
      <c r="A4265" s="5" t="s">
        <v>11986</v>
      </c>
      <c r="B4265" s="5" t="n">
        <f aca="false">YEAR(DATEVALUE(LEFT(A4265, 10)))</f>
        <v>1981</v>
      </c>
      <c r="C4265" s="6" t="n">
        <v>29846</v>
      </c>
      <c r="D4265" s="2" t="n">
        <v>0.349606481481482</v>
      </c>
      <c r="F4265" s="5" t="n">
        <v>-22.529</v>
      </c>
      <c r="G4265" s="5" t="n">
        <v>170.6</v>
      </c>
      <c r="H4265" s="5" t="n">
        <v>30.4</v>
      </c>
      <c r="I4265" s="5" t="n">
        <v>6.8</v>
      </c>
      <c r="J4265" s="5" t="s">
        <v>1621</v>
      </c>
      <c r="K4265" s="5"/>
      <c r="L4265" s="5"/>
      <c r="M4265" s="5" t="n">
        <v>172</v>
      </c>
      <c r="N4265" s="5"/>
      <c r="O4265" s="5"/>
      <c r="P4265" s="5"/>
      <c r="Q4265" s="5" t="s">
        <v>3644</v>
      </c>
      <c r="R4265" s="5" t="s">
        <v>11987</v>
      </c>
      <c r="S4265" s="5" t="s">
        <v>11848</v>
      </c>
      <c r="T4265" s="5" t="s">
        <v>1116</v>
      </c>
      <c r="U4265" s="5" t="str">
        <f aca="false">IF(ISNUMBER(FIND(",", T4265)), MID(T4265, FIND(",", T4265) + 2, LEN(T4265) - FIND(",", T4265) - 1), IF(T4265&lt;&gt;"", T4265, "unknown"))</f>
        <v>southeast of the Loyalty Islands</v>
      </c>
      <c r="V4265" s="5" t="s">
        <v>27</v>
      </c>
    </row>
    <row r="4266" customFormat="false" ht="13.8" hidden="false" customHeight="false" outlineLevel="0" collapsed="false">
      <c r="A4266" s="5" t="s">
        <v>11988</v>
      </c>
      <c r="B4266" s="5" t="n">
        <f aca="false">YEAR(DATEVALUE(LEFT(A4266, 10)))</f>
        <v>1981</v>
      </c>
      <c r="C4266" s="6" t="n">
        <v>29846</v>
      </c>
      <c r="D4266" s="2" t="n">
        <v>0.263310185185185</v>
      </c>
      <c r="F4266" s="5" t="n">
        <v>-6.473</v>
      </c>
      <c r="G4266" s="5" t="n">
        <v>127.832</v>
      </c>
      <c r="H4266" s="5" t="n">
        <v>32.1</v>
      </c>
      <c r="I4266" s="5" t="n">
        <v>6</v>
      </c>
      <c r="J4266" s="5" t="s">
        <v>1621</v>
      </c>
      <c r="K4266" s="5"/>
      <c r="L4266" s="5"/>
      <c r="M4266" s="5" t="n">
        <v>155</v>
      </c>
      <c r="N4266" s="5"/>
      <c r="O4266" s="5"/>
      <c r="P4266" s="5"/>
      <c r="Q4266" s="5" t="s">
        <v>3644</v>
      </c>
      <c r="R4266" s="5" t="s">
        <v>11989</v>
      </c>
      <c r="S4266" s="5" t="s">
        <v>11848</v>
      </c>
      <c r="T4266" s="5" t="s">
        <v>727</v>
      </c>
      <c r="U4266" s="5" t="str">
        <f aca="false">IF(ISNUMBER(FIND(",", T4266)), MID(T4266, FIND(",", T4266) + 2, LEN(T4266) - FIND(",", T4266) - 1), IF(T4266&lt;&gt;"", T4266, "unknown"))</f>
        <v>Banda Sea</v>
      </c>
      <c r="V4266" s="5" t="s">
        <v>27</v>
      </c>
    </row>
    <row r="4267" customFormat="false" ht="13.8" hidden="false" customHeight="false" outlineLevel="0" collapsed="false">
      <c r="A4267" s="5" t="s">
        <v>11990</v>
      </c>
      <c r="B4267" s="5" t="n">
        <f aca="false">YEAR(DATEVALUE(LEFT(A4267, 10)))</f>
        <v>1981</v>
      </c>
      <c r="C4267" s="6" t="n">
        <v>29843</v>
      </c>
      <c r="D4267" s="2" t="n">
        <v>0.530902777777778</v>
      </c>
      <c r="F4267" s="5" t="n">
        <v>18.26</v>
      </c>
      <c r="G4267" s="5" t="n">
        <v>-68.917</v>
      </c>
      <c r="H4267" s="5" t="n">
        <v>169.7</v>
      </c>
      <c r="I4267" s="5" t="n">
        <v>6</v>
      </c>
      <c r="J4267" s="5" t="s">
        <v>1621</v>
      </c>
      <c r="K4267" s="5"/>
      <c r="L4267" s="5"/>
      <c r="M4267" s="5" t="n">
        <v>378</v>
      </c>
      <c r="N4267" s="5"/>
      <c r="O4267" s="5"/>
      <c r="P4267" s="5"/>
      <c r="Q4267" s="5" t="s">
        <v>3644</v>
      </c>
      <c r="R4267" s="5" t="s">
        <v>11991</v>
      </c>
      <c r="S4267" s="5" t="s">
        <v>11848</v>
      </c>
      <c r="T4267" s="5" t="s">
        <v>11992</v>
      </c>
      <c r="U4267" s="5" t="str">
        <f aca="false">IF(ISNUMBER(FIND(",", T4267)), MID(T4267, FIND(",", T4267) + 2, LEN(T4267) - FIND(",", T4267) - 1), IF(T4267&lt;&gt;"", T4267, "unknown"))</f>
        <v>Mona Passage</v>
      </c>
      <c r="V4267" s="5" t="s">
        <v>27</v>
      </c>
    </row>
    <row r="4268" customFormat="false" ht="13.8" hidden="false" customHeight="false" outlineLevel="0" collapsed="false">
      <c r="A4268" s="5" t="s">
        <v>11993</v>
      </c>
      <c r="B4268" s="5" t="n">
        <f aca="false">YEAR(DATEVALUE(LEFT(A4268, 10)))</f>
        <v>1981</v>
      </c>
      <c r="C4268" s="6" t="n">
        <v>29842</v>
      </c>
      <c r="D4268" s="2" t="n">
        <v>0.0953472222222222</v>
      </c>
      <c r="F4268" s="5" t="n">
        <v>49.897</v>
      </c>
      <c r="G4268" s="5" t="n">
        <v>78.983</v>
      </c>
      <c r="H4268" s="5" t="n">
        <v>0</v>
      </c>
      <c r="I4268" s="5" t="n">
        <v>6</v>
      </c>
      <c r="J4268" s="5" t="s">
        <v>1061</v>
      </c>
      <c r="K4268" s="5"/>
      <c r="L4268" s="5"/>
      <c r="M4268" s="5"/>
      <c r="N4268" s="5"/>
      <c r="O4268" s="5"/>
      <c r="P4268" s="5" t="n">
        <v>0.8</v>
      </c>
      <c r="Q4268" s="5" t="s">
        <v>692</v>
      </c>
      <c r="R4268" s="5" t="s">
        <v>11994</v>
      </c>
      <c r="S4268" s="5" t="s">
        <v>11995</v>
      </c>
      <c r="T4268" s="5" t="s">
        <v>9381</v>
      </c>
      <c r="U4268" s="5" t="str">
        <f aca="false">IF(ISNUMBER(FIND(",", T4268)), MID(T4268, FIND(",", T4268) + 2, LEN(T4268) - FIND(",", T4268) - 1), IF(T4268&lt;&gt;"", T4268, "unknown"))</f>
        <v>eastern Kazakhstan</v>
      </c>
      <c r="V4268" s="5" t="s">
        <v>27</v>
      </c>
    </row>
    <row r="4269" customFormat="false" ht="13.8" hidden="false" customHeight="false" outlineLevel="0" collapsed="false">
      <c r="A4269" s="5" t="s">
        <v>11996</v>
      </c>
      <c r="B4269" s="5" t="n">
        <f aca="false">YEAR(DATEVALUE(LEFT(A4269, 10)))</f>
        <v>1981</v>
      </c>
      <c r="C4269" s="6" t="n">
        <v>29841</v>
      </c>
      <c r="D4269" s="2" t="n">
        <v>0.302696759259259</v>
      </c>
      <c r="F4269" s="5" t="n">
        <v>35.682</v>
      </c>
      <c r="G4269" s="5" t="n">
        <v>73.595</v>
      </c>
      <c r="H4269" s="5" t="n">
        <v>14.9</v>
      </c>
      <c r="I4269" s="5" t="n">
        <v>6.1</v>
      </c>
      <c r="J4269" s="5" t="s">
        <v>1621</v>
      </c>
      <c r="K4269" s="5"/>
      <c r="L4269" s="5"/>
      <c r="M4269" s="5" t="n">
        <v>356</v>
      </c>
      <c r="N4269" s="5"/>
      <c r="O4269" s="5"/>
      <c r="P4269" s="5"/>
      <c r="Q4269" s="5" t="s">
        <v>3644</v>
      </c>
      <c r="R4269" s="5" t="s">
        <v>11997</v>
      </c>
      <c r="S4269" s="5" t="s">
        <v>11998</v>
      </c>
      <c r="T4269" s="5" t="s">
        <v>5507</v>
      </c>
      <c r="U4269" s="5" t="str">
        <f aca="false">IF(ISNUMBER(FIND(",", T4269)), MID(T4269, FIND(",", T4269) + 2, LEN(T4269) - FIND(",", T4269) - 1), IF(T4269&lt;&gt;"", T4269, "unknown"))</f>
        <v>northwestern Kashmir</v>
      </c>
      <c r="V4269" s="5" t="s">
        <v>27</v>
      </c>
    </row>
    <row r="4270" customFormat="false" ht="13.8" hidden="false" customHeight="false" outlineLevel="0" collapsed="false">
      <c r="A4270" s="5" t="s">
        <v>11999</v>
      </c>
      <c r="B4270" s="5" t="n">
        <f aca="false">YEAR(DATEVALUE(LEFT(A4270, 10)))</f>
        <v>1981</v>
      </c>
      <c r="C4270" s="6" t="n">
        <v>29833</v>
      </c>
      <c r="D4270" s="2" t="n">
        <v>0.468912037037037</v>
      </c>
      <c r="F4270" s="5" t="n">
        <v>9.954</v>
      </c>
      <c r="G4270" s="5" t="n">
        <v>123.967</v>
      </c>
      <c r="H4270" s="5" t="n">
        <v>643</v>
      </c>
      <c r="I4270" s="5" t="n">
        <v>6.6</v>
      </c>
      <c r="J4270" s="5" t="s">
        <v>1621</v>
      </c>
      <c r="K4270" s="5"/>
      <c r="L4270" s="5"/>
      <c r="M4270" s="5" t="n">
        <v>328</v>
      </c>
      <c r="N4270" s="5"/>
      <c r="O4270" s="5"/>
      <c r="P4270" s="5"/>
      <c r="Q4270" s="5" t="s">
        <v>3644</v>
      </c>
      <c r="R4270" s="5" t="s">
        <v>12000</v>
      </c>
      <c r="S4270" s="5" t="s">
        <v>12001</v>
      </c>
      <c r="T4270" s="5" t="s">
        <v>1131</v>
      </c>
      <c r="U4270" s="5" t="str">
        <f aca="false">IF(ISNUMBER(FIND(",", T4270)), MID(T4270, FIND(",", T4270) + 2, LEN(T4270) - FIND(",", T4270) - 1), IF(T4270&lt;&gt;"", T4270, "unknown"))</f>
        <v>Philippines</v>
      </c>
      <c r="V4270" s="5" t="s">
        <v>27</v>
      </c>
    </row>
    <row r="4271" customFormat="false" ht="13.8" hidden="false" customHeight="false" outlineLevel="0" collapsed="false">
      <c r="A4271" s="5" t="s">
        <v>12002</v>
      </c>
      <c r="B4271" s="5" t="n">
        <f aca="false">YEAR(DATEVALUE(LEFT(A4271, 10)))</f>
        <v>1981</v>
      </c>
      <c r="C4271" s="6" t="n">
        <v>29832</v>
      </c>
      <c r="D4271" s="2" t="n">
        <v>0.233171296296296</v>
      </c>
      <c r="F4271" s="5" t="n">
        <v>43.624</v>
      </c>
      <c r="G4271" s="5" t="n">
        <v>146.978</v>
      </c>
      <c r="H4271" s="5" t="n">
        <v>45</v>
      </c>
      <c r="I4271" s="5" t="n">
        <v>6.5</v>
      </c>
      <c r="J4271" s="5" t="s">
        <v>1621</v>
      </c>
      <c r="K4271" s="5"/>
      <c r="L4271" s="5"/>
      <c r="M4271" s="5" t="n">
        <v>479</v>
      </c>
      <c r="N4271" s="5"/>
      <c r="O4271" s="5"/>
      <c r="P4271" s="5"/>
      <c r="Q4271" s="5" t="s">
        <v>3644</v>
      </c>
      <c r="R4271" s="5" t="s">
        <v>12003</v>
      </c>
      <c r="S4271" s="5" t="s">
        <v>12004</v>
      </c>
      <c r="T4271" s="5" t="s">
        <v>749</v>
      </c>
      <c r="U4271" s="5" t="str">
        <f aca="false">IF(ISNUMBER(FIND(",", T4271)), MID(T4271, FIND(",", T4271) + 2, LEN(T4271) - FIND(",", T4271) - 1), IF(T4271&lt;&gt;"", T4271, "unknown"))</f>
        <v>Kuril Islands</v>
      </c>
      <c r="V4271" s="5" t="s">
        <v>27</v>
      </c>
    </row>
    <row r="4272" customFormat="false" ht="13.8" hidden="false" customHeight="false" outlineLevel="0" collapsed="false">
      <c r="A4272" s="5" t="s">
        <v>12005</v>
      </c>
      <c r="B4272" s="5" t="n">
        <f aca="false">YEAR(DATEVALUE(LEFT(A4272, 10)))</f>
        <v>1981</v>
      </c>
      <c r="C4272" s="6" t="n">
        <v>29830</v>
      </c>
      <c r="D4272" s="2" t="n">
        <v>0.395497685185185</v>
      </c>
      <c r="F4272" s="5" t="n">
        <v>-15.111</v>
      </c>
      <c r="G4272" s="5" t="n">
        <v>-173.021</v>
      </c>
      <c r="H4272" s="5" t="n">
        <v>17.1</v>
      </c>
      <c r="I4272" s="5" t="n">
        <v>7.5</v>
      </c>
      <c r="J4272" s="5" t="s">
        <v>1621</v>
      </c>
      <c r="K4272" s="5"/>
      <c r="L4272" s="5"/>
      <c r="M4272" s="5" t="n">
        <v>258</v>
      </c>
      <c r="N4272" s="5"/>
      <c r="O4272" s="5"/>
      <c r="P4272" s="5"/>
      <c r="Q4272" s="5" t="s">
        <v>3644</v>
      </c>
      <c r="R4272" s="5" t="s">
        <v>12006</v>
      </c>
      <c r="S4272" s="5" t="s">
        <v>12007</v>
      </c>
      <c r="T4272" s="5" t="s">
        <v>1007</v>
      </c>
      <c r="U4272" s="5" t="str">
        <f aca="false">IF(ISNUMBER(FIND(",", T4272)), MID(T4272, FIND(",", T4272) + 2, LEN(T4272) - FIND(",", T4272) - 1), IF(T4272&lt;&gt;"", T4272, "unknown"))</f>
        <v>Tonga</v>
      </c>
      <c r="V4272" s="5" t="s">
        <v>27</v>
      </c>
    </row>
    <row r="4273" customFormat="false" ht="13.8" hidden="false" customHeight="false" outlineLevel="0" collapsed="false">
      <c r="A4273" s="5" t="s">
        <v>12008</v>
      </c>
      <c r="B4273" s="5" t="n">
        <f aca="false">YEAR(DATEVALUE(LEFT(A4273, 10)))</f>
        <v>1981</v>
      </c>
      <c r="C4273" s="6" t="n">
        <v>29817</v>
      </c>
      <c r="D4273" s="2" t="n">
        <v>0.952002314814815</v>
      </c>
      <c r="F4273" s="5" t="n">
        <v>-9.148</v>
      </c>
      <c r="G4273" s="5" t="n">
        <v>67.169</v>
      </c>
      <c r="H4273" s="5" t="n">
        <v>26.5</v>
      </c>
      <c r="I4273" s="5" t="n">
        <v>6.1</v>
      </c>
      <c r="J4273" s="5" t="s">
        <v>1621</v>
      </c>
      <c r="K4273" s="5"/>
      <c r="L4273" s="5"/>
      <c r="M4273" s="5" t="n">
        <v>251</v>
      </c>
      <c r="N4273" s="5"/>
      <c r="O4273" s="5"/>
      <c r="P4273" s="5"/>
      <c r="Q4273" s="5" t="s">
        <v>3644</v>
      </c>
      <c r="R4273" s="5" t="s">
        <v>12009</v>
      </c>
      <c r="S4273" s="5" t="s">
        <v>11848</v>
      </c>
      <c r="T4273" s="5" t="s">
        <v>2909</v>
      </c>
      <c r="U4273" s="5" t="str">
        <f aca="false">IF(ISNUMBER(FIND(",", T4273)), MID(T4273, FIND(",", T4273) + 2, LEN(T4273) - FIND(",", T4273) - 1), IF(T4273&lt;&gt;"", T4273, "unknown"))</f>
        <v>Mid-Indian Ridge</v>
      </c>
      <c r="V4273" s="5" t="s">
        <v>27</v>
      </c>
    </row>
    <row r="4274" customFormat="false" ht="13.8" hidden="false" customHeight="false" outlineLevel="0" collapsed="false">
      <c r="A4274" s="5" t="s">
        <v>12010</v>
      </c>
      <c r="B4274" s="5" t="n">
        <f aca="false">YEAR(DATEVALUE(LEFT(A4274, 10)))</f>
        <v>1981</v>
      </c>
      <c r="C4274" s="6" t="n">
        <v>29805</v>
      </c>
      <c r="D4274" s="2" t="n">
        <v>0.482893518518519</v>
      </c>
      <c r="F4274" s="5" t="n">
        <v>-5.166</v>
      </c>
      <c r="G4274" s="5" t="n">
        <v>151.743</v>
      </c>
      <c r="H4274" s="5" t="n">
        <v>62.4</v>
      </c>
      <c r="I4274" s="5" t="n">
        <v>6.1</v>
      </c>
      <c r="J4274" s="5" t="s">
        <v>1621</v>
      </c>
      <c r="K4274" s="5"/>
      <c r="L4274" s="5"/>
      <c r="M4274" s="5" t="n">
        <v>324</v>
      </c>
      <c r="N4274" s="5"/>
      <c r="O4274" s="5"/>
      <c r="P4274" s="5"/>
      <c r="Q4274" s="5" t="s">
        <v>3644</v>
      </c>
      <c r="R4274" s="5" t="s">
        <v>12011</v>
      </c>
      <c r="S4274" s="5" t="s">
        <v>12012</v>
      </c>
      <c r="T4274" s="5" t="s">
        <v>745</v>
      </c>
      <c r="U4274" s="5" t="str">
        <f aca="false">IF(ISNUMBER(FIND(",", T4274)), MID(T4274, FIND(",", T4274) + 2, LEN(T4274) - FIND(",", T4274) - 1), IF(T4274&lt;&gt;"", T4274, "unknown"))</f>
        <v>Papua New Guinea</v>
      </c>
      <c r="V4274" s="5" t="s">
        <v>27</v>
      </c>
    </row>
    <row r="4275" customFormat="false" ht="13.8" hidden="false" customHeight="false" outlineLevel="0" collapsed="false">
      <c r="A4275" s="5" t="s">
        <v>12013</v>
      </c>
      <c r="B4275" s="5" t="n">
        <f aca="false">YEAR(DATEVALUE(LEFT(A4275, 10)))</f>
        <v>1981</v>
      </c>
      <c r="C4275" s="6" t="n">
        <v>29796</v>
      </c>
      <c r="D4275" s="2" t="n">
        <v>0.0494212962962963</v>
      </c>
      <c r="F4275" s="5" t="n">
        <v>-21.591</v>
      </c>
      <c r="G4275" s="5" t="n">
        <v>169.783</v>
      </c>
      <c r="H4275" s="5" t="n">
        <v>10</v>
      </c>
      <c r="I4275" s="5" t="n">
        <v>6.2</v>
      </c>
      <c r="J4275" s="5" t="s">
        <v>1621</v>
      </c>
      <c r="K4275" s="5"/>
      <c r="L4275" s="5"/>
      <c r="M4275" s="5" t="n">
        <v>229</v>
      </c>
      <c r="N4275" s="5"/>
      <c r="O4275" s="5"/>
      <c r="P4275" s="5"/>
      <c r="Q4275" s="5" t="s">
        <v>3644</v>
      </c>
      <c r="R4275" s="5" t="s">
        <v>12014</v>
      </c>
      <c r="S4275" s="5" t="s">
        <v>11848</v>
      </c>
      <c r="T4275" s="5" t="s">
        <v>1116</v>
      </c>
      <c r="U4275" s="5" t="str">
        <f aca="false">IF(ISNUMBER(FIND(",", T4275)), MID(T4275, FIND(",", T4275) + 2, LEN(T4275) - FIND(",", T4275) - 1), IF(T4275&lt;&gt;"", T4275, "unknown"))</f>
        <v>southeast of the Loyalty Islands</v>
      </c>
      <c r="V4275" s="5" t="s">
        <v>27</v>
      </c>
    </row>
    <row r="4276" customFormat="false" ht="13.8" hidden="false" customHeight="false" outlineLevel="0" collapsed="false">
      <c r="A4276" s="5" t="s">
        <v>12015</v>
      </c>
      <c r="B4276" s="5" t="n">
        <f aca="false">YEAR(DATEVALUE(LEFT(A4276, 10)))</f>
        <v>1981</v>
      </c>
      <c r="C4276" s="6" t="n">
        <v>29795</v>
      </c>
      <c r="D4276" s="2" t="n">
        <v>0.723888888888889</v>
      </c>
      <c r="F4276" s="5" t="n">
        <v>29.986</v>
      </c>
      <c r="G4276" s="5" t="n">
        <v>57.772</v>
      </c>
      <c r="H4276" s="5" t="n">
        <v>13.7</v>
      </c>
      <c r="I4276" s="5" t="n">
        <v>7.3</v>
      </c>
      <c r="J4276" s="5" t="s">
        <v>1621</v>
      </c>
      <c r="K4276" s="5"/>
      <c r="L4276" s="5"/>
      <c r="M4276" s="5" t="n">
        <v>293</v>
      </c>
      <c r="N4276" s="5"/>
      <c r="O4276" s="5"/>
      <c r="P4276" s="5"/>
      <c r="Q4276" s="5" t="s">
        <v>3644</v>
      </c>
      <c r="R4276" s="5" t="s">
        <v>12016</v>
      </c>
      <c r="S4276" s="5" t="s">
        <v>12017</v>
      </c>
      <c r="T4276" s="5" t="s">
        <v>3078</v>
      </c>
      <c r="U4276" s="5" t="str">
        <f aca="false">IF(ISNUMBER(FIND(",", T4276)), MID(T4276, FIND(",", T4276) + 2, LEN(T4276) - FIND(",", T4276) - 1), IF(T4276&lt;&gt;"", T4276, "unknown"))</f>
        <v>southern Iran</v>
      </c>
      <c r="V4276" s="5" t="s">
        <v>27</v>
      </c>
    </row>
    <row r="4277" customFormat="false" ht="13.8" hidden="false" customHeight="false" outlineLevel="0" collapsed="false">
      <c r="A4277" s="5" t="s">
        <v>12018</v>
      </c>
      <c r="B4277" s="5" t="n">
        <f aca="false">YEAR(DATEVALUE(LEFT(A4277, 10)))</f>
        <v>1981</v>
      </c>
      <c r="C4277" s="6" t="n">
        <v>29793</v>
      </c>
      <c r="D4277" s="2" t="n">
        <v>0.85162037037037</v>
      </c>
      <c r="F4277" s="5" t="n">
        <v>-35.725</v>
      </c>
      <c r="G4277" s="5" t="n">
        <v>-15.997</v>
      </c>
      <c r="H4277" s="5" t="n">
        <v>15.8</v>
      </c>
      <c r="I4277" s="5" t="n">
        <v>6</v>
      </c>
      <c r="J4277" s="5" t="s">
        <v>1621</v>
      </c>
      <c r="K4277" s="5"/>
      <c r="L4277" s="5"/>
      <c r="M4277" s="5" t="n">
        <v>59</v>
      </c>
      <c r="N4277" s="5"/>
      <c r="O4277" s="5"/>
      <c r="P4277" s="5"/>
      <c r="Q4277" s="5" t="s">
        <v>3644</v>
      </c>
      <c r="R4277" s="5" t="s">
        <v>12019</v>
      </c>
      <c r="S4277" s="5" t="s">
        <v>11848</v>
      </c>
      <c r="T4277" s="5" t="s">
        <v>7034</v>
      </c>
      <c r="U4277" s="5" t="str">
        <f aca="false">IF(ISNUMBER(FIND(",", T4277)), MID(T4277, FIND(",", T4277) + 2, LEN(T4277) - FIND(",", T4277) - 1), IF(T4277&lt;&gt;"", T4277, "unknown"))</f>
        <v>Tristan da Cunha region</v>
      </c>
      <c r="V4277" s="5" t="s">
        <v>27</v>
      </c>
    </row>
    <row r="4278" customFormat="false" ht="13.8" hidden="false" customHeight="false" outlineLevel="0" collapsed="false">
      <c r="A4278" s="5" t="s">
        <v>12020</v>
      </c>
      <c r="B4278" s="5" t="n">
        <f aca="false">YEAR(DATEVALUE(LEFT(A4278, 10)))</f>
        <v>1981</v>
      </c>
      <c r="C4278" s="6" t="n">
        <v>29782</v>
      </c>
      <c r="D4278" s="2" t="n">
        <v>0.332731481481481</v>
      </c>
      <c r="F4278" s="5" t="n">
        <v>-17.272</v>
      </c>
      <c r="G4278" s="5" t="n">
        <v>167.689</v>
      </c>
      <c r="H4278" s="5" t="n">
        <v>11.3</v>
      </c>
      <c r="I4278" s="5" t="n">
        <v>7.1</v>
      </c>
      <c r="J4278" s="5" t="s">
        <v>1621</v>
      </c>
      <c r="K4278" s="5"/>
      <c r="L4278" s="5"/>
      <c r="M4278" s="5" t="n">
        <v>148</v>
      </c>
      <c r="N4278" s="5"/>
      <c r="O4278" s="5"/>
      <c r="P4278" s="5"/>
      <c r="Q4278" s="5" t="s">
        <v>3644</v>
      </c>
      <c r="R4278" s="5" t="s">
        <v>12021</v>
      </c>
      <c r="S4278" s="5" t="s">
        <v>12022</v>
      </c>
      <c r="T4278" s="5" t="s">
        <v>703</v>
      </c>
      <c r="U4278" s="5" t="str">
        <f aca="false">IF(ISNUMBER(FIND(",", T4278)), MID(T4278, FIND(",", T4278) + 2, LEN(T4278) - FIND(",", T4278) - 1), IF(T4278&lt;&gt;"", T4278, "unknown"))</f>
        <v>Vanuatu</v>
      </c>
      <c r="V4278" s="5" t="s">
        <v>27</v>
      </c>
    </row>
    <row r="4279" customFormat="false" ht="13.8" hidden="false" customHeight="false" outlineLevel="0" collapsed="false">
      <c r="A4279" s="5" t="s">
        <v>12023</v>
      </c>
      <c r="B4279" s="5" t="n">
        <f aca="false">YEAR(DATEVALUE(LEFT(A4279, 10)))</f>
        <v>1981</v>
      </c>
      <c r="C4279" s="6" t="n">
        <v>29774</v>
      </c>
      <c r="D4279" s="2" t="n">
        <v>0.882627314814815</v>
      </c>
      <c r="F4279" s="5" t="n">
        <v>-0.218</v>
      </c>
      <c r="G4279" s="5" t="n">
        <v>-18.85</v>
      </c>
      <c r="H4279" s="5" t="n">
        <v>7.3</v>
      </c>
      <c r="I4279" s="5" t="n">
        <v>6.9</v>
      </c>
      <c r="J4279" s="5" t="s">
        <v>1621</v>
      </c>
      <c r="K4279" s="5"/>
      <c r="L4279" s="5"/>
      <c r="M4279" s="5" t="n">
        <v>278</v>
      </c>
      <c r="N4279" s="5"/>
      <c r="O4279" s="5"/>
      <c r="P4279" s="5"/>
      <c r="Q4279" s="5" t="s">
        <v>3644</v>
      </c>
      <c r="R4279" s="5" t="s">
        <v>12024</v>
      </c>
      <c r="S4279" s="5" t="s">
        <v>11848</v>
      </c>
      <c r="T4279" s="5" t="s">
        <v>1477</v>
      </c>
      <c r="U4279" s="5" t="str">
        <f aca="false">IF(ISNUMBER(FIND(",", T4279)), MID(T4279, FIND(",", T4279) + 2, LEN(T4279) - FIND(",", T4279) - 1), IF(T4279&lt;&gt;"", T4279, "unknown"))</f>
        <v>central Mid-Atlantic Ridge</v>
      </c>
      <c r="V4279" s="5" t="s">
        <v>27</v>
      </c>
    </row>
    <row r="4280" customFormat="false" ht="13.8" hidden="false" customHeight="false" outlineLevel="0" collapsed="false">
      <c r="A4280" s="5" t="s">
        <v>12025</v>
      </c>
      <c r="B4280" s="5" t="n">
        <f aca="false">YEAR(DATEVALUE(LEFT(A4280, 10)))</f>
        <v>1981</v>
      </c>
      <c r="C4280" s="6" t="n">
        <v>29773</v>
      </c>
      <c r="D4280" s="2" t="n">
        <v>0.130844907407407</v>
      </c>
      <c r="F4280" s="5" t="n">
        <v>-22.25</v>
      </c>
      <c r="G4280" s="5" t="n">
        <v>171.814</v>
      </c>
      <c r="H4280" s="5" t="n">
        <v>30</v>
      </c>
      <c r="I4280" s="5" t="n">
        <v>7.6</v>
      </c>
      <c r="J4280" s="5" t="s">
        <v>1621</v>
      </c>
      <c r="K4280" s="5"/>
      <c r="L4280" s="5"/>
      <c r="M4280" s="5" t="n">
        <v>295</v>
      </c>
      <c r="N4280" s="5"/>
      <c r="O4280" s="5"/>
      <c r="P4280" s="5"/>
      <c r="Q4280" s="5" t="s">
        <v>3644</v>
      </c>
      <c r="R4280" s="5" t="s">
        <v>12026</v>
      </c>
      <c r="S4280" s="5" t="s">
        <v>11848</v>
      </c>
      <c r="T4280" s="5" t="s">
        <v>1116</v>
      </c>
      <c r="U4280" s="5" t="str">
        <f aca="false">IF(ISNUMBER(FIND(",", T4280)), MID(T4280, FIND(",", T4280) + 2, LEN(T4280) - FIND(",", T4280) - 1), IF(T4280&lt;&gt;"", T4280, "unknown"))</f>
        <v>southeast of the Loyalty Islands</v>
      </c>
      <c r="V4280" s="5" t="s">
        <v>27</v>
      </c>
    </row>
    <row r="4281" customFormat="false" ht="13.8" hidden="false" customHeight="false" outlineLevel="0" collapsed="false">
      <c r="A4281" s="5" t="s">
        <v>12027</v>
      </c>
      <c r="B4281" s="5" t="n">
        <f aca="false">YEAR(DATEVALUE(LEFT(A4281, 10)))</f>
        <v>1981</v>
      </c>
      <c r="C4281" s="6" t="n">
        <v>29763</v>
      </c>
      <c r="D4281" s="2" t="n">
        <v>0.035474537037037</v>
      </c>
      <c r="F4281" s="5" t="n">
        <v>-30.322</v>
      </c>
      <c r="G4281" s="5" t="n">
        <v>-178.865</v>
      </c>
      <c r="H4281" s="5" t="n">
        <v>175.2</v>
      </c>
      <c r="I4281" s="5" t="n">
        <v>6.1</v>
      </c>
      <c r="J4281" s="5" t="s">
        <v>1621</v>
      </c>
      <c r="K4281" s="5"/>
      <c r="L4281" s="5"/>
      <c r="M4281" s="5" t="n">
        <v>317</v>
      </c>
      <c r="N4281" s="5"/>
      <c r="O4281" s="5"/>
      <c r="P4281" s="5"/>
      <c r="Q4281" s="5" t="s">
        <v>3644</v>
      </c>
      <c r="R4281" s="5" t="s">
        <v>12028</v>
      </c>
      <c r="S4281" s="5" t="s">
        <v>11848</v>
      </c>
      <c r="T4281" s="5" t="s">
        <v>1432</v>
      </c>
      <c r="U4281" s="5" t="str">
        <f aca="false">IF(ISNUMBER(FIND(",", T4281)), MID(T4281, FIND(",", T4281) + 2, LEN(T4281) - FIND(",", T4281) - 1), IF(T4281&lt;&gt;"", T4281, "unknown"))</f>
        <v>New Zealand</v>
      </c>
      <c r="V4281" s="5" t="s">
        <v>27</v>
      </c>
    </row>
    <row r="4282" customFormat="false" ht="13.8" hidden="false" customHeight="false" outlineLevel="0" collapsed="false">
      <c r="A4282" s="5" t="s">
        <v>12029</v>
      </c>
      <c r="B4282" s="5" t="n">
        <f aca="false">YEAR(DATEVALUE(LEFT(A4282, 10)))</f>
        <v>1981</v>
      </c>
      <c r="C4282" s="6" t="n">
        <v>29750</v>
      </c>
      <c r="D4282" s="2" t="n">
        <v>0.0597569444444444</v>
      </c>
      <c r="F4282" s="5" t="n">
        <v>-60.345</v>
      </c>
      <c r="G4282" s="5" t="n">
        <v>154.365</v>
      </c>
      <c r="H4282" s="5" t="n">
        <v>1.2</v>
      </c>
      <c r="I4282" s="5" t="n">
        <v>6.3</v>
      </c>
      <c r="J4282" s="5" t="s">
        <v>1621</v>
      </c>
      <c r="K4282" s="5"/>
      <c r="L4282" s="5"/>
      <c r="M4282" s="5" t="n">
        <v>44</v>
      </c>
      <c r="N4282" s="5"/>
      <c r="O4282" s="5"/>
      <c r="P4282" s="5"/>
      <c r="Q4282" s="5" t="s">
        <v>3644</v>
      </c>
      <c r="R4282" s="5" t="s">
        <v>12030</v>
      </c>
      <c r="S4282" s="5" t="s">
        <v>11848</v>
      </c>
      <c r="T4282" s="5" t="s">
        <v>817</v>
      </c>
      <c r="U4282" s="5" t="str">
        <f aca="false">IF(ISNUMBER(FIND(",", T4282)), MID(T4282, FIND(",", T4282) + 2, LEN(T4282) - FIND(",", T4282) - 1), IF(T4282&lt;&gt;"", T4282, "unknown"))</f>
        <v>west of Macquarie Island</v>
      </c>
      <c r="V4282" s="5" t="s">
        <v>27</v>
      </c>
    </row>
    <row r="4283" customFormat="false" ht="13.8" hidden="false" customHeight="false" outlineLevel="0" collapsed="false">
      <c r="A4283" s="5" t="s">
        <v>12031</v>
      </c>
      <c r="B4283" s="5" t="n">
        <f aca="false">YEAR(DATEVALUE(LEFT(A4283, 10)))</f>
        <v>1981</v>
      </c>
      <c r="C4283" s="6" t="n">
        <v>29748</v>
      </c>
      <c r="D4283" s="2" t="n">
        <v>0.308611111111111</v>
      </c>
      <c r="F4283" s="5" t="n">
        <v>29.858</v>
      </c>
      <c r="G4283" s="5" t="n">
        <v>57.684</v>
      </c>
      <c r="H4283" s="5" t="n">
        <v>14.5</v>
      </c>
      <c r="I4283" s="5" t="n">
        <v>6.6</v>
      </c>
      <c r="J4283" s="5" t="s">
        <v>1621</v>
      </c>
      <c r="K4283" s="5"/>
      <c r="L4283" s="5"/>
      <c r="M4283" s="5" t="n">
        <v>327</v>
      </c>
      <c r="N4283" s="5"/>
      <c r="O4283" s="5"/>
      <c r="P4283" s="5"/>
      <c r="Q4283" s="5" t="s">
        <v>3644</v>
      </c>
      <c r="R4283" s="5" t="s">
        <v>12032</v>
      </c>
      <c r="S4283" s="5" t="s">
        <v>12033</v>
      </c>
      <c r="T4283" s="5" t="s">
        <v>3078</v>
      </c>
      <c r="U4283" s="5" t="str">
        <f aca="false">IF(ISNUMBER(FIND(",", T4283)), MID(T4283, FIND(",", T4283) + 2, LEN(T4283) - FIND(",", T4283) - 1), IF(T4283&lt;&gt;"", T4283, "unknown"))</f>
        <v>southern Iran</v>
      </c>
      <c r="V4283" s="5" t="s">
        <v>27</v>
      </c>
    </row>
    <row r="4284" customFormat="false" ht="13.8" hidden="false" customHeight="false" outlineLevel="0" collapsed="false">
      <c r="A4284" s="5" t="s">
        <v>12034</v>
      </c>
      <c r="B4284" s="5" t="n">
        <f aca="false">YEAR(DATEVALUE(LEFT(A4284, 10)))</f>
        <v>1981</v>
      </c>
      <c r="C4284" s="6" t="n">
        <v>29740</v>
      </c>
      <c r="D4284" s="2" t="n">
        <v>0.2415625</v>
      </c>
      <c r="F4284" s="5" t="n">
        <v>-35.578</v>
      </c>
      <c r="G4284" s="5" t="n">
        <v>-17.087</v>
      </c>
      <c r="H4284" s="5" t="n">
        <v>31.3</v>
      </c>
      <c r="I4284" s="5" t="n">
        <v>6.6</v>
      </c>
      <c r="J4284" s="5" t="s">
        <v>1621</v>
      </c>
      <c r="K4284" s="5"/>
      <c r="L4284" s="5"/>
      <c r="M4284" s="5" t="n">
        <v>123</v>
      </c>
      <c r="N4284" s="5"/>
      <c r="O4284" s="5"/>
      <c r="P4284" s="5"/>
      <c r="Q4284" s="5" t="s">
        <v>3644</v>
      </c>
      <c r="R4284" s="5" t="s">
        <v>12035</v>
      </c>
      <c r="S4284" s="5" t="s">
        <v>11848</v>
      </c>
      <c r="T4284" s="5" t="s">
        <v>3817</v>
      </c>
      <c r="U4284" s="5" t="str">
        <f aca="false">IF(ISNUMBER(FIND(",", T4284)), MID(T4284, FIND(",", T4284) + 2, LEN(T4284) - FIND(",", T4284) - 1), IF(T4284&lt;&gt;"", T4284, "unknown"))</f>
        <v>southern Mid-Atlantic Ridge</v>
      </c>
      <c r="V4284" s="5" t="s">
        <v>27</v>
      </c>
    </row>
    <row r="4285" customFormat="false" ht="13.8" hidden="false" customHeight="false" outlineLevel="0" collapsed="false">
      <c r="A4285" s="5" t="s">
        <v>12036</v>
      </c>
      <c r="B4285" s="5" t="n">
        <f aca="false">YEAR(DATEVALUE(LEFT(A4285, 10)))</f>
        <v>1981</v>
      </c>
      <c r="C4285" s="6" t="n">
        <v>29738</v>
      </c>
      <c r="D4285" s="2" t="n">
        <v>0.633912037037037</v>
      </c>
      <c r="F4285" s="5" t="n">
        <v>18.789</v>
      </c>
      <c r="G4285" s="5" t="n">
        <v>-107.053</v>
      </c>
      <c r="H4285" s="5" t="n">
        <v>43.4</v>
      </c>
      <c r="I4285" s="5" t="n">
        <v>6.1</v>
      </c>
      <c r="J4285" s="5" t="s">
        <v>1621</v>
      </c>
      <c r="K4285" s="5"/>
      <c r="L4285" s="5"/>
      <c r="M4285" s="5" t="n">
        <v>41</v>
      </c>
      <c r="N4285" s="5"/>
      <c r="O4285" s="5"/>
      <c r="P4285" s="5"/>
      <c r="Q4285" s="5" t="s">
        <v>3644</v>
      </c>
      <c r="R4285" s="5" t="s">
        <v>12037</v>
      </c>
      <c r="S4285" s="5" t="s">
        <v>11848</v>
      </c>
      <c r="T4285" s="5" t="s">
        <v>1970</v>
      </c>
      <c r="U4285" s="5" t="str">
        <f aca="false">IF(ISNUMBER(FIND(",", T4285)), MID(T4285, FIND(",", T4285) + 2, LEN(T4285) - FIND(",", T4285) - 1), IF(T4285&lt;&gt;"", T4285, "unknown"))</f>
        <v>Mexico</v>
      </c>
      <c r="V4285" s="5" t="s">
        <v>27</v>
      </c>
    </row>
    <row r="4286" customFormat="false" ht="13.8" hidden="false" customHeight="false" outlineLevel="0" collapsed="false">
      <c r="A4286" s="5" t="s">
        <v>12038</v>
      </c>
      <c r="B4286" s="5" t="n">
        <f aca="false">YEAR(DATEVALUE(LEFT(A4286, 10)))</f>
        <v>1981</v>
      </c>
      <c r="C4286" s="6" t="n">
        <v>29738</v>
      </c>
      <c r="D4286" s="2" t="n">
        <v>0.588206018518519</v>
      </c>
      <c r="F4286" s="5" t="n">
        <v>-16.126</v>
      </c>
      <c r="G4286" s="5" t="n">
        <v>-173.559</v>
      </c>
      <c r="H4286" s="5" t="n">
        <v>33</v>
      </c>
      <c r="I4286" s="5" t="n">
        <v>6</v>
      </c>
      <c r="J4286" s="5" t="s">
        <v>1621</v>
      </c>
      <c r="K4286" s="5"/>
      <c r="L4286" s="5"/>
      <c r="M4286" s="5"/>
      <c r="N4286" s="5"/>
      <c r="O4286" s="5"/>
      <c r="P4286" s="5" t="n">
        <v>1.1</v>
      </c>
      <c r="Q4286" s="5" t="s">
        <v>692</v>
      </c>
      <c r="R4286" s="5" t="s">
        <v>12039</v>
      </c>
      <c r="S4286" s="5" t="s">
        <v>12040</v>
      </c>
      <c r="T4286" s="5" t="s">
        <v>1007</v>
      </c>
      <c r="U4286" s="5" t="str">
        <f aca="false">IF(ISNUMBER(FIND(",", T4286)), MID(T4286, FIND(",", T4286) + 2, LEN(T4286) - FIND(",", T4286) - 1), IF(T4286&lt;&gt;"", T4286, "unknown"))</f>
        <v>Tonga</v>
      </c>
      <c r="V4286" s="5" t="s">
        <v>27</v>
      </c>
    </row>
    <row r="4287" customFormat="false" ht="13.8" hidden="false" customHeight="false" outlineLevel="0" collapsed="false">
      <c r="A4287" s="5" t="s">
        <v>12041</v>
      </c>
      <c r="B4287" s="5" t="n">
        <f aca="false">YEAR(DATEVALUE(LEFT(A4287, 10)))</f>
        <v>1981</v>
      </c>
      <c r="C4287" s="6" t="n">
        <v>29734</v>
      </c>
      <c r="D4287" s="2" t="n">
        <v>0.929814814814815</v>
      </c>
      <c r="F4287" s="5" t="n">
        <v>-5.625</v>
      </c>
      <c r="G4287" s="5" t="n">
        <v>151.475</v>
      </c>
      <c r="H4287" s="5" t="n">
        <v>65</v>
      </c>
      <c r="I4287" s="5" t="n">
        <v>6.2</v>
      </c>
      <c r="J4287" s="5" t="s">
        <v>1621</v>
      </c>
      <c r="K4287" s="5"/>
      <c r="L4287" s="5"/>
      <c r="M4287" s="5" t="n">
        <v>352</v>
      </c>
      <c r="N4287" s="5"/>
      <c r="O4287" s="5"/>
      <c r="P4287" s="5"/>
      <c r="Q4287" s="5" t="s">
        <v>3644</v>
      </c>
      <c r="R4287" s="5" t="s">
        <v>12042</v>
      </c>
      <c r="S4287" s="5" t="s">
        <v>12043</v>
      </c>
      <c r="T4287" s="5" t="s">
        <v>745</v>
      </c>
      <c r="U4287" s="5" t="str">
        <f aca="false">IF(ISNUMBER(FIND(",", T4287)), MID(T4287, FIND(",", T4287) + 2, LEN(T4287) - FIND(",", T4287) - 1), IF(T4287&lt;&gt;"", T4287, "unknown"))</f>
        <v>Papua New Guinea</v>
      </c>
      <c r="V4287" s="5" t="s">
        <v>27</v>
      </c>
    </row>
    <row r="4288" customFormat="false" ht="13.8" hidden="false" customHeight="false" outlineLevel="0" collapsed="false">
      <c r="A4288" s="5" t="s">
        <v>12044</v>
      </c>
      <c r="B4288" s="5" t="n">
        <f aca="false">YEAR(DATEVALUE(LEFT(A4288, 10)))</f>
        <v>1981</v>
      </c>
      <c r="C4288" s="6" t="n">
        <v>29734</v>
      </c>
      <c r="D4288" s="2" t="n">
        <v>0.673715277777778</v>
      </c>
      <c r="F4288" s="5" t="n">
        <v>-14.745</v>
      </c>
      <c r="G4288" s="5" t="n">
        <v>167.349</v>
      </c>
      <c r="H4288" s="5" t="n">
        <v>136.2</v>
      </c>
      <c r="I4288" s="5" t="n">
        <v>6.1</v>
      </c>
      <c r="J4288" s="5" t="s">
        <v>1621</v>
      </c>
      <c r="K4288" s="5"/>
      <c r="L4288" s="5"/>
      <c r="M4288" s="5" t="n">
        <v>242</v>
      </c>
      <c r="N4288" s="5"/>
      <c r="O4288" s="5"/>
      <c r="P4288" s="5"/>
      <c r="Q4288" s="5" t="s">
        <v>3644</v>
      </c>
      <c r="R4288" s="5" t="s">
        <v>12045</v>
      </c>
      <c r="S4288" s="5" t="s">
        <v>12046</v>
      </c>
      <c r="T4288" s="5" t="s">
        <v>703</v>
      </c>
      <c r="U4288" s="5" t="str">
        <f aca="false">IF(ISNUMBER(FIND(",", T4288)), MID(T4288, FIND(",", T4288) + 2, LEN(T4288) - FIND(",", T4288) - 1), IF(T4288&lt;&gt;"", T4288, "unknown"))</f>
        <v>Vanuatu</v>
      </c>
      <c r="V4288" s="5" t="s">
        <v>27</v>
      </c>
    </row>
    <row r="4289" customFormat="false" ht="13.8" hidden="false" customHeight="false" outlineLevel="0" collapsed="false">
      <c r="A4289" s="5" t="s">
        <v>12047</v>
      </c>
      <c r="B4289" s="5" t="n">
        <f aca="false">YEAR(DATEVALUE(LEFT(A4289, 10)))</f>
        <v>1981</v>
      </c>
      <c r="C4289" s="6" t="n">
        <v>29731</v>
      </c>
      <c r="D4289" s="2" t="n">
        <v>0.225833333333333</v>
      </c>
      <c r="F4289" s="5" t="n">
        <v>-48.716</v>
      </c>
      <c r="G4289" s="5" t="n">
        <v>164.654</v>
      </c>
      <c r="H4289" s="5" t="n">
        <v>10.7</v>
      </c>
      <c r="I4289" s="5" t="n">
        <v>7.6</v>
      </c>
      <c r="J4289" s="5" t="s">
        <v>1621</v>
      </c>
      <c r="K4289" s="5"/>
      <c r="L4289" s="5"/>
      <c r="M4289" s="5" t="n">
        <v>273</v>
      </c>
      <c r="N4289" s="5"/>
      <c r="O4289" s="5"/>
      <c r="P4289" s="5"/>
      <c r="Q4289" s="5" t="s">
        <v>3644</v>
      </c>
      <c r="R4289" s="5" t="s">
        <v>12048</v>
      </c>
      <c r="S4289" s="5" t="s">
        <v>12046</v>
      </c>
      <c r="T4289" s="5" t="s">
        <v>2692</v>
      </c>
      <c r="U4289" s="5" t="str">
        <f aca="false">IF(ISNUMBER(FIND(",", T4289)), MID(T4289, FIND(",", T4289) + 2, LEN(T4289) - FIND(",", T4289) - 1), IF(T4289&lt;&gt;"", T4289, "unknown"))</f>
        <v>off the west coast of the South Island of New Zealand</v>
      </c>
      <c r="V4289" s="5" t="s">
        <v>27</v>
      </c>
    </row>
    <row r="4290" customFormat="false" ht="13.8" hidden="false" customHeight="false" outlineLevel="0" collapsed="false">
      <c r="A4290" s="5" t="s">
        <v>12049</v>
      </c>
      <c r="B4290" s="5" t="n">
        <f aca="false">YEAR(DATEVALUE(LEFT(A4290, 10)))</f>
        <v>1981</v>
      </c>
      <c r="C4290" s="6" t="n">
        <v>29728</v>
      </c>
      <c r="D4290" s="2" t="n">
        <v>0.121805555555556</v>
      </c>
      <c r="F4290" s="5" t="n">
        <v>-6.606</v>
      </c>
      <c r="G4290" s="5" t="n">
        <v>132.242</v>
      </c>
      <c r="H4290" s="5" t="n">
        <v>75.2</v>
      </c>
      <c r="I4290" s="5" t="n">
        <v>6</v>
      </c>
      <c r="J4290" s="5" t="s">
        <v>1621</v>
      </c>
      <c r="K4290" s="5"/>
      <c r="L4290" s="5"/>
      <c r="M4290" s="5" t="n">
        <v>256</v>
      </c>
      <c r="N4290" s="5"/>
      <c r="O4290" s="5"/>
      <c r="P4290" s="5"/>
      <c r="Q4290" s="5" t="s">
        <v>3644</v>
      </c>
      <c r="R4290" s="5" t="s">
        <v>12050</v>
      </c>
      <c r="S4290" s="5" t="s">
        <v>12051</v>
      </c>
      <c r="T4290" s="5" t="s">
        <v>3525</v>
      </c>
      <c r="U4290" s="5" t="str">
        <f aca="false">IF(ISNUMBER(FIND(",", T4290)), MID(T4290, FIND(",", T4290) + 2, LEN(T4290) - FIND(",", T4290) - 1), IF(T4290&lt;&gt;"", T4290, "unknown"))</f>
        <v>Indonesia</v>
      </c>
      <c r="V4290" s="5" t="s">
        <v>27</v>
      </c>
    </row>
    <row r="4291" customFormat="false" ht="13.8" hidden="false" customHeight="false" outlineLevel="0" collapsed="false">
      <c r="A4291" s="5" t="s">
        <v>12052</v>
      </c>
      <c r="B4291" s="5" t="n">
        <f aca="false">YEAR(DATEVALUE(LEFT(A4291, 10)))</f>
        <v>1981</v>
      </c>
      <c r="C4291" s="6" t="n">
        <v>29719</v>
      </c>
      <c r="D4291" s="2" t="n">
        <v>0.0693981481481481</v>
      </c>
      <c r="F4291" s="5" t="n">
        <v>5.828</v>
      </c>
      <c r="G4291" s="5" t="n">
        <v>126.927</v>
      </c>
      <c r="H4291" s="5" t="n">
        <v>145.1</v>
      </c>
      <c r="I4291" s="5" t="n">
        <v>6.3</v>
      </c>
      <c r="J4291" s="5" t="s">
        <v>1621</v>
      </c>
      <c r="K4291" s="5"/>
      <c r="L4291" s="5"/>
      <c r="M4291" s="5" t="n">
        <v>297</v>
      </c>
      <c r="N4291" s="5"/>
      <c r="O4291" s="5"/>
      <c r="P4291" s="5"/>
      <c r="Q4291" s="5" t="s">
        <v>3644</v>
      </c>
      <c r="R4291" s="5" t="s">
        <v>12053</v>
      </c>
      <c r="S4291" s="5" t="s">
        <v>12046</v>
      </c>
      <c r="T4291" s="5" t="s">
        <v>788</v>
      </c>
      <c r="U4291" s="5" t="str">
        <f aca="false">IF(ISNUMBER(FIND(",", T4291)), MID(T4291, FIND(",", T4291) + 2, LEN(T4291) - FIND(",", T4291) - 1), IF(T4291&lt;&gt;"", T4291, "unknown"))</f>
        <v>Philippines</v>
      </c>
      <c r="V4291" s="5" t="s">
        <v>27</v>
      </c>
    </row>
    <row r="4292" customFormat="false" ht="13.8" hidden="false" customHeight="false" outlineLevel="0" collapsed="false">
      <c r="A4292" s="5" t="s">
        <v>12054</v>
      </c>
      <c r="B4292" s="5" t="n">
        <f aca="false">YEAR(DATEVALUE(LEFT(A4292, 10)))</f>
        <v>1981</v>
      </c>
      <c r="C4292" s="6" t="n">
        <v>29714</v>
      </c>
      <c r="D4292" s="2" t="n">
        <v>0.9825</v>
      </c>
      <c r="F4292" s="5" t="n">
        <v>42.659</v>
      </c>
      <c r="G4292" s="5" t="n">
        <v>139.165</v>
      </c>
      <c r="H4292" s="5" t="n">
        <v>219.1</v>
      </c>
      <c r="I4292" s="5" t="n">
        <v>6.4</v>
      </c>
      <c r="J4292" s="5" t="s">
        <v>1621</v>
      </c>
      <c r="K4292" s="5"/>
      <c r="L4292" s="5"/>
      <c r="M4292" s="5" t="n">
        <v>471</v>
      </c>
      <c r="N4292" s="5"/>
      <c r="O4292" s="5"/>
      <c r="P4292" s="5"/>
      <c r="Q4292" s="5" t="s">
        <v>3644</v>
      </c>
      <c r="R4292" s="5" t="s">
        <v>12055</v>
      </c>
      <c r="S4292" s="5" t="s">
        <v>12046</v>
      </c>
      <c r="T4292" s="5" t="s">
        <v>1217</v>
      </c>
      <c r="U4292" s="5" t="str">
        <f aca="false">IF(ISNUMBER(FIND(",", T4292)), MID(T4292, FIND(",", T4292) + 2, LEN(T4292) - FIND(",", T4292) - 1), IF(T4292&lt;&gt;"", T4292, "unknown"))</f>
        <v>Japan region</v>
      </c>
      <c r="V4292" s="5" t="s">
        <v>27</v>
      </c>
    </row>
    <row r="4293" customFormat="false" ht="13.8" hidden="false" customHeight="false" outlineLevel="0" collapsed="false">
      <c r="A4293" s="5" t="s">
        <v>12056</v>
      </c>
      <c r="B4293" s="5" t="n">
        <f aca="false">YEAR(DATEVALUE(LEFT(A4293, 10)))</f>
        <v>1981</v>
      </c>
      <c r="C4293" s="6" t="n">
        <v>29712</v>
      </c>
      <c r="D4293" s="2" t="n">
        <v>0.90005787037037</v>
      </c>
      <c r="F4293" s="5" t="n">
        <v>-1.915</v>
      </c>
      <c r="G4293" s="5" t="n">
        <v>-80.911</v>
      </c>
      <c r="H4293" s="5" t="n">
        <v>11.3</v>
      </c>
      <c r="I4293" s="5" t="n">
        <v>6.4</v>
      </c>
      <c r="J4293" s="5" t="s">
        <v>1621</v>
      </c>
      <c r="K4293" s="5"/>
      <c r="L4293" s="5"/>
      <c r="M4293" s="5" t="n">
        <v>183</v>
      </c>
      <c r="N4293" s="5"/>
      <c r="O4293" s="5"/>
      <c r="P4293" s="5"/>
      <c r="Q4293" s="5" t="s">
        <v>3644</v>
      </c>
      <c r="R4293" s="5" t="s">
        <v>12057</v>
      </c>
      <c r="S4293" s="5" t="s">
        <v>12058</v>
      </c>
      <c r="T4293" s="5" t="s">
        <v>4733</v>
      </c>
      <c r="U4293" s="5" t="str">
        <f aca="false">IF(ISNUMBER(FIND(",", T4293)), MID(T4293, FIND(",", T4293) + 2, LEN(T4293) - FIND(",", T4293) - 1), IF(T4293&lt;&gt;"", T4293, "unknown"))</f>
        <v>near the coast of Ecuador</v>
      </c>
      <c r="V4293" s="5" t="s">
        <v>27</v>
      </c>
    </row>
    <row r="4294" customFormat="false" ht="13.8" hidden="false" customHeight="false" outlineLevel="0" collapsed="false">
      <c r="A4294" s="5" t="s">
        <v>12059</v>
      </c>
      <c r="B4294" s="5" t="n">
        <f aca="false">YEAR(DATEVALUE(LEFT(A4294, 10)))</f>
        <v>1981</v>
      </c>
      <c r="C4294" s="6" t="n">
        <v>29712</v>
      </c>
      <c r="D4294" s="2" t="n">
        <v>0.899224537037037</v>
      </c>
      <c r="F4294" s="5" t="n">
        <v>-2.046</v>
      </c>
      <c r="G4294" s="5" t="n">
        <v>-80.947</v>
      </c>
      <c r="H4294" s="5" t="n">
        <v>56.5</v>
      </c>
      <c r="I4294" s="5" t="n">
        <v>6.3</v>
      </c>
      <c r="J4294" s="5" t="s">
        <v>1621</v>
      </c>
      <c r="K4294" s="5"/>
      <c r="L4294" s="5"/>
      <c r="M4294" s="5" t="n">
        <v>132</v>
      </c>
      <c r="N4294" s="5"/>
      <c r="O4294" s="5"/>
      <c r="P4294" s="5"/>
      <c r="Q4294" s="5" t="s">
        <v>3644</v>
      </c>
      <c r="R4294" s="5" t="s">
        <v>12060</v>
      </c>
      <c r="S4294" s="5" t="s">
        <v>12061</v>
      </c>
      <c r="T4294" s="5" t="s">
        <v>4733</v>
      </c>
      <c r="U4294" s="5" t="str">
        <f aca="false">IF(ISNUMBER(FIND(",", T4294)), MID(T4294, FIND(",", T4294) + 2, LEN(T4294) - FIND(",", T4294) - 1), IF(T4294&lt;&gt;"", T4294, "unknown"))</f>
        <v>near the coast of Ecuador</v>
      </c>
      <c r="V4294" s="5" t="s">
        <v>27</v>
      </c>
    </row>
    <row r="4295" customFormat="false" ht="13.8" hidden="false" customHeight="false" outlineLevel="0" collapsed="false">
      <c r="A4295" s="5" t="s">
        <v>12062</v>
      </c>
      <c r="B4295" s="5" t="n">
        <f aca="false">YEAR(DATEVALUE(LEFT(A4295, 10)))</f>
        <v>1981</v>
      </c>
      <c r="C4295" s="6" t="n">
        <v>29708</v>
      </c>
      <c r="D4295" s="2" t="n">
        <v>0.670092592592593</v>
      </c>
      <c r="F4295" s="5" t="n">
        <v>36.381</v>
      </c>
      <c r="G4295" s="5" t="n">
        <v>71.14</v>
      </c>
      <c r="H4295" s="5" t="n">
        <v>220</v>
      </c>
      <c r="I4295" s="5" t="n">
        <v>6.5</v>
      </c>
      <c r="J4295" s="5" t="s">
        <v>1621</v>
      </c>
      <c r="K4295" s="5"/>
      <c r="L4295" s="5"/>
      <c r="M4295" s="5" t="n">
        <v>383</v>
      </c>
      <c r="N4295" s="5"/>
      <c r="O4295" s="5"/>
      <c r="P4295" s="5"/>
      <c r="Q4295" s="5" t="s">
        <v>3644</v>
      </c>
      <c r="R4295" s="5" t="s">
        <v>12063</v>
      </c>
      <c r="S4295" s="5" t="s">
        <v>12046</v>
      </c>
      <c r="T4295" s="5" t="s">
        <v>1948</v>
      </c>
      <c r="U4295" s="5" t="str">
        <f aca="false">IF(ISNUMBER(FIND(",", T4295)), MID(T4295, FIND(",", T4295) + 2, LEN(T4295) - FIND(",", T4295) - 1), IF(T4295&lt;&gt;"", T4295, "unknown"))</f>
        <v>Afghanistan</v>
      </c>
      <c r="V4295" s="5" t="s">
        <v>27</v>
      </c>
    </row>
    <row r="4296" customFormat="false" ht="13.8" hidden="false" customHeight="false" outlineLevel="0" collapsed="false">
      <c r="A4296" s="5" t="s">
        <v>12064</v>
      </c>
      <c r="B4296" s="5" t="n">
        <f aca="false">YEAR(DATEVALUE(LEFT(A4296, 10)))</f>
        <v>1981</v>
      </c>
      <c r="C4296" s="6" t="n">
        <v>29706</v>
      </c>
      <c r="D4296" s="2" t="n">
        <v>0.612256944444445</v>
      </c>
      <c r="F4296" s="5" t="n">
        <v>43.307</v>
      </c>
      <c r="G4296" s="5" t="n">
        <v>150.149</v>
      </c>
      <c r="H4296" s="5" t="n">
        <v>19.5</v>
      </c>
      <c r="I4296" s="5" t="n">
        <v>6.2</v>
      </c>
      <c r="J4296" s="5" t="s">
        <v>1621</v>
      </c>
      <c r="K4296" s="5"/>
      <c r="L4296" s="5"/>
      <c r="M4296" s="5" t="n">
        <v>413</v>
      </c>
      <c r="N4296" s="5"/>
      <c r="O4296" s="5"/>
      <c r="P4296" s="5"/>
      <c r="Q4296" s="5" t="s">
        <v>3644</v>
      </c>
      <c r="R4296" s="5" t="s">
        <v>12065</v>
      </c>
      <c r="S4296" s="5" t="s">
        <v>12046</v>
      </c>
      <c r="T4296" s="5" t="s">
        <v>2005</v>
      </c>
      <c r="U4296" s="5" t="str">
        <f aca="false">IF(ISNUMBER(FIND(",", T4296)), MID(T4296, FIND(",", T4296) + 2, LEN(T4296) - FIND(",", T4296) - 1), IF(T4296&lt;&gt;"", T4296, "unknown"))</f>
        <v>east of the Kuril Islands</v>
      </c>
      <c r="V4296" s="5" t="s">
        <v>27</v>
      </c>
    </row>
    <row r="4297" customFormat="false" ht="13.8" hidden="false" customHeight="false" outlineLevel="0" collapsed="false">
      <c r="A4297" s="5" t="s">
        <v>12066</v>
      </c>
      <c r="B4297" s="5" t="n">
        <f aca="false">YEAR(DATEVALUE(LEFT(A4297, 10)))</f>
        <v>1981</v>
      </c>
      <c r="C4297" s="6" t="n">
        <v>29704</v>
      </c>
      <c r="D4297" s="2" t="n">
        <v>0.885277777777778</v>
      </c>
      <c r="F4297" s="5" t="n">
        <v>-23.721</v>
      </c>
      <c r="G4297" s="5" t="n">
        <v>179.981</v>
      </c>
      <c r="H4297" s="5" t="n">
        <v>540</v>
      </c>
      <c r="I4297" s="5" t="n">
        <v>6</v>
      </c>
      <c r="J4297" s="5" t="s">
        <v>1061</v>
      </c>
      <c r="K4297" s="5"/>
      <c r="L4297" s="5"/>
      <c r="M4297" s="5"/>
      <c r="N4297" s="5"/>
      <c r="O4297" s="5"/>
      <c r="P4297" s="5" t="n">
        <v>1</v>
      </c>
      <c r="Q4297" s="5" t="s">
        <v>692</v>
      </c>
      <c r="R4297" s="5" t="s">
        <v>12067</v>
      </c>
      <c r="S4297" s="5" t="s">
        <v>12068</v>
      </c>
      <c r="T4297" s="5" t="s">
        <v>1124</v>
      </c>
      <c r="U4297" s="5" t="str">
        <f aca="false">IF(ISNUMBER(FIND(",", T4297)), MID(T4297, FIND(",", T4297) + 2, LEN(T4297) - FIND(",", T4297) - 1), IF(T4297&lt;&gt;"", T4297, "unknown"))</f>
        <v>south of the Fiji Islands</v>
      </c>
      <c r="V4297" s="5" t="s">
        <v>27</v>
      </c>
    </row>
    <row r="4298" customFormat="false" ht="13.8" hidden="false" customHeight="false" outlineLevel="0" collapsed="false">
      <c r="A4298" s="5" t="s">
        <v>12069</v>
      </c>
      <c r="B4298" s="5" t="n">
        <f aca="false">YEAR(DATEVALUE(LEFT(A4298, 10)))</f>
        <v>1981</v>
      </c>
      <c r="C4298" s="6" t="n">
        <v>29704</v>
      </c>
      <c r="D4298" s="2" t="n">
        <v>0.885277777777778</v>
      </c>
      <c r="F4298" s="5" t="n">
        <v>-23.781</v>
      </c>
      <c r="G4298" s="5" t="n">
        <v>-179.929</v>
      </c>
      <c r="H4298" s="5" t="n">
        <v>540.2</v>
      </c>
      <c r="I4298" s="5" t="n">
        <v>6.7</v>
      </c>
      <c r="J4298" s="5" t="s">
        <v>1621</v>
      </c>
      <c r="K4298" s="5"/>
      <c r="L4298" s="5"/>
      <c r="M4298" s="5" t="n">
        <v>349</v>
      </c>
      <c r="N4298" s="5"/>
      <c r="O4298" s="5"/>
      <c r="P4298" s="5"/>
      <c r="Q4298" s="5" t="s">
        <v>3644</v>
      </c>
      <c r="R4298" s="5" t="s">
        <v>12070</v>
      </c>
      <c r="S4298" s="5" t="s">
        <v>12046</v>
      </c>
      <c r="T4298" s="5" t="s">
        <v>1124</v>
      </c>
      <c r="U4298" s="5" t="str">
        <f aca="false">IF(ISNUMBER(FIND(",", T4298)), MID(T4298, FIND(",", T4298) + 2, LEN(T4298) - FIND(",", T4298) - 1), IF(T4298&lt;&gt;"", T4298, "unknown"))</f>
        <v>south of the Fiji Islands</v>
      </c>
      <c r="V4298" s="5" t="s">
        <v>27</v>
      </c>
    </row>
    <row r="4299" customFormat="false" ht="13.8" hidden="false" customHeight="false" outlineLevel="0" collapsed="false">
      <c r="A4299" s="5" t="s">
        <v>12071</v>
      </c>
      <c r="B4299" s="5" t="n">
        <f aca="false">YEAR(DATEVALUE(LEFT(A4299, 10)))</f>
        <v>1981</v>
      </c>
      <c r="C4299" s="6" t="n">
        <v>29703</v>
      </c>
      <c r="D4299" s="2" t="n">
        <v>0.762222222222222</v>
      </c>
      <c r="F4299" s="5" t="n">
        <v>-57.658</v>
      </c>
      <c r="G4299" s="5" t="n">
        <v>148.201</v>
      </c>
      <c r="H4299" s="5" t="n">
        <v>15</v>
      </c>
      <c r="I4299" s="5" t="n">
        <v>6.6</v>
      </c>
      <c r="J4299" s="5" t="s">
        <v>1621</v>
      </c>
      <c r="K4299" s="5"/>
      <c r="L4299" s="5"/>
      <c r="M4299" s="5" t="n">
        <v>176</v>
      </c>
      <c r="N4299" s="5"/>
      <c r="O4299" s="5"/>
      <c r="P4299" s="5"/>
      <c r="Q4299" s="5" t="s">
        <v>3644</v>
      </c>
      <c r="R4299" s="5" t="s">
        <v>12072</v>
      </c>
      <c r="S4299" s="5" t="s">
        <v>12046</v>
      </c>
      <c r="T4299" s="5" t="s">
        <v>817</v>
      </c>
      <c r="U4299" s="5" t="str">
        <f aca="false">IF(ISNUMBER(FIND(",", T4299)), MID(T4299, FIND(",", T4299) + 2, LEN(T4299) - FIND(",", T4299) - 1), IF(T4299&lt;&gt;"", T4299, "unknown"))</f>
        <v>west of Macquarie Island</v>
      </c>
      <c r="V4299" s="5" t="s">
        <v>27</v>
      </c>
    </row>
    <row r="4300" customFormat="false" ht="13.8" hidden="false" customHeight="false" outlineLevel="0" collapsed="false">
      <c r="A4300" s="5" t="s">
        <v>12073</v>
      </c>
      <c r="B4300" s="5" t="n">
        <f aca="false">YEAR(DATEVALUE(LEFT(A4300, 10)))</f>
        <v>1981</v>
      </c>
      <c r="C4300" s="6" t="n">
        <v>29701</v>
      </c>
      <c r="D4300" s="2" t="n">
        <v>0.233819444444444</v>
      </c>
      <c r="F4300" s="5" t="n">
        <v>-22.283</v>
      </c>
      <c r="G4300" s="5" t="n">
        <v>179.494</v>
      </c>
      <c r="H4300" s="5" t="n">
        <v>590.6</v>
      </c>
      <c r="I4300" s="5" t="n">
        <v>6.1</v>
      </c>
      <c r="J4300" s="5" t="s">
        <v>1621</v>
      </c>
      <c r="K4300" s="5"/>
      <c r="L4300" s="5"/>
      <c r="M4300" s="5" t="n">
        <v>206</v>
      </c>
      <c r="N4300" s="5"/>
      <c r="O4300" s="5"/>
      <c r="P4300" s="5"/>
      <c r="Q4300" s="5" t="s">
        <v>3644</v>
      </c>
      <c r="R4300" s="5" t="s">
        <v>12074</v>
      </c>
      <c r="S4300" s="5" t="s">
        <v>12046</v>
      </c>
      <c r="T4300" s="5" t="s">
        <v>1124</v>
      </c>
      <c r="U4300" s="5" t="str">
        <f aca="false">IF(ISNUMBER(FIND(",", T4300)), MID(T4300, FIND(",", T4300) + 2, LEN(T4300) - FIND(",", T4300) - 1), IF(T4300&lt;&gt;"", T4300, "unknown"))</f>
        <v>south of the Fiji Islands</v>
      </c>
      <c r="V4300" s="5" t="s">
        <v>27</v>
      </c>
    </row>
    <row r="4301" customFormat="false" ht="13.8" hidden="false" customHeight="false" outlineLevel="0" collapsed="false">
      <c r="A4301" s="5" t="s">
        <v>12075</v>
      </c>
      <c r="B4301" s="5" t="n">
        <f aca="false">YEAR(DATEVALUE(LEFT(A4301, 10)))</f>
        <v>1981</v>
      </c>
      <c r="C4301" s="6" t="n">
        <v>29700</v>
      </c>
      <c r="D4301" s="2" t="n">
        <v>0.909826388888889</v>
      </c>
      <c r="F4301" s="5" t="n">
        <v>-13.419</v>
      </c>
      <c r="G4301" s="5" t="n">
        <v>166.536</v>
      </c>
      <c r="H4301" s="5" t="n">
        <v>49.8</v>
      </c>
      <c r="I4301" s="5" t="n">
        <v>6.9</v>
      </c>
      <c r="J4301" s="5" t="s">
        <v>1621</v>
      </c>
      <c r="K4301" s="5"/>
      <c r="L4301" s="5"/>
      <c r="M4301" s="5" t="n">
        <v>250</v>
      </c>
      <c r="N4301" s="5"/>
      <c r="O4301" s="5"/>
      <c r="P4301" s="5"/>
      <c r="Q4301" s="5" t="s">
        <v>3644</v>
      </c>
      <c r="R4301" s="5" t="s">
        <v>12076</v>
      </c>
      <c r="S4301" s="5" t="s">
        <v>12077</v>
      </c>
      <c r="T4301" s="5" t="s">
        <v>703</v>
      </c>
      <c r="U4301" s="5" t="str">
        <f aca="false">IF(ISNUMBER(FIND(",", T4301)), MID(T4301, FIND(",", T4301) + 2, LEN(T4301) - FIND(",", T4301) - 1), IF(T4301&lt;&gt;"", T4301, "unknown"))</f>
        <v>Vanuatu</v>
      </c>
      <c r="V4301" s="5" t="s">
        <v>27</v>
      </c>
    </row>
    <row r="4302" customFormat="false" ht="13.8" hidden="false" customHeight="false" outlineLevel="0" collapsed="false">
      <c r="A4302" s="5" t="s">
        <v>12078</v>
      </c>
      <c r="B4302" s="5" t="n">
        <f aca="false">YEAR(DATEVALUE(LEFT(A4302, 10)))</f>
        <v>1981</v>
      </c>
      <c r="C4302" s="6" t="n">
        <v>29685</v>
      </c>
      <c r="D4302" s="2" t="n">
        <v>0.359166666666667</v>
      </c>
      <c r="F4302" s="5" t="n">
        <v>-59.803</v>
      </c>
      <c r="G4302" s="5" t="n">
        <v>150.277</v>
      </c>
      <c r="H4302" s="5" t="n">
        <v>15</v>
      </c>
      <c r="I4302" s="5" t="n">
        <v>6.3</v>
      </c>
      <c r="J4302" s="5" t="s">
        <v>1621</v>
      </c>
      <c r="K4302" s="5"/>
      <c r="L4302" s="5"/>
      <c r="M4302" s="5" t="n">
        <v>131</v>
      </c>
      <c r="N4302" s="5"/>
      <c r="O4302" s="5"/>
      <c r="P4302" s="5"/>
      <c r="Q4302" s="5" t="s">
        <v>3644</v>
      </c>
      <c r="R4302" s="5" t="s">
        <v>12079</v>
      </c>
      <c r="S4302" s="5" t="s">
        <v>12046</v>
      </c>
      <c r="T4302" s="5" t="s">
        <v>817</v>
      </c>
      <c r="U4302" s="5" t="str">
        <f aca="false">IF(ISNUMBER(FIND(",", T4302)), MID(T4302, FIND(",", T4302) + 2, LEN(T4302) - FIND(",", T4302) - 1), IF(T4302&lt;&gt;"", T4302, "unknown"))</f>
        <v>west of Macquarie Island</v>
      </c>
      <c r="V4302" s="5" t="s">
        <v>27</v>
      </c>
    </row>
    <row r="4303" customFormat="false" ht="13.8" hidden="false" customHeight="false" outlineLevel="0" collapsed="false">
      <c r="A4303" s="5" t="s">
        <v>12080</v>
      </c>
      <c r="B4303" s="5" t="n">
        <f aca="false">YEAR(DATEVALUE(LEFT(A4303, 10)))</f>
        <v>1981</v>
      </c>
      <c r="C4303" s="6" t="n">
        <v>29677</v>
      </c>
      <c r="D4303" s="2" t="n">
        <v>0.752511574074074</v>
      </c>
      <c r="F4303" s="5" t="n">
        <v>-27.332</v>
      </c>
      <c r="G4303" s="5" t="n">
        <v>-63.332</v>
      </c>
      <c r="H4303" s="5" t="n">
        <v>557</v>
      </c>
      <c r="I4303" s="5" t="n">
        <v>6.5</v>
      </c>
      <c r="J4303" s="5" t="s">
        <v>1621</v>
      </c>
      <c r="K4303" s="5"/>
      <c r="L4303" s="5"/>
      <c r="M4303" s="5" t="n">
        <v>318</v>
      </c>
      <c r="N4303" s="5"/>
      <c r="O4303" s="5"/>
      <c r="P4303" s="5"/>
      <c r="Q4303" s="5" t="s">
        <v>3644</v>
      </c>
      <c r="R4303" s="5" t="s">
        <v>12081</v>
      </c>
      <c r="S4303" s="5" t="s">
        <v>12082</v>
      </c>
      <c r="T4303" s="5" t="s">
        <v>973</v>
      </c>
      <c r="U4303" s="5" t="str">
        <f aca="false">IF(ISNUMBER(FIND(",", T4303)), MID(T4303, FIND(",", T4303) + 2, LEN(T4303) - FIND(",", T4303) - 1), IF(T4303&lt;&gt;"", T4303, "unknown"))</f>
        <v>Argentina</v>
      </c>
      <c r="V4303" s="5" t="s">
        <v>27</v>
      </c>
    </row>
    <row r="4304" customFormat="false" ht="13.8" hidden="false" customHeight="false" outlineLevel="0" collapsed="false">
      <c r="A4304" s="5" t="s">
        <v>12083</v>
      </c>
      <c r="B4304" s="5" t="n">
        <f aca="false">YEAR(DATEVALUE(LEFT(A4304, 10)))</f>
        <v>1981</v>
      </c>
      <c r="C4304" s="6" t="n">
        <v>29671</v>
      </c>
      <c r="D4304" s="2" t="n">
        <v>0.89587962962963</v>
      </c>
      <c r="F4304" s="5" t="n">
        <v>3.439</v>
      </c>
      <c r="G4304" s="5" t="n">
        <v>127.998</v>
      </c>
      <c r="H4304" s="5" t="n">
        <v>43.5</v>
      </c>
      <c r="I4304" s="5" t="n">
        <v>6.5</v>
      </c>
      <c r="J4304" s="5" t="s">
        <v>1621</v>
      </c>
      <c r="K4304" s="5"/>
      <c r="L4304" s="5"/>
      <c r="M4304" s="5" t="n">
        <v>294</v>
      </c>
      <c r="N4304" s="5"/>
      <c r="O4304" s="5"/>
      <c r="P4304" s="5"/>
      <c r="Q4304" s="5" t="s">
        <v>3644</v>
      </c>
      <c r="R4304" s="5" t="s">
        <v>12084</v>
      </c>
      <c r="S4304" s="5" t="s">
        <v>12085</v>
      </c>
      <c r="T4304" s="5" t="s">
        <v>2799</v>
      </c>
      <c r="U4304" s="5" t="str">
        <f aca="false">IF(ISNUMBER(FIND(",", T4304)), MID(T4304, FIND(",", T4304) + 2, LEN(T4304) - FIND(",", T4304) - 1), IF(T4304&lt;&gt;"", T4304, "unknown"))</f>
        <v>Indonesia</v>
      </c>
      <c r="V4304" s="5" t="s">
        <v>27</v>
      </c>
    </row>
    <row r="4305" customFormat="false" ht="13.8" hidden="false" customHeight="false" outlineLevel="0" collapsed="false">
      <c r="A4305" s="5" t="s">
        <v>12086</v>
      </c>
      <c r="B4305" s="5" t="n">
        <f aca="false">YEAR(DATEVALUE(LEFT(A4305, 10)))</f>
        <v>1981</v>
      </c>
      <c r="C4305" s="6" t="n">
        <v>29671</v>
      </c>
      <c r="D4305" s="2" t="n">
        <v>0.753287037037037</v>
      </c>
      <c r="F4305" s="5" t="n">
        <v>-19.493</v>
      </c>
      <c r="G4305" s="5" t="n">
        <v>-68.998</v>
      </c>
      <c r="H4305" s="5" t="n">
        <v>130.9</v>
      </c>
      <c r="I4305" s="5" t="n">
        <v>6.5</v>
      </c>
      <c r="J4305" s="5" t="s">
        <v>1621</v>
      </c>
      <c r="K4305" s="5"/>
      <c r="L4305" s="5"/>
      <c r="M4305" s="5" t="n">
        <v>260</v>
      </c>
      <c r="N4305" s="5"/>
      <c r="O4305" s="5"/>
      <c r="P4305" s="5"/>
      <c r="Q4305" s="5" t="s">
        <v>3644</v>
      </c>
      <c r="R4305" s="5" t="s">
        <v>12087</v>
      </c>
      <c r="S4305" s="5" t="s">
        <v>12088</v>
      </c>
      <c r="T4305" s="5" t="s">
        <v>999</v>
      </c>
      <c r="U4305" s="5" t="str">
        <f aca="false">IF(ISNUMBER(FIND(",", T4305)), MID(T4305, FIND(",", T4305) + 2, LEN(T4305) - FIND(",", T4305) - 1), IF(T4305&lt;&gt;"", T4305, "unknown"))</f>
        <v>Chile</v>
      </c>
      <c r="V4305" s="5" t="s">
        <v>27</v>
      </c>
    </row>
    <row r="4306" customFormat="false" ht="13.8" hidden="false" customHeight="false" outlineLevel="0" collapsed="false">
      <c r="A4306" s="5" t="s">
        <v>12089</v>
      </c>
      <c r="B4306" s="5" t="n">
        <f aca="false">YEAR(DATEVALUE(LEFT(A4306, 10)))</f>
        <v>1981</v>
      </c>
      <c r="C4306" s="6" t="n">
        <v>29668</v>
      </c>
      <c r="D4306" s="2" t="n">
        <v>0.811215277777778</v>
      </c>
      <c r="F4306" s="5" t="n">
        <v>-33.664</v>
      </c>
      <c r="G4306" s="5" t="n">
        <v>-71.965</v>
      </c>
      <c r="H4306" s="5" t="n">
        <v>21.7</v>
      </c>
      <c r="I4306" s="5" t="n">
        <v>6.4</v>
      </c>
      <c r="J4306" s="5" t="s">
        <v>1621</v>
      </c>
      <c r="K4306" s="5"/>
      <c r="L4306" s="5"/>
      <c r="M4306" s="5" t="n">
        <v>174</v>
      </c>
      <c r="N4306" s="5"/>
      <c r="O4306" s="5"/>
      <c r="P4306" s="5"/>
      <c r="Q4306" s="5" t="s">
        <v>3644</v>
      </c>
      <c r="R4306" s="5" t="s">
        <v>12090</v>
      </c>
      <c r="S4306" s="5" t="s">
        <v>12091</v>
      </c>
      <c r="T4306" s="5" t="s">
        <v>1418</v>
      </c>
      <c r="U4306" s="5" t="str">
        <f aca="false">IF(ISNUMBER(FIND(",", T4306)), MID(T4306, FIND(",", T4306) + 2, LEN(T4306) - FIND(",", T4306) - 1), IF(T4306&lt;&gt;"", T4306, "unknown"))</f>
        <v>Chile</v>
      </c>
      <c r="V4306" s="5" t="s">
        <v>27</v>
      </c>
    </row>
    <row r="4307" customFormat="false" ht="13.8" hidden="false" customHeight="false" outlineLevel="0" collapsed="false">
      <c r="A4307" s="5" t="s">
        <v>12092</v>
      </c>
      <c r="B4307" s="5" t="n">
        <f aca="false">YEAR(DATEVALUE(LEFT(A4307, 10)))</f>
        <v>1981</v>
      </c>
      <c r="C4307" s="6" t="n">
        <v>29666</v>
      </c>
      <c r="D4307" s="2" t="n">
        <v>0.953240740740741</v>
      </c>
      <c r="F4307" s="5" t="n">
        <v>-5.447</v>
      </c>
      <c r="G4307" s="5" t="n">
        <v>146.781</v>
      </c>
      <c r="H4307" s="5" t="n">
        <v>226.3</v>
      </c>
      <c r="I4307" s="5" t="n">
        <v>6.1</v>
      </c>
      <c r="J4307" s="5" t="s">
        <v>1621</v>
      </c>
      <c r="K4307" s="5"/>
      <c r="L4307" s="5"/>
      <c r="M4307" s="5" t="n">
        <v>280</v>
      </c>
      <c r="N4307" s="5"/>
      <c r="O4307" s="5"/>
      <c r="P4307" s="5"/>
      <c r="Q4307" s="5" t="s">
        <v>3644</v>
      </c>
      <c r="R4307" s="5" t="s">
        <v>12093</v>
      </c>
      <c r="S4307" s="5" t="s">
        <v>12046</v>
      </c>
      <c r="T4307" s="5" t="s">
        <v>1026</v>
      </c>
      <c r="U4307" s="5" t="str">
        <f aca="false">IF(ISNUMBER(FIND(",", T4307)), MID(T4307, FIND(",", T4307) + 2, LEN(T4307) - FIND(",", T4307) - 1), IF(T4307&lt;&gt;"", T4307, "unknown"))</f>
        <v>Papua New Guinea</v>
      </c>
      <c r="V4307" s="5" t="s">
        <v>27</v>
      </c>
    </row>
    <row r="4308" customFormat="false" ht="13.8" hidden="false" customHeight="false" outlineLevel="0" collapsed="false">
      <c r="A4308" s="5" t="s">
        <v>12094</v>
      </c>
      <c r="B4308" s="5" t="n">
        <f aca="false">YEAR(DATEVALUE(LEFT(A4308, 10)))</f>
        <v>1981</v>
      </c>
      <c r="C4308" s="6" t="n">
        <v>29651</v>
      </c>
      <c r="D4308" s="2" t="n">
        <v>0.821516203703704</v>
      </c>
      <c r="F4308" s="5" t="n">
        <v>3.899</v>
      </c>
      <c r="G4308" s="5" t="n">
        <v>-85.842</v>
      </c>
      <c r="H4308" s="5" t="n">
        <v>17.2</v>
      </c>
      <c r="I4308" s="5" t="n">
        <v>6.7</v>
      </c>
      <c r="J4308" s="5" t="s">
        <v>1621</v>
      </c>
      <c r="K4308" s="5"/>
      <c r="L4308" s="5"/>
      <c r="M4308" s="5" t="n">
        <v>276</v>
      </c>
      <c r="N4308" s="5"/>
      <c r="O4308" s="5"/>
      <c r="P4308" s="5"/>
      <c r="Q4308" s="5" t="s">
        <v>3644</v>
      </c>
      <c r="R4308" s="5" t="s">
        <v>12095</v>
      </c>
      <c r="S4308" s="5" t="s">
        <v>12046</v>
      </c>
      <c r="T4308" s="5" t="s">
        <v>12096</v>
      </c>
      <c r="U4308" s="5" t="str">
        <f aca="false">IF(ISNUMBER(FIND(",", T4308)), MID(T4308, FIND(",", T4308) + 2, LEN(T4308) - FIND(",", T4308) - 1), IF(T4308&lt;&gt;"", T4308, "unknown"))</f>
        <v>off the coast of Central America</v>
      </c>
      <c r="V4308" s="5" t="s">
        <v>27</v>
      </c>
    </row>
    <row r="4309" customFormat="false" ht="13.8" hidden="false" customHeight="false" outlineLevel="0" collapsed="false">
      <c r="A4309" s="5" t="s">
        <v>12097</v>
      </c>
      <c r="B4309" s="5" t="n">
        <f aca="false">YEAR(DATEVALUE(LEFT(A4309, 10)))</f>
        <v>1981</v>
      </c>
      <c r="C4309" s="6" t="n">
        <v>29649</v>
      </c>
      <c r="D4309" s="2" t="n">
        <v>0.915347222222222</v>
      </c>
      <c r="F4309" s="5" t="n">
        <v>38.199</v>
      </c>
      <c r="G4309" s="5" t="n">
        <v>23.298</v>
      </c>
      <c r="H4309" s="5" t="n">
        <v>15.3</v>
      </c>
      <c r="I4309" s="5" t="n">
        <v>6.2</v>
      </c>
      <c r="J4309" s="5" t="s">
        <v>1621</v>
      </c>
      <c r="K4309" s="5"/>
      <c r="L4309" s="5"/>
      <c r="M4309" s="5" t="n">
        <v>184</v>
      </c>
      <c r="N4309" s="5"/>
      <c r="O4309" s="5"/>
      <c r="P4309" s="5"/>
      <c r="Q4309" s="5" t="s">
        <v>3644</v>
      </c>
      <c r="R4309" s="5" t="s">
        <v>12098</v>
      </c>
      <c r="S4309" s="5" t="s">
        <v>12099</v>
      </c>
      <c r="T4309" s="5" t="s">
        <v>5296</v>
      </c>
      <c r="U4309" s="5" t="str">
        <f aca="false">IF(ISNUMBER(FIND(",", T4309)), MID(T4309, FIND(",", T4309) + 2, LEN(T4309) - FIND(",", T4309) - 1), IF(T4309&lt;&gt;"", T4309, "unknown"))</f>
        <v>Greece</v>
      </c>
      <c r="V4309" s="5" t="s">
        <v>27</v>
      </c>
    </row>
    <row r="4310" customFormat="false" ht="13.8" hidden="false" customHeight="false" outlineLevel="0" collapsed="false">
      <c r="A4310" s="5" t="s">
        <v>12100</v>
      </c>
      <c r="B4310" s="5" t="n">
        <f aca="false">YEAR(DATEVALUE(LEFT(A4310, 10)))</f>
        <v>1981</v>
      </c>
      <c r="C4310" s="6" t="n">
        <v>29643</v>
      </c>
      <c r="D4310" s="2" t="n">
        <v>0.721076388888889</v>
      </c>
      <c r="F4310" s="5" t="n">
        <v>-13.801</v>
      </c>
      <c r="G4310" s="5" t="n">
        <v>166.596</v>
      </c>
      <c r="H4310" s="5" t="n">
        <v>93</v>
      </c>
      <c r="I4310" s="5" t="n">
        <v>6.5</v>
      </c>
      <c r="J4310" s="5" t="s">
        <v>1621</v>
      </c>
      <c r="K4310" s="5"/>
      <c r="L4310" s="5"/>
      <c r="M4310" s="5" t="n">
        <v>188</v>
      </c>
      <c r="N4310" s="5"/>
      <c r="O4310" s="5"/>
      <c r="P4310" s="5"/>
      <c r="Q4310" s="5" t="s">
        <v>3644</v>
      </c>
      <c r="R4310" s="5" t="s">
        <v>12101</v>
      </c>
      <c r="S4310" s="5" t="s">
        <v>12102</v>
      </c>
      <c r="T4310" s="5" t="s">
        <v>703</v>
      </c>
      <c r="U4310" s="5" t="str">
        <f aca="false">IF(ISNUMBER(FIND(",", T4310)), MID(T4310, FIND(",", T4310) + 2, LEN(T4310) - FIND(",", T4310) - 1), IF(T4310&lt;&gt;"", T4310, "unknown"))</f>
        <v>Vanuatu</v>
      </c>
      <c r="V4310" s="5" t="s">
        <v>27</v>
      </c>
    </row>
    <row r="4311" customFormat="false" ht="13.8" hidden="false" customHeight="false" outlineLevel="0" collapsed="false">
      <c r="A4311" s="5" t="s">
        <v>12103</v>
      </c>
      <c r="B4311" s="5" t="n">
        <f aca="false">YEAR(DATEVALUE(LEFT(A4311, 10)))</f>
        <v>1981</v>
      </c>
      <c r="C4311" s="6" t="n">
        <v>29642</v>
      </c>
      <c r="D4311" s="2" t="n">
        <v>0.108229166666667</v>
      </c>
      <c r="F4311" s="5" t="n">
        <v>38.098</v>
      </c>
      <c r="G4311" s="5" t="n">
        <v>23.17</v>
      </c>
      <c r="H4311" s="5" t="n">
        <v>6</v>
      </c>
      <c r="I4311" s="5" t="n">
        <v>6.3</v>
      </c>
      <c r="J4311" s="5" t="s">
        <v>1621</v>
      </c>
      <c r="K4311" s="5"/>
      <c r="L4311" s="5"/>
      <c r="M4311" s="5" t="n">
        <v>179</v>
      </c>
      <c r="N4311" s="5"/>
      <c r="O4311" s="5"/>
      <c r="P4311" s="5"/>
      <c r="Q4311" s="5" t="s">
        <v>3644</v>
      </c>
      <c r="R4311" s="5" t="s">
        <v>12104</v>
      </c>
      <c r="S4311" s="5" t="s">
        <v>12105</v>
      </c>
      <c r="T4311" s="5" t="s">
        <v>5296</v>
      </c>
      <c r="U4311" s="5" t="str">
        <f aca="false">IF(ISNUMBER(FIND(",", T4311)), MID(T4311, FIND(",", T4311) + 2, LEN(T4311) - FIND(",", T4311) - 1), IF(T4311&lt;&gt;"", T4311, "unknown"))</f>
        <v>Greece</v>
      </c>
      <c r="V4311" s="5" t="s">
        <v>27</v>
      </c>
    </row>
    <row r="4312" customFormat="false" ht="13.8" hidden="false" customHeight="false" outlineLevel="0" collapsed="false">
      <c r="A4312" s="5" t="s">
        <v>12106</v>
      </c>
      <c r="B4312" s="5" t="n">
        <f aca="false">YEAR(DATEVALUE(LEFT(A4312, 10)))</f>
        <v>1981</v>
      </c>
      <c r="C4312" s="6" t="n">
        <v>29641</v>
      </c>
      <c r="D4312" s="2" t="n">
        <v>0.87056712962963</v>
      </c>
      <c r="F4312" s="5" t="n">
        <v>38.162</v>
      </c>
      <c r="G4312" s="5" t="n">
        <v>22.975</v>
      </c>
      <c r="H4312" s="5" t="n">
        <v>15.7</v>
      </c>
      <c r="I4312" s="5" t="n">
        <v>6.6</v>
      </c>
      <c r="J4312" s="5" t="s">
        <v>1621</v>
      </c>
      <c r="K4312" s="5"/>
      <c r="L4312" s="5"/>
      <c r="M4312" s="5" t="n">
        <v>205</v>
      </c>
      <c r="N4312" s="5"/>
      <c r="O4312" s="5"/>
      <c r="P4312" s="5"/>
      <c r="Q4312" s="5" t="s">
        <v>3644</v>
      </c>
      <c r="R4312" s="5" t="s">
        <v>12107</v>
      </c>
      <c r="S4312" s="5" t="s">
        <v>12108</v>
      </c>
      <c r="T4312" s="5" t="s">
        <v>5296</v>
      </c>
      <c r="U4312" s="5" t="str">
        <f aca="false">IF(ISNUMBER(FIND(",", T4312)), MID(T4312, FIND(",", T4312) + 2, LEN(T4312) - FIND(",", T4312) - 1), IF(T4312&lt;&gt;"", T4312, "unknown"))</f>
        <v>Greece</v>
      </c>
      <c r="V4312" s="5" t="s">
        <v>27</v>
      </c>
    </row>
    <row r="4313" customFormat="false" ht="13.8" hidden="false" customHeight="false" outlineLevel="0" collapsed="false">
      <c r="A4313" s="5" t="s">
        <v>12109</v>
      </c>
      <c r="B4313" s="5" t="n">
        <f aca="false">YEAR(DATEVALUE(LEFT(A4313, 10)))</f>
        <v>1981</v>
      </c>
      <c r="C4313" s="6" t="n">
        <v>29641</v>
      </c>
      <c r="D4313" s="2" t="n">
        <v>0.67849537037037</v>
      </c>
      <c r="F4313" s="5" t="n">
        <v>-6.019</v>
      </c>
      <c r="G4313" s="5" t="n">
        <v>148.738</v>
      </c>
      <c r="H4313" s="5" t="n">
        <v>65.7</v>
      </c>
      <c r="I4313" s="5" t="n">
        <v>6.6</v>
      </c>
      <c r="J4313" s="5" t="s">
        <v>1621</v>
      </c>
      <c r="K4313" s="5"/>
      <c r="L4313" s="5"/>
      <c r="M4313" s="5" t="n">
        <v>267</v>
      </c>
      <c r="N4313" s="5"/>
      <c r="O4313" s="5"/>
      <c r="P4313" s="5"/>
      <c r="Q4313" s="5" t="s">
        <v>3644</v>
      </c>
      <c r="R4313" s="5" t="s">
        <v>12110</v>
      </c>
      <c r="S4313" s="5" t="s">
        <v>12111</v>
      </c>
      <c r="T4313" s="5" t="s">
        <v>745</v>
      </c>
      <c r="U4313" s="5" t="str">
        <f aca="false">IF(ISNUMBER(FIND(",", T4313)), MID(T4313, FIND(",", T4313) + 2, LEN(T4313) - FIND(",", T4313) - 1), IF(T4313&lt;&gt;"", T4313, "unknown"))</f>
        <v>Papua New Guinea</v>
      </c>
      <c r="V4313" s="5" t="s">
        <v>27</v>
      </c>
    </row>
    <row r="4314" customFormat="false" ht="13.8" hidden="false" customHeight="false" outlineLevel="0" collapsed="false">
      <c r="A4314" s="5" t="s">
        <v>12112</v>
      </c>
      <c r="B4314" s="5" t="n">
        <f aca="false">YEAR(DATEVALUE(LEFT(A4314, 10)))</f>
        <v>1981</v>
      </c>
      <c r="C4314" s="6" t="n">
        <v>29639</v>
      </c>
      <c r="D4314" s="2" t="n">
        <v>0.906805555555556</v>
      </c>
      <c r="F4314" s="5" t="n">
        <v>-22.124</v>
      </c>
      <c r="G4314" s="5" t="n">
        <v>174.924</v>
      </c>
      <c r="H4314" s="5" t="n">
        <v>43.2</v>
      </c>
      <c r="I4314" s="5" t="n">
        <v>6.3</v>
      </c>
      <c r="J4314" s="5" t="s">
        <v>1621</v>
      </c>
      <c r="K4314" s="5"/>
      <c r="L4314" s="5"/>
      <c r="M4314" s="5" t="n">
        <v>171</v>
      </c>
      <c r="N4314" s="5"/>
      <c r="O4314" s="5"/>
      <c r="P4314" s="5"/>
      <c r="Q4314" s="5" t="s">
        <v>3644</v>
      </c>
      <c r="R4314" s="5" t="s">
        <v>12113</v>
      </c>
      <c r="S4314" s="5" t="s">
        <v>12046</v>
      </c>
      <c r="T4314" s="5" t="s">
        <v>1116</v>
      </c>
      <c r="U4314" s="5" t="str">
        <f aca="false">IF(ISNUMBER(FIND(",", T4314)), MID(T4314, FIND(",", T4314) + 2, LEN(T4314) - FIND(",", T4314) - 1), IF(T4314&lt;&gt;"", T4314, "unknown"))</f>
        <v>southeast of the Loyalty Islands</v>
      </c>
      <c r="V4314" s="5" t="s">
        <v>27</v>
      </c>
    </row>
    <row r="4315" customFormat="false" ht="13.8" hidden="false" customHeight="false" outlineLevel="0" collapsed="false">
      <c r="A4315" s="5" t="s">
        <v>12114</v>
      </c>
      <c r="B4315" s="5" t="n">
        <f aca="false">YEAR(DATEVALUE(LEFT(A4315, 10)))</f>
        <v>1981</v>
      </c>
      <c r="C4315" s="6" t="n">
        <v>29634</v>
      </c>
      <c r="D4315" s="2" t="n">
        <v>0.637858796296296</v>
      </c>
      <c r="F4315" s="5" t="n">
        <v>-21.608</v>
      </c>
      <c r="G4315" s="5" t="n">
        <v>169.483</v>
      </c>
      <c r="H4315" s="5" t="n">
        <v>4.2</v>
      </c>
      <c r="I4315" s="5" t="n">
        <v>6.8</v>
      </c>
      <c r="J4315" s="5" t="s">
        <v>1621</v>
      </c>
      <c r="K4315" s="5"/>
      <c r="L4315" s="5"/>
      <c r="M4315" s="5" t="n">
        <v>133</v>
      </c>
      <c r="N4315" s="5"/>
      <c r="O4315" s="5"/>
      <c r="P4315" s="5"/>
      <c r="Q4315" s="5" t="s">
        <v>3644</v>
      </c>
      <c r="R4315" s="5" t="s">
        <v>12115</v>
      </c>
      <c r="S4315" s="5" t="s">
        <v>12046</v>
      </c>
      <c r="T4315" s="5" t="s">
        <v>1116</v>
      </c>
      <c r="U4315" s="5" t="str">
        <f aca="false">IF(ISNUMBER(FIND(",", T4315)), MID(T4315, FIND(",", T4315) + 2, LEN(T4315) - FIND(",", T4315) - 1), IF(T4315&lt;&gt;"", T4315, "unknown"))</f>
        <v>southeast of the Loyalty Islands</v>
      </c>
      <c r="V4315" s="5" t="s">
        <v>27</v>
      </c>
    </row>
    <row r="4316" customFormat="false" ht="13.8" hidden="false" customHeight="false" outlineLevel="0" collapsed="false">
      <c r="A4316" s="5" t="s">
        <v>12116</v>
      </c>
      <c r="B4316" s="5" t="n">
        <f aca="false">YEAR(DATEVALUE(LEFT(A4316, 10)))</f>
        <v>1981</v>
      </c>
      <c r="C4316" s="6" t="n">
        <v>29623</v>
      </c>
      <c r="D4316" s="2" t="n">
        <v>0.307731481481482</v>
      </c>
      <c r="F4316" s="5" t="n">
        <v>-21.127</v>
      </c>
      <c r="G4316" s="5" t="n">
        <v>-178.876</v>
      </c>
      <c r="H4316" s="5" t="n">
        <v>629.6</v>
      </c>
      <c r="I4316" s="5" t="n">
        <v>6</v>
      </c>
      <c r="J4316" s="5" t="s">
        <v>1621</v>
      </c>
      <c r="K4316" s="5"/>
      <c r="L4316" s="5"/>
      <c r="M4316" s="5" t="n">
        <v>231</v>
      </c>
      <c r="N4316" s="5"/>
      <c r="O4316" s="5"/>
      <c r="P4316" s="5"/>
      <c r="Q4316" s="5" t="s">
        <v>3644</v>
      </c>
      <c r="R4316" s="5" t="s">
        <v>12117</v>
      </c>
      <c r="S4316" s="5" t="s">
        <v>12046</v>
      </c>
      <c r="T4316" s="5" t="s">
        <v>161</v>
      </c>
      <c r="U4316" s="5" t="str">
        <f aca="false">IF(ISNUMBER(FIND(",", T4316)), MID(T4316, FIND(",", T4316) + 2, LEN(T4316) - FIND(",", T4316) - 1), IF(T4316&lt;&gt;"", T4316, "unknown"))</f>
        <v>Fiji region</v>
      </c>
      <c r="V4316" s="5" t="s">
        <v>27</v>
      </c>
    </row>
    <row r="4317" customFormat="false" ht="13.8" hidden="false" customHeight="false" outlineLevel="0" collapsed="false">
      <c r="A4317" s="5" t="s">
        <v>12118</v>
      </c>
      <c r="B4317" s="5" t="n">
        <f aca="false">YEAR(DATEVALUE(LEFT(A4317, 10)))</f>
        <v>1981</v>
      </c>
      <c r="C4317" s="6" t="n">
        <v>29616</v>
      </c>
      <c r="D4317" s="2" t="n">
        <v>0.369976851851852</v>
      </c>
      <c r="F4317" s="5" t="n">
        <v>51.835</v>
      </c>
      <c r="G4317" s="5" t="n">
        <v>176.184</v>
      </c>
      <c r="H4317" s="5" t="n">
        <v>36.7</v>
      </c>
      <c r="I4317" s="5" t="n">
        <v>7</v>
      </c>
      <c r="J4317" s="5" t="s">
        <v>1621</v>
      </c>
      <c r="K4317" s="5"/>
      <c r="L4317" s="5"/>
      <c r="M4317" s="5" t="n">
        <v>461</v>
      </c>
      <c r="N4317" s="5"/>
      <c r="O4317" s="5"/>
      <c r="P4317" s="5"/>
      <c r="Q4317" s="5" t="s">
        <v>3644</v>
      </c>
      <c r="R4317" s="5" t="s">
        <v>12119</v>
      </c>
      <c r="S4317" s="5" t="s">
        <v>12046</v>
      </c>
      <c r="T4317" s="5" t="s">
        <v>2733</v>
      </c>
      <c r="U4317" s="5" t="str">
        <f aca="false">IF(ISNUMBER(FIND(",", T4317)), MID(T4317, FIND(",", T4317) + 2, LEN(T4317) - FIND(",", T4317) - 1), IF(T4317&lt;&gt;"", T4317, "unknown"))</f>
        <v>Aleutian Islands, Alaska</v>
      </c>
      <c r="V4317" s="5" t="s">
        <v>27</v>
      </c>
    </row>
    <row r="4318" customFormat="false" ht="13.8" hidden="false" customHeight="false" outlineLevel="0" collapsed="false">
      <c r="A4318" s="5" t="s">
        <v>12120</v>
      </c>
      <c r="B4318" s="5" t="n">
        <f aca="false">YEAR(DATEVALUE(LEFT(A4318, 10)))</f>
        <v>1981</v>
      </c>
      <c r="C4318" s="6" t="n">
        <v>29609</v>
      </c>
      <c r="D4318" s="2" t="n">
        <v>0.912986111111111</v>
      </c>
      <c r="F4318" s="5" t="n">
        <v>-29.672</v>
      </c>
      <c r="G4318" s="5" t="n">
        <v>60.789</v>
      </c>
      <c r="H4318" s="5" t="n">
        <v>8.3</v>
      </c>
      <c r="I4318" s="5" t="n">
        <v>6.9</v>
      </c>
      <c r="J4318" s="5" t="s">
        <v>1621</v>
      </c>
      <c r="K4318" s="5"/>
      <c r="L4318" s="5"/>
      <c r="M4318" s="5" t="n">
        <v>334</v>
      </c>
      <c r="N4318" s="5"/>
      <c r="O4318" s="5"/>
      <c r="P4318" s="5"/>
      <c r="Q4318" s="5" t="s">
        <v>3644</v>
      </c>
      <c r="R4318" s="5" t="s">
        <v>12121</v>
      </c>
      <c r="S4318" s="5" t="s">
        <v>12046</v>
      </c>
      <c r="T4318" s="5" t="s">
        <v>337</v>
      </c>
      <c r="U4318" s="5" t="str">
        <f aca="false">IF(ISNUMBER(FIND(",", T4318)), MID(T4318, FIND(",", T4318) + 2, LEN(T4318) - FIND(",", T4318) - 1), IF(T4318&lt;&gt;"", T4318, "unknown"))</f>
        <v>Southwest Indian Ridge</v>
      </c>
      <c r="V4318" s="5" t="s">
        <v>27</v>
      </c>
    </row>
    <row r="4319" customFormat="false" ht="13.8" hidden="false" customHeight="false" outlineLevel="0" collapsed="false">
      <c r="A4319" s="5" t="s">
        <v>12122</v>
      </c>
      <c r="B4319" s="5" t="n">
        <f aca="false">YEAR(DATEVALUE(LEFT(A4319, 10)))</f>
        <v>1981</v>
      </c>
      <c r="C4319" s="6" t="n">
        <v>29609</v>
      </c>
      <c r="D4319" s="2" t="n">
        <v>0.884594907407407</v>
      </c>
      <c r="F4319" s="5" t="n">
        <v>30.942</v>
      </c>
      <c r="G4319" s="5" t="n">
        <v>101.105</v>
      </c>
      <c r="H4319" s="5" t="n">
        <v>4.8</v>
      </c>
      <c r="I4319" s="5" t="n">
        <v>6.5</v>
      </c>
      <c r="J4319" s="5" t="s">
        <v>1621</v>
      </c>
      <c r="K4319" s="5"/>
      <c r="L4319" s="5"/>
      <c r="M4319" s="5" t="n">
        <v>271</v>
      </c>
      <c r="N4319" s="5"/>
      <c r="O4319" s="5"/>
      <c r="P4319" s="5"/>
      <c r="Q4319" s="5" t="s">
        <v>3644</v>
      </c>
      <c r="R4319" s="5" t="s">
        <v>12123</v>
      </c>
      <c r="S4319" s="5" t="s">
        <v>12124</v>
      </c>
      <c r="T4319" s="5" t="s">
        <v>9665</v>
      </c>
      <c r="U4319" s="5" t="str">
        <f aca="false">IF(ISNUMBER(FIND(",", T4319)), MID(T4319, FIND(",", T4319) + 2, LEN(T4319) - FIND(",", T4319) - 1), IF(T4319&lt;&gt;"", T4319, "unknown"))</f>
        <v>China</v>
      </c>
      <c r="V4319" s="5" t="s">
        <v>27</v>
      </c>
    </row>
    <row r="4320" customFormat="false" ht="13.8" hidden="false" customHeight="false" outlineLevel="0" collapsed="false">
      <c r="A4320" s="5" t="s">
        <v>12125</v>
      </c>
      <c r="B4320" s="5" t="n">
        <f aca="false">YEAR(DATEVALUE(LEFT(A4320, 10)))</f>
        <v>1981</v>
      </c>
      <c r="C4320" s="6" t="n">
        <v>29609</v>
      </c>
      <c r="D4320" s="2" t="n">
        <v>0.207326388888889</v>
      </c>
      <c r="F4320" s="5" t="n">
        <v>42.499</v>
      </c>
      <c r="G4320" s="5" t="n">
        <v>142.12</v>
      </c>
      <c r="H4320" s="5" t="n">
        <v>118.2</v>
      </c>
      <c r="I4320" s="5" t="n">
        <v>6.8</v>
      </c>
      <c r="J4320" s="5" t="s">
        <v>1621</v>
      </c>
      <c r="K4320" s="5"/>
      <c r="L4320" s="5"/>
      <c r="M4320" s="5" t="n">
        <v>461</v>
      </c>
      <c r="N4320" s="5"/>
      <c r="O4320" s="5"/>
      <c r="P4320" s="5"/>
      <c r="Q4320" s="5" t="s">
        <v>3644</v>
      </c>
      <c r="R4320" s="5" t="s">
        <v>12126</v>
      </c>
      <c r="S4320" s="5" t="s">
        <v>12127</v>
      </c>
      <c r="T4320" s="5" t="s">
        <v>1217</v>
      </c>
      <c r="U4320" s="5" t="str">
        <f aca="false">IF(ISNUMBER(FIND(",", T4320)), MID(T4320, FIND(",", T4320) + 2, LEN(T4320) - FIND(",", T4320) - 1), IF(T4320&lt;&gt;"", T4320, "unknown"))</f>
        <v>Japan region</v>
      </c>
      <c r="V4320" s="5" t="s">
        <v>27</v>
      </c>
    </row>
    <row r="4321" customFormat="false" ht="13.8" hidden="false" customHeight="false" outlineLevel="0" collapsed="false">
      <c r="A4321" s="5" t="s">
        <v>12128</v>
      </c>
      <c r="B4321" s="5" t="n">
        <f aca="false">YEAR(DATEVALUE(LEFT(A4321, 10)))</f>
        <v>1981</v>
      </c>
      <c r="C4321" s="6" t="n">
        <v>29608</v>
      </c>
      <c r="D4321" s="2" t="n">
        <v>0.815763888888889</v>
      </c>
      <c r="F4321" s="5" t="n">
        <v>38.277</v>
      </c>
      <c r="G4321" s="5" t="n">
        <v>142.804</v>
      </c>
      <c r="H4321" s="5" t="n">
        <v>27.2</v>
      </c>
      <c r="I4321" s="5" t="n">
        <v>6.4</v>
      </c>
      <c r="J4321" s="5" t="s">
        <v>1621</v>
      </c>
      <c r="K4321" s="5"/>
      <c r="L4321" s="5"/>
      <c r="M4321" s="5" t="n">
        <v>337</v>
      </c>
      <c r="N4321" s="5"/>
      <c r="O4321" s="5"/>
      <c r="P4321" s="5"/>
      <c r="Q4321" s="5" t="s">
        <v>3644</v>
      </c>
      <c r="R4321" s="5" t="s">
        <v>12129</v>
      </c>
      <c r="S4321" s="5" t="s">
        <v>12046</v>
      </c>
      <c r="T4321" s="5" t="s">
        <v>947</v>
      </c>
      <c r="U4321" s="5" t="str">
        <f aca="false">IF(ISNUMBER(FIND(",", T4321)), MID(T4321, FIND(",", T4321) + 2, LEN(T4321) - FIND(",", T4321) - 1), IF(T4321&lt;&gt;"", T4321, "unknown"))</f>
        <v>Japan</v>
      </c>
      <c r="V4321" s="5" t="s">
        <v>27</v>
      </c>
    </row>
    <row r="4322" customFormat="false" ht="13.8" hidden="false" customHeight="false" outlineLevel="0" collapsed="false">
      <c r="A4322" s="5" t="s">
        <v>12130</v>
      </c>
      <c r="B4322" s="5" t="n">
        <f aca="false">YEAR(DATEVALUE(LEFT(A4322, 10)))</f>
        <v>1981</v>
      </c>
      <c r="C4322" s="6" t="n">
        <v>29605</v>
      </c>
      <c r="D4322" s="2" t="n">
        <v>0.905856481481482</v>
      </c>
      <c r="F4322" s="5" t="n">
        <v>-3.458</v>
      </c>
      <c r="G4322" s="5" t="n">
        <v>146.139</v>
      </c>
      <c r="H4322" s="5" t="n">
        <v>20.2</v>
      </c>
      <c r="I4322" s="5" t="n">
        <v>6.2</v>
      </c>
      <c r="J4322" s="5" t="s">
        <v>1621</v>
      </c>
      <c r="K4322" s="5"/>
      <c r="L4322" s="5"/>
      <c r="M4322" s="5" t="n">
        <v>93</v>
      </c>
      <c r="N4322" s="5"/>
      <c r="O4322" s="5"/>
      <c r="P4322" s="5"/>
      <c r="Q4322" s="5" t="s">
        <v>3644</v>
      </c>
      <c r="R4322" s="5" t="s">
        <v>12131</v>
      </c>
      <c r="S4322" s="5" t="s">
        <v>12046</v>
      </c>
      <c r="T4322" s="5" t="s">
        <v>3002</v>
      </c>
      <c r="U4322" s="5" t="str">
        <f aca="false">IF(ISNUMBER(FIND(",", T4322)), MID(T4322, FIND(",", T4322) + 2, LEN(T4322) - FIND(",", T4322) - 1), IF(T4322&lt;&gt;"", T4322, "unknown"))</f>
        <v>Bismarck Sea</v>
      </c>
      <c r="V4322" s="5" t="s">
        <v>27</v>
      </c>
    </row>
    <row r="4323" customFormat="false" ht="13.8" hidden="false" customHeight="false" outlineLevel="0" collapsed="false">
      <c r="A4323" s="5" t="s">
        <v>12132</v>
      </c>
      <c r="B4323" s="5" t="n">
        <f aca="false">YEAR(DATEVALUE(LEFT(A4323, 10)))</f>
        <v>1981</v>
      </c>
      <c r="C4323" s="6" t="n">
        <v>29605</v>
      </c>
      <c r="D4323" s="2" t="n">
        <v>0.632650462962963</v>
      </c>
      <c r="F4323" s="5" t="n">
        <v>-4.515</v>
      </c>
      <c r="G4323" s="5" t="n">
        <v>139.283</v>
      </c>
      <c r="H4323" s="5" t="n">
        <v>20</v>
      </c>
      <c r="I4323" s="5" t="n">
        <v>6.7</v>
      </c>
      <c r="J4323" s="5" t="s">
        <v>1621</v>
      </c>
      <c r="K4323" s="5"/>
      <c r="L4323" s="5"/>
      <c r="M4323" s="5" t="n">
        <v>216</v>
      </c>
      <c r="N4323" s="5"/>
      <c r="O4323" s="5"/>
      <c r="P4323" s="5"/>
      <c r="Q4323" s="5" t="s">
        <v>3644</v>
      </c>
      <c r="R4323" s="5" t="s">
        <v>12133</v>
      </c>
      <c r="S4323" s="5" t="s">
        <v>12134</v>
      </c>
      <c r="T4323" s="5" t="s">
        <v>843</v>
      </c>
      <c r="U4323" s="5" t="str">
        <f aca="false">IF(ISNUMBER(FIND(",", T4323)), MID(T4323, FIND(",", T4323) + 2, LEN(T4323) - FIND(",", T4323) - 1), IF(T4323&lt;&gt;"", T4323, "unknown"))</f>
        <v>Indonesia</v>
      </c>
      <c r="V4323" s="5" t="s">
        <v>27</v>
      </c>
    </row>
    <row r="4324" customFormat="false" ht="13.8" hidden="false" customHeight="false" outlineLevel="0" collapsed="false">
      <c r="A4324" s="5" t="s">
        <v>12135</v>
      </c>
      <c r="B4324" s="5" t="n">
        <f aca="false">YEAR(DATEVALUE(LEFT(A4324, 10)))</f>
        <v>1981</v>
      </c>
      <c r="C4324" s="6" t="n">
        <v>29604</v>
      </c>
      <c r="D4324" s="2" t="n">
        <v>0.762118055555556</v>
      </c>
      <c r="F4324" s="5" t="n">
        <v>38.712</v>
      </c>
      <c r="G4324" s="5" t="n">
        <v>142.795</v>
      </c>
      <c r="H4324" s="5" t="n">
        <v>45.9</v>
      </c>
      <c r="I4324" s="5" t="n">
        <v>7</v>
      </c>
      <c r="J4324" s="5" t="s">
        <v>1621</v>
      </c>
      <c r="K4324" s="5"/>
      <c r="L4324" s="5"/>
      <c r="M4324" s="5" t="n">
        <v>327</v>
      </c>
      <c r="N4324" s="5"/>
      <c r="O4324" s="5"/>
      <c r="P4324" s="5"/>
      <c r="Q4324" s="5" t="s">
        <v>3644</v>
      </c>
      <c r="R4324" s="5" t="s">
        <v>12136</v>
      </c>
      <c r="S4324" s="5" t="s">
        <v>12137</v>
      </c>
      <c r="T4324" s="5" t="s">
        <v>947</v>
      </c>
      <c r="U4324" s="5" t="str">
        <f aca="false">IF(ISNUMBER(FIND(",", T4324)), MID(T4324, FIND(",", T4324) + 2, LEN(T4324) - FIND(",", T4324) - 1), IF(T4324&lt;&gt;"", T4324, "unknown"))</f>
        <v>Japan</v>
      </c>
      <c r="V4324" s="5" t="s">
        <v>27</v>
      </c>
    </row>
    <row r="4325" customFormat="false" ht="13.8" hidden="false" customHeight="false" outlineLevel="0" collapsed="false">
      <c r="A4325" s="5" t="s">
        <v>12138</v>
      </c>
      <c r="B4325" s="5" t="n">
        <f aca="false">YEAR(DATEVALUE(LEFT(A4325, 10)))</f>
        <v>1981</v>
      </c>
      <c r="C4325" s="6" t="n">
        <v>29604</v>
      </c>
      <c r="D4325" s="2" t="n">
        <v>0.757986111111111</v>
      </c>
      <c r="F4325" s="5" t="n">
        <v>38.636</v>
      </c>
      <c r="G4325" s="5" t="n">
        <v>142.897</v>
      </c>
      <c r="H4325" s="5" t="n">
        <v>38.7</v>
      </c>
      <c r="I4325" s="5" t="n">
        <v>6.3</v>
      </c>
      <c r="J4325" s="5" t="s">
        <v>1621</v>
      </c>
      <c r="K4325" s="5"/>
      <c r="L4325" s="5"/>
      <c r="M4325" s="5" t="n">
        <v>336</v>
      </c>
      <c r="N4325" s="5"/>
      <c r="O4325" s="5"/>
      <c r="P4325" s="5"/>
      <c r="Q4325" s="5" t="s">
        <v>3644</v>
      </c>
      <c r="R4325" s="5" t="s">
        <v>12139</v>
      </c>
      <c r="S4325" s="5" t="s">
        <v>12046</v>
      </c>
      <c r="T4325" s="5" t="s">
        <v>947</v>
      </c>
      <c r="U4325" s="5" t="str">
        <f aca="false">IF(ISNUMBER(FIND(",", T4325)), MID(T4325, FIND(",", T4325) + 2, LEN(T4325) - FIND(",", T4325) - 1), IF(T4325&lt;&gt;"", T4325, "unknown"))</f>
        <v>Japan</v>
      </c>
      <c r="V4325" s="5" t="s">
        <v>27</v>
      </c>
    </row>
    <row r="4326" customFormat="false" ht="13.8" hidden="false" customHeight="false" outlineLevel="0" collapsed="false">
      <c r="A4326" s="5" t="s">
        <v>12140</v>
      </c>
      <c r="B4326" s="5" t="n">
        <f aca="false">YEAR(DATEVALUE(LEFT(A4326, 10)))</f>
        <v>1981</v>
      </c>
      <c r="C4326" s="6" t="n">
        <v>29604</v>
      </c>
      <c r="D4326" s="2" t="n">
        <v>0.129710648148148</v>
      </c>
      <c r="F4326" s="5" t="n">
        <v>-61.115</v>
      </c>
      <c r="G4326" s="5" t="n">
        <v>-55.435</v>
      </c>
      <c r="H4326" s="5" t="n">
        <v>25.5</v>
      </c>
      <c r="I4326" s="5" t="n">
        <v>6</v>
      </c>
      <c r="J4326" s="5" t="s">
        <v>1621</v>
      </c>
      <c r="K4326" s="5"/>
      <c r="L4326" s="5"/>
      <c r="M4326" s="5" t="n">
        <v>205</v>
      </c>
      <c r="N4326" s="5"/>
      <c r="O4326" s="5"/>
      <c r="P4326" s="5"/>
      <c r="Q4326" s="5" t="s">
        <v>3644</v>
      </c>
      <c r="R4326" s="5" t="s">
        <v>12141</v>
      </c>
      <c r="S4326" s="5" t="s">
        <v>12046</v>
      </c>
      <c r="T4326" s="5" t="s">
        <v>1168</v>
      </c>
      <c r="U4326" s="5" t="str">
        <f aca="false">IF(ISNUMBER(FIND(",", T4326)), MID(T4326, FIND(",", T4326) + 2, LEN(T4326) - FIND(",", T4326) - 1), IF(T4326&lt;&gt;"", T4326, "unknown"))</f>
        <v>South Shetland Islands</v>
      </c>
      <c r="V4326" s="5" t="s">
        <v>27</v>
      </c>
    </row>
    <row r="4327" customFormat="false" ht="13.8" hidden="false" customHeight="false" outlineLevel="0" collapsed="false">
      <c r="A4327" s="5" t="s">
        <v>12142</v>
      </c>
      <c r="B4327" s="5" t="n">
        <f aca="false">YEAR(DATEVALUE(LEFT(A4327, 10)))</f>
        <v>1981</v>
      </c>
      <c r="C4327" s="6" t="n">
        <v>29593</v>
      </c>
      <c r="D4327" s="2" t="n">
        <v>0.85505787037037</v>
      </c>
      <c r="F4327" s="5" t="n">
        <v>-49.753</v>
      </c>
      <c r="G4327" s="5" t="n">
        <v>-114.255</v>
      </c>
      <c r="H4327" s="5" t="n">
        <v>34.7</v>
      </c>
      <c r="I4327" s="5" t="n">
        <v>6</v>
      </c>
      <c r="J4327" s="5" t="s">
        <v>1621</v>
      </c>
      <c r="K4327" s="5"/>
      <c r="L4327" s="5"/>
      <c r="M4327" s="5" t="n">
        <v>23</v>
      </c>
      <c r="N4327" s="5"/>
      <c r="O4327" s="5"/>
      <c r="P4327" s="5"/>
      <c r="Q4327" s="5" t="s">
        <v>3644</v>
      </c>
      <c r="R4327" s="5" t="s">
        <v>12143</v>
      </c>
      <c r="S4327" s="5" t="s">
        <v>12046</v>
      </c>
      <c r="T4327" s="5" t="s">
        <v>1235</v>
      </c>
      <c r="U4327" s="5" t="str">
        <f aca="false">IF(ISNUMBER(FIND(",", T4327)), MID(T4327, FIND(",", T4327) + 2, LEN(T4327) - FIND(",", T4327) - 1), IF(T4327&lt;&gt;"", T4327, "unknown"))</f>
        <v>southern East Pacific Rise</v>
      </c>
      <c r="V4327" s="5" t="s">
        <v>27</v>
      </c>
    </row>
    <row r="4328" customFormat="false" ht="13.8" hidden="false" customHeight="false" outlineLevel="0" collapsed="false">
      <c r="A4328" s="5" t="s">
        <v>12144</v>
      </c>
      <c r="B4328" s="5" t="n">
        <f aca="false">YEAR(DATEVALUE(LEFT(A4328, 10)))</f>
        <v>1981</v>
      </c>
      <c r="C4328" s="6" t="n">
        <v>29588</v>
      </c>
      <c r="D4328" s="2" t="n">
        <v>0.652627314814815</v>
      </c>
      <c r="F4328" s="5" t="n">
        <v>29.319</v>
      </c>
      <c r="G4328" s="5" t="n">
        <v>128.103</v>
      </c>
      <c r="H4328" s="5" t="n">
        <v>225</v>
      </c>
      <c r="I4328" s="5" t="n">
        <v>6.9</v>
      </c>
      <c r="J4328" s="5" t="s">
        <v>1621</v>
      </c>
      <c r="K4328" s="5"/>
      <c r="L4328" s="5"/>
      <c r="M4328" s="5" t="n">
        <v>369</v>
      </c>
      <c r="N4328" s="5"/>
      <c r="O4328" s="5"/>
      <c r="P4328" s="5"/>
      <c r="Q4328" s="5" t="s">
        <v>3644</v>
      </c>
      <c r="R4328" s="5" t="s">
        <v>12145</v>
      </c>
      <c r="S4328" s="5" t="s">
        <v>12046</v>
      </c>
      <c r="T4328" s="5" t="s">
        <v>3760</v>
      </c>
      <c r="U4328" s="5" t="str">
        <f aca="false">IF(ISNUMBER(FIND(",", T4328)), MID(T4328, FIND(",", T4328) + 2, LEN(T4328) - FIND(",", T4328) - 1), IF(T4328&lt;&gt;"", T4328, "unknown"))</f>
        <v>Japan</v>
      </c>
      <c r="V4328" s="5" t="s">
        <v>27</v>
      </c>
    </row>
    <row r="4329" customFormat="false" ht="13.8" hidden="false" customHeight="false" outlineLevel="0" collapsed="false">
      <c r="A4329" s="5" t="s">
        <v>12146</v>
      </c>
      <c r="B4329" s="5" t="n">
        <f aca="false">YEAR(DATEVALUE(LEFT(A4329, 10)))</f>
        <v>1980</v>
      </c>
      <c r="C4329" s="6" t="n">
        <v>29586</v>
      </c>
      <c r="D4329" s="2" t="n">
        <v>0.439050925925926</v>
      </c>
      <c r="F4329" s="5" t="n">
        <v>46.061</v>
      </c>
      <c r="G4329" s="5" t="n">
        <v>151.452</v>
      </c>
      <c r="H4329" s="5" t="n">
        <v>45.3</v>
      </c>
      <c r="I4329" s="5" t="n">
        <v>6.9</v>
      </c>
      <c r="J4329" s="5" t="s">
        <v>1621</v>
      </c>
      <c r="K4329" s="5"/>
      <c r="L4329" s="5"/>
      <c r="M4329" s="5" t="n">
        <v>336</v>
      </c>
      <c r="N4329" s="5"/>
      <c r="O4329" s="5"/>
      <c r="P4329" s="5"/>
      <c r="Q4329" s="5" t="s">
        <v>3644</v>
      </c>
      <c r="R4329" s="5" t="s">
        <v>12147</v>
      </c>
      <c r="S4329" s="5" t="s">
        <v>12046</v>
      </c>
      <c r="T4329" s="5" t="s">
        <v>749</v>
      </c>
      <c r="U4329" s="5" t="str">
        <f aca="false">IF(ISNUMBER(FIND(",", T4329)), MID(T4329, FIND(",", T4329) + 2, LEN(T4329) - FIND(",", T4329) - 1), IF(T4329&lt;&gt;"", T4329, "unknown"))</f>
        <v>Kuril Islands</v>
      </c>
      <c r="V4329" s="5" t="s">
        <v>27</v>
      </c>
    </row>
    <row r="4330" customFormat="false" ht="13.8" hidden="false" customHeight="false" outlineLevel="0" collapsed="false">
      <c r="A4330" s="5" t="s">
        <v>12148</v>
      </c>
      <c r="B4330" s="5" t="n">
        <f aca="false">YEAR(DATEVALUE(LEFT(A4330, 10)))</f>
        <v>1980</v>
      </c>
      <c r="C4330" s="6" t="n">
        <v>29574</v>
      </c>
      <c r="D4330" s="2" t="n">
        <v>0.981053240740741</v>
      </c>
      <c r="F4330" s="5" t="n">
        <v>30.599</v>
      </c>
      <c r="G4330" s="5" t="n">
        <v>140.695</v>
      </c>
      <c r="H4330" s="5" t="n">
        <v>84.9</v>
      </c>
      <c r="I4330" s="5" t="n">
        <v>6.2</v>
      </c>
      <c r="J4330" s="5" t="s">
        <v>1621</v>
      </c>
      <c r="K4330" s="5"/>
      <c r="L4330" s="5"/>
      <c r="M4330" s="5" t="n">
        <v>375</v>
      </c>
      <c r="N4330" s="5"/>
      <c r="O4330" s="5"/>
      <c r="P4330" s="5"/>
      <c r="Q4330" s="5" t="s">
        <v>3644</v>
      </c>
      <c r="R4330" s="5" t="s">
        <v>12149</v>
      </c>
      <c r="S4330" s="5" t="s">
        <v>12046</v>
      </c>
      <c r="T4330" s="5" t="s">
        <v>310</v>
      </c>
      <c r="U4330" s="5" t="str">
        <f aca="false">IF(ISNUMBER(FIND(",", T4330)), MID(T4330, FIND(",", T4330) + 2, LEN(T4330) - FIND(",", T4330) - 1), IF(T4330&lt;&gt;"", T4330, "unknown"))</f>
        <v>Japan region</v>
      </c>
      <c r="V4330" s="5" t="s">
        <v>27</v>
      </c>
    </row>
    <row r="4331" customFormat="false" ht="13.8" hidden="false" customHeight="false" outlineLevel="0" collapsed="false">
      <c r="A4331" s="5" t="s">
        <v>12150</v>
      </c>
      <c r="B4331" s="5" t="n">
        <f aca="false">YEAR(DATEVALUE(LEFT(A4331, 10)))</f>
        <v>1980</v>
      </c>
      <c r="C4331" s="6" t="n">
        <v>29574</v>
      </c>
      <c r="D4331" s="2" t="n">
        <v>0.123576388888889</v>
      </c>
      <c r="F4331" s="5" t="n">
        <v>-21.21</v>
      </c>
      <c r="G4331" s="5" t="n">
        <v>-174.363</v>
      </c>
      <c r="H4331" s="5" t="n">
        <v>18.5</v>
      </c>
      <c r="I4331" s="5" t="n">
        <v>6.1</v>
      </c>
      <c r="J4331" s="5" t="s">
        <v>1621</v>
      </c>
      <c r="K4331" s="5"/>
      <c r="L4331" s="5"/>
      <c r="M4331" s="5" t="n">
        <v>165</v>
      </c>
      <c r="N4331" s="5"/>
      <c r="O4331" s="5"/>
      <c r="P4331" s="5"/>
      <c r="Q4331" s="5" t="s">
        <v>3644</v>
      </c>
      <c r="R4331" s="5" t="s">
        <v>12151</v>
      </c>
      <c r="S4331" s="5" t="s">
        <v>12152</v>
      </c>
      <c r="T4331" s="5" t="s">
        <v>1007</v>
      </c>
      <c r="U4331" s="5" t="str">
        <f aca="false">IF(ISNUMBER(FIND(",", T4331)), MID(T4331, FIND(",", T4331) + 2, LEN(T4331) - FIND(",", T4331) - 1), IF(T4331&lt;&gt;"", T4331, "unknown"))</f>
        <v>Tonga</v>
      </c>
      <c r="V4331" s="5" t="s">
        <v>27</v>
      </c>
    </row>
    <row r="4332" customFormat="false" ht="13.8" hidden="false" customHeight="false" outlineLevel="0" collapsed="false">
      <c r="A4332" s="5" t="s">
        <v>12153</v>
      </c>
      <c r="B4332" s="5" t="n">
        <f aca="false">YEAR(DATEVALUE(LEFT(A4332, 10)))</f>
        <v>1980</v>
      </c>
      <c r="C4332" s="6" t="n">
        <v>29574</v>
      </c>
      <c r="D4332" s="2" t="n">
        <v>0.0534027777777778</v>
      </c>
      <c r="F4332" s="5" t="n">
        <v>34.476</v>
      </c>
      <c r="G4332" s="5" t="n">
        <v>50.647</v>
      </c>
      <c r="H4332" s="5" t="n">
        <v>12.5</v>
      </c>
      <c r="I4332" s="5" t="n">
        <v>6.1</v>
      </c>
      <c r="J4332" s="5" t="s">
        <v>1621</v>
      </c>
      <c r="K4332" s="5"/>
      <c r="L4332" s="5"/>
      <c r="M4332" s="5" t="n">
        <v>230</v>
      </c>
      <c r="N4332" s="5"/>
      <c r="O4332" s="5"/>
      <c r="P4332" s="5"/>
      <c r="Q4332" s="5" t="s">
        <v>3644</v>
      </c>
      <c r="R4332" s="5" t="s">
        <v>12154</v>
      </c>
      <c r="S4332" s="5" t="s">
        <v>12155</v>
      </c>
      <c r="T4332" s="5" t="s">
        <v>4690</v>
      </c>
      <c r="U4332" s="5" t="str">
        <f aca="false">IF(ISNUMBER(FIND(",", T4332)), MID(T4332, FIND(",", T4332) + 2, LEN(T4332) - FIND(",", T4332) - 1), IF(T4332&lt;&gt;"", T4332, "unknown"))</f>
        <v>central Iran</v>
      </c>
      <c r="V4332" s="5" t="s">
        <v>27</v>
      </c>
    </row>
    <row r="4333" customFormat="false" ht="13.8" hidden="false" customHeight="false" outlineLevel="0" collapsed="false">
      <c r="A4333" s="5" t="s">
        <v>12156</v>
      </c>
      <c r="B4333" s="5" t="n">
        <f aca="false">YEAR(DATEVALUE(LEFT(A4333, 10)))</f>
        <v>1980</v>
      </c>
      <c r="C4333" s="6" t="n">
        <v>29573</v>
      </c>
      <c r="D4333" s="2" t="n">
        <v>0.523854166666667</v>
      </c>
      <c r="F4333" s="5" t="n">
        <v>35.915</v>
      </c>
      <c r="G4333" s="5" t="n">
        <v>44.601</v>
      </c>
      <c r="H4333" s="5" t="n">
        <v>69.5</v>
      </c>
      <c r="I4333" s="5" t="n">
        <v>6.1</v>
      </c>
      <c r="J4333" s="5" t="s">
        <v>1621</v>
      </c>
      <c r="K4333" s="5"/>
      <c r="L4333" s="5"/>
      <c r="M4333" s="5" t="n">
        <v>192</v>
      </c>
      <c r="N4333" s="5"/>
      <c r="O4333" s="5"/>
      <c r="P4333" s="5"/>
      <c r="Q4333" s="5" t="s">
        <v>3644</v>
      </c>
      <c r="R4333" s="5" t="s">
        <v>12157</v>
      </c>
      <c r="S4333" s="5" t="s">
        <v>12158</v>
      </c>
      <c r="T4333" s="5" t="s">
        <v>12159</v>
      </c>
      <c r="U4333" s="5" t="str">
        <f aca="false">IF(ISNUMBER(FIND(",", T4333)), MID(T4333, FIND(",", T4333) + 2, LEN(T4333) - FIND(",", T4333) - 1), IF(T4333&lt;&gt;"", T4333, "unknown"))</f>
        <v>Iraq</v>
      </c>
      <c r="V4333" s="5" t="s">
        <v>27</v>
      </c>
    </row>
    <row r="4334" customFormat="false" ht="13.8" hidden="false" customHeight="false" outlineLevel="0" collapsed="false">
      <c r="A4334" s="5" t="s">
        <v>12160</v>
      </c>
      <c r="B4334" s="5" t="n">
        <f aca="false">YEAR(DATEVALUE(LEFT(A4334, 10)))</f>
        <v>1980</v>
      </c>
      <c r="C4334" s="6" t="n">
        <v>29572</v>
      </c>
      <c r="D4334" s="2" t="n">
        <v>0.681944444444445</v>
      </c>
      <c r="F4334" s="5" t="n">
        <v>49.438</v>
      </c>
      <c r="G4334" s="5" t="n">
        <v>-129.736</v>
      </c>
      <c r="H4334" s="5" t="n">
        <v>7.6</v>
      </c>
      <c r="I4334" s="5" t="n">
        <v>6.7</v>
      </c>
      <c r="J4334" s="5" t="s">
        <v>1621</v>
      </c>
      <c r="K4334" s="5"/>
      <c r="L4334" s="5"/>
      <c r="M4334" s="5" t="n">
        <v>269</v>
      </c>
      <c r="N4334" s="5"/>
      <c r="O4334" s="5"/>
      <c r="P4334" s="5"/>
      <c r="Q4334" s="5" t="s">
        <v>3644</v>
      </c>
      <c r="R4334" s="5" t="s">
        <v>12161</v>
      </c>
      <c r="S4334" s="5" t="s">
        <v>12046</v>
      </c>
      <c r="T4334" s="5" t="s">
        <v>781</v>
      </c>
      <c r="U4334" s="5" t="str">
        <f aca="false">IF(ISNUMBER(FIND(",", T4334)), MID(T4334, FIND(",", T4334) + 2, LEN(T4334) - FIND(",", T4334) - 1), IF(T4334&lt;&gt;"", T4334, "unknown"))</f>
        <v>Canada region</v>
      </c>
      <c r="V4334" s="5" t="s">
        <v>27</v>
      </c>
    </row>
    <row r="4335" customFormat="false" ht="13.8" hidden="false" customHeight="false" outlineLevel="0" collapsed="false">
      <c r="A4335" s="5" t="s">
        <v>12162</v>
      </c>
      <c r="B4335" s="5" t="n">
        <f aca="false">YEAR(DATEVALUE(LEFT(A4335, 10)))</f>
        <v>1980</v>
      </c>
      <c r="C4335" s="6" t="n">
        <v>29572</v>
      </c>
      <c r="D4335" s="2" t="n">
        <v>0.033287037037037</v>
      </c>
      <c r="F4335" s="5" t="n">
        <v>-21.447</v>
      </c>
      <c r="G4335" s="5" t="n">
        <v>170.01</v>
      </c>
      <c r="H4335" s="5" t="n">
        <v>92.3</v>
      </c>
      <c r="I4335" s="5" t="n">
        <v>6.3</v>
      </c>
      <c r="J4335" s="5" t="s">
        <v>1621</v>
      </c>
      <c r="K4335" s="5"/>
      <c r="L4335" s="5"/>
      <c r="M4335" s="5" t="n">
        <v>194</v>
      </c>
      <c r="N4335" s="5"/>
      <c r="O4335" s="5"/>
      <c r="P4335" s="5"/>
      <c r="Q4335" s="5" t="s">
        <v>3644</v>
      </c>
      <c r="R4335" s="5" t="s">
        <v>12163</v>
      </c>
      <c r="S4335" s="5" t="s">
        <v>12046</v>
      </c>
      <c r="T4335" s="5" t="s">
        <v>1116</v>
      </c>
      <c r="U4335" s="5" t="str">
        <f aca="false">IF(ISNUMBER(FIND(",", T4335)), MID(T4335, FIND(",", T4335) + 2, LEN(T4335) - FIND(",", T4335) - 1), IF(T4335&lt;&gt;"", T4335, "unknown"))</f>
        <v>southeast of the Loyalty Islands</v>
      </c>
      <c r="V4335" s="5" t="s">
        <v>27</v>
      </c>
    </row>
    <row r="4336" customFormat="false" ht="13.8" hidden="false" customHeight="false" outlineLevel="0" collapsed="false">
      <c r="A4336" s="5" t="s">
        <v>12164</v>
      </c>
      <c r="B4336" s="5" t="n">
        <f aca="false">YEAR(DATEVALUE(LEFT(A4336, 10)))</f>
        <v>1980</v>
      </c>
      <c r="C4336" s="6" t="n">
        <v>29570</v>
      </c>
      <c r="D4336" s="2" t="n">
        <v>0.342152777777778</v>
      </c>
      <c r="F4336" s="5" t="n">
        <v>-17.595</v>
      </c>
      <c r="G4336" s="5" t="n">
        <v>-172.221</v>
      </c>
      <c r="H4336" s="5" t="n">
        <v>7.2</v>
      </c>
      <c r="I4336" s="5" t="n">
        <v>6.3</v>
      </c>
      <c r="J4336" s="5" t="s">
        <v>1621</v>
      </c>
      <c r="K4336" s="5"/>
      <c r="L4336" s="5"/>
      <c r="M4336" s="5" t="n">
        <v>252</v>
      </c>
      <c r="N4336" s="5"/>
      <c r="O4336" s="5"/>
      <c r="P4336" s="5"/>
      <c r="Q4336" s="5" t="s">
        <v>3644</v>
      </c>
      <c r="R4336" s="5" t="s">
        <v>12165</v>
      </c>
      <c r="S4336" s="5" t="s">
        <v>12046</v>
      </c>
      <c r="T4336" s="5" t="s">
        <v>1806</v>
      </c>
      <c r="U4336" s="5" t="str">
        <f aca="false">IF(ISNUMBER(FIND(",", T4336)), MID(T4336, FIND(",", T4336) + 2, LEN(T4336) - FIND(",", T4336) - 1), IF(T4336&lt;&gt;"", T4336, "unknown"))</f>
        <v>Tonga region</v>
      </c>
      <c r="V4336" s="5" t="s">
        <v>27</v>
      </c>
    </row>
    <row r="4337" customFormat="false" ht="13.8" hidden="false" customHeight="false" outlineLevel="0" collapsed="false">
      <c r="A4337" s="5" t="s">
        <v>12166</v>
      </c>
      <c r="B4337" s="5" t="n">
        <f aca="false">YEAR(DATEVALUE(LEFT(A4337, 10)))</f>
        <v>1980</v>
      </c>
      <c r="C4337" s="6" t="n">
        <v>29566</v>
      </c>
      <c r="D4337" s="2" t="n">
        <v>0.760509259259259</v>
      </c>
      <c r="F4337" s="5" t="n">
        <v>-21.389</v>
      </c>
      <c r="G4337" s="5" t="n">
        <v>-68.173</v>
      </c>
      <c r="H4337" s="5" t="n">
        <v>117.4</v>
      </c>
      <c r="I4337" s="5" t="n">
        <v>6.3</v>
      </c>
      <c r="J4337" s="5" t="s">
        <v>1621</v>
      </c>
      <c r="K4337" s="5"/>
      <c r="L4337" s="5"/>
      <c r="M4337" s="5" t="n">
        <v>255</v>
      </c>
      <c r="N4337" s="5"/>
      <c r="O4337" s="5"/>
      <c r="P4337" s="5"/>
      <c r="Q4337" s="5" t="s">
        <v>3644</v>
      </c>
      <c r="R4337" s="5" t="s">
        <v>12167</v>
      </c>
      <c r="S4337" s="5" t="s">
        <v>12168</v>
      </c>
      <c r="T4337" s="5" t="s">
        <v>5081</v>
      </c>
      <c r="U4337" s="5" t="str">
        <f aca="false">IF(ISNUMBER(FIND(",", T4337)), MID(T4337, FIND(",", T4337) + 2, LEN(T4337) - FIND(",", T4337) - 1), IF(T4337&lt;&gt;"", T4337, "unknown"))</f>
        <v>Bolivia</v>
      </c>
      <c r="V4337" s="5" t="s">
        <v>27</v>
      </c>
    </row>
    <row r="4338" customFormat="false" ht="13.8" hidden="false" customHeight="false" outlineLevel="0" collapsed="false">
      <c r="A4338" s="5" t="s">
        <v>12169</v>
      </c>
      <c r="B4338" s="5" t="n">
        <f aca="false">YEAR(DATEVALUE(LEFT(A4338, 10)))</f>
        <v>1980</v>
      </c>
      <c r="C4338" s="6" t="n">
        <v>29563</v>
      </c>
      <c r="D4338" s="2" t="n">
        <v>0.801238425925926</v>
      </c>
      <c r="F4338" s="5" t="n">
        <v>-14.791</v>
      </c>
      <c r="G4338" s="5" t="n">
        <v>166.935</v>
      </c>
      <c r="H4338" s="5" t="n">
        <v>38.3</v>
      </c>
      <c r="I4338" s="5" t="n">
        <v>6</v>
      </c>
      <c r="J4338" s="5" t="s">
        <v>1621</v>
      </c>
      <c r="K4338" s="5"/>
      <c r="L4338" s="5"/>
      <c r="M4338" s="5" t="n">
        <v>155</v>
      </c>
      <c r="N4338" s="5"/>
      <c r="O4338" s="5"/>
      <c r="P4338" s="5"/>
      <c r="Q4338" s="5" t="s">
        <v>3644</v>
      </c>
      <c r="R4338" s="5" t="s">
        <v>12170</v>
      </c>
      <c r="S4338" s="5" t="s">
        <v>12171</v>
      </c>
      <c r="T4338" s="5" t="s">
        <v>703</v>
      </c>
      <c r="U4338" s="5" t="str">
        <f aca="false">IF(ISNUMBER(FIND(",", T4338)), MID(T4338, FIND(",", T4338) + 2, LEN(T4338) - FIND(",", T4338) - 1), IF(T4338&lt;&gt;"", T4338, "unknown"))</f>
        <v>Vanuatu</v>
      </c>
      <c r="V4338" s="5" t="s">
        <v>27</v>
      </c>
    </row>
    <row r="4339" customFormat="false" ht="13.8" hidden="false" customHeight="false" outlineLevel="0" collapsed="false">
      <c r="A4339" s="5" t="s">
        <v>12172</v>
      </c>
      <c r="B4339" s="5" t="n">
        <f aca="false">YEAR(DATEVALUE(LEFT(A4339, 10)))</f>
        <v>1980</v>
      </c>
      <c r="C4339" s="6" t="n">
        <v>29555</v>
      </c>
      <c r="D4339" s="2" t="n">
        <v>0.517175925925926</v>
      </c>
      <c r="F4339" s="5" t="n">
        <v>-19.486</v>
      </c>
      <c r="G4339" s="5" t="n">
        <v>-175.789</v>
      </c>
      <c r="H4339" s="5" t="n">
        <v>238</v>
      </c>
      <c r="I4339" s="5" t="n">
        <v>6.3</v>
      </c>
      <c r="J4339" s="5" t="s">
        <v>1621</v>
      </c>
      <c r="K4339" s="5"/>
      <c r="L4339" s="5"/>
      <c r="M4339" s="5" t="n">
        <v>293</v>
      </c>
      <c r="N4339" s="5"/>
      <c r="O4339" s="5"/>
      <c r="P4339" s="5"/>
      <c r="Q4339" s="5" t="s">
        <v>3644</v>
      </c>
      <c r="R4339" s="5" t="s">
        <v>12173</v>
      </c>
      <c r="S4339" s="5" t="s">
        <v>12046</v>
      </c>
      <c r="T4339" s="5" t="s">
        <v>1007</v>
      </c>
      <c r="U4339" s="5" t="str">
        <f aca="false">IF(ISNUMBER(FIND(",", T4339)), MID(T4339, FIND(",", T4339) + 2, LEN(T4339) - FIND(",", T4339) - 1), IF(T4339&lt;&gt;"", T4339, "unknown"))</f>
        <v>Tonga</v>
      </c>
      <c r="V4339" s="5" t="s">
        <v>27</v>
      </c>
    </row>
    <row r="4340" customFormat="false" ht="13.8" hidden="false" customHeight="false" outlineLevel="0" collapsed="false">
      <c r="A4340" s="5" t="s">
        <v>12174</v>
      </c>
      <c r="B4340" s="5" t="n">
        <f aca="false">YEAR(DATEVALUE(LEFT(A4340, 10)))</f>
        <v>1980</v>
      </c>
      <c r="C4340" s="6" t="n">
        <v>29548</v>
      </c>
      <c r="D4340" s="2" t="n">
        <v>0.774236111111111</v>
      </c>
      <c r="F4340" s="5" t="n">
        <v>40.79</v>
      </c>
      <c r="G4340" s="5" t="n">
        <v>15.313</v>
      </c>
      <c r="H4340" s="5" t="n">
        <v>6</v>
      </c>
      <c r="I4340" s="5" t="n">
        <v>6.9</v>
      </c>
      <c r="J4340" s="5" t="s">
        <v>1621</v>
      </c>
      <c r="K4340" s="5"/>
      <c r="L4340" s="5"/>
      <c r="M4340" s="5" t="n">
        <v>229</v>
      </c>
      <c r="N4340" s="5"/>
      <c r="O4340" s="5"/>
      <c r="P4340" s="5"/>
      <c r="Q4340" s="5" t="s">
        <v>3644</v>
      </c>
      <c r="R4340" s="5" t="s">
        <v>12175</v>
      </c>
      <c r="S4340" s="5" t="s">
        <v>12176</v>
      </c>
      <c r="T4340" s="5" t="s">
        <v>12177</v>
      </c>
      <c r="U4340" s="5" t="str">
        <f aca="false">IF(ISNUMBER(FIND(",", T4340)), MID(T4340, FIND(",", T4340) + 2, LEN(T4340) - FIND(",", T4340) - 1), IF(T4340&lt;&gt;"", T4340, "unknown"))</f>
        <v>southern Italy</v>
      </c>
      <c r="V4340" s="5" t="s">
        <v>27</v>
      </c>
    </row>
    <row r="4341" customFormat="false" ht="13.8" hidden="false" customHeight="false" outlineLevel="0" collapsed="false">
      <c r="A4341" s="5" t="s">
        <v>12178</v>
      </c>
      <c r="B4341" s="5" t="n">
        <f aca="false">YEAR(DATEVALUE(LEFT(A4341, 10)))</f>
        <v>1980</v>
      </c>
      <c r="C4341" s="6" t="n">
        <v>29544</v>
      </c>
      <c r="D4341" s="2" t="n">
        <v>0.792268518518518</v>
      </c>
      <c r="F4341" s="5" t="n">
        <v>27.391</v>
      </c>
      <c r="G4341" s="5" t="n">
        <v>88.8</v>
      </c>
      <c r="H4341" s="5" t="n">
        <v>42.3</v>
      </c>
      <c r="I4341" s="5" t="n">
        <v>6.2</v>
      </c>
      <c r="J4341" s="5" t="s">
        <v>1621</v>
      </c>
      <c r="K4341" s="5"/>
      <c r="L4341" s="5"/>
      <c r="M4341" s="5" t="n">
        <v>342</v>
      </c>
      <c r="N4341" s="5"/>
      <c r="O4341" s="5"/>
      <c r="P4341" s="5"/>
      <c r="Q4341" s="5" t="s">
        <v>3644</v>
      </c>
      <c r="R4341" s="5" t="s">
        <v>12179</v>
      </c>
      <c r="S4341" s="5" t="s">
        <v>12180</v>
      </c>
      <c r="T4341" s="5" t="s">
        <v>1290</v>
      </c>
      <c r="U4341" s="5" t="str">
        <f aca="false">IF(ISNUMBER(FIND(",", T4341)), MID(T4341, FIND(",", T4341) + 2, LEN(T4341) - FIND(",", T4341) - 1), IF(T4341&lt;&gt;"", T4341, "unknown"))</f>
        <v>India</v>
      </c>
      <c r="V4341" s="5" t="s">
        <v>27</v>
      </c>
    </row>
    <row r="4342" customFormat="false" ht="13.8" hidden="false" customHeight="false" outlineLevel="0" collapsed="false">
      <c r="A4342" s="5" t="s">
        <v>12181</v>
      </c>
      <c r="B4342" s="5" t="n">
        <f aca="false">YEAR(DATEVALUE(LEFT(A4342, 10)))</f>
        <v>1980</v>
      </c>
      <c r="C4342" s="6" t="n">
        <v>29536</v>
      </c>
      <c r="D4342" s="2" t="n">
        <v>0.442361111111111</v>
      </c>
      <c r="F4342" s="5" t="n">
        <v>-51.372</v>
      </c>
      <c r="G4342" s="5" t="n">
        <v>28.714</v>
      </c>
      <c r="H4342" s="5" t="n">
        <v>14.2</v>
      </c>
      <c r="I4342" s="5" t="n">
        <v>6.8</v>
      </c>
      <c r="J4342" s="5" t="s">
        <v>1621</v>
      </c>
      <c r="K4342" s="5"/>
      <c r="L4342" s="5"/>
      <c r="M4342" s="5" t="n">
        <v>243</v>
      </c>
      <c r="N4342" s="5"/>
      <c r="O4342" s="5"/>
      <c r="P4342" s="5"/>
      <c r="Q4342" s="5" t="s">
        <v>3644</v>
      </c>
      <c r="R4342" s="5" t="s">
        <v>12182</v>
      </c>
      <c r="S4342" s="5" t="s">
        <v>12046</v>
      </c>
      <c r="T4342" s="5" t="s">
        <v>4938</v>
      </c>
      <c r="U4342" s="5" t="str">
        <f aca="false">IF(ISNUMBER(FIND(",", T4342)), MID(T4342, FIND(",", T4342) + 2, LEN(T4342) - FIND(",", T4342) - 1), IF(T4342&lt;&gt;"", T4342, "unknown"))</f>
        <v>south of Africa</v>
      </c>
      <c r="V4342" s="5" t="s">
        <v>27</v>
      </c>
    </row>
    <row r="4343" customFormat="false" ht="13.8" hidden="false" customHeight="false" outlineLevel="0" collapsed="false">
      <c r="A4343" s="5" t="s">
        <v>12183</v>
      </c>
      <c r="B4343" s="5" t="n">
        <f aca="false">YEAR(DATEVALUE(LEFT(A4343, 10)))</f>
        <v>1980</v>
      </c>
      <c r="C4343" s="6" t="n">
        <v>29533</v>
      </c>
      <c r="D4343" s="2" t="n">
        <v>0.435821759259259</v>
      </c>
      <c r="F4343" s="5" t="n">
        <v>41.11</v>
      </c>
      <c r="G4343" s="5" t="n">
        <v>-124.3</v>
      </c>
      <c r="H4343" s="5" t="n">
        <v>17.3</v>
      </c>
      <c r="I4343" s="5" t="n">
        <v>7.3</v>
      </c>
      <c r="J4343" s="5" t="s">
        <v>1621</v>
      </c>
      <c r="K4343" s="5"/>
      <c r="L4343" s="5"/>
      <c r="M4343" s="5" t="n">
        <v>351</v>
      </c>
      <c r="N4343" s="5"/>
      <c r="O4343" s="5"/>
      <c r="P4343" s="5"/>
      <c r="Q4343" s="5" t="s">
        <v>3644</v>
      </c>
      <c r="R4343" s="5" t="s">
        <v>12184</v>
      </c>
      <c r="S4343" s="5" t="s">
        <v>12185</v>
      </c>
      <c r="T4343" s="5" t="s">
        <v>2385</v>
      </c>
      <c r="U4343" s="5" t="str">
        <f aca="false">IF(ISNUMBER(FIND(",", T4343)), MID(T4343, FIND(",", T4343) + 2, LEN(T4343) - FIND(",", T4343) - 1), IF(T4343&lt;&gt;"", T4343, "unknown"))</f>
        <v>offshore Northern California</v>
      </c>
      <c r="V4343" s="5" t="s">
        <v>27</v>
      </c>
    </row>
    <row r="4344" customFormat="false" ht="13.8" hidden="false" customHeight="false" outlineLevel="0" collapsed="false">
      <c r="A4344" s="5" t="s">
        <v>12186</v>
      </c>
      <c r="B4344" s="5" t="n">
        <f aca="false">YEAR(DATEVALUE(LEFT(A4344, 10)))</f>
        <v>1980</v>
      </c>
      <c r="C4344" s="6" t="n">
        <v>29530</v>
      </c>
      <c r="D4344" s="2" t="n">
        <v>0.760474537037037</v>
      </c>
      <c r="F4344" s="5" t="n">
        <v>-2.737</v>
      </c>
      <c r="G4344" s="5" t="n">
        <v>122</v>
      </c>
      <c r="H4344" s="5" t="n">
        <v>49.9</v>
      </c>
      <c r="I4344" s="5" t="n">
        <v>6</v>
      </c>
      <c r="J4344" s="5" t="s">
        <v>1621</v>
      </c>
      <c r="K4344" s="5"/>
      <c r="L4344" s="5"/>
      <c r="M4344" s="5" t="n">
        <v>153</v>
      </c>
      <c r="N4344" s="5"/>
      <c r="O4344" s="5"/>
      <c r="P4344" s="5"/>
      <c r="Q4344" s="5" t="s">
        <v>3644</v>
      </c>
      <c r="R4344" s="5" t="s">
        <v>12187</v>
      </c>
      <c r="S4344" s="5" t="s">
        <v>12188</v>
      </c>
      <c r="T4344" s="5" t="s">
        <v>707</v>
      </c>
      <c r="U4344" s="5" t="str">
        <f aca="false">IF(ISNUMBER(FIND(",", T4344)), MID(T4344, FIND(",", T4344) + 2, LEN(T4344) - FIND(",", T4344) - 1), IF(T4344&lt;&gt;"", T4344, "unknown"))</f>
        <v>Indonesia</v>
      </c>
      <c r="V4344" s="5" t="s">
        <v>27</v>
      </c>
    </row>
    <row r="4345" customFormat="false" ht="13.8" hidden="false" customHeight="false" outlineLevel="0" collapsed="false">
      <c r="A4345" s="5" t="s">
        <v>12189</v>
      </c>
      <c r="B4345" s="5" t="n">
        <f aca="false">YEAR(DATEVALUE(LEFT(A4345, 10)))</f>
        <v>1980</v>
      </c>
      <c r="C4345" s="6" t="n">
        <v>29526</v>
      </c>
      <c r="D4345" s="2" t="n">
        <v>0.952997685185185</v>
      </c>
      <c r="F4345" s="5" t="n">
        <v>18.858</v>
      </c>
      <c r="G4345" s="5" t="n">
        <v>-107.886</v>
      </c>
      <c r="H4345" s="5" t="n">
        <v>15</v>
      </c>
      <c r="I4345" s="5" t="n">
        <v>6.3</v>
      </c>
      <c r="J4345" s="5" t="s">
        <v>1621</v>
      </c>
      <c r="K4345" s="5"/>
      <c r="L4345" s="5"/>
      <c r="M4345" s="5" t="n">
        <v>116</v>
      </c>
      <c r="N4345" s="5"/>
      <c r="O4345" s="5"/>
      <c r="P4345" s="5"/>
      <c r="Q4345" s="5" t="s">
        <v>3644</v>
      </c>
      <c r="R4345" s="5" t="s">
        <v>12190</v>
      </c>
      <c r="S4345" s="5" t="s">
        <v>12046</v>
      </c>
      <c r="T4345" s="5" t="s">
        <v>1970</v>
      </c>
      <c r="U4345" s="5" t="str">
        <f aca="false">IF(ISNUMBER(FIND(",", T4345)), MID(T4345, FIND(",", T4345) + 2, LEN(T4345) - FIND(",", T4345) - 1), IF(T4345&lt;&gt;"", T4345, "unknown"))</f>
        <v>Mexico</v>
      </c>
      <c r="V4345" s="5" t="s">
        <v>27</v>
      </c>
    </row>
    <row r="4346" customFormat="false" ht="13.8" hidden="false" customHeight="false" outlineLevel="0" collapsed="false">
      <c r="A4346" s="5" t="s">
        <v>12191</v>
      </c>
      <c r="B4346" s="5" t="n">
        <f aca="false">YEAR(DATEVALUE(LEFT(A4346, 10)))</f>
        <v>1980</v>
      </c>
      <c r="C4346" s="6" t="n">
        <v>29524</v>
      </c>
      <c r="D4346" s="2" t="n">
        <v>0.411886574074074</v>
      </c>
      <c r="F4346" s="5" t="n">
        <v>-22.29</v>
      </c>
      <c r="G4346" s="5" t="n">
        <v>169.649</v>
      </c>
      <c r="H4346" s="5" t="n">
        <v>32.1</v>
      </c>
      <c r="I4346" s="5" t="n">
        <v>6</v>
      </c>
      <c r="J4346" s="5" t="s">
        <v>1621</v>
      </c>
      <c r="K4346" s="5"/>
      <c r="L4346" s="5"/>
      <c r="M4346" s="5" t="n">
        <v>207</v>
      </c>
      <c r="N4346" s="5"/>
      <c r="O4346" s="5"/>
      <c r="P4346" s="5"/>
      <c r="Q4346" s="5" t="s">
        <v>3644</v>
      </c>
      <c r="R4346" s="5" t="s">
        <v>12192</v>
      </c>
      <c r="S4346" s="5" t="s">
        <v>12046</v>
      </c>
      <c r="T4346" s="5" t="s">
        <v>1116</v>
      </c>
      <c r="U4346" s="5" t="str">
        <f aca="false">IF(ISNUMBER(FIND(",", T4346)), MID(T4346, FIND(",", T4346) + 2, LEN(T4346) - FIND(",", T4346) - 1), IF(T4346&lt;&gt;"", T4346, "unknown"))</f>
        <v>southeast of the Loyalty Islands</v>
      </c>
      <c r="V4346" s="5" t="s">
        <v>27</v>
      </c>
    </row>
    <row r="4347" customFormat="false" ht="13.8" hidden="false" customHeight="false" outlineLevel="0" collapsed="false">
      <c r="A4347" s="5" t="s">
        <v>12193</v>
      </c>
      <c r="B4347" s="5" t="n">
        <f aca="false">YEAR(DATEVALUE(LEFT(A4347, 10)))</f>
        <v>1980</v>
      </c>
      <c r="C4347" s="6" t="n">
        <v>29523</v>
      </c>
      <c r="D4347" s="2" t="n">
        <v>0.781400462962963</v>
      </c>
      <c r="F4347" s="5" t="n">
        <v>8.398</v>
      </c>
      <c r="G4347" s="5" t="n">
        <v>93.35</v>
      </c>
      <c r="H4347" s="5" t="n">
        <v>33</v>
      </c>
      <c r="I4347" s="5" t="n">
        <v>6.2</v>
      </c>
      <c r="J4347" s="5" t="s">
        <v>1621</v>
      </c>
      <c r="K4347" s="5"/>
      <c r="L4347" s="5"/>
      <c r="M4347" s="5"/>
      <c r="N4347" s="5"/>
      <c r="O4347" s="5"/>
      <c r="P4347" s="5"/>
      <c r="Q4347" s="5" t="s">
        <v>692</v>
      </c>
      <c r="R4347" s="5" t="s">
        <v>12194</v>
      </c>
      <c r="S4347" s="5" t="s">
        <v>12195</v>
      </c>
      <c r="T4347" s="5" t="s">
        <v>2109</v>
      </c>
      <c r="U4347" s="5" t="str">
        <f aca="false">IF(ISNUMBER(FIND(",", T4347)), MID(T4347, FIND(",", T4347) + 2, LEN(T4347) - FIND(",", T4347) - 1), IF(T4347&lt;&gt;"", T4347, "unknown"))</f>
        <v>India region</v>
      </c>
      <c r="V4347" s="5" t="s">
        <v>27</v>
      </c>
    </row>
    <row r="4348" customFormat="false" ht="13.8" hidden="false" customHeight="false" outlineLevel="0" collapsed="false">
      <c r="A4348" s="5" t="s">
        <v>12196</v>
      </c>
      <c r="B4348" s="5" t="n">
        <f aca="false">YEAR(DATEVALUE(LEFT(A4348, 10)))</f>
        <v>1980</v>
      </c>
      <c r="C4348" s="6" t="n">
        <v>29523</v>
      </c>
      <c r="D4348" s="2" t="n">
        <v>0.7390625</v>
      </c>
      <c r="F4348" s="5" t="n">
        <v>-21.526</v>
      </c>
      <c r="G4348" s="5" t="n">
        <v>169.626</v>
      </c>
      <c r="H4348" s="5" t="n">
        <v>31.8</v>
      </c>
      <c r="I4348" s="5" t="n">
        <v>6.5</v>
      </c>
      <c r="J4348" s="5" t="s">
        <v>1621</v>
      </c>
      <c r="K4348" s="5"/>
      <c r="L4348" s="5"/>
      <c r="M4348" s="5" t="n">
        <v>141</v>
      </c>
      <c r="N4348" s="5"/>
      <c r="O4348" s="5"/>
      <c r="P4348" s="5"/>
      <c r="Q4348" s="5" t="s">
        <v>3644</v>
      </c>
      <c r="R4348" s="5" t="s">
        <v>12197</v>
      </c>
      <c r="S4348" s="5" t="s">
        <v>12046</v>
      </c>
      <c r="T4348" s="5" t="s">
        <v>1116</v>
      </c>
      <c r="U4348" s="5" t="str">
        <f aca="false">IF(ISNUMBER(FIND(",", T4348)), MID(T4348, FIND(",", T4348) + 2, LEN(T4348) - FIND(",", T4348) - 1), IF(T4348&lt;&gt;"", T4348, "unknown"))</f>
        <v>southeast of the Loyalty Islands</v>
      </c>
      <c r="V4348" s="5" t="s">
        <v>27</v>
      </c>
    </row>
    <row r="4349" customFormat="false" ht="13.8" hidden="false" customHeight="false" outlineLevel="0" collapsed="false">
      <c r="A4349" s="5" t="s">
        <v>12198</v>
      </c>
      <c r="B4349" s="5" t="n">
        <f aca="false">YEAR(DATEVALUE(LEFT(A4349, 10)))</f>
        <v>1980</v>
      </c>
      <c r="C4349" s="6" t="n">
        <v>29521</v>
      </c>
      <c r="D4349" s="2" t="n">
        <v>0.545069444444445</v>
      </c>
      <c r="F4349" s="5" t="n">
        <v>-13.048</v>
      </c>
      <c r="G4349" s="5" t="n">
        <v>166.271</v>
      </c>
      <c r="H4349" s="5" t="n">
        <v>18.4</v>
      </c>
      <c r="I4349" s="5" t="n">
        <v>6.3</v>
      </c>
      <c r="J4349" s="5" t="s">
        <v>1621</v>
      </c>
      <c r="K4349" s="5"/>
      <c r="L4349" s="5"/>
      <c r="M4349" s="5" t="n">
        <v>142</v>
      </c>
      <c r="N4349" s="5"/>
      <c r="O4349" s="5"/>
      <c r="P4349" s="5"/>
      <c r="Q4349" s="5" t="s">
        <v>3644</v>
      </c>
      <c r="R4349" s="5" t="s">
        <v>12199</v>
      </c>
      <c r="S4349" s="5" t="s">
        <v>12046</v>
      </c>
      <c r="T4349" s="5" t="s">
        <v>703</v>
      </c>
      <c r="U4349" s="5" t="str">
        <f aca="false">IF(ISNUMBER(FIND(",", T4349)), MID(T4349, FIND(",", T4349) + 2, LEN(T4349) - FIND(",", T4349) - 1), IF(T4349&lt;&gt;"", T4349, "unknown"))</f>
        <v>Vanuatu</v>
      </c>
      <c r="V4349" s="5" t="s">
        <v>27</v>
      </c>
    </row>
    <row r="4350" customFormat="false" ht="13.8" hidden="false" customHeight="false" outlineLevel="0" collapsed="false">
      <c r="A4350" s="5" t="s">
        <v>12200</v>
      </c>
      <c r="B4350" s="5" t="n">
        <f aca="false">YEAR(DATEVALUE(LEFT(A4350, 10)))</f>
        <v>1980</v>
      </c>
      <c r="C4350" s="6" t="n">
        <v>29520</v>
      </c>
      <c r="D4350" s="2" t="n">
        <v>0.218298611111111</v>
      </c>
      <c r="F4350" s="5" t="n">
        <v>11.776</v>
      </c>
      <c r="G4350" s="5" t="n">
        <v>125.459</v>
      </c>
      <c r="H4350" s="5" t="n">
        <v>55.9</v>
      </c>
      <c r="I4350" s="5" t="n">
        <v>6.3</v>
      </c>
      <c r="J4350" s="5" t="s">
        <v>1621</v>
      </c>
      <c r="K4350" s="5"/>
      <c r="L4350" s="5"/>
      <c r="M4350" s="5" t="n">
        <v>307</v>
      </c>
      <c r="N4350" s="5"/>
      <c r="O4350" s="5"/>
      <c r="P4350" s="5"/>
      <c r="Q4350" s="5" t="s">
        <v>3644</v>
      </c>
      <c r="R4350" s="5" t="s">
        <v>12201</v>
      </c>
      <c r="S4350" s="5" t="s">
        <v>12202</v>
      </c>
      <c r="T4350" s="5" t="s">
        <v>3124</v>
      </c>
      <c r="U4350" s="5" t="str">
        <f aca="false">IF(ISNUMBER(FIND(",", T4350)), MID(T4350, FIND(",", T4350) + 2, LEN(T4350) - FIND(",", T4350) - 1), IF(T4350&lt;&gt;"", T4350, "unknown"))</f>
        <v>Philippines</v>
      </c>
      <c r="V4350" s="5" t="s">
        <v>27</v>
      </c>
    </row>
    <row r="4351" customFormat="false" ht="13.8" hidden="false" customHeight="false" outlineLevel="0" collapsed="false">
      <c r="A4351" s="5" t="s">
        <v>12203</v>
      </c>
      <c r="B4351" s="5" t="n">
        <f aca="false">YEAR(DATEVALUE(LEFT(A4351, 10)))</f>
        <v>1980</v>
      </c>
      <c r="C4351" s="6" t="n">
        <v>29519</v>
      </c>
      <c r="D4351" s="2" t="n">
        <v>0.680601851851852</v>
      </c>
      <c r="F4351" s="5" t="n">
        <v>-22.317</v>
      </c>
      <c r="G4351" s="5" t="n">
        <v>170.482</v>
      </c>
      <c r="H4351" s="5" t="n">
        <v>16.6</v>
      </c>
      <c r="I4351" s="5" t="n">
        <v>6.6</v>
      </c>
      <c r="J4351" s="5" t="s">
        <v>1621</v>
      </c>
      <c r="K4351" s="5"/>
      <c r="L4351" s="5"/>
      <c r="M4351" s="5" t="n">
        <v>236</v>
      </c>
      <c r="N4351" s="5"/>
      <c r="O4351" s="5"/>
      <c r="P4351" s="5"/>
      <c r="Q4351" s="5" t="s">
        <v>3644</v>
      </c>
      <c r="R4351" s="5" t="s">
        <v>12204</v>
      </c>
      <c r="S4351" s="5" t="s">
        <v>12046</v>
      </c>
      <c r="T4351" s="5" t="s">
        <v>1116</v>
      </c>
      <c r="U4351" s="5" t="str">
        <f aca="false">IF(ISNUMBER(FIND(",", T4351)), MID(T4351, FIND(",", T4351) + 2, LEN(T4351) - FIND(",", T4351) - 1), IF(T4351&lt;&gt;"", T4351, "unknown"))</f>
        <v>southeast of the Loyalty Islands</v>
      </c>
      <c r="V4351" s="5" t="s">
        <v>27</v>
      </c>
    </row>
    <row r="4352" customFormat="false" ht="13.8" hidden="false" customHeight="false" outlineLevel="0" collapsed="false">
      <c r="A4352" s="5" t="s">
        <v>12205</v>
      </c>
      <c r="B4352" s="5" t="n">
        <f aca="false">YEAR(DATEVALUE(LEFT(A4352, 10)))</f>
        <v>1980</v>
      </c>
      <c r="C4352" s="6" t="n">
        <v>29519</v>
      </c>
      <c r="D4352" s="2" t="n">
        <v>0.458414351851852</v>
      </c>
      <c r="F4352" s="5" t="n">
        <v>-21.94</v>
      </c>
      <c r="G4352" s="5" t="n">
        <v>170.054</v>
      </c>
      <c r="H4352" s="5" t="n">
        <v>38.4</v>
      </c>
      <c r="I4352" s="5" t="n">
        <v>7.5</v>
      </c>
      <c r="J4352" s="5" t="s">
        <v>1621</v>
      </c>
      <c r="K4352" s="5"/>
      <c r="L4352" s="5"/>
      <c r="M4352" s="5" t="n">
        <v>136</v>
      </c>
      <c r="N4352" s="5"/>
      <c r="O4352" s="5"/>
      <c r="P4352" s="5"/>
      <c r="Q4352" s="5" t="s">
        <v>3644</v>
      </c>
      <c r="R4352" s="5" t="s">
        <v>12206</v>
      </c>
      <c r="S4352" s="5" t="s">
        <v>12046</v>
      </c>
      <c r="T4352" s="5" t="s">
        <v>1116</v>
      </c>
      <c r="U4352" s="5" t="str">
        <f aca="false">IF(ISNUMBER(FIND(",", T4352)), MID(T4352, FIND(",", T4352) + 2, LEN(T4352) - FIND(",", T4352) - 1), IF(T4352&lt;&gt;"", T4352, "unknown"))</f>
        <v>southeast of the Loyalty Islands</v>
      </c>
      <c r="V4352" s="5" t="s">
        <v>27</v>
      </c>
    </row>
    <row r="4353" customFormat="false" ht="13.8" hidden="false" customHeight="false" outlineLevel="0" collapsed="false">
      <c r="A4353" s="5" t="s">
        <v>12207</v>
      </c>
      <c r="B4353" s="5" t="n">
        <f aca="false">YEAR(DATEVALUE(LEFT(A4353, 10)))</f>
        <v>1980</v>
      </c>
      <c r="C4353" s="6" t="n">
        <v>29519</v>
      </c>
      <c r="D4353" s="2" t="n">
        <v>0.291759259259259</v>
      </c>
      <c r="F4353" s="5" t="n">
        <v>-22.023</v>
      </c>
      <c r="G4353" s="5" t="n">
        <v>170.135</v>
      </c>
      <c r="H4353" s="5" t="n">
        <v>24.5</v>
      </c>
      <c r="I4353" s="5" t="n">
        <v>7.1</v>
      </c>
      <c r="J4353" s="5" t="s">
        <v>1621</v>
      </c>
      <c r="K4353" s="5"/>
      <c r="L4353" s="5"/>
      <c r="M4353" s="5" t="n">
        <v>129</v>
      </c>
      <c r="N4353" s="5"/>
      <c r="O4353" s="5"/>
      <c r="P4353" s="5"/>
      <c r="Q4353" s="5" t="s">
        <v>3644</v>
      </c>
      <c r="R4353" s="5" t="s">
        <v>12208</v>
      </c>
      <c r="S4353" s="5" t="s">
        <v>12046</v>
      </c>
      <c r="T4353" s="5" t="s">
        <v>1116</v>
      </c>
      <c r="U4353" s="5" t="str">
        <f aca="false">IF(ISNUMBER(FIND(",", T4353)), MID(T4353, FIND(",", T4353) + 2, LEN(T4353) - FIND(",", T4353) - 1), IF(T4353&lt;&gt;"", T4353, "unknown"))</f>
        <v>southeast of the Loyalty Islands</v>
      </c>
      <c r="V4353" s="5" t="s">
        <v>27</v>
      </c>
    </row>
    <row r="4354" customFormat="false" ht="13.8" hidden="false" customHeight="false" outlineLevel="0" collapsed="false">
      <c r="A4354" s="5" t="s">
        <v>12209</v>
      </c>
      <c r="B4354" s="5" t="n">
        <f aca="false">YEAR(DATEVALUE(LEFT(A4354, 10)))</f>
        <v>1980</v>
      </c>
      <c r="C4354" s="6" t="n">
        <v>29518</v>
      </c>
      <c r="D4354" s="2" t="n">
        <v>0.620543981481482</v>
      </c>
      <c r="F4354" s="5" t="n">
        <v>18.176</v>
      </c>
      <c r="G4354" s="5" t="n">
        <v>-98.235</v>
      </c>
      <c r="H4354" s="5" t="n">
        <v>64.8</v>
      </c>
      <c r="I4354" s="5" t="n">
        <v>7.2</v>
      </c>
      <c r="J4354" s="5" t="s">
        <v>1621</v>
      </c>
      <c r="K4354" s="5"/>
      <c r="L4354" s="5"/>
      <c r="M4354" s="5" t="n">
        <v>318</v>
      </c>
      <c r="N4354" s="5"/>
      <c r="O4354" s="5"/>
      <c r="P4354" s="5"/>
      <c r="Q4354" s="5" t="s">
        <v>3644</v>
      </c>
      <c r="R4354" s="5" t="s">
        <v>12210</v>
      </c>
      <c r="S4354" s="5" t="s">
        <v>12211</v>
      </c>
      <c r="T4354" s="5" t="s">
        <v>6706</v>
      </c>
      <c r="U4354" s="5" t="str">
        <f aca="false">IF(ISNUMBER(FIND(",", T4354)), MID(T4354, FIND(",", T4354) + 2, LEN(T4354) - FIND(",", T4354) - 1), IF(T4354&lt;&gt;"", T4354, "unknown"))</f>
        <v>Mexico</v>
      </c>
      <c r="V4354" s="5" t="s">
        <v>27</v>
      </c>
    </row>
    <row r="4355" customFormat="false" ht="13.8" hidden="false" customHeight="false" outlineLevel="0" collapsed="false">
      <c r="A4355" s="5" t="s">
        <v>12212</v>
      </c>
      <c r="B4355" s="5" t="n">
        <f aca="false">YEAR(DATEVALUE(LEFT(A4355, 10)))</f>
        <v>1980</v>
      </c>
      <c r="C4355" s="6" t="n">
        <v>29518</v>
      </c>
      <c r="D4355" s="2" t="n">
        <v>0.142777777777778</v>
      </c>
      <c r="F4355" s="5" t="n">
        <v>-21.977</v>
      </c>
      <c r="G4355" s="5" t="n">
        <v>170.229</v>
      </c>
      <c r="H4355" s="5" t="n">
        <v>37.7</v>
      </c>
      <c r="I4355" s="5" t="n">
        <v>6.8</v>
      </c>
      <c r="J4355" s="5" t="s">
        <v>1621</v>
      </c>
      <c r="K4355" s="5"/>
      <c r="L4355" s="5"/>
      <c r="M4355" s="5" t="n">
        <v>201</v>
      </c>
      <c r="N4355" s="5"/>
      <c r="O4355" s="5"/>
      <c r="P4355" s="5"/>
      <c r="Q4355" s="5" t="s">
        <v>3644</v>
      </c>
      <c r="R4355" s="5" t="s">
        <v>12213</v>
      </c>
      <c r="S4355" s="5" t="s">
        <v>12046</v>
      </c>
      <c r="T4355" s="5" t="s">
        <v>1116</v>
      </c>
      <c r="U4355" s="5" t="str">
        <f aca="false">IF(ISNUMBER(FIND(",", T4355)), MID(T4355, FIND(",", T4355) + 2, LEN(T4355) - FIND(",", T4355) - 1), IF(T4355&lt;&gt;"", T4355, "unknown"))</f>
        <v>southeast of the Loyalty Islands</v>
      </c>
      <c r="V4355" s="5" t="s">
        <v>27</v>
      </c>
    </row>
    <row r="4356" customFormat="false" ht="13.8" hidden="false" customHeight="false" outlineLevel="0" collapsed="false">
      <c r="A4356" s="5" t="s">
        <v>12214</v>
      </c>
      <c r="B4356" s="5" t="n">
        <f aca="false">YEAR(DATEVALUE(LEFT(A4356, 10)))</f>
        <v>1980</v>
      </c>
      <c r="C4356" s="6" t="n">
        <v>29504</v>
      </c>
      <c r="D4356" s="2" t="n">
        <v>0.652210648148148</v>
      </c>
      <c r="F4356" s="5" t="n">
        <v>36.213</v>
      </c>
      <c r="G4356" s="5" t="n">
        <v>1.578</v>
      </c>
      <c r="H4356" s="5" t="n">
        <v>12.1</v>
      </c>
      <c r="I4356" s="5" t="n">
        <v>6.1</v>
      </c>
      <c r="J4356" s="5" t="s">
        <v>1621</v>
      </c>
      <c r="K4356" s="5"/>
      <c r="L4356" s="5"/>
      <c r="M4356" s="5" t="n">
        <v>212</v>
      </c>
      <c r="N4356" s="5"/>
      <c r="O4356" s="5"/>
      <c r="P4356" s="5"/>
      <c r="Q4356" s="5" t="s">
        <v>3644</v>
      </c>
      <c r="R4356" s="5" t="s">
        <v>12215</v>
      </c>
      <c r="S4356" s="5" t="s">
        <v>12216</v>
      </c>
      <c r="T4356" s="5" t="s">
        <v>5370</v>
      </c>
      <c r="U4356" s="5" t="str">
        <f aca="false">IF(ISNUMBER(FIND(",", T4356)), MID(T4356, FIND(",", T4356) + 2, LEN(T4356) - FIND(",", T4356) - 1), IF(T4356&lt;&gt;"", T4356, "unknown"))</f>
        <v>northern Algeria</v>
      </c>
      <c r="V4356" s="5" t="s">
        <v>27</v>
      </c>
    </row>
    <row r="4357" customFormat="false" ht="13.8" hidden="false" customHeight="false" outlineLevel="0" collapsed="false">
      <c r="A4357" s="5" t="s">
        <v>12217</v>
      </c>
      <c r="B4357" s="5" t="n">
        <f aca="false">YEAR(DATEVALUE(LEFT(A4357, 10)))</f>
        <v>1980</v>
      </c>
      <c r="C4357" s="6" t="n">
        <v>29504</v>
      </c>
      <c r="D4357" s="2" t="n">
        <v>0.517650462962963</v>
      </c>
      <c r="F4357" s="5" t="n">
        <v>36.141</v>
      </c>
      <c r="G4357" s="5" t="n">
        <v>1.401</v>
      </c>
      <c r="H4357" s="5" t="n">
        <v>12.4</v>
      </c>
      <c r="I4357" s="5" t="n">
        <v>7.1</v>
      </c>
      <c r="J4357" s="5" t="s">
        <v>1621</v>
      </c>
      <c r="K4357" s="5"/>
      <c r="L4357" s="5"/>
      <c r="M4357" s="5" t="n">
        <v>248</v>
      </c>
      <c r="N4357" s="5"/>
      <c r="O4357" s="5"/>
      <c r="P4357" s="5"/>
      <c r="Q4357" s="5" t="s">
        <v>3644</v>
      </c>
      <c r="R4357" s="5" t="s">
        <v>12218</v>
      </c>
      <c r="S4357" s="5" t="s">
        <v>12219</v>
      </c>
      <c r="T4357" s="5" t="s">
        <v>5370</v>
      </c>
      <c r="U4357" s="5" t="str">
        <f aca="false">IF(ISNUMBER(FIND(",", T4357)), MID(T4357, FIND(",", T4357) + 2, LEN(T4357) - FIND(",", T4357) - 1), IF(T4357&lt;&gt;"", T4357, "unknown"))</f>
        <v>northern Algeria</v>
      </c>
      <c r="V4357" s="5" t="s">
        <v>27</v>
      </c>
    </row>
    <row r="4358" customFormat="false" ht="13.8" hidden="false" customHeight="false" outlineLevel="0" collapsed="false">
      <c r="A4358" s="5" t="s">
        <v>12220</v>
      </c>
      <c r="B4358" s="5" t="n">
        <f aca="false">YEAR(DATEVALUE(LEFT(A4358, 10)))</f>
        <v>1980</v>
      </c>
      <c r="C4358" s="6" t="n">
        <v>29503</v>
      </c>
      <c r="D4358" s="2" t="n">
        <v>0.680335648148148</v>
      </c>
      <c r="F4358" s="5" t="n">
        <v>-15.426</v>
      </c>
      <c r="G4358" s="5" t="n">
        <v>-173.293</v>
      </c>
      <c r="H4358" s="5" t="n">
        <v>52.1</v>
      </c>
      <c r="I4358" s="5" t="n">
        <v>6.1</v>
      </c>
      <c r="J4358" s="5" t="s">
        <v>1621</v>
      </c>
      <c r="K4358" s="5"/>
      <c r="L4358" s="5"/>
      <c r="M4358" s="5" t="n">
        <v>167</v>
      </c>
      <c r="N4358" s="5"/>
      <c r="O4358" s="5"/>
      <c r="P4358" s="5"/>
      <c r="Q4358" s="5" t="s">
        <v>3644</v>
      </c>
      <c r="R4358" s="5" t="s">
        <v>12221</v>
      </c>
      <c r="S4358" s="5" t="s">
        <v>12222</v>
      </c>
      <c r="T4358" s="5" t="s">
        <v>1007</v>
      </c>
      <c r="U4358" s="5" t="str">
        <f aca="false">IF(ISNUMBER(FIND(",", T4358)), MID(T4358, FIND(",", T4358) + 2, LEN(T4358) - FIND(",", T4358) - 1), IF(T4358&lt;&gt;"", T4358, "unknown"))</f>
        <v>Tonga</v>
      </c>
      <c r="V4358" s="5" t="s">
        <v>27</v>
      </c>
    </row>
    <row r="4359" customFormat="false" ht="13.8" hidden="false" customHeight="false" outlineLevel="0" collapsed="false">
      <c r="A4359" s="5" t="s">
        <v>12223</v>
      </c>
      <c r="B4359" s="5" t="n">
        <f aca="false">YEAR(DATEVALUE(LEFT(A4359, 10)))</f>
        <v>1980</v>
      </c>
      <c r="C4359" s="6" t="n">
        <v>29502</v>
      </c>
      <c r="D4359" s="2" t="n">
        <v>0.670011574074074</v>
      </c>
      <c r="F4359" s="5" t="n">
        <v>-5.366</v>
      </c>
      <c r="G4359" s="5" t="n">
        <v>103.067</v>
      </c>
      <c r="H4359" s="5" t="n">
        <v>53.4</v>
      </c>
      <c r="I4359" s="5" t="n">
        <v>6.4</v>
      </c>
      <c r="J4359" s="5" t="s">
        <v>1621</v>
      </c>
      <c r="K4359" s="5"/>
      <c r="L4359" s="5"/>
      <c r="M4359" s="5" t="n">
        <v>283</v>
      </c>
      <c r="N4359" s="5"/>
      <c r="O4359" s="5"/>
      <c r="P4359" s="5"/>
      <c r="Q4359" s="5" t="s">
        <v>3644</v>
      </c>
      <c r="R4359" s="5" t="s">
        <v>12224</v>
      </c>
      <c r="S4359" s="5" t="s">
        <v>12225</v>
      </c>
      <c r="T4359" s="5" t="s">
        <v>1828</v>
      </c>
      <c r="U4359" s="5" t="str">
        <f aca="false">IF(ISNUMBER(FIND(",", T4359)), MID(T4359, FIND(",", T4359) + 2, LEN(T4359) - FIND(",", T4359) - 1), IF(T4359&lt;&gt;"", T4359, "unknown"))</f>
        <v>Indonesia</v>
      </c>
      <c r="V4359" s="5" t="s">
        <v>27</v>
      </c>
    </row>
    <row r="4360" customFormat="false" ht="13.8" hidden="false" customHeight="false" outlineLevel="0" collapsed="false">
      <c r="A4360" s="5" t="s">
        <v>12226</v>
      </c>
      <c r="B4360" s="5" t="n">
        <f aca="false">YEAR(DATEVALUE(LEFT(A4360, 10)))</f>
        <v>1980</v>
      </c>
      <c r="C4360" s="6" t="n">
        <v>29498</v>
      </c>
      <c r="D4360" s="2" t="n">
        <v>0.192777777777778</v>
      </c>
      <c r="F4360" s="5" t="n">
        <v>-15.741</v>
      </c>
      <c r="G4360" s="5" t="n">
        <v>-179.25</v>
      </c>
      <c r="H4360" s="5" t="n">
        <v>32.7</v>
      </c>
      <c r="I4360" s="5" t="n">
        <v>6.5</v>
      </c>
      <c r="J4360" s="5" t="s">
        <v>1621</v>
      </c>
      <c r="K4360" s="5"/>
      <c r="L4360" s="5"/>
      <c r="M4360" s="5" t="n">
        <v>123</v>
      </c>
      <c r="N4360" s="5"/>
      <c r="O4360" s="5"/>
      <c r="P4360" s="5"/>
      <c r="Q4360" s="5" t="s">
        <v>3644</v>
      </c>
      <c r="R4360" s="5" t="s">
        <v>12227</v>
      </c>
      <c r="S4360" s="5" t="s">
        <v>12228</v>
      </c>
      <c r="T4360" s="5" t="s">
        <v>161</v>
      </c>
      <c r="U4360" s="5" t="str">
        <f aca="false">IF(ISNUMBER(FIND(",", T4360)), MID(T4360, FIND(",", T4360) + 2, LEN(T4360) - FIND(",", T4360) - 1), IF(T4360&lt;&gt;"", T4360, "unknown"))</f>
        <v>Fiji region</v>
      </c>
      <c r="V4360" s="5" t="s">
        <v>27</v>
      </c>
    </row>
    <row r="4361" customFormat="false" ht="13.8" hidden="false" customHeight="false" outlineLevel="0" collapsed="false">
      <c r="A4361" s="5" t="s">
        <v>12229</v>
      </c>
      <c r="B4361" s="5" t="n">
        <f aca="false">YEAR(DATEVALUE(LEFT(A4361, 10)))</f>
        <v>1980</v>
      </c>
      <c r="C4361" s="6" t="n">
        <v>29490</v>
      </c>
      <c r="D4361" s="2" t="n">
        <v>0.639305555555556</v>
      </c>
      <c r="F4361" s="5" t="n">
        <v>-3.226</v>
      </c>
      <c r="G4361" s="5" t="n">
        <v>142.334</v>
      </c>
      <c r="H4361" s="5" t="n">
        <v>17.2</v>
      </c>
      <c r="I4361" s="5" t="n">
        <v>6.6</v>
      </c>
      <c r="J4361" s="5" t="s">
        <v>1621</v>
      </c>
      <c r="K4361" s="5"/>
      <c r="L4361" s="5"/>
      <c r="M4361" s="5" t="n">
        <v>239</v>
      </c>
      <c r="N4361" s="5"/>
      <c r="O4361" s="5"/>
      <c r="P4361" s="5"/>
      <c r="Q4361" s="5" t="s">
        <v>3644</v>
      </c>
      <c r="R4361" s="5" t="s">
        <v>12230</v>
      </c>
      <c r="S4361" s="5" t="s">
        <v>12231</v>
      </c>
      <c r="T4361" s="5" t="s">
        <v>873</v>
      </c>
      <c r="U4361" s="5" t="str">
        <f aca="false">IF(ISNUMBER(FIND(",", T4361)), MID(T4361, FIND(",", T4361) + 2, LEN(T4361) - FIND(",", T4361) - 1), IF(T4361&lt;&gt;"", T4361, "unknown"))</f>
        <v>Papua New Guinea</v>
      </c>
      <c r="V4361" s="5" t="s">
        <v>27</v>
      </c>
    </row>
    <row r="4362" customFormat="false" ht="13.8" hidden="false" customHeight="false" outlineLevel="0" collapsed="false">
      <c r="A4362" s="5" t="s">
        <v>12232</v>
      </c>
      <c r="B4362" s="5" t="n">
        <f aca="false">YEAR(DATEVALUE(LEFT(A4362, 10)))</f>
        <v>1980</v>
      </c>
      <c r="C4362" s="6" t="n">
        <v>29467</v>
      </c>
      <c r="D4362" s="2" t="n">
        <v>0.925462962962963</v>
      </c>
      <c r="F4362" s="5" t="n">
        <v>3.234</v>
      </c>
      <c r="G4362" s="5" t="n">
        <v>-78.127</v>
      </c>
      <c r="H4362" s="5" t="n">
        <v>30.8</v>
      </c>
      <c r="I4362" s="5" t="n">
        <v>6</v>
      </c>
      <c r="J4362" s="5" t="s">
        <v>1621</v>
      </c>
      <c r="K4362" s="5"/>
      <c r="L4362" s="5"/>
      <c r="M4362" s="5" t="n">
        <v>241</v>
      </c>
      <c r="N4362" s="5"/>
      <c r="O4362" s="5"/>
      <c r="P4362" s="5"/>
      <c r="Q4362" s="5" t="s">
        <v>3644</v>
      </c>
      <c r="R4362" s="5" t="s">
        <v>12233</v>
      </c>
      <c r="S4362" s="5" t="s">
        <v>12234</v>
      </c>
      <c r="T4362" s="5" t="s">
        <v>966</v>
      </c>
      <c r="U4362" s="5" t="str">
        <f aca="false">IF(ISNUMBER(FIND(",", T4362)), MID(T4362, FIND(",", T4362) + 2, LEN(T4362) - FIND(",", T4362) - 1), IF(T4362&lt;&gt;"", T4362, "unknown"))</f>
        <v>south of Panama</v>
      </c>
      <c r="V4362" s="5" t="s">
        <v>27</v>
      </c>
    </row>
    <row r="4363" customFormat="false" ht="13.8" hidden="false" customHeight="false" outlineLevel="0" collapsed="false">
      <c r="A4363" s="5" t="s">
        <v>12235</v>
      </c>
      <c r="B4363" s="5" t="n">
        <f aca="false">YEAR(DATEVALUE(LEFT(A4363, 10)))</f>
        <v>1980</v>
      </c>
      <c r="C4363" s="6" t="n">
        <v>29457</v>
      </c>
      <c r="D4363" s="2" t="n">
        <v>0.840347222222222</v>
      </c>
      <c r="F4363" s="5" t="n">
        <v>-15.223</v>
      </c>
      <c r="G4363" s="5" t="n">
        <v>-173.442</v>
      </c>
      <c r="H4363" s="5" t="n">
        <v>35.2</v>
      </c>
      <c r="I4363" s="5" t="n">
        <v>6.2</v>
      </c>
      <c r="J4363" s="5" t="s">
        <v>1621</v>
      </c>
      <c r="K4363" s="5"/>
      <c r="L4363" s="5"/>
      <c r="M4363" s="5" t="n">
        <v>201</v>
      </c>
      <c r="N4363" s="5"/>
      <c r="O4363" s="5"/>
      <c r="P4363" s="5"/>
      <c r="Q4363" s="5" t="s">
        <v>3644</v>
      </c>
      <c r="R4363" s="5" t="s">
        <v>12236</v>
      </c>
      <c r="S4363" s="5" t="s">
        <v>12237</v>
      </c>
      <c r="T4363" s="5" t="s">
        <v>1007</v>
      </c>
      <c r="U4363" s="5" t="str">
        <f aca="false">IF(ISNUMBER(FIND(",", T4363)), MID(T4363, FIND(",", T4363) + 2, LEN(T4363) - FIND(",", T4363) - 1), IF(T4363&lt;&gt;"", T4363, "unknown"))</f>
        <v>Tonga</v>
      </c>
      <c r="V4363" s="5" t="s">
        <v>27</v>
      </c>
    </row>
    <row r="4364" customFormat="false" ht="13.8" hidden="false" customHeight="false" outlineLevel="0" collapsed="false">
      <c r="A4364" s="5" t="s">
        <v>12238</v>
      </c>
      <c r="B4364" s="5" t="n">
        <f aca="false">YEAR(DATEVALUE(LEFT(A4364, 10)))</f>
        <v>1980</v>
      </c>
      <c r="C4364" s="6" t="n">
        <v>29454</v>
      </c>
      <c r="D4364" s="2" t="n">
        <v>0.505104166666667</v>
      </c>
      <c r="F4364" s="5" t="n">
        <v>-41.303</v>
      </c>
      <c r="G4364" s="5" t="n">
        <v>80.412</v>
      </c>
      <c r="H4364" s="5" t="n">
        <v>8.3</v>
      </c>
      <c r="I4364" s="5" t="n">
        <v>6.4</v>
      </c>
      <c r="J4364" s="5" t="s">
        <v>1621</v>
      </c>
      <c r="K4364" s="5"/>
      <c r="L4364" s="5"/>
      <c r="M4364" s="5" t="n">
        <v>181</v>
      </c>
      <c r="N4364" s="5"/>
      <c r="O4364" s="5"/>
      <c r="P4364" s="5"/>
      <c r="Q4364" s="5" t="s">
        <v>3644</v>
      </c>
      <c r="R4364" s="5" t="s">
        <v>12239</v>
      </c>
      <c r="S4364" s="5" t="s">
        <v>12228</v>
      </c>
      <c r="T4364" s="5" t="s">
        <v>2909</v>
      </c>
      <c r="U4364" s="5" t="str">
        <f aca="false">IF(ISNUMBER(FIND(",", T4364)), MID(T4364, FIND(",", T4364) + 2, LEN(T4364) - FIND(",", T4364) - 1), IF(T4364&lt;&gt;"", T4364, "unknown"))</f>
        <v>Mid-Indian Ridge</v>
      </c>
      <c r="V4364" s="5" t="s">
        <v>27</v>
      </c>
    </row>
    <row r="4365" customFormat="false" ht="13.8" hidden="false" customHeight="false" outlineLevel="0" collapsed="false">
      <c r="A4365" s="5" t="s">
        <v>12240</v>
      </c>
      <c r="B4365" s="5" t="n">
        <f aca="false">YEAR(DATEVALUE(LEFT(A4365, 10)))</f>
        <v>1980</v>
      </c>
      <c r="C4365" s="6" t="n">
        <v>29452</v>
      </c>
      <c r="D4365" s="2" t="n">
        <v>0.876087962962963</v>
      </c>
      <c r="F4365" s="5" t="n">
        <v>-3.546</v>
      </c>
      <c r="G4365" s="5" t="n">
        <v>140.053</v>
      </c>
      <c r="H4365" s="5" t="n">
        <v>59.5</v>
      </c>
      <c r="I4365" s="5" t="n">
        <v>6.1</v>
      </c>
      <c r="J4365" s="5" t="s">
        <v>1621</v>
      </c>
      <c r="K4365" s="5"/>
      <c r="L4365" s="5"/>
      <c r="M4365" s="5" t="n">
        <v>214</v>
      </c>
      <c r="N4365" s="5"/>
      <c r="O4365" s="5"/>
      <c r="P4365" s="5"/>
      <c r="Q4365" s="5" t="s">
        <v>3644</v>
      </c>
      <c r="R4365" s="5" t="s">
        <v>12241</v>
      </c>
      <c r="S4365" s="5" t="s">
        <v>12242</v>
      </c>
      <c r="T4365" s="5" t="s">
        <v>843</v>
      </c>
      <c r="U4365" s="5" t="str">
        <f aca="false">IF(ISNUMBER(FIND(",", T4365)), MID(T4365, FIND(",", T4365) + 2, LEN(T4365) - FIND(",", T4365) - 1), IF(T4365&lt;&gt;"", T4365, "unknown"))</f>
        <v>Indonesia</v>
      </c>
      <c r="V4365" s="5" t="s">
        <v>27</v>
      </c>
    </row>
    <row r="4366" customFormat="false" ht="13.8" hidden="false" customHeight="false" outlineLevel="0" collapsed="false">
      <c r="A4366" s="5" t="s">
        <v>12243</v>
      </c>
      <c r="B4366" s="5" t="n">
        <f aca="false">YEAR(DATEVALUE(LEFT(A4366, 10)))</f>
        <v>1980</v>
      </c>
      <c r="C4366" s="6" t="n">
        <v>29442</v>
      </c>
      <c r="D4366" s="2" t="n">
        <v>0.239699074074074</v>
      </c>
      <c r="F4366" s="5" t="n">
        <v>15.913</v>
      </c>
      <c r="G4366" s="5" t="n">
        <v>-88.489</v>
      </c>
      <c r="H4366" s="5" t="n">
        <v>16.3</v>
      </c>
      <c r="I4366" s="5" t="n">
        <v>6.5</v>
      </c>
      <c r="J4366" s="5" t="s">
        <v>1621</v>
      </c>
      <c r="K4366" s="5"/>
      <c r="L4366" s="5"/>
      <c r="M4366" s="5" t="n">
        <v>257</v>
      </c>
      <c r="N4366" s="5"/>
      <c r="O4366" s="5"/>
      <c r="P4366" s="5"/>
      <c r="Q4366" s="5" t="s">
        <v>3644</v>
      </c>
      <c r="R4366" s="5" t="s">
        <v>12244</v>
      </c>
      <c r="S4366" s="5" t="s">
        <v>12245</v>
      </c>
      <c r="T4366" s="5" t="s">
        <v>769</v>
      </c>
      <c r="U4366" s="5" t="str">
        <f aca="false">IF(ISNUMBER(FIND(",", T4366)), MID(T4366, FIND(",", T4366) + 2, LEN(T4366) - FIND(",", T4366) - 1), IF(T4366&lt;&gt;"", T4366, "unknown"))</f>
        <v>offshore Guatemala</v>
      </c>
      <c r="V4366" s="5" t="s">
        <v>27</v>
      </c>
    </row>
    <row r="4367" customFormat="false" ht="13.8" hidden="false" customHeight="false" outlineLevel="0" collapsed="false">
      <c r="A4367" s="5" t="s">
        <v>12246</v>
      </c>
      <c r="B4367" s="5" t="n">
        <f aca="false">YEAR(DATEVALUE(LEFT(A4367, 10)))</f>
        <v>1980</v>
      </c>
      <c r="C4367" s="6" t="n">
        <v>29435</v>
      </c>
      <c r="D4367" s="2" t="n">
        <v>0.657928240740741</v>
      </c>
      <c r="F4367" s="5" t="n">
        <v>-11.061</v>
      </c>
      <c r="G4367" s="5" t="n">
        <v>165.538</v>
      </c>
      <c r="H4367" s="5" t="n">
        <v>18.1</v>
      </c>
      <c r="I4367" s="5" t="n">
        <v>6.2</v>
      </c>
      <c r="J4367" s="5" t="s">
        <v>1621</v>
      </c>
      <c r="K4367" s="5"/>
      <c r="L4367" s="5"/>
      <c r="M4367" s="5" t="n">
        <v>190</v>
      </c>
      <c r="N4367" s="5"/>
      <c r="O4367" s="5"/>
      <c r="P4367" s="5"/>
      <c r="Q4367" s="5" t="s">
        <v>3644</v>
      </c>
      <c r="R4367" s="5" t="s">
        <v>12247</v>
      </c>
      <c r="S4367" s="5" t="s">
        <v>12248</v>
      </c>
      <c r="T4367" s="5" t="s">
        <v>850</v>
      </c>
      <c r="U4367" s="5" t="str">
        <f aca="false">IF(ISNUMBER(FIND(",", T4367)), MID(T4367, FIND(",", T4367) + 2, LEN(T4367) - FIND(",", T4367) - 1), IF(T4367&lt;&gt;"", T4367, "unknown"))</f>
        <v>Santa Cruz Islands</v>
      </c>
      <c r="V4367" s="5" t="s">
        <v>27</v>
      </c>
    </row>
    <row r="4368" customFormat="false" ht="13.8" hidden="false" customHeight="false" outlineLevel="0" collapsed="false">
      <c r="A4368" s="5" t="s">
        <v>12249</v>
      </c>
      <c r="B4368" s="5" t="n">
        <f aca="false">YEAR(DATEVALUE(LEFT(A4368, 10)))</f>
        <v>1980</v>
      </c>
      <c r="C4368" s="6" t="n">
        <v>29432</v>
      </c>
      <c r="D4368" s="2" t="n">
        <v>0.289108796296296</v>
      </c>
      <c r="F4368" s="5" t="n">
        <v>5.204</v>
      </c>
      <c r="G4368" s="5" t="n">
        <v>-82.669</v>
      </c>
      <c r="H4368" s="5" t="n">
        <v>18.9</v>
      </c>
      <c r="I4368" s="5" t="n">
        <v>6.2</v>
      </c>
      <c r="J4368" s="5" t="s">
        <v>1621</v>
      </c>
      <c r="K4368" s="5"/>
      <c r="L4368" s="5"/>
      <c r="M4368" s="5" t="n">
        <v>217</v>
      </c>
      <c r="N4368" s="5"/>
      <c r="O4368" s="5"/>
      <c r="P4368" s="5"/>
      <c r="Q4368" s="5" t="s">
        <v>3644</v>
      </c>
      <c r="R4368" s="5" t="s">
        <v>12250</v>
      </c>
      <c r="S4368" s="5" t="s">
        <v>12228</v>
      </c>
      <c r="T4368" s="5" t="s">
        <v>966</v>
      </c>
      <c r="U4368" s="5" t="str">
        <f aca="false">IF(ISNUMBER(FIND(",", T4368)), MID(T4368, FIND(",", T4368) + 2, LEN(T4368) - FIND(",", T4368) - 1), IF(T4368&lt;&gt;"", T4368, "unknown"))</f>
        <v>south of Panama</v>
      </c>
      <c r="V4368" s="5" t="s">
        <v>27</v>
      </c>
    </row>
    <row r="4369" customFormat="false" ht="13.8" hidden="false" customHeight="false" outlineLevel="0" collapsed="false">
      <c r="A4369" s="5" t="s">
        <v>12251</v>
      </c>
      <c r="B4369" s="5" t="n">
        <f aca="false">YEAR(DATEVALUE(LEFT(A4369, 10)))</f>
        <v>1980</v>
      </c>
      <c r="C4369" s="6" t="n">
        <v>29431</v>
      </c>
      <c r="D4369" s="2" t="n">
        <v>0.624097222222222</v>
      </c>
      <c r="F4369" s="5" t="n">
        <v>29.614</v>
      </c>
      <c r="G4369" s="5" t="n">
        <v>81.098</v>
      </c>
      <c r="H4369" s="5" t="n">
        <v>14.4</v>
      </c>
      <c r="I4369" s="5" t="n">
        <v>6.6</v>
      </c>
      <c r="J4369" s="5" t="s">
        <v>1621</v>
      </c>
      <c r="K4369" s="5"/>
      <c r="L4369" s="5"/>
      <c r="M4369" s="5" t="n">
        <v>351</v>
      </c>
      <c r="N4369" s="5"/>
      <c r="O4369" s="5"/>
      <c r="P4369" s="5"/>
      <c r="Q4369" s="5" t="s">
        <v>3644</v>
      </c>
      <c r="R4369" s="5" t="s">
        <v>12252</v>
      </c>
      <c r="S4369" s="5" t="s">
        <v>12253</v>
      </c>
      <c r="T4369" s="5" t="s">
        <v>6859</v>
      </c>
      <c r="U4369" s="5" t="str">
        <f aca="false">IF(ISNUMBER(FIND(",", T4369)), MID(T4369, FIND(",", T4369) + 2, LEN(T4369) - FIND(",", T4369) - 1), IF(T4369&lt;&gt;"", T4369, "unknown"))</f>
        <v>Nepal</v>
      </c>
      <c r="V4369" s="5" t="s">
        <v>27</v>
      </c>
    </row>
    <row r="4370" customFormat="false" ht="13.8" hidden="false" customHeight="false" outlineLevel="0" collapsed="false">
      <c r="A4370" s="5" t="s">
        <v>12254</v>
      </c>
      <c r="B4370" s="5" t="n">
        <f aca="false">YEAR(DATEVALUE(LEFT(A4370, 10)))</f>
        <v>1980</v>
      </c>
      <c r="C4370" s="6" t="n">
        <v>29431</v>
      </c>
      <c r="D4370" s="2" t="n">
        <v>0.133298611111111</v>
      </c>
      <c r="F4370" s="5" t="n">
        <v>-13.076</v>
      </c>
      <c r="G4370" s="5" t="n">
        <v>166.453</v>
      </c>
      <c r="H4370" s="5" t="n">
        <v>45.1</v>
      </c>
      <c r="I4370" s="5" t="n">
        <v>6.7</v>
      </c>
      <c r="J4370" s="5" t="s">
        <v>1621</v>
      </c>
      <c r="K4370" s="5"/>
      <c r="L4370" s="5"/>
      <c r="M4370" s="5" t="n">
        <v>236</v>
      </c>
      <c r="N4370" s="5"/>
      <c r="O4370" s="5"/>
      <c r="P4370" s="5"/>
      <c r="Q4370" s="5" t="s">
        <v>3644</v>
      </c>
      <c r="R4370" s="5" t="s">
        <v>12255</v>
      </c>
      <c r="S4370" s="5" t="s">
        <v>12256</v>
      </c>
      <c r="T4370" s="5" t="s">
        <v>703</v>
      </c>
      <c r="U4370" s="5" t="str">
        <f aca="false">IF(ISNUMBER(FIND(",", T4370)), MID(T4370, FIND(",", T4370) + 2, LEN(T4370) - FIND(",", T4370) - 1), IF(T4370&lt;&gt;"", T4370, "unknown"))</f>
        <v>Vanuatu</v>
      </c>
      <c r="V4370" s="5" t="s">
        <v>27</v>
      </c>
    </row>
    <row r="4371" customFormat="false" ht="13.8" hidden="false" customHeight="false" outlineLevel="0" collapsed="false">
      <c r="A4371" s="5" t="s">
        <v>12257</v>
      </c>
      <c r="B4371" s="5" t="n">
        <f aca="false">YEAR(DATEVALUE(LEFT(A4371, 10)))</f>
        <v>1980</v>
      </c>
      <c r="C4371" s="6" t="n">
        <v>29424</v>
      </c>
      <c r="D4371" s="2" t="n">
        <v>0.296111111111111</v>
      </c>
      <c r="F4371" s="5" t="n">
        <v>-20.334</v>
      </c>
      <c r="G4371" s="5" t="n">
        <v>169.7</v>
      </c>
      <c r="H4371" s="5" t="n">
        <v>123.5</v>
      </c>
      <c r="I4371" s="5" t="n">
        <v>6.3</v>
      </c>
      <c r="J4371" s="5" t="s">
        <v>1621</v>
      </c>
      <c r="K4371" s="5"/>
      <c r="L4371" s="5"/>
      <c r="M4371" s="5" t="n">
        <v>260</v>
      </c>
      <c r="N4371" s="5"/>
      <c r="O4371" s="5"/>
      <c r="P4371" s="5"/>
      <c r="Q4371" s="5" t="s">
        <v>3644</v>
      </c>
      <c r="R4371" s="5" t="s">
        <v>12258</v>
      </c>
      <c r="S4371" s="5" t="s">
        <v>12228</v>
      </c>
      <c r="T4371" s="5" t="s">
        <v>703</v>
      </c>
      <c r="U4371" s="5" t="str">
        <f aca="false">IF(ISNUMBER(FIND(",", T4371)), MID(T4371, FIND(",", T4371) + 2, LEN(T4371) - FIND(",", T4371) - 1), IF(T4371&lt;&gt;"", T4371, "unknown"))</f>
        <v>Vanuatu</v>
      </c>
      <c r="V4371" s="5" t="s">
        <v>27</v>
      </c>
    </row>
    <row r="4372" customFormat="false" ht="13.8" hidden="false" customHeight="false" outlineLevel="0" collapsed="false">
      <c r="A4372" s="5" t="s">
        <v>12259</v>
      </c>
      <c r="B4372" s="5" t="n">
        <f aca="false">YEAR(DATEVALUE(LEFT(A4372, 10)))</f>
        <v>1980</v>
      </c>
      <c r="C4372" s="6" t="n">
        <v>29423</v>
      </c>
      <c r="D4372" s="2" t="n">
        <v>0.889166666666667</v>
      </c>
      <c r="F4372" s="5" t="n">
        <v>-12.276</v>
      </c>
      <c r="G4372" s="5" t="n">
        <v>166.624</v>
      </c>
      <c r="H4372" s="5" t="n">
        <v>60</v>
      </c>
      <c r="I4372" s="5" t="n">
        <v>6.4</v>
      </c>
      <c r="J4372" s="5" t="s">
        <v>1621</v>
      </c>
      <c r="K4372" s="5"/>
      <c r="L4372" s="5"/>
      <c r="M4372" s="5" t="n">
        <v>223</v>
      </c>
      <c r="N4372" s="5"/>
      <c r="O4372" s="5"/>
      <c r="P4372" s="5"/>
      <c r="Q4372" s="5" t="s">
        <v>3644</v>
      </c>
      <c r="R4372" s="5" t="s">
        <v>12260</v>
      </c>
      <c r="S4372" s="5" t="s">
        <v>12228</v>
      </c>
      <c r="T4372" s="5" t="s">
        <v>850</v>
      </c>
      <c r="U4372" s="5" t="str">
        <f aca="false">IF(ISNUMBER(FIND(",", T4372)), MID(T4372, FIND(",", T4372) + 2, LEN(T4372) - FIND(",", T4372) - 1), IF(T4372&lt;&gt;"", T4372, "unknown"))</f>
        <v>Santa Cruz Islands</v>
      </c>
      <c r="V4372" s="5" t="s">
        <v>27</v>
      </c>
    </row>
    <row r="4373" customFormat="false" ht="13.8" hidden="false" customHeight="false" outlineLevel="0" collapsed="false">
      <c r="A4373" s="5" t="s">
        <v>12261</v>
      </c>
      <c r="B4373" s="5" t="n">
        <f aca="false">YEAR(DATEVALUE(LEFT(A4373, 10)))</f>
        <v>1980</v>
      </c>
      <c r="C4373" s="6" t="n">
        <v>29422</v>
      </c>
      <c r="D4373" s="2" t="n">
        <v>0.888935185185185</v>
      </c>
      <c r="F4373" s="5" t="n">
        <v>-17.884</v>
      </c>
      <c r="G4373" s="5" t="n">
        <v>-178.539</v>
      </c>
      <c r="H4373" s="5" t="n">
        <v>589.7</v>
      </c>
      <c r="I4373" s="5" t="n">
        <v>6.3</v>
      </c>
      <c r="J4373" s="5" t="s">
        <v>1621</v>
      </c>
      <c r="K4373" s="5"/>
      <c r="L4373" s="5"/>
      <c r="M4373" s="5" t="n">
        <v>263</v>
      </c>
      <c r="N4373" s="5"/>
      <c r="O4373" s="5"/>
      <c r="P4373" s="5"/>
      <c r="Q4373" s="5" t="s">
        <v>3644</v>
      </c>
      <c r="R4373" s="5" t="s">
        <v>12262</v>
      </c>
      <c r="S4373" s="5" t="s">
        <v>12228</v>
      </c>
      <c r="T4373" s="5" t="s">
        <v>161</v>
      </c>
      <c r="U4373" s="5" t="str">
        <f aca="false">IF(ISNUMBER(FIND(",", T4373)), MID(T4373, FIND(",", T4373) + 2, LEN(T4373) - FIND(",", T4373) - 1), IF(T4373&lt;&gt;"", T4373, "unknown"))</f>
        <v>Fiji region</v>
      </c>
      <c r="V4373" s="5" t="s">
        <v>27</v>
      </c>
    </row>
    <row r="4374" customFormat="false" ht="13.8" hidden="false" customHeight="false" outlineLevel="0" collapsed="false">
      <c r="A4374" s="5" t="s">
        <v>12263</v>
      </c>
      <c r="B4374" s="5" t="n">
        <f aca="false">YEAR(DATEVALUE(LEFT(A4374, 10)))</f>
        <v>1980</v>
      </c>
      <c r="C4374" s="6" t="n">
        <v>29419</v>
      </c>
      <c r="D4374" s="2" t="n">
        <v>0.821111111111111</v>
      </c>
      <c r="F4374" s="5" t="n">
        <v>-12.481</v>
      </c>
      <c r="G4374" s="5" t="n">
        <v>166.004</v>
      </c>
      <c r="H4374" s="5" t="n">
        <v>32.3</v>
      </c>
      <c r="I4374" s="5" t="n">
        <v>7.8</v>
      </c>
      <c r="J4374" s="5" t="s">
        <v>1621</v>
      </c>
      <c r="K4374" s="5"/>
      <c r="L4374" s="5"/>
      <c r="M4374" s="5" t="n">
        <v>184</v>
      </c>
      <c r="N4374" s="5"/>
      <c r="O4374" s="5"/>
      <c r="P4374" s="5"/>
      <c r="Q4374" s="5" t="s">
        <v>3644</v>
      </c>
      <c r="R4374" s="5" t="s">
        <v>12264</v>
      </c>
      <c r="S4374" s="5" t="s">
        <v>12265</v>
      </c>
      <c r="T4374" s="5" t="s">
        <v>850</v>
      </c>
      <c r="U4374" s="5" t="str">
        <f aca="false">IF(ISNUMBER(FIND(",", T4374)), MID(T4374, FIND(",", T4374) + 2, LEN(T4374) - FIND(",", T4374) - 1), IF(T4374&lt;&gt;"", T4374, "unknown"))</f>
        <v>Santa Cruz Islands</v>
      </c>
      <c r="V4374" s="5" t="s">
        <v>27</v>
      </c>
    </row>
    <row r="4375" customFormat="false" ht="13.8" hidden="false" customHeight="false" outlineLevel="0" collapsed="false">
      <c r="A4375" s="5" t="s">
        <v>12266</v>
      </c>
      <c r="B4375" s="5" t="n">
        <f aca="false">YEAR(DATEVALUE(LEFT(A4375, 10)))</f>
        <v>1980</v>
      </c>
      <c r="C4375" s="6" t="n">
        <v>29418</v>
      </c>
      <c r="D4375" s="2" t="n">
        <v>0.831111111111111</v>
      </c>
      <c r="F4375" s="5" t="n">
        <v>-4.434</v>
      </c>
      <c r="G4375" s="5" t="n">
        <v>143.579</v>
      </c>
      <c r="H4375" s="5" t="n">
        <v>86.3</v>
      </c>
      <c r="I4375" s="5" t="n">
        <v>7.3</v>
      </c>
      <c r="J4375" s="5" t="s">
        <v>1621</v>
      </c>
      <c r="K4375" s="5"/>
      <c r="L4375" s="5"/>
      <c r="M4375" s="5" t="n">
        <v>313</v>
      </c>
      <c r="N4375" s="5"/>
      <c r="O4375" s="5"/>
      <c r="P4375" s="5"/>
      <c r="Q4375" s="5" t="s">
        <v>3644</v>
      </c>
      <c r="R4375" s="5" t="s">
        <v>12267</v>
      </c>
      <c r="S4375" s="5" t="s">
        <v>12268</v>
      </c>
      <c r="T4375" s="5" t="s">
        <v>1088</v>
      </c>
      <c r="U4375" s="5" t="str">
        <f aca="false">IF(ISNUMBER(FIND(",", T4375)), MID(T4375, FIND(",", T4375) + 2, LEN(T4375) - FIND(",", T4375) - 1), IF(T4375&lt;&gt;"", T4375, "unknown"))</f>
        <v>Papua New Guinea</v>
      </c>
      <c r="V4375" s="5" t="s">
        <v>27</v>
      </c>
    </row>
    <row r="4376" customFormat="false" ht="13.8" hidden="false" customHeight="false" outlineLevel="0" collapsed="false">
      <c r="A4376" s="5" t="s">
        <v>12269</v>
      </c>
      <c r="B4376" s="5" t="n">
        <f aca="false">YEAR(DATEVALUE(LEFT(A4376, 10)))</f>
        <v>1980</v>
      </c>
      <c r="C4376" s="6" t="n">
        <v>29416</v>
      </c>
      <c r="D4376" s="2" t="n">
        <v>0.677071759259259</v>
      </c>
      <c r="F4376" s="5" t="n">
        <v>-29.208</v>
      </c>
      <c r="G4376" s="5" t="n">
        <v>-177.108</v>
      </c>
      <c r="H4376" s="5" t="n">
        <v>14.4</v>
      </c>
      <c r="I4376" s="5" t="n">
        <v>6.6</v>
      </c>
      <c r="J4376" s="5" t="s">
        <v>1621</v>
      </c>
      <c r="K4376" s="5"/>
      <c r="L4376" s="5"/>
      <c r="M4376" s="5" t="n">
        <v>273</v>
      </c>
      <c r="N4376" s="5"/>
      <c r="O4376" s="5"/>
      <c r="P4376" s="5"/>
      <c r="Q4376" s="5" t="s">
        <v>3644</v>
      </c>
      <c r="R4376" s="5" t="s">
        <v>12270</v>
      </c>
      <c r="S4376" s="5" t="s">
        <v>12228</v>
      </c>
      <c r="T4376" s="5" t="s">
        <v>1432</v>
      </c>
      <c r="U4376" s="5" t="str">
        <f aca="false">IF(ISNUMBER(FIND(",", T4376)), MID(T4376, FIND(",", T4376) + 2, LEN(T4376) - FIND(",", T4376) - 1), IF(T4376&lt;&gt;"", T4376, "unknown"))</f>
        <v>New Zealand</v>
      </c>
      <c r="V4376" s="5" t="s">
        <v>27</v>
      </c>
    </row>
    <row r="4377" customFormat="false" ht="13.8" hidden="false" customHeight="false" outlineLevel="0" collapsed="false">
      <c r="A4377" s="5" t="s">
        <v>12271</v>
      </c>
      <c r="B4377" s="5" t="n">
        <f aca="false">YEAR(DATEVALUE(LEFT(A4377, 10)))</f>
        <v>1980</v>
      </c>
      <c r="C4377" s="6" t="n">
        <v>29411</v>
      </c>
      <c r="D4377" s="2" t="n">
        <v>0.872858796296296</v>
      </c>
      <c r="F4377" s="5" t="n">
        <v>-12.799</v>
      </c>
      <c r="G4377" s="5" t="n">
        <v>166.265</v>
      </c>
      <c r="H4377" s="5" t="n">
        <v>39.3</v>
      </c>
      <c r="I4377" s="5" t="n">
        <v>6.6</v>
      </c>
      <c r="J4377" s="5" t="s">
        <v>1621</v>
      </c>
      <c r="K4377" s="5"/>
      <c r="L4377" s="5"/>
      <c r="M4377" s="5" t="n">
        <v>105</v>
      </c>
      <c r="N4377" s="5"/>
      <c r="O4377" s="5"/>
      <c r="P4377" s="5"/>
      <c r="Q4377" s="5" t="s">
        <v>3644</v>
      </c>
      <c r="R4377" s="5" t="s">
        <v>12272</v>
      </c>
      <c r="S4377" s="5" t="s">
        <v>12273</v>
      </c>
      <c r="T4377" s="5" t="s">
        <v>850</v>
      </c>
      <c r="U4377" s="5" t="str">
        <f aca="false">IF(ISNUMBER(FIND(",", T4377)), MID(T4377, FIND(",", T4377) + 2, LEN(T4377) - FIND(",", T4377) - 1), IF(T4377&lt;&gt;"", T4377, "unknown"))</f>
        <v>Santa Cruz Islands</v>
      </c>
      <c r="V4377" s="5" t="s">
        <v>27</v>
      </c>
    </row>
    <row r="4378" customFormat="false" ht="13.8" hidden="false" customHeight="false" outlineLevel="0" collapsed="false">
      <c r="A4378" s="5" t="s">
        <v>12274</v>
      </c>
      <c r="B4378" s="5" t="n">
        <f aca="false">YEAR(DATEVALUE(LEFT(A4378, 10)))</f>
        <v>1980</v>
      </c>
      <c r="C4378" s="6" t="n">
        <v>29411</v>
      </c>
      <c r="D4378" s="2" t="n">
        <v>0.108263888888889</v>
      </c>
      <c r="F4378" s="5" t="n">
        <v>39.231</v>
      </c>
      <c r="G4378" s="5" t="n">
        <v>22.629</v>
      </c>
      <c r="H4378" s="5" t="n">
        <v>39</v>
      </c>
      <c r="I4378" s="5" t="n">
        <v>6.1</v>
      </c>
      <c r="J4378" s="5" t="s">
        <v>1621</v>
      </c>
      <c r="K4378" s="5"/>
      <c r="L4378" s="5"/>
      <c r="M4378" s="5" t="n">
        <v>136</v>
      </c>
      <c r="N4378" s="5"/>
      <c r="O4378" s="5"/>
      <c r="P4378" s="5"/>
      <c r="Q4378" s="5" t="s">
        <v>3644</v>
      </c>
      <c r="R4378" s="5" t="s">
        <v>12275</v>
      </c>
      <c r="S4378" s="5" t="s">
        <v>12276</v>
      </c>
      <c r="T4378" s="5" t="s">
        <v>5296</v>
      </c>
      <c r="U4378" s="5" t="str">
        <f aca="false">IF(ISNUMBER(FIND(",", T4378)), MID(T4378, FIND(",", T4378) + 2, LEN(T4378) - FIND(",", T4378) - 1), IF(T4378&lt;&gt;"", T4378, "unknown"))</f>
        <v>Greece</v>
      </c>
      <c r="V4378" s="5" t="s">
        <v>27</v>
      </c>
    </row>
    <row r="4379" customFormat="false" ht="13.8" hidden="false" customHeight="false" outlineLevel="0" collapsed="false">
      <c r="A4379" s="5" t="s">
        <v>12277</v>
      </c>
      <c r="B4379" s="5" t="n">
        <f aca="false">YEAR(DATEVALUE(LEFT(A4379, 10)))</f>
        <v>1980</v>
      </c>
      <c r="C4379" s="6" t="n">
        <v>29411</v>
      </c>
      <c r="D4379" s="2" t="n">
        <v>0.0916087962962963</v>
      </c>
      <c r="F4379" s="5" t="n">
        <v>39.257</v>
      </c>
      <c r="G4379" s="5" t="n">
        <v>23.01</v>
      </c>
      <c r="H4379" s="5" t="n">
        <v>17.2</v>
      </c>
      <c r="I4379" s="5" t="n">
        <v>6.6</v>
      </c>
      <c r="J4379" s="5" t="s">
        <v>1621</v>
      </c>
      <c r="K4379" s="5"/>
      <c r="L4379" s="5"/>
      <c r="M4379" s="5" t="n">
        <v>155</v>
      </c>
      <c r="N4379" s="5"/>
      <c r="O4379" s="5"/>
      <c r="P4379" s="5"/>
      <c r="Q4379" s="5" t="s">
        <v>3644</v>
      </c>
      <c r="R4379" s="5" t="s">
        <v>12278</v>
      </c>
      <c r="S4379" s="5" t="s">
        <v>12279</v>
      </c>
      <c r="T4379" s="5" t="s">
        <v>5932</v>
      </c>
      <c r="U4379" s="5" t="str">
        <f aca="false">IF(ISNUMBER(FIND(",", T4379)), MID(T4379, FIND(",", T4379) + 2, LEN(T4379) - FIND(",", T4379) - 1), IF(T4379&lt;&gt;"", T4379, "unknown"))</f>
        <v>Aegean Sea</v>
      </c>
      <c r="V4379" s="5" t="s">
        <v>27</v>
      </c>
    </row>
    <row r="4380" customFormat="false" ht="13.8" hidden="false" customHeight="false" outlineLevel="0" collapsed="false">
      <c r="A4380" s="5" t="s">
        <v>12280</v>
      </c>
      <c r="B4380" s="5" t="n">
        <f aca="false">YEAR(DATEVALUE(LEFT(A4380, 10)))</f>
        <v>1980</v>
      </c>
      <c r="C4380" s="6" t="n">
        <v>29410</v>
      </c>
      <c r="D4380" s="2" t="n">
        <v>0.971805555555556</v>
      </c>
      <c r="F4380" s="5" t="n">
        <v>-12.485</v>
      </c>
      <c r="G4380" s="5" t="n">
        <v>166.482</v>
      </c>
      <c r="H4380" s="5" t="n">
        <v>55.7</v>
      </c>
      <c r="I4380" s="5" t="n">
        <v>7.5</v>
      </c>
      <c r="J4380" s="5" t="s">
        <v>1621</v>
      </c>
      <c r="K4380" s="5"/>
      <c r="L4380" s="5"/>
      <c r="M4380" s="5" t="n">
        <v>226</v>
      </c>
      <c r="N4380" s="5"/>
      <c r="O4380" s="5"/>
      <c r="P4380" s="5"/>
      <c r="Q4380" s="5" t="s">
        <v>3644</v>
      </c>
      <c r="R4380" s="5" t="s">
        <v>12281</v>
      </c>
      <c r="S4380" s="5" t="s">
        <v>12282</v>
      </c>
      <c r="T4380" s="5" t="s">
        <v>850</v>
      </c>
      <c r="U4380" s="5" t="str">
        <f aca="false">IF(ISNUMBER(FIND(",", T4380)), MID(T4380, FIND(",", T4380) + 2, LEN(T4380) - FIND(",", T4380) - 1), IF(T4380&lt;&gt;"", T4380, "unknown"))</f>
        <v>Santa Cruz Islands</v>
      </c>
      <c r="V4380" s="5" t="s">
        <v>27</v>
      </c>
    </row>
    <row r="4381" customFormat="false" ht="13.8" hidden="false" customHeight="false" outlineLevel="0" collapsed="false">
      <c r="A4381" s="5" t="s">
        <v>12283</v>
      </c>
      <c r="B4381" s="5" t="n">
        <f aca="false">YEAR(DATEVALUE(LEFT(A4381, 10)))</f>
        <v>1980</v>
      </c>
      <c r="C4381" s="6" t="n">
        <v>29410</v>
      </c>
      <c r="D4381" s="2" t="n">
        <v>0.194097222222222</v>
      </c>
      <c r="F4381" s="5" t="n">
        <v>6.617</v>
      </c>
      <c r="G4381" s="5" t="n">
        <v>125.711</v>
      </c>
      <c r="H4381" s="5" t="n">
        <v>176.4</v>
      </c>
      <c r="I4381" s="5" t="n">
        <v>6.5</v>
      </c>
      <c r="J4381" s="5" t="s">
        <v>1621</v>
      </c>
      <c r="K4381" s="5"/>
      <c r="L4381" s="5"/>
      <c r="M4381" s="5" t="n">
        <v>296</v>
      </c>
      <c r="N4381" s="5"/>
      <c r="O4381" s="5"/>
      <c r="P4381" s="5"/>
      <c r="Q4381" s="5" t="s">
        <v>3644</v>
      </c>
      <c r="R4381" s="5" t="s">
        <v>12284</v>
      </c>
      <c r="S4381" s="5" t="s">
        <v>12285</v>
      </c>
      <c r="T4381" s="5" t="s">
        <v>788</v>
      </c>
      <c r="U4381" s="5" t="str">
        <f aca="false">IF(ISNUMBER(FIND(",", T4381)), MID(T4381, FIND(",", T4381) + 2, LEN(T4381) - FIND(",", T4381) - 1), IF(T4381&lt;&gt;"", T4381, "unknown"))</f>
        <v>Philippines</v>
      </c>
      <c r="V4381" s="5" t="s">
        <v>27</v>
      </c>
    </row>
    <row r="4382" customFormat="false" ht="13.8" hidden="false" customHeight="false" outlineLevel="0" collapsed="false">
      <c r="A4382" s="5" t="s">
        <v>12286</v>
      </c>
      <c r="B4382" s="5" t="n">
        <f aca="false">YEAR(DATEVALUE(LEFT(A4382, 10)))</f>
        <v>1980</v>
      </c>
      <c r="C4382" s="6" t="n">
        <v>29401</v>
      </c>
      <c r="D4382" s="2" t="n">
        <v>0.305636574074074</v>
      </c>
      <c r="F4382" s="5" t="n">
        <v>34.848</v>
      </c>
      <c r="G4382" s="5" t="n">
        <v>139.288</v>
      </c>
      <c r="H4382" s="5" t="n">
        <v>17</v>
      </c>
      <c r="I4382" s="5" t="n">
        <v>6.4</v>
      </c>
      <c r="J4382" s="5" t="s">
        <v>1621</v>
      </c>
      <c r="K4382" s="5"/>
      <c r="L4382" s="5"/>
      <c r="M4382" s="5" t="n">
        <v>286</v>
      </c>
      <c r="N4382" s="5"/>
      <c r="O4382" s="5"/>
      <c r="P4382" s="5"/>
      <c r="Q4382" s="5" t="s">
        <v>3644</v>
      </c>
      <c r="R4382" s="5" t="s">
        <v>12287</v>
      </c>
      <c r="S4382" s="5" t="s">
        <v>12288</v>
      </c>
      <c r="T4382" s="5" t="s">
        <v>2679</v>
      </c>
      <c r="U4382" s="5" t="str">
        <f aca="false">IF(ISNUMBER(FIND(",", T4382)), MID(T4382, FIND(",", T4382) + 2, LEN(T4382) - FIND(",", T4382) - 1), IF(T4382&lt;&gt;"", T4382, "unknown"))</f>
        <v>Japan</v>
      </c>
      <c r="V4382" s="5" t="s">
        <v>27</v>
      </c>
    </row>
    <row r="4383" customFormat="false" ht="13.8" hidden="false" customHeight="false" outlineLevel="0" collapsed="false">
      <c r="A4383" s="5" t="s">
        <v>12289</v>
      </c>
      <c r="B4383" s="5" t="n">
        <f aca="false">YEAR(DATEVALUE(LEFT(A4383, 10)))</f>
        <v>1980</v>
      </c>
      <c r="C4383" s="6" t="n">
        <v>29397</v>
      </c>
      <c r="D4383" s="2" t="n">
        <v>0.971076388888889</v>
      </c>
      <c r="F4383" s="5" t="n">
        <v>-5.186</v>
      </c>
      <c r="G4383" s="5" t="n">
        <v>151.764</v>
      </c>
      <c r="H4383" s="5" t="n">
        <v>50.1</v>
      </c>
      <c r="I4383" s="5" t="n">
        <v>6.6</v>
      </c>
      <c r="J4383" s="5" t="s">
        <v>1621</v>
      </c>
      <c r="K4383" s="5"/>
      <c r="L4383" s="5"/>
      <c r="M4383" s="5" t="n">
        <v>312</v>
      </c>
      <c r="N4383" s="5"/>
      <c r="O4383" s="5"/>
      <c r="P4383" s="5"/>
      <c r="Q4383" s="5" t="s">
        <v>3644</v>
      </c>
      <c r="R4383" s="5" t="s">
        <v>12290</v>
      </c>
      <c r="S4383" s="5" t="s">
        <v>12291</v>
      </c>
      <c r="T4383" s="5" t="s">
        <v>745</v>
      </c>
      <c r="U4383" s="5" t="str">
        <f aca="false">IF(ISNUMBER(FIND(",", T4383)), MID(T4383, FIND(",", T4383) + 2, LEN(T4383) - FIND(",", T4383) - 1), IF(T4383&lt;&gt;"", T4383, "unknown"))</f>
        <v>Papua New Guinea</v>
      </c>
      <c r="V4383" s="5" t="s">
        <v>27</v>
      </c>
    </row>
    <row r="4384" customFormat="false" ht="13.8" hidden="false" customHeight="false" outlineLevel="0" collapsed="false">
      <c r="A4384" s="5" t="s">
        <v>12292</v>
      </c>
      <c r="B4384" s="5" t="n">
        <f aca="false">YEAR(DATEVALUE(LEFT(A4384, 10)))</f>
        <v>1980</v>
      </c>
      <c r="C4384" s="6" t="n">
        <v>29397</v>
      </c>
      <c r="D4384" s="2" t="n">
        <v>0.503449074074074</v>
      </c>
      <c r="F4384" s="5" t="n">
        <v>4.474</v>
      </c>
      <c r="G4384" s="5" t="n">
        <v>-75.763</v>
      </c>
      <c r="H4384" s="5" t="n">
        <v>165.5</v>
      </c>
      <c r="I4384" s="5" t="n">
        <v>6.3</v>
      </c>
      <c r="J4384" s="5" t="s">
        <v>1621</v>
      </c>
      <c r="K4384" s="5"/>
      <c r="L4384" s="5"/>
      <c r="M4384" s="5" t="n">
        <v>276</v>
      </c>
      <c r="N4384" s="5"/>
      <c r="O4384" s="5"/>
      <c r="P4384" s="5"/>
      <c r="Q4384" s="5" t="s">
        <v>3644</v>
      </c>
      <c r="R4384" s="5" t="s">
        <v>12293</v>
      </c>
      <c r="S4384" s="5" t="s">
        <v>12294</v>
      </c>
      <c r="T4384" s="5" t="s">
        <v>827</v>
      </c>
      <c r="U4384" s="5" t="str">
        <f aca="false">IF(ISNUMBER(FIND(",", T4384)), MID(T4384, FIND(",", T4384) + 2, LEN(T4384) - FIND(",", T4384) - 1), IF(T4384&lt;&gt;"", T4384, "unknown"))</f>
        <v>Colombia</v>
      </c>
      <c r="V4384" s="5" t="s">
        <v>27</v>
      </c>
    </row>
    <row r="4385" customFormat="false" ht="13.8" hidden="false" customHeight="false" outlineLevel="0" collapsed="false">
      <c r="A4385" s="5" t="s">
        <v>12295</v>
      </c>
      <c r="B4385" s="5" t="n">
        <f aca="false">YEAR(DATEVALUE(LEFT(A4385, 10)))</f>
        <v>1980</v>
      </c>
      <c r="C4385" s="6" t="n">
        <v>29396</v>
      </c>
      <c r="D4385" s="2" t="n">
        <v>0.269375</v>
      </c>
      <c r="F4385" s="5" t="n">
        <v>-6.089</v>
      </c>
      <c r="G4385" s="5" t="n">
        <v>103.714</v>
      </c>
      <c r="H4385" s="5" t="n">
        <v>43.1</v>
      </c>
      <c r="I4385" s="5" t="n">
        <v>6</v>
      </c>
      <c r="J4385" s="5" t="s">
        <v>1621</v>
      </c>
      <c r="K4385" s="5"/>
      <c r="L4385" s="5"/>
      <c r="M4385" s="5" t="n">
        <v>78</v>
      </c>
      <c r="N4385" s="5"/>
      <c r="O4385" s="5"/>
      <c r="P4385" s="5"/>
      <c r="Q4385" s="5" t="s">
        <v>3644</v>
      </c>
      <c r="R4385" s="5" t="s">
        <v>12296</v>
      </c>
      <c r="S4385" s="5" t="s">
        <v>12228</v>
      </c>
      <c r="T4385" s="5" t="s">
        <v>4596</v>
      </c>
      <c r="U4385" s="5" t="str">
        <f aca="false">IF(ISNUMBER(FIND(",", T4385)), MID(T4385, FIND(",", T4385) + 2, LEN(T4385) - FIND(",", T4385) - 1), IF(T4385&lt;&gt;"", T4385, "unknown"))</f>
        <v>Indonesia</v>
      </c>
      <c r="V4385" s="5" t="s">
        <v>27</v>
      </c>
    </row>
    <row r="4386" customFormat="false" ht="13.8" hidden="false" customHeight="false" outlineLevel="0" collapsed="false">
      <c r="A4386" s="5" t="s">
        <v>12297</v>
      </c>
      <c r="B4386" s="5" t="n">
        <f aca="false">YEAR(DATEVALUE(LEFT(A4386, 10)))</f>
        <v>1980</v>
      </c>
      <c r="C4386" s="6" t="n">
        <v>29395</v>
      </c>
      <c r="D4386" s="2" t="n">
        <v>0.878206018518518</v>
      </c>
      <c r="F4386" s="5" t="n">
        <v>-28.601</v>
      </c>
      <c r="G4386" s="5" t="n">
        <v>-176.7</v>
      </c>
      <c r="H4386" s="5" t="n">
        <v>31</v>
      </c>
      <c r="I4386" s="5" t="n">
        <v>6</v>
      </c>
      <c r="J4386" s="5" t="s">
        <v>1621</v>
      </c>
      <c r="K4386" s="5"/>
      <c r="L4386" s="5"/>
      <c r="M4386" s="5" t="n">
        <v>96</v>
      </c>
      <c r="N4386" s="5"/>
      <c r="O4386" s="5"/>
      <c r="P4386" s="5"/>
      <c r="Q4386" s="5" t="s">
        <v>3644</v>
      </c>
      <c r="R4386" s="5" t="s">
        <v>12298</v>
      </c>
      <c r="S4386" s="5" t="s">
        <v>12228</v>
      </c>
      <c r="T4386" s="5" t="s">
        <v>1011</v>
      </c>
      <c r="U4386" s="5" t="str">
        <f aca="false">IF(ISNUMBER(FIND(",", T4386)), MID(T4386, FIND(",", T4386) + 2, LEN(T4386) - FIND(",", T4386) - 1), IF(T4386&lt;&gt;"", T4386, "unknown"))</f>
        <v>Kermadec Islands region</v>
      </c>
      <c r="V4386" s="5" t="s">
        <v>27</v>
      </c>
    </row>
    <row r="4387" customFormat="false" ht="13.8" hidden="false" customHeight="false" outlineLevel="0" collapsed="false">
      <c r="A4387" s="5" t="s">
        <v>12299</v>
      </c>
      <c r="B4387" s="5" t="n">
        <f aca="false">YEAR(DATEVALUE(LEFT(A4387, 10)))</f>
        <v>1980</v>
      </c>
      <c r="C4387" s="6" t="n">
        <v>29395</v>
      </c>
      <c r="D4387" s="2" t="n">
        <v>0.842569444444445</v>
      </c>
      <c r="F4387" s="5" t="n">
        <v>-28.814</v>
      </c>
      <c r="G4387" s="5" t="n">
        <v>-176.572</v>
      </c>
      <c r="H4387" s="5" t="n">
        <v>16.8</v>
      </c>
      <c r="I4387" s="5" t="n">
        <v>6.2</v>
      </c>
      <c r="J4387" s="5" t="s">
        <v>1621</v>
      </c>
      <c r="K4387" s="5"/>
      <c r="L4387" s="5"/>
      <c r="M4387" s="5" t="n">
        <v>158</v>
      </c>
      <c r="N4387" s="5"/>
      <c r="O4387" s="5"/>
      <c r="P4387" s="5"/>
      <c r="Q4387" s="5" t="s">
        <v>3644</v>
      </c>
      <c r="R4387" s="5" t="s">
        <v>12300</v>
      </c>
      <c r="S4387" s="5" t="s">
        <v>12228</v>
      </c>
      <c r="T4387" s="5" t="s">
        <v>1011</v>
      </c>
      <c r="U4387" s="5" t="str">
        <f aca="false">IF(ISNUMBER(FIND(",", T4387)), MID(T4387, FIND(",", T4387) + 2, LEN(T4387) - FIND(",", T4387) - 1), IF(T4387&lt;&gt;"", T4387, "unknown"))</f>
        <v>Kermadec Islands region</v>
      </c>
      <c r="V4387" s="5" t="s">
        <v>27</v>
      </c>
    </row>
    <row r="4388" customFormat="false" ht="13.8" hidden="false" customHeight="false" outlineLevel="0" collapsed="false">
      <c r="A4388" s="5" t="s">
        <v>12301</v>
      </c>
      <c r="B4388" s="5" t="n">
        <f aca="false">YEAR(DATEVALUE(LEFT(A4388, 10)))</f>
        <v>1980</v>
      </c>
      <c r="C4388" s="6" t="n">
        <v>29393</v>
      </c>
      <c r="D4388" s="2" t="n">
        <v>0.846840277777778</v>
      </c>
      <c r="F4388" s="5" t="n">
        <v>-58.026</v>
      </c>
      <c r="G4388" s="5" t="n">
        <v>-10.738</v>
      </c>
      <c r="H4388" s="5" t="n">
        <v>6.6</v>
      </c>
      <c r="I4388" s="5" t="n">
        <v>6.4</v>
      </c>
      <c r="J4388" s="5" t="s">
        <v>1621</v>
      </c>
      <c r="K4388" s="5"/>
      <c r="L4388" s="5"/>
      <c r="M4388" s="5" t="n">
        <v>124</v>
      </c>
      <c r="N4388" s="5"/>
      <c r="O4388" s="5"/>
      <c r="P4388" s="5"/>
      <c r="Q4388" s="5" t="s">
        <v>3644</v>
      </c>
      <c r="R4388" s="5" t="s">
        <v>12302</v>
      </c>
      <c r="S4388" s="5" t="s">
        <v>12228</v>
      </c>
      <c r="T4388" s="5" t="s">
        <v>1022</v>
      </c>
      <c r="U4388" s="5" t="str">
        <f aca="false">IF(ISNUMBER(FIND(",", T4388)), MID(T4388, FIND(",", T4388) + 2, LEN(T4388) - FIND(",", T4388) - 1), IF(T4388&lt;&gt;"", T4388, "unknown"))</f>
        <v>east of the South Sandwich Islands</v>
      </c>
      <c r="V4388" s="5" t="s">
        <v>27</v>
      </c>
    </row>
    <row r="4389" customFormat="false" ht="13.8" hidden="false" customHeight="false" outlineLevel="0" collapsed="false">
      <c r="A4389" s="5" t="s">
        <v>12303</v>
      </c>
      <c r="B4389" s="5" t="n">
        <f aca="false">YEAR(DATEVALUE(LEFT(A4389, 10)))</f>
        <v>1980</v>
      </c>
      <c r="C4389" s="6" t="n">
        <v>29391</v>
      </c>
      <c r="D4389" s="2" t="n">
        <v>0.356273148148148</v>
      </c>
      <c r="F4389" s="5" t="n">
        <v>9.319</v>
      </c>
      <c r="G4389" s="5" t="n">
        <v>126.693</v>
      </c>
      <c r="H4389" s="5" t="n">
        <v>58</v>
      </c>
      <c r="I4389" s="5" t="n">
        <v>6.1</v>
      </c>
      <c r="J4389" s="5" t="s">
        <v>1621</v>
      </c>
      <c r="K4389" s="5"/>
      <c r="L4389" s="5"/>
      <c r="M4389" s="5" t="n">
        <v>26</v>
      </c>
      <c r="N4389" s="5"/>
      <c r="O4389" s="5"/>
      <c r="P4389" s="5"/>
      <c r="Q4389" s="5" t="s">
        <v>3644</v>
      </c>
      <c r="R4389" s="5" t="s">
        <v>12304</v>
      </c>
      <c r="S4389" s="5" t="s">
        <v>12305</v>
      </c>
      <c r="T4389" s="5" t="s">
        <v>788</v>
      </c>
      <c r="U4389" s="5" t="str">
        <f aca="false">IF(ISNUMBER(FIND(",", T4389)), MID(T4389, FIND(",", T4389) + 2, LEN(T4389) - FIND(",", T4389) - 1), IF(T4389&lt;&gt;"", T4389, "unknown"))</f>
        <v>Philippines</v>
      </c>
      <c r="V4389" s="5" t="s">
        <v>27</v>
      </c>
    </row>
    <row r="4390" customFormat="false" ht="13.8" hidden="false" customHeight="false" outlineLevel="0" collapsed="false">
      <c r="A4390" s="5" t="s">
        <v>12306</v>
      </c>
      <c r="B4390" s="5" t="n">
        <f aca="false">YEAR(DATEVALUE(LEFT(A4390, 10)))</f>
        <v>1980</v>
      </c>
      <c r="C4390" s="6" t="n">
        <v>29391</v>
      </c>
      <c r="D4390" s="2" t="n">
        <v>0.355324074074074</v>
      </c>
      <c r="F4390" s="5" t="n">
        <v>-30.025</v>
      </c>
      <c r="G4390" s="5" t="n">
        <v>-177.906</v>
      </c>
      <c r="H4390" s="5" t="n">
        <v>59</v>
      </c>
      <c r="I4390" s="5" t="n">
        <v>6.5</v>
      </c>
      <c r="J4390" s="5" t="s">
        <v>1621</v>
      </c>
      <c r="K4390" s="5"/>
      <c r="L4390" s="5"/>
      <c r="M4390" s="5" t="n">
        <v>321</v>
      </c>
      <c r="N4390" s="5"/>
      <c r="O4390" s="5"/>
      <c r="P4390" s="5"/>
      <c r="Q4390" s="5" t="s">
        <v>3644</v>
      </c>
      <c r="R4390" s="5" t="s">
        <v>12307</v>
      </c>
      <c r="S4390" s="5" t="s">
        <v>12228</v>
      </c>
      <c r="T4390" s="5" t="s">
        <v>1432</v>
      </c>
      <c r="U4390" s="5" t="str">
        <f aca="false">IF(ISNUMBER(FIND(",", T4390)), MID(T4390, FIND(",", T4390) + 2, LEN(T4390) - FIND(",", T4390) - 1), IF(T4390&lt;&gt;"", T4390, "unknown"))</f>
        <v>New Zealand</v>
      </c>
      <c r="V4390" s="5" t="s">
        <v>27</v>
      </c>
    </row>
    <row r="4391" customFormat="false" ht="13.8" hidden="false" customHeight="false" outlineLevel="0" collapsed="false">
      <c r="A4391" s="5" t="s">
        <v>12308</v>
      </c>
      <c r="B4391" s="5" t="n">
        <f aca="false">YEAR(DATEVALUE(LEFT(A4391, 10)))</f>
        <v>1980</v>
      </c>
      <c r="C4391" s="6" t="n">
        <v>29391</v>
      </c>
      <c r="D4391" s="2" t="n">
        <v>0.278252314814815</v>
      </c>
      <c r="F4391" s="5" t="n">
        <v>9.631</v>
      </c>
      <c r="G4391" s="5" t="n">
        <v>126.698</v>
      </c>
      <c r="H4391" s="5" t="n">
        <v>18.7</v>
      </c>
      <c r="I4391" s="5" t="n">
        <v>6</v>
      </c>
      <c r="J4391" s="5" t="s">
        <v>1621</v>
      </c>
      <c r="K4391" s="5"/>
      <c r="L4391" s="5"/>
      <c r="M4391" s="5" t="n">
        <v>206</v>
      </c>
      <c r="N4391" s="5"/>
      <c r="O4391" s="5"/>
      <c r="P4391" s="5"/>
      <c r="Q4391" s="5" t="s">
        <v>3644</v>
      </c>
      <c r="R4391" s="5" t="s">
        <v>12309</v>
      </c>
      <c r="S4391" s="5" t="s">
        <v>12310</v>
      </c>
      <c r="T4391" s="5" t="s">
        <v>788</v>
      </c>
      <c r="U4391" s="5" t="str">
        <f aca="false">IF(ISNUMBER(FIND(",", T4391)), MID(T4391, FIND(",", T4391) + 2, LEN(T4391) - FIND(",", T4391) - 1), IF(T4391&lt;&gt;"", T4391, "unknown"))</f>
        <v>Philippines</v>
      </c>
      <c r="V4391" s="5" t="s">
        <v>27</v>
      </c>
    </row>
    <row r="4392" customFormat="false" ht="13.8" hidden="false" customHeight="false" outlineLevel="0" collapsed="false">
      <c r="A4392" s="5" t="s">
        <v>12311</v>
      </c>
      <c r="B4392" s="5" t="n">
        <f aca="false">YEAR(DATEVALUE(LEFT(A4392, 10)))</f>
        <v>1980</v>
      </c>
      <c r="C4392" s="6" t="n">
        <v>29390</v>
      </c>
      <c r="D4392" s="2" t="n">
        <v>0.718668981481482</v>
      </c>
      <c r="F4392" s="5" t="n">
        <v>9.53</v>
      </c>
      <c r="G4392" s="5" t="n">
        <v>126.585</v>
      </c>
      <c r="H4392" s="5" t="n">
        <v>29.5</v>
      </c>
      <c r="I4392" s="5" t="n">
        <v>6.9</v>
      </c>
      <c r="J4392" s="5" t="s">
        <v>1621</v>
      </c>
      <c r="K4392" s="5"/>
      <c r="L4392" s="5"/>
      <c r="M4392" s="5" t="n">
        <v>220</v>
      </c>
      <c r="N4392" s="5"/>
      <c r="O4392" s="5"/>
      <c r="P4392" s="5"/>
      <c r="Q4392" s="5" t="s">
        <v>3644</v>
      </c>
      <c r="R4392" s="5" t="s">
        <v>12312</v>
      </c>
      <c r="S4392" s="5" t="s">
        <v>12313</v>
      </c>
      <c r="T4392" s="5" t="s">
        <v>788</v>
      </c>
      <c r="U4392" s="5" t="str">
        <f aca="false">IF(ISNUMBER(FIND(",", T4392)), MID(T4392, FIND(",", T4392) + 2, LEN(T4392) - FIND(",", T4392) - 1), IF(T4392&lt;&gt;"", T4392, "unknown"))</f>
        <v>Philippines</v>
      </c>
      <c r="V4392" s="5" t="s">
        <v>27</v>
      </c>
    </row>
    <row r="4393" customFormat="false" ht="13.8" hidden="false" customHeight="false" outlineLevel="0" collapsed="false">
      <c r="A4393" s="5" t="s">
        <v>12314</v>
      </c>
      <c r="B4393" s="5" t="n">
        <f aca="false">YEAR(DATEVALUE(LEFT(A4393, 10)))</f>
        <v>1980</v>
      </c>
      <c r="C4393" s="6" t="n">
        <v>29390</v>
      </c>
      <c r="D4393" s="2" t="n">
        <v>0.450821759259259</v>
      </c>
      <c r="F4393" s="5" t="n">
        <v>-15.262</v>
      </c>
      <c r="G4393" s="5" t="n">
        <v>-173.512</v>
      </c>
      <c r="H4393" s="5" t="n">
        <v>36.4</v>
      </c>
      <c r="I4393" s="5" t="n">
        <v>6.3</v>
      </c>
      <c r="J4393" s="5" t="s">
        <v>1621</v>
      </c>
      <c r="K4393" s="5"/>
      <c r="L4393" s="5"/>
      <c r="M4393" s="5" t="n">
        <v>219</v>
      </c>
      <c r="N4393" s="5"/>
      <c r="O4393" s="5"/>
      <c r="P4393" s="5"/>
      <c r="Q4393" s="5" t="s">
        <v>3644</v>
      </c>
      <c r="R4393" s="5" t="s">
        <v>12315</v>
      </c>
      <c r="S4393" s="5" t="s">
        <v>12316</v>
      </c>
      <c r="T4393" s="5" t="s">
        <v>1007</v>
      </c>
      <c r="U4393" s="5" t="str">
        <f aca="false">IF(ISNUMBER(FIND(",", T4393)), MID(T4393, FIND(",", T4393) + 2, LEN(T4393) - FIND(",", T4393) - 1), IF(T4393&lt;&gt;"", T4393, "unknown"))</f>
        <v>Tonga</v>
      </c>
      <c r="V4393" s="5" t="s">
        <v>27</v>
      </c>
    </row>
    <row r="4394" customFormat="false" ht="13.8" hidden="false" customHeight="false" outlineLevel="0" collapsed="false">
      <c r="A4394" s="5" t="s">
        <v>12317</v>
      </c>
      <c r="B4394" s="5" t="n">
        <f aca="false">YEAR(DATEVALUE(LEFT(A4394, 10)))</f>
        <v>1980</v>
      </c>
      <c r="C4394" s="6" t="n">
        <v>29390</v>
      </c>
      <c r="D4394" s="2" t="n">
        <v>0.387881944444444</v>
      </c>
      <c r="F4394" s="5" t="n">
        <v>-5.153</v>
      </c>
      <c r="G4394" s="5" t="n">
        <v>152.18</v>
      </c>
      <c r="H4394" s="5" t="n">
        <v>54.5</v>
      </c>
      <c r="I4394" s="5" t="n">
        <v>6.9</v>
      </c>
      <c r="J4394" s="5" t="s">
        <v>1621</v>
      </c>
      <c r="K4394" s="5"/>
      <c r="L4394" s="5"/>
      <c r="M4394" s="5" t="n">
        <v>318</v>
      </c>
      <c r="N4394" s="5"/>
      <c r="O4394" s="5"/>
      <c r="P4394" s="5"/>
      <c r="Q4394" s="5" t="s">
        <v>3644</v>
      </c>
      <c r="R4394" s="5" t="s">
        <v>12318</v>
      </c>
      <c r="S4394" s="5" t="s">
        <v>12319</v>
      </c>
      <c r="T4394" s="5" t="s">
        <v>745</v>
      </c>
      <c r="U4394" s="5" t="str">
        <f aca="false">IF(ISNUMBER(FIND(",", T4394)), MID(T4394, FIND(",", T4394) + 2, LEN(T4394) - FIND(",", T4394) - 1), IF(T4394&lt;&gt;"", T4394, "unknown"))</f>
        <v>Papua New Guinea</v>
      </c>
      <c r="V4394" s="5" t="s">
        <v>27</v>
      </c>
    </row>
    <row r="4395" customFormat="false" ht="13.8" hidden="false" customHeight="false" outlineLevel="0" collapsed="false">
      <c r="A4395" s="5" t="s">
        <v>12320</v>
      </c>
      <c r="B4395" s="5" t="n">
        <f aca="false">YEAR(DATEVALUE(LEFT(A4395, 10)))</f>
        <v>1980</v>
      </c>
      <c r="C4395" s="6" t="n">
        <v>29387</v>
      </c>
      <c r="D4395" s="2" t="n">
        <v>0.335960648148148</v>
      </c>
      <c r="F4395" s="5" t="n">
        <v>9.81</v>
      </c>
      <c r="G4395" s="5" t="n">
        <v>126.413</v>
      </c>
      <c r="H4395" s="5" t="n">
        <v>46</v>
      </c>
      <c r="I4395" s="5" t="n">
        <v>6</v>
      </c>
      <c r="J4395" s="5" t="s">
        <v>1621</v>
      </c>
      <c r="K4395" s="5"/>
      <c r="L4395" s="5"/>
      <c r="M4395" s="5" t="n">
        <v>171</v>
      </c>
      <c r="N4395" s="5"/>
      <c r="O4395" s="5"/>
      <c r="P4395" s="5"/>
      <c r="Q4395" s="5" t="s">
        <v>3644</v>
      </c>
      <c r="R4395" s="5" t="s">
        <v>12321</v>
      </c>
      <c r="S4395" s="5" t="s">
        <v>12322</v>
      </c>
      <c r="T4395" s="5" t="s">
        <v>788</v>
      </c>
      <c r="U4395" s="5" t="str">
        <f aca="false">IF(ISNUMBER(FIND(",", T4395)), MID(T4395, FIND(",", T4395) + 2, LEN(T4395) - FIND(",", T4395) - 1), IF(T4395&lt;&gt;"", T4395, "unknown"))</f>
        <v>Philippines</v>
      </c>
      <c r="V4395" s="5" t="s">
        <v>27</v>
      </c>
    </row>
    <row r="4396" customFormat="false" ht="13.8" hidden="false" customHeight="false" outlineLevel="0" collapsed="false">
      <c r="A4396" s="5" t="s">
        <v>12323</v>
      </c>
      <c r="B4396" s="5" t="n">
        <f aca="false">YEAR(DATEVALUE(LEFT(A4396, 10)))</f>
        <v>1980</v>
      </c>
      <c r="C4396" s="6" t="n">
        <v>29381</v>
      </c>
      <c r="D4396" s="2" t="n">
        <v>0.551631944444444</v>
      </c>
      <c r="F4396" s="5" t="n">
        <v>9.754</v>
      </c>
      <c r="G4396" s="5" t="n">
        <v>126.64</v>
      </c>
      <c r="H4396" s="5" t="n">
        <v>19</v>
      </c>
      <c r="I4396" s="5" t="n">
        <v>6</v>
      </c>
      <c r="J4396" s="5" t="s">
        <v>1621</v>
      </c>
      <c r="K4396" s="5"/>
      <c r="L4396" s="5"/>
      <c r="M4396" s="5"/>
      <c r="N4396" s="5"/>
      <c r="O4396" s="5"/>
      <c r="P4396" s="5"/>
      <c r="Q4396" s="5" t="s">
        <v>692</v>
      </c>
      <c r="R4396" s="5" t="s">
        <v>12324</v>
      </c>
      <c r="S4396" s="5" t="s">
        <v>12325</v>
      </c>
      <c r="T4396" s="5" t="s">
        <v>788</v>
      </c>
      <c r="U4396" s="5" t="str">
        <f aca="false">IF(ISNUMBER(FIND(",", T4396)), MID(T4396, FIND(",", T4396) + 2, LEN(T4396) - FIND(",", T4396) - 1), IF(T4396&lt;&gt;"", T4396, "unknown"))</f>
        <v>Philippines</v>
      </c>
      <c r="V4396" s="5" t="s">
        <v>27</v>
      </c>
    </row>
    <row r="4397" customFormat="false" ht="13.8" hidden="false" customHeight="false" outlineLevel="0" collapsed="false">
      <c r="A4397" s="5" t="s">
        <v>12326</v>
      </c>
      <c r="B4397" s="5" t="n">
        <f aca="false">YEAR(DATEVALUE(LEFT(A4397, 10)))</f>
        <v>1980</v>
      </c>
      <c r="C4397" s="6" t="n">
        <v>29381</v>
      </c>
      <c r="D4397" s="2" t="n">
        <v>0.529212962962963</v>
      </c>
      <c r="F4397" s="5" t="n">
        <v>9.691</v>
      </c>
      <c r="G4397" s="5" t="n">
        <v>126.591</v>
      </c>
      <c r="H4397" s="5" t="n">
        <v>43.3</v>
      </c>
      <c r="I4397" s="5" t="n">
        <v>6</v>
      </c>
      <c r="J4397" s="5" t="s">
        <v>1621</v>
      </c>
      <c r="K4397" s="5"/>
      <c r="L4397" s="5"/>
      <c r="M4397" s="5" t="n">
        <v>184</v>
      </c>
      <c r="N4397" s="5"/>
      <c r="O4397" s="5"/>
      <c r="P4397" s="5"/>
      <c r="Q4397" s="5" t="s">
        <v>3644</v>
      </c>
      <c r="R4397" s="5" t="s">
        <v>12327</v>
      </c>
      <c r="S4397" s="5" t="s">
        <v>12328</v>
      </c>
      <c r="T4397" s="5" t="s">
        <v>788</v>
      </c>
      <c r="U4397" s="5" t="str">
        <f aca="false">IF(ISNUMBER(FIND(",", T4397)), MID(T4397, FIND(",", T4397) + 2, LEN(T4397) - FIND(",", T4397) - 1), IF(T4397&lt;&gt;"", T4397, "unknown"))</f>
        <v>Philippines</v>
      </c>
      <c r="V4397" s="5" t="s">
        <v>27</v>
      </c>
    </row>
    <row r="4398" customFormat="false" ht="13.8" hidden="false" customHeight="false" outlineLevel="0" collapsed="false">
      <c r="A4398" s="5" t="s">
        <v>12329</v>
      </c>
      <c r="B4398" s="5" t="n">
        <f aca="false">YEAR(DATEVALUE(LEFT(A4398, 10)))</f>
        <v>1980</v>
      </c>
      <c r="C4398" s="6" t="n">
        <v>29381</v>
      </c>
      <c r="D4398" s="2" t="n">
        <v>0.144699074074074</v>
      </c>
      <c r="F4398" s="5" t="n">
        <v>32.267</v>
      </c>
      <c r="G4398" s="5" t="n">
        <v>-114.91</v>
      </c>
      <c r="H4398" s="5" t="n">
        <v>4.5</v>
      </c>
      <c r="I4398" s="5" t="n">
        <v>6.3</v>
      </c>
      <c r="J4398" s="5" t="s">
        <v>1621</v>
      </c>
      <c r="K4398" s="5"/>
      <c r="L4398" s="5"/>
      <c r="M4398" s="5" t="n">
        <v>200</v>
      </c>
      <c r="N4398" s="5"/>
      <c r="O4398" s="5"/>
      <c r="P4398" s="5"/>
      <c r="Q4398" s="5" t="s">
        <v>3644</v>
      </c>
      <c r="R4398" s="5" t="s">
        <v>12330</v>
      </c>
      <c r="S4398" s="5" t="s">
        <v>12331</v>
      </c>
      <c r="T4398" s="5" t="s">
        <v>2702</v>
      </c>
      <c r="U4398" s="5" t="str">
        <f aca="false">IF(ISNUMBER(FIND(",", T4398)), MID(T4398, FIND(",", T4398) + 2, LEN(T4398) - FIND(",", T4398) - 1), IF(T4398&lt;&gt;"", T4398, "unknown"))</f>
        <v>Mexico</v>
      </c>
      <c r="V4398" s="5" t="s">
        <v>27</v>
      </c>
    </row>
    <row r="4399" customFormat="false" ht="13.8" hidden="false" customHeight="false" outlineLevel="0" collapsed="false">
      <c r="A4399" s="5" t="s">
        <v>12332</v>
      </c>
      <c r="B4399" s="5" t="n">
        <f aca="false">YEAR(DATEVALUE(LEFT(A4399, 10)))</f>
        <v>1980</v>
      </c>
      <c r="C4399" s="6" t="n">
        <v>29380</v>
      </c>
      <c r="D4399" s="2" t="n">
        <v>0.853078703703704</v>
      </c>
      <c r="F4399" s="5" t="n">
        <v>-59.132</v>
      </c>
      <c r="G4399" s="5" t="n">
        <v>158.464</v>
      </c>
      <c r="H4399" s="5" t="n">
        <v>5</v>
      </c>
      <c r="I4399" s="5" t="n">
        <v>6.1</v>
      </c>
      <c r="J4399" s="5" t="s">
        <v>1621</v>
      </c>
      <c r="K4399" s="5"/>
      <c r="L4399" s="5"/>
      <c r="M4399" s="5" t="n">
        <v>48</v>
      </c>
      <c r="N4399" s="5"/>
      <c r="O4399" s="5"/>
      <c r="P4399" s="5"/>
      <c r="Q4399" s="5" t="s">
        <v>3644</v>
      </c>
      <c r="R4399" s="5" t="s">
        <v>12333</v>
      </c>
      <c r="S4399" s="5" t="s">
        <v>12228</v>
      </c>
      <c r="T4399" s="5" t="s">
        <v>2488</v>
      </c>
      <c r="U4399" s="5" t="str">
        <f aca="false">IF(ISNUMBER(FIND(",", T4399)), MID(T4399, FIND(",", T4399) + 2, LEN(T4399) - FIND(",", T4399) - 1), IF(T4399&lt;&gt;"", T4399, "unknown"))</f>
        <v>Macquarie Island region</v>
      </c>
      <c r="V4399" s="5" t="s">
        <v>27</v>
      </c>
    </row>
    <row r="4400" customFormat="false" ht="13.8" hidden="false" customHeight="false" outlineLevel="0" collapsed="false">
      <c r="A4400" s="5" t="s">
        <v>12334</v>
      </c>
      <c r="B4400" s="5" t="n">
        <f aca="false">YEAR(DATEVALUE(LEFT(A4400, 10)))</f>
        <v>1980</v>
      </c>
      <c r="C4400" s="6" t="n">
        <v>29367</v>
      </c>
      <c r="D4400" s="2" t="n">
        <v>0.778969907407408</v>
      </c>
      <c r="F4400" s="5" t="n">
        <v>-19.436</v>
      </c>
      <c r="G4400" s="5" t="n">
        <v>-69.287</v>
      </c>
      <c r="H4400" s="5" t="n">
        <v>102.9</v>
      </c>
      <c r="I4400" s="5" t="n">
        <v>6.6</v>
      </c>
      <c r="J4400" s="5" t="s">
        <v>1621</v>
      </c>
      <c r="K4400" s="5"/>
      <c r="L4400" s="5"/>
      <c r="M4400" s="5" t="n">
        <v>297</v>
      </c>
      <c r="N4400" s="5"/>
      <c r="O4400" s="5"/>
      <c r="P4400" s="5"/>
      <c r="Q4400" s="5" t="s">
        <v>3644</v>
      </c>
      <c r="R4400" s="5" t="s">
        <v>12335</v>
      </c>
      <c r="S4400" s="5" t="s">
        <v>12336</v>
      </c>
      <c r="T4400" s="5" t="s">
        <v>999</v>
      </c>
      <c r="U4400" s="5" t="str">
        <f aca="false">IF(ISNUMBER(FIND(",", T4400)), MID(T4400, FIND(",", T4400) + 2, LEN(T4400) - FIND(",", T4400) - 1), IF(T4400&lt;&gt;"", T4400, "unknown"))</f>
        <v>Chile</v>
      </c>
      <c r="V4400" s="5" t="s">
        <v>27</v>
      </c>
    </row>
    <row r="4401" customFormat="false" ht="13.8" hidden="false" customHeight="false" outlineLevel="0" collapsed="false">
      <c r="A4401" s="5" t="s">
        <v>12337</v>
      </c>
      <c r="B4401" s="5" t="n">
        <f aca="false">YEAR(DATEVALUE(LEFT(A4401, 10)))</f>
        <v>1980</v>
      </c>
      <c r="C4401" s="6" t="n">
        <v>29366</v>
      </c>
      <c r="D4401" s="2" t="n">
        <v>0.690127314814815</v>
      </c>
      <c r="F4401" s="5" t="n">
        <v>37.526</v>
      </c>
      <c r="G4401" s="5" t="n">
        <v>-118.834</v>
      </c>
      <c r="H4401" s="5" t="n">
        <v>11.1</v>
      </c>
      <c r="I4401" s="5" t="n">
        <v>6.1</v>
      </c>
      <c r="J4401" s="5" t="s">
        <v>1621</v>
      </c>
      <c r="K4401" s="5"/>
      <c r="L4401" s="5"/>
      <c r="M4401" s="5" t="n">
        <v>223</v>
      </c>
      <c r="N4401" s="5"/>
      <c r="O4401" s="5"/>
      <c r="P4401" s="5"/>
      <c r="Q4401" s="5" t="s">
        <v>3644</v>
      </c>
      <c r="R4401" s="5" t="s">
        <v>12338</v>
      </c>
      <c r="S4401" s="5" t="s">
        <v>12339</v>
      </c>
      <c r="T4401" s="5" t="s">
        <v>4935</v>
      </c>
      <c r="U4401" s="5" t="str">
        <f aca="false">IF(ISNUMBER(FIND(",", T4401)), MID(T4401, FIND(",", T4401) + 2, LEN(T4401) - FIND(",", T4401) - 1), IF(T4401&lt;&gt;"", T4401, "unknown"))</f>
        <v>Central California</v>
      </c>
      <c r="V4401" s="5" t="s">
        <v>27</v>
      </c>
    </row>
    <row r="4402" customFormat="false" ht="13.8" hidden="false" customHeight="false" outlineLevel="0" collapsed="false">
      <c r="A4402" s="5" t="s">
        <v>12340</v>
      </c>
      <c r="B4402" s="5" t="n">
        <f aca="false">YEAR(DATEVALUE(LEFT(A4402, 10)))</f>
        <v>1980</v>
      </c>
      <c r="C4402" s="6" t="n">
        <v>29356</v>
      </c>
      <c r="D4402" s="2" t="n">
        <v>0.790543981481481</v>
      </c>
      <c r="F4402" s="5" t="n">
        <v>-6.146</v>
      </c>
      <c r="G4402" s="5" t="n">
        <v>125.656</v>
      </c>
      <c r="H4402" s="5" t="n">
        <v>7.9</v>
      </c>
      <c r="I4402" s="5" t="n">
        <v>6.4</v>
      </c>
      <c r="J4402" s="5" t="s">
        <v>1621</v>
      </c>
      <c r="K4402" s="5"/>
      <c r="L4402" s="5"/>
      <c r="M4402" s="5" t="n">
        <v>215</v>
      </c>
      <c r="N4402" s="5"/>
      <c r="O4402" s="5"/>
      <c r="P4402" s="5"/>
      <c r="Q4402" s="5" t="s">
        <v>3644</v>
      </c>
      <c r="R4402" s="5" t="s">
        <v>12341</v>
      </c>
      <c r="S4402" s="5" t="s">
        <v>12228</v>
      </c>
      <c r="T4402" s="5" t="s">
        <v>727</v>
      </c>
      <c r="U4402" s="5" t="str">
        <f aca="false">IF(ISNUMBER(FIND(",", T4402)), MID(T4402, FIND(",", T4402) + 2, LEN(T4402) - FIND(",", T4402) - 1), IF(T4402&lt;&gt;"", T4402, "unknown"))</f>
        <v>Banda Sea</v>
      </c>
      <c r="V4402" s="5" t="s">
        <v>27</v>
      </c>
    </row>
    <row r="4403" customFormat="false" ht="13.8" hidden="false" customHeight="false" outlineLevel="0" collapsed="false">
      <c r="A4403" s="5" t="s">
        <v>12342</v>
      </c>
      <c r="B4403" s="5" t="n">
        <f aca="false">YEAR(DATEVALUE(LEFT(A4403, 10)))</f>
        <v>1980</v>
      </c>
      <c r="C4403" s="6" t="n">
        <v>29355</v>
      </c>
      <c r="D4403" s="2" t="n">
        <v>0.476435185185185</v>
      </c>
      <c r="F4403" s="5" t="n">
        <v>-6.027</v>
      </c>
      <c r="G4403" s="5" t="n">
        <v>154.568</v>
      </c>
      <c r="H4403" s="5" t="n">
        <v>76.1</v>
      </c>
      <c r="I4403" s="5" t="n">
        <v>6.3</v>
      </c>
      <c r="J4403" s="5" t="s">
        <v>1621</v>
      </c>
      <c r="K4403" s="5"/>
      <c r="L4403" s="5"/>
      <c r="M4403" s="5" t="n">
        <v>269</v>
      </c>
      <c r="N4403" s="5"/>
      <c r="O4403" s="5"/>
      <c r="P4403" s="5"/>
      <c r="Q4403" s="5" t="s">
        <v>3644</v>
      </c>
      <c r="R4403" s="5" t="s">
        <v>12343</v>
      </c>
      <c r="S4403" s="5" t="s">
        <v>12344</v>
      </c>
      <c r="T4403" s="5" t="s">
        <v>1473</v>
      </c>
      <c r="U4403" s="5" t="str">
        <f aca="false">IF(ISNUMBER(FIND(",", T4403)), MID(T4403, FIND(",", T4403) + 2, LEN(T4403) - FIND(",", T4403) - 1), IF(T4403&lt;&gt;"", T4403, "unknown"))</f>
        <v>Papua New Guinea</v>
      </c>
      <c r="V4403" s="5" t="s">
        <v>27</v>
      </c>
    </row>
    <row r="4404" customFormat="false" ht="13.8" hidden="false" customHeight="false" outlineLevel="0" collapsed="false">
      <c r="A4404" s="5" t="s">
        <v>12345</v>
      </c>
      <c r="B4404" s="5" t="n">
        <f aca="false">YEAR(DATEVALUE(LEFT(A4404, 10)))</f>
        <v>1980</v>
      </c>
      <c r="C4404" s="6" t="n">
        <v>29353</v>
      </c>
      <c r="D4404" s="2" t="n">
        <v>0.69275462962963</v>
      </c>
      <c r="F4404" s="5" t="n">
        <v>-14.489</v>
      </c>
      <c r="G4404" s="5" t="n">
        <v>168.003</v>
      </c>
      <c r="H4404" s="5" t="n">
        <v>7.5</v>
      </c>
      <c r="I4404" s="5" t="n">
        <v>6.1</v>
      </c>
      <c r="J4404" s="5" t="s">
        <v>1621</v>
      </c>
      <c r="K4404" s="5"/>
      <c r="L4404" s="5"/>
      <c r="M4404" s="5" t="n">
        <v>217</v>
      </c>
      <c r="N4404" s="5"/>
      <c r="O4404" s="5"/>
      <c r="P4404" s="5"/>
      <c r="Q4404" s="5" t="s">
        <v>3644</v>
      </c>
      <c r="R4404" s="5" t="s">
        <v>12346</v>
      </c>
      <c r="S4404" s="5" t="s">
        <v>12347</v>
      </c>
      <c r="T4404" s="5" t="s">
        <v>703</v>
      </c>
      <c r="U4404" s="5" t="str">
        <f aca="false">IF(ISNUMBER(FIND(",", T4404)), MID(T4404, FIND(",", T4404) + 2, LEN(T4404) - FIND(",", T4404) - 1), IF(T4404&lt;&gt;"", T4404, "unknown"))</f>
        <v>Vanuatu</v>
      </c>
      <c r="V4404" s="5" t="s">
        <v>27</v>
      </c>
    </row>
    <row r="4405" customFormat="false" ht="13.8" hidden="false" customHeight="false" outlineLevel="0" collapsed="false">
      <c r="A4405" s="5" t="s">
        <v>12348</v>
      </c>
      <c r="B4405" s="5" t="n">
        <f aca="false">YEAR(DATEVALUE(LEFT(A4405, 10)))</f>
        <v>1980</v>
      </c>
      <c r="C4405" s="6" t="n">
        <v>29351</v>
      </c>
      <c r="D4405" s="2" t="n">
        <v>0.0738888888888889</v>
      </c>
      <c r="F4405" s="5" t="n">
        <v>-5.904</v>
      </c>
      <c r="G4405" s="5" t="n">
        <v>154.463</v>
      </c>
      <c r="H4405" s="5" t="n">
        <v>62.9</v>
      </c>
      <c r="I4405" s="5" t="n">
        <v>6.1</v>
      </c>
      <c r="J4405" s="5" t="s">
        <v>1621</v>
      </c>
      <c r="K4405" s="5"/>
      <c r="L4405" s="5"/>
      <c r="M4405" s="5" t="n">
        <v>148</v>
      </c>
      <c r="N4405" s="5"/>
      <c r="O4405" s="5"/>
      <c r="P4405" s="5"/>
      <c r="Q4405" s="5" t="s">
        <v>3644</v>
      </c>
      <c r="R4405" s="5" t="s">
        <v>12349</v>
      </c>
      <c r="S4405" s="5" t="s">
        <v>12350</v>
      </c>
      <c r="T4405" s="5" t="s">
        <v>1473</v>
      </c>
      <c r="U4405" s="5" t="str">
        <f aca="false">IF(ISNUMBER(FIND(",", T4405)), MID(T4405, FIND(",", T4405) + 2, LEN(T4405) - FIND(",", T4405) - 1), IF(T4405&lt;&gt;"", T4405, "unknown"))</f>
        <v>Papua New Guinea</v>
      </c>
      <c r="V4405" s="5" t="s">
        <v>27</v>
      </c>
    </row>
    <row r="4406" customFormat="false" ht="13.8" hidden="false" customHeight="false" outlineLevel="0" collapsed="false">
      <c r="A4406" s="5" t="s">
        <v>12351</v>
      </c>
      <c r="B4406" s="5" t="n">
        <f aca="false">YEAR(DATEVALUE(LEFT(A4406, 10)))</f>
        <v>1980</v>
      </c>
      <c r="C4406" s="6" t="n">
        <v>29350</v>
      </c>
      <c r="D4406" s="2" t="n">
        <v>0.939375</v>
      </c>
      <c r="F4406" s="5" t="n">
        <v>-55.948</v>
      </c>
      <c r="G4406" s="5" t="n">
        <v>147.133</v>
      </c>
      <c r="H4406" s="5" t="n">
        <v>1.5</v>
      </c>
      <c r="I4406" s="5" t="n">
        <v>6.4</v>
      </c>
      <c r="J4406" s="5" t="s">
        <v>1621</v>
      </c>
      <c r="K4406" s="5"/>
      <c r="L4406" s="5"/>
      <c r="M4406" s="5" t="n">
        <v>147</v>
      </c>
      <c r="N4406" s="5"/>
      <c r="O4406" s="5"/>
      <c r="P4406" s="5"/>
      <c r="Q4406" s="5" t="s">
        <v>3644</v>
      </c>
      <c r="R4406" s="5" t="s">
        <v>12352</v>
      </c>
      <c r="S4406" s="5" t="s">
        <v>12228</v>
      </c>
      <c r="T4406" s="5" t="s">
        <v>817</v>
      </c>
      <c r="U4406" s="5" t="str">
        <f aca="false">IF(ISNUMBER(FIND(",", T4406)), MID(T4406, FIND(",", T4406) + 2, LEN(T4406) - FIND(",", T4406) - 1), IF(T4406&lt;&gt;"", T4406, "unknown"))</f>
        <v>west of Macquarie Island</v>
      </c>
      <c r="V4406" s="5" t="s">
        <v>27</v>
      </c>
    </row>
    <row r="4407" customFormat="false" ht="13.8" hidden="false" customHeight="false" outlineLevel="0" collapsed="false">
      <c r="A4407" s="5" t="s">
        <v>12353</v>
      </c>
      <c r="B4407" s="5" t="n">
        <f aca="false">YEAR(DATEVALUE(LEFT(A4407, 10)))</f>
        <v>1980</v>
      </c>
      <c r="C4407" s="6" t="n">
        <v>29345</v>
      </c>
      <c r="D4407" s="2" t="n">
        <v>0.774537037037037</v>
      </c>
      <c r="F4407" s="5" t="n">
        <v>38.045</v>
      </c>
      <c r="G4407" s="5" t="n">
        <v>49.013</v>
      </c>
      <c r="H4407" s="5" t="n">
        <v>26.8</v>
      </c>
      <c r="I4407" s="5" t="n">
        <v>6.5</v>
      </c>
      <c r="J4407" s="5" t="s">
        <v>1621</v>
      </c>
      <c r="K4407" s="5"/>
      <c r="L4407" s="5"/>
      <c r="M4407" s="5" t="n">
        <v>204</v>
      </c>
      <c r="N4407" s="5"/>
      <c r="O4407" s="5"/>
      <c r="P4407" s="5"/>
      <c r="Q4407" s="5" t="s">
        <v>3644</v>
      </c>
      <c r="R4407" s="5" t="s">
        <v>12354</v>
      </c>
      <c r="S4407" s="5" t="s">
        <v>12355</v>
      </c>
      <c r="T4407" s="5" t="s">
        <v>12356</v>
      </c>
      <c r="U4407" s="5" t="str">
        <f aca="false">IF(ISNUMBER(FIND(",", T4407)), MID(T4407, FIND(",", T4407) + 2, LEN(T4407) - FIND(",", T4407) - 1), IF(T4407&lt;&gt;"", T4407, "unknown"))</f>
        <v>Caspian Sea</v>
      </c>
      <c r="V4407" s="5" t="s">
        <v>27</v>
      </c>
    </row>
    <row r="4408" customFormat="false" ht="13.8" hidden="false" customHeight="false" outlineLevel="0" collapsed="false">
      <c r="A4408" s="5" t="s">
        <v>12357</v>
      </c>
      <c r="B4408" s="5" t="n">
        <f aca="false">YEAR(DATEVALUE(LEFT(A4408, 10)))</f>
        <v>1980</v>
      </c>
      <c r="C4408" s="6" t="n">
        <v>29333</v>
      </c>
      <c r="D4408" s="2" t="n">
        <v>0.232118055555556</v>
      </c>
      <c r="F4408" s="5" t="n">
        <v>32.137</v>
      </c>
      <c r="G4408" s="5" t="n">
        <v>137.628</v>
      </c>
      <c r="H4408" s="5" t="n">
        <v>401.6</v>
      </c>
      <c r="I4408" s="5" t="n">
        <v>6.4</v>
      </c>
      <c r="J4408" s="5" t="s">
        <v>1621</v>
      </c>
      <c r="K4408" s="5"/>
      <c r="L4408" s="5"/>
      <c r="M4408" s="5" t="n">
        <v>367</v>
      </c>
      <c r="N4408" s="5"/>
      <c r="O4408" s="5"/>
      <c r="P4408" s="5"/>
      <c r="Q4408" s="5" t="s">
        <v>3644</v>
      </c>
      <c r="R4408" s="5" t="s">
        <v>12358</v>
      </c>
      <c r="S4408" s="5" t="s">
        <v>12228</v>
      </c>
      <c r="T4408" s="5" t="s">
        <v>310</v>
      </c>
      <c r="U4408" s="5" t="str">
        <f aca="false">IF(ISNUMBER(FIND(",", T4408)), MID(T4408, FIND(",", T4408) + 2, LEN(T4408) - FIND(",", T4408) - 1), IF(T4408&lt;&gt;"", T4408, "unknown"))</f>
        <v>Japan region</v>
      </c>
      <c r="V4408" s="5" t="s">
        <v>27</v>
      </c>
    </row>
    <row r="4409" customFormat="false" ht="13.8" hidden="false" customHeight="false" outlineLevel="0" collapsed="false">
      <c r="A4409" s="5" t="s">
        <v>12359</v>
      </c>
      <c r="B4409" s="5" t="n">
        <f aca="false">YEAR(DATEVALUE(LEFT(A4409, 10)))</f>
        <v>1980</v>
      </c>
      <c r="C4409" s="6" t="n">
        <v>29331</v>
      </c>
      <c r="D4409" s="2" t="n">
        <v>0.109618055555556</v>
      </c>
      <c r="F4409" s="5" t="n">
        <v>11.774</v>
      </c>
      <c r="G4409" s="5" t="n">
        <v>57.749</v>
      </c>
      <c r="H4409" s="5" t="n">
        <v>10.1</v>
      </c>
      <c r="I4409" s="5" t="n">
        <v>6.4</v>
      </c>
      <c r="J4409" s="5" t="s">
        <v>1621</v>
      </c>
      <c r="K4409" s="5"/>
      <c r="L4409" s="5"/>
      <c r="M4409" s="5" t="n">
        <v>280</v>
      </c>
      <c r="N4409" s="5"/>
      <c r="O4409" s="5"/>
      <c r="P4409" s="5"/>
      <c r="Q4409" s="5" t="s">
        <v>3644</v>
      </c>
      <c r="R4409" s="5" t="s">
        <v>12360</v>
      </c>
      <c r="S4409" s="5" t="s">
        <v>12228</v>
      </c>
      <c r="T4409" s="5" t="s">
        <v>7379</v>
      </c>
      <c r="U4409" s="5" t="str">
        <f aca="false">IF(ISNUMBER(FIND(",", T4409)), MID(T4409, FIND(",", T4409) + 2, LEN(T4409) - FIND(",", T4409) - 1), IF(T4409&lt;&gt;"", T4409, "unknown"))</f>
        <v>Owen Fracture Zone region</v>
      </c>
      <c r="V4409" s="5" t="s">
        <v>27</v>
      </c>
    </row>
    <row r="4410" customFormat="false" ht="13.8" hidden="false" customHeight="false" outlineLevel="0" collapsed="false">
      <c r="A4410" s="5" t="s">
        <v>12361</v>
      </c>
      <c r="B4410" s="5" t="n">
        <f aca="false">YEAR(DATEVALUE(LEFT(A4410, 10)))</f>
        <v>1980</v>
      </c>
      <c r="C4410" s="6" t="n">
        <v>29327</v>
      </c>
      <c r="D4410" s="2" t="n">
        <v>0.512719907407408</v>
      </c>
      <c r="F4410" s="5" t="n">
        <v>-8.046</v>
      </c>
      <c r="G4410" s="5" t="n">
        <v>108.741</v>
      </c>
      <c r="H4410" s="5" t="n">
        <v>64</v>
      </c>
      <c r="I4410" s="5" t="n">
        <v>6.1</v>
      </c>
      <c r="J4410" s="5" t="s">
        <v>1621</v>
      </c>
      <c r="K4410" s="5"/>
      <c r="L4410" s="5"/>
      <c r="M4410" s="5" t="n">
        <v>245</v>
      </c>
      <c r="N4410" s="5"/>
      <c r="O4410" s="5"/>
      <c r="P4410" s="5"/>
      <c r="Q4410" s="5" t="s">
        <v>3644</v>
      </c>
      <c r="R4410" s="5" t="s">
        <v>12362</v>
      </c>
      <c r="S4410" s="5" t="s">
        <v>12363</v>
      </c>
      <c r="T4410" s="5" t="s">
        <v>2646</v>
      </c>
      <c r="U4410" s="5" t="str">
        <f aca="false">IF(ISNUMBER(FIND(",", T4410)), MID(T4410, FIND(",", T4410) + 2, LEN(T4410) - FIND(",", T4410) - 1), IF(T4410&lt;&gt;"", T4410, "unknown"))</f>
        <v>Indonesia</v>
      </c>
      <c r="V4410" s="5" t="s">
        <v>27</v>
      </c>
    </row>
    <row r="4411" customFormat="false" ht="13.8" hidden="false" customHeight="false" outlineLevel="0" collapsed="false">
      <c r="A4411" s="5" t="s">
        <v>12364</v>
      </c>
      <c r="B4411" s="5" t="n">
        <f aca="false">YEAR(DATEVALUE(LEFT(A4411, 10)))</f>
        <v>1980</v>
      </c>
      <c r="C4411" s="6" t="n">
        <v>29325</v>
      </c>
      <c r="D4411" s="2" t="n">
        <v>0.799976851851852</v>
      </c>
      <c r="F4411" s="5" t="n">
        <v>-17.155</v>
      </c>
      <c r="G4411" s="5" t="n">
        <v>66.748</v>
      </c>
      <c r="H4411" s="5" t="n">
        <v>11.7</v>
      </c>
      <c r="I4411" s="5" t="n">
        <v>6.2</v>
      </c>
      <c r="J4411" s="5" t="s">
        <v>1621</v>
      </c>
      <c r="K4411" s="5"/>
      <c r="L4411" s="5"/>
      <c r="M4411" s="5" t="n">
        <v>255</v>
      </c>
      <c r="N4411" s="5"/>
      <c r="O4411" s="5"/>
      <c r="P4411" s="5"/>
      <c r="Q4411" s="5" t="s">
        <v>3644</v>
      </c>
      <c r="R4411" s="5" t="s">
        <v>12365</v>
      </c>
      <c r="S4411" s="5" t="s">
        <v>12228</v>
      </c>
      <c r="T4411" s="5" t="s">
        <v>907</v>
      </c>
      <c r="U4411" s="5" t="str">
        <f aca="false">IF(ISNUMBER(FIND(",", T4411)), MID(T4411, FIND(",", T4411) + 2, LEN(T4411) - FIND(",", T4411) - 1), IF(T4411&lt;&gt;"", T4411, "unknown"))</f>
        <v>Mauritius - Reunion region</v>
      </c>
      <c r="V4411" s="5" t="s">
        <v>27</v>
      </c>
    </row>
    <row r="4412" customFormat="false" ht="13.8" hidden="false" customHeight="false" outlineLevel="0" collapsed="false">
      <c r="A4412" s="5" t="s">
        <v>12366</v>
      </c>
      <c r="B4412" s="5" t="n">
        <f aca="false">YEAR(DATEVALUE(LEFT(A4412, 10)))</f>
        <v>1980</v>
      </c>
      <c r="C4412" s="6" t="n">
        <v>29325</v>
      </c>
      <c r="D4412" s="2" t="n">
        <v>0.52712962962963</v>
      </c>
      <c r="F4412" s="5" t="n">
        <v>-10.874</v>
      </c>
      <c r="G4412" s="5" t="n">
        <v>164.23</v>
      </c>
      <c r="H4412" s="5" t="n">
        <v>20.3</v>
      </c>
      <c r="I4412" s="5" t="n">
        <v>6.4</v>
      </c>
      <c r="J4412" s="5" t="s">
        <v>1621</v>
      </c>
      <c r="K4412" s="5"/>
      <c r="L4412" s="5"/>
      <c r="M4412" s="5" t="n">
        <v>166</v>
      </c>
      <c r="N4412" s="5"/>
      <c r="O4412" s="5"/>
      <c r="P4412" s="5"/>
      <c r="Q4412" s="5" t="s">
        <v>3644</v>
      </c>
      <c r="R4412" s="5" t="s">
        <v>12367</v>
      </c>
      <c r="S4412" s="5" t="s">
        <v>12228</v>
      </c>
      <c r="T4412" s="5" t="s">
        <v>3162</v>
      </c>
      <c r="U4412" s="5" t="str">
        <f aca="false">IF(ISNUMBER(FIND(",", T4412)), MID(T4412, FIND(",", T4412) + 2, LEN(T4412) - FIND(",", T4412) - 1), IF(T4412&lt;&gt;"", T4412, "unknown"))</f>
        <v>Santa Cruz Islands region</v>
      </c>
      <c r="V4412" s="5" t="s">
        <v>27</v>
      </c>
    </row>
    <row r="4413" customFormat="false" ht="13.8" hidden="false" customHeight="false" outlineLevel="0" collapsed="false">
      <c r="A4413" s="5" t="s">
        <v>12368</v>
      </c>
      <c r="B4413" s="5" t="n">
        <f aca="false">YEAR(DATEVALUE(LEFT(A4413, 10)))</f>
        <v>1980</v>
      </c>
      <c r="C4413" s="6" t="n">
        <v>29324</v>
      </c>
      <c r="D4413" s="2" t="n">
        <v>0.753240740740741</v>
      </c>
      <c r="F4413" s="5" t="n">
        <v>-23.593</v>
      </c>
      <c r="G4413" s="5" t="n">
        <v>-177.224</v>
      </c>
      <c r="H4413" s="5" t="n">
        <v>148.7</v>
      </c>
      <c r="I4413" s="5" t="n">
        <v>7.6</v>
      </c>
      <c r="J4413" s="5" t="s">
        <v>1621</v>
      </c>
      <c r="K4413" s="5"/>
      <c r="L4413" s="5"/>
      <c r="M4413" s="5" t="n">
        <v>370</v>
      </c>
      <c r="N4413" s="5"/>
      <c r="O4413" s="5"/>
      <c r="P4413" s="5"/>
      <c r="Q4413" s="5" t="s">
        <v>3644</v>
      </c>
      <c r="R4413" s="5" t="s">
        <v>12369</v>
      </c>
      <c r="S4413" s="5" t="s">
        <v>12228</v>
      </c>
      <c r="T4413" s="5" t="s">
        <v>1124</v>
      </c>
      <c r="U4413" s="5" t="str">
        <f aca="false">IF(ISNUMBER(FIND(",", T4413)), MID(T4413, FIND(",", T4413) + 2, LEN(T4413) - FIND(",", T4413) - 1), IF(T4413&lt;&gt;"", T4413, "unknown"))</f>
        <v>south of the Fiji Islands</v>
      </c>
      <c r="V4413" s="5" t="s">
        <v>27</v>
      </c>
    </row>
    <row r="4414" customFormat="false" ht="13.8" hidden="false" customHeight="false" outlineLevel="0" collapsed="false">
      <c r="A4414" s="5" t="s">
        <v>12370</v>
      </c>
      <c r="B4414" s="5" t="n">
        <f aca="false">YEAR(DATEVALUE(LEFT(A4414, 10)))</f>
        <v>1980</v>
      </c>
      <c r="C4414" s="6" t="n">
        <v>29322</v>
      </c>
      <c r="D4414" s="2" t="n">
        <v>0.913796296296296</v>
      </c>
      <c r="F4414" s="5" t="n">
        <v>-22.925</v>
      </c>
      <c r="G4414" s="5" t="n">
        <v>171.204</v>
      </c>
      <c r="H4414" s="5" t="n">
        <v>30.4</v>
      </c>
      <c r="I4414" s="5" t="n">
        <v>6.4</v>
      </c>
      <c r="J4414" s="5" t="s">
        <v>1621</v>
      </c>
      <c r="K4414" s="5"/>
      <c r="L4414" s="5"/>
      <c r="M4414" s="5" t="n">
        <v>88</v>
      </c>
      <c r="N4414" s="5"/>
      <c r="O4414" s="5"/>
      <c r="P4414" s="5"/>
      <c r="Q4414" s="5" t="s">
        <v>3644</v>
      </c>
      <c r="R4414" s="5" t="s">
        <v>12371</v>
      </c>
      <c r="S4414" s="5" t="s">
        <v>12228</v>
      </c>
      <c r="T4414" s="5" t="s">
        <v>1116</v>
      </c>
      <c r="U4414" s="5" t="str">
        <f aca="false">IF(ISNUMBER(FIND(",", T4414)), MID(T4414, FIND(",", T4414) + 2, LEN(T4414) - FIND(",", T4414) - 1), IF(T4414&lt;&gt;"", T4414, "unknown"))</f>
        <v>southeast of the Loyalty Islands</v>
      </c>
      <c r="V4414" s="5" t="s">
        <v>27</v>
      </c>
    </row>
    <row r="4415" customFormat="false" ht="13.8" hidden="false" customHeight="false" outlineLevel="0" collapsed="false">
      <c r="A4415" s="5" t="s">
        <v>12372</v>
      </c>
      <c r="B4415" s="5" t="n">
        <f aca="false">YEAR(DATEVALUE(LEFT(A4415, 10)))</f>
        <v>1980</v>
      </c>
      <c r="C4415" s="6" t="n">
        <v>29311</v>
      </c>
      <c r="D4415" s="2" t="n">
        <v>0.544768518518519</v>
      </c>
      <c r="F4415" s="5" t="n">
        <v>-20.412</v>
      </c>
      <c r="G4415" s="5" t="n">
        <v>-173.684</v>
      </c>
      <c r="H4415" s="5" t="n">
        <v>4.3</v>
      </c>
      <c r="I4415" s="5" t="n">
        <v>6</v>
      </c>
      <c r="J4415" s="5" t="s">
        <v>1621</v>
      </c>
      <c r="K4415" s="5"/>
      <c r="L4415" s="5"/>
      <c r="M4415" s="5" t="n">
        <v>136</v>
      </c>
      <c r="N4415" s="5"/>
      <c r="O4415" s="5"/>
      <c r="P4415" s="5"/>
      <c r="Q4415" s="5" t="s">
        <v>3644</v>
      </c>
      <c r="R4415" s="5" t="s">
        <v>12373</v>
      </c>
      <c r="S4415" s="5" t="s">
        <v>12228</v>
      </c>
      <c r="T4415" s="5" t="s">
        <v>1007</v>
      </c>
      <c r="U4415" s="5" t="str">
        <f aca="false">IF(ISNUMBER(FIND(",", T4415)), MID(T4415, FIND(",", T4415) + 2, LEN(T4415) - FIND(",", T4415) - 1), IF(T4415&lt;&gt;"", T4415, "unknown"))</f>
        <v>Tonga</v>
      </c>
      <c r="V4415" s="5" t="s">
        <v>27</v>
      </c>
    </row>
    <row r="4416" customFormat="false" ht="13.8" hidden="false" customHeight="false" outlineLevel="0" collapsed="false">
      <c r="A4416" s="5" t="s">
        <v>12374</v>
      </c>
      <c r="B4416" s="5" t="n">
        <f aca="false">YEAR(DATEVALUE(LEFT(A4416, 10)))</f>
        <v>1980</v>
      </c>
      <c r="C4416" s="6" t="n">
        <v>29311</v>
      </c>
      <c r="D4416" s="2" t="n">
        <v>0.529016203703704</v>
      </c>
      <c r="F4416" s="5" t="n">
        <v>16.123</v>
      </c>
      <c r="G4416" s="5" t="n">
        <v>121.907</v>
      </c>
      <c r="H4416" s="5" t="n">
        <v>29.4</v>
      </c>
      <c r="I4416" s="5" t="n">
        <v>6.3</v>
      </c>
      <c r="J4416" s="5" t="s">
        <v>1621</v>
      </c>
      <c r="K4416" s="5"/>
      <c r="L4416" s="5"/>
      <c r="M4416" s="5" t="n">
        <v>278</v>
      </c>
      <c r="N4416" s="5"/>
      <c r="O4416" s="5"/>
      <c r="P4416" s="5"/>
      <c r="Q4416" s="5" t="s">
        <v>3644</v>
      </c>
      <c r="R4416" s="5" t="s">
        <v>12375</v>
      </c>
      <c r="S4416" s="5" t="s">
        <v>12376</v>
      </c>
      <c r="T4416" s="5" t="s">
        <v>1570</v>
      </c>
      <c r="U4416" s="5" t="str">
        <f aca="false">IF(ISNUMBER(FIND(",", T4416)), MID(T4416, FIND(",", T4416) + 2, LEN(T4416) - FIND(",", T4416) - 1), IF(T4416&lt;&gt;"", T4416, "unknown"))</f>
        <v>Philippines</v>
      </c>
      <c r="V4416" s="5" t="s">
        <v>27</v>
      </c>
    </row>
    <row r="4417" customFormat="false" ht="13.8" hidden="false" customHeight="false" outlineLevel="0" collapsed="false">
      <c r="A4417" s="5" t="s">
        <v>12377</v>
      </c>
      <c r="B4417" s="5" t="n">
        <f aca="false">YEAR(DATEVALUE(LEFT(A4417, 10)))</f>
        <v>1980</v>
      </c>
      <c r="C4417" s="6" t="n">
        <v>29311</v>
      </c>
      <c r="D4417" s="2" t="n">
        <v>0.314270833333333</v>
      </c>
      <c r="F4417" s="5" t="n">
        <v>35.491</v>
      </c>
      <c r="G4417" s="5" t="n">
        <v>135.522</v>
      </c>
      <c r="H4417" s="5" t="n">
        <v>361.7</v>
      </c>
      <c r="I4417" s="5" t="n">
        <v>6.1</v>
      </c>
      <c r="J4417" s="5" t="s">
        <v>1621</v>
      </c>
      <c r="K4417" s="5"/>
      <c r="L4417" s="5"/>
      <c r="M4417" s="5" t="n">
        <v>331</v>
      </c>
      <c r="N4417" s="5"/>
      <c r="O4417" s="5"/>
      <c r="P4417" s="5"/>
      <c r="Q4417" s="5" t="s">
        <v>3644</v>
      </c>
      <c r="R4417" s="5" t="s">
        <v>12378</v>
      </c>
      <c r="S4417" s="5" t="s">
        <v>12228</v>
      </c>
      <c r="T4417" s="5" t="s">
        <v>6035</v>
      </c>
      <c r="U4417" s="5" t="str">
        <f aca="false">IF(ISNUMBER(FIND(",", T4417)), MID(T4417, FIND(",", T4417) + 2, LEN(T4417) - FIND(",", T4417) - 1), IF(T4417&lt;&gt;"", T4417, "unknown"))</f>
        <v>Japan</v>
      </c>
      <c r="V4417" s="5" t="s">
        <v>27</v>
      </c>
    </row>
    <row r="4418" customFormat="false" ht="13.8" hidden="false" customHeight="false" outlineLevel="0" collapsed="false">
      <c r="A4418" s="5" t="s">
        <v>12379</v>
      </c>
      <c r="B4418" s="5" t="n">
        <f aca="false">YEAR(DATEVALUE(LEFT(A4418, 10)))</f>
        <v>1980</v>
      </c>
      <c r="C4418" s="6" t="n">
        <v>29309</v>
      </c>
      <c r="D4418" s="2" t="n">
        <v>0.279039351851852</v>
      </c>
      <c r="F4418" s="5" t="n">
        <v>-43.107</v>
      </c>
      <c r="G4418" s="5" t="n">
        <v>-75.429</v>
      </c>
      <c r="H4418" s="5" t="n">
        <v>17.3</v>
      </c>
      <c r="I4418" s="5" t="n">
        <v>6</v>
      </c>
      <c r="J4418" s="5" t="s">
        <v>1621</v>
      </c>
      <c r="K4418" s="5"/>
      <c r="L4418" s="5"/>
      <c r="M4418" s="5" t="n">
        <v>117</v>
      </c>
      <c r="N4418" s="5"/>
      <c r="O4418" s="5"/>
      <c r="P4418" s="5"/>
      <c r="Q4418" s="5" t="s">
        <v>3644</v>
      </c>
      <c r="R4418" s="5" t="s">
        <v>12380</v>
      </c>
      <c r="S4418" s="5" t="s">
        <v>12228</v>
      </c>
      <c r="T4418" s="5" t="s">
        <v>6668</v>
      </c>
      <c r="U4418" s="5" t="str">
        <f aca="false">IF(ISNUMBER(FIND(",", T4418)), MID(T4418, FIND(",", T4418) + 2, LEN(T4418) - FIND(",", T4418) - 1), IF(T4418&lt;&gt;"", T4418, "unknown"))</f>
        <v>Chile</v>
      </c>
      <c r="V4418" s="5" t="s">
        <v>27</v>
      </c>
    </row>
    <row r="4419" customFormat="false" ht="13.8" hidden="false" customHeight="false" outlineLevel="0" collapsed="false">
      <c r="A4419" s="5" t="s">
        <v>12381</v>
      </c>
      <c r="B4419" s="5" t="n">
        <f aca="false">YEAR(DATEVALUE(LEFT(A4419, 10)))</f>
        <v>1980</v>
      </c>
      <c r="C4419" s="6" t="n">
        <v>29309</v>
      </c>
      <c r="D4419" s="2" t="n">
        <v>0.172013888888889</v>
      </c>
      <c r="F4419" s="5" t="n">
        <v>-4.632</v>
      </c>
      <c r="G4419" s="5" t="n">
        <v>154.908</v>
      </c>
      <c r="H4419" s="5" t="n">
        <v>490.3</v>
      </c>
      <c r="I4419" s="5" t="n">
        <v>6.7</v>
      </c>
      <c r="J4419" s="5" t="s">
        <v>1621</v>
      </c>
      <c r="K4419" s="5"/>
      <c r="L4419" s="5"/>
      <c r="M4419" s="5" t="n">
        <v>303</v>
      </c>
      <c r="N4419" s="5"/>
      <c r="O4419" s="5"/>
      <c r="P4419" s="5"/>
      <c r="Q4419" s="5" t="s">
        <v>3644</v>
      </c>
      <c r="R4419" s="5" t="s">
        <v>12382</v>
      </c>
      <c r="S4419" s="5" t="s">
        <v>12383</v>
      </c>
      <c r="T4419" s="5" t="s">
        <v>1473</v>
      </c>
      <c r="U4419" s="5" t="str">
        <f aca="false">IF(ISNUMBER(FIND(",", T4419)), MID(T4419, FIND(",", T4419) + 2, LEN(T4419) - FIND(",", T4419) - 1), IF(T4419&lt;&gt;"", T4419, "unknown"))</f>
        <v>Papua New Guinea</v>
      </c>
      <c r="V4419" s="5" t="s">
        <v>27</v>
      </c>
    </row>
    <row r="4420" customFormat="false" ht="13.8" hidden="false" customHeight="false" outlineLevel="0" collapsed="false">
      <c r="A4420" s="5" t="s">
        <v>12384</v>
      </c>
      <c r="B4420" s="5" t="n">
        <f aca="false">YEAR(DATEVALUE(LEFT(A4420, 10)))</f>
        <v>1980</v>
      </c>
      <c r="C4420" s="6" t="n">
        <v>29306</v>
      </c>
      <c r="D4420" s="2" t="n">
        <v>0.863657407407407</v>
      </c>
      <c r="F4420" s="5" t="n">
        <v>23.787</v>
      </c>
      <c r="G4420" s="5" t="n">
        <v>-45.553</v>
      </c>
      <c r="H4420" s="5" t="n">
        <v>15</v>
      </c>
      <c r="I4420" s="5" t="n">
        <v>6.4</v>
      </c>
      <c r="J4420" s="5" t="s">
        <v>1621</v>
      </c>
      <c r="K4420" s="5"/>
      <c r="L4420" s="5"/>
      <c r="M4420" s="5" t="n">
        <v>382</v>
      </c>
      <c r="N4420" s="5"/>
      <c r="O4420" s="5"/>
      <c r="P4420" s="5"/>
      <c r="Q4420" s="5" t="s">
        <v>3644</v>
      </c>
      <c r="R4420" s="5" t="s">
        <v>12385</v>
      </c>
      <c r="S4420" s="5" t="s">
        <v>12228</v>
      </c>
      <c r="T4420" s="5" t="s">
        <v>2136</v>
      </c>
      <c r="U4420" s="5" t="str">
        <f aca="false">IF(ISNUMBER(FIND(",", T4420)), MID(T4420, FIND(",", T4420) + 2, LEN(T4420) - FIND(",", T4420) - 1), IF(T4420&lt;&gt;"", T4420, "unknown"))</f>
        <v>northern Mid-Atlantic Ridge</v>
      </c>
      <c r="V4420" s="5" t="s">
        <v>27</v>
      </c>
    </row>
    <row r="4421" customFormat="false" ht="13.8" hidden="false" customHeight="false" outlineLevel="0" collapsed="false">
      <c r="A4421" s="5" t="s">
        <v>12386</v>
      </c>
      <c r="B4421" s="5" t="n">
        <f aca="false">YEAR(DATEVALUE(LEFT(A4421, 10)))</f>
        <v>1980</v>
      </c>
      <c r="C4421" s="6" t="n">
        <v>29304</v>
      </c>
      <c r="D4421" s="2" t="n">
        <v>0.168287037037037</v>
      </c>
      <c r="F4421" s="5" t="n">
        <v>52.792</v>
      </c>
      <c r="G4421" s="5" t="n">
        <v>-167.661</v>
      </c>
      <c r="H4421" s="5" t="n">
        <v>23.3</v>
      </c>
      <c r="I4421" s="5" t="n">
        <v>6</v>
      </c>
      <c r="J4421" s="5" t="s">
        <v>1061</v>
      </c>
      <c r="K4421" s="5"/>
      <c r="L4421" s="5"/>
      <c r="M4421" s="5" t="n">
        <v>122</v>
      </c>
      <c r="N4421" s="5"/>
      <c r="O4421" s="5"/>
      <c r="P4421" s="5"/>
      <c r="Q4421" s="5" t="s">
        <v>3644</v>
      </c>
      <c r="R4421" s="5" t="s">
        <v>12387</v>
      </c>
      <c r="S4421" s="5" t="s">
        <v>12228</v>
      </c>
      <c r="T4421" s="5" t="s">
        <v>894</v>
      </c>
      <c r="U4421" s="5" t="str">
        <f aca="false">IF(ISNUMBER(FIND(",", T4421)), MID(T4421, FIND(",", T4421) + 2, LEN(T4421) - FIND(",", T4421) - 1), IF(T4421&lt;&gt;"", T4421, "unknown"))</f>
        <v>Aleutian Islands, Alaska</v>
      </c>
      <c r="V4421" s="5" t="s">
        <v>27</v>
      </c>
    </row>
    <row r="4422" customFormat="false" ht="13.8" hidden="false" customHeight="false" outlineLevel="0" collapsed="false">
      <c r="A4422" s="5" t="s">
        <v>12388</v>
      </c>
      <c r="B4422" s="5" t="n">
        <f aca="false">YEAR(DATEVALUE(LEFT(A4422, 10)))</f>
        <v>1980</v>
      </c>
      <c r="C4422" s="6" t="n">
        <v>29304</v>
      </c>
      <c r="D4422" s="2" t="n">
        <v>0.166585648148148</v>
      </c>
      <c r="F4422" s="5" t="n">
        <v>52.946</v>
      </c>
      <c r="G4422" s="5" t="n">
        <v>-167.712</v>
      </c>
      <c r="H4422" s="5" t="n">
        <v>34.7</v>
      </c>
      <c r="I4422" s="5" t="n">
        <v>7</v>
      </c>
      <c r="J4422" s="5" t="s">
        <v>1621</v>
      </c>
      <c r="K4422" s="5"/>
      <c r="L4422" s="5"/>
      <c r="M4422" s="5" t="n">
        <v>455</v>
      </c>
      <c r="N4422" s="5"/>
      <c r="O4422" s="5"/>
      <c r="P4422" s="5"/>
      <c r="Q4422" s="5" t="s">
        <v>3644</v>
      </c>
      <c r="R4422" s="5" t="s">
        <v>12389</v>
      </c>
      <c r="S4422" s="5" t="s">
        <v>12390</v>
      </c>
      <c r="T4422" s="5" t="s">
        <v>894</v>
      </c>
      <c r="U4422" s="5" t="str">
        <f aca="false">IF(ISNUMBER(FIND(",", T4422)), MID(T4422, FIND(",", T4422) + 2, LEN(T4422) - FIND(",", T4422) - 1), IF(T4422&lt;&gt;"", T4422, "unknown"))</f>
        <v>Aleutian Islands, Alaska</v>
      </c>
      <c r="V4422" s="5" t="s">
        <v>27</v>
      </c>
    </row>
    <row r="4423" customFormat="false" ht="13.8" hidden="false" customHeight="false" outlineLevel="0" collapsed="false">
      <c r="A4423" s="5" t="s">
        <v>12391</v>
      </c>
      <c r="B4423" s="5" t="n">
        <f aca="false">YEAR(DATEVALUE(LEFT(A4423, 10)))</f>
        <v>1980</v>
      </c>
      <c r="C4423" s="6" t="n">
        <v>29288</v>
      </c>
      <c r="D4423" s="2" t="n">
        <v>0.925138888888889</v>
      </c>
      <c r="F4423" s="5" t="n">
        <v>-22.638</v>
      </c>
      <c r="G4423" s="5" t="n">
        <v>171.452</v>
      </c>
      <c r="H4423" s="5" t="n">
        <v>40.7</v>
      </c>
      <c r="I4423" s="5" t="n">
        <v>7.2</v>
      </c>
      <c r="J4423" s="5" t="s">
        <v>1621</v>
      </c>
      <c r="K4423" s="5"/>
      <c r="L4423" s="5"/>
      <c r="M4423" s="5" t="n">
        <v>211</v>
      </c>
      <c r="N4423" s="5"/>
      <c r="O4423" s="5"/>
      <c r="P4423" s="5"/>
      <c r="Q4423" s="5" t="s">
        <v>3644</v>
      </c>
      <c r="R4423" s="5" t="s">
        <v>12392</v>
      </c>
      <c r="S4423" s="5" t="s">
        <v>12228</v>
      </c>
      <c r="T4423" s="5" t="s">
        <v>1116</v>
      </c>
      <c r="U4423" s="5" t="str">
        <f aca="false">IF(ISNUMBER(FIND(",", T4423)), MID(T4423, FIND(",", T4423) + 2, LEN(T4423) - FIND(",", T4423) - 1), IF(T4423&lt;&gt;"", T4423, "unknown"))</f>
        <v>southeast of the Loyalty Islands</v>
      </c>
      <c r="V4423" s="5" t="s">
        <v>27</v>
      </c>
    </row>
    <row r="4424" customFormat="false" ht="13.8" hidden="false" customHeight="false" outlineLevel="0" collapsed="false">
      <c r="A4424" s="5" t="s">
        <v>12393</v>
      </c>
      <c r="B4424" s="5" t="n">
        <f aca="false">YEAR(DATEVALUE(LEFT(A4424, 10)))</f>
        <v>1980</v>
      </c>
      <c r="C4424" s="6" t="n">
        <v>29288</v>
      </c>
      <c r="D4424" s="2" t="n">
        <v>0.604143518518519</v>
      </c>
      <c r="F4424" s="5" t="n">
        <v>-22.765</v>
      </c>
      <c r="G4424" s="5" t="n">
        <v>171.453</v>
      </c>
      <c r="H4424" s="5" t="n">
        <v>44.6</v>
      </c>
      <c r="I4424" s="5" t="n">
        <v>6.3</v>
      </c>
      <c r="J4424" s="5" t="s">
        <v>1621</v>
      </c>
      <c r="K4424" s="5"/>
      <c r="L4424" s="5"/>
      <c r="M4424" s="5" t="n">
        <v>134</v>
      </c>
      <c r="N4424" s="5"/>
      <c r="O4424" s="5"/>
      <c r="P4424" s="5"/>
      <c r="Q4424" s="5" t="s">
        <v>3644</v>
      </c>
      <c r="R4424" s="5" t="s">
        <v>12394</v>
      </c>
      <c r="S4424" s="5" t="s">
        <v>12228</v>
      </c>
      <c r="T4424" s="5" t="s">
        <v>1116</v>
      </c>
      <c r="U4424" s="5" t="str">
        <f aca="false">IF(ISNUMBER(FIND(",", T4424)), MID(T4424, FIND(",", T4424) + 2, LEN(T4424) - FIND(",", T4424) - 1), IF(T4424&lt;&gt;"", T4424, "unknown"))</f>
        <v>southeast of the Loyalty Islands</v>
      </c>
      <c r="V4424" s="5" t="s">
        <v>27</v>
      </c>
    </row>
    <row r="4425" customFormat="false" ht="13.8" hidden="false" customHeight="false" outlineLevel="0" collapsed="false">
      <c r="A4425" s="5" t="s">
        <v>12395</v>
      </c>
      <c r="B4425" s="5" t="n">
        <f aca="false">YEAR(DATEVALUE(LEFT(A4425, 10)))</f>
        <v>1980</v>
      </c>
      <c r="C4425" s="6" t="n">
        <v>29287</v>
      </c>
      <c r="D4425" s="2" t="n">
        <v>0.350798611111111</v>
      </c>
      <c r="F4425" s="5" t="n">
        <v>-16.706</v>
      </c>
      <c r="G4425" s="5" t="n">
        <v>-72.834</v>
      </c>
      <c r="H4425" s="5" t="n">
        <v>41.3</v>
      </c>
      <c r="I4425" s="5" t="n">
        <v>6</v>
      </c>
      <c r="J4425" s="5" t="s">
        <v>1621</v>
      </c>
      <c r="K4425" s="5"/>
      <c r="L4425" s="5"/>
      <c r="M4425" s="5" t="n">
        <v>131</v>
      </c>
      <c r="N4425" s="5"/>
      <c r="O4425" s="5"/>
      <c r="P4425" s="5"/>
      <c r="Q4425" s="5" t="s">
        <v>3644</v>
      </c>
      <c r="R4425" s="5" t="s">
        <v>12396</v>
      </c>
      <c r="S4425" s="5" t="s">
        <v>12397</v>
      </c>
      <c r="T4425" s="5" t="s">
        <v>5944</v>
      </c>
      <c r="U4425" s="5" t="str">
        <f aca="false">IF(ISNUMBER(FIND(",", T4425)), MID(T4425, FIND(",", T4425) + 2, LEN(T4425) - FIND(",", T4425) - 1), IF(T4425&lt;&gt;"", T4425, "unknown"))</f>
        <v>near the coast of southern Peru</v>
      </c>
      <c r="V4425" s="5" t="s">
        <v>27</v>
      </c>
    </row>
    <row r="4426" customFormat="false" ht="13.8" hidden="false" customHeight="false" outlineLevel="0" collapsed="false">
      <c r="A4426" s="5" t="s">
        <v>12398</v>
      </c>
      <c r="B4426" s="5" t="n">
        <f aca="false">YEAR(DATEVALUE(LEFT(A4426, 10)))</f>
        <v>1980</v>
      </c>
      <c r="C4426" s="6" t="n">
        <v>29282</v>
      </c>
      <c r="D4426" s="2" t="n">
        <v>0.978460648148148</v>
      </c>
      <c r="F4426" s="5" t="n">
        <v>27.016</v>
      </c>
      <c r="G4426" s="5" t="n">
        <v>126.638</v>
      </c>
      <c r="H4426" s="5" t="n">
        <v>40.2</v>
      </c>
      <c r="I4426" s="5" t="n">
        <v>6.3</v>
      </c>
      <c r="J4426" s="5" t="s">
        <v>1621</v>
      </c>
      <c r="K4426" s="5"/>
      <c r="L4426" s="5"/>
      <c r="M4426" s="5" t="n">
        <v>202</v>
      </c>
      <c r="N4426" s="5"/>
      <c r="O4426" s="5"/>
      <c r="P4426" s="5"/>
      <c r="Q4426" s="5" t="s">
        <v>3644</v>
      </c>
      <c r="R4426" s="5" t="s">
        <v>12399</v>
      </c>
      <c r="S4426" s="5" t="s">
        <v>12400</v>
      </c>
      <c r="T4426" s="5" t="s">
        <v>3760</v>
      </c>
      <c r="U4426" s="5" t="str">
        <f aca="false">IF(ISNUMBER(FIND(",", T4426)), MID(T4426, FIND(",", T4426) + 2, LEN(T4426) - FIND(",", T4426) - 1), IF(T4426&lt;&gt;"", T4426, "unknown"))</f>
        <v>Japan</v>
      </c>
      <c r="V4426" s="5" t="s">
        <v>27</v>
      </c>
    </row>
    <row r="4427" customFormat="false" ht="13.8" hidden="false" customHeight="false" outlineLevel="0" collapsed="false">
      <c r="A4427" s="5" t="s">
        <v>12401</v>
      </c>
      <c r="B4427" s="5" t="n">
        <f aca="false">YEAR(DATEVALUE(LEFT(A4427, 10)))</f>
        <v>1980</v>
      </c>
      <c r="C4427" s="6" t="n">
        <v>29280</v>
      </c>
      <c r="D4427" s="2" t="n">
        <v>0.467673611111111</v>
      </c>
      <c r="F4427" s="5" t="n">
        <v>6.322</v>
      </c>
      <c r="G4427" s="5" t="n">
        <v>126.858</v>
      </c>
      <c r="H4427" s="5" t="n">
        <v>95.5</v>
      </c>
      <c r="I4427" s="5" t="n">
        <v>6.3</v>
      </c>
      <c r="J4427" s="5" t="s">
        <v>1621</v>
      </c>
      <c r="K4427" s="5"/>
      <c r="L4427" s="5"/>
      <c r="M4427" s="5" t="n">
        <v>246</v>
      </c>
      <c r="N4427" s="5"/>
      <c r="O4427" s="5"/>
      <c r="P4427" s="5"/>
      <c r="Q4427" s="5" t="s">
        <v>3644</v>
      </c>
      <c r="R4427" s="5" t="s">
        <v>12402</v>
      </c>
      <c r="S4427" s="5" t="s">
        <v>12403</v>
      </c>
      <c r="T4427" s="5" t="s">
        <v>788</v>
      </c>
      <c r="U4427" s="5" t="str">
        <f aca="false">IF(ISNUMBER(FIND(",", T4427)), MID(T4427, FIND(",", T4427) + 2, LEN(T4427) - FIND(",", T4427) - 1), IF(T4427&lt;&gt;"", T4427, "unknown"))</f>
        <v>Philippines</v>
      </c>
      <c r="V4427" s="5" t="s">
        <v>27</v>
      </c>
    </row>
    <row r="4428" customFormat="false" ht="13.8" hidden="false" customHeight="false" outlineLevel="0" collapsed="false">
      <c r="A4428" s="5" t="s">
        <v>12404</v>
      </c>
      <c r="B4428" s="5" t="n">
        <f aca="false">YEAR(DATEVALUE(LEFT(A4428, 10)))</f>
        <v>1980</v>
      </c>
      <c r="C4428" s="6" t="n">
        <v>29278</v>
      </c>
      <c r="D4428" s="2" t="n">
        <v>0.899537037037037</v>
      </c>
      <c r="F4428" s="5" t="n">
        <v>-6.123</v>
      </c>
      <c r="G4428" s="5" t="n">
        <v>150.24</v>
      </c>
      <c r="H4428" s="5" t="n">
        <v>45</v>
      </c>
      <c r="I4428" s="5" t="n">
        <v>6.4</v>
      </c>
      <c r="J4428" s="5" t="s">
        <v>1621</v>
      </c>
      <c r="K4428" s="5"/>
      <c r="L4428" s="5"/>
      <c r="M4428" s="5" t="n">
        <v>145</v>
      </c>
      <c r="N4428" s="5"/>
      <c r="O4428" s="5"/>
      <c r="P4428" s="5"/>
      <c r="Q4428" s="5" t="s">
        <v>3644</v>
      </c>
      <c r="R4428" s="5" t="s">
        <v>12405</v>
      </c>
      <c r="S4428" s="5" t="s">
        <v>12406</v>
      </c>
      <c r="T4428" s="5" t="s">
        <v>745</v>
      </c>
      <c r="U4428" s="5" t="str">
        <f aca="false">IF(ISNUMBER(FIND(",", T4428)), MID(T4428, FIND(",", T4428) + 2, LEN(T4428) - FIND(",", T4428) - 1), IF(T4428&lt;&gt;"", T4428, "unknown"))</f>
        <v>Papua New Guinea</v>
      </c>
      <c r="V4428" s="5" t="s">
        <v>27</v>
      </c>
    </row>
    <row r="4429" customFormat="false" ht="13.8" hidden="false" customHeight="false" outlineLevel="0" collapsed="false">
      <c r="A4429" s="5" t="s">
        <v>12407</v>
      </c>
      <c r="B4429" s="5" t="n">
        <f aca="false">YEAR(DATEVALUE(LEFT(A4429, 10)))</f>
        <v>1980</v>
      </c>
      <c r="C4429" s="6" t="n">
        <v>29278</v>
      </c>
      <c r="D4429" s="2" t="n">
        <v>0.887048611111111</v>
      </c>
      <c r="F4429" s="5" t="n">
        <v>-5.957</v>
      </c>
      <c r="G4429" s="5" t="n">
        <v>150.191</v>
      </c>
      <c r="H4429" s="5" t="n">
        <v>50.4</v>
      </c>
      <c r="I4429" s="5" t="n">
        <v>6.8</v>
      </c>
      <c r="J4429" s="5" t="s">
        <v>1621</v>
      </c>
      <c r="K4429" s="5"/>
      <c r="L4429" s="5"/>
      <c r="M4429" s="5" t="n">
        <v>245</v>
      </c>
      <c r="N4429" s="5"/>
      <c r="O4429" s="5"/>
      <c r="P4429" s="5"/>
      <c r="Q4429" s="5" t="s">
        <v>3644</v>
      </c>
      <c r="R4429" s="5" t="s">
        <v>12408</v>
      </c>
      <c r="S4429" s="5" t="s">
        <v>12409</v>
      </c>
      <c r="T4429" s="5" t="s">
        <v>745</v>
      </c>
      <c r="U4429" s="5" t="str">
        <f aca="false">IF(ISNUMBER(FIND(",", T4429)), MID(T4429, FIND(",", T4429) + 2, LEN(T4429) - FIND(",", T4429) - 1), IF(T4429&lt;&gt;"", T4429, "unknown"))</f>
        <v>Papua New Guinea</v>
      </c>
      <c r="V4429" s="5" t="s">
        <v>27</v>
      </c>
    </row>
    <row r="4430" customFormat="false" ht="13.8" hidden="false" customHeight="false" outlineLevel="0" collapsed="false">
      <c r="A4430" s="5" t="s">
        <v>12410</v>
      </c>
      <c r="B4430" s="5" t="n">
        <f aca="false">YEAR(DATEVALUE(LEFT(A4430, 10)))</f>
        <v>1980</v>
      </c>
      <c r="C4430" s="6" t="n">
        <v>29274</v>
      </c>
      <c r="D4430" s="2" t="n">
        <v>0.243796296296296</v>
      </c>
      <c r="F4430" s="5" t="n">
        <v>43.592</v>
      </c>
      <c r="G4430" s="5" t="n">
        <v>146.678</v>
      </c>
      <c r="H4430" s="5" t="n">
        <v>37.3</v>
      </c>
      <c r="I4430" s="5" t="n">
        <v>7.1</v>
      </c>
      <c r="J4430" s="5" t="s">
        <v>1621</v>
      </c>
      <c r="K4430" s="5"/>
      <c r="L4430" s="5"/>
      <c r="M4430" s="5" t="n">
        <v>421</v>
      </c>
      <c r="N4430" s="5"/>
      <c r="O4430" s="5"/>
      <c r="P4430" s="5"/>
      <c r="Q4430" s="5" t="s">
        <v>3644</v>
      </c>
      <c r="R4430" s="5" t="s">
        <v>12411</v>
      </c>
      <c r="S4430" s="5" t="s">
        <v>12412</v>
      </c>
      <c r="T4430" s="5" t="s">
        <v>749</v>
      </c>
      <c r="U4430" s="5" t="str">
        <f aca="false">IF(ISNUMBER(FIND(",", T4430)), MID(T4430, FIND(",", T4430) + 2, LEN(T4430) - FIND(",", T4430) - 1), IF(T4430&lt;&gt;"", T4430, "unknown"))</f>
        <v>Kuril Islands</v>
      </c>
      <c r="V4430" s="5" t="s">
        <v>27</v>
      </c>
    </row>
    <row r="4431" customFormat="false" ht="13.8" hidden="false" customHeight="false" outlineLevel="0" collapsed="false">
      <c r="A4431" s="5" t="s">
        <v>12413</v>
      </c>
      <c r="B4431" s="5" t="n">
        <f aca="false">YEAR(DATEVALUE(LEFT(A4431, 10)))</f>
        <v>1980</v>
      </c>
      <c r="C4431" s="6" t="n">
        <v>29273</v>
      </c>
      <c r="D4431" s="2" t="n">
        <v>0.885891203703704</v>
      </c>
      <c r="F4431" s="5" t="n">
        <v>-10.676</v>
      </c>
      <c r="G4431" s="5" t="n">
        <v>161.698</v>
      </c>
      <c r="H4431" s="5" t="n">
        <v>48.6</v>
      </c>
      <c r="I4431" s="5" t="n">
        <v>6.1</v>
      </c>
      <c r="J4431" s="5" t="s">
        <v>1621</v>
      </c>
      <c r="K4431" s="5"/>
      <c r="L4431" s="5"/>
      <c r="M4431" s="5" t="n">
        <v>217</v>
      </c>
      <c r="N4431" s="5"/>
      <c r="O4431" s="5"/>
      <c r="P4431" s="5"/>
      <c r="Q4431" s="5" t="s">
        <v>3644</v>
      </c>
      <c r="R4431" s="5" t="s">
        <v>12414</v>
      </c>
      <c r="S4431" s="5" t="s">
        <v>12415</v>
      </c>
      <c r="T4431" s="5" t="s">
        <v>911</v>
      </c>
      <c r="U4431" s="5" t="str">
        <f aca="false">IF(ISNUMBER(FIND(",", T4431)), MID(T4431, FIND(",", T4431) + 2, LEN(T4431) - FIND(",", T4431) - 1), IF(T4431&lt;&gt;"", T4431, "unknown"))</f>
        <v>Solomon Islands</v>
      </c>
      <c r="V4431" s="5" t="s">
        <v>27</v>
      </c>
    </row>
    <row r="4432" customFormat="false" ht="13.8" hidden="false" customHeight="false" outlineLevel="0" collapsed="false">
      <c r="A4432" s="5" t="s">
        <v>12416</v>
      </c>
      <c r="B4432" s="5" t="n">
        <f aca="false">YEAR(DATEVALUE(LEFT(A4432, 10)))</f>
        <v>1980</v>
      </c>
      <c r="C4432" s="6" t="n">
        <v>29273</v>
      </c>
      <c r="D4432" s="2" t="n">
        <v>0.126909722222222</v>
      </c>
      <c r="F4432" s="5" t="n">
        <v>30.549</v>
      </c>
      <c r="G4432" s="5" t="n">
        <v>88.616</v>
      </c>
      <c r="H4432" s="5" t="n">
        <v>6.1</v>
      </c>
      <c r="I4432" s="5" t="n">
        <v>6.3</v>
      </c>
      <c r="J4432" s="5" t="s">
        <v>1621</v>
      </c>
      <c r="K4432" s="5"/>
      <c r="L4432" s="5"/>
      <c r="M4432" s="5" t="n">
        <v>287</v>
      </c>
      <c r="N4432" s="5"/>
      <c r="O4432" s="5"/>
      <c r="P4432" s="5"/>
      <c r="Q4432" s="5" t="s">
        <v>3644</v>
      </c>
      <c r="R4432" s="5" t="s">
        <v>12417</v>
      </c>
      <c r="S4432" s="5" t="s">
        <v>12418</v>
      </c>
      <c r="T4432" s="5" t="s">
        <v>3058</v>
      </c>
      <c r="U4432" s="5" t="str">
        <f aca="false">IF(ISNUMBER(FIND(",", T4432)), MID(T4432, FIND(",", T4432) + 2, LEN(T4432) - FIND(",", T4432) - 1), IF(T4432&lt;&gt;"", T4432, "unknown"))</f>
        <v>western Xizang</v>
      </c>
      <c r="V4432" s="5" t="s">
        <v>27</v>
      </c>
    </row>
    <row r="4433" customFormat="false" ht="13.8" hidden="false" customHeight="false" outlineLevel="0" collapsed="false">
      <c r="A4433" s="5" t="s">
        <v>12419</v>
      </c>
      <c r="B4433" s="5" t="n">
        <f aca="false">YEAR(DATEVALUE(LEFT(A4433, 10)))</f>
        <v>1980</v>
      </c>
      <c r="C4433" s="6" t="n">
        <v>29263</v>
      </c>
      <c r="D4433" s="2" t="n">
        <v>0.139178240740741</v>
      </c>
      <c r="F4433" s="5" t="n">
        <v>-4.705</v>
      </c>
      <c r="G4433" s="5" t="n">
        <v>153.184</v>
      </c>
      <c r="H4433" s="5" t="n">
        <v>73.3</v>
      </c>
      <c r="I4433" s="5" t="n">
        <v>6.4</v>
      </c>
      <c r="J4433" s="5" t="s">
        <v>1621</v>
      </c>
      <c r="K4433" s="5"/>
      <c r="L4433" s="5"/>
      <c r="M4433" s="5" t="n">
        <v>297</v>
      </c>
      <c r="N4433" s="5"/>
      <c r="O4433" s="5"/>
      <c r="P4433" s="5"/>
      <c r="Q4433" s="5" t="s">
        <v>3644</v>
      </c>
      <c r="R4433" s="5" t="s">
        <v>12420</v>
      </c>
      <c r="S4433" s="5" t="s">
        <v>12421</v>
      </c>
      <c r="T4433" s="5" t="s">
        <v>711</v>
      </c>
      <c r="U4433" s="5" t="str">
        <f aca="false">IF(ISNUMBER(FIND(",", T4433)), MID(T4433, FIND(",", T4433) + 2, LEN(T4433) - FIND(",", T4433) - 1), IF(T4433&lt;&gt;"", T4433, "unknown"))</f>
        <v>Papua New Guinea</v>
      </c>
      <c r="V4433" s="5" t="s">
        <v>27</v>
      </c>
    </row>
    <row r="4434" customFormat="false" ht="13.8" hidden="false" customHeight="false" outlineLevel="0" collapsed="false">
      <c r="A4434" s="5" t="s">
        <v>12422</v>
      </c>
      <c r="B4434" s="5" t="n">
        <f aca="false">YEAR(DATEVALUE(LEFT(A4434, 10)))</f>
        <v>1980</v>
      </c>
      <c r="C4434" s="6" t="n">
        <v>29258</v>
      </c>
      <c r="D4434" s="2" t="n">
        <v>0.450914351851852</v>
      </c>
      <c r="F4434" s="5" t="n">
        <v>-54.379</v>
      </c>
      <c r="G4434" s="5" t="n">
        <v>158.92</v>
      </c>
      <c r="H4434" s="5" t="n">
        <v>23.4</v>
      </c>
      <c r="I4434" s="5" t="n">
        <v>6.5</v>
      </c>
      <c r="J4434" s="5" t="s">
        <v>1621</v>
      </c>
      <c r="K4434" s="5"/>
      <c r="L4434" s="5"/>
      <c r="M4434" s="5" t="n">
        <v>116</v>
      </c>
      <c r="N4434" s="5"/>
      <c r="O4434" s="5"/>
      <c r="P4434" s="5"/>
      <c r="Q4434" s="5" t="s">
        <v>3644</v>
      </c>
      <c r="R4434" s="5" t="s">
        <v>12423</v>
      </c>
      <c r="S4434" s="5" t="s">
        <v>12424</v>
      </c>
      <c r="T4434" s="5" t="s">
        <v>2488</v>
      </c>
      <c r="U4434" s="5" t="str">
        <f aca="false">IF(ISNUMBER(FIND(",", T4434)), MID(T4434, FIND(",", T4434) + 2, LEN(T4434) - FIND(",", T4434) - 1), IF(T4434&lt;&gt;"", T4434, "unknown"))</f>
        <v>Macquarie Island region</v>
      </c>
      <c r="V4434" s="5" t="s">
        <v>27</v>
      </c>
    </row>
    <row r="4435" customFormat="false" ht="13.8" hidden="false" customHeight="false" outlineLevel="0" collapsed="false">
      <c r="A4435" s="5" t="s">
        <v>12425</v>
      </c>
      <c r="B4435" s="5" t="n">
        <f aca="false">YEAR(DATEVALUE(LEFT(A4435, 10)))</f>
        <v>1980</v>
      </c>
      <c r="C4435" s="6" t="n">
        <v>29258</v>
      </c>
      <c r="D4435" s="2" t="n">
        <v>0.450775462962963</v>
      </c>
      <c r="F4435" s="5" t="n">
        <v>-54.021</v>
      </c>
      <c r="G4435" s="5" t="n">
        <v>159.032</v>
      </c>
      <c r="H4435" s="5" t="n">
        <v>5.9</v>
      </c>
      <c r="I4435" s="5" t="n">
        <v>6.9</v>
      </c>
      <c r="J4435" s="5" t="s">
        <v>1621</v>
      </c>
      <c r="K4435" s="5"/>
      <c r="L4435" s="5"/>
      <c r="M4435" s="5" t="n">
        <v>29</v>
      </c>
      <c r="N4435" s="5"/>
      <c r="O4435" s="5"/>
      <c r="P4435" s="5"/>
      <c r="Q4435" s="5" t="s">
        <v>3644</v>
      </c>
      <c r="R4435" s="5" t="s">
        <v>12426</v>
      </c>
      <c r="S4435" s="5" t="s">
        <v>12427</v>
      </c>
      <c r="T4435" s="5" t="s">
        <v>2488</v>
      </c>
      <c r="U4435" s="5" t="str">
        <f aca="false">IF(ISNUMBER(FIND(",", T4435)), MID(T4435, FIND(",", T4435) + 2, LEN(T4435) - FIND(",", T4435) - 1), IF(T4435&lt;&gt;"", T4435, "unknown"))</f>
        <v>Macquarie Island region</v>
      </c>
      <c r="V4435" s="5" t="s">
        <v>27</v>
      </c>
    </row>
    <row r="4436" customFormat="false" ht="13.8" hidden="false" customHeight="false" outlineLevel="0" collapsed="false">
      <c r="A4436" s="5" t="s">
        <v>12428</v>
      </c>
      <c r="B4436" s="5" t="n">
        <f aca="false">YEAR(DATEVALUE(LEFT(A4436, 10)))</f>
        <v>1980</v>
      </c>
      <c r="C4436" s="6" t="n">
        <v>29255</v>
      </c>
      <c r="D4436" s="2" t="n">
        <v>0.156921296296296</v>
      </c>
      <c r="F4436" s="5" t="n">
        <v>-57.954</v>
      </c>
      <c r="G4436" s="5" t="n">
        <v>-7.222</v>
      </c>
      <c r="H4436" s="5" t="n">
        <v>10.7</v>
      </c>
      <c r="I4436" s="5" t="n">
        <v>6.1</v>
      </c>
      <c r="J4436" s="5" t="s">
        <v>1621</v>
      </c>
      <c r="K4436" s="5"/>
      <c r="L4436" s="5"/>
      <c r="M4436" s="5" t="n">
        <v>119</v>
      </c>
      <c r="N4436" s="5"/>
      <c r="O4436" s="5"/>
      <c r="P4436" s="5"/>
      <c r="Q4436" s="5" t="s">
        <v>3644</v>
      </c>
      <c r="R4436" s="5" t="s">
        <v>12429</v>
      </c>
      <c r="S4436" s="5" t="s">
        <v>12427</v>
      </c>
      <c r="T4436" s="5" t="s">
        <v>1022</v>
      </c>
      <c r="U4436" s="5" t="str">
        <f aca="false">IF(ISNUMBER(FIND(",", T4436)), MID(T4436, FIND(",", T4436) + 2, LEN(T4436) - FIND(",", T4436) - 1), IF(T4436&lt;&gt;"", T4436, "unknown"))</f>
        <v>east of the South Sandwich Islands</v>
      </c>
      <c r="V4436" s="5" t="s">
        <v>27</v>
      </c>
    </row>
    <row r="4437" customFormat="false" ht="13.8" hidden="false" customHeight="false" outlineLevel="0" collapsed="false">
      <c r="A4437" s="5" t="s">
        <v>12430</v>
      </c>
      <c r="B4437" s="5" t="n">
        <f aca="false">YEAR(DATEVALUE(LEFT(A4437, 10)))</f>
        <v>1980</v>
      </c>
      <c r="C4437" s="6" t="n">
        <v>29254</v>
      </c>
      <c r="D4437" s="2" t="n">
        <v>0.499074074074074</v>
      </c>
      <c r="F4437" s="5" t="n">
        <v>-17.652</v>
      </c>
      <c r="G4437" s="5" t="n">
        <v>-171.08</v>
      </c>
      <c r="H4437" s="5" t="n">
        <v>26.8</v>
      </c>
      <c r="I4437" s="5" t="n">
        <v>6.3</v>
      </c>
      <c r="J4437" s="5" t="s">
        <v>1621</v>
      </c>
      <c r="K4437" s="5"/>
      <c r="L4437" s="5"/>
      <c r="M4437" s="5" t="n">
        <v>278</v>
      </c>
      <c r="N4437" s="5"/>
      <c r="O4437" s="5"/>
      <c r="P4437" s="5"/>
      <c r="Q4437" s="5" t="s">
        <v>3644</v>
      </c>
      <c r="R4437" s="5" t="s">
        <v>12431</v>
      </c>
      <c r="S4437" s="5" t="s">
        <v>12427</v>
      </c>
      <c r="T4437" s="5" t="s">
        <v>1806</v>
      </c>
      <c r="U4437" s="5" t="str">
        <f aca="false">IF(ISNUMBER(FIND(",", T4437)), MID(T4437, FIND(",", T4437) + 2, LEN(T4437) - FIND(",", T4437) - 1), IF(T4437&lt;&gt;"", T4437, "unknown"))</f>
        <v>Tonga region</v>
      </c>
      <c r="V4437" s="5" t="s">
        <v>27</v>
      </c>
    </row>
    <row r="4438" customFormat="false" ht="13.8" hidden="false" customHeight="false" outlineLevel="0" collapsed="false">
      <c r="A4438" s="5" t="s">
        <v>12432</v>
      </c>
      <c r="B4438" s="5" t="n">
        <f aca="false">YEAR(DATEVALUE(LEFT(A4438, 10)))</f>
        <v>1980</v>
      </c>
      <c r="C4438" s="6" t="n">
        <v>29247</v>
      </c>
      <c r="D4438" s="2" t="n">
        <v>0.693101851851852</v>
      </c>
      <c r="F4438" s="5" t="n">
        <v>-35.352</v>
      </c>
      <c r="G4438" s="5" t="n">
        <v>-105.913</v>
      </c>
      <c r="H4438" s="5" t="n">
        <v>19</v>
      </c>
      <c r="I4438" s="5" t="n">
        <v>6.2</v>
      </c>
      <c r="J4438" s="5" t="s">
        <v>1621</v>
      </c>
      <c r="K4438" s="5"/>
      <c r="L4438" s="5"/>
      <c r="M4438" s="5" t="n">
        <v>172</v>
      </c>
      <c r="N4438" s="5"/>
      <c r="O4438" s="5"/>
      <c r="P4438" s="5"/>
      <c r="Q4438" s="5" t="s">
        <v>3644</v>
      </c>
      <c r="R4438" s="5" t="s">
        <v>12433</v>
      </c>
      <c r="S4438" s="5" t="s">
        <v>12427</v>
      </c>
      <c r="T4438" s="5" t="s">
        <v>1235</v>
      </c>
      <c r="U4438" s="5" t="str">
        <f aca="false">IF(ISNUMBER(FIND(",", T4438)), MID(T4438, FIND(",", T4438) + 2, LEN(T4438) - FIND(",", T4438) - 1), IF(T4438&lt;&gt;"", T4438, "unknown"))</f>
        <v>southern East Pacific Rise</v>
      </c>
      <c r="V4438" s="5" t="s">
        <v>27</v>
      </c>
    </row>
    <row r="4439" customFormat="false" ht="13.8" hidden="false" customHeight="false" outlineLevel="0" collapsed="false">
      <c r="A4439" s="5" t="s">
        <v>12434</v>
      </c>
      <c r="B4439" s="5" t="n">
        <f aca="false">YEAR(DATEVALUE(LEFT(A4439, 10)))</f>
        <v>1980</v>
      </c>
      <c r="C4439" s="6" t="n">
        <v>29238</v>
      </c>
      <c r="D4439" s="2" t="n">
        <v>0.923796296296296</v>
      </c>
      <c r="F4439" s="5" t="n">
        <v>37.825</v>
      </c>
      <c r="G4439" s="5" t="n">
        <v>133.418</v>
      </c>
      <c r="H4439" s="5" t="n">
        <v>427.1</v>
      </c>
      <c r="I4439" s="5" t="n">
        <v>6.2</v>
      </c>
      <c r="J4439" s="5" t="s">
        <v>1621</v>
      </c>
      <c r="K4439" s="5"/>
      <c r="L4439" s="5"/>
      <c r="M4439" s="5" t="n">
        <v>316</v>
      </c>
      <c r="N4439" s="5"/>
      <c r="O4439" s="5"/>
      <c r="P4439" s="5"/>
      <c r="Q4439" s="5" t="s">
        <v>3644</v>
      </c>
      <c r="R4439" s="5" t="s">
        <v>12435</v>
      </c>
      <c r="S4439" s="5" t="s">
        <v>12427</v>
      </c>
      <c r="T4439" s="5" t="s">
        <v>3792</v>
      </c>
      <c r="U4439" s="5" t="str">
        <f aca="false">IF(ISNUMBER(FIND(",", T4439)), MID(T4439, FIND(",", T4439) + 2, LEN(T4439) - FIND(",", T4439) - 1), IF(T4439&lt;&gt;"", T4439, "unknown"))</f>
        <v>Sea of Japan</v>
      </c>
      <c r="V4439" s="5" t="s">
        <v>27</v>
      </c>
    </row>
    <row r="4440" customFormat="false" ht="13.8" hidden="false" customHeight="false" outlineLevel="0" collapsed="false">
      <c r="A4440" s="5" t="s">
        <v>12436</v>
      </c>
      <c r="B4440" s="5" t="n">
        <f aca="false">YEAR(DATEVALUE(LEFT(A4440, 10)))</f>
        <v>1980</v>
      </c>
      <c r="C4440" s="6" t="n">
        <v>29238</v>
      </c>
      <c r="D4440" s="2" t="n">
        <v>0.913541666666667</v>
      </c>
      <c r="F4440" s="5" t="n">
        <v>-53.935</v>
      </c>
      <c r="G4440" s="5" t="n">
        <v>158.49</v>
      </c>
      <c r="H4440" s="5" t="n">
        <v>15</v>
      </c>
      <c r="I4440" s="5" t="n">
        <v>6.2</v>
      </c>
      <c r="J4440" s="5" t="s">
        <v>1621</v>
      </c>
      <c r="K4440" s="5"/>
      <c r="L4440" s="5"/>
      <c r="M4440" s="5" t="n">
        <v>27</v>
      </c>
      <c r="N4440" s="5"/>
      <c r="O4440" s="5"/>
      <c r="P4440" s="5"/>
      <c r="Q4440" s="5" t="s">
        <v>3644</v>
      </c>
      <c r="R4440" s="5" t="s">
        <v>12437</v>
      </c>
      <c r="S4440" s="5" t="s">
        <v>12427</v>
      </c>
      <c r="T4440" s="5" t="s">
        <v>2488</v>
      </c>
      <c r="U4440" s="5" t="str">
        <f aca="false">IF(ISNUMBER(FIND(",", T4440)), MID(T4440, FIND(",", T4440) + 2, LEN(T4440) - FIND(",", T4440) - 1), IF(T4440&lt;&gt;"", T4440, "unknown"))</f>
        <v>Macquarie Island region</v>
      </c>
      <c r="V4440" s="5" t="s">
        <v>27</v>
      </c>
    </row>
    <row r="4441" customFormat="false" ht="13.8" hidden="false" customHeight="false" outlineLevel="0" collapsed="false">
      <c r="A4441" s="5" t="s">
        <v>12438</v>
      </c>
      <c r="B4441" s="5" t="n">
        <f aca="false">YEAR(DATEVALUE(LEFT(A4441, 10)))</f>
        <v>1980</v>
      </c>
      <c r="C4441" s="6" t="n">
        <v>29232</v>
      </c>
      <c r="D4441" s="2" t="n">
        <v>0.664618055555556</v>
      </c>
      <c r="F4441" s="5" t="n">
        <v>41.744</v>
      </c>
      <c r="G4441" s="5" t="n">
        <v>143.656</v>
      </c>
      <c r="H4441" s="5" t="n">
        <v>31.3</v>
      </c>
      <c r="I4441" s="5" t="n">
        <v>6</v>
      </c>
      <c r="J4441" s="5" t="s">
        <v>1621</v>
      </c>
      <c r="K4441" s="5"/>
      <c r="L4441" s="5"/>
      <c r="M4441" s="5" t="n">
        <v>284</v>
      </c>
      <c r="N4441" s="5"/>
      <c r="O4441" s="5"/>
      <c r="P4441" s="5"/>
      <c r="Q4441" s="5" t="s">
        <v>3644</v>
      </c>
      <c r="R4441" s="5" t="s">
        <v>12439</v>
      </c>
      <c r="S4441" s="5" t="s">
        <v>12440</v>
      </c>
      <c r="T4441" s="5" t="s">
        <v>1217</v>
      </c>
      <c r="U4441" s="5" t="str">
        <f aca="false">IF(ISNUMBER(FIND(",", T4441)), MID(T4441, FIND(",", T4441) + 2, LEN(T4441) - FIND(",", T4441) - 1), IF(T4441&lt;&gt;"", T4441, "unknown"))</f>
        <v>Japan region</v>
      </c>
      <c r="V4441" s="5" t="s">
        <v>27</v>
      </c>
    </row>
    <row r="4442" customFormat="false" ht="13.8" hidden="false" customHeight="false" outlineLevel="0" collapsed="false">
      <c r="A4442" s="5" t="s">
        <v>12441</v>
      </c>
      <c r="B4442" s="5" t="n">
        <f aca="false">YEAR(DATEVALUE(LEFT(A4442, 10)))</f>
        <v>1980</v>
      </c>
      <c r="C4442" s="6" t="n">
        <v>29222</v>
      </c>
      <c r="D4442" s="2" t="n">
        <v>0.874108796296296</v>
      </c>
      <c r="F4442" s="5" t="n">
        <v>5.985</v>
      </c>
      <c r="G4442" s="5" t="n">
        <v>126.153</v>
      </c>
      <c r="H4442" s="5" t="n">
        <v>38.2</v>
      </c>
      <c r="I4442" s="5" t="n">
        <v>7</v>
      </c>
      <c r="J4442" s="5" t="s">
        <v>1621</v>
      </c>
      <c r="K4442" s="5"/>
      <c r="L4442" s="5"/>
      <c r="M4442" s="5" t="n">
        <v>250</v>
      </c>
      <c r="N4442" s="5"/>
      <c r="O4442" s="5"/>
      <c r="P4442" s="5"/>
      <c r="Q4442" s="5" t="s">
        <v>3644</v>
      </c>
      <c r="R4442" s="5" t="s">
        <v>12442</v>
      </c>
      <c r="S4442" s="5" t="s">
        <v>12443</v>
      </c>
      <c r="T4442" s="5" t="s">
        <v>788</v>
      </c>
      <c r="U4442" s="5" t="str">
        <f aca="false">IF(ISNUMBER(FIND(",", T4442)), MID(T4442, FIND(",", T4442) + 2, LEN(T4442) - FIND(",", T4442) - 1), IF(T4442&lt;&gt;"", T4442, "unknown"))</f>
        <v>Philippines</v>
      </c>
      <c r="V4442" s="5" t="s">
        <v>27</v>
      </c>
    </row>
    <row r="4443" customFormat="false" ht="13.8" hidden="false" customHeight="false" outlineLevel="0" collapsed="false">
      <c r="A4443" s="5" t="s">
        <v>12444</v>
      </c>
      <c r="B4443" s="5" t="n">
        <f aca="false">YEAR(DATEVALUE(LEFT(A4443, 10)))</f>
        <v>1980</v>
      </c>
      <c r="C4443" s="6" t="n">
        <v>29221</v>
      </c>
      <c r="D4443" s="2" t="n">
        <v>0.696319444444444</v>
      </c>
      <c r="F4443" s="5" t="n">
        <v>38.726</v>
      </c>
      <c r="G4443" s="5" t="n">
        <v>-27.752</v>
      </c>
      <c r="H4443" s="5" t="n">
        <v>13.2</v>
      </c>
      <c r="I4443" s="5" t="n">
        <v>6.9</v>
      </c>
      <c r="J4443" s="5" t="s">
        <v>1621</v>
      </c>
      <c r="K4443" s="5"/>
      <c r="L4443" s="5"/>
      <c r="M4443" s="5" t="n">
        <v>274</v>
      </c>
      <c r="N4443" s="5"/>
      <c r="O4443" s="5"/>
      <c r="P4443" s="5"/>
      <c r="Q4443" s="5" t="s">
        <v>3644</v>
      </c>
      <c r="R4443" s="5" t="s">
        <v>12445</v>
      </c>
      <c r="S4443" s="5" t="s">
        <v>12446</v>
      </c>
      <c r="T4443" s="5" t="s">
        <v>6917</v>
      </c>
      <c r="U4443" s="5" t="str">
        <f aca="false">IF(ISNUMBER(FIND(",", T4443)), MID(T4443, FIND(",", T4443) + 2, LEN(T4443) - FIND(",", T4443) - 1), IF(T4443&lt;&gt;"", T4443, "unknown"))</f>
        <v>Portugal</v>
      </c>
      <c r="V4443" s="5" t="s">
        <v>27</v>
      </c>
    </row>
    <row r="4444" customFormat="false" ht="13.8" hidden="false" customHeight="false" outlineLevel="0" collapsed="false">
      <c r="A4444" s="5" t="s">
        <v>12447</v>
      </c>
      <c r="B4444" s="5" t="n">
        <f aca="false">YEAR(DATEVALUE(LEFT(A4444, 10)))</f>
        <v>1979</v>
      </c>
      <c r="C4444" s="6" t="n">
        <v>29206</v>
      </c>
      <c r="D4444" s="2" t="n">
        <v>0.832256944444444</v>
      </c>
      <c r="F4444" s="5" t="n">
        <v>-8.474</v>
      </c>
      <c r="G4444" s="5" t="n">
        <v>115.767</v>
      </c>
      <c r="H4444" s="5" t="n">
        <v>52.8</v>
      </c>
      <c r="I4444" s="5" t="n">
        <v>6.5</v>
      </c>
      <c r="J4444" s="5" t="s">
        <v>1621</v>
      </c>
      <c r="K4444" s="5"/>
      <c r="L4444" s="5"/>
      <c r="M4444" s="5" t="n">
        <v>201</v>
      </c>
      <c r="N4444" s="5"/>
      <c r="O4444" s="5"/>
      <c r="P4444" s="5"/>
      <c r="Q4444" s="5" t="s">
        <v>3644</v>
      </c>
      <c r="R4444" s="5" t="s">
        <v>12448</v>
      </c>
      <c r="S4444" s="5" t="s">
        <v>12449</v>
      </c>
      <c r="T4444" s="5" t="s">
        <v>12450</v>
      </c>
      <c r="U4444" s="5" t="str">
        <f aca="false">IF(ISNUMBER(FIND(",", T4444)), MID(T4444, FIND(",", T4444) + 2, LEN(T4444) - FIND(",", T4444) - 1), IF(T4444&lt;&gt;"", T4444, "unknown"))</f>
        <v>Indonesia</v>
      </c>
      <c r="V4444" s="5" t="s">
        <v>27</v>
      </c>
    </row>
    <row r="4445" customFormat="false" ht="13.8" hidden="false" customHeight="false" outlineLevel="0" collapsed="false">
      <c r="A4445" s="5" t="s">
        <v>12451</v>
      </c>
      <c r="B4445" s="5" t="n">
        <f aca="false">YEAR(DATEVALUE(LEFT(A4445, 10)))</f>
        <v>1979</v>
      </c>
      <c r="C4445" s="6" t="n">
        <v>29204</v>
      </c>
      <c r="D4445" s="2" t="n">
        <v>0.00184027777777778</v>
      </c>
      <c r="F4445" s="5" t="n">
        <v>-3.386</v>
      </c>
      <c r="G4445" s="5" t="n">
        <v>102.543</v>
      </c>
      <c r="H4445" s="5" t="n">
        <v>10.9</v>
      </c>
      <c r="I4445" s="5" t="n">
        <v>6.5</v>
      </c>
      <c r="J4445" s="5" t="s">
        <v>1621</v>
      </c>
      <c r="K4445" s="5"/>
      <c r="L4445" s="5"/>
      <c r="M4445" s="5" t="n">
        <v>206</v>
      </c>
      <c r="N4445" s="5"/>
      <c r="O4445" s="5"/>
      <c r="P4445" s="5"/>
      <c r="Q4445" s="5" t="s">
        <v>3644</v>
      </c>
      <c r="R4445" s="5" t="s">
        <v>12452</v>
      </c>
      <c r="S4445" s="5" t="s">
        <v>12453</v>
      </c>
      <c r="T4445" s="5" t="s">
        <v>1828</v>
      </c>
      <c r="U4445" s="5" t="str">
        <f aca="false">IF(ISNUMBER(FIND(",", T4445)), MID(T4445, FIND(",", T4445) + 2, LEN(T4445) - FIND(",", T4445) - 1), IF(T4445&lt;&gt;"", T4445, "unknown"))</f>
        <v>Indonesia</v>
      </c>
      <c r="V4445" s="5" t="s">
        <v>27</v>
      </c>
    </row>
    <row r="4446" customFormat="false" ht="13.8" hidden="false" customHeight="false" outlineLevel="0" collapsed="false">
      <c r="A4446" s="5" t="s">
        <v>12454</v>
      </c>
      <c r="B4446" s="5" t="n">
        <f aca="false">YEAR(DATEVALUE(LEFT(A4446, 10)))</f>
        <v>1979</v>
      </c>
      <c r="C4446" s="6" t="n">
        <v>29202</v>
      </c>
      <c r="D4446" s="2" t="n">
        <v>0.234594907407407</v>
      </c>
      <c r="F4446" s="5" t="n">
        <v>2.476</v>
      </c>
      <c r="G4446" s="5" t="n">
        <v>-79.415</v>
      </c>
      <c r="H4446" s="5" t="n">
        <v>28.7</v>
      </c>
      <c r="I4446" s="5" t="n">
        <v>6.2</v>
      </c>
      <c r="J4446" s="5" t="s">
        <v>1621</v>
      </c>
      <c r="K4446" s="5"/>
      <c r="L4446" s="5"/>
      <c r="M4446" s="5" t="n">
        <v>41</v>
      </c>
      <c r="N4446" s="5"/>
      <c r="O4446" s="5"/>
      <c r="P4446" s="5"/>
      <c r="Q4446" s="5" t="s">
        <v>3644</v>
      </c>
      <c r="R4446" s="5" t="s">
        <v>12455</v>
      </c>
      <c r="S4446" s="5" t="s">
        <v>12456</v>
      </c>
      <c r="T4446" s="5" t="s">
        <v>966</v>
      </c>
      <c r="U4446" s="5" t="str">
        <f aca="false">IF(ISNUMBER(FIND(",", T4446)), MID(T4446, FIND(",", T4446) + 2, LEN(T4446) - FIND(",", T4446) - 1), IF(T4446&lt;&gt;"", T4446, "unknown"))</f>
        <v>south of Panama</v>
      </c>
      <c r="V4446" s="5" t="s">
        <v>27</v>
      </c>
    </row>
    <row r="4447" customFormat="false" ht="13.8" hidden="false" customHeight="false" outlineLevel="0" collapsed="false">
      <c r="A4447" s="5" t="s">
        <v>12457</v>
      </c>
      <c r="B4447" s="5" t="n">
        <f aca="false">YEAR(DATEVALUE(LEFT(A4447, 10)))</f>
        <v>1979</v>
      </c>
      <c r="C4447" s="6" t="n">
        <v>29201</v>
      </c>
      <c r="D4447" s="2" t="n">
        <v>0.332685185185185</v>
      </c>
      <c r="F4447" s="5" t="n">
        <v>1.602</v>
      </c>
      <c r="G4447" s="5" t="n">
        <v>-79.363</v>
      </c>
      <c r="H4447" s="5" t="n">
        <v>24.3</v>
      </c>
      <c r="I4447" s="5" t="n">
        <v>8.1</v>
      </c>
      <c r="J4447" s="5" t="s">
        <v>1621</v>
      </c>
      <c r="K4447" s="5"/>
      <c r="L4447" s="5"/>
      <c r="M4447" s="5" t="n">
        <v>252</v>
      </c>
      <c r="N4447" s="5"/>
      <c r="O4447" s="5"/>
      <c r="P4447" s="5"/>
      <c r="Q4447" s="5" t="s">
        <v>3644</v>
      </c>
      <c r="R4447" s="5" t="s">
        <v>12458</v>
      </c>
      <c r="S4447" s="5" t="s">
        <v>12459</v>
      </c>
      <c r="T4447" s="5" t="s">
        <v>4733</v>
      </c>
      <c r="U4447" s="5" t="str">
        <f aca="false">IF(ISNUMBER(FIND(",", T4447)), MID(T4447, FIND(",", T4447) + 2, LEN(T4447) - FIND(",", T4447) - 1), IF(T4447&lt;&gt;"", T4447, "unknown"))</f>
        <v>near the coast of Ecuador</v>
      </c>
      <c r="V4447" s="5" t="s">
        <v>27</v>
      </c>
    </row>
    <row r="4448" customFormat="false" ht="13.8" hidden="false" customHeight="false" outlineLevel="0" collapsed="false">
      <c r="A4448" s="5" t="s">
        <v>12460</v>
      </c>
      <c r="B4448" s="5" t="n">
        <f aca="false">YEAR(DATEVALUE(LEFT(A4448, 10)))</f>
        <v>1979</v>
      </c>
      <c r="C4448" s="6" t="n">
        <v>29200</v>
      </c>
      <c r="D4448" s="2" t="n">
        <v>0.72662037037037</v>
      </c>
      <c r="F4448" s="5" t="n">
        <v>28.925</v>
      </c>
      <c r="G4448" s="5" t="n">
        <v>140.788</v>
      </c>
      <c r="H4448" s="5" t="n">
        <v>128.7</v>
      </c>
      <c r="I4448" s="5" t="n">
        <v>6.7</v>
      </c>
      <c r="J4448" s="5" t="s">
        <v>1621</v>
      </c>
      <c r="K4448" s="5"/>
      <c r="L4448" s="5"/>
      <c r="M4448" s="5" t="n">
        <v>349</v>
      </c>
      <c r="N4448" s="5"/>
      <c r="O4448" s="5"/>
      <c r="P4448" s="5"/>
      <c r="Q4448" s="5" t="s">
        <v>3644</v>
      </c>
      <c r="R4448" s="5" t="s">
        <v>12461</v>
      </c>
      <c r="S4448" s="5" t="s">
        <v>12427</v>
      </c>
      <c r="T4448" s="5" t="s">
        <v>977</v>
      </c>
      <c r="U4448" s="5" t="str">
        <f aca="false">IF(ISNUMBER(FIND(",", T4448)), MID(T4448, FIND(",", T4448) + 2, LEN(T4448) - FIND(",", T4448) - 1), IF(T4448&lt;&gt;"", T4448, "unknown"))</f>
        <v>Japan region</v>
      </c>
      <c r="V4448" s="5" t="s">
        <v>27</v>
      </c>
    </row>
    <row r="4449" customFormat="false" ht="13.8" hidden="false" customHeight="false" outlineLevel="0" collapsed="false">
      <c r="A4449" s="5" t="s">
        <v>12462</v>
      </c>
      <c r="B4449" s="5" t="n">
        <f aca="false">YEAR(DATEVALUE(LEFT(A4449, 10)))</f>
        <v>1979</v>
      </c>
      <c r="C4449" s="6" t="n">
        <v>29196</v>
      </c>
      <c r="D4449" s="2" t="n">
        <v>0.391655092592593</v>
      </c>
      <c r="F4449" s="5" t="n">
        <v>34.08</v>
      </c>
      <c r="G4449" s="5" t="n">
        <v>59.85</v>
      </c>
      <c r="H4449" s="5" t="n">
        <v>13.6</v>
      </c>
      <c r="I4449" s="5" t="n">
        <v>6</v>
      </c>
      <c r="J4449" s="5" t="s">
        <v>1621</v>
      </c>
      <c r="K4449" s="5"/>
      <c r="L4449" s="5"/>
      <c r="M4449" s="5" t="n">
        <v>226</v>
      </c>
      <c r="N4449" s="5"/>
      <c r="O4449" s="5"/>
      <c r="P4449" s="5"/>
      <c r="Q4449" s="5" t="s">
        <v>3644</v>
      </c>
      <c r="R4449" s="5" t="s">
        <v>12463</v>
      </c>
      <c r="S4449" s="5" t="s">
        <v>12464</v>
      </c>
      <c r="T4449" s="5" t="s">
        <v>12465</v>
      </c>
      <c r="U4449" s="5" t="str">
        <f aca="false">IF(ISNUMBER(FIND(",", T4449)), MID(T4449, FIND(",", T4449) + 2, LEN(T4449) - FIND(",", T4449) - 1), IF(T4449&lt;&gt;"", T4449, "unknown"))</f>
        <v>northeastern Iran</v>
      </c>
      <c r="V4449" s="5" t="s">
        <v>27</v>
      </c>
    </row>
    <row r="4450" customFormat="false" ht="13.8" hidden="false" customHeight="false" outlineLevel="0" collapsed="false">
      <c r="A4450" s="5" t="s">
        <v>12466</v>
      </c>
      <c r="B4450" s="5" t="n">
        <f aca="false">YEAR(DATEVALUE(LEFT(A4450, 10)))</f>
        <v>1979</v>
      </c>
      <c r="C4450" s="6" t="n">
        <v>29192</v>
      </c>
      <c r="D4450" s="2" t="n">
        <v>0.993784722222222</v>
      </c>
      <c r="F4450" s="5" t="n">
        <v>-55.14</v>
      </c>
      <c r="G4450" s="5" t="n">
        <v>-128.651</v>
      </c>
      <c r="H4450" s="5" t="n">
        <v>13.7</v>
      </c>
      <c r="I4450" s="5" t="n">
        <v>6</v>
      </c>
      <c r="J4450" s="5" t="s">
        <v>1621</v>
      </c>
      <c r="K4450" s="5"/>
      <c r="L4450" s="5"/>
      <c r="M4450" s="5" t="n">
        <v>43</v>
      </c>
      <c r="N4450" s="5"/>
      <c r="O4450" s="5"/>
      <c r="P4450" s="5"/>
      <c r="Q4450" s="5" t="s">
        <v>3644</v>
      </c>
      <c r="R4450" s="5" t="s">
        <v>12467</v>
      </c>
      <c r="S4450" s="5" t="s">
        <v>12427</v>
      </c>
      <c r="T4450" s="5" t="s">
        <v>695</v>
      </c>
      <c r="U4450" s="5" t="str">
        <f aca="false">IF(ISNUMBER(FIND(",", T4450)), MID(T4450, FIND(",", T4450) + 2, LEN(T4450) - FIND(",", T4450) - 1), IF(T4450&lt;&gt;"", T4450, "unknown"))</f>
        <v>Pacific-Antarctic Ridge</v>
      </c>
      <c r="V4450" s="5" t="s">
        <v>27</v>
      </c>
    </row>
    <row r="4451" customFormat="false" ht="13.8" hidden="false" customHeight="false" outlineLevel="0" collapsed="false">
      <c r="A4451" s="5" t="s">
        <v>12468</v>
      </c>
      <c r="B4451" s="5" t="n">
        <f aca="false">YEAR(DATEVALUE(LEFT(A4451, 10)))</f>
        <v>1979</v>
      </c>
      <c r="C4451" s="6" t="n">
        <v>29186</v>
      </c>
      <c r="D4451" s="2" t="n">
        <v>0.715671296296296</v>
      </c>
      <c r="F4451" s="5" t="n">
        <v>34.058</v>
      </c>
      <c r="G4451" s="5" t="n">
        <v>59.758</v>
      </c>
      <c r="H4451" s="5" t="n">
        <v>6.9</v>
      </c>
      <c r="I4451" s="5" t="n">
        <v>7.1</v>
      </c>
      <c r="J4451" s="5" t="s">
        <v>1621</v>
      </c>
      <c r="K4451" s="5"/>
      <c r="L4451" s="5"/>
      <c r="M4451" s="5" t="n">
        <v>282</v>
      </c>
      <c r="N4451" s="5"/>
      <c r="O4451" s="5"/>
      <c r="P4451" s="5"/>
      <c r="Q4451" s="5" t="s">
        <v>3644</v>
      </c>
      <c r="R4451" s="5" t="s">
        <v>12469</v>
      </c>
      <c r="S4451" s="5" t="s">
        <v>12470</v>
      </c>
      <c r="T4451" s="5" t="s">
        <v>12465</v>
      </c>
      <c r="U4451" s="5" t="str">
        <f aca="false">IF(ISNUMBER(FIND(",", T4451)), MID(T4451, FIND(",", T4451) + 2, LEN(T4451) - FIND(",", T4451) - 1), IF(T4451&lt;&gt;"", T4451, "unknown"))</f>
        <v>northeastern Iran</v>
      </c>
      <c r="V4451" s="5" t="s">
        <v>27</v>
      </c>
    </row>
    <row r="4452" customFormat="false" ht="13.8" hidden="false" customHeight="false" outlineLevel="0" collapsed="false">
      <c r="A4452" s="5" t="s">
        <v>12471</v>
      </c>
      <c r="B4452" s="5" t="n">
        <f aca="false">YEAR(DATEVALUE(LEFT(A4452, 10)))</f>
        <v>1979</v>
      </c>
      <c r="C4452" s="6" t="n">
        <v>29183</v>
      </c>
      <c r="D4452" s="2" t="n">
        <v>0.804872685185185</v>
      </c>
      <c r="F4452" s="5" t="n">
        <v>-18.899</v>
      </c>
      <c r="G4452" s="5" t="n">
        <v>-176.558</v>
      </c>
      <c r="H4452" s="5" t="n">
        <v>4.4</v>
      </c>
      <c r="I4452" s="5" t="n">
        <v>6.3</v>
      </c>
      <c r="J4452" s="5" t="s">
        <v>1621</v>
      </c>
      <c r="K4452" s="5"/>
      <c r="L4452" s="5"/>
      <c r="M4452" s="5" t="n">
        <v>151</v>
      </c>
      <c r="N4452" s="5"/>
      <c r="O4452" s="5"/>
      <c r="P4452" s="5"/>
      <c r="Q4452" s="5" t="s">
        <v>3644</v>
      </c>
      <c r="R4452" s="5" t="s">
        <v>12472</v>
      </c>
      <c r="S4452" s="5" t="s">
        <v>12427</v>
      </c>
      <c r="T4452" s="5" t="s">
        <v>161</v>
      </c>
      <c r="U4452" s="5" t="str">
        <f aca="false">IF(ISNUMBER(FIND(",", T4452)), MID(T4452, FIND(",", T4452) + 2, LEN(T4452) - FIND(",", T4452) - 1), IF(T4452&lt;&gt;"", T4452, "unknown"))</f>
        <v>Fiji region</v>
      </c>
      <c r="V4452" s="5" t="s">
        <v>27</v>
      </c>
    </row>
    <row r="4453" customFormat="false" ht="13.8" hidden="false" customHeight="false" outlineLevel="0" collapsed="false">
      <c r="A4453" s="5" t="s">
        <v>12473</v>
      </c>
      <c r="B4453" s="5" t="n">
        <f aca="false">YEAR(DATEVALUE(LEFT(A4453, 10)))</f>
        <v>1979</v>
      </c>
      <c r="C4453" s="6" t="n">
        <v>29182</v>
      </c>
      <c r="D4453" s="2" t="n">
        <v>0.986469907407408</v>
      </c>
      <c r="F4453" s="5" t="n">
        <v>4.794</v>
      </c>
      <c r="G4453" s="5" t="n">
        <v>-76.188</v>
      </c>
      <c r="H4453" s="5" t="n">
        <v>107.8</v>
      </c>
      <c r="I4453" s="5" t="n">
        <v>7.2</v>
      </c>
      <c r="J4453" s="5" t="s">
        <v>1621</v>
      </c>
      <c r="K4453" s="5"/>
      <c r="L4453" s="5"/>
      <c r="M4453" s="5" t="n">
        <v>341</v>
      </c>
      <c r="N4453" s="5"/>
      <c r="O4453" s="5"/>
      <c r="P4453" s="5"/>
      <c r="Q4453" s="5" t="s">
        <v>3644</v>
      </c>
      <c r="R4453" s="5" t="s">
        <v>12474</v>
      </c>
      <c r="S4453" s="5" t="s">
        <v>12475</v>
      </c>
      <c r="T4453" s="5" t="s">
        <v>827</v>
      </c>
      <c r="U4453" s="5" t="str">
        <f aca="false">IF(ISNUMBER(FIND(",", T4453)), MID(T4453, FIND(",", T4453) + 2, LEN(T4453) - FIND(",", T4453) - 1), IF(T4453&lt;&gt;"", T4453, "unknown"))</f>
        <v>Colombia</v>
      </c>
      <c r="V4453" s="5" t="s">
        <v>27</v>
      </c>
    </row>
    <row r="4454" customFormat="false" ht="13.8" hidden="false" customHeight="false" outlineLevel="0" collapsed="false">
      <c r="A4454" s="5" t="s">
        <v>12476</v>
      </c>
      <c r="B4454" s="5" t="n">
        <f aca="false">YEAR(DATEVALUE(LEFT(A4454, 10)))</f>
        <v>1979</v>
      </c>
      <c r="C4454" s="6" t="n">
        <v>29181</v>
      </c>
      <c r="D4454" s="2" t="n">
        <v>0.112025462962963</v>
      </c>
      <c r="F4454" s="5" t="n">
        <v>-24.27</v>
      </c>
      <c r="G4454" s="5" t="n">
        <v>-67.134</v>
      </c>
      <c r="H4454" s="5" t="n">
        <v>180</v>
      </c>
      <c r="I4454" s="5" t="n">
        <v>6.4</v>
      </c>
      <c r="J4454" s="5" t="s">
        <v>1621</v>
      </c>
      <c r="K4454" s="5"/>
      <c r="L4454" s="5"/>
      <c r="M4454" s="5" t="n">
        <v>274</v>
      </c>
      <c r="N4454" s="5"/>
      <c r="O4454" s="5"/>
      <c r="P4454" s="5"/>
      <c r="Q4454" s="5" t="s">
        <v>3644</v>
      </c>
      <c r="R4454" s="5" t="s">
        <v>12477</v>
      </c>
      <c r="S4454" s="5" t="s">
        <v>12478</v>
      </c>
      <c r="T4454" s="5" t="s">
        <v>2313</v>
      </c>
      <c r="U4454" s="5" t="str">
        <f aca="false">IF(ISNUMBER(FIND(",", T4454)), MID(T4454, FIND(",", T4454) + 2, LEN(T4454) - FIND(",", T4454) - 1), IF(T4454&lt;&gt;"", T4454, "unknown"))</f>
        <v>Argentina</v>
      </c>
      <c r="V4454" s="5" t="s">
        <v>27</v>
      </c>
    </row>
    <row r="4455" customFormat="false" ht="13.8" hidden="false" customHeight="false" outlineLevel="0" collapsed="false">
      <c r="A4455" s="5" t="s">
        <v>12479</v>
      </c>
      <c r="B4455" s="5" t="n">
        <f aca="false">YEAR(DATEVALUE(LEFT(A4455, 10)))</f>
        <v>1979</v>
      </c>
      <c r="C4455" s="6" t="n">
        <v>29178</v>
      </c>
      <c r="D4455" s="2" t="n">
        <v>0.928726851851852</v>
      </c>
      <c r="F4455" s="5" t="n">
        <v>5.862</v>
      </c>
      <c r="G4455" s="5" t="n">
        <v>125.24</v>
      </c>
      <c r="H4455" s="5" t="n">
        <v>89.5</v>
      </c>
      <c r="I4455" s="5" t="n">
        <v>6.4</v>
      </c>
      <c r="J4455" s="5" t="s">
        <v>1621</v>
      </c>
      <c r="K4455" s="5"/>
      <c r="L4455" s="5"/>
      <c r="M4455" s="5" t="n">
        <v>274</v>
      </c>
      <c r="N4455" s="5"/>
      <c r="O4455" s="5"/>
      <c r="P4455" s="5"/>
      <c r="Q4455" s="5" t="s">
        <v>3644</v>
      </c>
      <c r="R4455" s="5" t="s">
        <v>12480</v>
      </c>
      <c r="S4455" s="5" t="s">
        <v>12481</v>
      </c>
      <c r="T4455" s="5" t="s">
        <v>788</v>
      </c>
      <c r="U4455" s="5" t="str">
        <f aca="false">IF(ISNUMBER(FIND(",", T4455)), MID(T4455, FIND(",", T4455) + 2, LEN(T4455) - FIND(",", T4455) - 1), IF(T4455&lt;&gt;"", T4455, "unknown"))</f>
        <v>Philippines</v>
      </c>
      <c r="V4455" s="5" t="s">
        <v>27</v>
      </c>
    </row>
    <row r="4456" customFormat="false" ht="13.8" hidden="false" customHeight="false" outlineLevel="0" collapsed="false">
      <c r="A4456" s="5" t="s">
        <v>12482</v>
      </c>
      <c r="B4456" s="5" t="n">
        <f aca="false">YEAR(DATEVALUE(LEFT(A4456, 10)))</f>
        <v>1979</v>
      </c>
      <c r="C4456" s="6" t="n">
        <v>29175</v>
      </c>
      <c r="D4456" s="2" t="n">
        <v>0.757523148148148</v>
      </c>
      <c r="F4456" s="5" t="n">
        <v>-1.951</v>
      </c>
      <c r="G4456" s="5" t="n">
        <v>134.169</v>
      </c>
      <c r="H4456" s="5" t="n">
        <v>37.2</v>
      </c>
      <c r="I4456" s="5" t="n">
        <v>6</v>
      </c>
      <c r="J4456" s="5" t="s">
        <v>1621</v>
      </c>
      <c r="K4456" s="5"/>
      <c r="L4456" s="5"/>
      <c r="M4456" s="5" t="n">
        <v>161</v>
      </c>
      <c r="N4456" s="5"/>
      <c r="O4456" s="5"/>
      <c r="P4456" s="5"/>
      <c r="Q4456" s="5" t="s">
        <v>3644</v>
      </c>
      <c r="R4456" s="5" t="s">
        <v>12483</v>
      </c>
      <c r="S4456" s="5" t="s">
        <v>12484</v>
      </c>
      <c r="T4456" s="5" t="s">
        <v>1015</v>
      </c>
      <c r="U4456" s="5" t="str">
        <f aca="false">IF(ISNUMBER(FIND(",", T4456)), MID(T4456, FIND(",", T4456) + 2, LEN(T4456) - FIND(",", T4456) - 1), IF(T4456&lt;&gt;"", T4456, "unknown"))</f>
        <v>Indonesia</v>
      </c>
      <c r="V4456" s="5" t="s">
        <v>27</v>
      </c>
    </row>
    <row r="4457" customFormat="false" ht="13.8" hidden="false" customHeight="false" outlineLevel="0" collapsed="false">
      <c r="A4457" s="5" t="s">
        <v>12485</v>
      </c>
      <c r="B4457" s="5" t="n">
        <f aca="false">YEAR(DATEVALUE(LEFT(A4457, 10)))</f>
        <v>1979</v>
      </c>
      <c r="C4457" s="6" t="n">
        <v>29175</v>
      </c>
      <c r="D4457" s="2" t="n">
        <v>0.639861111111111</v>
      </c>
      <c r="F4457" s="5" t="n">
        <v>-16.679</v>
      </c>
      <c r="G4457" s="5" t="n">
        <v>-179.91</v>
      </c>
      <c r="H4457" s="5" t="n">
        <v>5.8</v>
      </c>
      <c r="I4457" s="5" t="n">
        <v>6.8</v>
      </c>
      <c r="J4457" s="5" t="s">
        <v>1621</v>
      </c>
      <c r="K4457" s="5"/>
      <c r="L4457" s="5"/>
      <c r="M4457" s="5" t="n">
        <v>216</v>
      </c>
      <c r="N4457" s="5"/>
      <c r="O4457" s="5"/>
      <c r="P4457" s="5"/>
      <c r="Q4457" s="5" t="s">
        <v>3644</v>
      </c>
      <c r="R4457" s="5" t="s">
        <v>12486</v>
      </c>
      <c r="S4457" s="5" t="s">
        <v>12487</v>
      </c>
      <c r="T4457" s="5" t="s">
        <v>161</v>
      </c>
      <c r="U4457" s="5" t="str">
        <f aca="false">IF(ISNUMBER(FIND(",", T4457)), MID(T4457, FIND(",", T4457) + 2, LEN(T4457) - FIND(",", T4457) - 1), IF(T4457&lt;&gt;"", T4457, "unknown"))</f>
        <v>Fiji region</v>
      </c>
      <c r="V4457" s="5" t="s">
        <v>27</v>
      </c>
    </row>
    <row r="4458" customFormat="false" ht="13.8" hidden="false" customHeight="false" outlineLevel="0" collapsed="false">
      <c r="A4458" s="5" t="s">
        <v>12488</v>
      </c>
      <c r="B4458" s="5" t="n">
        <f aca="false">YEAR(DATEVALUE(LEFT(A4458, 10)))</f>
        <v>1979</v>
      </c>
      <c r="C4458" s="6" t="n">
        <v>29173</v>
      </c>
      <c r="D4458" s="2" t="n">
        <v>0.0981481481481482</v>
      </c>
      <c r="F4458" s="5" t="n">
        <v>33.957</v>
      </c>
      <c r="G4458" s="5" t="n">
        <v>59.73</v>
      </c>
      <c r="H4458" s="5" t="n">
        <v>9.2</v>
      </c>
      <c r="I4458" s="5" t="n">
        <v>6.6</v>
      </c>
      <c r="J4458" s="5" t="s">
        <v>1621</v>
      </c>
      <c r="K4458" s="5"/>
      <c r="L4458" s="5"/>
      <c r="M4458" s="5" t="n">
        <v>277</v>
      </c>
      <c r="N4458" s="5"/>
      <c r="O4458" s="5"/>
      <c r="P4458" s="5"/>
      <c r="Q4458" s="5" t="s">
        <v>3644</v>
      </c>
      <c r="R4458" s="5" t="s">
        <v>12489</v>
      </c>
      <c r="S4458" s="5" t="s">
        <v>12490</v>
      </c>
      <c r="T4458" s="5" t="s">
        <v>6991</v>
      </c>
      <c r="U4458" s="5" t="str">
        <f aca="false">IF(ISNUMBER(FIND(",", T4458)), MID(T4458, FIND(",", T4458) + 2, LEN(T4458) - FIND(",", T4458) - 1), IF(T4458&lt;&gt;"", T4458, "unknown"))</f>
        <v>eastern Iran</v>
      </c>
      <c r="V4458" s="5" t="s">
        <v>27</v>
      </c>
    </row>
    <row r="4459" customFormat="false" ht="13.8" hidden="false" customHeight="false" outlineLevel="0" collapsed="false">
      <c r="A4459" s="5" t="s">
        <v>12491</v>
      </c>
      <c r="B4459" s="5" t="n">
        <f aca="false">YEAR(DATEVALUE(LEFT(A4459, 10)))</f>
        <v>1979</v>
      </c>
      <c r="C4459" s="6" t="n">
        <v>29172</v>
      </c>
      <c r="D4459" s="2" t="n">
        <v>0.863611111111111</v>
      </c>
      <c r="F4459" s="5" t="n">
        <v>-23.582</v>
      </c>
      <c r="G4459" s="5" t="n">
        <v>-174.76</v>
      </c>
      <c r="H4459" s="5" t="n">
        <v>7.7</v>
      </c>
      <c r="I4459" s="5" t="n">
        <v>6.6</v>
      </c>
      <c r="J4459" s="5" t="s">
        <v>1621</v>
      </c>
      <c r="K4459" s="5"/>
      <c r="L4459" s="5"/>
      <c r="M4459" s="5" t="n">
        <v>349</v>
      </c>
      <c r="N4459" s="5"/>
      <c r="O4459" s="5"/>
      <c r="P4459" s="5"/>
      <c r="Q4459" s="5" t="s">
        <v>3644</v>
      </c>
      <c r="R4459" s="5" t="s">
        <v>12492</v>
      </c>
      <c r="S4459" s="5" t="s">
        <v>12427</v>
      </c>
      <c r="T4459" s="5" t="s">
        <v>1806</v>
      </c>
      <c r="U4459" s="5" t="str">
        <f aca="false">IF(ISNUMBER(FIND(",", T4459)), MID(T4459, FIND(",", T4459) + 2, LEN(T4459) - FIND(",", T4459) - 1), IF(T4459&lt;&gt;"", T4459, "unknown"))</f>
        <v>Tonga region</v>
      </c>
      <c r="V4459" s="5" t="s">
        <v>27</v>
      </c>
    </row>
    <row r="4460" customFormat="false" ht="13.8" hidden="false" customHeight="false" outlineLevel="0" collapsed="false">
      <c r="A4460" s="5" t="s">
        <v>12493</v>
      </c>
      <c r="B4460" s="5" t="n">
        <f aca="false">YEAR(DATEVALUE(LEFT(A4460, 10)))</f>
        <v>1979</v>
      </c>
      <c r="C4460" s="6" t="n">
        <v>29172</v>
      </c>
      <c r="D4460" s="2" t="n">
        <v>0.795185185185185</v>
      </c>
      <c r="F4460" s="5" t="n">
        <v>-4.476</v>
      </c>
      <c r="G4460" s="5" t="n">
        <v>101.94</v>
      </c>
      <c r="H4460" s="5" t="n">
        <v>46.4</v>
      </c>
      <c r="I4460" s="5" t="n">
        <v>6.2</v>
      </c>
      <c r="J4460" s="5" t="s">
        <v>1621</v>
      </c>
      <c r="K4460" s="5"/>
      <c r="L4460" s="5"/>
      <c r="M4460" s="5" t="n">
        <v>293</v>
      </c>
      <c r="N4460" s="5"/>
      <c r="O4460" s="5"/>
      <c r="P4460" s="5"/>
      <c r="Q4460" s="5" t="s">
        <v>3644</v>
      </c>
      <c r="R4460" s="5" t="s">
        <v>12494</v>
      </c>
      <c r="S4460" s="5" t="s">
        <v>12495</v>
      </c>
      <c r="T4460" s="5" t="s">
        <v>1828</v>
      </c>
      <c r="U4460" s="5" t="str">
        <f aca="false">IF(ISNUMBER(FIND(",", T4460)), MID(T4460, FIND(",", T4460) + 2, LEN(T4460) - FIND(",", T4460) - 1), IF(T4460&lt;&gt;"", T4460, "unknown"))</f>
        <v>Indonesia</v>
      </c>
      <c r="V4460" s="5" t="s">
        <v>27</v>
      </c>
    </row>
    <row r="4461" customFormat="false" ht="13.8" hidden="false" customHeight="false" outlineLevel="0" collapsed="false">
      <c r="A4461" s="5" t="s">
        <v>12496</v>
      </c>
      <c r="B4461" s="5" t="n">
        <f aca="false">YEAR(DATEVALUE(LEFT(A4461, 10)))</f>
        <v>1979</v>
      </c>
      <c r="C4461" s="6" t="n">
        <v>29168</v>
      </c>
      <c r="D4461" s="2" t="n">
        <v>0.6940625</v>
      </c>
      <c r="F4461" s="5" t="n">
        <v>-13.31</v>
      </c>
      <c r="G4461" s="5" t="n">
        <v>166.767</v>
      </c>
      <c r="H4461" s="5" t="n">
        <v>48.5</v>
      </c>
      <c r="I4461" s="5" t="n">
        <v>6.2</v>
      </c>
      <c r="J4461" s="5" t="s">
        <v>1621</v>
      </c>
      <c r="K4461" s="5"/>
      <c r="L4461" s="5"/>
      <c r="M4461" s="5" t="n">
        <v>259</v>
      </c>
      <c r="N4461" s="5"/>
      <c r="O4461" s="5"/>
      <c r="P4461" s="5"/>
      <c r="Q4461" s="5" t="s">
        <v>3644</v>
      </c>
      <c r="R4461" s="5" t="s">
        <v>12497</v>
      </c>
      <c r="S4461" s="5" t="s">
        <v>12427</v>
      </c>
      <c r="T4461" s="5" t="s">
        <v>703</v>
      </c>
      <c r="U4461" s="5" t="str">
        <f aca="false">IF(ISNUMBER(FIND(",", T4461)), MID(T4461, FIND(",", T4461) + 2, LEN(T4461) - FIND(",", T4461) - 1), IF(T4461&lt;&gt;"", T4461, "unknown"))</f>
        <v>Vanuatu</v>
      </c>
      <c r="V4461" s="5" t="s">
        <v>27</v>
      </c>
    </row>
    <row r="4462" customFormat="false" ht="13.8" hidden="false" customHeight="false" outlineLevel="0" collapsed="false">
      <c r="A4462" s="5" t="s">
        <v>12498</v>
      </c>
      <c r="B4462" s="5" t="n">
        <f aca="false">YEAR(DATEVALUE(LEFT(A4462, 10)))</f>
        <v>1979</v>
      </c>
      <c r="C4462" s="6" t="n">
        <v>29167</v>
      </c>
      <c r="D4462" s="2" t="n">
        <v>0.664421296296296</v>
      </c>
      <c r="F4462" s="5" t="n">
        <v>-32.276</v>
      </c>
      <c r="G4462" s="5" t="n">
        <v>179.403</v>
      </c>
      <c r="H4462" s="5" t="n">
        <v>461.6</v>
      </c>
      <c r="I4462" s="5" t="n">
        <v>6.1</v>
      </c>
      <c r="J4462" s="5" t="s">
        <v>1621</v>
      </c>
      <c r="K4462" s="5"/>
      <c r="L4462" s="5"/>
      <c r="M4462" s="5" t="n">
        <v>333</v>
      </c>
      <c r="N4462" s="5"/>
      <c r="O4462" s="5"/>
      <c r="P4462" s="5"/>
      <c r="Q4462" s="5" t="s">
        <v>3644</v>
      </c>
      <c r="R4462" s="5" t="s">
        <v>12499</v>
      </c>
      <c r="S4462" s="5" t="s">
        <v>12427</v>
      </c>
      <c r="T4462" s="5" t="s">
        <v>1190</v>
      </c>
      <c r="U4462" s="5" t="str">
        <f aca="false">IF(ISNUMBER(FIND(",", T4462)), MID(T4462, FIND(",", T4462) + 2, LEN(T4462) - FIND(",", T4462) - 1), IF(T4462&lt;&gt;"", T4462, "unknown"))</f>
        <v>south of the Kermadec Islands</v>
      </c>
      <c r="V4462" s="5" t="s">
        <v>27</v>
      </c>
    </row>
    <row r="4463" customFormat="false" ht="13.8" hidden="false" customHeight="false" outlineLevel="0" collapsed="false">
      <c r="A4463" s="5" t="s">
        <v>12500</v>
      </c>
      <c r="B4463" s="5" t="n">
        <f aca="false">YEAR(DATEVALUE(LEFT(A4463, 10)))</f>
        <v>1979</v>
      </c>
      <c r="C4463" s="6" t="n">
        <v>29165</v>
      </c>
      <c r="D4463" s="2" t="n">
        <v>0.485104166666667</v>
      </c>
      <c r="F4463" s="5" t="n">
        <v>-9.514</v>
      </c>
      <c r="G4463" s="5" t="n">
        <v>159.304</v>
      </c>
      <c r="H4463" s="5" t="n">
        <v>30.5</v>
      </c>
      <c r="I4463" s="5" t="n">
        <v>6</v>
      </c>
      <c r="J4463" s="5" t="s">
        <v>1621</v>
      </c>
      <c r="K4463" s="5"/>
      <c r="L4463" s="5"/>
      <c r="M4463" s="5" t="n">
        <v>274</v>
      </c>
      <c r="N4463" s="5"/>
      <c r="O4463" s="5"/>
      <c r="P4463" s="5"/>
      <c r="Q4463" s="5" t="s">
        <v>3644</v>
      </c>
      <c r="R4463" s="5" t="s">
        <v>12501</v>
      </c>
      <c r="S4463" s="5" t="s">
        <v>12502</v>
      </c>
      <c r="T4463" s="5" t="s">
        <v>911</v>
      </c>
      <c r="U4463" s="5" t="str">
        <f aca="false">IF(ISNUMBER(FIND(",", T4463)), MID(T4463, FIND(",", T4463) + 2, LEN(T4463) - FIND(",", T4463) - 1), IF(T4463&lt;&gt;"", T4463, "unknown"))</f>
        <v>Solomon Islands</v>
      </c>
      <c r="V4463" s="5" t="s">
        <v>27</v>
      </c>
    </row>
    <row r="4464" customFormat="false" ht="13.8" hidden="false" customHeight="false" outlineLevel="0" collapsed="false">
      <c r="A4464" s="5" t="s">
        <v>12503</v>
      </c>
      <c r="B4464" s="5" t="n">
        <f aca="false">YEAR(DATEVALUE(LEFT(A4464, 10)))</f>
        <v>1979</v>
      </c>
      <c r="C4464" s="6" t="n">
        <v>29164</v>
      </c>
      <c r="D4464" s="2" t="n">
        <v>0.0772569444444444</v>
      </c>
      <c r="F4464" s="5" t="n">
        <v>17.823</v>
      </c>
      <c r="G4464" s="5" t="n">
        <v>-68.649</v>
      </c>
      <c r="H4464" s="5" t="n">
        <v>106.4</v>
      </c>
      <c r="I4464" s="5" t="n">
        <v>6.1</v>
      </c>
      <c r="J4464" s="5" t="s">
        <v>1621</v>
      </c>
      <c r="K4464" s="5"/>
      <c r="L4464" s="5"/>
      <c r="M4464" s="5" t="n">
        <v>300</v>
      </c>
      <c r="N4464" s="5"/>
      <c r="O4464" s="5"/>
      <c r="P4464" s="5"/>
      <c r="Q4464" s="5" t="s">
        <v>3644</v>
      </c>
      <c r="R4464" s="5" t="s">
        <v>12504</v>
      </c>
      <c r="S4464" s="5" t="s">
        <v>12505</v>
      </c>
      <c r="T4464" s="5" t="s">
        <v>11208</v>
      </c>
      <c r="U4464" s="5" t="str">
        <f aca="false">IF(ISNUMBER(FIND(",", T4464)), MID(T4464, FIND(",", T4464) + 2, LEN(T4464) - FIND(",", T4464) - 1), IF(T4464&lt;&gt;"", T4464, "unknown"))</f>
        <v>Dominican Republic region</v>
      </c>
      <c r="V4464" s="5" t="s">
        <v>27</v>
      </c>
    </row>
    <row r="4465" customFormat="false" ht="13.8" hidden="false" customHeight="false" outlineLevel="0" collapsed="false">
      <c r="A4465" s="5" t="s">
        <v>12506</v>
      </c>
      <c r="B4465" s="5" t="n">
        <f aca="false">YEAR(DATEVALUE(LEFT(A4465, 10)))</f>
        <v>1979</v>
      </c>
      <c r="C4465" s="6" t="n">
        <v>29161</v>
      </c>
      <c r="D4465" s="2" t="n">
        <v>0.661875</v>
      </c>
      <c r="F4465" s="5" t="n">
        <v>-7.746</v>
      </c>
      <c r="G4465" s="5" t="n">
        <v>108.165</v>
      </c>
      <c r="H4465" s="5" t="n">
        <v>72.5</v>
      </c>
      <c r="I4465" s="5" t="n">
        <v>6.5</v>
      </c>
      <c r="J4465" s="5" t="s">
        <v>1621</v>
      </c>
      <c r="K4465" s="5"/>
      <c r="L4465" s="5"/>
      <c r="M4465" s="5" t="n">
        <v>307</v>
      </c>
      <c r="N4465" s="5"/>
      <c r="O4465" s="5"/>
      <c r="P4465" s="5"/>
      <c r="Q4465" s="5" t="s">
        <v>3644</v>
      </c>
      <c r="R4465" s="5" t="s">
        <v>12507</v>
      </c>
      <c r="S4465" s="5" t="s">
        <v>12508</v>
      </c>
      <c r="T4465" s="5" t="s">
        <v>2646</v>
      </c>
      <c r="U4465" s="5" t="str">
        <f aca="false">IF(ISNUMBER(FIND(",", T4465)), MID(T4465, FIND(",", T4465) + 2, LEN(T4465) - FIND(",", T4465) - 1), IF(T4465&lt;&gt;"", T4465, "unknown"))</f>
        <v>Indonesia</v>
      </c>
      <c r="V4465" s="5" t="s">
        <v>27</v>
      </c>
    </row>
    <row r="4466" customFormat="false" ht="13.8" hidden="false" customHeight="false" outlineLevel="0" collapsed="false">
      <c r="A4466" s="5" t="s">
        <v>12509</v>
      </c>
      <c r="B4466" s="5" t="n">
        <f aca="false">YEAR(DATEVALUE(LEFT(A4466, 10)))</f>
        <v>1979</v>
      </c>
      <c r="C4466" s="6" t="n">
        <v>29161</v>
      </c>
      <c r="D4466" s="2" t="n">
        <v>0.0641782407407407</v>
      </c>
      <c r="F4466" s="5" t="n">
        <v>-13.43</v>
      </c>
      <c r="G4466" s="5" t="n">
        <v>166.822</v>
      </c>
      <c r="H4466" s="5" t="n">
        <v>77.3</v>
      </c>
      <c r="I4466" s="5" t="n">
        <v>6</v>
      </c>
      <c r="J4466" s="5" t="s">
        <v>1621</v>
      </c>
      <c r="K4466" s="5"/>
      <c r="L4466" s="5"/>
      <c r="M4466" s="5" t="n">
        <v>233</v>
      </c>
      <c r="N4466" s="5"/>
      <c r="O4466" s="5"/>
      <c r="P4466" s="5"/>
      <c r="Q4466" s="5" t="s">
        <v>3644</v>
      </c>
      <c r="R4466" s="5" t="s">
        <v>12510</v>
      </c>
      <c r="S4466" s="5" t="s">
        <v>12511</v>
      </c>
      <c r="T4466" s="5" t="s">
        <v>703</v>
      </c>
      <c r="U4466" s="5" t="str">
        <f aca="false">IF(ISNUMBER(FIND(",", T4466)), MID(T4466, FIND(",", T4466) + 2, LEN(T4466) - FIND(",", T4466) - 1), IF(T4466&lt;&gt;"", T4466, "unknown"))</f>
        <v>Vanuatu</v>
      </c>
      <c r="V4466" s="5" t="s">
        <v>27</v>
      </c>
    </row>
    <row r="4467" customFormat="false" ht="13.8" hidden="false" customHeight="false" outlineLevel="0" collapsed="false">
      <c r="A4467" s="5" t="s">
        <v>12512</v>
      </c>
      <c r="B4467" s="5" t="n">
        <f aca="false">YEAR(DATEVALUE(LEFT(A4467, 10)))</f>
        <v>1979</v>
      </c>
      <c r="C4467" s="6" t="n">
        <v>29158</v>
      </c>
      <c r="D4467" s="2" t="n">
        <v>0.0674421296296296</v>
      </c>
      <c r="F4467" s="5" t="n">
        <v>18.809</v>
      </c>
      <c r="G4467" s="5" t="n">
        <v>145.181</v>
      </c>
      <c r="H4467" s="5" t="n">
        <v>587</v>
      </c>
      <c r="I4467" s="5" t="n">
        <v>6.1</v>
      </c>
      <c r="J4467" s="5" t="s">
        <v>1621</v>
      </c>
      <c r="K4467" s="5"/>
      <c r="L4467" s="5"/>
      <c r="M4467" s="5" t="n">
        <v>214</v>
      </c>
      <c r="N4467" s="5"/>
      <c r="O4467" s="5"/>
      <c r="P4467" s="5"/>
      <c r="Q4467" s="5" t="s">
        <v>3644</v>
      </c>
      <c r="R4467" s="5" t="s">
        <v>12513</v>
      </c>
      <c r="S4467" s="5" t="s">
        <v>12427</v>
      </c>
      <c r="T4467" s="5" t="s">
        <v>3605</v>
      </c>
      <c r="U4467" s="5" t="str">
        <f aca="false">IF(ISNUMBER(FIND(",", T4467)), MID(T4467, FIND(",", T4467) + 2, LEN(T4467) - FIND(",", T4467) - 1), IF(T4467&lt;&gt;"", T4467, "unknown"))</f>
        <v>Northern Mariana Islands</v>
      </c>
      <c r="V4467" s="5" t="s">
        <v>27</v>
      </c>
    </row>
    <row r="4468" customFormat="false" ht="13.8" hidden="false" customHeight="false" outlineLevel="0" collapsed="false">
      <c r="A4468" s="5" t="s">
        <v>12514</v>
      </c>
      <c r="B4468" s="5" t="n">
        <f aca="false">YEAR(DATEVALUE(LEFT(A4468, 10)))</f>
        <v>1979</v>
      </c>
      <c r="C4468" s="6" t="n">
        <v>29155</v>
      </c>
      <c r="D4468" s="2" t="n">
        <v>0.905162037037037</v>
      </c>
      <c r="F4468" s="5" t="n">
        <v>13.762</v>
      </c>
      <c r="G4468" s="5" t="n">
        <v>-90.715</v>
      </c>
      <c r="H4468" s="5" t="n">
        <v>64</v>
      </c>
      <c r="I4468" s="5" t="n">
        <v>6.8</v>
      </c>
      <c r="J4468" s="5" t="s">
        <v>1621</v>
      </c>
      <c r="K4468" s="5"/>
      <c r="L4468" s="5"/>
      <c r="M4468" s="5" t="n">
        <v>290</v>
      </c>
      <c r="N4468" s="5"/>
      <c r="O4468" s="5"/>
      <c r="P4468" s="5"/>
      <c r="Q4468" s="5" t="s">
        <v>3644</v>
      </c>
      <c r="R4468" s="5" t="s">
        <v>12515</v>
      </c>
      <c r="S4468" s="5" t="s">
        <v>12516</v>
      </c>
      <c r="T4468" s="5" t="s">
        <v>769</v>
      </c>
      <c r="U4468" s="5" t="str">
        <f aca="false">IF(ISNUMBER(FIND(",", T4468)), MID(T4468, FIND(",", T4468) + 2, LEN(T4468) - FIND(",", T4468) - 1), IF(T4468&lt;&gt;"", T4468, "unknown"))</f>
        <v>offshore Guatemala</v>
      </c>
      <c r="V4468" s="5" t="s">
        <v>27</v>
      </c>
    </row>
    <row r="4469" customFormat="false" ht="13.8" hidden="false" customHeight="false" outlineLevel="0" collapsed="false">
      <c r="A4469" s="5" t="s">
        <v>12517</v>
      </c>
      <c r="B4469" s="5" t="n">
        <f aca="false">YEAR(DATEVALUE(LEFT(A4469, 10)))</f>
        <v>1979</v>
      </c>
      <c r="C4469" s="6" t="n">
        <v>29155</v>
      </c>
      <c r="D4469" s="2" t="n">
        <v>0.608321759259259</v>
      </c>
      <c r="F4469" s="5" t="n">
        <v>13.834</v>
      </c>
      <c r="G4469" s="5" t="n">
        <v>-90.841</v>
      </c>
      <c r="H4469" s="5" t="n">
        <v>61.7</v>
      </c>
      <c r="I4469" s="5" t="n">
        <v>6.9</v>
      </c>
      <c r="J4469" s="5" t="s">
        <v>1621</v>
      </c>
      <c r="K4469" s="5"/>
      <c r="L4469" s="5"/>
      <c r="M4469" s="5" t="n">
        <v>314</v>
      </c>
      <c r="N4469" s="5"/>
      <c r="O4469" s="5"/>
      <c r="P4469" s="5"/>
      <c r="Q4469" s="5" t="s">
        <v>3644</v>
      </c>
      <c r="R4469" s="5" t="s">
        <v>12518</v>
      </c>
      <c r="S4469" s="5" t="s">
        <v>12519</v>
      </c>
      <c r="T4469" s="5" t="s">
        <v>769</v>
      </c>
      <c r="U4469" s="5" t="str">
        <f aca="false">IF(ISNUMBER(FIND(",", T4469)), MID(T4469, FIND(",", T4469) + 2, LEN(T4469) - FIND(",", T4469) - 1), IF(T4469&lt;&gt;"", T4469, "unknown"))</f>
        <v>offshore Guatemala</v>
      </c>
      <c r="V4469" s="5" t="s">
        <v>27</v>
      </c>
    </row>
    <row r="4470" customFormat="false" ht="13.8" hidden="false" customHeight="false" outlineLevel="0" collapsed="false">
      <c r="A4470" s="5" t="s">
        <v>12520</v>
      </c>
      <c r="B4470" s="5" t="n">
        <f aca="false">YEAR(DATEVALUE(LEFT(A4470, 10)))</f>
        <v>1979</v>
      </c>
      <c r="C4470" s="6" t="n">
        <v>29155</v>
      </c>
      <c r="D4470" s="2" t="n">
        <v>0.405162037037037</v>
      </c>
      <c r="F4470" s="5" t="n">
        <v>13.76</v>
      </c>
      <c r="G4470" s="5" t="n">
        <v>-90.72</v>
      </c>
      <c r="H4470" s="5" t="n">
        <v>64</v>
      </c>
      <c r="I4470" s="5" t="n">
        <v>6.8</v>
      </c>
      <c r="J4470" s="5"/>
      <c r="K4470" s="5"/>
      <c r="L4470" s="5"/>
      <c r="M4470" s="5"/>
      <c r="N4470" s="5"/>
      <c r="O4470" s="5"/>
      <c r="P4470" s="5"/>
      <c r="Q4470" s="5" t="s">
        <v>4932</v>
      </c>
      <c r="R4470" s="5" t="s">
        <v>12521</v>
      </c>
      <c r="S4470" s="5" t="s">
        <v>12522</v>
      </c>
      <c r="T4470" s="5" t="s">
        <v>769</v>
      </c>
      <c r="U4470" s="5" t="str">
        <f aca="false">IF(ISNUMBER(FIND(",", T4470)), MID(T4470, FIND(",", T4470) + 2, LEN(T4470) - FIND(",", T4470) - 1), IF(T4470&lt;&gt;"", T4470, "unknown"))</f>
        <v>offshore Guatemala</v>
      </c>
      <c r="V4470" s="5" t="s">
        <v>27</v>
      </c>
    </row>
    <row r="4471" customFormat="false" ht="13.8" hidden="false" customHeight="false" outlineLevel="0" collapsed="false">
      <c r="A4471" s="5" t="s">
        <v>12523</v>
      </c>
      <c r="B4471" s="5" t="n">
        <f aca="false">YEAR(DATEVALUE(LEFT(A4471, 10)))</f>
        <v>1979</v>
      </c>
      <c r="C4471" s="6" t="n">
        <v>29151</v>
      </c>
      <c r="D4471" s="2" t="n">
        <v>0.410509259259259</v>
      </c>
      <c r="F4471" s="5" t="n">
        <v>-10.635</v>
      </c>
      <c r="G4471" s="5" t="n">
        <v>161.352</v>
      </c>
      <c r="H4471" s="5" t="n">
        <v>21.7</v>
      </c>
      <c r="I4471" s="5" t="n">
        <v>7</v>
      </c>
      <c r="J4471" s="5" t="s">
        <v>1621</v>
      </c>
      <c r="K4471" s="5"/>
      <c r="L4471" s="5"/>
      <c r="M4471" s="5" t="n">
        <v>237</v>
      </c>
      <c r="N4471" s="5"/>
      <c r="O4471" s="5"/>
      <c r="P4471" s="5"/>
      <c r="Q4471" s="5" t="s">
        <v>3644</v>
      </c>
      <c r="R4471" s="5" t="s">
        <v>12524</v>
      </c>
      <c r="S4471" s="5" t="s">
        <v>12525</v>
      </c>
      <c r="T4471" s="5" t="s">
        <v>911</v>
      </c>
      <c r="U4471" s="5" t="str">
        <f aca="false">IF(ISNUMBER(FIND(",", T4471)), MID(T4471, FIND(",", T4471) + 2, LEN(T4471) - FIND(",", T4471) - 1), IF(T4471&lt;&gt;"", T4471, "unknown"))</f>
        <v>Solomon Islands</v>
      </c>
      <c r="V4471" s="5" t="s">
        <v>27</v>
      </c>
    </row>
    <row r="4472" customFormat="false" ht="13.8" hidden="false" customHeight="false" outlineLevel="0" collapsed="false">
      <c r="A4472" s="5" t="s">
        <v>12526</v>
      </c>
      <c r="B4472" s="5" t="n">
        <f aca="false">YEAR(DATEVALUE(LEFT(A4472, 10)))</f>
        <v>1979</v>
      </c>
      <c r="C4472" s="6" t="n">
        <v>29151</v>
      </c>
      <c r="D4472" s="2" t="n">
        <v>0.346585648148148</v>
      </c>
      <c r="F4472" s="5" t="n">
        <v>-10.594</v>
      </c>
      <c r="G4472" s="5" t="n">
        <v>161.373</v>
      </c>
      <c r="H4472" s="5" t="n">
        <v>50</v>
      </c>
      <c r="I4472" s="5" t="n">
        <v>6</v>
      </c>
      <c r="J4472" s="5" t="s">
        <v>1621</v>
      </c>
      <c r="K4472" s="5"/>
      <c r="L4472" s="5"/>
      <c r="M4472" s="5" t="n">
        <v>137</v>
      </c>
      <c r="N4472" s="5"/>
      <c r="O4472" s="5"/>
      <c r="P4472" s="5"/>
      <c r="Q4472" s="5" t="s">
        <v>3644</v>
      </c>
      <c r="R4472" s="5" t="s">
        <v>12527</v>
      </c>
      <c r="S4472" s="5" t="s">
        <v>12528</v>
      </c>
      <c r="T4472" s="5" t="s">
        <v>911</v>
      </c>
      <c r="U4472" s="5" t="str">
        <f aca="false">IF(ISNUMBER(FIND(",", T4472)), MID(T4472, FIND(",", T4472) + 2, LEN(T4472) - FIND(",", T4472) - 1), IF(T4472&lt;&gt;"", T4472, "unknown"))</f>
        <v>Solomon Islands</v>
      </c>
      <c r="V4472" s="5" t="s">
        <v>27</v>
      </c>
    </row>
    <row r="4473" customFormat="false" ht="13.8" hidden="false" customHeight="false" outlineLevel="0" collapsed="false">
      <c r="A4473" s="5" t="s">
        <v>12529</v>
      </c>
      <c r="B4473" s="5" t="n">
        <f aca="false">YEAR(DATEVALUE(LEFT(A4473, 10)))</f>
        <v>1979</v>
      </c>
      <c r="C4473" s="6" t="n">
        <v>29150</v>
      </c>
      <c r="D4473" s="2" t="n">
        <v>0.249189814814815</v>
      </c>
      <c r="F4473" s="5" t="n">
        <v>0.633</v>
      </c>
      <c r="G4473" s="5" t="n">
        <v>125.943</v>
      </c>
      <c r="H4473" s="5" t="n">
        <v>38.6</v>
      </c>
      <c r="I4473" s="5" t="n">
        <v>6.5</v>
      </c>
      <c r="J4473" s="5" t="s">
        <v>1621</v>
      </c>
      <c r="K4473" s="5"/>
      <c r="L4473" s="5"/>
      <c r="M4473" s="5" t="n">
        <v>269</v>
      </c>
      <c r="N4473" s="5"/>
      <c r="O4473" s="5"/>
      <c r="P4473" s="5"/>
      <c r="Q4473" s="5" t="s">
        <v>3644</v>
      </c>
      <c r="R4473" s="5" t="s">
        <v>12530</v>
      </c>
      <c r="S4473" s="5" t="s">
        <v>12427</v>
      </c>
      <c r="T4473" s="5" t="s">
        <v>723</v>
      </c>
      <c r="U4473" s="5" t="str">
        <f aca="false">IF(ISNUMBER(FIND(",", T4473)), MID(T4473, FIND(",", T4473) + 2, LEN(T4473) - FIND(",", T4473) - 1), IF(T4473&lt;&gt;"", T4473, "unknown"))</f>
        <v>Molucca Sea</v>
      </c>
      <c r="V4473" s="5" t="s">
        <v>27</v>
      </c>
    </row>
    <row r="4474" customFormat="false" ht="13.8" hidden="false" customHeight="false" outlineLevel="0" collapsed="false">
      <c r="A4474" s="5" t="s">
        <v>12531</v>
      </c>
      <c r="B4474" s="5" t="n">
        <f aca="false">YEAR(DATEVALUE(LEFT(A4474, 10)))</f>
        <v>1979</v>
      </c>
      <c r="C4474" s="6" t="n">
        <v>29148</v>
      </c>
      <c r="D4474" s="2" t="n">
        <v>0.0702893518518519</v>
      </c>
      <c r="F4474" s="5" t="n">
        <v>-8.363</v>
      </c>
      <c r="G4474" s="5" t="n">
        <v>115.783</v>
      </c>
      <c r="H4474" s="5" t="n">
        <v>52.1</v>
      </c>
      <c r="I4474" s="5" t="n">
        <v>6.4</v>
      </c>
      <c r="J4474" s="5" t="s">
        <v>1621</v>
      </c>
      <c r="K4474" s="5"/>
      <c r="L4474" s="5"/>
      <c r="M4474" s="5" t="n">
        <v>246</v>
      </c>
      <c r="N4474" s="5"/>
      <c r="O4474" s="5"/>
      <c r="P4474" s="5"/>
      <c r="Q4474" s="5" t="s">
        <v>3644</v>
      </c>
      <c r="R4474" s="5" t="s">
        <v>12532</v>
      </c>
      <c r="S4474" s="5" t="s">
        <v>12533</v>
      </c>
      <c r="T4474" s="5" t="s">
        <v>12450</v>
      </c>
      <c r="U4474" s="5" t="str">
        <f aca="false">IF(ISNUMBER(FIND(",", T4474)), MID(T4474, FIND(",", T4474) + 2, LEN(T4474) - FIND(",", T4474) - 1), IF(T4474&lt;&gt;"", T4474, "unknown"))</f>
        <v>Indonesia</v>
      </c>
      <c r="V4474" s="5" t="s">
        <v>27</v>
      </c>
    </row>
    <row r="4475" customFormat="false" ht="13.8" hidden="false" customHeight="false" outlineLevel="0" collapsed="false">
      <c r="A4475" s="5" t="s">
        <v>12534</v>
      </c>
      <c r="B4475" s="5" t="n">
        <f aca="false">YEAR(DATEVALUE(LEFT(A4475, 10)))</f>
        <v>1979</v>
      </c>
      <c r="C4475" s="6" t="n">
        <v>29145</v>
      </c>
      <c r="D4475" s="2" t="n">
        <v>0.238229166666667</v>
      </c>
      <c r="F4475" s="5" t="n">
        <v>18.518</v>
      </c>
      <c r="G4475" s="5" t="n">
        <v>145.413</v>
      </c>
      <c r="H4475" s="5" t="n">
        <v>590</v>
      </c>
      <c r="I4475" s="5" t="n">
        <v>7</v>
      </c>
      <c r="J4475" s="5" t="s">
        <v>1621</v>
      </c>
      <c r="K4475" s="5"/>
      <c r="L4475" s="5"/>
      <c r="M4475" s="5" t="n">
        <v>272</v>
      </c>
      <c r="N4475" s="5"/>
      <c r="O4475" s="5"/>
      <c r="P4475" s="5"/>
      <c r="Q4475" s="5" t="s">
        <v>3644</v>
      </c>
      <c r="R4475" s="5" t="s">
        <v>12535</v>
      </c>
      <c r="S4475" s="5" t="s">
        <v>12536</v>
      </c>
      <c r="T4475" s="5" t="s">
        <v>3605</v>
      </c>
      <c r="U4475" s="5" t="str">
        <f aca="false">IF(ISNUMBER(FIND(",", T4475)), MID(T4475, FIND(",", T4475) + 2, LEN(T4475) - FIND(",", T4475) - 1), IF(T4475&lt;&gt;"", T4475, "unknown"))</f>
        <v>Northern Mariana Islands</v>
      </c>
      <c r="V4475" s="5" t="s">
        <v>27</v>
      </c>
    </row>
    <row r="4476" customFormat="false" ht="13.8" hidden="false" customHeight="false" outlineLevel="0" collapsed="false">
      <c r="A4476" s="5" t="s">
        <v>12537</v>
      </c>
      <c r="B4476" s="5" t="n">
        <f aca="false">YEAR(DATEVALUE(LEFT(A4476, 10)))</f>
        <v>1979</v>
      </c>
      <c r="C4476" s="6" t="n">
        <v>29143</v>
      </c>
      <c r="D4476" s="2" t="n">
        <v>0.970138888888889</v>
      </c>
      <c r="F4476" s="5" t="n">
        <v>32.815</v>
      </c>
      <c r="G4476" s="5" t="n">
        <v>-115.639</v>
      </c>
      <c r="H4476" s="5" t="n">
        <v>9.3</v>
      </c>
      <c r="I4476" s="5" t="n">
        <v>6.5</v>
      </c>
      <c r="J4476" s="5" t="s">
        <v>1621</v>
      </c>
      <c r="K4476" s="5"/>
      <c r="L4476" s="5"/>
      <c r="M4476" s="5" t="n">
        <v>144</v>
      </c>
      <c r="N4476" s="5"/>
      <c r="O4476" s="5"/>
      <c r="P4476" s="5"/>
      <c r="Q4476" s="5" t="s">
        <v>3644</v>
      </c>
      <c r="R4476" s="5" t="s">
        <v>12538</v>
      </c>
      <c r="S4476" s="5" t="s">
        <v>12539</v>
      </c>
      <c r="T4476" s="5" t="s">
        <v>6619</v>
      </c>
      <c r="U4476" s="5" t="str">
        <f aca="false">IF(ISNUMBER(FIND(",", T4476)), MID(T4476, FIND(",", T4476) + 2, LEN(T4476) - FIND(",", T4476) - 1), IF(T4476&lt;&gt;"", T4476, "unknown"))</f>
        <v>Southern California</v>
      </c>
      <c r="V4476" s="5" t="s">
        <v>27</v>
      </c>
    </row>
    <row r="4477" customFormat="false" ht="13.8" hidden="false" customHeight="false" outlineLevel="0" collapsed="false">
      <c r="A4477" s="5" t="s">
        <v>12540</v>
      </c>
      <c r="B4477" s="5" t="n">
        <f aca="false">YEAR(DATEVALUE(LEFT(A4477, 10)))</f>
        <v>1979</v>
      </c>
      <c r="C4477" s="6" t="n">
        <v>29140</v>
      </c>
      <c r="D4477" s="2" t="n">
        <v>0.434247685185185</v>
      </c>
      <c r="F4477" s="5" t="n">
        <v>-46.693</v>
      </c>
      <c r="G4477" s="5" t="n">
        <v>165.825</v>
      </c>
      <c r="H4477" s="5" t="n">
        <v>6.5</v>
      </c>
      <c r="I4477" s="5" t="n">
        <v>7.3</v>
      </c>
      <c r="J4477" s="5" t="s">
        <v>1621</v>
      </c>
      <c r="K4477" s="5"/>
      <c r="L4477" s="5"/>
      <c r="M4477" s="5" t="n">
        <v>272</v>
      </c>
      <c r="N4477" s="5"/>
      <c r="O4477" s="5"/>
      <c r="P4477" s="5"/>
      <c r="Q4477" s="5" t="s">
        <v>3644</v>
      </c>
      <c r="R4477" s="5" t="s">
        <v>12541</v>
      </c>
      <c r="S4477" s="5" t="s">
        <v>12542</v>
      </c>
      <c r="T4477" s="5" t="s">
        <v>2692</v>
      </c>
      <c r="U4477" s="5" t="str">
        <f aca="false">IF(ISNUMBER(FIND(",", T4477)), MID(T4477, FIND(",", T4477) + 2, LEN(T4477) - FIND(",", T4477) - 1), IF(T4477&lt;&gt;"", T4477, "unknown"))</f>
        <v>off the west coast of the South Island of New Zealand</v>
      </c>
      <c r="V4477" s="5" t="s">
        <v>27</v>
      </c>
    </row>
    <row r="4478" customFormat="false" ht="13.8" hidden="false" customHeight="false" outlineLevel="0" collapsed="false">
      <c r="A4478" s="5" t="s">
        <v>12543</v>
      </c>
      <c r="B4478" s="5" t="n">
        <f aca="false">YEAR(DATEVALUE(LEFT(A4478, 10)))</f>
        <v>1979</v>
      </c>
      <c r="C4478" s="6" t="n">
        <v>29129</v>
      </c>
      <c r="D4478" s="2" t="n">
        <v>0.593194444444445</v>
      </c>
      <c r="F4478" s="5" t="n">
        <v>15.764</v>
      </c>
      <c r="G4478" s="5" t="n">
        <v>-92.196</v>
      </c>
      <c r="H4478" s="5" t="n">
        <v>164.7</v>
      </c>
      <c r="I4478" s="5" t="n">
        <v>6.1</v>
      </c>
      <c r="J4478" s="5" t="s">
        <v>1621</v>
      </c>
      <c r="K4478" s="5"/>
      <c r="L4478" s="5"/>
      <c r="M4478" s="5" t="n">
        <v>245</v>
      </c>
      <c r="N4478" s="5"/>
      <c r="O4478" s="5"/>
      <c r="P4478" s="5"/>
      <c r="Q4478" s="5" t="s">
        <v>3644</v>
      </c>
      <c r="R4478" s="5" t="s">
        <v>12544</v>
      </c>
      <c r="S4478" s="5" t="s">
        <v>12427</v>
      </c>
      <c r="T4478" s="5" t="s">
        <v>3808</v>
      </c>
      <c r="U4478" s="5" t="str">
        <f aca="false">IF(ISNUMBER(FIND(",", T4478)), MID(T4478, FIND(",", T4478) + 2, LEN(T4478) - FIND(",", T4478) - 1), IF(T4478&lt;&gt;"", T4478, "unknown"))</f>
        <v>Mexico</v>
      </c>
      <c r="V4478" s="5" t="s">
        <v>27</v>
      </c>
    </row>
    <row r="4479" customFormat="false" ht="13.8" hidden="false" customHeight="false" outlineLevel="0" collapsed="false">
      <c r="A4479" s="5" t="s">
        <v>12545</v>
      </c>
      <c r="B4479" s="5" t="n">
        <f aca="false">YEAR(DATEVALUE(LEFT(A4479, 10)))</f>
        <v>1979</v>
      </c>
      <c r="C4479" s="6" t="n">
        <v>29127</v>
      </c>
      <c r="D4479" s="2" t="n">
        <v>0.775868055555556</v>
      </c>
      <c r="F4479" s="5" t="n">
        <v>1.161</v>
      </c>
      <c r="G4479" s="5" t="n">
        <v>94.172</v>
      </c>
      <c r="H4479" s="5" t="n">
        <v>37.1</v>
      </c>
      <c r="I4479" s="5" t="n">
        <v>6.9</v>
      </c>
      <c r="J4479" s="5" t="s">
        <v>1621</v>
      </c>
      <c r="K4479" s="5"/>
      <c r="L4479" s="5"/>
      <c r="M4479" s="5" t="n">
        <v>339</v>
      </c>
      <c r="N4479" s="5"/>
      <c r="O4479" s="5"/>
      <c r="P4479" s="5"/>
      <c r="Q4479" s="5" t="s">
        <v>3644</v>
      </c>
      <c r="R4479" s="5" t="s">
        <v>12546</v>
      </c>
      <c r="S4479" s="5" t="s">
        <v>12427</v>
      </c>
      <c r="T4479" s="5" t="s">
        <v>1034</v>
      </c>
      <c r="U4479" s="5" t="str">
        <f aca="false">IF(ISNUMBER(FIND(",", T4479)), MID(T4479, FIND(",", T4479) + 2, LEN(T4479) - FIND(",", T4479) - 1), IF(T4479&lt;&gt;"", T4479, "unknown"))</f>
        <v>off the west coast of northern Sumatra</v>
      </c>
      <c r="V4479" s="5" t="s">
        <v>27</v>
      </c>
    </row>
    <row r="4480" customFormat="false" ht="13.8" hidden="false" customHeight="false" outlineLevel="0" collapsed="false">
      <c r="A4480" s="5" t="s">
        <v>12547</v>
      </c>
      <c r="B4480" s="5" t="n">
        <f aca="false">YEAR(DATEVALUE(LEFT(A4480, 10)))</f>
        <v>1979</v>
      </c>
      <c r="C4480" s="6" t="n">
        <v>29121</v>
      </c>
      <c r="D4480" s="2" t="n">
        <v>0.960729166666667</v>
      </c>
      <c r="F4480" s="5" t="n">
        <v>-60.58</v>
      </c>
      <c r="G4480" s="5" t="n">
        <v>-50.488</v>
      </c>
      <c r="H4480" s="5" t="n">
        <v>15</v>
      </c>
      <c r="I4480" s="5" t="n">
        <v>6</v>
      </c>
      <c r="J4480" s="5" t="s">
        <v>1621</v>
      </c>
      <c r="K4480" s="5"/>
      <c r="L4480" s="5"/>
      <c r="M4480" s="5" t="n">
        <v>93</v>
      </c>
      <c r="N4480" s="5"/>
      <c r="O4480" s="5"/>
      <c r="P4480" s="5"/>
      <c r="Q4480" s="5" t="s">
        <v>3644</v>
      </c>
      <c r="R4480" s="5" t="s">
        <v>12548</v>
      </c>
      <c r="S4480" s="5" t="s">
        <v>12427</v>
      </c>
      <c r="T4480" s="5" t="s">
        <v>173</v>
      </c>
      <c r="U4480" s="5" t="str">
        <f aca="false">IF(ISNUMBER(FIND(",", T4480)), MID(T4480, FIND(",", T4480) + 2, LEN(T4480) - FIND(",", T4480) - 1), IF(T4480&lt;&gt;"", T4480, "unknown"))</f>
        <v>Scotia Sea</v>
      </c>
      <c r="V4480" s="5" t="s">
        <v>27</v>
      </c>
    </row>
    <row r="4481" customFormat="false" ht="13.8" hidden="false" customHeight="false" outlineLevel="0" collapsed="false">
      <c r="A4481" s="5" t="s">
        <v>12549</v>
      </c>
      <c r="B4481" s="5" t="n">
        <f aca="false">YEAR(DATEVALUE(LEFT(A4481, 10)))</f>
        <v>1979</v>
      </c>
      <c r="C4481" s="6" t="n">
        <v>29111</v>
      </c>
      <c r="D4481" s="2" t="n">
        <v>0.272951388888889</v>
      </c>
      <c r="F4481" s="5" t="n">
        <v>-1.166</v>
      </c>
      <c r="G4481" s="5" t="n">
        <v>136.43</v>
      </c>
      <c r="H4481" s="5" t="n">
        <v>17.7</v>
      </c>
      <c r="I4481" s="5" t="n">
        <v>6</v>
      </c>
      <c r="J4481" s="5" t="s">
        <v>1621</v>
      </c>
      <c r="K4481" s="5"/>
      <c r="L4481" s="5"/>
      <c r="M4481" s="5" t="n">
        <v>218</v>
      </c>
      <c r="N4481" s="5"/>
      <c r="O4481" s="5"/>
      <c r="P4481" s="5"/>
      <c r="Q4481" s="5" t="s">
        <v>3644</v>
      </c>
      <c r="R4481" s="5" t="s">
        <v>12550</v>
      </c>
      <c r="S4481" s="5" t="s">
        <v>12551</v>
      </c>
      <c r="T4481" s="5" t="s">
        <v>7571</v>
      </c>
      <c r="U4481" s="5" t="str">
        <f aca="false">IF(ISNUMBER(FIND(",", T4481)), MID(T4481, FIND(",", T4481) + 2, LEN(T4481) - FIND(",", T4481) - 1), IF(T4481&lt;&gt;"", T4481, "unknown"))</f>
        <v>Indonesia</v>
      </c>
      <c r="V4481" s="5" t="s">
        <v>27</v>
      </c>
    </row>
    <row r="4482" customFormat="false" ht="13.8" hidden="false" customHeight="false" outlineLevel="0" collapsed="false">
      <c r="A4482" s="5" t="s">
        <v>12552</v>
      </c>
      <c r="B4482" s="5" t="n">
        <f aca="false">YEAR(DATEVALUE(LEFT(A4482, 10)))</f>
        <v>1979</v>
      </c>
      <c r="C4482" s="6" t="n">
        <v>29110</v>
      </c>
      <c r="D4482" s="2" t="n">
        <v>0.220787037037037</v>
      </c>
      <c r="F4482" s="5" t="n">
        <v>-1.686</v>
      </c>
      <c r="G4482" s="5" t="n">
        <v>135.969</v>
      </c>
      <c r="H4482" s="5" t="n">
        <v>20.4</v>
      </c>
      <c r="I4482" s="5" t="n">
        <v>7.5</v>
      </c>
      <c r="J4482" s="5" t="s">
        <v>1621</v>
      </c>
      <c r="K4482" s="5"/>
      <c r="L4482" s="5"/>
      <c r="M4482" s="5" t="n">
        <v>241</v>
      </c>
      <c r="N4482" s="5"/>
      <c r="O4482" s="5"/>
      <c r="P4482" s="5"/>
      <c r="Q4482" s="5" t="s">
        <v>3644</v>
      </c>
      <c r="R4482" s="5" t="s">
        <v>12553</v>
      </c>
      <c r="S4482" s="5" t="s">
        <v>12554</v>
      </c>
      <c r="T4482" s="5" t="s">
        <v>7571</v>
      </c>
      <c r="U4482" s="5" t="str">
        <f aca="false">IF(ISNUMBER(FIND(",", T4482)), MID(T4482, FIND(",", T4482) + 2, LEN(T4482) - FIND(",", T4482) - 1), IF(T4482&lt;&gt;"", T4482, "unknown"))</f>
        <v>Indonesia</v>
      </c>
      <c r="V4482" s="5" t="s">
        <v>27</v>
      </c>
    </row>
    <row r="4483" customFormat="false" ht="13.8" hidden="false" customHeight="false" outlineLevel="0" collapsed="false">
      <c r="A4483" s="5" t="s">
        <v>12555</v>
      </c>
      <c r="B4483" s="5" t="n">
        <f aca="false">YEAR(DATEVALUE(LEFT(A4483, 10)))</f>
        <v>1979</v>
      </c>
      <c r="C4483" s="6" t="n">
        <v>29093</v>
      </c>
      <c r="D4483" s="2" t="n">
        <v>0.605127314814815</v>
      </c>
      <c r="F4483" s="5" t="n">
        <v>19.048</v>
      </c>
      <c r="G4483" s="5" t="n">
        <v>122.077</v>
      </c>
      <c r="H4483" s="5" t="n">
        <v>13.2</v>
      </c>
      <c r="I4483" s="5" t="n">
        <v>6.7</v>
      </c>
      <c r="J4483" s="5" t="s">
        <v>1621</v>
      </c>
      <c r="K4483" s="5"/>
      <c r="L4483" s="5"/>
      <c r="M4483" s="5" t="n">
        <v>310</v>
      </c>
      <c r="N4483" s="5"/>
      <c r="O4483" s="5"/>
      <c r="P4483" s="5"/>
      <c r="Q4483" s="5" t="s">
        <v>3644</v>
      </c>
      <c r="R4483" s="5" t="s">
        <v>12556</v>
      </c>
      <c r="S4483" s="5" t="s">
        <v>12557</v>
      </c>
      <c r="T4483" s="5" t="s">
        <v>3384</v>
      </c>
      <c r="U4483" s="5" t="str">
        <f aca="false">IF(ISNUMBER(FIND(",", T4483)), MID(T4483, FIND(",", T4483) + 2, LEN(T4483) - FIND(",", T4483) - 1), IF(T4483&lt;&gt;"", T4483, "unknown"))</f>
        <v>Philippines</v>
      </c>
      <c r="V4483" s="5" t="s">
        <v>27</v>
      </c>
    </row>
    <row r="4484" customFormat="false" ht="13.8" hidden="false" customHeight="false" outlineLevel="0" collapsed="false">
      <c r="A4484" s="5" t="s">
        <v>12558</v>
      </c>
      <c r="B4484" s="5" t="n">
        <f aca="false">YEAR(DATEVALUE(LEFT(A4484, 10)))</f>
        <v>1979</v>
      </c>
      <c r="C4484" s="6" t="n">
        <v>29093</v>
      </c>
      <c r="D4484" s="2" t="n">
        <v>0.491261574074074</v>
      </c>
      <c r="F4484" s="5" t="n">
        <v>-17.636</v>
      </c>
      <c r="G4484" s="5" t="n">
        <v>167.774</v>
      </c>
      <c r="H4484" s="5" t="n">
        <v>5.4</v>
      </c>
      <c r="I4484" s="5" t="n">
        <v>6.2</v>
      </c>
      <c r="J4484" s="5" t="s">
        <v>1621</v>
      </c>
      <c r="K4484" s="5"/>
      <c r="L4484" s="5"/>
      <c r="M4484" s="5" t="n">
        <v>116</v>
      </c>
      <c r="N4484" s="5"/>
      <c r="O4484" s="5"/>
      <c r="P4484" s="5"/>
      <c r="Q4484" s="5" t="s">
        <v>3644</v>
      </c>
      <c r="R4484" s="5" t="s">
        <v>12559</v>
      </c>
      <c r="S4484" s="5" t="s">
        <v>12560</v>
      </c>
      <c r="T4484" s="5" t="s">
        <v>703</v>
      </c>
      <c r="U4484" s="5" t="str">
        <f aca="false">IF(ISNUMBER(FIND(",", T4484)), MID(T4484, FIND(",", T4484) + 2, LEN(T4484) - FIND(",", T4484) - 1), IF(T4484&lt;&gt;"", T4484, "unknown"))</f>
        <v>Vanuatu</v>
      </c>
      <c r="V4484" s="5" t="s">
        <v>27</v>
      </c>
    </row>
    <row r="4485" customFormat="false" ht="13.8" hidden="false" customHeight="false" outlineLevel="0" collapsed="false">
      <c r="A4485" s="5" t="s">
        <v>12561</v>
      </c>
      <c r="B4485" s="5" t="n">
        <f aca="false">YEAR(DATEVALUE(LEFT(A4485, 10)))</f>
        <v>1979</v>
      </c>
      <c r="C4485" s="6" t="n">
        <v>29092</v>
      </c>
      <c r="D4485" s="2" t="n">
        <v>0.363969907407407</v>
      </c>
      <c r="F4485" s="5" t="n">
        <v>10.697</v>
      </c>
      <c r="G4485" s="5" t="n">
        <v>-41.696</v>
      </c>
      <c r="H4485" s="5" t="n">
        <v>20.8</v>
      </c>
      <c r="I4485" s="5" t="n">
        <v>6.8</v>
      </c>
      <c r="J4485" s="5" t="s">
        <v>1621</v>
      </c>
      <c r="K4485" s="5"/>
      <c r="L4485" s="5"/>
      <c r="M4485" s="5" t="n">
        <v>359</v>
      </c>
      <c r="N4485" s="5"/>
      <c r="O4485" s="5"/>
      <c r="P4485" s="5"/>
      <c r="Q4485" s="5" t="s">
        <v>3644</v>
      </c>
      <c r="R4485" s="5" t="s">
        <v>12562</v>
      </c>
      <c r="S4485" s="5" t="s">
        <v>12427</v>
      </c>
      <c r="T4485" s="5" t="s">
        <v>2136</v>
      </c>
      <c r="U4485" s="5" t="str">
        <f aca="false">IF(ISNUMBER(FIND(",", T4485)), MID(T4485, FIND(",", T4485) + 2, LEN(T4485) - FIND(",", T4485) - 1), IF(T4485&lt;&gt;"", T4485, "unknown"))</f>
        <v>northern Mid-Atlantic Ridge</v>
      </c>
      <c r="V4485" s="5" t="s">
        <v>27</v>
      </c>
    </row>
    <row r="4486" customFormat="false" ht="13.8" hidden="false" customHeight="false" outlineLevel="0" collapsed="false">
      <c r="A4486" s="5" t="s">
        <v>12563</v>
      </c>
      <c r="B4486" s="5" t="n">
        <f aca="false">YEAR(DATEVALUE(LEFT(A4486, 10)))</f>
        <v>1979</v>
      </c>
      <c r="C4486" s="6" t="n">
        <v>29091</v>
      </c>
      <c r="D4486" s="2" t="n">
        <v>0.18537037037037</v>
      </c>
      <c r="F4486" s="5" t="n">
        <v>8.93</v>
      </c>
      <c r="G4486" s="5" t="n">
        <v>-83.477</v>
      </c>
      <c r="H4486" s="5" t="n">
        <v>43.2</v>
      </c>
      <c r="I4486" s="5" t="n">
        <v>6.4</v>
      </c>
      <c r="J4486" s="5" t="s">
        <v>1621</v>
      </c>
      <c r="K4486" s="5"/>
      <c r="L4486" s="5"/>
      <c r="M4486" s="5" t="n">
        <v>335</v>
      </c>
      <c r="N4486" s="5"/>
      <c r="O4486" s="5"/>
      <c r="P4486" s="5"/>
      <c r="Q4486" s="5" t="s">
        <v>3644</v>
      </c>
      <c r="R4486" s="5" t="s">
        <v>12564</v>
      </c>
      <c r="S4486" s="5" t="s">
        <v>12565</v>
      </c>
      <c r="T4486" s="5" t="s">
        <v>802</v>
      </c>
      <c r="U4486" s="5" t="str">
        <f aca="false">IF(ISNUMBER(FIND(",", T4486)), MID(T4486, FIND(",", T4486) + 2, LEN(T4486) - FIND(",", T4486) - 1), IF(T4486&lt;&gt;"", T4486, "unknown"))</f>
        <v>Costa Rica</v>
      </c>
      <c r="V4486" s="5" t="s">
        <v>27</v>
      </c>
    </row>
    <row r="4487" customFormat="false" ht="13.8" hidden="false" customHeight="false" outlineLevel="0" collapsed="false">
      <c r="A4487" s="5" t="s">
        <v>12566</v>
      </c>
      <c r="B4487" s="5" t="n">
        <f aca="false">YEAR(DATEVALUE(LEFT(A4487, 10)))</f>
        <v>1979</v>
      </c>
      <c r="C4487" s="6" t="n">
        <v>29084</v>
      </c>
      <c r="D4487" s="2" t="n">
        <v>0.541087962962963</v>
      </c>
      <c r="F4487" s="5" t="n">
        <v>-17.733</v>
      </c>
      <c r="G4487" s="5" t="n">
        <v>167.951</v>
      </c>
      <c r="H4487" s="5" t="n">
        <v>27.1</v>
      </c>
      <c r="I4487" s="5" t="n">
        <v>6.3</v>
      </c>
      <c r="J4487" s="5" t="s">
        <v>1621</v>
      </c>
      <c r="K4487" s="5"/>
      <c r="L4487" s="5"/>
      <c r="M4487" s="5" t="n">
        <v>173</v>
      </c>
      <c r="N4487" s="5"/>
      <c r="O4487" s="5"/>
      <c r="P4487" s="5"/>
      <c r="Q4487" s="5" t="s">
        <v>3644</v>
      </c>
      <c r="R4487" s="5" t="s">
        <v>12567</v>
      </c>
      <c r="S4487" s="5" t="s">
        <v>12568</v>
      </c>
      <c r="T4487" s="5" t="s">
        <v>703</v>
      </c>
      <c r="U4487" s="5" t="str">
        <f aca="false">IF(ISNUMBER(FIND(",", T4487)), MID(T4487, FIND(",", T4487) + 2, LEN(T4487) - FIND(",", T4487) - 1), IF(T4487&lt;&gt;"", T4487, "unknown"))</f>
        <v>Vanuatu</v>
      </c>
      <c r="V4487" s="5" t="s">
        <v>27</v>
      </c>
    </row>
    <row r="4488" customFormat="false" ht="13.8" hidden="false" customHeight="false" outlineLevel="0" collapsed="false">
      <c r="A4488" s="5" t="s">
        <v>12569</v>
      </c>
      <c r="B4488" s="5" t="n">
        <f aca="false">YEAR(DATEVALUE(LEFT(A4488, 10)))</f>
        <v>1979</v>
      </c>
      <c r="C4488" s="6" t="n">
        <v>29083</v>
      </c>
      <c r="D4488" s="2" t="n">
        <v>0.896828703703704</v>
      </c>
      <c r="F4488" s="5" t="n">
        <v>41.798</v>
      </c>
      <c r="G4488" s="5" t="n">
        <v>130.9</v>
      </c>
      <c r="H4488" s="5" t="n">
        <v>581.3</v>
      </c>
      <c r="I4488" s="5" t="n">
        <v>6.7</v>
      </c>
      <c r="J4488" s="5" t="s">
        <v>1621</v>
      </c>
      <c r="K4488" s="5"/>
      <c r="L4488" s="5"/>
      <c r="M4488" s="5" t="n">
        <v>425</v>
      </c>
      <c r="N4488" s="5"/>
      <c r="O4488" s="5"/>
      <c r="P4488" s="5"/>
      <c r="Q4488" s="5" t="s">
        <v>3644</v>
      </c>
      <c r="R4488" s="5" t="s">
        <v>12570</v>
      </c>
      <c r="S4488" s="5" t="s">
        <v>12571</v>
      </c>
      <c r="T4488" s="5" t="s">
        <v>9477</v>
      </c>
      <c r="U4488" s="5" t="str">
        <f aca="false">IF(ISNUMBER(FIND(",", T4488)), MID(T4488, FIND(",", T4488) + 2, LEN(T4488) - FIND(",", T4488) - 1), IF(T4488&lt;&gt;"", T4488, "unknown"))</f>
        <v>North Korea</v>
      </c>
      <c r="V4488" s="5" t="s">
        <v>27</v>
      </c>
    </row>
    <row r="4489" customFormat="false" ht="13.8" hidden="false" customHeight="false" outlineLevel="0" collapsed="false">
      <c r="A4489" s="5" t="s">
        <v>12572</v>
      </c>
      <c r="B4489" s="5" t="n">
        <f aca="false">YEAR(DATEVALUE(LEFT(A4489, 10)))</f>
        <v>1979</v>
      </c>
      <c r="C4489" s="6" t="n">
        <v>29072</v>
      </c>
      <c r="D4489" s="2" t="n">
        <v>0.0373958333333333</v>
      </c>
      <c r="F4489" s="5" t="n">
        <v>-22.896</v>
      </c>
      <c r="G4489" s="5" t="n">
        <v>-177.447</v>
      </c>
      <c r="H4489" s="5" t="n">
        <v>229.9</v>
      </c>
      <c r="I4489" s="5" t="n">
        <v>6.5</v>
      </c>
      <c r="J4489" s="5" t="s">
        <v>1621</v>
      </c>
      <c r="K4489" s="5"/>
      <c r="L4489" s="5"/>
      <c r="M4489" s="5" t="n">
        <v>362</v>
      </c>
      <c r="N4489" s="5"/>
      <c r="O4489" s="5"/>
      <c r="P4489" s="5"/>
      <c r="Q4489" s="5" t="s">
        <v>3644</v>
      </c>
      <c r="R4489" s="5" t="s">
        <v>12573</v>
      </c>
      <c r="S4489" s="5" t="s">
        <v>12427</v>
      </c>
      <c r="T4489" s="5" t="s">
        <v>1124</v>
      </c>
      <c r="U4489" s="5" t="str">
        <f aca="false">IF(ISNUMBER(FIND(",", T4489)), MID(T4489, FIND(",", T4489) + 2, LEN(T4489) - FIND(",", T4489) - 1), IF(T4489&lt;&gt;"", T4489, "unknown"))</f>
        <v>south of the Fiji Islands</v>
      </c>
      <c r="V4489" s="5" t="s">
        <v>27</v>
      </c>
    </row>
    <row r="4490" customFormat="false" ht="13.8" hidden="false" customHeight="false" outlineLevel="0" collapsed="false">
      <c r="A4490" s="5" t="s">
        <v>12574</v>
      </c>
      <c r="B4490" s="5" t="n">
        <f aca="false">YEAR(DATEVALUE(LEFT(A4490, 10)))</f>
        <v>1979</v>
      </c>
      <c r="C4490" s="6" t="n">
        <v>29061</v>
      </c>
      <c r="D4490" s="2" t="n">
        <v>0.747893518518519</v>
      </c>
      <c r="F4490" s="5" t="n">
        <v>-21.892</v>
      </c>
      <c r="G4490" s="5" t="n">
        <v>-138.993</v>
      </c>
      <c r="H4490" s="5" t="n">
        <v>0</v>
      </c>
      <c r="I4490" s="5" t="n">
        <v>6</v>
      </c>
      <c r="J4490" s="5" t="s">
        <v>1061</v>
      </c>
      <c r="K4490" s="5"/>
      <c r="L4490" s="5"/>
      <c r="M4490" s="5"/>
      <c r="N4490" s="5"/>
      <c r="O4490" s="5"/>
      <c r="P4490" s="5"/>
      <c r="Q4490" s="5" t="s">
        <v>692</v>
      </c>
      <c r="R4490" s="5" t="s">
        <v>12575</v>
      </c>
      <c r="S4490" s="5" t="s">
        <v>12576</v>
      </c>
      <c r="T4490" s="5" t="s">
        <v>12577</v>
      </c>
      <c r="U4490" s="5" t="str">
        <f aca="false">IF(ISNUMBER(FIND(",", T4490)), MID(T4490, FIND(",", T4490) + 2, LEN(T4490) - FIND(",", T4490) - 1), IF(T4490&lt;&gt;"", T4490, "unknown"))</f>
        <v>French Polynesia region</v>
      </c>
      <c r="V4490" s="5" t="s">
        <v>27</v>
      </c>
    </row>
    <row r="4491" customFormat="false" ht="13.8" hidden="false" customHeight="false" outlineLevel="0" collapsed="false">
      <c r="A4491" s="5" t="s">
        <v>12578</v>
      </c>
      <c r="B4491" s="5" t="n">
        <f aca="false">YEAR(DATEVALUE(LEFT(A4491, 10)))</f>
        <v>1979</v>
      </c>
      <c r="C4491" s="6" t="n">
        <v>29060</v>
      </c>
      <c r="D4491" s="2" t="n">
        <v>0.813402777777778</v>
      </c>
      <c r="F4491" s="5" t="n">
        <v>-11.186</v>
      </c>
      <c r="G4491" s="5" t="n">
        <v>107.634</v>
      </c>
      <c r="H4491" s="5" t="n">
        <v>12.5</v>
      </c>
      <c r="I4491" s="5" t="n">
        <v>7</v>
      </c>
      <c r="J4491" s="5" t="s">
        <v>1621</v>
      </c>
      <c r="K4491" s="5"/>
      <c r="L4491" s="5"/>
      <c r="M4491" s="5" t="n">
        <v>289</v>
      </c>
      <c r="N4491" s="5"/>
      <c r="O4491" s="5"/>
      <c r="P4491" s="5"/>
      <c r="Q4491" s="5" t="s">
        <v>3644</v>
      </c>
      <c r="R4491" s="5" t="s">
        <v>12579</v>
      </c>
      <c r="S4491" s="5" t="s">
        <v>12427</v>
      </c>
      <c r="T4491" s="5" t="s">
        <v>854</v>
      </c>
      <c r="U4491" s="5" t="str">
        <f aca="false">IF(ISNUMBER(FIND(",", T4491)), MID(T4491, FIND(",", T4491) + 2, LEN(T4491) - FIND(",", T4491) - 1), IF(T4491&lt;&gt;"", T4491, "unknown"))</f>
        <v>Indonesia</v>
      </c>
      <c r="V4491" s="5" t="s">
        <v>27</v>
      </c>
    </row>
    <row r="4492" customFormat="false" ht="13.8" hidden="false" customHeight="false" outlineLevel="0" collapsed="false">
      <c r="A4492" s="5" t="s">
        <v>12580</v>
      </c>
      <c r="B4492" s="5" t="n">
        <f aca="false">YEAR(DATEVALUE(LEFT(A4492, 10)))</f>
        <v>1979</v>
      </c>
      <c r="C4492" s="6" t="n">
        <v>29060</v>
      </c>
      <c r="D4492" s="2" t="n">
        <v>0.0374652777777778</v>
      </c>
      <c r="F4492" s="5" t="n">
        <v>-20.453</v>
      </c>
      <c r="G4492" s="5" t="n">
        <v>-174.125</v>
      </c>
      <c r="H4492" s="5" t="n">
        <v>18.1</v>
      </c>
      <c r="I4492" s="5" t="n">
        <v>6.1</v>
      </c>
      <c r="J4492" s="5" t="s">
        <v>1621</v>
      </c>
      <c r="K4492" s="5"/>
      <c r="L4492" s="5"/>
      <c r="M4492" s="5" t="n">
        <v>253</v>
      </c>
      <c r="N4492" s="5"/>
      <c r="O4492" s="5"/>
      <c r="P4492" s="5"/>
      <c r="Q4492" s="5" t="s">
        <v>3644</v>
      </c>
      <c r="R4492" s="5" t="s">
        <v>12581</v>
      </c>
      <c r="S4492" s="5" t="s">
        <v>12427</v>
      </c>
      <c r="T4492" s="5" t="s">
        <v>1007</v>
      </c>
      <c r="U4492" s="5" t="str">
        <f aca="false">IF(ISNUMBER(FIND(",", T4492)), MID(T4492, FIND(",", T4492) + 2, LEN(T4492) - FIND(",", T4492) - 1), IF(T4492&lt;&gt;"", T4492, "unknown"))</f>
        <v>Tonga</v>
      </c>
      <c r="V4492" s="5" t="s">
        <v>27</v>
      </c>
    </row>
    <row r="4493" customFormat="false" ht="13.8" hidden="false" customHeight="false" outlineLevel="0" collapsed="false">
      <c r="A4493" s="5" t="s">
        <v>12582</v>
      </c>
      <c r="B4493" s="5" t="n">
        <f aca="false">YEAR(DATEVALUE(LEFT(A4493, 10)))</f>
        <v>1979</v>
      </c>
      <c r="C4493" s="6" t="n">
        <v>29049</v>
      </c>
      <c r="D4493" s="2" t="n">
        <v>0.340428240740741</v>
      </c>
      <c r="F4493" s="5" t="n">
        <v>33.886</v>
      </c>
      <c r="G4493" s="5" t="n">
        <v>131.849</v>
      </c>
      <c r="H4493" s="5" t="n">
        <v>69.1</v>
      </c>
      <c r="I4493" s="5" t="n">
        <v>6</v>
      </c>
      <c r="J4493" s="5" t="s">
        <v>1621</v>
      </c>
      <c r="K4493" s="5"/>
      <c r="L4493" s="5"/>
      <c r="M4493" s="5" t="n">
        <v>324</v>
      </c>
      <c r="N4493" s="5"/>
      <c r="O4493" s="5"/>
      <c r="P4493" s="5"/>
      <c r="Q4493" s="5" t="s">
        <v>3644</v>
      </c>
      <c r="R4493" s="5" t="s">
        <v>12583</v>
      </c>
      <c r="S4493" s="5" t="s">
        <v>12584</v>
      </c>
      <c r="T4493" s="5" t="s">
        <v>2639</v>
      </c>
      <c r="U4493" s="5" t="str">
        <f aca="false">IF(ISNUMBER(FIND(",", T4493)), MID(T4493, FIND(",", T4493) + 2, LEN(T4493) - FIND(",", T4493) - 1), IF(T4493&lt;&gt;"", T4493, "unknown"))</f>
        <v>Japan</v>
      </c>
      <c r="V4493" s="5" t="s">
        <v>27</v>
      </c>
    </row>
    <row r="4494" customFormat="false" ht="13.8" hidden="false" customHeight="false" outlineLevel="0" collapsed="false">
      <c r="A4494" s="5" t="s">
        <v>12585</v>
      </c>
      <c r="B4494" s="5" t="n">
        <f aca="false">YEAR(DATEVALUE(LEFT(A4494, 10)))</f>
        <v>1979</v>
      </c>
      <c r="C4494" s="6" t="n">
        <v>29045</v>
      </c>
      <c r="D4494" s="2" t="n">
        <v>0.672314814814815</v>
      </c>
      <c r="F4494" s="5" t="n">
        <v>-5.603</v>
      </c>
      <c r="G4494" s="5" t="n">
        <v>153.299</v>
      </c>
      <c r="H4494" s="5" t="n">
        <v>17.8</v>
      </c>
      <c r="I4494" s="5" t="n">
        <v>6.1</v>
      </c>
      <c r="J4494" s="5" t="s">
        <v>1621</v>
      </c>
      <c r="K4494" s="5"/>
      <c r="L4494" s="5"/>
      <c r="M4494" s="5" t="n">
        <v>230</v>
      </c>
      <c r="N4494" s="5"/>
      <c r="O4494" s="5"/>
      <c r="P4494" s="5"/>
      <c r="Q4494" s="5" t="s">
        <v>3644</v>
      </c>
      <c r="R4494" s="5" t="s">
        <v>12586</v>
      </c>
      <c r="S4494" s="5" t="s">
        <v>12587</v>
      </c>
      <c r="T4494" s="5" t="s">
        <v>711</v>
      </c>
      <c r="U4494" s="5" t="str">
        <f aca="false">IF(ISNUMBER(FIND(",", T4494)), MID(T4494, FIND(",", T4494) + 2, LEN(T4494) - FIND(",", T4494) - 1), IF(T4494&lt;&gt;"", T4494, "unknown"))</f>
        <v>Papua New Guinea</v>
      </c>
      <c r="V4494" s="5" t="s">
        <v>27</v>
      </c>
    </row>
    <row r="4495" customFormat="false" ht="13.8" hidden="false" customHeight="false" outlineLevel="0" collapsed="false">
      <c r="A4495" s="5" t="s">
        <v>12588</v>
      </c>
      <c r="B4495" s="5" t="n">
        <f aca="false">YEAR(DATEVALUE(LEFT(A4495, 10)))</f>
        <v>1979</v>
      </c>
      <c r="C4495" s="6" t="n">
        <v>29037</v>
      </c>
      <c r="D4495" s="2" t="n">
        <v>0.859791666666667</v>
      </c>
      <c r="F4495" s="5" t="n">
        <v>8.375</v>
      </c>
      <c r="G4495" s="5" t="n">
        <v>-82.847</v>
      </c>
      <c r="H4495" s="5" t="n">
        <v>28.7</v>
      </c>
      <c r="I4495" s="5" t="n">
        <v>6.1</v>
      </c>
      <c r="J4495" s="5" t="s">
        <v>1621</v>
      </c>
      <c r="K4495" s="5"/>
      <c r="L4495" s="5"/>
      <c r="M4495" s="5" t="n">
        <v>249</v>
      </c>
      <c r="N4495" s="5"/>
      <c r="O4495" s="5"/>
      <c r="P4495" s="5"/>
      <c r="Q4495" s="5" t="s">
        <v>3644</v>
      </c>
      <c r="R4495" s="5" t="s">
        <v>12589</v>
      </c>
      <c r="S4495" s="5" t="s">
        <v>12590</v>
      </c>
      <c r="T4495" s="5" t="s">
        <v>2977</v>
      </c>
      <c r="U4495" s="5" t="str">
        <f aca="false">IF(ISNUMBER(FIND(",", T4495)), MID(T4495, FIND(",", T4495) + 2, LEN(T4495) - FIND(",", T4495) - 1), IF(T4495&lt;&gt;"", T4495, "unknown"))</f>
        <v>Panama-Costa Rica border region</v>
      </c>
      <c r="V4495" s="5" t="s">
        <v>27</v>
      </c>
    </row>
    <row r="4496" customFormat="false" ht="13.8" hidden="false" customHeight="false" outlineLevel="0" collapsed="false">
      <c r="A4496" s="5" t="s">
        <v>12591</v>
      </c>
      <c r="B4496" s="5" t="n">
        <f aca="false">YEAR(DATEVALUE(LEFT(A4496, 10)))</f>
        <v>1979</v>
      </c>
      <c r="C4496" s="6" t="n">
        <v>29033</v>
      </c>
      <c r="D4496" s="2" t="n">
        <v>0.409768518518519</v>
      </c>
      <c r="F4496" s="5" t="n">
        <v>7.136</v>
      </c>
      <c r="G4496" s="5" t="n">
        <v>-82.274</v>
      </c>
      <c r="H4496" s="5" t="n">
        <v>3.4</v>
      </c>
      <c r="I4496" s="5" t="n">
        <v>6.3</v>
      </c>
      <c r="J4496" s="5" t="s">
        <v>1621</v>
      </c>
      <c r="K4496" s="5"/>
      <c r="L4496" s="5"/>
      <c r="M4496" s="5" t="n">
        <v>258</v>
      </c>
      <c r="N4496" s="5"/>
      <c r="O4496" s="5"/>
      <c r="P4496" s="5"/>
      <c r="Q4496" s="5" t="s">
        <v>3644</v>
      </c>
      <c r="R4496" s="5" t="s">
        <v>12592</v>
      </c>
      <c r="S4496" s="5" t="s">
        <v>12587</v>
      </c>
      <c r="T4496" s="5" t="s">
        <v>966</v>
      </c>
      <c r="U4496" s="5" t="str">
        <f aca="false">IF(ISNUMBER(FIND(",", T4496)), MID(T4496, FIND(",", T4496) + 2, LEN(T4496) - FIND(",", T4496) - 1), IF(T4496&lt;&gt;"", T4496, "unknown"))</f>
        <v>south of Panama</v>
      </c>
      <c r="V4496" s="5" t="s">
        <v>27</v>
      </c>
    </row>
    <row r="4497" customFormat="false" ht="13.8" hidden="false" customHeight="false" outlineLevel="0" collapsed="false">
      <c r="A4497" s="5" t="s">
        <v>12593</v>
      </c>
      <c r="B4497" s="5" t="n">
        <f aca="false">YEAR(DATEVALUE(LEFT(A4497, 10)))</f>
        <v>1979</v>
      </c>
      <c r="C4497" s="6" t="n">
        <v>29031</v>
      </c>
      <c r="D4497" s="2" t="n">
        <v>0.228541666666667</v>
      </c>
      <c r="F4497" s="5" t="n">
        <v>-5.003</v>
      </c>
      <c r="G4497" s="5" t="n">
        <v>145.646</v>
      </c>
      <c r="H4497" s="5" t="n">
        <v>188.3</v>
      </c>
      <c r="I4497" s="5" t="n">
        <v>6.6</v>
      </c>
      <c r="J4497" s="5" t="s">
        <v>1621</v>
      </c>
      <c r="K4497" s="5"/>
      <c r="L4497" s="5"/>
      <c r="M4497" s="5" t="n">
        <v>285</v>
      </c>
      <c r="N4497" s="5"/>
      <c r="O4497" s="5"/>
      <c r="P4497" s="5"/>
      <c r="Q4497" s="5" t="s">
        <v>3644</v>
      </c>
      <c r="R4497" s="5" t="s">
        <v>12594</v>
      </c>
      <c r="S4497" s="5" t="s">
        <v>12595</v>
      </c>
      <c r="T4497" s="5" t="s">
        <v>1026</v>
      </c>
      <c r="U4497" s="5" t="str">
        <f aca="false">IF(ISNUMBER(FIND(",", T4497)), MID(T4497, FIND(",", T4497) + 2, LEN(T4497) - FIND(",", T4497) - 1), IF(T4497&lt;&gt;"", T4497, "unknown"))</f>
        <v>Papua New Guinea</v>
      </c>
      <c r="V4497" s="5" t="s">
        <v>27</v>
      </c>
    </row>
    <row r="4498" customFormat="false" ht="13.8" hidden="false" customHeight="false" outlineLevel="0" collapsed="false">
      <c r="A4498" s="5" t="s">
        <v>12596</v>
      </c>
      <c r="B4498" s="5" t="n">
        <f aca="false">YEAR(DATEVALUE(LEFT(A4498, 10)))</f>
        <v>1979</v>
      </c>
      <c r="C4498" s="6" t="n">
        <v>29028</v>
      </c>
      <c r="D4498" s="2" t="n">
        <v>0.271481481481482</v>
      </c>
      <c r="F4498" s="5" t="n">
        <v>17.007</v>
      </c>
      <c r="G4498" s="5" t="n">
        <v>-94.623</v>
      </c>
      <c r="H4498" s="5" t="n">
        <v>113.4</v>
      </c>
      <c r="I4498" s="5" t="n">
        <v>6.9</v>
      </c>
      <c r="J4498" s="5" t="s">
        <v>1621</v>
      </c>
      <c r="K4498" s="5"/>
      <c r="L4498" s="5"/>
      <c r="M4498" s="5" t="n">
        <v>346</v>
      </c>
      <c r="N4498" s="5"/>
      <c r="O4498" s="5"/>
      <c r="P4498" s="5"/>
      <c r="Q4498" s="5" t="s">
        <v>3644</v>
      </c>
      <c r="R4498" s="5" t="s">
        <v>12597</v>
      </c>
      <c r="S4498" s="5" t="s">
        <v>12598</v>
      </c>
      <c r="T4498" s="5" t="s">
        <v>1074</v>
      </c>
      <c r="U4498" s="5" t="str">
        <f aca="false">IF(ISNUMBER(FIND(",", T4498)), MID(T4498, FIND(",", T4498) + 2, LEN(T4498) - FIND(",", T4498) - 1), IF(T4498&lt;&gt;"", T4498, "unknown"))</f>
        <v>Mexico</v>
      </c>
      <c r="V4498" s="5" t="s">
        <v>27</v>
      </c>
    </row>
    <row r="4499" customFormat="false" ht="13.8" hidden="false" customHeight="false" outlineLevel="0" collapsed="false">
      <c r="A4499" s="5" t="s">
        <v>12599</v>
      </c>
      <c r="B4499" s="5" t="n">
        <f aca="false">YEAR(DATEVALUE(LEFT(A4499, 10)))</f>
        <v>1979</v>
      </c>
      <c r="C4499" s="6" t="n">
        <v>29016</v>
      </c>
      <c r="D4499" s="2" t="n">
        <v>0.284641203703704</v>
      </c>
      <c r="F4499" s="5" t="n">
        <v>8.086</v>
      </c>
      <c r="G4499" s="5" t="n">
        <v>-38.145</v>
      </c>
      <c r="H4499" s="5" t="n">
        <v>11.2</v>
      </c>
      <c r="I4499" s="5" t="n">
        <v>6</v>
      </c>
      <c r="J4499" s="5" t="s">
        <v>1621</v>
      </c>
      <c r="K4499" s="5"/>
      <c r="L4499" s="5"/>
      <c r="M4499" s="5" t="n">
        <v>310</v>
      </c>
      <c r="N4499" s="5"/>
      <c r="O4499" s="5"/>
      <c r="P4499" s="5"/>
      <c r="Q4499" s="5" t="s">
        <v>3644</v>
      </c>
      <c r="R4499" s="5" t="s">
        <v>12600</v>
      </c>
      <c r="S4499" s="5" t="s">
        <v>12587</v>
      </c>
      <c r="T4499" s="5" t="s">
        <v>1477</v>
      </c>
      <c r="U4499" s="5" t="str">
        <f aca="false">IF(ISNUMBER(FIND(",", T4499)), MID(T4499, FIND(",", T4499) + 2, LEN(T4499) - FIND(",", T4499) - 1), IF(T4499&lt;&gt;"", T4499, "unknown"))</f>
        <v>central Mid-Atlantic Ridge</v>
      </c>
      <c r="V4499" s="5" t="s">
        <v>27</v>
      </c>
    </row>
    <row r="4500" customFormat="false" ht="13.8" hidden="false" customHeight="false" outlineLevel="0" collapsed="false">
      <c r="A4500" s="5" t="s">
        <v>12601</v>
      </c>
      <c r="B4500" s="5" t="n">
        <f aca="false">YEAR(DATEVALUE(LEFT(A4500, 10)))</f>
        <v>1979</v>
      </c>
      <c r="C4500" s="6" t="n">
        <v>29008</v>
      </c>
      <c r="D4500" s="2" t="n">
        <v>0.408333333333333</v>
      </c>
      <c r="F4500" s="5" t="n">
        <v>-30.818</v>
      </c>
      <c r="G4500" s="5" t="n">
        <v>117.105</v>
      </c>
      <c r="H4500" s="5" t="n">
        <v>6.2</v>
      </c>
      <c r="I4500" s="5" t="n">
        <v>6</v>
      </c>
      <c r="J4500" s="5" t="s">
        <v>1621</v>
      </c>
      <c r="K4500" s="5"/>
      <c r="L4500" s="5"/>
      <c r="M4500" s="5" t="n">
        <v>265</v>
      </c>
      <c r="N4500" s="5"/>
      <c r="O4500" s="5"/>
      <c r="P4500" s="5"/>
      <c r="Q4500" s="5" t="s">
        <v>3644</v>
      </c>
      <c r="R4500" s="5" t="s">
        <v>12602</v>
      </c>
      <c r="S4500" s="5" t="s">
        <v>12603</v>
      </c>
      <c r="T4500" s="5" t="s">
        <v>7144</v>
      </c>
      <c r="U4500" s="5" t="str">
        <f aca="false">IF(ISNUMBER(FIND(",", T4500)), MID(T4500, FIND(",", T4500) + 2, LEN(T4500) - FIND(",", T4500) - 1), IF(T4500&lt;&gt;"", T4500, "unknown"))</f>
        <v>Western Australia</v>
      </c>
      <c r="V4500" s="5" t="s">
        <v>27</v>
      </c>
    </row>
    <row r="4501" customFormat="false" ht="13.8" hidden="false" customHeight="false" outlineLevel="0" collapsed="false">
      <c r="A4501" s="5" t="s">
        <v>12604</v>
      </c>
      <c r="B4501" s="5" t="n">
        <f aca="false">YEAR(DATEVALUE(LEFT(A4501, 10)))</f>
        <v>1979</v>
      </c>
      <c r="C4501" s="6" t="n">
        <v>29005</v>
      </c>
      <c r="D4501" s="2" t="n">
        <v>0.402071759259259</v>
      </c>
      <c r="F4501" s="5" t="n">
        <v>-8.321</v>
      </c>
      <c r="G4501" s="5" t="n">
        <v>115.892</v>
      </c>
      <c r="H4501" s="5" t="n">
        <v>60.6</v>
      </c>
      <c r="I4501" s="5" t="n">
        <v>6.1</v>
      </c>
      <c r="J4501" s="5" t="s">
        <v>1621</v>
      </c>
      <c r="K4501" s="5"/>
      <c r="L4501" s="5"/>
      <c r="M4501" s="5" t="n">
        <v>250</v>
      </c>
      <c r="N4501" s="5"/>
      <c r="O4501" s="5"/>
      <c r="P4501" s="5"/>
      <c r="Q4501" s="5" t="s">
        <v>3644</v>
      </c>
      <c r="R4501" s="5" t="s">
        <v>12605</v>
      </c>
      <c r="S4501" s="5" t="s">
        <v>12606</v>
      </c>
      <c r="T4501" s="5" t="s">
        <v>12450</v>
      </c>
      <c r="U4501" s="5" t="str">
        <f aca="false">IF(ISNUMBER(FIND(",", T4501)), MID(T4501, FIND(",", T4501) + 2, LEN(T4501) - FIND(",", T4501) - 1), IF(T4501&lt;&gt;"", T4501, "unknown"))</f>
        <v>Indonesia</v>
      </c>
      <c r="V4501" s="5" t="s">
        <v>27</v>
      </c>
    </row>
    <row r="4502" customFormat="false" ht="13.8" hidden="false" customHeight="false" outlineLevel="0" collapsed="false">
      <c r="A4502" s="5" t="s">
        <v>12607</v>
      </c>
      <c r="B4502" s="5" t="n">
        <f aca="false">YEAR(DATEVALUE(LEFT(A4502, 10)))</f>
        <v>1979</v>
      </c>
      <c r="C4502" s="6" t="n">
        <v>29000</v>
      </c>
      <c r="D4502" s="2" t="n">
        <v>0.698240740740741</v>
      </c>
      <c r="F4502" s="5" t="n">
        <v>52.581</v>
      </c>
      <c r="G4502" s="5" t="n">
        <v>-167.001</v>
      </c>
      <c r="H4502" s="5" t="n">
        <v>22.4</v>
      </c>
      <c r="I4502" s="5" t="n">
        <v>6.2</v>
      </c>
      <c r="J4502" s="5" t="s">
        <v>1621</v>
      </c>
      <c r="K4502" s="5"/>
      <c r="L4502" s="5"/>
      <c r="M4502" s="5" t="n">
        <v>386</v>
      </c>
      <c r="N4502" s="5"/>
      <c r="O4502" s="5"/>
      <c r="P4502" s="5"/>
      <c r="Q4502" s="5" t="s">
        <v>3644</v>
      </c>
      <c r="R4502" s="5" t="s">
        <v>12608</v>
      </c>
      <c r="S4502" s="5" t="s">
        <v>12587</v>
      </c>
      <c r="T4502" s="5" t="s">
        <v>894</v>
      </c>
      <c r="U4502" s="5" t="str">
        <f aca="false">IF(ISNUMBER(FIND(",", T4502)), MID(T4502, FIND(",", T4502) + 2, LEN(T4502) - FIND(",", T4502) - 1), IF(T4502&lt;&gt;"", T4502, "unknown"))</f>
        <v>Aleutian Islands, Alaska</v>
      </c>
      <c r="V4502" s="5" t="s">
        <v>27</v>
      </c>
    </row>
    <row r="4503" customFormat="false" ht="13.8" hidden="false" customHeight="false" outlineLevel="0" collapsed="false">
      <c r="A4503" s="5" t="s">
        <v>12609</v>
      </c>
      <c r="B4503" s="5" t="n">
        <f aca="false">YEAR(DATEVALUE(LEFT(A4503, 10)))</f>
        <v>1979</v>
      </c>
      <c r="C4503" s="6" t="n">
        <v>28999</v>
      </c>
      <c r="D4503" s="2" t="n">
        <v>0.724537037037037</v>
      </c>
      <c r="F4503" s="5" t="n">
        <v>42.24</v>
      </c>
      <c r="G4503" s="5" t="n">
        <v>18.827</v>
      </c>
      <c r="H4503" s="5" t="n">
        <v>9</v>
      </c>
      <c r="I4503" s="5" t="n">
        <v>6.1</v>
      </c>
      <c r="J4503" s="5" t="s">
        <v>1621</v>
      </c>
      <c r="K4503" s="5"/>
      <c r="L4503" s="5"/>
      <c r="M4503" s="5" t="n">
        <v>208</v>
      </c>
      <c r="N4503" s="5"/>
      <c r="O4503" s="5"/>
      <c r="P4503" s="5"/>
      <c r="Q4503" s="5" t="s">
        <v>3644</v>
      </c>
      <c r="R4503" s="5" t="s">
        <v>12610</v>
      </c>
      <c r="S4503" s="5" t="s">
        <v>12611</v>
      </c>
      <c r="T4503" s="5" t="s">
        <v>12612</v>
      </c>
      <c r="U4503" s="5" t="str">
        <f aca="false">IF(ISNUMBER(FIND(",", T4503)), MID(T4503, FIND(",", T4503) + 2, LEN(T4503) - FIND(",", T4503) - 1), IF(T4503&lt;&gt;"", T4503, "unknown"))</f>
        <v>Croatia-Bosnia-Montenegro border region</v>
      </c>
      <c r="V4503" s="5" t="s">
        <v>27</v>
      </c>
    </row>
    <row r="4504" customFormat="false" ht="13.8" hidden="false" customHeight="false" outlineLevel="0" collapsed="false">
      <c r="A4504" s="5" t="s">
        <v>12613</v>
      </c>
      <c r="B4504" s="5" t="n">
        <f aca="false">YEAR(DATEVALUE(LEFT(A4504, 10)))</f>
        <v>1979</v>
      </c>
      <c r="C4504" s="6" t="n">
        <v>28996</v>
      </c>
      <c r="D4504" s="2" t="n">
        <v>0.93224537037037</v>
      </c>
      <c r="F4504" s="5" t="n">
        <v>-15.425</v>
      </c>
      <c r="G4504" s="5" t="n">
        <v>-70.048</v>
      </c>
      <c r="H4504" s="5" t="n">
        <v>232.3</v>
      </c>
      <c r="I4504" s="5" t="n">
        <v>6.9</v>
      </c>
      <c r="J4504" s="5" t="s">
        <v>1621</v>
      </c>
      <c r="K4504" s="5"/>
      <c r="L4504" s="5"/>
      <c r="M4504" s="5" t="n">
        <v>315</v>
      </c>
      <c r="N4504" s="5"/>
      <c r="O4504" s="5"/>
      <c r="P4504" s="5"/>
      <c r="Q4504" s="5" t="s">
        <v>3644</v>
      </c>
      <c r="R4504" s="5" t="s">
        <v>12614</v>
      </c>
      <c r="S4504" s="5" t="s">
        <v>12615</v>
      </c>
      <c r="T4504" s="5" t="s">
        <v>955</v>
      </c>
      <c r="U4504" s="5" t="str">
        <f aca="false">IF(ISNUMBER(FIND(",", T4504)), MID(T4504, FIND(",", T4504) + 2, LEN(T4504) - FIND(",", T4504) - 1), IF(T4504&lt;&gt;"", T4504, "unknown"))</f>
        <v>southern Peru</v>
      </c>
      <c r="V4504" s="5" t="s">
        <v>27</v>
      </c>
    </row>
    <row r="4505" customFormat="false" ht="13.8" hidden="false" customHeight="false" outlineLevel="0" collapsed="false">
      <c r="A4505" s="5" t="s">
        <v>12616</v>
      </c>
      <c r="B4505" s="5" t="n">
        <f aca="false">YEAR(DATEVALUE(LEFT(A4505, 10)))</f>
        <v>1979</v>
      </c>
      <c r="C4505" s="6" t="n">
        <v>28995</v>
      </c>
      <c r="D4505" s="2" t="n">
        <v>0.34306712962963</v>
      </c>
      <c r="F4505" s="5" t="n">
        <v>56.611</v>
      </c>
      <c r="G4505" s="5" t="n">
        <v>-156.719</v>
      </c>
      <c r="H4505" s="5" t="n">
        <v>70.4</v>
      </c>
      <c r="I4505" s="5" t="n">
        <v>6.6</v>
      </c>
      <c r="J4505" s="5" t="s">
        <v>1621</v>
      </c>
      <c r="K4505" s="5"/>
      <c r="L4505" s="5"/>
      <c r="M4505" s="5" t="n">
        <v>435</v>
      </c>
      <c r="N4505" s="5"/>
      <c r="O4505" s="5"/>
      <c r="P4505" s="5"/>
      <c r="Q4505" s="5" t="s">
        <v>3644</v>
      </c>
      <c r="R4505" s="5" t="s">
        <v>12617</v>
      </c>
      <c r="S4505" s="5" t="s">
        <v>12587</v>
      </c>
      <c r="T4505" s="5" t="s">
        <v>1414</v>
      </c>
      <c r="U4505" s="5" t="str">
        <f aca="false">IF(ISNUMBER(FIND(",", T4505)), MID(T4505, FIND(",", T4505) + 2, LEN(T4505) - FIND(",", T4505) - 1), IF(T4505&lt;&gt;"", T4505, "unknown"))</f>
        <v>Alaska Peninsula</v>
      </c>
      <c r="V4505" s="5" t="s">
        <v>27</v>
      </c>
    </row>
    <row r="4506" customFormat="false" ht="13.8" hidden="false" customHeight="false" outlineLevel="0" collapsed="false">
      <c r="A4506" s="5" t="s">
        <v>12618</v>
      </c>
      <c r="B4506" s="5" t="n">
        <f aca="false">YEAR(DATEVALUE(LEFT(A4506, 10)))</f>
        <v>1979</v>
      </c>
      <c r="C4506" s="6" t="n">
        <v>28993</v>
      </c>
      <c r="D4506" s="2" t="n">
        <v>0.973923611111111</v>
      </c>
      <c r="F4506" s="5" t="n">
        <v>0.631</v>
      </c>
      <c r="G4506" s="5" t="n">
        <v>125.983</v>
      </c>
      <c r="H4506" s="5" t="n">
        <v>37.3</v>
      </c>
      <c r="I4506" s="5" t="n">
        <v>6.2</v>
      </c>
      <c r="J4506" s="5" t="s">
        <v>1621</v>
      </c>
      <c r="K4506" s="5"/>
      <c r="L4506" s="5"/>
      <c r="M4506" s="5" t="n">
        <v>245</v>
      </c>
      <c r="N4506" s="5"/>
      <c r="O4506" s="5"/>
      <c r="P4506" s="5"/>
      <c r="Q4506" s="5" t="s">
        <v>3644</v>
      </c>
      <c r="R4506" s="5" t="s">
        <v>12619</v>
      </c>
      <c r="S4506" s="5" t="s">
        <v>12587</v>
      </c>
      <c r="T4506" s="5" t="s">
        <v>723</v>
      </c>
      <c r="U4506" s="5" t="str">
        <f aca="false">IF(ISNUMBER(FIND(",", T4506)), MID(T4506, FIND(",", T4506) + 2, LEN(T4506) - FIND(",", T4506) - 1), IF(T4506&lt;&gt;"", T4506, "unknown"))</f>
        <v>Molucca Sea</v>
      </c>
      <c r="V4506" s="5" t="s">
        <v>27</v>
      </c>
    </row>
    <row r="4507" customFormat="false" ht="13.8" hidden="false" customHeight="false" outlineLevel="0" collapsed="false">
      <c r="A4507" s="5" t="s">
        <v>12620</v>
      </c>
      <c r="B4507" s="5" t="n">
        <f aca="false">YEAR(DATEVALUE(LEFT(A4507, 10)))</f>
        <v>1979</v>
      </c>
      <c r="C4507" s="6" t="n">
        <v>28993</v>
      </c>
      <c r="D4507" s="2" t="n">
        <v>0.845868055555556</v>
      </c>
      <c r="F4507" s="5" t="n">
        <v>24.149</v>
      </c>
      <c r="G4507" s="5" t="n">
        <v>142.432</v>
      </c>
      <c r="H4507" s="5" t="n">
        <v>585.5</v>
      </c>
      <c r="I4507" s="5" t="n">
        <v>6.4</v>
      </c>
      <c r="J4507" s="5" t="s">
        <v>1621</v>
      </c>
      <c r="K4507" s="5"/>
      <c r="L4507" s="5"/>
      <c r="M4507" s="5" t="n">
        <v>355</v>
      </c>
      <c r="N4507" s="5"/>
      <c r="O4507" s="5"/>
      <c r="P4507" s="5"/>
      <c r="Q4507" s="5" t="s">
        <v>3644</v>
      </c>
      <c r="R4507" s="5" t="s">
        <v>12621</v>
      </c>
      <c r="S4507" s="5" t="s">
        <v>12587</v>
      </c>
      <c r="T4507" s="5" t="s">
        <v>6472</v>
      </c>
      <c r="U4507" s="5" t="str">
        <f aca="false">IF(ISNUMBER(FIND(",", T4507)), MID(T4507, FIND(",", T4507) + 2, LEN(T4507) - FIND(",", T4507) - 1), IF(T4507&lt;&gt;"", T4507, "unknown"))</f>
        <v>Japan region</v>
      </c>
      <c r="V4507" s="5" t="s">
        <v>27</v>
      </c>
    </row>
    <row r="4508" customFormat="false" ht="13.8" hidden="false" customHeight="false" outlineLevel="0" collapsed="false">
      <c r="A4508" s="5" t="s">
        <v>12622</v>
      </c>
      <c r="B4508" s="5" t="n">
        <f aca="false">YEAR(DATEVALUE(LEFT(A4508, 10)))</f>
        <v>1979</v>
      </c>
      <c r="C4508" s="6" t="n">
        <v>28991</v>
      </c>
      <c r="D4508" s="2" t="n">
        <v>0.102118055555556</v>
      </c>
      <c r="F4508" s="5" t="n">
        <v>-35.535</v>
      </c>
      <c r="G4508" s="5" t="n">
        <v>-16.248</v>
      </c>
      <c r="H4508" s="5" t="n">
        <v>11</v>
      </c>
      <c r="I4508" s="5" t="n">
        <v>6.5</v>
      </c>
      <c r="J4508" s="5" t="s">
        <v>1621</v>
      </c>
      <c r="K4508" s="5"/>
      <c r="L4508" s="5"/>
      <c r="M4508" s="5" t="n">
        <v>234</v>
      </c>
      <c r="N4508" s="5"/>
      <c r="O4508" s="5"/>
      <c r="P4508" s="5"/>
      <c r="Q4508" s="5" t="s">
        <v>3644</v>
      </c>
      <c r="R4508" s="5" t="s">
        <v>12623</v>
      </c>
      <c r="S4508" s="5" t="s">
        <v>12587</v>
      </c>
      <c r="T4508" s="5" t="s">
        <v>3817</v>
      </c>
      <c r="U4508" s="5" t="str">
        <f aca="false">IF(ISNUMBER(FIND(",", T4508)), MID(T4508, FIND(",", T4508) + 2, LEN(T4508) - FIND(",", T4508) - 1), IF(T4508&lt;&gt;"", T4508, "unknown"))</f>
        <v>southern Mid-Atlantic Ridge</v>
      </c>
      <c r="V4508" s="5" t="s">
        <v>27</v>
      </c>
    </row>
    <row r="4509" customFormat="false" ht="13.8" hidden="false" customHeight="false" outlineLevel="0" collapsed="false">
      <c r="A4509" s="5" t="s">
        <v>12624</v>
      </c>
      <c r="B4509" s="5" t="n">
        <f aca="false">YEAR(DATEVALUE(LEFT(A4509, 10)))</f>
        <v>1979</v>
      </c>
      <c r="C4509" s="6" t="n">
        <v>28990</v>
      </c>
      <c r="D4509" s="2" t="n">
        <v>0.29125</v>
      </c>
      <c r="F4509" s="5" t="n">
        <v>34.586</v>
      </c>
      <c r="G4509" s="5" t="n">
        <v>24.478</v>
      </c>
      <c r="H4509" s="5" t="n">
        <v>46</v>
      </c>
      <c r="I4509" s="5" t="n">
        <v>6</v>
      </c>
      <c r="J4509" s="5" t="s">
        <v>1621</v>
      </c>
      <c r="K4509" s="5"/>
      <c r="L4509" s="5"/>
      <c r="M4509" s="5" t="n">
        <v>171</v>
      </c>
      <c r="N4509" s="5"/>
      <c r="O4509" s="5"/>
      <c r="P4509" s="5"/>
      <c r="Q4509" s="5" t="s">
        <v>3644</v>
      </c>
      <c r="R4509" s="5" t="s">
        <v>12625</v>
      </c>
      <c r="S4509" s="5" t="s">
        <v>12626</v>
      </c>
      <c r="T4509" s="5" t="s">
        <v>1533</v>
      </c>
      <c r="U4509" s="5" t="str">
        <f aca="false">IF(ISNUMBER(FIND(",", T4509)), MID(T4509, FIND(",", T4509) + 2, LEN(T4509) - FIND(",", T4509) - 1), IF(T4509&lt;&gt;"", T4509, "unknown"))</f>
        <v>Greece</v>
      </c>
      <c r="V4509" s="5" t="s">
        <v>27</v>
      </c>
    </row>
    <row r="4510" customFormat="false" ht="13.8" hidden="false" customHeight="false" outlineLevel="0" collapsed="false">
      <c r="A4510" s="5" t="s">
        <v>12627</v>
      </c>
      <c r="B4510" s="5" t="n">
        <f aca="false">YEAR(DATEVALUE(LEFT(A4510, 10)))</f>
        <v>1979</v>
      </c>
      <c r="C4510" s="6" t="n">
        <v>28989</v>
      </c>
      <c r="D4510" s="2" t="n">
        <v>0.961145833333333</v>
      </c>
      <c r="F4510" s="5" t="n">
        <v>-22.921</v>
      </c>
      <c r="G4510" s="5" t="n">
        <v>-69.087</v>
      </c>
      <c r="H4510" s="5" t="n">
        <v>82.6</v>
      </c>
      <c r="I4510" s="5" t="n">
        <v>6.2</v>
      </c>
      <c r="J4510" s="5" t="s">
        <v>1621</v>
      </c>
      <c r="K4510" s="5"/>
      <c r="L4510" s="5"/>
      <c r="M4510" s="5" t="n">
        <v>268</v>
      </c>
      <c r="N4510" s="5"/>
      <c r="O4510" s="5"/>
      <c r="P4510" s="5"/>
      <c r="Q4510" s="5" t="s">
        <v>3644</v>
      </c>
      <c r="R4510" s="5" t="s">
        <v>12628</v>
      </c>
      <c r="S4510" s="5" t="s">
        <v>12629</v>
      </c>
      <c r="T4510" s="5" t="s">
        <v>1454</v>
      </c>
      <c r="U4510" s="5" t="str">
        <f aca="false">IF(ISNUMBER(FIND(",", T4510)), MID(T4510, FIND(",", T4510) + 2, LEN(T4510) - FIND(",", T4510) - 1), IF(T4510&lt;&gt;"", T4510, "unknown"))</f>
        <v>Chile</v>
      </c>
      <c r="V4510" s="5" t="s">
        <v>27</v>
      </c>
    </row>
    <row r="4511" customFormat="false" ht="13.8" hidden="false" customHeight="false" outlineLevel="0" collapsed="false">
      <c r="A4511" s="5" t="s">
        <v>12630</v>
      </c>
      <c r="B4511" s="5" t="n">
        <f aca="false">YEAR(DATEVALUE(LEFT(A4511, 10)))</f>
        <v>1979</v>
      </c>
      <c r="C4511" s="6" t="n">
        <v>28988</v>
      </c>
      <c r="D4511" s="2" t="n">
        <v>0.268136574074074</v>
      </c>
      <c r="F4511" s="5" t="n">
        <v>19.021</v>
      </c>
      <c r="G4511" s="5" t="n">
        <v>145.434</v>
      </c>
      <c r="H4511" s="5" t="n">
        <v>236.4</v>
      </c>
      <c r="I4511" s="5" t="n">
        <v>6.7</v>
      </c>
      <c r="J4511" s="5" t="s">
        <v>1621</v>
      </c>
      <c r="K4511" s="5"/>
      <c r="L4511" s="5"/>
      <c r="M4511" s="5" t="n">
        <v>291</v>
      </c>
      <c r="N4511" s="5"/>
      <c r="O4511" s="5"/>
      <c r="P4511" s="5"/>
      <c r="Q4511" s="5" t="s">
        <v>3644</v>
      </c>
      <c r="R4511" s="5" t="s">
        <v>12631</v>
      </c>
      <c r="S4511" s="5" t="s">
        <v>12587</v>
      </c>
      <c r="T4511" s="5" t="s">
        <v>2266</v>
      </c>
      <c r="U4511" s="5" t="str">
        <f aca="false">IF(ISNUMBER(FIND(",", T4511)), MID(T4511, FIND(",", T4511) + 2, LEN(T4511) - FIND(",", T4511) - 1), IF(T4511&lt;&gt;"", T4511, "unknown"))</f>
        <v>Northern Mariana Islands</v>
      </c>
      <c r="V4511" s="5" t="s">
        <v>27</v>
      </c>
    </row>
    <row r="4512" customFormat="false" ht="13.8" hidden="false" customHeight="false" outlineLevel="0" collapsed="false">
      <c r="A4512" s="5" t="s">
        <v>12632</v>
      </c>
      <c r="B4512" s="5" t="n">
        <f aca="false">YEAR(DATEVALUE(LEFT(A4512, 10)))</f>
        <v>1979</v>
      </c>
      <c r="C4512" s="6" t="n">
        <v>28976</v>
      </c>
      <c r="D4512" s="2" t="n">
        <v>0.544212962962963</v>
      </c>
      <c r="F4512" s="5" t="n">
        <v>-21.264</v>
      </c>
      <c r="G4512" s="5" t="n">
        <v>169.874</v>
      </c>
      <c r="H4512" s="5" t="n">
        <v>94.6</v>
      </c>
      <c r="I4512" s="5" t="n">
        <v>7.4</v>
      </c>
      <c r="J4512" s="5" t="s">
        <v>1621</v>
      </c>
      <c r="K4512" s="5"/>
      <c r="L4512" s="5"/>
      <c r="M4512" s="5" t="n">
        <v>247</v>
      </c>
      <c r="N4512" s="5"/>
      <c r="O4512" s="5"/>
      <c r="P4512" s="5"/>
      <c r="Q4512" s="5" t="s">
        <v>3644</v>
      </c>
      <c r="R4512" s="5" t="s">
        <v>12633</v>
      </c>
      <c r="S4512" s="5" t="s">
        <v>12634</v>
      </c>
      <c r="T4512" s="5" t="s">
        <v>1116</v>
      </c>
      <c r="U4512" s="5" t="str">
        <f aca="false">IF(ISNUMBER(FIND(",", T4512)), MID(T4512, FIND(",", T4512) + 2, LEN(T4512) - FIND(",", T4512) - 1), IF(T4512&lt;&gt;"", T4512, "unknown"))</f>
        <v>southeast of the Loyalty Islands</v>
      </c>
      <c r="V4512" s="5" t="s">
        <v>27</v>
      </c>
    </row>
    <row r="4513" customFormat="false" ht="13.8" hidden="false" customHeight="false" outlineLevel="0" collapsed="false">
      <c r="A4513" s="5" t="s">
        <v>12635</v>
      </c>
      <c r="B4513" s="5" t="n">
        <f aca="false">YEAR(DATEVALUE(LEFT(A4513, 10)))</f>
        <v>1979</v>
      </c>
      <c r="C4513" s="6" t="n">
        <v>28976</v>
      </c>
      <c r="D4513" s="2" t="n">
        <v>0.0274421296296296</v>
      </c>
      <c r="F4513" s="5" t="n">
        <v>9.327</v>
      </c>
      <c r="G4513" s="5" t="n">
        <v>125.524</v>
      </c>
      <c r="H4513" s="5" t="n">
        <v>15.6</v>
      </c>
      <c r="I4513" s="5" t="n">
        <v>6.1</v>
      </c>
      <c r="J4513" s="5" t="s">
        <v>1621</v>
      </c>
      <c r="K4513" s="5"/>
      <c r="L4513" s="5"/>
      <c r="M4513" s="5" t="n">
        <v>223</v>
      </c>
      <c r="N4513" s="5"/>
      <c r="O4513" s="5"/>
      <c r="P4513" s="5"/>
      <c r="Q4513" s="5" t="s">
        <v>3644</v>
      </c>
      <c r="R4513" s="5" t="s">
        <v>12636</v>
      </c>
      <c r="S4513" s="5" t="s">
        <v>12637</v>
      </c>
      <c r="T4513" s="5" t="s">
        <v>788</v>
      </c>
      <c r="U4513" s="5" t="str">
        <f aca="false">IF(ISNUMBER(FIND(",", T4513)), MID(T4513, FIND(",", T4513) + 2, LEN(T4513) - FIND(",", T4513) - 1), IF(T4513&lt;&gt;"", T4513, "unknown"))</f>
        <v>Philippines</v>
      </c>
      <c r="V4513" s="5" t="s">
        <v>27</v>
      </c>
    </row>
    <row r="4514" customFormat="false" ht="13.8" hidden="false" customHeight="false" outlineLevel="0" collapsed="false">
      <c r="A4514" s="5" t="s">
        <v>12638</v>
      </c>
      <c r="B4514" s="5" t="n">
        <f aca="false">YEAR(DATEVALUE(LEFT(A4514, 10)))</f>
        <v>1979</v>
      </c>
      <c r="C4514" s="6" t="n">
        <v>28974</v>
      </c>
      <c r="D4514" s="2" t="n">
        <v>0.580520833333333</v>
      </c>
      <c r="F4514" s="5" t="n">
        <v>-15.382</v>
      </c>
      <c r="G4514" s="5" t="n">
        <v>-178.308</v>
      </c>
      <c r="H4514" s="5" t="n">
        <v>10.7</v>
      </c>
      <c r="I4514" s="5" t="n">
        <v>6.1</v>
      </c>
      <c r="J4514" s="5" t="s">
        <v>1621</v>
      </c>
      <c r="K4514" s="5"/>
      <c r="L4514" s="5"/>
      <c r="M4514" s="5" t="n">
        <v>113</v>
      </c>
      <c r="N4514" s="5"/>
      <c r="O4514" s="5"/>
      <c r="P4514" s="5"/>
      <c r="Q4514" s="5" t="s">
        <v>3644</v>
      </c>
      <c r="R4514" s="5" t="s">
        <v>12639</v>
      </c>
      <c r="S4514" s="5" t="s">
        <v>12587</v>
      </c>
      <c r="T4514" s="5" t="s">
        <v>161</v>
      </c>
      <c r="U4514" s="5" t="str">
        <f aca="false">IF(ISNUMBER(FIND(",", T4514)), MID(T4514, FIND(",", T4514) + 2, LEN(T4514) - FIND(",", T4514) - 1), IF(T4514&lt;&gt;"", T4514, "unknown"))</f>
        <v>Fiji region</v>
      </c>
      <c r="V4514" s="5" t="s">
        <v>27</v>
      </c>
    </row>
    <row r="4515" customFormat="false" ht="13.8" hidden="false" customHeight="false" outlineLevel="0" collapsed="false">
      <c r="A4515" s="5" t="s">
        <v>12640</v>
      </c>
      <c r="B4515" s="5" t="n">
        <f aca="false">YEAR(DATEVALUE(LEFT(A4515, 10)))</f>
        <v>1979</v>
      </c>
      <c r="C4515" s="6" t="n">
        <v>28973</v>
      </c>
      <c r="D4515" s="2" t="n">
        <v>0.48494212962963</v>
      </c>
      <c r="F4515" s="5" t="n">
        <v>-27.537</v>
      </c>
      <c r="G4515" s="5" t="n">
        <v>-70.994</v>
      </c>
      <c r="H4515" s="5" t="n">
        <v>27.8</v>
      </c>
      <c r="I4515" s="5" t="n">
        <v>6.1</v>
      </c>
      <c r="J4515" s="5" t="s">
        <v>1621</v>
      </c>
      <c r="K4515" s="5"/>
      <c r="L4515" s="5"/>
      <c r="M4515" s="5" t="n">
        <v>175</v>
      </c>
      <c r="N4515" s="5"/>
      <c r="O4515" s="5"/>
      <c r="P4515" s="5"/>
      <c r="Q4515" s="5" t="s">
        <v>3644</v>
      </c>
      <c r="R4515" s="5" t="s">
        <v>12641</v>
      </c>
      <c r="S4515" s="5" t="s">
        <v>12642</v>
      </c>
      <c r="T4515" s="5" t="s">
        <v>4215</v>
      </c>
      <c r="U4515" s="5" t="str">
        <f aca="false">IF(ISNUMBER(FIND(",", T4515)), MID(T4515, FIND(",", T4515) + 2, LEN(T4515) - FIND(",", T4515) - 1), IF(T4515&lt;&gt;"", T4515, "unknown"))</f>
        <v>Chile</v>
      </c>
      <c r="V4515" s="5" t="s">
        <v>27</v>
      </c>
    </row>
    <row r="4516" customFormat="false" ht="13.8" hidden="false" customHeight="false" outlineLevel="0" collapsed="false">
      <c r="A4516" s="5" t="s">
        <v>12643</v>
      </c>
      <c r="B4516" s="5" t="n">
        <f aca="false">YEAR(DATEVALUE(LEFT(A4516, 10)))</f>
        <v>1979</v>
      </c>
      <c r="C4516" s="6" t="n">
        <v>28969</v>
      </c>
      <c r="D4516" s="2" t="n">
        <v>0.0730324074074074</v>
      </c>
      <c r="F4516" s="5" t="n">
        <v>-20.871</v>
      </c>
      <c r="G4516" s="5" t="n">
        <v>-178.609</v>
      </c>
      <c r="H4516" s="5" t="n">
        <v>601.8</v>
      </c>
      <c r="I4516" s="5" t="n">
        <v>6.2</v>
      </c>
      <c r="J4516" s="5" t="s">
        <v>1621</v>
      </c>
      <c r="K4516" s="5"/>
      <c r="L4516" s="5"/>
      <c r="M4516" s="5" t="n">
        <v>316</v>
      </c>
      <c r="N4516" s="5"/>
      <c r="O4516" s="5"/>
      <c r="P4516" s="5"/>
      <c r="Q4516" s="5" t="s">
        <v>3644</v>
      </c>
      <c r="R4516" s="5" t="s">
        <v>12644</v>
      </c>
      <c r="S4516" s="5" t="s">
        <v>12587</v>
      </c>
      <c r="T4516" s="5" t="s">
        <v>161</v>
      </c>
      <c r="U4516" s="5" t="str">
        <f aca="false">IF(ISNUMBER(FIND(",", T4516)), MID(T4516, FIND(",", T4516) + 2, LEN(T4516) - FIND(",", T4516) - 1), IF(T4516&lt;&gt;"", T4516, "unknown"))</f>
        <v>Fiji region</v>
      </c>
      <c r="V4516" s="5" t="s">
        <v>27</v>
      </c>
    </row>
    <row r="4517" customFormat="false" ht="13.8" hidden="false" customHeight="false" outlineLevel="0" collapsed="false">
      <c r="A4517" s="5" t="s">
        <v>12645</v>
      </c>
      <c r="B4517" s="5" t="n">
        <f aca="false">YEAR(DATEVALUE(LEFT(A4517, 10)))</f>
        <v>1979</v>
      </c>
      <c r="C4517" s="6" t="n">
        <v>28968</v>
      </c>
      <c r="D4517" s="2" t="n">
        <v>0.912928240740741</v>
      </c>
      <c r="F4517" s="5" t="n">
        <v>-53.036</v>
      </c>
      <c r="G4517" s="5" t="n">
        <v>159.849</v>
      </c>
      <c r="H4517" s="5" t="n">
        <v>15</v>
      </c>
      <c r="I4517" s="5" t="n">
        <v>6.2</v>
      </c>
      <c r="J4517" s="5" t="s">
        <v>1621</v>
      </c>
      <c r="K4517" s="5"/>
      <c r="L4517" s="5"/>
      <c r="M4517" s="5" t="n">
        <v>162</v>
      </c>
      <c r="N4517" s="5"/>
      <c r="O4517" s="5"/>
      <c r="P4517" s="5"/>
      <c r="Q4517" s="5" t="s">
        <v>3644</v>
      </c>
      <c r="R4517" s="5" t="s">
        <v>12646</v>
      </c>
      <c r="S4517" s="5" t="s">
        <v>12587</v>
      </c>
      <c r="T4517" s="5" t="s">
        <v>2488</v>
      </c>
      <c r="U4517" s="5" t="str">
        <f aca="false">IF(ISNUMBER(FIND(",", T4517)), MID(T4517, FIND(",", T4517) + 2, LEN(T4517) - FIND(",", T4517) - 1), IF(T4517&lt;&gt;"", T4517, "unknown"))</f>
        <v>Macquarie Island region</v>
      </c>
      <c r="V4517" s="5" t="s">
        <v>27</v>
      </c>
    </row>
    <row r="4518" customFormat="false" ht="13.8" hidden="false" customHeight="false" outlineLevel="0" collapsed="false">
      <c r="A4518" s="5" t="s">
        <v>12647</v>
      </c>
      <c r="B4518" s="5" t="n">
        <f aca="false">YEAR(DATEVALUE(LEFT(A4518, 10)))</f>
        <v>1979</v>
      </c>
      <c r="C4518" s="6" t="n">
        <v>28968</v>
      </c>
      <c r="D4518" s="2" t="n">
        <v>0.239710648148148</v>
      </c>
      <c r="F4518" s="5" t="n">
        <v>-16.616</v>
      </c>
      <c r="G4518" s="5" t="n">
        <v>120.163</v>
      </c>
      <c r="H4518" s="5" t="n">
        <v>31.2</v>
      </c>
      <c r="I4518" s="5" t="n">
        <v>6.1</v>
      </c>
      <c r="J4518" s="5" t="s">
        <v>1621</v>
      </c>
      <c r="K4518" s="5"/>
      <c r="L4518" s="5"/>
      <c r="M4518" s="5" t="n">
        <v>186</v>
      </c>
      <c r="N4518" s="5"/>
      <c r="O4518" s="5"/>
      <c r="P4518" s="5"/>
      <c r="Q4518" s="5" t="s">
        <v>3644</v>
      </c>
      <c r="R4518" s="5" t="s">
        <v>12648</v>
      </c>
      <c r="S4518" s="5" t="s">
        <v>12587</v>
      </c>
      <c r="T4518" s="5" t="s">
        <v>12649</v>
      </c>
      <c r="U4518" s="5" t="str">
        <f aca="false">IF(ISNUMBER(FIND(",", T4518)), MID(T4518, FIND(",", T4518) + 2, LEN(T4518) - FIND(",", T4518) - 1), IF(T4518&lt;&gt;"", T4518, "unknown"))</f>
        <v>northwest of Australia</v>
      </c>
      <c r="V4518" s="5" t="s">
        <v>27</v>
      </c>
    </row>
    <row r="4519" customFormat="false" ht="13.8" hidden="false" customHeight="false" outlineLevel="0" collapsed="false">
      <c r="A4519" s="5" t="s">
        <v>12650</v>
      </c>
      <c r="B4519" s="5" t="n">
        <f aca="false">YEAR(DATEVALUE(LEFT(A4519, 10)))</f>
        <v>1979</v>
      </c>
      <c r="C4519" s="6" t="n">
        <v>28960</v>
      </c>
      <c r="D4519" s="2" t="n">
        <v>0.927002314814815</v>
      </c>
      <c r="F4519" s="5" t="n">
        <v>5.635</v>
      </c>
      <c r="G4519" s="5" t="n">
        <v>123.557</v>
      </c>
      <c r="H4519" s="5" t="n">
        <v>545</v>
      </c>
      <c r="I4519" s="5" t="n">
        <v>6.6</v>
      </c>
      <c r="J4519" s="5" t="s">
        <v>1621</v>
      </c>
      <c r="K4519" s="5"/>
      <c r="L4519" s="5"/>
      <c r="M4519" s="5" t="n">
        <v>308</v>
      </c>
      <c r="N4519" s="5"/>
      <c r="O4519" s="5"/>
      <c r="P4519" s="5"/>
      <c r="Q4519" s="5" t="s">
        <v>3644</v>
      </c>
      <c r="R4519" s="5" t="s">
        <v>12651</v>
      </c>
      <c r="S4519" s="5" t="s">
        <v>12587</v>
      </c>
      <c r="T4519" s="5" t="s">
        <v>809</v>
      </c>
      <c r="U4519" s="5" t="str">
        <f aca="false">IF(ISNUMBER(FIND(",", T4519)), MID(T4519, FIND(",", T4519) + 2, LEN(T4519) - FIND(",", T4519) - 1), IF(T4519&lt;&gt;"", T4519, "unknown"))</f>
        <v>Celebes Sea</v>
      </c>
      <c r="V4519" s="5" t="s">
        <v>27</v>
      </c>
    </row>
    <row r="4520" customFormat="false" ht="13.8" hidden="false" customHeight="false" outlineLevel="0" collapsed="false">
      <c r="A4520" s="5" t="s">
        <v>12652</v>
      </c>
      <c r="B4520" s="5" t="n">
        <f aca="false">YEAR(DATEVALUE(LEFT(A4520, 10)))</f>
        <v>1979</v>
      </c>
      <c r="C4520" s="6" t="n">
        <v>28960</v>
      </c>
      <c r="D4520" s="2" t="n">
        <v>0.263703703703704</v>
      </c>
      <c r="F4520" s="5" t="n">
        <v>42.001</v>
      </c>
      <c r="G4520" s="5" t="n">
        <v>19.153</v>
      </c>
      <c r="H4520" s="5" t="n">
        <v>15</v>
      </c>
      <c r="I4520" s="5" t="n">
        <v>7</v>
      </c>
      <c r="J4520" s="5" t="s">
        <v>1621</v>
      </c>
      <c r="K4520" s="5"/>
      <c r="L4520" s="5"/>
      <c r="M4520" s="5" t="n">
        <v>269</v>
      </c>
      <c r="N4520" s="5"/>
      <c r="O4520" s="5"/>
      <c r="P4520" s="5"/>
      <c r="Q4520" s="5" t="s">
        <v>3644</v>
      </c>
      <c r="R4520" s="5" t="s">
        <v>12653</v>
      </c>
      <c r="S4520" s="5" t="s">
        <v>12654</v>
      </c>
      <c r="T4520" s="5" t="s">
        <v>12655</v>
      </c>
      <c r="U4520" s="5" t="str">
        <f aca="false">IF(ISNUMBER(FIND(",", T4520)), MID(T4520, FIND(",", T4520) + 2, LEN(T4520) - FIND(",", T4520) - 1), IF(T4520&lt;&gt;"", T4520, "unknown"))</f>
        <v>Montenegro-Albania border region</v>
      </c>
      <c r="V4520" s="5" t="s">
        <v>27</v>
      </c>
    </row>
    <row r="4521" customFormat="false" ht="13.8" hidden="false" customHeight="false" outlineLevel="0" collapsed="false">
      <c r="A4521" s="5" t="s">
        <v>12656</v>
      </c>
      <c r="B4521" s="5" t="n">
        <f aca="false">YEAR(DATEVALUE(LEFT(A4521, 10)))</f>
        <v>1979</v>
      </c>
      <c r="C4521" s="6" t="n">
        <v>28959</v>
      </c>
      <c r="D4521" s="2" t="n">
        <v>0.416956018518519</v>
      </c>
      <c r="F4521" s="5" t="n">
        <v>-35.867</v>
      </c>
      <c r="G4521" s="5" t="n">
        <v>-102.801</v>
      </c>
      <c r="H4521" s="5" t="n">
        <v>3.8</v>
      </c>
      <c r="I4521" s="5" t="n">
        <v>6.8</v>
      </c>
      <c r="J4521" s="5" t="s">
        <v>1621</v>
      </c>
      <c r="K4521" s="5"/>
      <c r="L4521" s="5"/>
      <c r="M4521" s="5" t="n">
        <v>246</v>
      </c>
      <c r="N4521" s="5"/>
      <c r="O4521" s="5"/>
      <c r="P4521" s="5"/>
      <c r="Q4521" s="5" t="s">
        <v>3644</v>
      </c>
      <c r="R4521" s="5" t="s">
        <v>12657</v>
      </c>
      <c r="S4521" s="5" t="s">
        <v>12587</v>
      </c>
      <c r="T4521" s="5" t="s">
        <v>2725</v>
      </c>
      <c r="U4521" s="5" t="str">
        <f aca="false">IF(ISNUMBER(FIND(",", T4521)), MID(T4521, FIND(",", T4521) + 2, LEN(T4521) - FIND(",", T4521) - 1), IF(T4521&lt;&gt;"", T4521, "unknown"))</f>
        <v>southeast of Easter Island</v>
      </c>
      <c r="V4521" s="5" t="s">
        <v>27</v>
      </c>
    </row>
    <row r="4522" customFormat="false" ht="13.8" hidden="false" customHeight="false" outlineLevel="0" collapsed="false">
      <c r="A4522" s="5" t="s">
        <v>12658</v>
      </c>
      <c r="B4522" s="5" t="n">
        <f aca="false">YEAR(DATEVALUE(LEFT(A4522, 10)))</f>
        <v>1979</v>
      </c>
      <c r="C4522" s="6" t="n">
        <v>28955</v>
      </c>
      <c r="D4522" s="2" t="n">
        <v>0.071099537037037</v>
      </c>
      <c r="F4522" s="5" t="n">
        <v>2.987</v>
      </c>
      <c r="G4522" s="5" t="n">
        <v>126.965</v>
      </c>
      <c r="H4522" s="5" t="n">
        <v>39.5</v>
      </c>
      <c r="I4522" s="5" t="n">
        <v>7</v>
      </c>
      <c r="J4522" s="5" t="s">
        <v>1621</v>
      </c>
      <c r="K4522" s="5"/>
      <c r="L4522" s="5"/>
      <c r="M4522" s="5" t="n">
        <v>281</v>
      </c>
      <c r="N4522" s="5"/>
      <c r="O4522" s="5"/>
      <c r="P4522" s="5"/>
      <c r="Q4522" s="5" t="s">
        <v>3644</v>
      </c>
      <c r="R4522" s="5" t="s">
        <v>12659</v>
      </c>
      <c r="S4522" s="5" t="s">
        <v>12660</v>
      </c>
      <c r="T4522" s="5" t="s">
        <v>723</v>
      </c>
      <c r="U4522" s="5" t="str">
        <f aca="false">IF(ISNUMBER(FIND(",", T4522)), MID(T4522, FIND(",", T4522) + 2, LEN(T4522) - FIND(",", T4522) - 1), IF(T4522&lt;&gt;"", T4522, "unknown"))</f>
        <v>Molucca Sea</v>
      </c>
      <c r="V4522" s="5" t="s">
        <v>27</v>
      </c>
    </row>
    <row r="4523" customFormat="false" ht="13.8" hidden="false" customHeight="false" outlineLevel="0" collapsed="false">
      <c r="A4523" s="5" t="s">
        <v>12661</v>
      </c>
      <c r="B4523" s="5" t="n">
        <f aca="false">YEAR(DATEVALUE(LEFT(A4523, 10)))</f>
        <v>1979</v>
      </c>
      <c r="C4523" s="6" t="n">
        <v>28937</v>
      </c>
      <c r="D4523" s="2" t="n">
        <v>0.814259259259259</v>
      </c>
      <c r="F4523" s="5" t="n">
        <v>17.965</v>
      </c>
      <c r="G4523" s="5" t="n">
        <v>-69.075</v>
      </c>
      <c r="H4523" s="5" t="n">
        <v>81.6</v>
      </c>
      <c r="I4523" s="5" t="n">
        <v>6.7</v>
      </c>
      <c r="J4523" s="5" t="s">
        <v>1621</v>
      </c>
      <c r="K4523" s="5"/>
      <c r="L4523" s="5"/>
      <c r="M4523" s="5" t="n">
        <v>382</v>
      </c>
      <c r="N4523" s="5"/>
      <c r="O4523" s="5"/>
      <c r="P4523" s="5"/>
      <c r="Q4523" s="5" t="s">
        <v>3644</v>
      </c>
      <c r="R4523" s="5" t="s">
        <v>12662</v>
      </c>
      <c r="S4523" s="5" t="s">
        <v>12663</v>
      </c>
      <c r="T4523" s="5" t="s">
        <v>11208</v>
      </c>
      <c r="U4523" s="5" t="str">
        <f aca="false">IF(ISNUMBER(FIND(",", T4523)), MID(T4523, FIND(",", T4523) + 2, LEN(T4523) - FIND(",", T4523) - 1), IF(T4523&lt;&gt;"", T4523, "unknown"))</f>
        <v>Dominican Republic region</v>
      </c>
      <c r="V4523" s="5" t="s">
        <v>27</v>
      </c>
    </row>
    <row r="4524" customFormat="false" ht="13.8" hidden="false" customHeight="false" outlineLevel="0" collapsed="false">
      <c r="A4524" s="5" t="s">
        <v>12664</v>
      </c>
      <c r="B4524" s="5" t="n">
        <f aca="false">YEAR(DATEVALUE(LEFT(A4524, 10)))</f>
        <v>1979</v>
      </c>
      <c r="C4524" s="6" t="n">
        <v>28934</v>
      </c>
      <c r="D4524" s="2" t="n">
        <v>0.541770833333333</v>
      </c>
      <c r="F4524" s="5" t="n">
        <v>-36.529</v>
      </c>
      <c r="G4524" s="5" t="n">
        <v>78.761</v>
      </c>
      <c r="H4524" s="5" t="n">
        <v>1</v>
      </c>
      <c r="I4524" s="5" t="n">
        <v>6</v>
      </c>
      <c r="J4524" s="5" t="s">
        <v>1621</v>
      </c>
      <c r="K4524" s="5"/>
      <c r="L4524" s="5"/>
      <c r="M4524" s="5" t="n">
        <v>136</v>
      </c>
      <c r="N4524" s="5"/>
      <c r="O4524" s="5"/>
      <c r="P4524" s="5"/>
      <c r="Q4524" s="5" t="s">
        <v>3644</v>
      </c>
      <c r="R4524" s="5" t="s">
        <v>12665</v>
      </c>
      <c r="S4524" s="5" t="s">
        <v>12587</v>
      </c>
      <c r="T4524" s="5" t="s">
        <v>2909</v>
      </c>
      <c r="U4524" s="5" t="str">
        <f aca="false">IF(ISNUMBER(FIND(",", T4524)), MID(T4524, FIND(",", T4524) + 2, LEN(T4524) - FIND(",", T4524) - 1), IF(T4524&lt;&gt;"", T4524, "unknown"))</f>
        <v>Mid-Indian Ridge</v>
      </c>
      <c r="V4524" s="5" t="s">
        <v>27</v>
      </c>
    </row>
    <row r="4525" customFormat="false" ht="13.8" hidden="false" customHeight="false" outlineLevel="0" collapsed="false">
      <c r="A4525" s="5" t="s">
        <v>12666</v>
      </c>
      <c r="B4525" s="5" t="n">
        <f aca="false">YEAR(DATEVALUE(LEFT(A4525, 10)))</f>
        <v>1979</v>
      </c>
      <c r="C4525" s="6" t="n">
        <v>28933</v>
      </c>
      <c r="D4525" s="2" t="n">
        <v>0.938275462962963</v>
      </c>
      <c r="F4525" s="5" t="n">
        <v>-36.719</v>
      </c>
      <c r="G4525" s="5" t="n">
        <v>78.744</v>
      </c>
      <c r="H4525" s="5" t="n">
        <v>10</v>
      </c>
      <c r="I4525" s="5" t="n">
        <v>6.2</v>
      </c>
      <c r="J4525" s="5" t="s">
        <v>1621</v>
      </c>
      <c r="K4525" s="5"/>
      <c r="L4525" s="5"/>
      <c r="M4525" s="5"/>
      <c r="N4525" s="5"/>
      <c r="O4525" s="5"/>
      <c r="P4525" s="5"/>
      <c r="Q4525" s="5" t="s">
        <v>692</v>
      </c>
      <c r="R4525" s="5" t="s">
        <v>12667</v>
      </c>
      <c r="S4525" s="5" t="s">
        <v>12668</v>
      </c>
      <c r="T4525" s="5" t="s">
        <v>2909</v>
      </c>
      <c r="U4525" s="5" t="str">
        <f aca="false">IF(ISNUMBER(FIND(",", T4525)), MID(T4525, FIND(",", T4525) + 2, LEN(T4525) - FIND(",", T4525) - 1), IF(T4525&lt;&gt;"", T4525, "unknown"))</f>
        <v>Mid-Indian Ridge</v>
      </c>
      <c r="V4525" s="5" t="s">
        <v>27</v>
      </c>
    </row>
    <row r="4526" customFormat="false" ht="13.8" hidden="false" customHeight="false" outlineLevel="0" collapsed="false">
      <c r="A4526" s="5" t="s">
        <v>12669</v>
      </c>
      <c r="B4526" s="5" t="n">
        <f aca="false">YEAR(DATEVALUE(LEFT(A4526, 10)))</f>
        <v>1979</v>
      </c>
      <c r="C4526" s="6" t="n">
        <v>28928</v>
      </c>
      <c r="D4526" s="2" t="n">
        <v>0.463356481481481</v>
      </c>
      <c r="F4526" s="5" t="n">
        <v>17.759</v>
      </c>
      <c r="G4526" s="5" t="n">
        <v>-101.223</v>
      </c>
      <c r="H4526" s="5" t="n">
        <v>24.4</v>
      </c>
      <c r="I4526" s="5" t="n">
        <v>7.5</v>
      </c>
      <c r="J4526" s="5" t="s">
        <v>1621</v>
      </c>
      <c r="K4526" s="5"/>
      <c r="L4526" s="5"/>
      <c r="M4526" s="5" t="n">
        <v>281</v>
      </c>
      <c r="N4526" s="5"/>
      <c r="O4526" s="5"/>
      <c r="P4526" s="5"/>
      <c r="Q4526" s="5" t="s">
        <v>3644</v>
      </c>
      <c r="R4526" s="5" t="s">
        <v>12670</v>
      </c>
      <c r="S4526" s="5" t="s">
        <v>12671</v>
      </c>
      <c r="T4526" s="5" t="s">
        <v>753</v>
      </c>
      <c r="U4526" s="5" t="str">
        <f aca="false">IF(ISNUMBER(FIND(",", T4526)), MID(T4526, FIND(",", T4526) + 2, LEN(T4526) - FIND(",", T4526) - 1), IF(T4526&lt;&gt;"", T4526, "unknown"))</f>
        <v>Mexico</v>
      </c>
      <c r="V4526" s="5" t="s">
        <v>27</v>
      </c>
    </row>
    <row r="4527" customFormat="false" ht="13.8" hidden="false" customHeight="false" outlineLevel="0" collapsed="false">
      <c r="A4527" s="5" t="s">
        <v>12672</v>
      </c>
      <c r="B4527" s="5" t="n">
        <f aca="false">YEAR(DATEVALUE(LEFT(A4527, 10)))</f>
        <v>1979</v>
      </c>
      <c r="C4527" s="6" t="n">
        <v>28923</v>
      </c>
      <c r="D4527" s="2" t="n">
        <v>0.060150462962963</v>
      </c>
      <c r="F4527" s="5" t="n">
        <v>-9.561</v>
      </c>
      <c r="G4527" s="5" t="n">
        <v>147.982</v>
      </c>
      <c r="H4527" s="5" t="n">
        <v>46.1</v>
      </c>
      <c r="I4527" s="5" t="n">
        <v>6.2</v>
      </c>
      <c r="J4527" s="5" t="s">
        <v>1621</v>
      </c>
      <c r="K4527" s="5"/>
      <c r="L4527" s="5"/>
      <c r="M4527" s="5" t="n">
        <v>208</v>
      </c>
      <c r="N4527" s="5"/>
      <c r="O4527" s="5"/>
      <c r="P4527" s="5"/>
      <c r="Q4527" s="5" t="s">
        <v>3644</v>
      </c>
      <c r="R4527" s="5" t="s">
        <v>12673</v>
      </c>
      <c r="S4527" s="5" t="s">
        <v>12674</v>
      </c>
      <c r="T4527" s="5" t="s">
        <v>1026</v>
      </c>
      <c r="U4527" s="5" t="str">
        <f aca="false">IF(ISNUMBER(FIND(",", T4527)), MID(T4527, FIND(",", T4527) + 2, LEN(T4527) - FIND(",", T4527) - 1), IF(T4527&lt;&gt;"", T4527, "unknown"))</f>
        <v>Papua New Guinea</v>
      </c>
      <c r="V4527" s="5" t="s">
        <v>27</v>
      </c>
    </row>
    <row r="4528" customFormat="false" ht="13.8" hidden="false" customHeight="false" outlineLevel="0" collapsed="false">
      <c r="A4528" s="5" t="s">
        <v>12675</v>
      </c>
      <c r="B4528" s="5" t="n">
        <f aca="false">YEAR(DATEVALUE(LEFT(A4528, 10)))</f>
        <v>1979</v>
      </c>
      <c r="C4528" s="6" t="n">
        <v>28922</v>
      </c>
      <c r="D4528" s="2" t="n">
        <v>0.617997685185185</v>
      </c>
      <c r="F4528" s="5" t="n">
        <v>0.99</v>
      </c>
      <c r="G4528" s="5" t="n">
        <v>120.363</v>
      </c>
      <c r="H4528" s="5" t="n">
        <v>38.2</v>
      </c>
      <c r="I4528" s="5" t="n">
        <v>6.3</v>
      </c>
      <c r="J4528" s="5" t="s">
        <v>1621</v>
      </c>
      <c r="K4528" s="5"/>
      <c r="L4528" s="5"/>
      <c r="M4528" s="5" t="n">
        <v>232</v>
      </c>
      <c r="N4528" s="5"/>
      <c r="O4528" s="5"/>
      <c r="P4528" s="5"/>
      <c r="Q4528" s="5" t="s">
        <v>3644</v>
      </c>
      <c r="R4528" s="5" t="s">
        <v>12676</v>
      </c>
      <c r="S4528" s="5" t="s">
        <v>12677</v>
      </c>
      <c r="T4528" s="5" t="s">
        <v>1197</v>
      </c>
      <c r="U4528" s="5" t="str">
        <f aca="false">IF(ISNUMBER(FIND(",", T4528)), MID(T4528, FIND(",", T4528) + 2, LEN(T4528) - FIND(",", T4528) - 1), IF(T4528&lt;&gt;"", T4528, "unknown"))</f>
        <v>Sulawesi, Indonesia</v>
      </c>
      <c r="V4528" s="5" t="s">
        <v>27</v>
      </c>
    </row>
    <row r="4529" customFormat="false" ht="13.8" hidden="false" customHeight="false" outlineLevel="0" collapsed="false">
      <c r="A4529" s="5" t="s">
        <v>12678</v>
      </c>
      <c r="B4529" s="5" t="n">
        <f aca="false">YEAR(DATEVALUE(LEFT(A4529, 10)))</f>
        <v>1979</v>
      </c>
      <c r="C4529" s="6" t="n">
        <v>28914</v>
      </c>
      <c r="D4529" s="2" t="n">
        <v>0.893842592592593</v>
      </c>
      <c r="F4529" s="5" t="n">
        <v>60.657</v>
      </c>
      <c r="G4529" s="5" t="n">
        <v>-141.658</v>
      </c>
      <c r="H4529" s="5" t="n">
        <v>24.1</v>
      </c>
      <c r="I4529" s="5" t="n">
        <v>7.5</v>
      </c>
      <c r="J4529" s="5" t="s">
        <v>1621</v>
      </c>
      <c r="K4529" s="5"/>
      <c r="L4529" s="5"/>
      <c r="M4529" s="5" t="n">
        <v>388</v>
      </c>
      <c r="N4529" s="5"/>
      <c r="O4529" s="5"/>
      <c r="P4529" s="5"/>
      <c r="Q4529" s="5" t="s">
        <v>3644</v>
      </c>
      <c r="R4529" s="5" t="s">
        <v>12679</v>
      </c>
      <c r="S4529" s="5" t="s">
        <v>12680</v>
      </c>
      <c r="T4529" s="5" t="s">
        <v>5928</v>
      </c>
      <c r="U4529" s="5" t="str">
        <f aca="false">IF(ISNUMBER(FIND(",", T4529)), MID(T4529, FIND(",", T4529) + 2, LEN(T4529) - FIND(",", T4529) - 1), IF(T4529&lt;&gt;"", T4529, "unknown"))</f>
        <v>Southern Alaska</v>
      </c>
      <c r="V4529" s="5" t="s">
        <v>27</v>
      </c>
    </row>
    <row r="4530" customFormat="false" ht="13.8" hidden="false" customHeight="false" outlineLevel="0" collapsed="false">
      <c r="A4530" s="5" t="s">
        <v>12681</v>
      </c>
      <c r="B4530" s="5" t="n">
        <f aca="false">YEAR(DATEVALUE(LEFT(A4530, 10)))</f>
        <v>1979</v>
      </c>
      <c r="C4530" s="6" t="n">
        <v>28908</v>
      </c>
      <c r="D4530" s="2" t="n">
        <v>0.771527777777778</v>
      </c>
      <c r="F4530" s="5" t="n">
        <v>-0.157</v>
      </c>
      <c r="G4530" s="5" t="n">
        <v>-17.672</v>
      </c>
      <c r="H4530" s="5" t="n">
        <v>10.1</v>
      </c>
      <c r="I4530" s="5" t="n">
        <v>6</v>
      </c>
      <c r="J4530" s="5" t="s">
        <v>1621</v>
      </c>
      <c r="K4530" s="5"/>
      <c r="L4530" s="5"/>
      <c r="M4530" s="5" t="n">
        <v>124</v>
      </c>
      <c r="N4530" s="5"/>
      <c r="O4530" s="5"/>
      <c r="P4530" s="5"/>
      <c r="Q4530" s="5" t="s">
        <v>3644</v>
      </c>
      <c r="R4530" s="5" t="s">
        <v>12682</v>
      </c>
      <c r="S4530" s="5" t="s">
        <v>12587</v>
      </c>
      <c r="T4530" s="5" t="s">
        <v>2964</v>
      </c>
      <c r="U4530" s="5" t="str">
        <f aca="false">IF(ISNUMBER(FIND(",", T4530)), MID(T4530, FIND(",", T4530) + 2, LEN(T4530) - FIND(",", T4530) - 1), IF(T4530&lt;&gt;"", T4530, "unknown"))</f>
        <v>north of Ascension Island</v>
      </c>
      <c r="V4530" s="5" t="s">
        <v>27</v>
      </c>
    </row>
    <row r="4531" customFormat="false" ht="13.8" hidden="false" customHeight="false" outlineLevel="0" collapsed="false">
      <c r="A4531" s="5" t="s">
        <v>12683</v>
      </c>
      <c r="B4531" s="5" t="n">
        <f aca="false">YEAR(DATEVALUE(LEFT(A4531, 10)))</f>
        <v>1979</v>
      </c>
      <c r="C4531" s="6" t="n">
        <v>28906</v>
      </c>
      <c r="D4531" s="2" t="n">
        <v>0.272627314814815</v>
      </c>
      <c r="F4531" s="5" t="n">
        <v>40.297</v>
      </c>
      <c r="G4531" s="5" t="n">
        <v>143.719</v>
      </c>
      <c r="H4531" s="5" t="n">
        <v>21.6</v>
      </c>
      <c r="I4531" s="5" t="n">
        <v>6.3</v>
      </c>
      <c r="J4531" s="5" t="s">
        <v>1621</v>
      </c>
      <c r="K4531" s="5"/>
      <c r="L4531" s="5"/>
      <c r="M4531" s="5" t="n">
        <v>338</v>
      </c>
      <c r="N4531" s="5"/>
      <c r="O4531" s="5"/>
      <c r="P4531" s="5"/>
      <c r="Q4531" s="5" t="s">
        <v>3644</v>
      </c>
      <c r="R4531" s="5" t="s">
        <v>12684</v>
      </c>
      <c r="S4531" s="5" t="s">
        <v>12587</v>
      </c>
      <c r="T4531" s="5" t="s">
        <v>735</v>
      </c>
      <c r="U4531" s="5" t="str">
        <f aca="false">IF(ISNUMBER(FIND(",", T4531)), MID(T4531, FIND(",", T4531) + 2, LEN(T4531) - FIND(",", T4531) - 1), IF(T4531&lt;&gt;"", T4531, "unknown"))</f>
        <v>Japan</v>
      </c>
      <c r="V4531" s="5" t="s">
        <v>27</v>
      </c>
    </row>
    <row r="4532" customFormat="false" ht="13.8" hidden="false" customHeight="false" outlineLevel="0" collapsed="false">
      <c r="A4532" s="5" t="s">
        <v>12685</v>
      </c>
      <c r="B4532" s="5" t="n">
        <f aca="false">YEAR(DATEVALUE(LEFT(A4532, 10)))</f>
        <v>1979</v>
      </c>
      <c r="C4532" s="6" t="n">
        <v>28904</v>
      </c>
      <c r="D4532" s="2" t="n">
        <v>0.224907407407407</v>
      </c>
      <c r="F4532" s="5" t="n">
        <v>-43.142</v>
      </c>
      <c r="G4532" s="5" t="n">
        <v>41.467</v>
      </c>
      <c r="H4532" s="5" t="n">
        <v>11.5</v>
      </c>
      <c r="I4532" s="5" t="n">
        <v>6.4</v>
      </c>
      <c r="J4532" s="5" t="s">
        <v>1621</v>
      </c>
      <c r="K4532" s="5"/>
      <c r="L4532" s="5"/>
      <c r="M4532" s="5" t="n">
        <v>67</v>
      </c>
      <c r="N4532" s="5"/>
      <c r="O4532" s="5"/>
      <c r="P4532" s="5"/>
      <c r="Q4532" s="5" t="s">
        <v>3644</v>
      </c>
      <c r="R4532" s="5" t="s">
        <v>12686</v>
      </c>
      <c r="S4532" s="5" t="s">
        <v>12587</v>
      </c>
      <c r="T4532" s="5" t="s">
        <v>2766</v>
      </c>
      <c r="U4532" s="5" t="str">
        <f aca="false">IF(ISNUMBER(FIND(",", T4532)), MID(T4532, FIND(",", T4532) + 2, LEN(T4532) - FIND(",", T4532) - 1), IF(T4532&lt;&gt;"", T4532, "unknown"))</f>
        <v>Prince Edward Islands region</v>
      </c>
      <c r="V4532" s="5" t="s">
        <v>27</v>
      </c>
    </row>
    <row r="4533" customFormat="false" ht="13.8" hidden="false" customHeight="false" outlineLevel="0" collapsed="false">
      <c r="A4533" s="5" t="s">
        <v>12687</v>
      </c>
      <c r="B4533" s="5" t="n">
        <f aca="false">YEAR(DATEVALUE(LEFT(A4533, 10)))</f>
        <v>1979</v>
      </c>
      <c r="C4533" s="6" t="n">
        <v>28902</v>
      </c>
      <c r="D4533" s="2" t="n">
        <v>0.422847222222222</v>
      </c>
      <c r="F4533" s="5" t="n">
        <v>-16.538</v>
      </c>
      <c r="G4533" s="5" t="n">
        <v>-72.553</v>
      </c>
      <c r="H4533" s="5" t="n">
        <v>55.4</v>
      </c>
      <c r="I4533" s="5" t="n">
        <v>7.2</v>
      </c>
      <c r="J4533" s="5" t="s">
        <v>1621</v>
      </c>
      <c r="K4533" s="5"/>
      <c r="L4533" s="5"/>
      <c r="M4533" s="5" t="n">
        <v>328</v>
      </c>
      <c r="N4533" s="5"/>
      <c r="O4533" s="5"/>
      <c r="P4533" s="5"/>
      <c r="Q4533" s="5" t="s">
        <v>3644</v>
      </c>
      <c r="R4533" s="5" t="s">
        <v>12688</v>
      </c>
      <c r="S4533" s="5" t="s">
        <v>12689</v>
      </c>
      <c r="T4533" s="5" t="s">
        <v>5944</v>
      </c>
      <c r="U4533" s="5" t="str">
        <f aca="false">IF(ISNUMBER(FIND(",", T4533)), MID(T4533, FIND(",", T4533) + 2, LEN(T4533) - FIND(",", T4533) - 1), IF(T4533&lt;&gt;"", T4533, "unknown"))</f>
        <v>near the coast of southern Peru</v>
      </c>
      <c r="V4533" s="5" t="s">
        <v>27</v>
      </c>
    </row>
    <row r="4534" customFormat="false" ht="13.8" hidden="false" customHeight="false" outlineLevel="0" collapsed="false">
      <c r="A4534" s="5" t="s">
        <v>12690</v>
      </c>
      <c r="B4534" s="5" t="n">
        <f aca="false">YEAR(DATEVALUE(LEFT(A4534, 10)))</f>
        <v>1979</v>
      </c>
      <c r="C4534" s="6" t="n">
        <v>28902</v>
      </c>
      <c r="D4534" s="2" t="n">
        <v>0.021724537037037</v>
      </c>
      <c r="F4534" s="5" t="n">
        <v>-13.626</v>
      </c>
      <c r="G4534" s="5" t="n">
        <v>166.766</v>
      </c>
      <c r="H4534" s="5" t="n">
        <v>62</v>
      </c>
      <c r="I4534" s="5" t="n">
        <v>6.3</v>
      </c>
      <c r="J4534" s="5" t="s">
        <v>1621</v>
      </c>
      <c r="K4534" s="5"/>
      <c r="L4534" s="5"/>
      <c r="M4534" s="5" t="n">
        <v>239</v>
      </c>
      <c r="N4534" s="5"/>
      <c r="O4534" s="5"/>
      <c r="P4534" s="5"/>
      <c r="Q4534" s="5" t="s">
        <v>3644</v>
      </c>
      <c r="R4534" s="5" t="s">
        <v>12691</v>
      </c>
      <c r="S4534" s="5" t="s">
        <v>12587</v>
      </c>
      <c r="T4534" s="5" t="s">
        <v>703</v>
      </c>
      <c r="U4534" s="5" t="str">
        <f aca="false">IF(ISNUMBER(FIND(",", T4534)), MID(T4534, FIND(",", T4534) + 2, LEN(T4534) - FIND(",", T4534) - 1), IF(T4534&lt;&gt;"", T4534, "unknown"))</f>
        <v>Vanuatu</v>
      </c>
      <c r="V4534" s="5" t="s">
        <v>27</v>
      </c>
    </row>
    <row r="4535" customFormat="false" ht="13.8" hidden="false" customHeight="false" outlineLevel="0" collapsed="false">
      <c r="A4535" s="5" t="s">
        <v>12692</v>
      </c>
      <c r="B4535" s="5" t="n">
        <f aca="false">YEAR(DATEVALUE(LEFT(A4535, 10)))</f>
        <v>1979</v>
      </c>
      <c r="C4535" s="6" t="n">
        <v>28900</v>
      </c>
      <c r="D4535" s="2" t="n">
        <v>0.704918981481482</v>
      </c>
      <c r="F4535" s="5" t="n">
        <v>-15.577</v>
      </c>
      <c r="G4535" s="5" t="n">
        <v>167.703</v>
      </c>
      <c r="H4535" s="5" t="n">
        <v>129.8</v>
      </c>
      <c r="I4535" s="5" t="n">
        <v>6</v>
      </c>
      <c r="J4535" s="5" t="s">
        <v>1621</v>
      </c>
      <c r="K4535" s="5"/>
      <c r="L4535" s="5"/>
      <c r="M4535" s="5" t="n">
        <v>204</v>
      </c>
      <c r="N4535" s="5"/>
      <c r="O4535" s="5"/>
      <c r="P4535" s="5"/>
      <c r="Q4535" s="5" t="s">
        <v>3644</v>
      </c>
      <c r="R4535" s="5" t="s">
        <v>12693</v>
      </c>
      <c r="S4535" s="5" t="s">
        <v>12587</v>
      </c>
      <c r="T4535" s="5" t="s">
        <v>703</v>
      </c>
      <c r="U4535" s="5" t="str">
        <f aca="false">IF(ISNUMBER(FIND(",", T4535)), MID(T4535, FIND(",", T4535) + 2, LEN(T4535) - FIND(",", T4535) - 1), IF(T4535&lt;&gt;"", T4535, "unknown"))</f>
        <v>Vanuatu</v>
      </c>
      <c r="V4535" s="5" t="s">
        <v>27</v>
      </c>
    </row>
    <row r="4536" customFormat="false" ht="13.8" hidden="false" customHeight="false" outlineLevel="0" collapsed="false">
      <c r="A4536" s="5" t="s">
        <v>12694</v>
      </c>
      <c r="B4536" s="5" t="n">
        <f aca="false">YEAR(DATEVALUE(LEFT(A4536, 10)))</f>
        <v>1979</v>
      </c>
      <c r="C4536" s="6" t="n">
        <v>28899</v>
      </c>
      <c r="D4536" s="2" t="n">
        <v>0.232233796296296</v>
      </c>
      <c r="F4536" s="5" t="n">
        <v>55.427</v>
      </c>
      <c r="G4536" s="5" t="n">
        <v>-157.155</v>
      </c>
      <c r="H4536" s="5" t="n">
        <v>18.7</v>
      </c>
      <c r="I4536" s="5" t="n">
        <v>6.6</v>
      </c>
      <c r="J4536" s="5" t="s">
        <v>1621</v>
      </c>
      <c r="K4536" s="5"/>
      <c r="L4536" s="5"/>
      <c r="M4536" s="5" t="n">
        <v>295</v>
      </c>
      <c r="N4536" s="5"/>
      <c r="O4536" s="5"/>
      <c r="P4536" s="5"/>
      <c r="Q4536" s="5" t="s">
        <v>3644</v>
      </c>
      <c r="R4536" s="5" t="s">
        <v>12695</v>
      </c>
      <c r="S4536" s="5" t="s">
        <v>12587</v>
      </c>
      <c r="T4536" s="5" t="s">
        <v>1414</v>
      </c>
      <c r="U4536" s="5" t="str">
        <f aca="false">IF(ISNUMBER(FIND(",", T4536)), MID(T4536, FIND(",", T4536) + 2, LEN(T4536) - FIND(",", T4536) - 1), IF(T4536&lt;&gt;"", T4536, "unknown"))</f>
        <v>Alaska Peninsula</v>
      </c>
      <c r="V4536" s="5" t="s">
        <v>27</v>
      </c>
    </row>
    <row r="4537" customFormat="false" ht="13.8" hidden="false" customHeight="false" outlineLevel="0" collapsed="false">
      <c r="A4537" s="5" t="s">
        <v>12696</v>
      </c>
      <c r="B4537" s="5" t="n">
        <f aca="false">YEAR(DATEVALUE(LEFT(A4537, 10)))</f>
        <v>1979</v>
      </c>
      <c r="C4537" s="6" t="n">
        <v>28897</v>
      </c>
      <c r="D4537" s="2" t="n">
        <v>0.932210648148148</v>
      </c>
      <c r="F4537" s="5" t="n">
        <v>6.014</v>
      </c>
      <c r="G4537" s="5" t="n">
        <v>125.938</v>
      </c>
      <c r="H4537" s="5" t="n">
        <v>149.7</v>
      </c>
      <c r="I4537" s="5" t="n">
        <v>6.2</v>
      </c>
      <c r="J4537" s="5" t="s">
        <v>1621</v>
      </c>
      <c r="K4537" s="5"/>
      <c r="L4537" s="5"/>
      <c r="M4537" s="5" t="n">
        <v>258</v>
      </c>
      <c r="N4537" s="5"/>
      <c r="O4537" s="5"/>
      <c r="P4537" s="5"/>
      <c r="Q4537" s="5" t="s">
        <v>3644</v>
      </c>
      <c r="R4537" s="5" t="s">
        <v>12697</v>
      </c>
      <c r="S4537" s="5" t="s">
        <v>12587</v>
      </c>
      <c r="T4537" s="5" t="s">
        <v>788</v>
      </c>
      <c r="U4537" s="5" t="str">
        <f aca="false">IF(ISNUMBER(FIND(",", T4537)), MID(T4537, FIND(",", T4537) + 2, LEN(T4537) - FIND(",", T4537) - 1), IF(T4537&lt;&gt;"", T4537, "unknown"))</f>
        <v>Philippines</v>
      </c>
      <c r="V4537" s="5" t="s">
        <v>27</v>
      </c>
    </row>
    <row r="4538" customFormat="false" ht="13.8" hidden="false" customHeight="false" outlineLevel="0" collapsed="false">
      <c r="A4538" s="5" t="s">
        <v>12698</v>
      </c>
      <c r="B4538" s="5" t="n">
        <f aca="false">YEAR(DATEVALUE(LEFT(A4538, 10)))</f>
        <v>1979</v>
      </c>
      <c r="C4538" s="6" t="n">
        <v>28893</v>
      </c>
      <c r="D4538" s="2" t="n">
        <v>0.876481481481481</v>
      </c>
      <c r="F4538" s="5" t="n">
        <v>5.18</v>
      </c>
      <c r="G4538" s="5" t="n">
        <v>127.326</v>
      </c>
      <c r="H4538" s="5" t="n">
        <v>138.9</v>
      </c>
      <c r="I4538" s="5" t="n">
        <v>6.4</v>
      </c>
      <c r="J4538" s="5" t="s">
        <v>1621</v>
      </c>
      <c r="K4538" s="5"/>
      <c r="L4538" s="5"/>
      <c r="M4538" s="5" t="n">
        <v>260</v>
      </c>
      <c r="N4538" s="5"/>
      <c r="O4538" s="5"/>
      <c r="P4538" s="5"/>
      <c r="Q4538" s="5" t="s">
        <v>3644</v>
      </c>
      <c r="R4538" s="5" t="s">
        <v>12699</v>
      </c>
      <c r="S4538" s="5" t="s">
        <v>12700</v>
      </c>
      <c r="T4538" s="5" t="s">
        <v>858</v>
      </c>
      <c r="U4538" s="5" t="str">
        <f aca="false">IF(ISNUMBER(FIND(",", T4538)), MID(T4538, FIND(",", T4538) + 2, LEN(T4538) - FIND(",", T4538) - 1), IF(T4538&lt;&gt;"", T4538, "unknown"))</f>
        <v>Philippine Islands region</v>
      </c>
      <c r="V4538" s="5" t="s">
        <v>27</v>
      </c>
    </row>
    <row r="4539" customFormat="false" ht="13.8" hidden="false" customHeight="false" outlineLevel="0" collapsed="false">
      <c r="A4539" s="5" t="s">
        <v>12701</v>
      </c>
      <c r="B4539" s="5" t="n">
        <f aca="false">YEAR(DATEVALUE(LEFT(A4539, 10)))</f>
        <v>1979</v>
      </c>
      <c r="C4539" s="6" t="n">
        <v>28882</v>
      </c>
      <c r="D4539" s="2" t="n">
        <v>0.790289351851852</v>
      </c>
      <c r="F4539" s="5" t="n">
        <v>54.765</v>
      </c>
      <c r="G4539" s="5" t="n">
        <v>-161.241</v>
      </c>
      <c r="H4539" s="5" t="n">
        <v>52.4</v>
      </c>
      <c r="I4539" s="5" t="n">
        <v>6</v>
      </c>
      <c r="J4539" s="5" t="s">
        <v>1621</v>
      </c>
      <c r="K4539" s="5"/>
      <c r="L4539" s="5"/>
      <c r="M4539" s="5" t="n">
        <v>327</v>
      </c>
      <c r="N4539" s="5"/>
      <c r="O4539" s="5"/>
      <c r="P4539" s="5"/>
      <c r="Q4539" s="5" t="s">
        <v>3644</v>
      </c>
      <c r="R4539" s="5" t="s">
        <v>12702</v>
      </c>
      <c r="S4539" s="5" t="s">
        <v>12587</v>
      </c>
      <c r="T4539" s="5" t="s">
        <v>1414</v>
      </c>
      <c r="U4539" s="5" t="str">
        <f aca="false">IF(ISNUMBER(FIND(",", T4539)), MID(T4539, FIND(",", T4539) + 2, LEN(T4539) - FIND(",", T4539) - 1), IF(T4539&lt;&gt;"", T4539, "unknown"))</f>
        <v>Alaska Peninsula</v>
      </c>
      <c r="V4539" s="5" t="s">
        <v>27</v>
      </c>
    </row>
    <row r="4540" customFormat="false" ht="13.8" hidden="false" customHeight="false" outlineLevel="0" collapsed="false">
      <c r="A4540" s="5" t="s">
        <v>12703</v>
      </c>
      <c r="B4540" s="5" t="n">
        <f aca="false">YEAR(DATEVALUE(LEFT(A4540, 10)))</f>
        <v>1979</v>
      </c>
      <c r="C4540" s="6" t="n">
        <v>28882</v>
      </c>
      <c r="D4540" s="2" t="n">
        <v>0.760439814814815</v>
      </c>
      <c r="F4540" s="5" t="n">
        <v>-18.557</v>
      </c>
      <c r="G4540" s="5" t="n">
        <v>168.291</v>
      </c>
      <c r="H4540" s="5" t="n">
        <v>30.4</v>
      </c>
      <c r="I4540" s="5" t="n">
        <v>6.2</v>
      </c>
      <c r="J4540" s="5" t="s">
        <v>1621</v>
      </c>
      <c r="K4540" s="5"/>
      <c r="L4540" s="5"/>
      <c r="M4540" s="5" t="n">
        <v>151</v>
      </c>
      <c r="N4540" s="5"/>
      <c r="O4540" s="5"/>
      <c r="P4540" s="5"/>
      <c r="Q4540" s="5" t="s">
        <v>3644</v>
      </c>
      <c r="R4540" s="5" t="s">
        <v>12704</v>
      </c>
      <c r="S4540" s="5" t="s">
        <v>12587</v>
      </c>
      <c r="T4540" s="5" t="s">
        <v>703</v>
      </c>
      <c r="U4540" s="5" t="str">
        <f aca="false">IF(ISNUMBER(FIND(",", T4540)), MID(T4540, FIND(",", T4540) + 2, LEN(T4540) - FIND(",", T4540) - 1), IF(T4540&lt;&gt;"", T4540, "unknown"))</f>
        <v>Vanuatu</v>
      </c>
      <c r="V4540" s="5" t="s">
        <v>27</v>
      </c>
    </row>
    <row r="4541" customFormat="false" ht="13.8" hidden="false" customHeight="false" outlineLevel="0" collapsed="false">
      <c r="A4541" s="5" t="s">
        <v>12705</v>
      </c>
      <c r="B4541" s="5" t="n">
        <f aca="false">YEAR(DATEVALUE(LEFT(A4541, 10)))</f>
        <v>1979</v>
      </c>
      <c r="C4541" s="6" t="n">
        <v>28881</v>
      </c>
      <c r="D4541" s="2" t="n">
        <v>0.419826388888889</v>
      </c>
      <c r="F4541" s="5" t="n">
        <v>17.406</v>
      </c>
      <c r="G4541" s="5" t="n">
        <v>-100.865</v>
      </c>
      <c r="H4541" s="5" t="n">
        <v>38.1</v>
      </c>
      <c r="I4541" s="5" t="n">
        <v>6.6</v>
      </c>
      <c r="J4541" s="5" t="s">
        <v>1621</v>
      </c>
      <c r="K4541" s="5"/>
      <c r="L4541" s="5"/>
      <c r="M4541" s="5" t="n">
        <v>255</v>
      </c>
      <c r="N4541" s="5"/>
      <c r="O4541" s="5"/>
      <c r="P4541" s="5"/>
      <c r="Q4541" s="5" t="s">
        <v>3644</v>
      </c>
      <c r="R4541" s="5" t="s">
        <v>12706</v>
      </c>
      <c r="S4541" s="5" t="s">
        <v>12707</v>
      </c>
      <c r="T4541" s="5" t="s">
        <v>753</v>
      </c>
      <c r="U4541" s="5" t="str">
        <f aca="false">IF(ISNUMBER(FIND(",", T4541)), MID(T4541, FIND(",", T4541) + 2, LEN(T4541) - FIND(",", T4541) - 1), IF(T4541&lt;&gt;"", T4541, "unknown"))</f>
        <v>Mexico</v>
      </c>
      <c r="V4541" s="5" t="s">
        <v>27</v>
      </c>
    </row>
    <row r="4542" customFormat="false" ht="13.8" hidden="false" customHeight="false" outlineLevel="0" collapsed="false">
      <c r="A4542" s="5" t="s">
        <v>12708</v>
      </c>
      <c r="B4542" s="5" t="n">
        <f aca="false">YEAR(DATEVALUE(LEFT(A4542, 10)))</f>
        <v>1979</v>
      </c>
      <c r="C4542" s="6" t="n">
        <v>28880</v>
      </c>
      <c r="D4542" s="2" t="n">
        <v>0.172430555555556</v>
      </c>
      <c r="F4542" s="5" t="n">
        <v>-29.977</v>
      </c>
      <c r="G4542" s="5" t="n">
        <v>-177.385</v>
      </c>
      <c r="H4542" s="5" t="n">
        <v>35.2</v>
      </c>
      <c r="I4542" s="5" t="n">
        <v>6.3</v>
      </c>
      <c r="J4542" s="5" t="s">
        <v>1621</v>
      </c>
      <c r="K4542" s="5"/>
      <c r="L4542" s="5"/>
      <c r="M4542" s="5" t="n">
        <v>302</v>
      </c>
      <c r="N4542" s="5"/>
      <c r="O4542" s="5"/>
      <c r="P4542" s="5"/>
      <c r="Q4542" s="5" t="s">
        <v>3644</v>
      </c>
      <c r="R4542" s="5" t="s">
        <v>12709</v>
      </c>
      <c r="S4542" s="5" t="s">
        <v>12587</v>
      </c>
      <c r="T4542" s="5" t="s">
        <v>1432</v>
      </c>
      <c r="U4542" s="5" t="str">
        <f aca="false">IF(ISNUMBER(FIND(",", T4542)), MID(T4542, FIND(",", T4542) + 2, LEN(T4542) - FIND(",", T4542) - 1), IF(T4542&lt;&gt;"", T4542, "unknown"))</f>
        <v>New Zealand</v>
      </c>
      <c r="V4542" s="5" t="s">
        <v>27</v>
      </c>
    </row>
    <row r="4543" customFormat="false" ht="13.8" hidden="false" customHeight="false" outlineLevel="0" collapsed="false">
      <c r="A4543" s="5" t="s">
        <v>12710</v>
      </c>
      <c r="B4543" s="5" t="n">
        <f aca="false">YEAR(DATEVALUE(LEFT(A4543, 10)))</f>
        <v>1979</v>
      </c>
      <c r="C4543" s="6" t="n">
        <v>28872</v>
      </c>
      <c r="D4543" s="2" t="n">
        <v>0.333275462962963</v>
      </c>
      <c r="F4543" s="5" t="n">
        <v>47.883</v>
      </c>
      <c r="G4543" s="5" t="n">
        <v>48.128</v>
      </c>
      <c r="H4543" s="5" t="n">
        <v>0</v>
      </c>
      <c r="I4543" s="5" t="n">
        <v>6</v>
      </c>
      <c r="J4543" s="5" t="s">
        <v>1061</v>
      </c>
      <c r="K4543" s="5"/>
      <c r="L4543" s="5"/>
      <c r="M4543" s="5"/>
      <c r="N4543" s="5"/>
      <c r="O4543" s="5"/>
      <c r="P4543" s="5"/>
      <c r="Q4543" s="5" t="s">
        <v>692</v>
      </c>
      <c r="R4543" s="5" t="s">
        <v>12711</v>
      </c>
      <c r="S4543" s="5" t="s">
        <v>12712</v>
      </c>
      <c r="T4543" s="5" t="s">
        <v>12713</v>
      </c>
      <c r="U4543" s="5" t="str">
        <f aca="false">IF(ISNUMBER(FIND(",", T4543)), MID(T4543, FIND(",", T4543) + 2, LEN(T4543) - FIND(",", T4543) - 1), IF(T4543&lt;&gt;"", T4543, "unknown"))</f>
        <v>Russia-Kazakhstan border region</v>
      </c>
      <c r="V4543" s="5" t="s">
        <v>27</v>
      </c>
    </row>
    <row r="4544" customFormat="false" ht="13.8" hidden="false" customHeight="false" outlineLevel="0" collapsed="false">
      <c r="A4544" s="5" t="s">
        <v>12714</v>
      </c>
      <c r="B4544" s="5" t="n">
        <f aca="false">YEAR(DATEVALUE(LEFT(A4544, 10)))</f>
        <v>1979</v>
      </c>
      <c r="C4544" s="6" t="n">
        <v>28871</v>
      </c>
      <c r="D4544" s="2" t="n">
        <v>0.628553240740741</v>
      </c>
      <c r="F4544" s="5" t="n">
        <v>-45.644</v>
      </c>
      <c r="G4544" s="5" t="n">
        <v>96.102</v>
      </c>
      <c r="H4544" s="5" t="n">
        <v>15</v>
      </c>
      <c r="I4544" s="5" t="n">
        <v>6.2</v>
      </c>
      <c r="J4544" s="5" t="s">
        <v>1621</v>
      </c>
      <c r="K4544" s="5"/>
      <c r="L4544" s="5"/>
      <c r="M4544" s="5" t="n">
        <v>107</v>
      </c>
      <c r="N4544" s="5"/>
      <c r="O4544" s="5"/>
      <c r="P4544" s="5"/>
      <c r="Q4544" s="5" t="s">
        <v>3644</v>
      </c>
      <c r="R4544" s="5" t="s">
        <v>12715</v>
      </c>
      <c r="S4544" s="5" t="s">
        <v>12587</v>
      </c>
      <c r="T4544" s="5" t="s">
        <v>1902</v>
      </c>
      <c r="U4544" s="5" t="str">
        <f aca="false">IF(ISNUMBER(FIND(",", T4544)), MID(T4544, FIND(",", T4544) + 2, LEN(T4544) - FIND(",", T4544) - 1), IF(T4544&lt;&gt;"", T4544, "unknown"))</f>
        <v>southeast Indian Ridge</v>
      </c>
      <c r="V4544" s="5" t="s">
        <v>27</v>
      </c>
    </row>
    <row r="4545" customFormat="false" ht="13.8" hidden="false" customHeight="false" outlineLevel="0" collapsed="false">
      <c r="A4545" s="5" t="s">
        <v>12716</v>
      </c>
      <c r="B4545" s="5" t="n">
        <f aca="false">YEAR(DATEVALUE(LEFT(A4545, 10)))</f>
        <v>1979</v>
      </c>
      <c r="C4545" s="6" t="n">
        <v>28871</v>
      </c>
      <c r="D4545" s="2" t="n">
        <v>0.409814814814815</v>
      </c>
      <c r="F4545" s="5" t="n">
        <v>33.904</v>
      </c>
      <c r="G4545" s="5" t="n">
        <v>59.471</v>
      </c>
      <c r="H4545" s="5" t="n">
        <v>7.6</v>
      </c>
      <c r="I4545" s="5" t="n">
        <v>6.5</v>
      </c>
      <c r="J4545" s="5" t="s">
        <v>1621</v>
      </c>
      <c r="K4545" s="5"/>
      <c r="L4545" s="5"/>
      <c r="M4545" s="5" t="n">
        <v>290</v>
      </c>
      <c r="N4545" s="5"/>
      <c r="O4545" s="5"/>
      <c r="P4545" s="5"/>
      <c r="Q4545" s="5" t="s">
        <v>3644</v>
      </c>
      <c r="R4545" s="5" t="s">
        <v>12717</v>
      </c>
      <c r="S4545" s="5" t="s">
        <v>12718</v>
      </c>
      <c r="T4545" s="5" t="s">
        <v>6991</v>
      </c>
      <c r="U4545" s="5" t="str">
        <f aca="false">IF(ISNUMBER(FIND(",", T4545)), MID(T4545, FIND(",", T4545) + 2, LEN(T4545) - FIND(",", T4545) - 1), IF(T4545&lt;&gt;"", T4545, "unknown"))</f>
        <v>eastern Iran</v>
      </c>
      <c r="V4545" s="5" t="s">
        <v>27</v>
      </c>
    </row>
    <row r="4546" customFormat="false" ht="13.8" hidden="false" customHeight="false" outlineLevel="0" collapsed="false">
      <c r="A4546" s="5" t="s">
        <v>12719</v>
      </c>
      <c r="B4546" s="5" t="n">
        <f aca="false">YEAR(DATEVALUE(LEFT(A4546, 10)))</f>
        <v>1979</v>
      </c>
      <c r="C4546" s="6" t="n">
        <v>28867</v>
      </c>
      <c r="D4546" s="2" t="n">
        <v>0.165983796296296</v>
      </c>
      <c r="F4546" s="5" t="n">
        <v>14.275</v>
      </c>
      <c r="G4546" s="5" t="n">
        <v>-91.546</v>
      </c>
      <c r="H4546" s="5" t="n">
        <v>78.9</v>
      </c>
      <c r="I4546" s="5" t="n">
        <v>6</v>
      </c>
      <c r="J4546" s="5" t="s">
        <v>1621</v>
      </c>
      <c r="K4546" s="5"/>
      <c r="L4546" s="5"/>
      <c r="M4546" s="5" t="n">
        <v>269</v>
      </c>
      <c r="N4546" s="5"/>
      <c r="O4546" s="5"/>
      <c r="P4546" s="5"/>
      <c r="Q4546" s="5" t="s">
        <v>3644</v>
      </c>
      <c r="R4546" s="5" t="s">
        <v>12720</v>
      </c>
      <c r="S4546" s="5" t="s">
        <v>12721</v>
      </c>
      <c r="T4546" s="5" t="s">
        <v>2789</v>
      </c>
      <c r="U4546" s="5" t="str">
        <f aca="false">IF(ISNUMBER(FIND(",", T4546)), MID(T4546, FIND(",", T4546) + 2, LEN(T4546) - FIND(",", T4546) - 1), IF(T4546&lt;&gt;"", T4546, "unknown"))</f>
        <v>Guatemala</v>
      </c>
      <c r="V4546" s="5" t="s">
        <v>27</v>
      </c>
    </row>
    <row r="4547" customFormat="false" ht="13.8" hidden="false" customHeight="false" outlineLevel="0" collapsed="false">
      <c r="A4547" s="5" t="s">
        <v>12722</v>
      </c>
      <c r="B4547" s="5" t="n">
        <f aca="false">YEAR(DATEVALUE(LEFT(A4547, 10)))</f>
        <v>1979</v>
      </c>
      <c r="C4547" s="6" t="n">
        <v>28866</v>
      </c>
      <c r="D4547" s="2" t="n">
        <v>0.269606481481482</v>
      </c>
      <c r="F4547" s="5" t="n">
        <v>-4.077</v>
      </c>
      <c r="G4547" s="5" t="n">
        <v>101.241</v>
      </c>
      <c r="H4547" s="5" t="n">
        <v>28.3</v>
      </c>
      <c r="I4547" s="5" t="n">
        <v>6.2</v>
      </c>
      <c r="J4547" s="5" t="s">
        <v>1621</v>
      </c>
      <c r="K4547" s="5"/>
      <c r="L4547" s="5"/>
      <c r="M4547" s="5" t="n">
        <v>197</v>
      </c>
      <c r="N4547" s="5"/>
      <c r="O4547" s="5"/>
      <c r="P4547" s="5"/>
      <c r="Q4547" s="5" t="s">
        <v>3644</v>
      </c>
      <c r="R4547" s="5" t="s">
        <v>12723</v>
      </c>
      <c r="S4547" s="5" t="s">
        <v>12587</v>
      </c>
      <c r="T4547" s="5" t="s">
        <v>1828</v>
      </c>
      <c r="U4547" s="5" t="str">
        <f aca="false">IF(ISNUMBER(FIND(",", T4547)), MID(T4547, FIND(",", T4547) + 2, LEN(T4547) - FIND(",", T4547) - 1), IF(T4547&lt;&gt;"", T4547, "unknown"))</f>
        <v>Indonesia</v>
      </c>
      <c r="V4547" s="5" t="s">
        <v>27</v>
      </c>
    </row>
    <row r="4548" customFormat="false" ht="13.8" hidden="false" customHeight="false" outlineLevel="0" collapsed="false">
      <c r="A4548" s="5" t="s">
        <v>12724</v>
      </c>
      <c r="B4548" s="5" t="n">
        <f aca="false">YEAR(DATEVALUE(LEFT(A4548, 10)))</f>
        <v>1979</v>
      </c>
      <c r="C4548" s="6" t="n">
        <v>28865</v>
      </c>
      <c r="D4548" s="2" t="n">
        <v>0.628993055555556</v>
      </c>
      <c r="F4548" s="5" t="n">
        <v>26.495</v>
      </c>
      <c r="G4548" s="5" t="n">
        <v>60.986</v>
      </c>
      <c r="H4548" s="5" t="n">
        <v>3.3</v>
      </c>
      <c r="I4548" s="5" t="n">
        <v>6</v>
      </c>
      <c r="J4548" s="5" t="s">
        <v>1621</v>
      </c>
      <c r="K4548" s="5"/>
      <c r="L4548" s="5"/>
      <c r="M4548" s="5" t="n">
        <v>198</v>
      </c>
      <c r="N4548" s="5"/>
      <c r="O4548" s="5"/>
      <c r="P4548" s="5"/>
      <c r="Q4548" s="5" t="s">
        <v>3644</v>
      </c>
      <c r="R4548" s="5" t="s">
        <v>12725</v>
      </c>
      <c r="S4548" s="5" t="s">
        <v>12726</v>
      </c>
      <c r="T4548" s="5" t="s">
        <v>1813</v>
      </c>
      <c r="U4548" s="5" t="str">
        <f aca="false">IF(ISNUMBER(FIND(",", T4548)), MID(T4548, FIND(",", T4548) + 2, LEN(T4548) - FIND(",", T4548) - 1), IF(T4548&lt;&gt;"", T4548, "unknown"))</f>
        <v>southeastern Iran</v>
      </c>
      <c r="V4548" s="5" t="s">
        <v>27</v>
      </c>
    </row>
    <row r="4549" customFormat="false" ht="13.8" hidden="false" customHeight="false" outlineLevel="0" collapsed="false">
      <c r="A4549" s="5" t="s">
        <v>12727</v>
      </c>
      <c r="B4549" s="5" t="n">
        <f aca="false">YEAR(DATEVALUE(LEFT(A4549, 10)))</f>
        <v>1978</v>
      </c>
      <c r="C4549" s="6" t="n">
        <v>28849</v>
      </c>
      <c r="D4549" s="2" t="n">
        <v>0.998576388888889</v>
      </c>
      <c r="F4549" s="5" t="n">
        <v>10.249</v>
      </c>
      <c r="G4549" s="5" t="n">
        <v>-103.954</v>
      </c>
      <c r="H4549" s="5" t="n">
        <v>20</v>
      </c>
      <c r="I4549" s="5" t="n">
        <v>6.6</v>
      </c>
      <c r="J4549" s="5" t="s">
        <v>1621</v>
      </c>
      <c r="K4549" s="5"/>
      <c r="L4549" s="5"/>
      <c r="M4549" s="5" t="n">
        <v>174</v>
      </c>
      <c r="N4549" s="5"/>
      <c r="O4549" s="5"/>
      <c r="P4549" s="5"/>
      <c r="Q4549" s="5" t="s">
        <v>3644</v>
      </c>
      <c r="R4549" s="5" t="s">
        <v>12728</v>
      </c>
      <c r="S4549" s="5" t="s">
        <v>12587</v>
      </c>
      <c r="T4549" s="5" t="s">
        <v>1081</v>
      </c>
      <c r="U4549" s="5" t="str">
        <f aca="false">IF(ISNUMBER(FIND(",", T4549)), MID(T4549, FIND(",", T4549) + 2, LEN(T4549) - FIND(",", T4549) - 1), IF(T4549&lt;&gt;"", T4549, "unknown"))</f>
        <v>northern East Pacific Rise</v>
      </c>
      <c r="V4549" s="5" t="s">
        <v>27</v>
      </c>
    </row>
    <row r="4550" customFormat="false" ht="13.8" hidden="false" customHeight="false" outlineLevel="0" collapsed="false">
      <c r="A4550" s="5" t="s">
        <v>12729</v>
      </c>
      <c r="B4550" s="5" t="n">
        <f aca="false">YEAR(DATEVALUE(LEFT(A4550, 10)))</f>
        <v>1978</v>
      </c>
      <c r="C4550" s="6" t="n">
        <v>28847</v>
      </c>
      <c r="D4550" s="2" t="n">
        <v>0.474467592592593</v>
      </c>
      <c r="F4550" s="5" t="n">
        <v>23.226</v>
      </c>
      <c r="G4550" s="5" t="n">
        <v>122.024</v>
      </c>
      <c r="H4550" s="5" t="n">
        <v>41.6</v>
      </c>
      <c r="I4550" s="5" t="n">
        <v>7</v>
      </c>
      <c r="J4550" s="5" t="s">
        <v>1621</v>
      </c>
      <c r="K4550" s="5"/>
      <c r="L4550" s="5"/>
      <c r="M4550" s="5" t="n">
        <v>394</v>
      </c>
      <c r="N4550" s="5"/>
      <c r="O4550" s="5"/>
      <c r="P4550" s="5"/>
      <c r="Q4550" s="5" t="s">
        <v>3644</v>
      </c>
      <c r="R4550" s="5" t="s">
        <v>12730</v>
      </c>
      <c r="S4550" s="5" t="s">
        <v>12731</v>
      </c>
      <c r="T4550" s="5" t="s">
        <v>2718</v>
      </c>
      <c r="U4550" s="5" t="str">
        <f aca="false">IF(ISNUMBER(FIND(",", T4550)), MID(T4550, FIND(",", T4550) + 2, LEN(T4550) - FIND(",", T4550) - 1), IF(T4550&lt;&gt;"", T4550, "unknown"))</f>
        <v>Taiwan region</v>
      </c>
      <c r="V4550" s="5" t="s">
        <v>27</v>
      </c>
    </row>
    <row r="4551" customFormat="false" ht="13.8" hidden="false" customHeight="false" outlineLevel="0" collapsed="false">
      <c r="A4551" s="5" t="s">
        <v>12732</v>
      </c>
      <c r="B4551" s="5" t="n">
        <f aca="false">YEAR(DATEVALUE(LEFT(A4551, 10)))</f>
        <v>1978</v>
      </c>
      <c r="C4551" s="6" t="n">
        <v>28847</v>
      </c>
      <c r="D4551" s="2" t="n">
        <v>0.215891203703704</v>
      </c>
      <c r="F4551" s="5" t="n">
        <v>-8.259</v>
      </c>
      <c r="G4551" s="5" t="n">
        <v>121.326</v>
      </c>
      <c r="H4551" s="5" t="n">
        <v>39.9</v>
      </c>
      <c r="I4551" s="5" t="n">
        <v>6</v>
      </c>
      <c r="J4551" s="5" t="s">
        <v>1621</v>
      </c>
      <c r="K4551" s="5"/>
      <c r="L4551" s="5"/>
      <c r="M4551" s="5" t="n">
        <v>161</v>
      </c>
      <c r="N4551" s="5"/>
      <c r="O4551" s="5"/>
      <c r="P4551" s="5"/>
      <c r="Q4551" s="5" t="s">
        <v>3644</v>
      </c>
      <c r="R4551" s="5" t="s">
        <v>12733</v>
      </c>
      <c r="S4551" s="5" t="s">
        <v>12734</v>
      </c>
      <c r="T4551" s="5" t="s">
        <v>3225</v>
      </c>
      <c r="U4551" s="5" t="str">
        <f aca="false">IF(ISNUMBER(FIND(",", T4551)), MID(T4551, FIND(",", T4551) + 2, LEN(T4551) - FIND(",", T4551) - 1), IF(T4551&lt;&gt;"", T4551, "unknown"))</f>
        <v>Indonesia</v>
      </c>
      <c r="V4551" s="5" t="s">
        <v>27</v>
      </c>
    </row>
    <row r="4552" customFormat="false" ht="13.8" hidden="false" customHeight="false" outlineLevel="0" collapsed="false">
      <c r="A4552" s="5" t="s">
        <v>12735</v>
      </c>
      <c r="B4552" s="5" t="n">
        <f aca="false">YEAR(DATEVALUE(LEFT(A4552, 10)))</f>
        <v>1978</v>
      </c>
      <c r="C4552" s="6" t="n">
        <v>28845</v>
      </c>
      <c r="D4552" s="2" t="n">
        <v>0.608935185185185</v>
      </c>
      <c r="F4552" s="5" t="n">
        <v>-11.161</v>
      </c>
      <c r="G4552" s="5" t="n">
        <v>162.705</v>
      </c>
      <c r="H4552" s="5" t="n">
        <v>11.6</v>
      </c>
      <c r="I4552" s="5" t="n">
        <v>6.4</v>
      </c>
      <c r="J4552" s="5" t="s">
        <v>1621</v>
      </c>
      <c r="K4552" s="5"/>
      <c r="L4552" s="5"/>
      <c r="M4552" s="5" t="n">
        <v>104</v>
      </c>
      <c r="N4552" s="5"/>
      <c r="O4552" s="5"/>
      <c r="P4552" s="5"/>
      <c r="Q4552" s="5" t="s">
        <v>3644</v>
      </c>
      <c r="R4552" s="5" t="s">
        <v>12736</v>
      </c>
      <c r="S4552" s="5" t="s">
        <v>12737</v>
      </c>
      <c r="T4552" s="5" t="s">
        <v>911</v>
      </c>
      <c r="U4552" s="5" t="str">
        <f aca="false">IF(ISNUMBER(FIND(",", T4552)), MID(T4552, FIND(",", T4552) + 2, LEN(T4552) - FIND(",", T4552) - 1), IF(T4552&lt;&gt;"", T4552, "unknown"))</f>
        <v>Solomon Islands</v>
      </c>
      <c r="V4552" s="5" t="s">
        <v>27</v>
      </c>
    </row>
    <row r="4553" customFormat="false" ht="13.8" hidden="false" customHeight="false" outlineLevel="0" collapsed="false">
      <c r="A4553" s="5" t="s">
        <v>12738</v>
      </c>
      <c r="B4553" s="5" t="n">
        <f aca="false">YEAR(DATEVALUE(LEFT(A4553, 10)))</f>
        <v>1978</v>
      </c>
      <c r="C4553" s="6" t="n">
        <v>28842</v>
      </c>
      <c r="D4553" s="2" t="n">
        <v>0.427731481481482</v>
      </c>
      <c r="F4553" s="5" t="n">
        <v>-54.464</v>
      </c>
      <c r="G4553" s="5" t="n">
        <v>2.133</v>
      </c>
      <c r="H4553" s="5" t="n">
        <v>21.6</v>
      </c>
      <c r="I4553" s="5" t="n">
        <v>6.6</v>
      </c>
      <c r="J4553" s="5" t="s">
        <v>1621</v>
      </c>
      <c r="K4553" s="5"/>
      <c r="L4553" s="5"/>
      <c r="M4553" s="5" t="n">
        <v>88</v>
      </c>
      <c r="N4553" s="5"/>
      <c r="O4553" s="5"/>
      <c r="P4553" s="5"/>
      <c r="Q4553" s="5" t="s">
        <v>3644</v>
      </c>
      <c r="R4553" s="5" t="s">
        <v>12739</v>
      </c>
      <c r="S4553" s="5" t="s">
        <v>12587</v>
      </c>
      <c r="T4553" s="5" t="s">
        <v>2750</v>
      </c>
      <c r="U4553" s="5" t="str">
        <f aca="false">IF(ISNUMBER(FIND(",", T4553)), MID(T4553, FIND(",", T4553) + 2, LEN(T4553) - FIND(",", T4553) - 1), IF(T4553&lt;&gt;"", T4553, "unknown"))</f>
        <v>Bouvet Island region</v>
      </c>
      <c r="V4553" s="5" t="s">
        <v>27</v>
      </c>
    </row>
    <row r="4554" customFormat="false" ht="13.8" hidden="false" customHeight="false" outlineLevel="0" collapsed="false">
      <c r="A4554" s="5" t="s">
        <v>12740</v>
      </c>
      <c r="B4554" s="5" t="n">
        <f aca="false">YEAR(DATEVALUE(LEFT(A4554, 10)))</f>
        <v>1978</v>
      </c>
      <c r="C4554" s="6" t="n">
        <v>28838</v>
      </c>
      <c r="D4554" s="2" t="n">
        <v>0.809710648148148</v>
      </c>
      <c r="F4554" s="5" t="n">
        <v>0.513</v>
      </c>
      <c r="G4554" s="5" t="n">
        <v>126</v>
      </c>
      <c r="H4554" s="5" t="n">
        <v>45.5</v>
      </c>
      <c r="I4554" s="5" t="n">
        <v>6</v>
      </c>
      <c r="J4554" s="5" t="s">
        <v>1621</v>
      </c>
      <c r="K4554" s="5"/>
      <c r="L4554" s="5"/>
      <c r="M4554" s="5" t="n">
        <v>228</v>
      </c>
      <c r="N4554" s="5"/>
      <c r="O4554" s="5"/>
      <c r="P4554" s="5"/>
      <c r="Q4554" s="5" t="s">
        <v>3644</v>
      </c>
      <c r="R4554" s="5" t="s">
        <v>12741</v>
      </c>
      <c r="S4554" s="5" t="s">
        <v>12587</v>
      </c>
      <c r="T4554" s="5" t="s">
        <v>723</v>
      </c>
      <c r="U4554" s="5" t="str">
        <f aca="false">IF(ISNUMBER(FIND(",", T4554)), MID(T4554, FIND(",", T4554) + 2, LEN(T4554) - FIND(",", T4554) - 1), IF(T4554&lt;&gt;"", T4554, "unknown"))</f>
        <v>Molucca Sea</v>
      </c>
      <c r="V4554" s="5" t="s">
        <v>27</v>
      </c>
    </row>
    <row r="4555" customFormat="false" ht="13.8" hidden="false" customHeight="false" outlineLevel="0" collapsed="false">
      <c r="A4555" s="5" t="s">
        <v>12742</v>
      </c>
      <c r="B4555" s="5" t="n">
        <f aca="false">YEAR(DATEVALUE(LEFT(A4555, 10)))</f>
        <v>1978</v>
      </c>
      <c r="C4555" s="6" t="n">
        <v>28838</v>
      </c>
      <c r="D4555" s="2" t="n">
        <v>0.29537037037037</v>
      </c>
      <c r="F4555" s="5" t="n">
        <v>32.13</v>
      </c>
      <c r="G4555" s="5" t="n">
        <v>49.636</v>
      </c>
      <c r="H4555" s="5" t="n">
        <v>18.3</v>
      </c>
      <c r="I4555" s="5" t="n">
        <v>6.1</v>
      </c>
      <c r="J4555" s="5" t="s">
        <v>1621</v>
      </c>
      <c r="K4555" s="5"/>
      <c r="L4555" s="5"/>
      <c r="M4555" s="5" t="n">
        <v>220</v>
      </c>
      <c r="N4555" s="5"/>
      <c r="O4555" s="5"/>
      <c r="P4555" s="5"/>
      <c r="Q4555" s="5" t="s">
        <v>3644</v>
      </c>
      <c r="R4555" s="5" t="s">
        <v>12743</v>
      </c>
      <c r="S4555" s="5" t="s">
        <v>12744</v>
      </c>
      <c r="T4555" s="5" t="s">
        <v>4335</v>
      </c>
      <c r="U4555" s="5" t="str">
        <f aca="false">IF(ISNUMBER(FIND(",", T4555)), MID(T4555, FIND(",", T4555) + 2, LEN(T4555) - FIND(",", T4555) - 1), IF(T4555&lt;&gt;"", T4555, "unknown"))</f>
        <v>western Iran</v>
      </c>
      <c r="V4555" s="5" t="s">
        <v>27</v>
      </c>
    </row>
    <row r="4556" customFormat="false" ht="13.8" hidden="false" customHeight="false" outlineLevel="0" collapsed="false">
      <c r="A4556" s="5" t="s">
        <v>12745</v>
      </c>
      <c r="B4556" s="5" t="n">
        <f aca="false">YEAR(DATEVALUE(LEFT(A4556, 10)))</f>
        <v>1978</v>
      </c>
      <c r="C4556" s="6" t="n">
        <v>28836</v>
      </c>
      <c r="D4556" s="2" t="n">
        <v>0.489050925925926</v>
      </c>
      <c r="F4556" s="5" t="n">
        <v>7.377</v>
      </c>
      <c r="G4556" s="5" t="n">
        <v>123.389</v>
      </c>
      <c r="H4556" s="5" t="n">
        <v>10.2</v>
      </c>
      <c r="I4556" s="5" t="n">
        <v>6.9</v>
      </c>
      <c r="J4556" s="5" t="s">
        <v>1621</v>
      </c>
      <c r="K4556" s="5"/>
      <c r="L4556" s="5"/>
      <c r="M4556" s="5" t="n">
        <v>255</v>
      </c>
      <c r="N4556" s="5"/>
      <c r="O4556" s="5"/>
      <c r="P4556" s="5"/>
      <c r="Q4556" s="5" t="s">
        <v>3644</v>
      </c>
      <c r="R4556" s="5" t="s">
        <v>12746</v>
      </c>
      <c r="S4556" s="5" t="s">
        <v>12747</v>
      </c>
      <c r="T4556" s="5" t="s">
        <v>788</v>
      </c>
      <c r="U4556" s="5" t="str">
        <f aca="false">IF(ISNUMBER(FIND(",", T4556)), MID(T4556, FIND(",", T4556) + 2, LEN(T4556) - FIND(",", T4556) - 1), IF(T4556&lt;&gt;"", T4556, "unknown"))</f>
        <v>Philippines</v>
      </c>
      <c r="V4556" s="5" t="s">
        <v>27</v>
      </c>
    </row>
    <row r="4557" customFormat="false" ht="13.8" hidden="false" customHeight="false" outlineLevel="0" collapsed="false">
      <c r="A4557" s="5" t="s">
        <v>12748</v>
      </c>
      <c r="B4557" s="5" t="n">
        <f aca="false">YEAR(DATEVALUE(LEFT(A4557, 10)))</f>
        <v>1978</v>
      </c>
      <c r="C4557" s="6" t="n">
        <v>28833</v>
      </c>
      <c r="D4557" s="2" t="n">
        <v>0.178541666666667</v>
      </c>
      <c r="F4557" s="5" t="n">
        <v>45.329</v>
      </c>
      <c r="G4557" s="5" t="n">
        <v>150.112</v>
      </c>
      <c r="H4557" s="5" t="n">
        <v>49.3</v>
      </c>
      <c r="I4557" s="5" t="n">
        <v>6</v>
      </c>
      <c r="J4557" s="5" t="s">
        <v>1621</v>
      </c>
      <c r="K4557" s="5"/>
      <c r="L4557" s="5"/>
      <c r="M4557" s="5" t="n">
        <v>342</v>
      </c>
      <c r="N4557" s="5"/>
      <c r="O4557" s="5"/>
      <c r="P4557" s="5"/>
      <c r="Q4557" s="5" t="s">
        <v>3644</v>
      </c>
      <c r="R4557" s="5" t="s">
        <v>12749</v>
      </c>
      <c r="S4557" s="5" t="s">
        <v>12587</v>
      </c>
      <c r="T4557" s="5" t="s">
        <v>749</v>
      </c>
      <c r="U4557" s="5" t="str">
        <f aca="false">IF(ISNUMBER(FIND(",", T4557)), MID(T4557, FIND(",", T4557) + 2, LEN(T4557) - FIND(",", T4557) - 1), IF(T4557&lt;&gt;"", T4557, "unknown"))</f>
        <v>Kuril Islands</v>
      </c>
      <c r="V4557" s="5" t="s">
        <v>27</v>
      </c>
    </row>
    <row r="4558" customFormat="false" ht="13.8" hidden="false" customHeight="false" outlineLevel="0" collapsed="false">
      <c r="A4558" s="5" t="s">
        <v>12750</v>
      </c>
      <c r="B4558" s="5" t="n">
        <f aca="false">YEAR(DATEVALUE(LEFT(A4558, 10)))</f>
        <v>1978</v>
      </c>
      <c r="C4558" s="6" t="n">
        <v>28830</v>
      </c>
      <c r="D4558" s="2" t="n">
        <v>0.584814814814815</v>
      </c>
      <c r="F4558" s="5" t="n">
        <v>44.557</v>
      </c>
      <c r="G4558" s="5" t="n">
        <v>146.588</v>
      </c>
      <c r="H4558" s="5" t="n">
        <v>145</v>
      </c>
      <c r="I4558" s="5" t="n">
        <v>7.8</v>
      </c>
      <c r="J4558" s="5" t="s">
        <v>1621</v>
      </c>
      <c r="K4558" s="5"/>
      <c r="L4558" s="5"/>
      <c r="M4558" s="5" t="n">
        <v>416</v>
      </c>
      <c r="N4558" s="5"/>
      <c r="O4558" s="5"/>
      <c r="P4558" s="5"/>
      <c r="Q4558" s="5" t="s">
        <v>3644</v>
      </c>
      <c r="R4558" s="5" t="s">
        <v>12751</v>
      </c>
      <c r="S4558" s="5" t="s">
        <v>12752</v>
      </c>
      <c r="T4558" s="5" t="s">
        <v>749</v>
      </c>
      <c r="U4558" s="5" t="str">
        <f aca="false">IF(ISNUMBER(FIND(",", T4558)), MID(T4558, FIND(",", T4558) + 2, LEN(T4558) - FIND(",", T4558) - 1), IF(T4558&lt;&gt;"", T4558, "unknown"))</f>
        <v>Kuril Islands</v>
      </c>
      <c r="V4558" s="5" t="s">
        <v>27</v>
      </c>
    </row>
    <row r="4559" customFormat="false" ht="13.8" hidden="false" customHeight="false" outlineLevel="0" collapsed="false">
      <c r="A4559" s="5" t="s">
        <v>12753</v>
      </c>
      <c r="B4559" s="5" t="n">
        <f aca="false">YEAR(DATEVALUE(LEFT(A4559, 10)))</f>
        <v>1978</v>
      </c>
      <c r="C4559" s="6" t="n">
        <v>28830</v>
      </c>
      <c r="D4559" s="2" t="n">
        <v>0.495601851851852</v>
      </c>
      <c r="F4559" s="5" t="n">
        <v>13.288</v>
      </c>
      <c r="G4559" s="5" t="n">
        <v>-89.704</v>
      </c>
      <c r="H4559" s="5" t="n">
        <v>70.7</v>
      </c>
      <c r="I4559" s="5" t="n">
        <v>6</v>
      </c>
      <c r="J4559" s="5" t="s">
        <v>1621</v>
      </c>
      <c r="K4559" s="5"/>
      <c r="L4559" s="5"/>
      <c r="M4559" s="5" t="n">
        <v>266</v>
      </c>
      <c r="N4559" s="5"/>
      <c r="O4559" s="5"/>
      <c r="P4559" s="5"/>
      <c r="Q4559" s="5" t="s">
        <v>3644</v>
      </c>
      <c r="R4559" s="5" t="s">
        <v>12754</v>
      </c>
      <c r="S4559" s="5" t="s">
        <v>12755</v>
      </c>
      <c r="T4559" s="5" t="s">
        <v>4857</v>
      </c>
      <c r="U4559" s="5" t="str">
        <f aca="false">IF(ISNUMBER(FIND(",", T4559)), MID(T4559, FIND(",", T4559) + 2, LEN(T4559) - FIND(",", T4559) - 1), IF(T4559&lt;&gt;"", T4559, "unknown"))</f>
        <v>offshore El Salvador</v>
      </c>
      <c r="V4559" s="5" t="s">
        <v>27</v>
      </c>
    </row>
    <row r="4560" customFormat="false" ht="13.8" hidden="false" customHeight="false" outlineLevel="0" collapsed="false">
      <c r="A4560" s="5" t="s">
        <v>12756</v>
      </c>
      <c r="B4560" s="5" t="n">
        <f aca="false">YEAR(DATEVALUE(LEFT(A4560, 10)))</f>
        <v>1978</v>
      </c>
      <c r="C4560" s="6" t="n">
        <v>28823</v>
      </c>
      <c r="D4560" s="2" t="n">
        <v>0.828356481481482</v>
      </c>
      <c r="F4560" s="5" t="n">
        <v>16.01</v>
      </c>
      <c r="G4560" s="5" t="n">
        <v>-96.602</v>
      </c>
      <c r="H4560" s="5" t="n">
        <v>24.4</v>
      </c>
      <c r="I4560" s="5" t="n">
        <v>7.8</v>
      </c>
      <c r="J4560" s="5" t="s">
        <v>1621</v>
      </c>
      <c r="K4560" s="5"/>
      <c r="L4560" s="5"/>
      <c r="M4560" s="5" t="n">
        <v>308</v>
      </c>
      <c r="N4560" s="5"/>
      <c r="O4560" s="5"/>
      <c r="P4560" s="5"/>
      <c r="Q4560" s="5" t="s">
        <v>3644</v>
      </c>
      <c r="R4560" s="5" t="s">
        <v>12757</v>
      </c>
      <c r="S4560" s="5" t="s">
        <v>12758</v>
      </c>
      <c r="T4560" s="5" t="s">
        <v>1074</v>
      </c>
      <c r="U4560" s="5" t="str">
        <f aca="false">IF(ISNUMBER(FIND(",", T4560)), MID(T4560, FIND(",", T4560) + 2, LEN(T4560) - FIND(",", T4560) - 1), IF(T4560&lt;&gt;"", T4560, "unknown"))</f>
        <v>Mexico</v>
      </c>
      <c r="V4560" s="5" t="s">
        <v>27</v>
      </c>
    </row>
    <row r="4561" customFormat="false" ht="13.8" hidden="false" customHeight="false" outlineLevel="0" collapsed="false">
      <c r="A4561" s="5" t="s">
        <v>12759</v>
      </c>
      <c r="B4561" s="5" t="n">
        <f aca="false">YEAR(DATEVALUE(LEFT(A4561, 10)))</f>
        <v>1978</v>
      </c>
      <c r="C4561" s="6" t="n">
        <v>28821</v>
      </c>
      <c r="D4561" s="2" t="n">
        <v>0.993368055555556</v>
      </c>
      <c r="F4561" s="5" t="n">
        <v>-10.91</v>
      </c>
      <c r="G4561" s="5" t="n">
        <v>162.181</v>
      </c>
      <c r="H4561" s="5" t="n">
        <v>75.6</v>
      </c>
      <c r="I4561" s="5" t="n">
        <v>6.1</v>
      </c>
      <c r="J4561" s="5" t="s">
        <v>1621</v>
      </c>
      <c r="K4561" s="5"/>
      <c r="L4561" s="5"/>
      <c r="M4561" s="5" t="n">
        <v>183</v>
      </c>
      <c r="N4561" s="5"/>
      <c r="O4561" s="5"/>
      <c r="P4561" s="5"/>
      <c r="Q4561" s="5" t="s">
        <v>3644</v>
      </c>
      <c r="R4561" s="5" t="s">
        <v>12760</v>
      </c>
      <c r="S4561" s="5" t="s">
        <v>12761</v>
      </c>
      <c r="T4561" s="5" t="s">
        <v>911</v>
      </c>
      <c r="U4561" s="5" t="str">
        <f aca="false">IF(ISNUMBER(FIND(",", T4561)), MID(T4561, FIND(",", T4561) + 2, LEN(T4561) - FIND(",", T4561) - 1), IF(T4561&lt;&gt;"", T4561, "unknown"))</f>
        <v>Solomon Islands</v>
      </c>
      <c r="V4561" s="5" t="s">
        <v>27</v>
      </c>
    </row>
    <row r="4562" customFormat="false" ht="13.8" hidden="false" customHeight="false" outlineLevel="0" collapsed="false">
      <c r="A4562" s="5" t="s">
        <v>12762</v>
      </c>
      <c r="B4562" s="5" t="n">
        <f aca="false">YEAR(DATEVALUE(LEFT(A4562, 10)))</f>
        <v>1978</v>
      </c>
      <c r="C4562" s="6" t="n">
        <v>28801</v>
      </c>
      <c r="D4562" s="2" t="n">
        <v>0.731967592592593</v>
      </c>
      <c r="F4562" s="5" t="n">
        <v>-10.97</v>
      </c>
      <c r="G4562" s="5" t="n">
        <v>162.261</v>
      </c>
      <c r="H4562" s="5" t="n">
        <v>48.8</v>
      </c>
      <c r="I4562" s="5" t="n">
        <v>6.2</v>
      </c>
      <c r="J4562" s="5" t="s">
        <v>1621</v>
      </c>
      <c r="K4562" s="5"/>
      <c r="L4562" s="5"/>
      <c r="M4562" s="5" t="n">
        <v>143</v>
      </c>
      <c r="N4562" s="5"/>
      <c r="O4562" s="5"/>
      <c r="P4562" s="5"/>
      <c r="Q4562" s="5" t="s">
        <v>3644</v>
      </c>
      <c r="R4562" s="5" t="s">
        <v>12763</v>
      </c>
      <c r="S4562" s="5" t="s">
        <v>12764</v>
      </c>
      <c r="T4562" s="5" t="s">
        <v>911</v>
      </c>
      <c r="U4562" s="5" t="str">
        <f aca="false">IF(ISNUMBER(FIND(",", T4562)), MID(T4562, FIND(",", T4562) + 2, LEN(T4562) - FIND(",", T4562) - 1), IF(T4562&lt;&gt;"", T4562, "unknown"))</f>
        <v>Solomon Islands</v>
      </c>
      <c r="V4562" s="5" t="s">
        <v>27</v>
      </c>
    </row>
    <row r="4563" customFormat="false" ht="13.8" hidden="false" customHeight="false" outlineLevel="0" collapsed="false">
      <c r="A4563" s="5" t="s">
        <v>12765</v>
      </c>
      <c r="B4563" s="5" t="n">
        <f aca="false">YEAR(DATEVALUE(LEFT(A4563, 10)))</f>
        <v>1978</v>
      </c>
      <c r="C4563" s="6" t="n">
        <v>28799</v>
      </c>
      <c r="D4563" s="2" t="n">
        <v>0.918171296296296</v>
      </c>
      <c r="F4563" s="5" t="n">
        <v>-11.127</v>
      </c>
      <c r="G4563" s="5" t="n">
        <v>162.209</v>
      </c>
      <c r="H4563" s="5" t="n">
        <v>43.3</v>
      </c>
      <c r="I4563" s="5" t="n">
        <v>7</v>
      </c>
      <c r="J4563" s="5" t="s">
        <v>1621</v>
      </c>
      <c r="K4563" s="5"/>
      <c r="L4563" s="5"/>
      <c r="M4563" s="5" t="n">
        <v>244</v>
      </c>
      <c r="N4563" s="5"/>
      <c r="O4563" s="5"/>
      <c r="P4563" s="5"/>
      <c r="Q4563" s="5" t="s">
        <v>3644</v>
      </c>
      <c r="R4563" s="5" t="s">
        <v>12766</v>
      </c>
      <c r="S4563" s="5" t="s">
        <v>12767</v>
      </c>
      <c r="T4563" s="5" t="s">
        <v>911</v>
      </c>
      <c r="U4563" s="5" t="str">
        <f aca="false">IF(ISNUMBER(FIND(",", T4563)), MID(T4563, FIND(",", T4563) + 2, LEN(T4563) - FIND(",", T4563) - 1), IF(T4563&lt;&gt;"", T4563, "unknown"))</f>
        <v>Solomon Islands</v>
      </c>
      <c r="V4563" s="5" t="s">
        <v>27</v>
      </c>
    </row>
    <row r="4564" customFormat="false" ht="13.8" hidden="false" customHeight="false" outlineLevel="0" collapsed="false">
      <c r="A4564" s="5" t="s">
        <v>12768</v>
      </c>
      <c r="B4564" s="5" t="n">
        <f aca="false">YEAR(DATEVALUE(LEFT(A4564, 10)))</f>
        <v>1978</v>
      </c>
      <c r="C4564" s="6" t="n">
        <v>28798</v>
      </c>
      <c r="D4564" s="2" t="n">
        <v>0.952743055555556</v>
      </c>
      <c r="F4564" s="5" t="n">
        <v>-11.178</v>
      </c>
      <c r="G4564" s="5" t="n">
        <v>162.156</v>
      </c>
      <c r="H4564" s="5" t="n">
        <v>47.7</v>
      </c>
      <c r="I4564" s="5" t="n">
        <v>6.3</v>
      </c>
      <c r="J4564" s="5" t="s">
        <v>1621</v>
      </c>
      <c r="K4564" s="5"/>
      <c r="L4564" s="5"/>
      <c r="M4564" s="5" t="n">
        <v>185</v>
      </c>
      <c r="N4564" s="5"/>
      <c r="O4564" s="5"/>
      <c r="P4564" s="5"/>
      <c r="Q4564" s="5" t="s">
        <v>3644</v>
      </c>
      <c r="R4564" s="5" t="s">
        <v>12769</v>
      </c>
      <c r="S4564" s="5" t="s">
        <v>12770</v>
      </c>
      <c r="T4564" s="5" t="s">
        <v>911</v>
      </c>
      <c r="U4564" s="5" t="str">
        <f aca="false">IF(ISNUMBER(FIND(",", T4564)), MID(T4564, FIND(",", T4564) + 2, LEN(T4564) - FIND(",", T4564) - 1), IF(T4564&lt;&gt;"", T4564, "unknown"))</f>
        <v>Solomon Islands</v>
      </c>
      <c r="V4564" s="5" t="s">
        <v>27</v>
      </c>
    </row>
    <row r="4565" customFormat="false" ht="13.8" hidden="false" customHeight="false" outlineLevel="0" collapsed="false">
      <c r="A4565" s="5" t="s">
        <v>12771</v>
      </c>
      <c r="B4565" s="5" t="n">
        <f aca="false">YEAR(DATEVALUE(LEFT(A4565, 10)))</f>
        <v>1978</v>
      </c>
      <c r="C4565" s="6" t="n">
        <v>28798</v>
      </c>
      <c r="D4565" s="2" t="n">
        <v>0.937094907407407</v>
      </c>
      <c r="F4565" s="5" t="n">
        <v>-11.333</v>
      </c>
      <c r="G4565" s="5" t="n">
        <v>162.244</v>
      </c>
      <c r="H4565" s="5" t="n">
        <v>41.6</v>
      </c>
      <c r="I4565" s="5" t="n">
        <v>7</v>
      </c>
      <c r="J4565" s="5" t="s">
        <v>1621</v>
      </c>
      <c r="K4565" s="5"/>
      <c r="L4565" s="5"/>
      <c r="M4565" s="5" t="n">
        <v>150</v>
      </c>
      <c r="N4565" s="5"/>
      <c r="O4565" s="5"/>
      <c r="P4565" s="5"/>
      <c r="Q4565" s="5" t="s">
        <v>3644</v>
      </c>
      <c r="R4565" s="5" t="s">
        <v>12772</v>
      </c>
      <c r="S4565" s="5" t="s">
        <v>12773</v>
      </c>
      <c r="T4565" s="5" t="s">
        <v>911</v>
      </c>
      <c r="U4565" s="5" t="str">
        <f aca="false">IF(ISNUMBER(FIND(",", T4565)), MID(T4565, FIND(",", T4565) + 2, LEN(T4565) - FIND(",", T4565) - 1), IF(T4565&lt;&gt;"", T4565, "unknown"))</f>
        <v>Solomon Islands</v>
      </c>
      <c r="V4565" s="5" t="s">
        <v>27</v>
      </c>
    </row>
    <row r="4566" customFormat="false" ht="13.8" hidden="false" customHeight="false" outlineLevel="0" collapsed="false">
      <c r="A4566" s="5" t="s">
        <v>12774</v>
      </c>
      <c r="B4566" s="5" t="n">
        <f aca="false">YEAR(DATEVALUE(LEFT(A4566, 10)))</f>
        <v>1978</v>
      </c>
      <c r="C4566" s="6" t="n">
        <v>28798</v>
      </c>
      <c r="D4566" s="2" t="n">
        <v>0.640497685185185</v>
      </c>
      <c r="F4566" s="5" t="n">
        <v>37.674</v>
      </c>
      <c r="G4566" s="5" t="n">
        <v>48.913</v>
      </c>
      <c r="H4566" s="5" t="n">
        <v>25.6</v>
      </c>
      <c r="I4566" s="5" t="n">
        <v>6.3</v>
      </c>
      <c r="J4566" s="5" t="s">
        <v>1621</v>
      </c>
      <c r="K4566" s="5"/>
      <c r="L4566" s="5"/>
      <c r="M4566" s="5" t="n">
        <v>264</v>
      </c>
      <c r="N4566" s="5"/>
      <c r="O4566" s="5"/>
      <c r="P4566" s="5"/>
      <c r="Q4566" s="5" t="s">
        <v>3644</v>
      </c>
      <c r="R4566" s="5" t="s">
        <v>12775</v>
      </c>
      <c r="S4566" s="5" t="s">
        <v>12776</v>
      </c>
      <c r="T4566" s="5" t="s">
        <v>887</v>
      </c>
      <c r="U4566" s="5" t="str">
        <f aca="false">IF(ISNUMBER(FIND(",", T4566)), MID(T4566, FIND(",", T4566) + 2, LEN(T4566) - FIND(",", T4566) - 1), IF(T4566&lt;&gt;"", T4566, "unknown"))</f>
        <v>northwestern Iran</v>
      </c>
      <c r="V4566" s="5" t="s">
        <v>27</v>
      </c>
    </row>
    <row r="4567" customFormat="false" ht="13.8" hidden="false" customHeight="false" outlineLevel="0" collapsed="false">
      <c r="A4567" s="5" t="s">
        <v>12777</v>
      </c>
      <c r="B4567" s="5" t="n">
        <f aca="false">YEAR(DATEVALUE(LEFT(A4567, 10)))</f>
        <v>1978</v>
      </c>
      <c r="C4567" s="6" t="n">
        <v>28795</v>
      </c>
      <c r="D4567" s="2" t="n">
        <v>0.8253125</v>
      </c>
      <c r="F4567" s="5" t="n">
        <v>39.361</v>
      </c>
      <c r="G4567" s="5" t="n">
        <v>72.59</v>
      </c>
      <c r="H4567" s="5" t="n">
        <v>23.4</v>
      </c>
      <c r="I4567" s="5" t="n">
        <v>6.6</v>
      </c>
      <c r="J4567" s="5" t="s">
        <v>1621</v>
      </c>
      <c r="K4567" s="5"/>
      <c r="L4567" s="5"/>
      <c r="M4567" s="5" t="n">
        <v>309</v>
      </c>
      <c r="N4567" s="5"/>
      <c r="O4567" s="5"/>
      <c r="P4567" s="5"/>
      <c r="Q4567" s="5" t="s">
        <v>3644</v>
      </c>
      <c r="R4567" s="5" t="s">
        <v>12778</v>
      </c>
      <c r="S4567" s="5" t="s">
        <v>12779</v>
      </c>
      <c r="T4567" s="5" t="s">
        <v>1410</v>
      </c>
      <c r="U4567" s="5" t="str">
        <f aca="false">IF(ISNUMBER(FIND(",", T4567)), MID(T4567, FIND(",", T4567) + 2, LEN(T4567) - FIND(",", T4567) - 1), IF(T4567&lt;&gt;"", T4567, "unknown"))</f>
        <v>Kyrgyzstan</v>
      </c>
      <c r="V4567" s="5" t="s">
        <v>27</v>
      </c>
    </row>
    <row r="4568" customFormat="false" ht="13.8" hidden="false" customHeight="false" outlineLevel="0" collapsed="false">
      <c r="A4568" s="5" t="s">
        <v>12780</v>
      </c>
      <c r="B4568" s="5" t="n">
        <f aca="false">YEAR(DATEVALUE(LEFT(A4568, 10)))</f>
        <v>1978</v>
      </c>
      <c r="C4568" s="6" t="n">
        <v>28793</v>
      </c>
      <c r="D4568" s="2" t="n">
        <v>0.766400462962963</v>
      </c>
      <c r="F4568" s="5" t="n">
        <v>13.869</v>
      </c>
      <c r="G4568" s="5" t="n">
        <v>-91.059</v>
      </c>
      <c r="H4568" s="5" t="n">
        <v>74</v>
      </c>
      <c r="I4568" s="5" t="n">
        <v>6.2</v>
      </c>
      <c r="J4568" s="5" t="s">
        <v>1621</v>
      </c>
      <c r="K4568" s="5"/>
      <c r="L4568" s="5"/>
      <c r="M4568" s="5" t="n">
        <v>203</v>
      </c>
      <c r="N4568" s="5"/>
      <c r="O4568" s="5"/>
      <c r="P4568" s="5"/>
      <c r="Q4568" s="5" t="s">
        <v>3644</v>
      </c>
      <c r="R4568" s="5" t="s">
        <v>12781</v>
      </c>
      <c r="S4568" s="5" t="s">
        <v>12782</v>
      </c>
      <c r="T4568" s="5" t="s">
        <v>769</v>
      </c>
      <c r="U4568" s="5" t="str">
        <f aca="false">IF(ISNUMBER(FIND(",", T4568)), MID(T4568, FIND(",", T4568) + 2, LEN(T4568) - FIND(",", T4568) - 1), IF(T4568&lt;&gt;"", T4568, "unknown"))</f>
        <v>offshore Guatemala</v>
      </c>
      <c r="V4568" s="5" t="s">
        <v>27</v>
      </c>
    </row>
    <row r="4569" customFormat="false" ht="13.8" hidden="false" customHeight="false" outlineLevel="0" collapsed="false">
      <c r="A4569" s="5" t="s">
        <v>12783</v>
      </c>
      <c r="B4569" s="5" t="n">
        <f aca="false">YEAR(DATEVALUE(LEFT(A4569, 10)))</f>
        <v>1978</v>
      </c>
      <c r="C4569" s="6" t="n">
        <v>28756</v>
      </c>
      <c r="D4569" s="2" t="n">
        <v>0.689027777777778</v>
      </c>
      <c r="F4569" s="5" t="n">
        <v>-13.92</v>
      </c>
      <c r="G4569" s="5" t="n">
        <v>167.28</v>
      </c>
      <c r="H4569" s="5" t="n">
        <v>200.3</v>
      </c>
      <c r="I4569" s="5" t="n">
        <v>6.7</v>
      </c>
      <c r="J4569" s="5" t="s">
        <v>1621</v>
      </c>
      <c r="K4569" s="5"/>
      <c r="L4569" s="5"/>
      <c r="M4569" s="5" t="n">
        <v>247</v>
      </c>
      <c r="N4569" s="5"/>
      <c r="O4569" s="5"/>
      <c r="P4569" s="5"/>
      <c r="Q4569" s="5" t="s">
        <v>3644</v>
      </c>
      <c r="R4569" s="5" t="s">
        <v>12784</v>
      </c>
      <c r="S4569" s="5" t="s">
        <v>12785</v>
      </c>
      <c r="T4569" s="5" t="s">
        <v>703</v>
      </c>
      <c r="U4569" s="5" t="str">
        <f aca="false">IF(ISNUMBER(FIND(",", T4569)), MID(T4569, FIND(",", T4569) + 2, LEN(T4569) - FIND(",", T4569) - 1), IF(T4569&lt;&gt;"", T4569, "unknown"))</f>
        <v>Vanuatu</v>
      </c>
      <c r="V4569" s="5" t="s">
        <v>27</v>
      </c>
    </row>
    <row r="4570" customFormat="false" ht="13.8" hidden="false" customHeight="false" outlineLevel="0" collapsed="false">
      <c r="A4570" s="5" t="s">
        <v>12786</v>
      </c>
      <c r="B4570" s="5" t="n">
        <f aca="false">YEAR(DATEVALUE(LEFT(A4570, 10)))</f>
        <v>1978</v>
      </c>
      <c r="C4570" s="6" t="n">
        <v>28749</v>
      </c>
      <c r="D4570" s="2" t="n">
        <v>0.649918981481482</v>
      </c>
      <c r="F4570" s="5" t="n">
        <v>33.238</v>
      </c>
      <c r="G4570" s="5" t="n">
        <v>57.382</v>
      </c>
      <c r="H4570" s="5" t="n">
        <v>2.8</v>
      </c>
      <c r="I4570" s="5" t="n">
        <v>7.4</v>
      </c>
      <c r="J4570" s="5" t="s">
        <v>1621</v>
      </c>
      <c r="K4570" s="5"/>
      <c r="L4570" s="5"/>
      <c r="M4570" s="5" t="n">
        <v>256</v>
      </c>
      <c r="N4570" s="5"/>
      <c r="O4570" s="5"/>
      <c r="P4570" s="5"/>
      <c r="Q4570" s="5" t="s">
        <v>3644</v>
      </c>
      <c r="R4570" s="5" t="s">
        <v>12787</v>
      </c>
      <c r="S4570" s="5" t="s">
        <v>12788</v>
      </c>
      <c r="T4570" s="5" t="s">
        <v>6991</v>
      </c>
      <c r="U4570" s="5" t="str">
        <f aca="false">IF(ISNUMBER(FIND(",", T4570)), MID(T4570, FIND(",", T4570) + 2, LEN(T4570) - FIND(",", T4570) - 1), IF(T4570&lt;&gt;"", T4570, "unknown"))</f>
        <v>eastern Iran</v>
      </c>
      <c r="V4570" s="5" t="s">
        <v>27</v>
      </c>
    </row>
    <row r="4571" customFormat="false" ht="13.8" hidden="false" customHeight="false" outlineLevel="0" collapsed="false">
      <c r="A4571" s="5" t="s">
        <v>12789</v>
      </c>
      <c r="B4571" s="5" t="n">
        <f aca="false">YEAR(DATEVALUE(LEFT(A4571, 10)))</f>
        <v>1978</v>
      </c>
      <c r="C4571" s="6" t="n">
        <v>28748</v>
      </c>
      <c r="D4571" s="2" t="n">
        <v>0.108993055555556</v>
      </c>
      <c r="F4571" s="5" t="n">
        <v>49.898</v>
      </c>
      <c r="G4571" s="5" t="n">
        <v>78.925</v>
      </c>
      <c r="H4571" s="5" t="n">
        <v>0</v>
      </c>
      <c r="I4571" s="5" t="n">
        <v>6</v>
      </c>
      <c r="J4571" s="5" t="s">
        <v>1061</v>
      </c>
      <c r="K4571" s="5"/>
      <c r="L4571" s="5"/>
      <c r="M4571" s="5"/>
      <c r="N4571" s="5"/>
      <c r="O4571" s="5"/>
      <c r="P4571" s="5"/>
      <c r="Q4571" s="5" t="s">
        <v>692</v>
      </c>
      <c r="R4571" s="5" t="s">
        <v>12790</v>
      </c>
      <c r="S4571" s="5" t="s">
        <v>12791</v>
      </c>
      <c r="T4571" s="5" t="s">
        <v>9381</v>
      </c>
      <c r="U4571" s="5" t="str">
        <f aca="false">IF(ISNUMBER(FIND(",", T4571)), MID(T4571, FIND(",", T4571) + 2, LEN(T4571) - FIND(",", T4571) - 1), IF(T4571&lt;&gt;"", T4571, "unknown"))</f>
        <v>eastern Kazakhstan</v>
      </c>
      <c r="V4571" s="5" t="s">
        <v>27</v>
      </c>
    </row>
    <row r="4572" customFormat="false" ht="13.8" hidden="false" customHeight="false" outlineLevel="0" collapsed="false">
      <c r="A4572" s="5" t="s">
        <v>12792</v>
      </c>
      <c r="B4572" s="5" t="n">
        <f aca="false">YEAR(DATEVALUE(LEFT(A4572, 10)))</f>
        <v>1978</v>
      </c>
      <c r="C4572" s="6" t="n">
        <v>28743</v>
      </c>
      <c r="D4572" s="2" t="n">
        <v>0.975173611111111</v>
      </c>
      <c r="F4572" s="5" t="n">
        <v>14.26</v>
      </c>
      <c r="G4572" s="5" t="n">
        <v>-91.534</v>
      </c>
      <c r="H4572" s="5" t="n">
        <v>79.9</v>
      </c>
      <c r="I4572" s="5" t="n">
        <v>6</v>
      </c>
      <c r="J4572" s="5" t="s">
        <v>1621</v>
      </c>
      <c r="K4572" s="5"/>
      <c r="L4572" s="5"/>
      <c r="M4572" s="5" t="n">
        <v>277</v>
      </c>
      <c r="N4572" s="5"/>
      <c r="O4572" s="5"/>
      <c r="P4572" s="5"/>
      <c r="Q4572" s="5" t="s">
        <v>3644</v>
      </c>
      <c r="R4572" s="5" t="s">
        <v>12793</v>
      </c>
      <c r="S4572" s="5" t="s">
        <v>12794</v>
      </c>
      <c r="T4572" s="5" t="s">
        <v>2789</v>
      </c>
      <c r="U4572" s="5" t="str">
        <f aca="false">IF(ISNUMBER(FIND(",", T4572)), MID(T4572, FIND(",", T4572) + 2, LEN(T4572) - FIND(",", T4572) - 1), IF(T4572&lt;&gt;"", T4572, "unknown"))</f>
        <v>Guatemala</v>
      </c>
      <c r="V4572" s="5" t="s">
        <v>27</v>
      </c>
    </row>
    <row r="4573" customFormat="false" ht="13.8" hidden="false" customHeight="false" outlineLevel="0" collapsed="false">
      <c r="A4573" s="5" t="s">
        <v>12795</v>
      </c>
      <c r="B4573" s="5" t="n">
        <f aca="false">YEAR(DATEVALUE(LEFT(A4573, 10)))</f>
        <v>1978</v>
      </c>
      <c r="C4573" s="6" t="n">
        <v>28739</v>
      </c>
      <c r="D4573" s="2" t="n">
        <v>0.46369212962963</v>
      </c>
      <c r="F4573" s="5" t="n">
        <v>-13.306</v>
      </c>
      <c r="G4573" s="5" t="n">
        <v>167.227</v>
      </c>
      <c r="H4573" s="5" t="n">
        <v>189.9</v>
      </c>
      <c r="I4573" s="5" t="n">
        <v>6.7</v>
      </c>
      <c r="J4573" s="5" t="s">
        <v>1621</v>
      </c>
      <c r="K4573" s="5"/>
      <c r="L4573" s="5"/>
      <c r="M4573" s="5" t="n">
        <v>258</v>
      </c>
      <c r="N4573" s="5"/>
      <c r="O4573" s="5"/>
      <c r="P4573" s="5"/>
      <c r="Q4573" s="5" t="s">
        <v>3644</v>
      </c>
      <c r="R4573" s="5" t="s">
        <v>12796</v>
      </c>
      <c r="S4573" s="5" t="s">
        <v>12797</v>
      </c>
      <c r="T4573" s="5" t="s">
        <v>703</v>
      </c>
      <c r="U4573" s="5" t="str">
        <f aca="false">IF(ISNUMBER(FIND(",", T4573)), MID(T4573, FIND(",", T4573) + 2, LEN(T4573) - FIND(",", T4573) - 1), IF(T4573&lt;&gt;"", T4573, "unknown"))</f>
        <v>Vanuatu</v>
      </c>
      <c r="V4573" s="5" t="s">
        <v>27</v>
      </c>
    </row>
    <row r="4574" customFormat="false" ht="13.8" hidden="false" customHeight="false" outlineLevel="0" collapsed="false">
      <c r="A4574" s="5" t="s">
        <v>12798</v>
      </c>
      <c r="B4574" s="5" t="n">
        <f aca="false">YEAR(DATEVALUE(LEFT(A4574, 10)))</f>
        <v>1978</v>
      </c>
      <c r="C4574" s="6" t="n">
        <v>28739</v>
      </c>
      <c r="D4574" s="2" t="n">
        <v>0.167997685185185</v>
      </c>
      <c r="F4574" s="5" t="n">
        <v>-20.211</v>
      </c>
      <c r="G4574" s="5" t="n">
        <v>168.831</v>
      </c>
      <c r="H4574" s="5" t="n">
        <v>37.2</v>
      </c>
      <c r="I4574" s="5" t="n">
        <v>6.2</v>
      </c>
      <c r="J4574" s="5" t="s">
        <v>1621</v>
      </c>
      <c r="K4574" s="5"/>
      <c r="L4574" s="5"/>
      <c r="M4574" s="5" t="n">
        <v>108</v>
      </c>
      <c r="N4574" s="5"/>
      <c r="O4574" s="5"/>
      <c r="P4574" s="5"/>
      <c r="Q4574" s="5" t="s">
        <v>3644</v>
      </c>
      <c r="R4574" s="5" t="s">
        <v>12799</v>
      </c>
      <c r="S4574" s="5" t="s">
        <v>12800</v>
      </c>
      <c r="T4574" s="5" t="s">
        <v>1484</v>
      </c>
      <c r="U4574" s="5" t="str">
        <f aca="false">IF(ISNUMBER(FIND(",", T4574)), MID(T4574, FIND(",", T4574) + 2, LEN(T4574) - FIND(",", T4574) - 1), IF(T4574&lt;&gt;"", T4574, "unknown"))</f>
        <v>New Caledonia</v>
      </c>
      <c r="V4574" s="5" t="s">
        <v>27</v>
      </c>
    </row>
    <row r="4575" customFormat="false" ht="13.8" hidden="false" customHeight="false" outlineLevel="0" collapsed="false">
      <c r="A4575" s="5" t="s">
        <v>12801</v>
      </c>
      <c r="B4575" s="5" t="n">
        <f aca="false">YEAR(DATEVALUE(LEFT(A4575, 10)))</f>
        <v>1978</v>
      </c>
      <c r="C4575" s="6" t="n">
        <v>28735</v>
      </c>
      <c r="D4575" s="2" t="n">
        <v>0.0816550925925926</v>
      </c>
      <c r="F4575" s="5" t="n">
        <v>24.878</v>
      </c>
      <c r="G4575" s="5" t="n">
        <v>121.892</v>
      </c>
      <c r="H4575" s="5" t="n">
        <v>111</v>
      </c>
      <c r="I4575" s="5" t="n">
        <v>6.2</v>
      </c>
      <c r="J4575" s="5" t="s">
        <v>1621</v>
      </c>
      <c r="K4575" s="5"/>
      <c r="L4575" s="5"/>
      <c r="M4575" s="5" t="n">
        <v>362</v>
      </c>
      <c r="N4575" s="5"/>
      <c r="O4575" s="5"/>
      <c r="P4575" s="5"/>
      <c r="Q4575" s="5" t="s">
        <v>3644</v>
      </c>
      <c r="R4575" s="5" t="s">
        <v>12802</v>
      </c>
      <c r="S4575" s="5" t="s">
        <v>12803</v>
      </c>
      <c r="T4575" s="5" t="s">
        <v>2294</v>
      </c>
      <c r="U4575" s="5" t="str">
        <f aca="false">IF(ISNUMBER(FIND(",", T4575)), MID(T4575, FIND(",", T4575) + 2, LEN(T4575) - FIND(",", T4575) - 1), IF(T4575&lt;&gt;"", T4575, "unknown"))</f>
        <v>Taiwan</v>
      </c>
      <c r="V4575" s="5" t="s">
        <v>27</v>
      </c>
    </row>
    <row r="4576" customFormat="false" ht="13.8" hidden="false" customHeight="false" outlineLevel="0" collapsed="false">
      <c r="A4576" s="5" t="s">
        <v>12804</v>
      </c>
      <c r="B4576" s="5" t="n">
        <f aca="false">YEAR(DATEVALUE(LEFT(A4576, 10)))</f>
        <v>1978</v>
      </c>
      <c r="C4576" s="6" t="n">
        <v>28734</v>
      </c>
      <c r="D4576" s="2" t="n">
        <v>0.413912037037037</v>
      </c>
      <c r="F4576" s="5" t="n">
        <v>-7.487</v>
      </c>
      <c r="G4576" s="5" t="n">
        <v>156.547</v>
      </c>
      <c r="H4576" s="5" t="n">
        <v>33</v>
      </c>
      <c r="I4576" s="5" t="n">
        <v>6.3</v>
      </c>
      <c r="J4576" s="5" t="s">
        <v>1621</v>
      </c>
      <c r="K4576" s="5"/>
      <c r="L4576" s="5"/>
      <c r="M4576" s="5" t="n">
        <v>164</v>
      </c>
      <c r="N4576" s="5"/>
      <c r="O4576" s="5"/>
      <c r="P4576" s="5"/>
      <c r="Q4576" s="5" t="s">
        <v>3644</v>
      </c>
      <c r="R4576" s="5" t="s">
        <v>12805</v>
      </c>
      <c r="S4576" s="5" t="s">
        <v>12806</v>
      </c>
      <c r="T4576" s="5" t="s">
        <v>911</v>
      </c>
      <c r="U4576" s="5" t="str">
        <f aca="false">IF(ISNUMBER(FIND(",", T4576)), MID(T4576, FIND(",", T4576) + 2, LEN(T4576) - FIND(",", T4576) - 1), IF(T4576&lt;&gt;"", T4576, "unknown"))</f>
        <v>Solomon Islands</v>
      </c>
      <c r="V4576" s="5" t="s">
        <v>27</v>
      </c>
    </row>
    <row r="4577" customFormat="false" ht="13.8" hidden="false" customHeight="false" outlineLevel="0" collapsed="false">
      <c r="A4577" s="5" t="s">
        <v>12807</v>
      </c>
      <c r="B4577" s="5" t="n">
        <f aca="false">YEAR(DATEVALUE(LEFT(A4577, 10)))</f>
        <v>1978</v>
      </c>
      <c r="C4577" s="6" t="n">
        <v>28734</v>
      </c>
      <c r="D4577" s="2" t="n">
        <v>0.178287037037037</v>
      </c>
      <c r="F4577" s="5" t="n">
        <v>-17.394</v>
      </c>
      <c r="G4577" s="5" t="n">
        <v>168.082</v>
      </c>
      <c r="H4577" s="5" t="n">
        <v>38.3</v>
      </c>
      <c r="I4577" s="5" t="n">
        <v>6.1</v>
      </c>
      <c r="J4577" s="5" t="s">
        <v>1621</v>
      </c>
      <c r="K4577" s="5"/>
      <c r="L4577" s="5"/>
      <c r="M4577" s="5" t="n">
        <v>133</v>
      </c>
      <c r="N4577" s="5"/>
      <c r="O4577" s="5"/>
      <c r="P4577" s="5"/>
      <c r="Q4577" s="5" t="s">
        <v>3644</v>
      </c>
      <c r="R4577" s="5" t="s">
        <v>12808</v>
      </c>
      <c r="S4577" s="5" t="s">
        <v>12809</v>
      </c>
      <c r="T4577" s="5" t="s">
        <v>703</v>
      </c>
      <c r="U4577" s="5" t="str">
        <f aca="false">IF(ISNUMBER(FIND(",", T4577)), MID(T4577, FIND(",", T4577) + 2, LEN(T4577) - FIND(",", T4577) - 1), IF(T4577&lt;&gt;"", T4577, "unknown"))</f>
        <v>Vanuatu</v>
      </c>
      <c r="V4577" s="5" t="s">
        <v>27</v>
      </c>
    </row>
    <row r="4578" customFormat="false" ht="13.8" hidden="false" customHeight="false" outlineLevel="0" collapsed="false">
      <c r="A4578" s="5" t="s">
        <v>12810</v>
      </c>
      <c r="B4578" s="5" t="n">
        <f aca="false">YEAR(DATEVALUE(LEFT(A4578, 10)))</f>
        <v>1978</v>
      </c>
      <c r="C4578" s="6" t="n">
        <v>28725</v>
      </c>
      <c r="D4578" s="2" t="n">
        <v>0.0267361111111111</v>
      </c>
      <c r="F4578" s="5" t="n">
        <v>10.223</v>
      </c>
      <c r="G4578" s="5" t="n">
        <v>-85.204</v>
      </c>
      <c r="H4578" s="5" t="n">
        <v>25</v>
      </c>
      <c r="I4578" s="5" t="n">
        <v>7</v>
      </c>
      <c r="J4578" s="5" t="s">
        <v>1621</v>
      </c>
      <c r="K4578" s="5"/>
      <c r="L4578" s="5"/>
      <c r="M4578" s="5" t="n">
        <v>318</v>
      </c>
      <c r="N4578" s="5"/>
      <c r="O4578" s="5"/>
      <c r="P4578" s="5"/>
      <c r="Q4578" s="5" t="s">
        <v>3644</v>
      </c>
      <c r="R4578" s="5" t="s">
        <v>12811</v>
      </c>
      <c r="S4578" s="5" t="s">
        <v>12812</v>
      </c>
      <c r="T4578" s="5" t="s">
        <v>802</v>
      </c>
      <c r="U4578" s="5" t="str">
        <f aca="false">IF(ISNUMBER(FIND(",", T4578)), MID(T4578, FIND(",", T4578) + 2, LEN(T4578) - FIND(",", T4578) - 1), IF(T4578&lt;&gt;"", T4578, "unknown"))</f>
        <v>Costa Rica</v>
      </c>
      <c r="V4578" s="5" t="s">
        <v>27</v>
      </c>
    </row>
    <row r="4579" customFormat="false" ht="13.8" hidden="false" customHeight="false" outlineLevel="0" collapsed="false">
      <c r="A4579" s="5" t="s">
        <v>12813</v>
      </c>
      <c r="B4579" s="5" t="n">
        <f aca="false">YEAR(DATEVALUE(LEFT(A4579, 10)))</f>
        <v>1978</v>
      </c>
      <c r="C4579" s="6" t="n">
        <v>28723</v>
      </c>
      <c r="D4579" s="2" t="n">
        <v>0.920173611111111</v>
      </c>
      <c r="F4579" s="5" t="n">
        <v>-47.571</v>
      </c>
      <c r="G4579" s="5" t="n">
        <v>32.438</v>
      </c>
      <c r="H4579" s="5" t="n">
        <v>8</v>
      </c>
      <c r="I4579" s="5" t="n">
        <v>6.4</v>
      </c>
      <c r="J4579" s="5" t="s">
        <v>1621</v>
      </c>
      <c r="K4579" s="5"/>
      <c r="L4579" s="5"/>
      <c r="M4579" s="5" t="n">
        <v>184</v>
      </c>
      <c r="N4579" s="5"/>
      <c r="O4579" s="5"/>
      <c r="P4579" s="5"/>
      <c r="Q4579" s="5" t="s">
        <v>3644</v>
      </c>
      <c r="R4579" s="5" t="s">
        <v>12814</v>
      </c>
      <c r="S4579" s="5" t="s">
        <v>12800</v>
      </c>
      <c r="T4579" s="5" t="s">
        <v>2766</v>
      </c>
      <c r="U4579" s="5" t="str">
        <f aca="false">IF(ISNUMBER(FIND(",", T4579)), MID(T4579, FIND(",", T4579) + 2, LEN(T4579) - FIND(",", T4579) - 1), IF(T4579&lt;&gt;"", T4579, "unknown"))</f>
        <v>Prince Edward Islands region</v>
      </c>
      <c r="V4579" s="5" t="s">
        <v>27</v>
      </c>
    </row>
    <row r="4580" customFormat="false" ht="13.8" hidden="false" customHeight="false" outlineLevel="0" collapsed="false">
      <c r="A4580" s="5" t="s">
        <v>12815</v>
      </c>
      <c r="B4580" s="5" t="n">
        <f aca="false">YEAR(DATEVALUE(LEFT(A4580, 10)))</f>
        <v>1978</v>
      </c>
      <c r="C4580" s="6" t="n">
        <v>28720</v>
      </c>
      <c r="D4580" s="2" t="n">
        <v>0.786446759259259</v>
      </c>
      <c r="F4580" s="5" t="n">
        <v>59.864</v>
      </c>
      <c r="G4580" s="5" t="n">
        <v>-153.613</v>
      </c>
      <c r="H4580" s="5" t="n">
        <v>120.6</v>
      </c>
      <c r="I4580" s="5" t="n">
        <v>6</v>
      </c>
      <c r="J4580" s="5" t="s">
        <v>1621</v>
      </c>
      <c r="K4580" s="5"/>
      <c r="L4580" s="5"/>
      <c r="M4580" s="5" t="n">
        <v>267</v>
      </c>
      <c r="N4580" s="5"/>
      <c r="O4580" s="5"/>
      <c r="P4580" s="5"/>
      <c r="Q4580" s="5" t="s">
        <v>3644</v>
      </c>
      <c r="R4580" s="5" t="s">
        <v>12816</v>
      </c>
      <c r="S4580" s="5" t="s">
        <v>12800</v>
      </c>
      <c r="T4580" s="5" t="s">
        <v>5928</v>
      </c>
      <c r="U4580" s="5" t="str">
        <f aca="false">IF(ISNUMBER(FIND(",", T4580)), MID(T4580, FIND(",", T4580) + 2, LEN(T4580) - FIND(",", T4580) - 1), IF(T4580&lt;&gt;"", T4580, "unknown"))</f>
        <v>Southern Alaska</v>
      </c>
      <c r="V4580" s="5" t="s">
        <v>27</v>
      </c>
    </row>
    <row r="4581" customFormat="false" ht="13.8" hidden="false" customHeight="false" outlineLevel="0" collapsed="false">
      <c r="A4581" s="5" t="s">
        <v>12817</v>
      </c>
      <c r="B4581" s="5" t="n">
        <f aca="false">YEAR(DATEVALUE(LEFT(A4581, 10)))</f>
        <v>1978</v>
      </c>
      <c r="C4581" s="6" t="n">
        <v>28720</v>
      </c>
      <c r="D4581" s="2" t="n">
        <v>0.649502314814815</v>
      </c>
      <c r="F4581" s="5" t="n">
        <v>14.342</v>
      </c>
      <c r="G4581" s="5" t="n">
        <v>-91.471</v>
      </c>
      <c r="H4581" s="5" t="n">
        <v>82.6</v>
      </c>
      <c r="I4581" s="5" t="n">
        <v>6.1</v>
      </c>
      <c r="J4581" s="5" t="s">
        <v>1621</v>
      </c>
      <c r="K4581" s="5"/>
      <c r="L4581" s="5"/>
      <c r="M4581" s="5" t="n">
        <v>272</v>
      </c>
      <c r="N4581" s="5"/>
      <c r="O4581" s="5"/>
      <c r="P4581" s="5"/>
      <c r="Q4581" s="5" t="s">
        <v>3644</v>
      </c>
      <c r="R4581" s="5" t="s">
        <v>12818</v>
      </c>
      <c r="S4581" s="5" t="s">
        <v>12819</v>
      </c>
      <c r="T4581" s="5" t="s">
        <v>2789</v>
      </c>
      <c r="U4581" s="5" t="str">
        <f aca="false">IF(ISNUMBER(FIND(",", T4581)), MID(T4581, FIND(",", T4581) + 2, LEN(T4581) - FIND(",", T4581) - 1), IF(T4581&lt;&gt;"", T4581, "unknown"))</f>
        <v>Guatemala</v>
      </c>
      <c r="V4581" s="5" t="s">
        <v>27</v>
      </c>
    </row>
    <row r="4582" customFormat="false" ht="13.8" hidden="false" customHeight="false" outlineLevel="0" collapsed="false">
      <c r="A4582" s="5" t="s">
        <v>12820</v>
      </c>
      <c r="B4582" s="5" t="n">
        <f aca="false">YEAR(DATEVALUE(LEFT(A4582, 10)))</f>
        <v>1978</v>
      </c>
      <c r="C4582" s="6" t="n">
        <v>28717</v>
      </c>
      <c r="D4582" s="2" t="n">
        <v>0.52587962962963</v>
      </c>
      <c r="F4582" s="5" t="n">
        <v>-30.523</v>
      </c>
      <c r="G4582" s="5" t="n">
        <v>-178.04</v>
      </c>
      <c r="H4582" s="5" t="n">
        <v>53.6</v>
      </c>
      <c r="I4582" s="5" t="n">
        <v>6.7</v>
      </c>
      <c r="J4582" s="5" t="s">
        <v>1621</v>
      </c>
      <c r="K4582" s="5"/>
      <c r="L4582" s="5"/>
      <c r="M4582" s="5" t="n">
        <v>332</v>
      </c>
      <c r="N4582" s="5"/>
      <c r="O4582" s="5"/>
      <c r="P4582" s="5"/>
      <c r="Q4582" s="5" t="s">
        <v>3644</v>
      </c>
      <c r="R4582" s="5" t="s">
        <v>12821</v>
      </c>
      <c r="S4582" s="5" t="s">
        <v>12800</v>
      </c>
      <c r="T4582" s="5" t="s">
        <v>1432</v>
      </c>
      <c r="U4582" s="5" t="str">
        <f aca="false">IF(ISNUMBER(FIND(",", T4582)), MID(T4582, FIND(",", T4582) + 2, LEN(T4582) - FIND(",", T4582) - 1), IF(T4582&lt;&gt;"", T4582, "unknown"))</f>
        <v>New Zealand</v>
      </c>
      <c r="V4582" s="5" t="s">
        <v>27</v>
      </c>
    </row>
    <row r="4583" customFormat="false" ht="13.8" hidden="false" customHeight="false" outlineLevel="0" collapsed="false">
      <c r="A4583" s="5" t="s">
        <v>12822</v>
      </c>
      <c r="B4583" s="5" t="n">
        <f aca="false">YEAR(DATEVALUE(LEFT(A4583, 10)))</f>
        <v>1978</v>
      </c>
      <c r="C4583" s="6" t="n">
        <v>28712</v>
      </c>
      <c r="D4583" s="2" t="n">
        <v>0.703923611111111</v>
      </c>
      <c r="F4583" s="5" t="n">
        <v>-35.998</v>
      </c>
      <c r="G4583" s="5" t="n">
        <v>-17.475</v>
      </c>
      <c r="H4583" s="5" t="n">
        <v>21.2</v>
      </c>
      <c r="I4583" s="5" t="n">
        <v>6.3</v>
      </c>
      <c r="J4583" s="5" t="s">
        <v>1621</v>
      </c>
      <c r="K4583" s="5"/>
      <c r="L4583" s="5"/>
      <c r="M4583" s="5" t="n">
        <v>91</v>
      </c>
      <c r="N4583" s="5"/>
      <c r="O4583" s="5"/>
      <c r="P4583" s="5"/>
      <c r="Q4583" s="5" t="s">
        <v>3644</v>
      </c>
      <c r="R4583" s="5" t="s">
        <v>12823</v>
      </c>
      <c r="S4583" s="5" t="s">
        <v>12800</v>
      </c>
      <c r="T4583" s="5" t="s">
        <v>3817</v>
      </c>
      <c r="U4583" s="5" t="str">
        <f aca="false">IF(ISNUMBER(FIND(",", T4583)), MID(T4583, FIND(",", T4583) + 2, LEN(T4583) - FIND(",", T4583) - 1), IF(T4583&lt;&gt;"", T4583, "unknown"))</f>
        <v>southern Mid-Atlantic Ridge</v>
      </c>
      <c r="V4583" s="5" t="s">
        <v>27</v>
      </c>
    </row>
    <row r="4584" customFormat="false" ht="13.8" hidden="false" customHeight="false" outlineLevel="0" collapsed="false">
      <c r="A4584" s="5" t="s">
        <v>12824</v>
      </c>
      <c r="B4584" s="5" t="n">
        <f aca="false">YEAR(DATEVALUE(LEFT(A4584, 10)))</f>
        <v>1978</v>
      </c>
      <c r="C4584" s="6" t="n">
        <v>28710</v>
      </c>
      <c r="D4584" s="2" t="n">
        <v>0.323888888888889</v>
      </c>
      <c r="F4584" s="5" t="n">
        <v>-12.365</v>
      </c>
      <c r="G4584" s="5" t="n">
        <v>166.517</v>
      </c>
      <c r="H4584" s="5" t="n">
        <v>87</v>
      </c>
      <c r="I4584" s="5" t="n">
        <v>6.2</v>
      </c>
      <c r="J4584" s="5" t="s">
        <v>1621</v>
      </c>
      <c r="K4584" s="5"/>
      <c r="L4584" s="5"/>
      <c r="M4584" s="5" t="n">
        <v>210</v>
      </c>
      <c r="N4584" s="5"/>
      <c r="O4584" s="5"/>
      <c r="P4584" s="5"/>
      <c r="Q4584" s="5" t="s">
        <v>3644</v>
      </c>
      <c r="R4584" s="5" t="s">
        <v>12825</v>
      </c>
      <c r="S4584" s="5" t="s">
        <v>12800</v>
      </c>
      <c r="T4584" s="5" t="s">
        <v>850</v>
      </c>
      <c r="U4584" s="5" t="str">
        <f aca="false">IF(ISNUMBER(FIND(",", T4584)), MID(T4584, FIND(",", T4584) + 2, LEN(T4584) - FIND(",", T4584) - 1), IF(T4584&lt;&gt;"", T4584, "unknown"))</f>
        <v>Santa Cruz Islands</v>
      </c>
      <c r="V4584" s="5" t="s">
        <v>27</v>
      </c>
    </row>
    <row r="4585" customFormat="false" ht="13.8" hidden="false" customHeight="false" outlineLevel="0" collapsed="false">
      <c r="A4585" s="5" t="s">
        <v>12826</v>
      </c>
      <c r="B4585" s="5" t="n">
        <f aca="false">YEAR(DATEVALUE(LEFT(A4585, 10)))</f>
        <v>1978</v>
      </c>
      <c r="C4585" s="6" t="n">
        <v>28707</v>
      </c>
      <c r="D4585" s="2" t="n">
        <v>0.175486111111111</v>
      </c>
      <c r="F4585" s="5" t="n">
        <v>-3.505</v>
      </c>
      <c r="G4585" s="5" t="n">
        <v>151.031</v>
      </c>
      <c r="H4585" s="5" t="n">
        <v>7.5</v>
      </c>
      <c r="I4585" s="5" t="n">
        <v>6.1</v>
      </c>
      <c r="J4585" s="5" t="s">
        <v>1621</v>
      </c>
      <c r="K4585" s="5"/>
      <c r="L4585" s="5"/>
      <c r="M4585" s="5" t="n">
        <v>206</v>
      </c>
      <c r="N4585" s="5"/>
      <c r="O4585" s="5"/>
      <c r="P4585" s="5"/>
      <c r="Q4585" s="5" t="s">
        <v>3644</v>
      </c>
      <c r="R4585" s="5" t="s">
        <v>12827</v>
      </c>
      <c r="S4585" s="5" t="s">
        <v>12800</v>
      </c>
      <c r="T4585" s="5" t="s">
        <v>711</v>
      </c>
      <c r="U4585" s="5" t="str">
        <f aca="false">IF(ISNUMBER(FIND(",", T4585)), MID(T4585, FIND(",", T4585) + 2, LEN(T4585) - FIND(",", T4585) - 1), IF(T4585&lt;&gt;"", T4585, "unknown"))</f>
        <v>Papua New Guinea</v>
      </c>
      <c r="V4585" s="5" t="s">
        <v>27</v>
      </c>
    </row>
    <row r="4586" customFormat="false" ht="13.8" hidden="false" customHeight="false" outlineLevel="0" collapsed="false">
      <c r="A4586" s="5" t="s">
        <v>12828</v>
      </c>
      <c r="B4586" s="5" t="n">
        <f aca="false">YEAR(DATEVALUE(LEFT(A4586, 10)))</f>
        <v>1978</v>
      </c>
      <c r="C4586" s="6" t="n">
        <v>28705</v>
      </c>
      <c r="D4586" s="2" t="n">
        <v>0.976099537037037</v>
      </c>
      <c r="F4586" s="5" t="n">
        <v>-0.157</v>
      </c>
      <c r="G4586" s="5" t="n">
        <v>131.782</v>
      </c>
      <c r="H4586" s="5" t="n">
        <v>39.5</v>
      </c>
      <c r="I4586" s="5" t="n">
        <v>6.3</v>
      </c>
      <c r="J4586" s="5" t="s">
        <v>1621</v>
      </c>
      <c r="K4586" s="5"/>
      <c r="L4586" s="5"/>
      <c r="M4586" s="5" t="n">
        <v>147</v>
      </c>
      <c r="N4586" s="5"/>
      <c r="O4586" s="5"/>
      <c r="P4586" s="5"/>
      <c r="Q4586" s="5" t="s">
        <v>3644</v>
      </c>
      <c r="R4586" s="5" t="s">
        <v>12829</v>
      </c>
      <c r="S4586" s="5" t="s">
        <v>12830</v>
      </c>
      <c r="T4586" s="5" t="s">
        <v>1015</v>
      </c>
      <c r="U4586" s="5" t="str">
        <f aca="false">IF(ISNUMBER(FIND(",", T4586)), MID(T4586, FIND(",", T4586) + 2, LEN(T4586) - FIND(",", T4586) - 1), IF(T4586&lt;&gt;"", T4586, "unknown"))</f>
        <v>Indonesia</v>
      </c>
      <c r="V4586" s="5" t="s">
        <v>27</v>
      </c>
    </row>
    <row r="4587" customFormat="false" ht="13.8" hidden="false" customHeight="false" outlineLevel="0" collapsed="false">
      <c r="A4587" s="5" t="s">
        <v>12831</v>
      </c>
      <c r="B4587" s="5" t="n">
        <f aca="false">YEAR(DATEVALUE(LEFT(A4587, 10)))</f>
        <v>1978</v>
      </c>
      <c r="C4587" s="6" t="n">
        <v>28705</v>
      </c>
      <c r="D4587" s="2" t="n">
        <v>0.75787037037037</v>
      </c>
      <c r="F4587" s="5" t="n">
        <v>-26.543</v>
      </c>
      <c r="G4587" s="5" t="n">
        <v>-70.544</v>
      </c>
      <c r="H4587" s="5" t="n">
        <v>76.2</v>
      </c>
      <c r="I4587" s="5" t="n">
        <v>6.9</v>
      </c>
      <c r="J4587" s="5" t="s">
        <v>1621</v>
      </c>
      <c r="K4587" s="5"/>
      <c r="L4587" s="5"/>
      <c r="M4587" s="5" t="n">
        <v>256</v>
      </c>
      <c r="N4587" s="5"/>
      <c r="O4587" s="5"/>
      <c r="P4587" s="5"/>
      <c r="Q4587" s="5" t="s">
        <v>3644</v>
      </c>
      <c r="R4587" s="5" t="s">
        <v>12832</v>
      </c>
      <c r="S4587" s="5" t="s">
        <v>12833</v>
      </c>
      <c r="T4587" s="5" t="s">
        <v>1207</v>
      </c>
      <c r="U4587" s="5" t="str">
        <f aca="false">IF(ISNUMBER(FIND(",", T4587)), MID(T4587, FIND(",", T4587) + 2, LEN(T4587) - FIND(",", T4587) - 1), IF(T4587&lt;&gt;"", T4587, "unknown"))</f>
        <v>Chile</v>
      </c>
      <c r="V4587" s="5" t="s">
        <v>27</v>
      </c>
    </row>
    <row r="4588" customFormat="false" ht="13.8" hidden="false" customHeight="false" outlineLevel="0" collapsed="false">
      <c r="A4588" s="5" t="s">
        <v>12834</v>
      </c>
      <c r="B4588" s="5" t="n">
        <f aca="false">YEAR(DATEVALUE(LEFT(A4588, 10)))</f>
        <v>1978</v>
      </c>
      <c r="C4588" s="6" t="n">
        <v>28695</v>
      </c>
      <c r="D4588" s="2" t="n">
        <v>0.996354166666667</v>
      </c>
      <c r="F4588" s="5" t="n">
        <v>22.125</v>
      </c>
      <c r="G4588" s="5" t="n">
        <v>121.431</v>
      </c>
      <c r="H4588" s="5" t="n">
        <v>11.2</v>
      </c>
      <c r="I4588" s="5" t="n">
        <v>6.5</v>
      </c>
      <c r="J4588" s="5" t="s">
        <v>1621</v>
      </c>
      <c r="K4588" s="5"/>
      <c r="L4588" s="5"/>
      <c r="M4588" s="5" t="n">
        <v>86</v>
      </c>
      <c r="N4588" s="5"/>
      <c r="O4588" s="5"/>
      <c r="P4588" s="5"/>
      <c r="Q4588" s="5" t="s">
        <v>3644</v>
      </c>
      <c r="R4588" s="5" t="s">
        <v>12835</v>
      </c>
      <c r="S4588" s="5" t="s">
        <v>12836</v>
      </c>
      <c r="T4588" s="5" t="s">
        <v>2718</v>
      </c>
      <c r="U4588" s="5" t="str">
        <f aca="false">IF(ISNUMBER(FIND(",", T4588)), MID(T4588, FIND(",", T4588) + 2, LEN(T4588) - FIND(",", T4588) - 1), IF(T4588&lt;&gt;"", T4588, "unknown"))</f>
        <v>Taiwan region</v>
      </c>
      <c r="V4588" s="5" t="s">
        <v>27</v>
      </c>
    </row>
    <row r="4589" customFormat="false" ht="13.8" hidden="false" customHeight="false" outlineLevel="0" collapsed="false">
      <c r="A4589" s="5" t="s">
        <v>12837</v>
      </c>
      <c r="B4589" s="5" t="n">
        <f aca="false">YEAR(DATEVALUE(LEFT(A4589, 10)))</f>
        <v>1978</v>
      </c>
      <c r="C4589" s="6" t="n">
        <v>28695</v>
      </c>
      <c r="D4589" s="2" t="n">
        <v>0.823298611111111</v>
      </c>
      <c r="F4589" s="5" t="n">
        <v>-20.632</v>
      </c>
      <c r="G4589" s="5" t="n">
        <v>172.64</v>
      </c>
      <c r="H4589" s="5" t="n">
        <v>15</v>
      </c>
      <c r="I4589" s="5" t="n">
        <v>6.3</v>
      </c>
      <c r="J4589" s="5" t="s">
        <v>1621</v>
      </c>
      <c r="K4589" s="5"/>
      <c r="L4589" s="5"/>
      <c r="M4589" s="5" t="n">
        <v>156</v>
      </c>
      <c r="N4589" s="5"/>
      <c r="O4589" s="5"/>
      <c r="P4589" s="5"/>
      <c r="Q4589" s="5" t="s">
        <v>3644</v>
      </c>
      <c r="R4589" s="5" t="s">
        <v>12838</v>
      </c>
      <c r="S4589" s="5" t="s">
        <v>12800</v>
      </c>
      <c r="T4589" s="5" t="s">
        <v>1380</v>
      </c>
      <c r="U4589" s="5" t="str">
        <f aca="false">IF(ISNUMBER(FIND(",", T4589)), MID(T4589, FIND(",", T4589) + 2, LEN(T4589) - FIND(",", T4589) - 1), IF(T4589&lt;&gt;"", T4589, "unknown"))</f>
        <v>Vanuatu region</v>
      </c>
      <c r="V4589" s="5" t="s">
        <v>27</v>
      </c>
    </row>
    <row r="4590" customFormat="false" ht="13.8" hidden="false" customHeight="false" outlineLevel="0" collapsed="false">
      <c r="A4590" s="5" t="s">
        <v>12839</v>
      </c>
      <c r="B4590" s="5" t="n">
        <f aca="false">YEAR(DATEVALUE(LEFT(A4590, 10)))</f>
        <v>1978</v>
      </c>
      <c r="C4590" s="6" t="n">
        <v>28694</v>
      </c>
      <c r="D4590" s="2" t="n">
        <v>0.612974537037037</v>
      </c>
      <c r="F4590" s="5" t="n">
        <v>22.24</v>
      </c>
      <c r="G4590" s="5" t="n">
        <v>121.418</v>
      </c>
      <c r="H4590" s="5" t="n">
        <v>37.8</v>
      </c>
      <c r="I4590" s="5" t="n">
        <v>7.3</v>
      </c>
      <c r="J4590" s="5" t="s">
        <v>1621</v>
      </c>
      <c r="K4590" s="5"/>
      <c r="L4590" s="5"/>
      <c r="M4590" s="5" t="n">
        <v>380</v>
      </c>
      <c r="N4590" s="5"/>
      <c r="O4590" s="5"/>
      <c r="P4590" s="5"/>
      <c r="Q4590" s="5" t="s">
        <v>3644</v>
      </c>
      <c r="R4590" s="5" t="s">
        <v>12840</v>
      </c>
      <c r="S4590" s="5" t="s">
        <v>12841</v>
      </c>
      <c r="T4590" s="5" t="s">
        <v>2718</v>
      </c>
      <c r="U4590" s="5" t="str">
        <f aca="false">IF(ISNUMBER(FIND(",", T4590)), MID(T4590, FIND(",", T4590) + 2, LEN(T4590) - FIND(",", T4590) - 1), IF(T4590&lt;&gt;"", T4590, "unknown"))</f>
        <v>Taiwan region</v>
      </c>
      <c r="V4590" s="5" t="s">
        <v>27</v>
      </c>
    </row>
    <row r="4591" customFormat="false" ht="13.8" hidden="false" customHeight="false" outlineLevel="0" collapsed="false">
      <c r="A4591" s="5" t="s">
        <v>12842</v>
      </c>
      <c r="B4591" s="5" t="n">
        <f aca="false">YEAR(DATEVALUE(LEFT(A4591, 10)))</f>
        <v>1978</v>
      </c>
      <c r="C4591" s="6" t="n">
        <v>28693</v>
      </c>
      <c r="D4591" s="2" t="n">
        <v>0.49431712962963</v>
      </c>
      <c r="F4591" s="5" t="n">
        <v>-4.205</v>
      </c>
      <c r="G4591" s="5" t="n">
        <v>152.808</v>
      </c>
      <c r="H4591" s="5" t="n">
        <v>51.2</v>
      </c>
      <c r="I4591" s="5" t="n">
        <v>6.1</v>
      </c>
      <c r="J4591" s="5" t="s">
        <v>1621</v>
      </c>
      <c r="K4591" s="5"/>
      <c r="L4591" s="5"/>
      <c r="M4591" s="5" t="n">
        <v>210</v>
      </c>
      <c r="N4591" s="5"/>
      <c r="O4591" s="5"/>
      <c r="P4591" s="5"/>
      <c r="Q4591" s="5" t="s">
        <v>3644</v>
      </c>
      <c r="R4591" s="5" t="s">
        <v>12843</v>
      </c>
      <c r="S4591" s="5" t="s">
        <v>12844</v>
      </c>
      <c r="T4591" s="5" t="s">
        <v>745</v>
      </c>
      <c r="U4591" s="5" t="str">
        <f aca="false">IF(ISNUMBER(FIND(",", T4591)), MID(T4591, FIND(",", T4591) + 2, LEN(T4591) - FIND(",", T4591) - 1), IF(T4591&lt;&gt;"", T4591, "unknown"))</f>
        <v>Papua New Guinea</v>
      </c>
      <c r="V4591" s="5" t="s">
        <v>27</v>
      </c>
    </row>
    <row r="4592" customFormat="false" ht="13.8" hidden="false" customHeight="false" outlineLevel="0" collapsed="false">
      <c r="A4592" s="5" t="s">
        <v>12845</v>
      </c>
      <c r="B4592" s="5" t="n">
        <f aca="false">YEAR(DATEVALUE(LEFT(A4592, 10)))</f>
        <v>1978</v>
      </c>
      <c r="C4592" s="6" t="n">
        <v>28688</v>
      </c>
      <c r="D4592" s="2" t="n">
        <v>0.559907407407407</v>
      </c>
      <c r="F4592" s="5" t="n">
        <v>-14.956</v>
      </c>
      <c r="G4592" s="5" t="n">
        <v>-175.776</v>
      </c>
      <c r="H4592" s="5" t="n">
        <v>297.7</v>
      </c>
      <c r="I4592" s="5" t="n">
        <v>6.5</v>
      </c>
      <c r="J4592" s="5" t="s">
        <v>1621</v>
      </c>
      <c r="K4592" s="5"/>
      <c r="L4592" s="5"/>
      <c r="M4592" s="5" t="n">
        <v>258</v>
      </c>
      <c r="N4592" s="5"/>
      <c r="O4592" s="5"/>
      <c r="P4592" s="5"/>
      <c r="Q4592" s="5" t="s">
        <v>3644</v>
      </c>
      <c r="R4592" s="5" t="s">
        <v>12846</v>
      </c>
      <c r="S4592" s="5" t="s">
        <v>12800</v>
      </c>
      <c r="T4592" s="5" t="s">
        <v>2520</v>
      </c>
      <c r="U4592" s="5" t="str">
        <f aca="false">IF(ISNUMBER(FIND(",", T4592)), MID(T4592, FIND(",", T4592) + 2, LEN(T4592) - FIND(",", T4592) - 1), IF(T4592&lt;&gt;"", T4592, "unknown"))</f>
        <v>Samoa Islands region</v>
      </c>
      <c r="V4592" s="5" t="s">
        <v>27</v>
      </c>
    </row>
    <row r="4593" customFormat="false" ht="13.8" hidden="false" customHeight="false" outlineLevel="0" collapsed="false">
      <c r="A4593" s="5" t="s">
        <v>12847</v>
      </c>
      <c r="B4593" s="5" t="n">
        <f aca="false">YEAR(DATEVALUE(LEFT(A4593, 10)))</f>
        <v>1978</v>
      </c>
      <c r="C4593" s="6" t="n">
        <v>28673</v>
      </c>
      <c r="D4593" s="2" t="n">
        <v>0.167743055555556</v>
      </c>
      <c r="F4593" s="5" t="n">
        <v>-15.287</v>
      </c>
      <c r="G4593" s="5" t="n">
        <v>-175.395</v>
      </c>
      <c r="H4593" s="5" t="n">
        <v>15</v>
      </c>
      <c r="I4593" s="5" t="n">
        <v>6.5</v>
      </c>
      <c r="J4593" s="5" t="s">
        <v>1621</v>
      </c>
      <c r="K4593" s="5"/>
      <c r="L4593" s="5"/>
      <c r="M4593" s="5" t="n">
        <v>185</v>
      </c>
      <c r="N4593" s="5"/>
      <c r="O4593" s="5"/>
      <c r="P4593" s="5"/>
      <c r="Q4593" s="5" t="s">
        <v>3644</v>
      </c>
      <c r="R4593" s="5" t="s">
        <v>12848</v>
      </c>
      <c r="S4593" s="5" t="s">
        <v>12800</v>
      </c>
      <c r="T4593" s="5" t="s">
        <v>1007</v>
      </c>
      <c r="U4593" s="5" t="str">
        <f aca="false">IF(ISNUMBER(FIND(",", T4593)), MID(T4593, FIND(",", T4593) + 2, LEN(T4593) - FIND(",", T4593) - 1), IF(T4593&lt;&gt;"", T4593, "unknown"))</f>
        <v>Tonga</v>
      </c>
      <c r="V4593" s="5" t="s">
        <v>27</v>
      </c>
    </row>
    <row r="4594" customFormat="false" ht="13.8" hidden="false" customHeight="false" outlineLevel="0" collapsed="false">
      <c r="A4594" s="5" t="s">
        <v>12849</v>
      </c>
      <c r="B4594" s="5" t="n">
        <f aca="false">YEAR(DATEVALUE(LEFT(A4594, 10)))</f>
        <v>1978</v>
      </c>
      <c r="C4594" s="6" t="n">
        <v>28668</v>
      </c>
      <c r="D4594" s="2" t="n">
        <v>0.0495601851851852</v>
      </c>
      <c r="F4594" s="5" t="n">
        <v>-56.488</v>
      </c>
      <c r="G4594" s="5" t="n">
        <v>147.222</v>
      </c>
      <c r="H4594" s="5" t="n">
        <v>15</v>
      </c>
      <c r="I4594" s="5" t="n">
        <v>6.2</v>
      </c>
      <c r="J4594" s="5" t="s">
        <v>1621</v>
      </c>
      <c r="K4594" s="5"/>
      <c r="L4594" s="5"/>
      <c r="M4594" s="5" t="n">
        <v>18</v>
      </c>
      <c r="N4594" s="5"/>
      <c r="O4594" s="5"/>
      <c r="P4594" s="5"/>
      <c r="Q4594" s="5" t="s">
        <v>3644</v>
      </c>
      <c r="R4594" s="5" t="s">
        <v>12850</v>
      </c>
      <c r="S4594" s="5" t="s">
        <v>12800</v>
      </c>
      <c r="T4594" s="5" t="s">
        <v>817</v>
      </c>
      <c r="U4594" s="5" t="str">
        <f aca="false">IF(ISNUMBER(FIND(",", T4594)), MID(T4594, FIND(",", T4594) + 2, LEN(T4594) - FIND(",", T4594) - 1), IF(T4594&lt;&gt;"", T4594, "unknown"))</f>
        <v>west of Macquarie Island</v>
      </c>
      <c r="V4594" s="5" t="s">
        <v>27</v>
      </c>
    </row>
    <row r="4595" customFormat="false" ht="13.8" hidden="false" customHeight="false" outlineLevel="0" collapsed="false">
      <c r="A4595" s="5" t="s">
        <v>12851</v>
      </c>
      <c r="B4595" s="5" t="n">
        <f aca="false">YEAR(DATEVALUE(LEFT(A4595, 10)))</f>
        <v>1978</v>
      </c>
      <c r="C4595" s="6" t="n">
        <v>28665</v>
      </c>
      <c r="D4595" s="2" t="n">
        <v>0.397037037037037</v>
      </c>
      <c r="F4595" s="5" t="n">
        <v>-5.091</v>
      </c>
      <c r="G4595" s="5" t="n">
        <v>102.299</v>
      </c>
      <c r="H4595" s="5" t="n">
        <v>31.9</v>
      </c>
      <c r="I4595" s="5" t="n">
        <v>6.4</v>
      </c>
      <c r="J4595" s="5" t="s">
        <v>1621</v>
      </c>
      <c r="K4595" s="5"/>
      <c r="L4595" s="5"/>
      <c r="M4595" s="5" t="n">
        <v>276</v>
      </c>
      <c r="N4595" s="5"/>
      <c r="O4595" s="5"/>
      <c r="P4595" s="5"/>
      <c r="Q4595" s="5" t="s">
        <v>3644</v>
      </c>
      <c r="R4595" s="5" t="s">
        <v>12852</v>
      </c>
      <c r="S4595" s="5" t="s">
        <v>12853</v>
      </c>
      <c r="T4595" s="5" t="s">
        <v>1828</v>
      </c>
      <c r="U4595" s="5" t="str">
        <f aca="false">IF(ISNUMBER(FIND(",", T4595)), MID(T4595, FIND(",", T4595) + 2, LEN(T4595) - FIND(",", T4595) - 1), IF(T4595&lt;&gt;"", T4595, "unknown"))</f>
        <v>Indonesia</v>
      </c>
      <c r="V4595" s="5" t="s">
        <v>27</v>
      </c>
    </row>
    <row r="4596" customFormat="false" ht="13.8" hidden="false" customHeight="false" outlineLevel="0" collapsed="false">
      <c r="A4596" s="5" t="s">
        <v>12854</v>
      </c>
      <c r="B4596" s="5" t="n">
        <f aca="false">YEAR(DATEVALUE(LEFT(A4596, 10)))</f>
        <v>1978</v>
      </c>
      <c r="C4596" s="6" t="n">
        <v>28662</v>
      </c>
      <c r="D4596" s="2" t="n">
        <v>0.465752314814815</v>
      </c>
      <c r="F4596" s="5" t="n">
        <v>48.265</v>
      </c>
      <c r="G4596" s="5" t="n">
        <v>148.638</v>
      </c>
      <c r="H4596" s="5" t="n">
        <v>402.6</v>
      </c>
      <c r="I4596" s="5" t="n">
        <v>6.5</v>
      </c>
      <c r="J4596" s="5" t="s">
        <v>1621</v>
      </c>
      <c r="K4596" s="5"/>
      <c r="L4596" s="5"/>
      <c r="M4596" s="5" t="n">
        <v>414</v>
      </c>
      <c r="N4596" s="5"/>
      <c r="O4596" s="5"/>
      <c r="P4596" s="5"/>
      <c r="Q4596" s="5" t="s">
        <v>3644</v>
      </c>
      <c r="R4596" s="5" t="s">
        <v>12855</v>
      </c>
      <c r="S4596" s="5" t="s">
        <v>12800</v>
      </c>
      <c r="T4596" s="5" t="s">
        <v>5511</v>
      </c>
      <c r="U4596" s="5" t="str">
        <f aca="false">IF(ISNUMBER(FIND(",", T4596)), MID(T4596, FIND(",", T4596) + 2, LEN(T4596) - FIND(",", T4596) - 1), IF(T4596&lt;&gt;"", T4596, "unknown"))</f>
        <v>northwest of the Kuril Islands</v>
      </c>
      <c r="V4596" s="5" t="s">
        <v>27</v>
      </c>
    </row>
    <row r="4597" customFormat="false" ht="13.8" hidden="false" customHeight="false" outlineLevel="0" collapsed="false">
      <c r="A4597" s="5" t="s">
        <v>12856</v>
      </c>
      <c r="B4597" s="5" t="n">
        <f aca="false">YEAR(DATEVALUE(LEFT(A4597, 10)))</f>
        <v>1978</v>
      </c>
      <c r="C4597" s="6" t="n">
        <v>28661</v>
      </c>
      <c r="D4597" s="2" t="n">
        <v>0.83568287037037</v>
      </c>
      <c r="F4597" s="5" t="n">
        <v>40.761</v>
      </c>
      <c r="G4597" s="5" t="n">
        <v>23.303</v>
      </c>
      <c r="H4597" s="5" t="n">
        <v>8</v>
      </c>
      <c r="I4597" s="5" t="n">
        <v>6.2</v>
      </c>
      <c r="J4597" s="5" t="s">
        <v>1621</v>
      </c>
      <c r="K4597" s="5"/>
      <c r="L4597" s="5"/>
      <c r="M4597" s="5" t="n">
        <v>208</v>
      </c>
      <c r="N4597" s="5"/>
      <c r="O4597" s="5"/>
      <c r="P4597" s="5"/>
      <c r="Q4597" s="5" t="s">
        <v>3644</v>
      </c>
      <c r="R4597" s="5" t="s">
        <v>12857</v>
      </c>
      <c r="S4597" s="5" t="s">
        <v>12858</v>
      </c>
      <c r="T4597" s="5" t="s">
        <v>5296</v>
      </c>
      <c r="U4597" s="5" t="str">
        <f aca="false">IF(ISNUMBER(FIND(",", T4597)), MID(T4597, FIND(",", T4597) + 2, LEN(T4597) - FIND(",", T4597) - 1), IF(T4597&lt;&gt;"", T4597, "unknown"))</f>
        <v>Greece</v>
      </c>
      <c r="V4597" s="5" t="s">
        <v>27</v>
      </c>
    </row>
    <row r="4598" customFormat="false" ht="13.8" hidden="false" customHeight="false" outlineLevel="0" collapsed="false">
      <c r="A4598" s="5" t="s">
        <v>12859</v>
      </c>
      <c r="B4598" s="5" t="n">
        <f aca="false">YEAR(DATEVALUE(LEFT(A4598, 10)))</f>
        <v>1978</v>
      </c>
      <c r="C4598" s="6" t="n">
        <v>28659</v>
      </c>
      <c r="D4598" s="2" t="n">
        <v>0.151979166666667</v>
      </c>
      <c r="F4598" s="5" t="n">
        <v>-3.24</v>
      </c>
      <c r="G4598" s="5" t="n">
        <v>138.817</v>
      </c>
      <c r="H4598" s="5" t="n">
        <v>86</v>
      </c>
      <c r="I4598" s="5"/>
      <c r="J4598" s="5"/>
      <c r="K4598" s="5"/>
      <c r="L4598" s="5"/>
      <c r="M4598" s="5"/>
      <c r="N4598" s="5"/>
      <c r="O4598" s="5"/>
      <c r="P4598" s="5"/>
      <c r="Q4598" s="5" t="s">
        <v>692</v>
      </c>
      <c r="R4598" s="5" t="s">
        <v>12860</v>
      </c>
      <c r="S4598" s="5" t="s">
        <v>12861</v>
      </c>
      <c r="T4598" s="5" t="s">
        <v>843</v>
      </c>
      <c r="U4598" s="5" t="str">
        <f aca="false">IF(ISNUMBER(FIND(",", T4598)), MID(T4598, FIND(",", T4598) + 2, LEN(T4598) - FIND(",", T4598) - 1), IF(T4598&lt;&gt;"", T4598, "unknown"))</f>
        <v>Indonesia</v>
      </c>
      <c r="V4598" s="5" t="s">
        <v>27</v>
      </c>
    </row>
    <row r="4599" customFormat="false" ht="13.8" hidden="false" customHeight="false" outlineLevel="0" collapsed="false">
      <c r="A4599" s="5" t="s">
        <v>12862</v>
      </c>
      <c r="B4599" s="5" t="n">
        <f aca="false">YEAR(DATEVALUE(LEFT(A4599, 10)))</f>
        <v>1978</v>
      </c>
      <c r="C4599" s="6" t="n">
        <v>28658</v>
      </c>
      <c r="D4599" s="2" t="n">
        <v>0.632986111111111</v>
      </c>
      <c r="F4599" s="5" t="n">
        <v>-17.103</v>
      </c>
      <c r="G4599" s="5" t="n">
        <v>-172.167</v>
      </c>
      <c r="H4599" s="5" t="n">
        <v>3.1</v>
      </c>
      <c r="I4599" s="5" t="n">
        <v>7</v>
      </c>
      <c r="J4599" s="5" t="s">
        <v>1621</v>
      </c>
      <c r="K4599" s="5"/>
      <c r="L4599" s="5"/>
      <c r="M4599" s="5" t="n">
        <v>299</v>
      </c>
      <c r="N4599" s="5"/>
      <c r="O4599" s="5"/>
      <c r="P4599" s="5"/>
      <c r="Q4599" s="5" t="s">
        <v>3644</v>
      </c>
      <c r="R4599" s="5" t="s">
        <v>12863</v>
      </c>
      <c r="S4599" s="5" t="s">
        <v>12800</v>
      </c>
      <c r="T4599" s="5" t="s">
        <v>1806</v>
      </c>
      <c r="U4599" s="5" t="str">
        <f aca="false">IF(ISNUMBER(FIND(",", T4599)), MID(T4599, FIND(",", T4599) + 2, LEN(T4599) - FIND(",", T4599) - 1), IF(T4599&lt;&gt;"", T4599, "unknown"))</f>
        <v>Tonga region</v>
      </c>
      <c r="V4599" s="5" t="s">
        <v>27</v>
      </c>
    </row>
    <row r="4600" customFormat="false" ht="13.8" hidden="false" customHeight="false" outlineLevel="0" collapsed="false">
      <c r="A4600" s="5" t="s">
        <v>12864</v>
      </c>
      <c r="B4600" s="5" t="n">
        <f aca="false">YEAR(DATEVALUE(LEFT(A4600, 10)))</f>
        <v>1978</v>
      </c>
      <c r="C4600" s="6" t="n">
        <v>28656</v>
      </c>
      <c r="D4600" s="2" t="n">
        <v>0.346122685185185</v>
      </c>
      <c r="F4600" s="5" t="n">
        <v>5.686</v>
      </c>
      <c r="G4600" s="5" t="n">
        <v>-82.719</v>
      </c>
      <c r="H4600" s="5" t="n">
        <v>2.6</v>
      </c>
      <c r="I4600" s="5" t="n">
        <v>6.1</v>
      </c>
      <c r="J4600" s="5" t="s">
        <v>1621</v>
      </c>
      <c r="K4600" s="5"/>
      <c r="L4600" s="5"/>
      <c r="M4600" s="5" t="n">
        <v>191</v>
      </c>
      <c r="N4600" s="5"/>
      <c r="O4600" s="5"/>
      <c r="P4600" s="5"/>
      <c r="Q4600" s="5" t="s">
        <v>3644</v>
      </c>
      <c r="R4600" s="5" t="s">
        <v>12865</v>
      </c>
      <c r="S4600" s="5" t="s">
        <v>12800</v>
      </c>
      <c r="T4600" s="5" t="s">
        <v>966</v>
      </c>
      <c r="U4600" s="5" t="str">
        <f aca="false">IF(ISNUMBER(FIND(",", T4600)), MID(T4600, FIND(",", T4600) + 2, LEN(T4600) - FIND(",", T4600) - 1), IF(T4600&lt;&gt;"", T4600, "unknown"))</f>
        <v>south of Panama</v>
      </c>
      <c r="V4600" s="5" t="s">
        <v>27</v>
      </c>
    </row>
    <row r="4601" customFormat="false" ht="13.8" hidden="false" customHeight="false" outlineLevel="0" collapsed="false">
      <c r="A4601" s="5" t="s">
        <v>12866</v>
      </c>
      <c r="B4601" s="5" t="n">
        <f aca="false">YEAR(DATEVALUE(LEFT(A4601, 10)))</f>
        <v>1978</v>
      </c>
      <c r="C4601" s="6" t="n">
        <v>28655</v>
      </c>
      <c r="D4601" s="2" t="n">
        <v>0.56537037037037</v>
      </c>
      <c r="F4601" s="5" t="n">
        <v>8.247</v>
      </c>
      <c r="G4601" s="5" t="n">
        <v>122.339</v>
      </c>
      <c r="H4601" s="5" t="n">
        <v>48</v>
      </c>
      <c r="I4601" s="5" t="n">
        <v>6.6</v>
      </c>
      <c r="J4601" s="5" t="s">
        <v>1621</v>
      </c>
      <c r="K4601" s="5"/>
      <c r="L4601" s="5"/>
      <c r="M4601" s="5" t="n">
        <v>184</v>
      </c>
      <c r="N4601" s="5"/>
      <c r="O4601" s="5"/>
      <c r="P4601" s="5"/>
      <c r="Q4601" s="5" t="s">
        <v>3644</v>
      </c>
      <c r="R4601" s="5" t="s">
        <v>12867</v>
      </c>
      <c r="S4601" s="5" t="s">
        <v>12868</v>
      </c>
      <c r="T4601" s="5" t="s">
        <v>788</v>
      </c>
      <c r="U4601" s="5" t="str">
        <f aca="false">IF(ISNUMBER(FIND(",", T4601)), MID(T4601, FIND(",", T4601) + 2, LEN(T4601) - FIND(",", T4601) - 1), IF(T4601&lt;&gt;"", T4601, "unknown"))</f>
        <v>Philippines</v>
      </c>
      <c r="V4601" s="5" t="s">
        <v>27</v>
      </c>
    </row>
    <row r="4602" customFormat="false" ht="13.8" hidden="false" customHeight="false" outlineLevel="0" collapsed="false">
      <c r="A4602" s="5" t="s">
        <v>12869</v>
      </c>
      <c r="B4602" s="5" t="n">
        <f aca="false">YEAR(DATEVALUE(LEFT(A4602, 10)))</f>
        <v>1978</v>
      </c>
      <c r="C4602" s="6" t="n">
        <v>28655</v>
      </c>
      <c r="D4602" s="2" t="n">
        <v>0.522638888888889</v>
      </c>
      <c r="F4602" s="5" t="n">
        <v>8.286</v>
      </c>
      <c r="G4602" s="5" t="n">
        <v>122.394</v>
      </c>
      <c r="H4602" s="5" t="n">
        <v>31.9</v>
      </c>
      <c r="I4602" s="5" t="n">
        <v>7</v>
      </c>
      <c r="J4602" s="5" t="s">
        <v>1621</v>
      </c>
      <c r="K4602" s="5"/>
      <c r="L4602" s="5"/>
      <c r="M4602" s="5" t="n">
        <v>283</v>
      </c>
      <c r="N4602" s="5"/>
      <c r="O4602" s="5"/>
      <c r="P4602" s="5"/>
      <c r="Q4602" s="5" t="s">
        <v>3644</v>
      </c>
      <c r="R4602" s="5" t="s">
        <v>12870</v>
      </c>
      <c r="S4602" s="5" t="s">
        <v>12871</v>
      </c>
      <c r="T4602" s="5" t="s">
        <v>788</v>
      </c>
      <c r="U4602" s="5" t="str">
        <f aca="false">IF(ISNUMBER(FIND(",", T4602)), MID(T4602, FIND(",", T4602) + 2, LEN(T4602) - FIND(",", T4602) - 1), IF(T4602&lt;&gt;"", T4602, "unknown"))</f>
        <v>Philippines</v>
      </c>
      <c r="V4602" s="5" t="s">
        <v>27</v>
      </c>
    </row>
    <row r="4603" customFormat="false" ht="13.8" hidden="false" customHeight="false" outlineLevel="0" collapsed="false">
      <c r="A4603" s="5" t="s">
        <v>12872</v>
      </c>
      <c r="B4603" s="5" t="n">
        <f aca="false">YEAR(DATEVALUE(LEFT(A4603, 10)))</f>
        <v>1978</v>
      </c>
      <c r="C4603" s="6" t="n">
        <v>28655</v>
      </c>
      <c r="D4603" s="2" t="n">
        <v>0.482199074074074</v>
      </c>
      <c r="F4603" s="5" t="n">
        <v>38.421</v>
      </c>
      <c r="G4603" s="5" t="n">
        <v>142.388</v>
      </c>
      <c r="H4603" s="5" t="n">
        <v>40.5</v>
      </c>
      <c r="I4603" s="5" t="n">
        <v>6.3</v>
      </c>
      <c r="J4603" s="5" t="s">
        <v>1621</v>
      </c>
      <c r="K4603" s="5"/>
      <c r="L4603" s="5"/>
      <c r="M4603" s="5" t="n">
        <v>339</v>
      </c>
      <c r="N4603" s="5"/>
      <c r="O4603" s="5"/>
      <c r="P4603" s="5"/>
      <c r="Q4603" s="5" t="s">
        <v>3644</v>
      </c>
      <c r="R4603" s="5" t="s">
        <v>12873</v>
      </c>
      <c r="S4603" s="5" t="s">
        <v>12874</v>
      </c>
      <c r="T4603" s="5" t="s">
        <v>947</v>
      </c>
      <c r="U4603" s="5" t="str">
        <f aca="false">IF(ISNUMBER(FIND(",", T4603)), MID(T4603, FIND(",", T4603) + 2, LEN(T4603) - FIND(",", T4603) - 1), IF(T4603&lt;&gt;"", T4603, "unknown"))</f>
        <v>Japan</v>
      </c>
      <c r="V4603" s="5" t="s">
        <v>27</v>
      </c>
    </row>
    <row r="4604" customFormat="false" ht="13.8" hidden="false" customHeight="false" outlineLevel="0" collapsed="false">
      <c r="A4604" s="5" t="s">
        <v>12875</v>
      </c>
      <c r="B4604" s="5" t="n">
        <f aca="false">YEAR(DATEVALUE(LEFT(A4604, 10)))</f>
        <v>1978</v>
      </c>
      <c r="C4604" s="6" t="n">
        <v>28653</v>
      </c>
      <c r="D4604" s="2" t="n">
        <v>0.343391203703704</v>
      </c>
      <c r="F4604" s="5" t="n">
        <v>38.223</v>
      </c>
      <c r="G4604" s="5" t="n">
        <v>142.022</v>
      </c>
      <c r="H4604" s="5" t="n">
        <v>52.7</v>
      </c>
      <c r="I4604" s="5" t="n">
        <v>7.7</v>
      </c>
      <c r="J4604" s="5" t="s">
        <v>1621</v>
      </c>
      <c r="K4604" s="5"/>
      <c r="L4604" s="5"/>
      <c r="M4604" s="5" t="n">
        <v>397</v>
      </c>
      <c r="N4604" s="5"/>
      <c r="O4604" s="5"/>
      <c r="P4604" s="5"/>
      <c r="Q4604" s="5" t="s">
        <v>3644</v>
      </c>
      <c r="R4604" s="5" t="s">
        <v>12876</v>
      </c>
      <c r="S4604" s="5" t="s">
        <v>12877</v>
      </c>
      <c r="T4604" s="5" t="s">
        <v>947</v>
      </c>
      <c r="U4604" s="5" t="str">
        <f aca="false">IF(ISNUMBER(FIND(",", T4604)), MID(T4604, FIND(",", T4604) + 2, LEN(T4604) - FIND(",", T4604) - 1), IF(T4604&lt;&gt;"", T4604, "unknown"))</f>
        <v>Japan</v>
      </c>
      <c r="V4604" s="5" t="s">
        <v>27</v>
      </c>
    </row>
    <row r="4605" customFormat="false" ht="13.8" hidden="false" customHeight="false" outlineLevel="0" collapsed="false">
      <c r="A4605" s="5" t="s">
        <v>12878</v>
      </c>
      <c r="B4605" s="5" t="n">
        <f aca="false">YEAR(DATEVALUE(LEFT(A4605, 10)))</f>
        <v>1978</v>
      </c>
      <c r="C4605" s="6" t="n">
        <v>28652</v>
      </c>
      <c r="D4605" s="2" t="n">
        <v>0.621851851851852</v>
      </c>
      <c r="F4605" s="5" t="n">
        <v>49.222</v>
      </c>
      <c r="G4605" s="5" t="n">
        <v>-129.512</v>
      </c>
      <c r="H4605" s="5" t="n">
        <v>15</v>
      </c>
      <c r="I4605" s="5" t="n">
        <v>6.3</v>
      </c>
      <c r="J4605" s="5" t="s">
        <v>1621</v>
      </c>
      <c r="K4605" s="5"/>
      <c r="L4605" s="5"/>
      <c r="M4605" s="5" t="n">
        <v>172</v>
      </c>
      <c r="N4605" s="5"/>
      <c r="O4605" s="5"/>
      <c r="P4605" s="5"/>
      <c r="Q4605" s="5" t="s">
        <v>3644</v>
      </c>
      <c r="R4605" s="5" t="s">
        <v>12879</v>
      </c>
      <c r="S4605" s="5" t="s">
        <v>12800</v>
      </c>
      <c r="T4605" s="5" t="s">
        <v>781</v>
      </c>
      <c r="U4605" s="5" t="str">
        <f aca="false">IF(ISNUMBER(FIND(",", T4605)), MID(T4605, FIND(",", T4605) + 2, LEN(T4605) - FIND(",", T4605) - 1), IF(T4605&lt;&gt;"", T4605, "unknown"))</f>
        <v>Canada region</v>
      </c>
      <c r="V4605" s="5" t="s">
        <v>27</v>
      </c>
    </row>
    <row r="4606" customFormat="false" ht="13.8" hidden="false" customHeight="false" outlineLevel="0" collapsed="false">
      <c r="A4606" s="5" t="s">
        <v>12880</v>
      </c>
      <c r="B4606" s="5" t="n">
        <f aca="false">YEAR(DATEVALUE(LEFT(A4606, 10)))</f>
        <v>1978</v>
      </c>
      <c r="C4606" s="6" t="n">
        <v>28652</v>
      </c>
      <c r="D4606" s="2" t="n">
        <v>0.60275462962963</v>
      </c>
      <c r="F4606" s="5" t="n">
        <v>-15.231</v>
      </c>
      <c r="G4606" s="5" t="n">
        <v>-173.521</v>
      </c>
      <c r="H4606" s="5" t="n">
        <v>48.8</v>
      </c>
      <c r="I4606" s="5" t="n">
        <v>6</v>
      </c>
      <c r="J4606" s="5" t="s">
        <v>1621</v>
      </c>
      <c r="K4606" s="5"/>
      <c r="L4606" s="5"/>
      <c r="M4606" s="5" t="n">
        <v>182</v>
      </c>
      <c r="N4606" s="5"/>
      <c r="O4606" s="5"/>
      <c r="P4606" s="5"/>
      <c r="Q4606" s="5" t="s">
        <v>3644</v>
      </c>
      <c r="R4606" s="5" t="s">
        <v>12881</v>
      </c>
      <c r="S4606" s="5" t="s">
        <v>12882</v>
      </c>
      <c r="T4606" s="5" t="s">
        <v>1007</v>
      </c>
      <c r="U4606" s="5" t="str">
        <f aca="false">IF(ISNUMBER(FIND(",", T4606)), MID(T4606, FIND(",", T4606) + 2, LEN(T4606) - FIND(",", T4606) - 1), IF(T4606&lt;&gt;"", T4606, "unknown"))</f>
        <v>Tonga</v>
      </c>
      <c r="V4606" s="5" t="s">
        <v>27</v>
      </c>
    </row>
    <row r="4607" customFormat="false" ht="13.8" hidden="false" customHeight="false" outlineLevel="0" collapsed="false">
      <c r="A4607" s="5" t="s">
        <v>12883</v>
      </c>
      <c r="B4607" s="5" t="n">
        <f aca="false">YEAR(DATEVALUE(LEFT(A4607, 10)))</f>
        <v>1978</v>
      </c>
      <c r="C4607" s="6" t="n">
        <v>28645</v>
      </c>
      <c r="D4607" s="2" t="n">
        <v>0.812766203703704</v>
      </c>
      <c r="F4607" s="5" t="n">
        <v>40.381</v>
      </c>
      <c r="G4607" s="5" t="n">
        <v>63.619</v>
      </c>
      <c r="H4607" s="5" t="n">
        <v>33</v>
      </c>
      <c r="I4607" s="5" t="n">
        <v>6</v>
      </c>
      <c r="J4607" s="5" t="s">
        <v>1061</v>
      </c>
      <c r="K4607" s="5"/>
      <c r="L4607" s="5"/>
      <c r="M4607" s="5"/>
      <c r="N4607" s="5"/>
      <c r="O4607" s="5"/>
      <c r="P4607" s="5"/>
      <c r="Q4607" s="5" t="s">
        <v>692</v>
      </c>
      <c r="R4607" s="5" t="s">
        <v>12884</v>
      </c>
      <c r="S4607" s="5" t="s">
        <v>12885</v>
      </c>
      <c r="T4607" s="5" t="s">
        <v>11290</v>
      </c>
      <c r="U4607" s="5" t="str">
        <f aca="false">IF(ISNUMBER(FIND(",", T4607)), MID(T4607, FIND(",", T4607) + 2, LEN(T4607) - FIND(",", T4607) - 1), IF(T4607&lt;&gt;"", T4607, "unknown"))</f>
        <v>western Uzbekistan</v>
      </c>
      <c r="V4607" s="5" t="s">
        <v>27</v>
      </c>
    </row>
    <row r="4608" customFormat="false" ht="13.8" hidden="false" customHeight="false" outlineLevel="0" collapsed="false">
      <c r="A4608" s="5" t="s">
        <v>12886</v>
      </c>
      <c r="B4608" s="5" t="n">
        <f aca="false">YEAR(DATEVALUE(LEFT(A4608, 10)))</f>
        <v>1978</v>
      </c>
      <c r="C4608" s="6" t="n">
        <v>28644</v>
      </c>
      <c r="D4608" s="2" t="n">
        <v>0.206377314814815</v>
      </c>
      <c r="F4608" s="5" t="n">
        <v>-57.032</v>
      </c>
      <c r="G4608" s="5" t="n">
        <v>-140.793</v>
      </c>
      <c r="H4608" s="5" t="n">
        <v>6.8</v>
      </c>
      <c r="I4608" s="5" t="n">
        <v>6</v>
      </c>
      <c r="J4608" s="5" t="s">
        <v>1621</v>
      </c>
      <c r="K4608" s="5"/>
      <c r="L4608" s="5"/>
      <c r="M4608" s="5" t="n">
        <v>22</v>
      </c>
      <c r="N4608" s="5"/>
      <c r="O4608" s="5"/>
      <c r="P4608" s="5"/>
      <c r="Q4608" s="5" t="s">
        <v>3644</v>
      </c>
      <c r="R4608" s="5" t="s">
        <v>12887</v>
      </c>
      <c r="S4608" s="5" t="s">
        <v>12800</v>
      </c>
      <c r="T4608" s="5" t="s">
        <v>695</v>
      </c>
      <c r="U4608" s="5" t="str">
        <f aca="false">IF(ISNUMBER(FIND(",", T4608)), MID(T4608, FIND(",", T4608) + 2, LEN(T4608) - FIND(",", T4608) - 1), IF(T4608&lt;&gt;"", T4608, "unknown"))</f>
        <v>Pacific-Antarctic Ridge</v>
      </c>
      <c r="V4608" s="5" t="s">
        <v>27</v>
      </c>
    </row>
    <row r="4609" customFormat="false" ht="13.8" hidden="false" customHeight="false" outlineLevel="0" collapsed="false">
      <c r="A4609" s="5" t="s">
        <v>12888</v>
      </c>
      <c r="B4609" s="5" t="n">
        <f aca="false">YEAR(DATEVALUE(LEFT(A4609, 10)))</f>
        <v>1978</v>
      </c>
      <c r="C4609" s="6" t="n">
        <v>28641</v>
      </c>
      <c r="D4609" s="2" t="n">
        <v>0.0468402777777778</v>
      </c>
      <c r="F4609" s="5" t="n">
        <v>12.654</v>
      </c>
      <c r="G4609" s="5" t="n">
        <v>-87.239</v>
      </c>
      <c r="H4609" s="5" t="n">
        <v>112.7</v>
      </c>
      <c r="I4609" s="5" t="n">
        <v>6.5</v>
      </c>
      <c r="J4609" s="5" t="s">
        <v>1621</v>
      </c>
      <c r="K4609" s="5"/>
      <c r="L4609" s="5"/>
      <c r="M4609" s="5" t="n">
        <v>275</v>
      </c>
      <c r="N4609" s="5"/>
      <c r="O4609" s="5"/>
      <c r="P4609" s="5"/>
      <c r="Q4609" s="5" t="s">
        <v>3644</v>
      </c>
      <c r="R4609" s="5" t="s">
        <v>12889</v>
      </c>
      <c r="S4609" s="5" t="s">
        <v>12890</v>
      </c>
      <c r="T4609" s="5" t="s">
        <v>4542</v>
      </c>
      <c r="U4609" s="5" t="str">
        <f aca="false">IF(ISNUMBER(FIND(",", T4609)), MID(T4609, FIND(",", T4609) + 2, LEN(T4609) - FIND(",", T4609) - 1), IF(T4609&lt;&gt;"", T4609, "unknown"))</f>
        <v>near the coast of Nicaragua</v>
      </c>
      <c r="V4609" s="5" t="s">
        <v>27</v>
      </c>
    </row>
    <row r="4610" customFormat="false" ht="13.8" hidden="false" customHeight="false" outlineLevel="0" collapsed="false">
      <c r="A4610" s="5" t="s">
        <v>12891</v>
      </c>
      <c r="B4610" s="5" t="n">
        <f aca="false">YEAR(DATEVALUE(LEFT(A4610, 10)))</f>
        <v>1978</v>
      </c>
      <c r="C4610" s="6" t="n">
        <v>28639</v>
      </c>
      <c r="D4610" s="2" t="n">
        <v>0.722523148148148</v>
      </c>
      <c r="F4610" s="5" t="n">
        <v>-44.895</v>
      </c>
      <c r="G4610" s="5" t="n">
        <v>-79.612</v>
      </c>
      <c r="H4610" s="5" t="n">
        <v>10</v>
      </c>
      <c r="I4610" s="5" t="n">
        <v>6.4</v>
      </c>
      <c r="J4610" s="5" t="s">
        <v>1621</v>
      </c>
      <c r="K4610" s="5"/>
      <c r="L4610" s="5"/>
      <c r="M4610" s="5" t="n">
        <v>61</v>
      </c>
      <c r="N4610" s="5"/>
      <c r="O4610" s="5"/>
      <c r="P4610" s="5"/>
      <c r="Q4610" s="5" t="s">
        <v>3644</v>
      </c>
      <c r="R4610" s="5" t="s">
        <v>12892</v>
      </c>
      <c r="S4610" s="5" t="s">
        <v>12800</v>
      </c>
      <c r="T4610" s="5" t="s">
        <v>761</v>
      </c>
      <c r="U4610" s="5" t="str">
        <f aca="false">IF(ISNUMBER(FIND(",", T4610)), MID(T4610, FIND(",", T4610) + 2, LEN(T4610) - FIND(",", T4610) - 1), IF(T4610&lt;&gt;"", T4610, "unknown"))</f>
        <v>Chile</v>
      </c>
      <c r="V4610" s="5" t="s">
        <v>27</v>
      </c>
    </row>
    <row r="4611" customFormat="false" ht="13.8" hidden="false" customHeight="false" outlineLevel="0" collapsed="false">
      <c r="A4611" s="5" t="s">
        <v>12893</v>
      </c>
      <c r="B4611" s="5" t="n">
        <f aca="false">YEAR(DATEVALUE(LEFT(A4611, 10)))</f>
        <v>1978</v>
      </c>
      <c r="C4611" s="6" t="n">
        <v>28636</v>
      </c>
      <c r="D4611" s="2" t="n">
        <v>0.998888888888889</v>
      </c>
      <c r="F4611" s="5" t="n">
        <v>24.283</v>
      </c>
      <c r="G4611" s="5" t="n">
        <v>142.736</v>
      </c>
      <c r="H4611" s="5" t="n">
        <v>41.3</v>
      </c>
      <c r="I4611" s="5" t="n">
        <v>6.6</v>
      </c>
      <c r="J4611" s="5" t="s">
        <v>1621</v>
      </c>
      <c r="K4611" s="5"/>
      <c r="L4611" s="5"/>
      <c r="M4611" s="5" t="n">
        <v>270</v>
      </c>
      <c r="N4611" s="5"/>
      <c r="O4611" s="5"/>
      <c r="P4611" s="5"/>
      <c r="Q4611" s="5" t="s">
        <v>3644</v>
      </c>
      <c r="R4611" s="5" t="s">
        <v>12894</v>
      </c>
      <c r="S4611" s="5" t="s">
        <v>12800</v>
      </c>
      <c r="T4611" s="5" t="s">
        <v>6472</v>
      </c>
      <c r="U4611" s="5" t="str">
        <f aca="false">IF(ISNUMBER(FIND(",", T4611)), MID(T4611, FIND(",", T4611) + 2, LEN(T4611) - FIND(",", T4611) - 1), IF(T4611&lt;&gt;"", T4611, "unknown"))</f>
        <v>Japan region</v>
      </c>
      <c r="V4611" s="5" t="s">
        <v>27</v>
      </c>
    </row>
    <row r="4612" customFormat="false" ht="13.8" hidden="false" customHeight="false" outlineLevel="0" collapsed="false">
      <c r="A4612" s="5" t="s">
        <v>12895</v>
      </c>
      <c r="B4612" s="5" t="n">
        <f aca="false">YEAR(DATEVALUE(LEFT(A4612, 10)))</f>
        <v>1978</v>
      </c>
      <c r="C4612" s="6" t="n">
        <v>28634</v>
      </c>
      <c r="D4612" s="2" t="n">
        <v>0.261793981481482</v>
      </c>
      <c r="F4612" s="5" t="n">
        <v>51.234</v>
      </c>
      <c r="G4612" s="5" t="n">
        <v>-179.227</v>
      </c>
      <c r="H4612" s="5" t="n">
        <v>45.6</v>
      </c>
      <c r="I4612" s="5" t="n">
        <v>6.7</v>
      </c>
      <c r="J4612" s="5" t="s">
        <v>1621</v>
      </c>
      <c r="K4612" s="5"/>
      <c r="L4612" s="5"/>
      <c r="M4612" s="5" t="n">
        <v>386</v>
      </c>
      <c r="N4612" s="5"/>
      <c r="O4612" s="5"/>
      <c r="P4612" s="5"/>
      <c r="Q4612" s="5" t="s">
        <v>3644</v>
      </c>
      <c r="R4612" s="5" t="s">
        <v>12896</v>
      </c>
      <c r="S4612" s="5" t="s">
        <v>12800</v>
      </c>
      <c r="T4612" s="5" t="s">
        <v>831</v>
      </c>
      <c r="U4612" s="5" t="str">
        <f aca="false">IF(ISNUMBER(FIND(",", T4612)), MID(T4612, FIND(",", T4612) + 2, LEN(T4612) - FIND(",", T4612) - 1), IF(T4612&lt;&gt;"", T4612, "unknown"))</f>
        <v>Aleutian Islands, Alaska</v>
      </c>
      <c r="V4612" s="5" t="s">
        <v>27</v>
      </c>
    </row>
    <row r="4613" customFormat="false" ht="13.8" hidden="false" customHeight="false" outlineLevel="0" collapsed="false">
      <c r="A4613" s="5" t="s">
        <v>12897</v>
      </c>
      <c r="B4613" s="5" t="n">
        <f aca="false">YEAR(DATEVALUE(LEFT(A4613, 10)))</f>
        <v>1978</v>
      </c>
      <c r="C4613" s="6" t="n">
        <v>28633</v>
      </c>
      <c r="D4613" s="2" t="n">
        <v>0.326724537037037</v>
      </c>
      <c r="F4613" s="5" t="n">
        <v>31.083</v>
      </c>
      <c r="G4613" s="5" t="n">
        <v>130.149</v>
      </c>
      <c r="H4613" s="5" t="n">
        <v>163.8</v>
      </c>
      <c r="I4613" s="5" t="n">
        <v>6.7</v>
      </c>
      <c r="J4613" s="5" t="s">
        <v>1621</v>
      </c>
      <c r="K4613" s="5"/>
      <c r="L4613" s="5"/>
      <c r="M4613" s="5" t="n">
        <v>413</v>
      </c>
      <c r="N4613" s="5"/>
      <c r="O4613" s="5"/>
      <c r="P4613" s="5"/>
      <c r="Q4613" s="5" t="s">
        <v>3644</v>
      </c>
      <c r="R4613" s="5" t="s">
        <v>12898</v>
      </c>
      <c r="S4613" s="5" t="s">
        <v>12899</v>
      </c>
      <c r="T4613" s="5" t="s">
        <v>2639</v>
      </c>
      <c r="U4613" s="5" t="str">
        <f aca="false">IF(ISNUMBER(FIND(",", T4613)), MID(T4613, FIND(",", T4613) + 2, LEN(T4613) - FIND(",", T4613) - 1), IF(T4613&lt;&gt;"", T4613, "unknown"))</f>
        <v>Japan</v>
      </c>
      <c r="V4613" s="5" t="s">
        <v>27</v>
      </c>
    </row>
    <row r="4614" customFormat="false" ht="13.8" hidden="false" customHeight="false" outlineLevel="0" collapsed="false">
      <c r="A4614" s="5" t="s">
        <v>12900</v>
      </c>
      <c r="B4614" s="5" t="n">
        <f aca="false">YEAR(DATEVALUE(LEFT(A4614, 10)))</f>
        <v>1978</v>
      </c>
      <c r="C4614" s="6" t="n">
        <v>28632</v>
      </c>
      <c r="D4614" s="2" t="n">
        <v>0.661400462962963</v>
      </c>
      <c r="F4614" s="5" t="n">
        <v>-54.819</v>
      </c>
      <c r="G4614" s="5" t="n">
        <v>1.002</v>
      </c>
      <c r="H4614" s="5" t="n">
        <v>16.3</v>
      </c>
      <c r="I4614" s="5" t="n">
        <v>6</v>
      </c>
      <c r="J4614" s="5" t="s">
        <v>1621</v>
      </c>
      <c r="K4614" s="5"/>
      <c r="L4614" s="5"/>
      <c r="M4614" s="5" t="n">
        <v>59</v>
      </c>
      <c r="N4614" s="5"/>
      <c r="O4614" s="5"/>
      <c r="P4614" s="5"/>
      <c r="Q4614" s="5" t="s">
        <v>3644</v>
      </c>
      <c r="R4614" s="5" t="s">
        <v>12901</v>
      </c>
      <c r="S4614" s="5" t="s">
        <v>12800</v>
      </c>
      <c r="T4614" s="5" t="s">
        <v>2750</v>
      </c>
      <c r="U4614" s="5" t="str">
        <f aca="false">IF(ISNUMBER(FIND(",", T4614)), MID(T4614, FIND(",", T4614) + 2, LEN(T4614) - FIND(",", T4614) - 1), IF(T4614&lt;&gt;"", T4614, "unknown"))</f>
        <v>Bouvet Island region</v>
      </c>
      <c r="V4614" s="5" t="s">
        <v>27</v>
      </c>
    </row>
    <row r="4615" customFormat="false" ht="13.8" hidden="false" customHeight="false" outlineLevel="0" collapsed="false">
      <c r="A4615" s="5" t="s">
        <v>12902</v>
      </c>
      <c r="B4615" s="5" t="n">
        <f aca="false">YEAR(DATEVALUE(LEFT(A4615, 10)))</f>
        <v>1978</v>
      </c>
      <c r="C4615" s="6" t="n">
        <v>28623</v>
      </c>
      <c r="D4615" s="2" t="n">
        <v>0.297777777777778</v>
      </c>
      <c r="F4615" s="5" t="n">
        <v>-14.589</v>
      </c>
      <c r="G4615" s="5" t="n">
        <v>167.388</v>
      </c>
      <c r="H4615" s="5" t="n">
        <v>169.2</v>
      </c>
      <c r="I4615" s="5" t="n">
        <v>6.8</v>
      </c>
      <c r="J4615" s="5" t="s">
        <v>1621</v>
      </c>
      <c r="K4615" s="5"/>
      <c r="L4615" s="5"/>
      <c r="M4615" s="5" t="n">
        <v>256</v>
      </c>
      <c r="N4615" s="5"/>
      <c r="O4615" s="5"/>
      <c r="P4615" s="5"/>
      <c r="Q4615" s="5" t="s">
        <v>3644</v>
      </c>
      <c r="R4615" s="5" t="s">
        <v>12903</v>
      </c>
      <c r="S4615" s="5" t="s">
        <v>12904</v>
      </c>
      <c r="T4615" s="5" t="s">
        <v>703</v>
      </c>
      <c r="U4615" s="5" t="str">
        <f aca="false">IF(ISNUMBER(FIND(",", T4615)), MID(T4615, FIND(",", T4615) + 2, LEN(T4615) - FIND(",", T4615) - 1), IF(T4615&lt;&gt;"", T4615, "unknown"))</f>
        <v>Vanuatu</v>
      </c>
      <c r="V4615" s="5" t="s">
        <v>27</v>
      </c>
    </row>
    <row r="4616" customFormat="false" ht="13.8" hidden="false" customHeight="false" outlineLevel="0" collapsed="false">
      <c r="A4616" s="5" t="s">
        <v>12905</v>
      </c>
      <c r="B4616" s="5" t="n">
        <f aca="false">YEAR(DATEVALUE(LEFT(A4616, 10)))</f>
        <v>1978</v>
      </c>
      <c r="C4616" s="6" t="n">
        <v>28621</v>
      </c>
      <c r="D4616" s="2" t="n">
        <v>0.016412037037037</v>
      </c>
      <c r="F4616" s="5" t="n">
        <v>51.646</v>
      </c>
      <c r="G4616" s="5" t="n">
        <v>-176.098</v>
      </c>
      <c r="H4616" s="5" t="n">
        <v>53.7</v>
      </c>
      <c r="I4616" s="5" t="n">
        <v>6</v>
      </c>
      <c r="J4616" s="5" t="s">
        <v>1621</v>
      </c>
      <c r="K4616" s="5"/>
      <c r="L4616" s="5"/>
      <c r="M4616" s="5" t="n">
        <v>343</v>
      </c>
      <c r="N4616" s="5"/>
      <c r="O4616" s="5"/>
      <c r="P4616" s="5"/>
      <c r="Q4616" s="5" t="s">
        <v>3644</v>
      </c>
      <c r="R4616" s="5" t="s">
        <v>12906</v>
      </c>
      <c r="S4616" s="5" t="s">
        <v>12800</v>
      </c>
      <c r="T4616" s="5" t="s">
        <v>831</v>
      </c>
      <c r="U4616" s="5" t="str">
        <f aca="false">IF(ISNUMBER(FIND(",", T4616)), MID(T4616, FIND(",", T4616) + 2, LEN(T4616) - FIND(",", T4616) - 1), IF(T4616&lt;&gt;"", T4616, "unknown"))</f>
        <v>Aleutian Islands, Alaska</v>
      </c>
      <c r="V4616" s="5" t="s">
        <v>27</v>
      </c>
    </row>
    <row r="4617" customFormat="false" ht="13.8" hidden="false" customHeight="false" outlineLevel="0" collapsed="false">
      <c r="A4617" s="5" t="s">
        <v>12907</v>
      </c>
      <c r="B4617" s="5" t="n">
        <f aca="false">YEAR(DATEVALUE(LEFT(A4617, 10)))</f>
        <v>1978</v>
      </c>
      <c r="C4617" s="6" t="n">
        <v>28609</v>
      </c>
      <c r="D4617" s="2" t="n">
        <v>0.181400462962963</v>
      </c>
      <c r="F4617" s="5" t="n">
        <v>-9.833</v>
      </c>
      <c r="G4617" s="5" t="n">
        <v>160.491</v>
      </c>
      <c r="H4617" s="5" t="n">
        <v>57.5</v>
      </c>
      <c r="I4617" s="5" t="n">
        <v>6</v>
      </c>
      <c r="J4617" s="5" t="s">
        <v>1621</v>
      </c>
      <c r="K4617" s="5"/>
      <c r="L4617" s="5"/>
      <c r="M4617" s="5" t="n">
        <v>256</v>
      </c>
      <c r="N4617" s="5"/>
      <c r="O4617" s="5"/>
      <c r="P4617" s="5"/>
      <c r="Q4617" s="5" t="s">
        <v>3644</v>
      </c>
      <c r="R4617" s="5" t="s">
        <v>12908</v>
      </c>
      <c r="S4617" s="5" t="s">
        <v>12909</v>
      </c>
      <c r="T4617" s="5" t="s">
        <v>911</v>
      </c>
      <c r="U4617" s="5" t="str">
        <f aca="false">IF(ISNUMBER(FIND(",", T4617)), MID(T4617, FIND(",", T4617) + 2, LEN(T4617) - FIND(",", T4617) - 1), IF(T4617&lt;&gt;"", T4617, "unknown"))</f>
        <v>Solomon Islands</v>
      </c>
      <c r="V4617" s="5" t="s">
        <v>27</v>
      </c>
    </row>
    <row r="4618" customFormat="false" ht="13.8" hidden="false" customHeight="false" outlineLevel="0" collapsed="false">
      <c r="A4618" s="5" t="s">
        <v>12910</v>
      </c>
      <c r="B4618" s="5" t="n">
        <f aca="false">YEAR(DATEVALUE(LEFT(A4618, 10)))</f>
        <v>1978</v>
      </c>
      <c r="C4618" s="6" t="n">
        <v>28605</v>
      </c>
      <c r="D4618" s="2" t="n">
        <v>0.183981481481482</v>
      </c>
      <c r="F4618" s="5" t="n">
        <v>4.665</v>
      </c>
      <c r="G4618" s="5" t="n">
        <v>124.586</v>
      </c>
      <c r="H4618" s="5" t="n">
        <v>53.2</v>
      </c>
      <c r="I4618" s="5" t="n">
        <v>6.2</v>
      </c>
      <c r="J4618" s="5" t="s">
        <v>1621</v>
      </c>
      <c r="K4618" s="5"/>
      <c r="L4618" s="5"/>
      <c r="M4618" s="5" t="n">
        <v>180</v>
      </c>
      <c r="N4618" s="5"/>
      <c r="O4618" s="5"/>
      <c r="P4618" s="5"/>
      <c r="Q4618" s="5" t="s">
        <v>3644</v>
      </c>
      <c r="R4618" s="5" t="s">
        <v>12911</v>
      </c>
      <c r="S4618" s="5" t="s">
        <v>12800</v>
      </c>
      <c r="T4618" s="5" t="s">
        <v>809</v>
      </c>
      <c r="U4618" s="5" t="str">
        <f aca="false">IF(ISNUMBER(FIND(",", T4618)), MID(T4618, FIND(",", T4618) + 2, LEN(T4618) - FIND(",", T4618) - 1), IF(T4618&lt;&gt;"", T4618, "unknown"))</f>
        <v>Celebes Sea</v>
      </c>
      <c r="V4618" s="5" t="s">
        <v>27</v>
      </c>
    </row>
    <row r="4619" customFormat="false" ht="13.8" hidden="false" customHeight="false" outlineLevel="0" collapsed="false">
      <c r="A4619" s="5" t="s">
        <v>12912</v>
      </c>
      <c r="B4619" s="5" t="n">
        <f aca="false">YEAR(DATEVALUE(LEFT(A4619, 10)))</f>
        <v>1978</v>
      </c>
      <c r="C4619" s="6" t="n">
        <v>28598</v>
      </c>
      <c r="D4619" s="2" t="n">
        <v>0.727430555555556</v>
      </c>
      <c r="F4619" s="5" t="n">
        <v>5.106</v>
      </c>
      <c r="G4619" s="5" t="n">
        <v>127.409</v>
      </c>
      <c r="H4619" s="5" t="n">
        <v>112.5</v>
      </c>
      <c r="I4619" s="5" t="n">
        <v>6.3</v>
      </c>
      <c r="J4619" s="5" t="s">
        <v>1621</v>
      </c>
      <c r="K4619" s="5"/>
      <c r="L4619" s="5"/>
      <c r="M4619" s="5" t="n">
        <v>253</v>
      </c>
      <c r="N4619" s="5"/>
      <c r="O4619" s="5"/>
      <c r="P4619" s="5"/>
      <c r="Q4619" s="5" t="s">
        <v>3644</v>
      </c>
      <c r="R4619" s="5" t="s">
        <v>12913</v>
      </c>
      <c r="S4619" s="5" t="s">
        <v>12914</v>
      </c>
      <c r="T4619" s="5" t="s">
        <v>858</v>
      </c>
      <c r="U4619" s="5" t="str">
        <f aca="false">IF(ISNUMBER(FIND(",", T4619)), MID(T4619, FIND(",", T4619) + 2, LEN(T4619) - FIND(",", T4619) - 1), IF(T4619&lt;&gt;"", T4619, "unknown"))</f>
        <v>Philippine Islands region</v>
      </c>
      <c r="V4619" s="5" t="s">
        <v>27</v>
      </c>
    </row>
    <row r="4620" customFormat="false" ht="13.8" hidden="false" customHeight="false" outlineLevel="0" collapsed="false">
      <c r="A4620" s="5" t="s">
        <v>12915</v>
      </c>
      <c r="B4620" s="5" t="n">
        <f aca="false">YEAR(DATEVALUE(LEFT(A4620, 10)))</f>
        <v>1978</v>
      </c>
      <c r="C4620" s="6" t="n">
        <v>28592</v>
      </c>
      <c r="D4620" s="2" t="n">
        <v>0.154212962962963</v>
      </c>
      <c r="F4620" s="5" t="n">
        <v>56.409</v>
      </c>
      <c r="G4620" s="5" t="n">
        <v>-152.707</v>
      </c>
      <c r="H4620" s="5" t="n">
        <v>11</v>
      </c>
      <c r="I4620" s="5" t="n">
        <v>6.5</v>
      </c>
      <c r="J4620" s="5" t="s">
        <v>1621</v>
      </c>
      <c r="K4620" s="5"/>
      <c r="L4620" s="5"/>
      <c r="M4620" s="5" t="n">
        <v>350</v>
      </c>
      <c r="N4620" s="5"/>
      <c r="O4620" s="5"/>
      <c r="P4620" s="5"/>
      <c r="Q4620" s="5" t="s">
        <v>3644</v>
      </c>
      <c r="R4620" s="5" t="s">
        <v>12916</v>
      </c>
      <c r="S4620" s="5" t="s">
        <v>12800</v>
      </c>
      <c r="T4620" s="5" t="s">
        <v>2828</v>
      </c>
      <c r="U4620" s="5" t="str">
        <f aca="false">IF(ISNUMBER(FIND(",", T4620)), MID(T4620, FIND(",", T4620) + 2, LEN(T4620) - FIND(",", T4620) - 1), IF(T4620&lt;&gt;"", T4620, "unknown"))</f>
        <v>Alaska</v>
      </c>
      <c r="V4620" s="5" t="s">
        <v>27</v>
      </c>
    </row>
    <row r="4621" customFormat="false" ht="13.8" hidden="false" customHeight="false" outlineLevel="0" collapsed="false">
      <c r="A4621" s="5" t="s">
        <v>12917</v>
      </c>
      <c r="B4621" s="5" t="n">
        <f aca="false">YEAR(DATEVALUE(LEFT(A4621, 10)))</f>
        <v>1978</v>
      </c>
      <c r="C4621" s="6" t="n">
        <v>28590</v>
      </c>
      <c r="D4621" s="2" t="n">
        <v>0.86962962962963</v>
      </c>
      <c r="F4621" s="5" t="n">
        <v>-11.507</v>
      </c>
      <c r="G4621" s="5" t="n">
        <v>116.573</v>
      </c>
      <c r="H4621" s="5" t="n">
        <v>6.8</v>
      </c>
      <c r="I4621" s="5" t="n">
        <v>6.6</v>
      </c>
      <c r="J4621" s="5" t="s">
        <v>1621</v>
      </c>
      <c r="K4621" s="5"/>
      <c r="L4621" s="5"/>
      <c r="M4621" s="5" t="n">
        <v>336</v>
      </c>
      <c r="N4621" s="5"/>
      <c r="O4621" s="5"/>
      <c r="P4621" s="5"/>
      <c r="Q4621" s="5" t="s">
        <v>3644</v>
      </c>
      <c r="R4621" s="5" t="s">
        <v>12918</v>
      </c>
      <c r="S4621" s="5" t="s">
        <v>12800</v>
      </c>
      <c r="T4621" s="5" t="s">
        <v>12919</v>
      </c>
      <c r="U4621" s="5" t="str">
        <f aca="false">IF(ISNUMBER(FIND(",", T4621)), MID(T4621, FIND(",", T4621) + 2, LEN(T4621) - FIND(",", T4621) - 1), IF(T4621&lt;&gt;"", T4621, "unknown"))</f>
        <v>Indonesia</v>
      </c>
      <c r="V4621" s="5" t="s">
        <v>27</v>
      </c>
    </row>
    <row r="4622" customFormat="false" ht="13.8" hidden="false" customHeight="false" outlineLevel="0" collapsed="false">
      <c r="A4622" s="5" t="s">
        <v>12920</v>
      </c>
      <c r="B4622" s="5" t="n">
        <f aca="false">YEAR(DATEVALUE(LEFT(A4622, 10)))</f>
        <v>1978</v>
      </c>
      <c r="C4622" s="6" t="n">
        <v>28584</v>
      </c>
      <c r="D4622" s="2" t="n">
        <v>0.883090277777778</v>
      </c>
      <c r="F4622" s="5" t="n">
        <v>10.098</v>
      </c>
      <c r="G4622" s="5" t="n">
        <v>-77.822</v>
      </c>
      <c r="H4622" s="5" t="n">
        <v>8.4</v>
      </c>
      <c r="I4622" s="5" t="n">
        <v>6.2</v>
      </c>
      <c r="J4622" s="5" t="s">
        <v>1621</v>
      </c>
      <c r="K4622" s="5"/>
      <c r="L4622" s="5"/>
      <c r="M4622" s="5" t="n">
        <v>332</v>
      </c>
      <c r="N4622" s="5"/>
      <c r="O4622" s="5"/>
      <c r="P4622" s="5"/>
      <c r="Q4622" s="5" t="s">
        <v>3644</v>
      </c>
      <c r="R4622" s="5" t="s">
        <v>12921</v>
      </c>
      <c r="S4622" s="5" t="s">
        <v>12922</v>
      </c>
      <c r="T4622" s="5" t="s">
        <v>11049</v>
      </c>
      <c r="U4622" s="5" t="str">
        <f aca="false">IF(ISNUMBER(FIND(",", T4622)), MID(T4622, FIND(",", T4622) + 2, LEN(T4622) - FIND(",", T4622) - 1), IF(T4622&lt;&gt;"", T4622, "unknown"))</f>
        <v>north of Panama</v>
      </c>
      <c r="V4622" s="5" t="s">
        <v>27</v>
      </c>
    </row>
    <row r="4623" customFormat="false" ht="13.8" hidden="false" customHeight="false" outlineLevel="0" collapsed="false">
      <c r="A4623" s="5" t="s">
        <v>12923</v>
      </c>
      <c r="B4623" s="5" t="n">
        <f aca="false">YEAR(DATEVALUE(LEFT(A4623, 10)))</f>
        <v>1978</v>
      </c>
      <c r="C4623" s="6" t="n">
        <v>28583</v>
      </c>
      <c r="D4623" s="2" t="n">
        <v>0.408703703703704</v>
      </c>
      <c r="F4623" s="5" t="n">
        <v>-4.885</v>
      </c>
      <c r="G4623" s="5" t="n">
        <v>133.955</v>
      </c>
      <c r="H4623" s="5" t="n">
        <v>7.3</v>
      </c>
      <c r="I4623" s="5" t="n">
        <v>6.2</v>
      </c>
      <c r="J4623" s="5" t="s">
        <v>1621</v>
      </c>
      <c r="K4623" s="5"/>
      <c r="L4623" s="5"/>
      <c r="M4623" s="5" t="n">
        <v>253</v>
      </c>
      <c r="N4623" s="5"/>
      <c r="O4623" s="5"/>
      <c r="P4623" s="5"/>
      <c r="Q4623" s="5" t="s">
        <v>3644</v>
      </c>
      <c r="R4623" s="5" t="s">
        <v>12924</v>
      </c>
      <c r="S4623" s="5" t="s">
        <v>12800</v>
      </c>
      <c r="T4623" s="5" t="s">
        <v>813</v>
      </c>
      <c r="U4623" s="5" t="str">
        <f aca="false">IF(ISNUMBER(FIND(",", T4623)), MID(T4623, FIND(",", T4623) + 2, LEN(T4623) - FIND(",", T4623) - 1), IF(T4623&lt;&gt;"", T4623, "unknown"))</f>
        <v>Indonesia</v>
      </c>
      <c r="V4623" s="5" t="s">
        <v>27</v>
      </c>
    </row>
    <row r="4624" customFormat="false" ht="13.8" hidden="false" customHeight="false" outlineLevel="0" collapsed="false">
      <c r="A4624" s="5" t="s">
        <v>12925</v>
      </c>
      <c r="B4624" s="5" t="n">
        <f aca="false">YEAR(DATEVALUE(LEFT(A4624, 10)))</f>
        <v>1978</v>
      </c>
      <c r="C4624" s="6" t="n">
        <v>28577</v>
      </c>
      <c r="D4624" s="2" t="n">
        <v>0.845208333333333</v>
      </c>
      <c r="F4624" s="5" t="n">
        <v>48.754</v>
      </c>
      <c r="G4624" s="5" t="n">
        <v>154.906</v>
      </c>
      <c r="H4624" s="5" t="n">
        <v>48.8</v>
      </c>
      <c r="I4624" s="5" t="n">
        <v>6</v>
      </c>
      <c r="J4624" s="5" t="s">
        <v>1621</v>
      </c>
      <c r="K4624" s="5"/>
      <c r="L4624" s="5"/>
      <c r="M4624" s="5" t="n">
        <v>354</v>
      </c>
      <c r="N4624" s="5"/>
      <c r="O4624" s="5"/>
      <c r="P4624" s="5"/>
      <c r="Q4624" s="5" t="s">
        <v>3644</v>
      </c>
      <c r="R4624" s="5" t="s">
        <v>12926</v>
      </c>
      <c r="S4624" s="5" t="s">
        <v>12800</v>
      </c>
      <c r="T4624" s="5" t="s">
        <v>749</v>
      </c>
      <c r="U4624" s="5" t="str">
        <f aca="false">IF(ISNUMBER(FIND(",", T4624)), MID(T4624, FIND(",", T4624) + 2, LEN(T4624) - FIND(",", T4624) - 1), IF(T4624&lt;&gt;"", T4624, "unknown"))</f>
        <v>Kuril Islands</v>
      </c>
      <c r="V4624" s="5" t="s">
        <v>27</v>
      </c>
    </row>
    <row r="4625" customFormat="false" ht="13.8" hidden="false" customHeight="false" outlineLevel="0" collapsed="false">
      <c r="A4625" s="5" t="s">
        <v>12927</v>
      </c>
      <c r="B4625" s="5" t="n">
        <f aca="false">YEAR(DATEVALUE(LEFT(A4625, 10)))</f>
        <v>1978</v>
      </c>
      <c r="C4625" s="6" t="n">
        <v>28576</v>
      </c>
      <c r="D4625" s="2" t="n">
        <v>0.441678240740741</v>
      </c>
      <c r="F4625" s="5" t="n">
        <v>-8.651</v>
      </c>
      <c r="G4625" s="5" t="n">
        <v>125.027</v>
      </c>
      <c r="H4625" s="5" t="n">
        <v>16</v>
      </c>
      <c r="I4625" s="5" t="n">
        <v>6</v>
      </c>
      <c r="J4625" s="5" t="s">
        <v>1621</v>
      </c>
      <c r="K4625" s="5"/>
      <c r="L4625" s="5"/>
      <c r="M4625" s="5" t="n">
        <v>188</v>
      </c>
      <c r="N4625" s="5"/>
      <c r="O4625" s="5"/>
      <c r="P4625" s="5"/>
      <c r="Q4625" s="5" t="s">
        <v>3644</v>
      </c>
      <c r="R4625" s="5" t="s">
        <v>12928</v>
      </c>
      <c r="S4625" s="5" t="s">
        <v>12929</v>
      </c>
      <c r="T4625" s="5" t="s">
        <v>7895</v>
      </c>
      <c r="U4625" s="5" t="str">
        <f aca="false">IF(ISNUMBER(FIND(",", T4625)), MID(T4625, FIND(",", T4625) + 2, LEN(T4625) - FIND(",", T4625) - 1), IF(T4625&lt;&gt;"", T4625, "unknown"))</f>
        <v>East Timor region</v>
      </c>
      <c r="V4625" s="5" t="s">
        <v>27</v>
      </c>
    </row>
    <row r="4626" customFormat="false" ht="13.8" hidden="false" customHeight="false" outlineLevel="0" collapsed="false">
      <c r="A4626" s="5" t="s">
        <v>12930</v>
      </c>
      <c r="B4626" s="5" t="n">
        <f aca="false">YEAR(DATEVALUE(LEFT(A4626, 10)))</f>
        <v>1978</v>
      </c>
      <c r="C4626" s="6" t="n">
        <v>28573</v>
      </c>
      <c r="D4626" s="2" t="n">
        <v>0.922893518518519</v>
      </c>
      <c r="F4626" s="5" t="n">
        <v>44.127</v>
      </c>
      <c r="G4626" s="5" t="n">
        <v>148.965</v>
      </c>
      <c r="H4626" s="5" t="n">
        <v>28.5</v>
      </c>
      <c r="I4626" s="5" t="n">
        <v>6.2</v>
      </c>
      <c r="J4626" s="5" t="s">
        <v>1621</v>
      </c>
      <c r="K4626" s="5"/>
      <c r="L4626" s="5"/>
      <c r="M4626" s="5" t="n">
        <v>248</v>
      </c>
      <c r="N4626" s="5"/>
      <c r="O4626" s="5"/>
      <c r="P4626" s="5"/>
      <c r="Q4626" s="5" t="s">
        <v>3644</v>
      </c>
      <c r="R4626" s="5" t="s">
        <v>12931</v>
      </c>
      <c r="S4626" s="5" t="s">
        <v>12800</v>
      </c>
      <c r="T4626" s="5" t="s">
        <v>749</v>
      </c>
      <c r="U4626" s="5" t="str">
        <f aca="false">IF(ISNUMBER(FIND(",", T4626)), MID(T4626, FIND(",", T4626) + 2, LEN(T4626) - FIND(",", T4626) - 1), IF(T4626&lt;&gt;"", T4626, "unknown"))</f>
        <v>Kuril Islands</v>
      </c>
      <c r="V4626" s="5" t="s">
        <v>27</v>
      </c>
    </row>
    <row r="4627" customFormat="false" ht="13.8" hidden="false" customHeight="false" outlineLevel="0" collapsed="false">
      <c r="A4627" s="5" t="s">
        <v>12932</v>
      </c>
      <c r="B4627" s="5" t="n">
        <f aca="false">YEAR(DATEVALUE(LEFT(A4627, 10)))</f>
        <v>1978</v>
      </c>
      <c r="C4627" s="6" t="n">
        <v>28573</v>
      </c>
      <c r="D4627" s="2" t="n">
        <v>0.879027777777778</v>
      </c>
      <c r="F4627" s="5" t="n">
        <v>42.834</v>
      </c>
      <c r="G4627" s="5" t="n">
        <v>78.573</v>
      </c>
      <c r="H4627" s="5" t="n">
        <v>23.9</v>
      </c>
      <c r="I4627" s="5" t="n">
        <v>6.9</v>
      </c>
      <c r="J4627" s="5" t="s">
        <v>1621</v>
      </c>
      <c r="K4627" s="5"/>
      <c r="L4627" s="5"/>
      <c r="M4627" s="5" t="n">
        <v>283</v>
      </c>
      <c r="N4627" s="5"/>
      <c r="O4627" s="5"/>
      <c r="P4627" s="5"/>
      <c r="Q4627" s="5" t="s">
        <v>3644</v>
      </c>
      <c r="R4627" s="5" t="s">
        <v>12933</v>
      </c>
      <c r="S4627" s="5" t="s">
        <v>12934</v>
      </c>
      <c r="T4627" s="5" t="s">
        <v>1410</v>
      </c>
      <c r="U4627" s="5" t="str">
        <f aca="false">IF(ISNUMBER(FIND(",", T4627)), MID(T4627, FIND(",", T4627) + 2, LEN(T4627) - FIND(",", T4627) - 1), IF(T4627&lt;&gt;"", T4627, "unknown"))</f>
        <v>Kyrgyzstan</v>
      </c>
      <c r="V4627" s="5" t="s">
        <v>27</v>
      </c>
    </row>
    <row r="4628" customFormat="false" ht="13.8" hidden="false" customHeight="false" outlineLevel="0" collapsed="false">
      <c r="A4628" s="5" t="s">
        <v>12935</v>
      </c>
      <c r="B4628" s="5" t="n">
        <f aca="false">YEAR(DATEVALUE(LEFT(A4628, 10)))</f>
        <v>1978</v>
      </c>
      <c r="C4628" s="6" t="n">
        <v>28573</v>
      </c>
      <c r="D4628" s="2" t="n">
        <v>0.824872685185185</v>
      </c>
      <c r="F4628" s="5" t="n">
        <v>44.232</v>
      </c>
      <c r="G4628" s="5" t="n">
        <v>148.924</v>
      </c>
      <c r="H4628" s="5" t="n">
        <v>12.2</v>
      </c>
      <c r="I4628" s="5" t="n">
        <v>7.5</v>
      </c>
      <c r="J4628" s="5" t="s">
        <v>1621</v>
      </c>
      <c r="K4628" s="5"/>
      <c r="L4628" s="5"/>
      <c r="M4628" s="5" t="n">
        <v>379</v>
      </c>
      <c r="N4628" s="5"/>
      <c r="O4628" s="5"/>
      <c r="P4628" s="5"/>
      <c r="Q4628" s="5" t="s">
        <v>3644</v>
      </c>
      <c r="R4628" s="5" t="s">
        <v>12936</v>
      </c>
      <c r="S4628" s="5" t="s">
        <v>12937</v>
      </c>
      <c r="T4628" s="5" t="s">
        <v>749</v>
      </c>
      <c r="U4628" s="5" t="str">
        <f aca="false">IF(ISNUMBER(FIND(",", T4628)), MID(T4628, FIND(",", T4628) + 2, LEN(T4628) - FIND(",", T4628) - 1), IF(T4628&lt;&gt;"", T4628, "unknown"))</f>
        <v>Kuril Islands</v>
      </c>
      <c r="V4628" s="5" t="s">
        <v>27</v>
      </c>
    </row>
    <row r="4629" customFormat="false" ht="13.8" hidden="false" customHeight="false" outlineLevel="0" collapsed="false">
      <c r="A4629" s="5" t="s">
        <v>12938</v>
      </c>
      <c r="B4629" s="5" t="n">
        <f aca="false">YEAR(DATEVALUE(LEFT(A4629, 10)))</f>
        <v>1978</v>
      </c>
      <c r="C4629" s="6" t="n">
        <v>28573</v>
      </c>
      <c r="D4629" s="2" t="n">
        <v>0.0295833333333333</v>
      </c>
      <c r="F4629" s="5" t="n">
        <v>29.771</v>
      </c>
      <c r="G4629" s="5" t="n">
        <v>-67.437</v>
      </c>
      <c r="H4629" s="5" t="n">
        <v>11.4</v>
      </c>
      <c r="I4629" s="5" t="n">
        <v>6.1</v>
      </c>
      <c r="J4629" s="5" t="s">
        <v>1621</v>
      </c>
      <c r="K4629" s="5"/>
      <c r="L4629" s="5"/>
      <c r="M4629" s="5" t="n">
        <v>323</v>
      </c>
      <c r="N4629" s="5"/>
      <c r="O4629" s="5"/>
      <c r="P4629" s="5"/>
      <c r="Q4629" s="5" t="s">
        <v>3644</v>
      </c>
      <c r="R4629" s="5" t="s">
        <v>12939</v>
      </c>
      <c r="S4629" s="5" t="s">
        <v>12800</v>
      </c>
      <c r="T4629" s="5" t="s">
        <v>5377</v>
      </c>
      <c r="U4629" s="5" t="str">
        <f aca="false">IF(ISNUMBER(FIND(",", T4629)), MID(T4629, FIND(",", T4629) + 2, LEN(T4629) - FIND(",", T4629) - 1), IF(T4629&lt;&gt;"", T4629, "unknown"))</f>
        <v>North Atlantic Ocean</v>
      </c>
      <c r="V4629" s="5" t="s">
        <v>27</v>
      </c>
    </row>
    <row r="4630" customFormat="false" ht="13.8" hidden="false" customHeight="false" outlineLevel="0" collapsed="false">
      <c r="A4630" s="5" t="s">
        <v>12940</v>
      </c>
      <c r="B4630" s="5" t="n">
        <f aca="false">YEAR(DATEVALUE(LEFT(A4630, 10)))</f>
        <v>1978</v>
      </c>
      <c r="C4630" s="6" t="n">
        <v>28572</v>
      </c>
      <c r="D4630" s="2" t="n">
        <v>0.800289351851852</v>
      </c>
      <c r="F4630" s="5" t="n">
        <v>44.365</v>
      </c>
      <c r="G4630" s="5" t="n">
        <v>149.713</v>
      </c>
      <c r="H4630" s="5" t="n">
        <v>35</v>
      </c>
      <c r="I4630" s="5" t="n">
        <v>6.5</v>
      </c>
      <c r="J4630" s="5" t="s">
        <v>1621</v>
      </c>
      <c r="K4630" s="5"/>
      <c r="L4630" s="5"/>
      <c r="M4630" s="5" t="n">
        <v>355</v>
      </c>
      <c r="N4630" s="5"/>
      <c r="O4630" s="5"/>
      <c r="P4630" s="5"/>
      <c r="Q4630" s="5" t="s">
        <v>3644</v>
      </c>
      <c r="R4630" s="5" t="s">
        <v>12941</v>
      </c>
      <c r="S4630" s="5" t="s">
        <v>12800</v>
      </c>
      <c r="T4630" s="5" t="s">
        <v>749</v>
      </c>
      <c r="U4630" s="5" t="str">
        <f aca="false">IF(ISNUMBER(FIND(",", T4630)), MID(T4630, FIND(",", T4630) + 2, LEN(T4630) - FIND(",", T4630) - 1), IF(T4630&lt;&gt;"", T4630, "unknown"))</f>
        <v>Kuril Islands</v>
      </c>
      <c r="V4630" s="5" t="s">
        <v>27</v>
      </c>
    </row>
    <row r="4631" customFormat="false" ht="13.8" hidden="false" customHeight="false" outlineLevel="0" collapsed="false">
      <c r="A4631" s="5" t="s">
        <v>12942</v>
      </c>
      <c r="B4631" s="5" t="n">
        <f aca="false">YEAR(DATEVALUE(LEFT(A4631, 10)))</f>
        <v>1978</v>
      </c>
      <c r="C4631" s="6" t="n">
        <v>28572</v>
      </c>
      <c r="D4631" s="2" t="n">
        <v>0.160324074074074</v>
      </c>
      <c r="F4631" s="5" t="n">
        <v>44.429</v>
      </c>
      <c r="G4631" s="5" t="n">
        <v>149.572</v>
      </c>
      <c r="H4631" s="5" t="n">
        <v>33</v>
      </c>
      <c r="I4631" s="5" t="n">
        <v>6</v>
      </c>
      <c r="J4631" s="5" t="s">
        <v>1061</v>
      </c>
      <c r="K4631" s="5"/>
      <c r="L4631" s="5"/>
      <c r="M4631" s="5" t="n">
        <v>227</v>
      </c>
      <c r="N4631" s="5"/>
      <c r="O4631" s="5"/>
      <c r="P4631" s="5"/>
      <c r="Q4631" s="5" t="s">
        <v>3644</v>
      </c>
      <c r="R4631" s="5" t="s">
        <v>12943</v>
      </c>
      <c r="S4631" s="5" t="s">
        <v>12800</v>
      </c>
      <c r="T4631" s="5" t="s">
        <v>749</v>
      </c>
      <c r="U4631" s="5" t="str">
        <f aca="false">IF(ISNUMBER(FIND(",", T4631)), MID(T4631, FIND(",", T4631) + 2, LEN(T4631) - FIND(",", T4631) - 1), IF(T4631&lt;&gt;"", T4631, "unknown"))</f>
        <v>Kuril Islands</v>
      </c>
      <c r="V4631" s="5" t="s">
        <v>27</v>
      </c>
    </row>
    <row r="4632" customFormat="false" ht="13.8" hidden="false" customHeight="false" outlineLevel="0" collapsed="false">
      <c r="A4632" s="5" t="s">
        <v>12944</v>
      </c>
      <c r="B4632" s="5" t="n">
        <f aca="false">YEAR(DATEVALUE(LEFT(A4632, 10)))</f>
        <v>1978</v>
      </c>
      <c r="C4632" s="6" t="n">
        <v>28572</v>
      </c>
      <c r="D4632" s="2" t="n">
        <v>0.135648148148148</v>
      </c>
      <c r="F4632" s="5" t="n">
        <v>44.983</v>
      </c>
      <c r="G4632" s="5" t="n">
        <v>148.523</v>
      </c>
      <c r="H4632" s="5" t="n">
        <v>23.1</v>
      </c>
      <c r="I4632" s="5" t="n">
        <v>7.6</v>
      </c>
      <c r="J4632" s="5" t="s">
        <v>1621</v>
      </c>
      <c r="K4632" s="5"/>
      <c r="L4632" s="5"/>
      <c r="M4632" s="5" t="n">
        <v>156</v>
      </c>
      <c r="N4632" s="5"/>
      <c r="O4632" s="5"/>
      <c r="P4632" s="5"/>
      <c r="Q4632" s="5" t="s">
        <v>3644</v>
      </c>
      <c r="R4632" s="5" t="s">
        <v>12945</v>
      </c>
      <c r="S4632" s="5" t="s">
        <v>12946</v>
      </c>
      <c r="T4632" s="5" t="s">
        <v>749</v>
      </c>
      <c r="U4632" s="5" t="str">
        <f aca="false">IF(ISNUMBER(FIND(",", T4632)), MID(T4632, FIND(",", T4632) + 2, LEN(T4632) - FIND(",", T4632) - 1), IF(T4632&lt;&gt;"", T4632, "unknown"))</f>
        <v>Kuril Islands</v>
      </c>
      <c r="V4632" s="5" t="s">
        <v>27</v>
      </c>
    </row>
    <row r="4633" customFormat="false" ht="13.8" hidden="false" customHeight="false" outlineLevel="0" collapsed="false">
      <c r="A4633" s="5" t="s">
        <v>12947</v>
      </c>
      <c r="B4633" s="5" t="n">
        <f aca="false">YEAR(DATEVALUE(LEFT(A4633, 10)))</f>
        <v>1978</v>
      </c>
      <c r="C4633" s="6" t="n">
        <v>28572</v>
      </c>
      <c r="D4633" s="2" t="n">
        <v>0.134965277777778</v>
      </c>
      <c r="F4633" s="5" t="n">
        <v>44.358</v>
      </c>
      <c r="G4633" s="5" t="n">
        <v>149.118</v>
      </c>
      <c r="H4633" s="5" t="n">
        <v>7.4</v>
      </c>
      <c r="I4633" s="5" t="n">
        <v>7.5</v>
      </c>
      <c r="J4633" s="5" t="s">
        <v>1621</v>
      </c>
      <c r="K4633" s="5"/>
      <c r="L4633" s="5"/>
      <c r="M4633" s="5" t="n">
        <v>332</v>
      </c>
      <c r="N4633" s="5"/>
      <c r="O4633" s="5"/>
      <c r="P4633" s="5"/>
      <c r="Q4633" s="5" t="s">
        <v>3644</v>
      </c>
      <c r="R4633" s="5" t="s">
        <v>12948</v>
      </c>
      <c r="S4633" s="5" t="s">
        <v>12949</v>
      </c>
      <c r="T4633" s="5" t="s">
        <v>749</v>
      </c>
      <c r="U4633" s="5" t="str">
        <f aca="false">IF(ISNUMBER(FIND(",", T4633)), MID(T4633, FIND(",", T4633) + 2, LEN(T4633) - FIND(",", T4633) - 1), IF(T4633&lt;&gt;"", T4633, "unknown"))</f>
        <v>Kuril Islands</v>
      </c>
      <c r="V4633" s="5" t="s">
        <v>27</v>
      </c>
    </row>
    <row r="4634" customFormat="false" ht="13.8" hidden="false" customHeight="false" outlineLevel="0" collapsed="false">
      <c r="A4634" s="5" t="s">
        <v>12950</v>
      </c>
      <c r="B4634" s="5" t="n">
        <f aca="false">YEAR(DATEVALUE(LEFT(A4634, 10)))</f>
        <v>1978</v>
      </c>
      <c r="C4634" s="6" t="n">
        <v>28572</v>
      </c>
      <c r="D4634" s="2" t="n">
        <v>0.109039351851852</v>
      </c>
      <c r="F4634" s="5" t="n">
        <v>44.224</v>
      </c>
      <c r="G4634" s="5" t="n">
        <v>148.745</v>
      </c>
      <c r="H4634" s="5" t="n">
        <v>35</v>
      </c>
      <c r="I4634" s="5" t="n">
        <v>6.1</v>
      </c>
      <c r="J4634" s="5" t="s">
        <v>1621</v>
      </c>
      <c r="K4634" s="5"/>
      <c r="L4634" s="5"/>
      <c r="M4634" s="5" t="n">
        <v>276</v>
      </c>
      <c r="N4634" s="5"/>
      <c r="O4634" s="5"/>
      <c r="P4634" s="5"/>
      <c r="Q4634" s="5" t="s">
        <v>3644</v>
      </c>
      <c r="R4634" s="5" t="s">
        <v>12951</v>
      </c>
      <c r="S4634" s="5" t="s">
        <v>12800</v>
      </c>
      <c r="T4634" s="5" t="s">
        <v>749</v>
      </c>
      <c r="U4634" s="5" t="str">
        <f aca="false">IF(ISNUMBER(FIND(",", T4634)), MID(T4634, FIND(",", T4634) + 2, LEN(T4634) - FIND(",", T4634) - 1), IF(T4634&lt;&gt;"", T4634, "unknown"))</f>
        <v>Kuril Islands</v>
      </c>
      <c r="V4634" s="5" t="s">
        <v>27</v>
      </c>
    </row>
    <row r="4635" customFormat="false" ht="13.8" hidden="false" customHeight="false" outlineLevel="0" collapsed="false">
      <c r="A4635" s="5" t="s">
        <v>12952</v>
      </c>
      <c r="B4635" s="5" t="n">
        <f aca="false">YEAR(DATEVALUE(LEFT(A4635, 10)))</f>
        <v>1978</v>
      </c>
      <c r="C4635" s="6" t="n">
        <v>28572</v>
      </c>
      <c r="D4635" s="2" t="n">
        <v>0.0761111111111111</v>
      </c>
      <c r="F4635" s="5" t="n">
        <v>43.877</v>
      </c>
      <c r="G4635" s="5" t="n">
        <v>148.898</v>
      </c>
      <c r="H4635" s="5" t="n">
        <v>38.2</v>
      </c>
      <c r="I4635" s="5" t="n">
        <v>6.6</v>
      </c>
      <c r="J4635" s="5" t="s">
        <v>1621</v>
      </c>
      <c r="K4635" s="5"/>
      <c r="L4635" s="5"/>
      <c r="M4635" s="5" t="n">
        <v>282</v>
      </c>
      <c r="N4635" s="5"/>
      <c r="O4635" s="5"/>
      <c r="P4635" s="5"/>
      <c r="Q4635" s="5" t="s">
        <v>3644</v>
      </c>
      <c r="R4635" s="5" t="s">
        <v>12953</v>
      </c>
      <c r="S4635" s="5" t="s">
        <v>12800</v>
      </c>
      <c r="T4635" s="5" t="s">
        <v>2005</v>
      </c>
      <c r="U4635" s="5" t="str">
        <f aca="false">IF(ISNUMBER(FIND(",", T4635)), MID(T4635, FIND(",", T4635) + 2, LEN(T4635) - FIND(",", T4635) - 1), IF(T4635&lt;&gt;"", T4635, "unknown"))</f>
        <v>east of the Kuril Islands</v>
      </c>
      <c r="V4635" s="5" t="s">
        <v>27</v>
      </c>
    </row>
    <row r="4636" customFormat="false" ht="13.8" hidden="false" customHeight="false" outlineLevel="0" collapsed="false">
      <c r="A4636" s="5" t="s">
        <v>12954</v>
      </c>
      <c r="B4636" s="5" t="n">
        <f aca="false">YEAR(DATEVALUE(LEFT(A4636, 10)))</f>
        <v>1978</v>
      </c>
      <c r="C4636" s="6" t="n">
        <v>28572</v>
      </c>
      <c r="D4636" s="2" t="n">
        <v>0.0215393518518519</v>
      </c>
      <c r="F4636" s="5" t="n">
        <v>44.292</v>
      </c>
      <c r="G4636" s="5" t="n">
        <v>148.948</v>
      </c>
      <c r="H4636" s="5" t="n">
        <v>27.9</v>
      </c>
      <c r="I4636" s="5" t="n">
        <v>7.1</v>
      </c>
      <c r="J4636" s="5" t="s">
        <v>1621</v>
      </c>
      <c r="K4636" s="5"/>
      <c r="L4636" s="5"/>
      <c r="M4636" s="5" t="n">
        <v>411</v>
      </c>
      <c r="N4636" s="5"/>
      <c r="O4636" s="5"/>
      <c r="P4636" s="5"/>
      <c r="Q4636" s="5" t="s">
        <v>3644</v>
      </c>
      <c r="R4636" s="5" t="s">
        <v>12955</v>
      </c>
      <c r="S4636" s="5" t="s">
        <v>12956</v>
      </c>
      <c r="T4636" s="5" t="s">
        <v>749</v>
      </c>
      <c r="U4636" s="5" t="str">
        <f aca="false">IF(ISNUMBER(FIND(",", T4636)), MID(T4636, FIND(",", T4636) + 2, LEN(T4636) - FIND(",", T4636) - 1), IF(T4636&lt;&gt;"", T4636, "unknown"))</f>
        <v>Kuril Islands</v>
      </c>
      <c r="V4636" s="5" t="s">
        <v>27</v>
      </c>
    </row>
    <row r="4637" customFormat="false" ht="13.8" hidden="false" customHeight="false" outlineLevel="0" collapsed="false">
      <c r="A4637" s="5" t="s">
        <v>12957</v>
      </c>
      <c r="B4637" s="5" t="n">
        <f aca="false">YEAR(DATEVALUE(LEFT(A4637, 10)))</f>
        <v>1978</v>
      </c>
      <c r="C4637" s="6" t="n">
        <v>28571</v>
      </c>
      <c r="D4637" s="2" t="n">
        <v>0.899016203703704</v>
      </c>
      <c r="F4637" s="5" t="n">
        <v>44.124</v>
      </c>
      <c r="G4637" s="5" t="n">
        <v>149.016</v>
      </c>
      <c r="H4637" s="5" t="n">
        <v>34</v>
      </c>
      <c r="I4637" s="5" t="n">
        <v>6.4</v>
      </c>
      <c r="J4637" s="5" t="s">
        <v>1621</v>
      </c>
      <c r="K4637" s="5"/>
      <c r="L4637" s="5"/>
      <c r="M4637" s="5" t="n">
        <v>364</v>
      </c>
      <c r="N4637" s="5"/>
      <c r="O4637" s="5"/>
      <c r="P4637" s="5"/>
      <c r="Q4637" s="5" t="s">
        <v>3644</v>
      </c>
      <c r="R4637" s="5" t="s">
        <v>12958</v>
      </c>
      <c r="S4637" s="5" t="s">
        <v>12800</v>
      </c>
      <c r="T4637" s="5" t="s">
        <v>749</v>
      </c>
      <c r="U4637" s="5" t="str">
        <f aca="false">IF(ISNUMBER(FIND(",", T4637)), MID(T4637, FIND(",", T4637) + 2, LEN(T4637) - FIND(",", T4637) - 1), IF(T4637&lt;&gt;"", T4637, "unknown"))</f>
        <v>Kuril Islands</v>
      </c>
      <c r="V4637" s="5" t="s">
        <v>27</v>
      </c>
    </row>
    <row r="4638" customFormat="false" ht="13.8" hidden="false" customHeight="false" outlineLevel="0" collapsed="false">
      <c r="A4638" s="5" t="s">
        <v>12959</v>
      </c>
      <c r="B4638" s="5" t="n">
        <f aca="false">YEAR(DATEVALUE(LEFT(A4638, 10)))</f>
        <v>1978</v>
      </c>
      <c r="C4638" s="6" t="n">
        <v>28571</v>
      </c>
      <c r="D4638" s="2" t="n">
        <v>0.0351157407407407</v>
      </c>
      <c r="F4638" s="5" t="n">
        <v>44.016</v>
      </c>
      <c r="G4638" s="5" t="n">
        <v>148.986</v>
      </c>
      <c r="H4638" s="5" t="n">
        <v>35.5</v>
      </c>
      <c r="I4638" s="5" t="n">
        <v>6.7</v>
      </c>
      <c r="J4638" s="5" t="s">
        <v>1621</v>
      </c>
      <c r="K4638" s="5"/>
      <c r="L4638" s="5"/>
      <c r="M4638" s="5" t="n">
        <v>383</v>
      </c>
      <c r="N4638" s="5"/>
      <c r="O4638" s="5"/>
      <c r="P4638" s="5"/>
      <c r="Q4638" s="5" t="s">
        <v>3644</v>
      </c>
      <c r="R4638" s="5" t="s">
        <v>12960</v>
      </c>
      <c r="S4638" s="5" t="s">
        <v>12800</v>
      </c>
      <c r="T4638" s="5" t="s">
        <v>749</v>
      </c>
      <c r="U4638" s="5" t="str">
        <f aca="false">IF(ISNUMBER(FIND(",", T4638)), MID(T4638, FIND(",", T4638) + 2, LEN(T4638) - FIND(",", T4638) - 1), IF(T4638&lt;&gt;"", T4638, "unknown"))</f>
        <v>Kuril Islands</v>
      </c>
      <c r="V4638" s="5" t="s">
        <v>27</v>
      </c>
    </row>
    <row r="4639" customFormat="false" ht="13.8" hidden="false" customHeight="false" outlineLevel="0" collapsed="false">
      <c r="A4639" s="5" t="s">
        <v>12961</v>
      </c>
      <c r="B4639" s="5" t="n">
        <f aca="false">YEAR(DATEVALUE(LEFT(A4639, 10)))</f>
        <v>1978</v>
      </c>
      <c r="C4639" s="6" t="n">
        <v>28569</v>
      </c>
      <c r="D4639" s="2" t="n">
        <v>0.756712962962963</v>
      </c>
      <c r="F4639" s="5" t="n">
        <v>0.748</v>
      </c>
      <c r="G4639" s="5" t="n">
        <v>-29.701</v>
      </c>
      <c r="H4639" s="5" t="n">
        <v>4.1</v>
      </c>
      <c r="I4639" s="5" t="n">
        <v>6.1</v>
      </c>
      <c r="J4639" s="5" t="s">
        <v>1621</v>
      </c>
      <c r="K4639" s="5"/>
      <c r="L4639" s="5"/>
      <c r="M4639" s="5" t="n">
        <v>280</v>
      </c>
      <c r="N4639" s="5"/>
      <c r="O4639" s="5"/>
      <c r="P4639" s="5"/>
      <c r="Q4639" s="5" t="s">
        <v>3644</v>
      </c>
      <c r="R4639" s="5" t="s">
        <v>12962</v>
      </c>
      <c r="S4639" s="5" t="s">
        <v>12800</v>
      </c>
      <c r="T4639" s="5" t="s">
        <v>1477</v>
      </c>
      <c r="U4639" s="5" t="str">
        <f aca="false">IF(ISNUMBER(FIND(",", T4639)), MID(T4639, FIND(",", T4639) + 2, LEN(T4639) - FIND(",", T4639) - 1), IF(T4639&lt;&gt;"", T4639, "unknown"))</f>
        <v>central Mid-Atlantic Ridge</v>
      </c>
      <c r="V4639" s="5" t="s">
        <v>27</v>
      </c>
    </row>
    <row r="4640" customFormat="false" ht="13.8" hidden="false" customHeight="false" outlineLevel="0" collapsed="false">
      <c r="A4640" s="5" t="s">
        <v>12963</v>
      </c>
      <c r="B4640" s="5" t="n">
        <f aca="false">YEAR(DATEVALUE(LEFT(A4640, 10)))</f>
        <v>1978</v>
      </c>
      <c r="C4640" s="6" t="n">
        <v>28568</v>
      </c>
      <c r="D4640" s="2" t="n">
        <v>0.0689351851851852</v>
      </c>
      <c r="F4640" s="5" t="n">
        <v>16.998</v>
      </c>
      <c r="G4640" s="5" t="n">
        <v>-99.75</v>
      </c>
      <c r="H4640" s="5" t="n">
        <v>48.1</v>
      </c>
      <c r="I4640" s="5" t="n">
        <v>6.6</v>
      </c>
      <c r="J4640" s="5" t="s">
        <v>1621</v>
      </c>
      <c r="K4640" s="5"/>
      <c r="L4640" s="5"/>
      <c r="M4640" s="5" t="n">
        <v>246</v>
      </c>
      <c r="N4640" s="5"/>
      <c r="O4640" s="5"/>
      <c r="P4640" s="5"/>
      <c r="Q4640" s="5" t="s">
        <v>3644</v>
      </c>
      <c r="R4640" s="5" t="s">
        <v>12964</v>
      </c>
      <c r="S4640" s="5" t="s">
        <v>12965</v>
      </c>
      <c r="T4640" s="5" t="s">
        <v>753</v>
      </c>
      <c r="U4640" s="5" t="str">
        <f aca="false">IF(ISNUMBER(FIND(",", T4640)), MID(T4640, FIND(",", T4640) + 2, LEN(T4640) - FIND(",", T4640) - 1), IF(T4640&lt;&gt;"", T4640, "unknown"))</f>
        <v>Mexico</v>
      </c>
      <c r="V4640" s="5" t="s">
        <v>27</v>
      </c>
    </row>
    <row r="4641" customFormat="false" ht="13.8" hidden="false" customHeight="false" outlineLevel="0" collapsed="false">
      <c r="A4641" s="5" t="s">
        <v>12966</v>
      </c>
      <c r="B4641" s="5" t="n">
        <f aca="false">YEAR(DATEVALUE(LEFT(A4641, 10)))</f>
        <v>1978</v>
      </c>
      <c r="C4641" s="6" t="n">
        <v>28565</v>
      </c>
      <c r="D4641" s="2" t="n">
        <v>0.0833217592592593</v>
      </c>
      <c r="F4641" s="5" t="n">
        <v>29.93</v>
      </c>
      <c r="G4641" s="5" t="n">
        <v>66.233</v>
      </c>
      <c r="H4641" s="5" t="n">
        <v>13</v>
      </c>
      <c r="I4641" s="5" t="n">
        <v>6</v>
      </c>
      <c r="J4641" s="5" t="s">
        <v>1621</v>
      </c>
      <c r="K4641" s="5"/>
      <c r="L4641" s="5"/>
      <c r="M4641" s="5" t="n">
        <v>146</v>
      </c>
      <c r="N4641" s="5"/>
      <c r="O4641" s="5"/>
      <c r="P4641" s="5"/>
      <c r="Q4641" s="5" t="s">
        <v>3644</v>
      </c>
      <c r="R4641" s="5" t="s">
        <v>12967</v>
      </c>
      <c r="S4641" s="5" t="s">
        <v>12968</v>
      </c>
      <c r="T4641" s="5" t="s">
        <v>12969</v>
      </c>
      <c r="U4641" s="5" t="str">
        <f aca="false">IF(ISNUMBER(FIND(",", T4641)), MID(T4641, FIND(",", T4641) + 2, LEN(T4641) - FIND(",", T4641) - 1), IF(T4641&lt;&gt;"", T4641, "unknown"))</f>
        <v>western Afghanistan</v>
      </c>
      <c r="V4641" s="5" t="s">
        <v>27</v>
      </c>
    </row>
    <row r="4642" customFormat="false" ht="13.8" hidden="false" customHeight="false" outlineLevel="0" collapsed="false">
      <c r="A4642" s="5" t="s">
        <v>12970</v>
      </c>
      <c r="B4642" s="5" t="n">
        <f aca="false">YEAR(DATEVALUE(LEFT(A4642, 10)))</f>
        <v>1978</v>
      </c>
      <c r="C4642" s="6" t="n">
        <v>28564</v>
      </c>
      <c r="D4642" s="2" t="n">
        <v>0.919930555555556</v>
      </c>
      <c r="F4642" s="5" t="n">
        <v>26.428</v>
      </c>
      <c r="G4642" s="5" t="n">
        <v>140.738</v>
      </c>
      <c r="H4642" s="5" t="n">
        <v>273</v>
      </c>
      <c r="I4642" s="5" t="n">
        <v>6.5</v>
      </c>
      <c r="J4642" s="5" t="s">
        <v>1621</v>
      </c>
      <c r="K4642" s="5"/>
      <c r="L4642" s="5"/>
      <c r="M4642" s="5" t="n">
        <v>374</v>
      </c>
      <c r="N4642" s="5"/>
      <c r="O4642" s="5"/>
      <c r="P4642" s="5"/>
      <c r="Q4642" s="5" t="s">
        <v>3644</v>
      </c>
      <c r="R4642" s="5" t="s">
        <v>12971</v>
      </c>
      <c r="S4642" s="5" t="s">
        <v>12800</v>
      </c>
      <c r="T4642" s="5" t="s">
        <v>977</v>
      </c>
      <c r="U4642" s="5" t="str">
        <f aca="false">IF(ISNUMBER(FIND(",", T4642)), MID(T4642, FIND(",", T4642) + 2, LEN(T4642) - FIND(",", T4642) - 1), IF(T4642&lt;&gt;"", T4642, "unknown"))</f>
        <v>Japan region</v>
      </c>
      <c r="V4642" s="5" t="s">
        <v>27</v>
      </c>
    </row>
    <row r="4643" customFormat="false" ht="13.8" hidden="false" customHeight="false" outlineLevel="0" collapsed="false">
      <c r="A4643" s="5" t="s">
        <v>12972</v>
      </c>
      <c r="B4643" s="5" t="n">
        <f aca="false">YEAR(DATEVALUE(LEFT(A4643, 10)))</f>
        <v>1978</v>
      </c>
      <c r="C4643" s="6" t="n">
        <v>28556</v>
      </c>
      <c r="D4643" s="2" t="n">
        <v>0.117222222222222</v>
      </c>
      <c r="F4643" s="5" t="n">
        <v>31.945</v>
      </c>
      <c r="G4643" s="5" t="n">
        <v>137.46</v>
      </c>
      <c r="H4643" s="5" t="n">
        <v>442.2</v>
      </c>
      <c r="I4643" s="5" t="n">
        <v>7.1</v>
      </c>
      <c r="J4643" s="5" t="s">
        <v>1621</v>
      </c>
      <c r="K4643" s="5"/>
      <c r="L4643" s="5"/>
      <c r="M4643" s="5" t="n">
        <v>138</v>
      </c>
      <c r="N4643" s="5"/>
      <c r="O4643" s="5"/>
      <c r="P4643" s="5"/>
      <c r="Q4643" s="5" t="s">
        <v>3644</v>
      </c>
      <c r="R4643" s="5" t="s">
        <v>12973</v>
      </c>
      <c r="S4643" s="5" t="s">
        <v>12974</v>
      </c>
      <c r="T4643" s="5" t="s">
        <v>310</v>
      </c>
      <c r="U4643" s="5" t="str">
        <f aca="false">IF(ISNUMBER(FIND(",", T4643)), MID(T4643, FIND(",", T4643) + 2, LEN(T4643) - FIND(",", T4643) - 1), IF(T4643&lt;&gt;"", T4643, "unknown"))</f>
        <v>Japan region</v>
      </c>
      <c r="V4643" s="5" t="s">
        <v>27</v>
      </c>
    </row>
    <row r="4644" customFormat="false" ht="13.8" hidden="false" customHeight="false" outlineLevel="0" collapsed="false">
      <c r="A4644" s="5" t="s">
        <v>12975</v>
      </c>
      <c r="B4644" s="5" t="n">
        <f aca="false">YEAR(DATEVALUE(LEFT(A4644, 10)))</f>
        <v>1978</v>
      </c>
      <c r="C4644" s="6" t="n">
        <v>28553</v>
      </c>
      <c r="D4644" s="2" t="n">
        <v>0.623773148148148</v>
      </c>
      <c r="F4644" s="5" t="n">
        <v>-4.641</v>
      </c>
      <c r="G4644" s="5" t="n">
        <v>153.064</v>
      </c>
      <c r="H4644" s="5" t="n">
        <v>72.8</v>
      </c>
      <c r="I4644" s="5" t="n">
        <v>6.2</v>
      </c>
      <c r="J4644" s="5" t="s">
        <v>1621</v>
      </c>
      <c r="K4644" s="5"/>
      <c r="L4644" s="5"/>
      <c r="M4644" s="5" t="n">
        <v>258</v>
      </c>
      <c r="N4644" s="5"/>
      <c r="O4644" s="5"/>
      <c r="P4644" s="5"/>
      <c r="Q4644" s="5" t="s">
        <v>3644</v>
      </c>
      <c r="R4644" s="5" t="s">
        <v>12976</v>
      </c>
      <c r="S4644" s="5" t="s">
        <v>12977</v>
      </c>
      <c r="T4644" s="5" t="s">
        <v>711</v>
      </c>
      <c r="U4644" s="5" t="str">
        <f aca="false">IF(ISNUMBER(FIND(",", T4644)), MID(T4644, FIND(",", T4644) + 2, LEN(T4644) - FIND(",", T4644) - 1), IF(T4644&lt;&gt;"", T4644, "unknown"))</f>
        <v>Papua New Guinea</v>
      </c>
      <c r="V4644" s="5" t="s">
        <v>27</v>
      </c>
    </row>
    <row r="4645" customFormat="false" ht="13.8" hidden="false" customHeight="false" outlineLevel="0" collapsed="false">
      <c r="A4645" s="5" t="s">
        <v>12978</v>
      </c>
      <c r="B4645" s="5" t="n">
        <f aca="false">YEAR(DATEVALUE(LEFT(A4645, 10)))</f>
        <v>1978</v>
      </c>
      <c r="C4645" s="6" t="n">
        <v>28553</v>
      </c>
      <c r="D4645" s="2" t="n">
        <v>0.19900462962963</v>
      </c>
      <c r="F4645" s="5" t="n">
        <v>-21.859</v>
      </c>
      <c r="G4645" s="5" t="n">
        <v>-174.696</v>
      </c>
      <c r="H4645" s="5" t="n">
        <v>12.8</v>
      </c>
      <c r="I4645" s="5" t="n">
        <v>6</v>
      </c>
      <c r="J4645" s="5" t="s">
        <v>1621</v>
      </c>
      <c r="K4645" s="5"/>
      <c r="L4645" s="5"/>
      <c r="M4645" s="5" t="n">
        <v>225</v>
      </c>
      <c r="N4645" s="5"/>
      <c r="O4645" s="5"/>
      <c r="P4645" s="5"/>
      <c r="Q4645" s="5" t="s">
        <v>3644</v>
      </c>
      <c r="R4645" s="5" t="s">
        <v>12979</v>
      </c>
      <c r="S4645" s="5" t="s">
        <v>12974</v>
      </c>
      <c r="T4645" s="5" t="s">
        <v>1007</v>
      </c>
      <c r="U4645" s="5" t="str">
        <f aca="false">IF(ISNUMBER(FIND(",", T4645)), MID(T4645, FIND(",", T4645) + 2, LEN(T4645) - FIND(",", T4645) - 1), IF(T4645&lt;&gt;"", T4645, "unknown"))</f>
        <v>Tonga</v>
      </c>
      <c r="V4645" s="5" t="s">
        <v>27</v>
      </c>
    </row>
    <row r="4646" customFormat="false" ht="13.8" hidden="false" customHeight="false" outlineLevel="0" collapsed="false">
      <c r="A4646" s="5" t="s">
        <v>12980</v>
      </c>
      <c r="B4646" s="5" t="n">
        <f aca="false">YEAR(DATEVALUE(LEFT(A4646, 10)))</f>
        <v>1978</v>
      </c>
      <c r="C4646" s="6" t="n">
        <v>28552</v>
      </c>
      <c r="D4646" s="2" t="n">
        <v>0.450173611111111</v>
      </c>
      <c r="F4646" s="5" t="n">
        <v>-15.277</v>
      </c>
      <c r="G4646" s="5" t="n">
        <v>-173.461</v>
      </c>
      <c r="H4646" s="5" t="n">
        <v>54.5</v>
      </c>
      <c r="I4646" s="5" t="n">
        <v>6.2</v>
      </c>
      <c r="J4646" s="5" t="s">
        <v>1621</v>
      </c>
      <c r="K4646" s="5"/>
      <c r="L4646" s="5"/>
      <c r="M4646" s="5" t="n">
        <v>92</v>
      </c>
      <c r="N4646" s="5"/>
      <c r="O4646" s="5"/>
      <c r="P4646" s="5"/>
      <c r="Q4646" s="5" t="s">
        <v>3644</v>
      </c>
      <c r="R4646" s="5" t="s">
        <v>12981</v>
      </c>
      <c r="S4646" s="5" t="s">
        <v>12982</v>
      </c>
      <c r="T4646" s="5" t="s">
        <v>1007</v>
      </c>
      <c r="U4646" s="5" t="str">
        <f aca="false">IF(ISNUMBER(FIND(",", T4646)), MID(T4646, FIND(",", T4646) + 2, LEN(T4646) - FIND(",", T4646) - 1), IF(T4646&lt;&gt;"", T4646, "unknown"))</f>
        <v>Tonga</v>
      </c>
      <c r="V4646" s="5" t="s">
        <v>27</v>
      </c>
    </row>
    <row r="4647" customFormat="false" ht="13.8" hidden="false" customHeight="false" outlineLevel="0" collapsed="false">
      <c r="A4647" s="5" t="s">
        <v>12983</v>
      </c>
      <c r="B4647" s="5" t="n">
        <f aca="false">YEAR(DATEVALUE(LEFT(A4647, 10)))</f>
        <v>1978</v>
      </c>
      <c r="C4647" s="6" t="n">
        <v>28543</v>
      </c>
      <c r="D4647" s="2" t="n">
        <v>0.25525462962963</v>
      </c>
      <c r="F4647" s="5" t="n">
        <v>14.268</v>
      </c>
      <c r="G4647" s="5" t="n">
        <v>-91.4</v>
      </c>
      <c r="H4647" s="5" t="n">
        <v>66.9</v>
      </c>
      <c r="I4647" s="5" t="n">
        <v>6.3</v>
      </c>
      <c r="J4647" s="5" t="s">
        <v>1621</v>
      </c>
      <c r="K4647" s="5"/>
      <c r="L4647" s="5"/>
      <c r="M4647" s="5" t="n">
        <v>291</v>
      </c>
      <c r="N4647" s="5"/>
      <c r="O4647" s="5"/>
      <c r="P4647" s="5"/>
      <c r="Q4647" s="5" t="s">
        <v>3644</v>
      </c>
      <c r="R4647" s="5" t="s">
        <v>12984</v>
      </c>
      <c r="S4647" s="5" t="s">
        <v>12985</v>
      </c>
      <c r="T4647" s="5" t="s">
        <v>2789</v>
      </c>
      <c r="U4647" s="5" t="str">
        <f aca="false">IF(ISNUMBER(FIND(",", T4647)), MID(T4647, FIND(",", T4647) + 2, LEN(T4647) - FIND(",", T4647) - 1), IF(T4647&lt;&gt;"", T4647, "unknown"))</f>
        <v>Guatemala</v>
      </c>
      <c r="V4647" s="5" t="s">
        <v>27</v>
      </c>
    </row>
    <row r="4648" customFormat="false" ht="13.8" hidden="false" customHeight="false" outlineLevel="0" collapsed="false">
      <c r="A4648" s="5" t="s">
        <v>12986</v>
      </c>
      <c r="B4648" s="5" t="n">
        <f aca="false">YEAR(DATEVALUE(LEFT(A4648, 10)))</f>
        <v>1978</v>
      </c>
      <c r="C4648" s="6" t="n">
        <v>28542</v>
      </c>
      <c r="D4648" s="2" t="n">
        <v>0.324571759259259</v>
      </c>
      <c r="F4648" s="5" t="n">
        <v>-5.102</v>
      </c>
      <c r="G4648" s="5" t="n">
        <v>125.217</v>
      </c>
      <c r="H4648" s="5" t="n">
        <v>540.7</v>
      </c>
      <c r="I4648" s="5" t="n">
        <v>6.1</v>
      </c>
      <c r="J4648" s="5" t="s">
        <v>1621</v>
      </c>
      <c r="K4648" s="5"/>
      <c r="L4648" s="5"/>
      <c r="M4648" s="5" t="n">
        <v>230</v>
      </c>
      <c r="N4648" s="5"/>
      <c r="O4648" s="5"/>
      <c r="P4648" s="5"/>
      <c r="Q4648" s="5" t="s">
        <v>3644</v>
      </c>
      <c r="R4648" s="5" t="s">
        <v>12987</v>
      </c>
      <c r="S4648" s="5" t="s">
        <v>12974</v>
      </c>
      <c r="T4648" s="5" t="s">
        <v>727</v>
      </c>
      <c r="U4648" s="5" t="str">
        <f aca="false">IF(ISNUMBER(FIND(",", T4648)), MID(T4648, FIND(",", T4648) + 2, LEN(T4648) - FIND(",", T4648) - 1), IF(T4648&lt;&gt;"", T4648, "unknown"))</f>
        <v>Banda Sea</v>
      </c>
      <c r="V4648" s="5" t="s">
        <v>27</v>
      </c>
    </row>
    <row r="4649" customFormat="false" ht="13.8" hidden="false" customHeight="false" outlineLevel="0" collapsed="false">
      <c r="A4649" s="5" t="s">
        <v>12988</v>
      </c>
      <c r="B4649" s="5" t="n">
        <f aca="false">YEAR(DATEVALUE(LEFT(A4649, 10)))</f>
        <v>1978</v>
      </c>
      <c r="C4649" s="6" t="n">
        <v>28542</v>
      </c>
      <c r="D4649" s="2" t="n">
        <v>0.302025462962963</v>
      </c>
      <c r="F4649" s="5" t="n">
        <v>-4.957</v>
      </c>
      <c r="G4649" s="5" t="n">
        <v>125.319</v>
      </c>
      <c r="H4649" s="5" t="n">
        <v>514.6</v>
      </c>
      <c r="I4649" s="5" t="n">
        <v>6.1</v>
      </c>
      <c r="J4649" s="5" t="s">
        <v>1061</v>
      </c>
      <c r="K4649" s="5"/>
      <c r="L4649" s="5"/>
      <c r="M4649" s="5" t="n">
        <v>210</v>
      </c>
      <c r="N4649" s="5"/>
      <c r="O4649" s="5"/>
      <c r="P4649" s="5"/>
      <c r="Q4649" s="5" t="s">
        <v>3644</v>
      </c>
      <c r="R4649" s="5" t="s">
        <v>12989</v>
      </c>
      <c r="S4649" s="5" t="s">
        <v>12974</v>
      </c>
      <c r="T4649" s="5" t="s">
        <v>727</v>
      </c>
      <c r="U4649" s="5" t="str">
        <f aca="false">IF(ISNUMBER(FIND(",", T4649)), MID(T4649, FIND(",", T4649) + 2, LEN(T4649) - FIND(",", T4649) - 1), IF(T4649&lt;&gt;"", T4649, "unknown"))</f>
        <v>Banda Sea</v>
      </c>
      <c r="V4649" s="5" t="s">
        <v>27</v>
      </c>
    </row>
    <row r="4650" customFormat="false" ht="13.8" hidden="false" customHeight="false" outlineLevel="0" collapsed="false">
      <c r="A4650" s="5" t="s">
        <v>12990</v>
      </c>
      <c r="B4650" s="5" t="n">
        <f aca="false">YEAR(DATEVALUE(LEFT(A4650, 10)))</f>
        <v>1978</v>
      </c>
      <c r="C4650" s="6" t="n">
        <v>28541</v>
      </c>
      <c r="D4650" s="2" t="n">
        <v>0.192361111111111</v>
      </c>
      <c r="F4650" s="5" t="n">
        <v>38.831</v>
      </c>
      <c r="G4650" s="5" t="n">
        <v>141.966</v>
      </c>
      <c r="H4650" s="5" t="n">
        <v>67.8</v>
      </c>
      <c r="I4650" s="5" t="n">
        <v>6.5</v>
      </c>
      <c r="J4650" s="5" t="s">
        <v>1621</v>
      </c>
      <c r="K4650" s="5"/>
      <c r="L4650" s="5"/>
      <c r="M4650" s="5" t="n">
        <v>396</v>
      </c>
      <c r="N4650" s="5"/>
      <c r="O4650" s="5"/>
      <c r="P4650" s="5"/>
      <c r="Q4650" s="5" t="s">
        <v>3644</v>
      </c>
      <c r="R4650" s="5" t="s">
        <v>12991</v>
      </c>
      <c r="S4650" s="5" t="s">
        <v>12992</v>
      </c>
      <c r="T4650" s="5" t="s">
        <v>947</v>
      </c>
      <c r="U4650" s="5" t="str">
        <f aca="false">IF(ISNUMBER(FIND(",", T4650)), MID(T4650, FIND(",", T4650) + 2, LEN(T4650) - FIND(",", T4650) - 1), IF(T4650&lt;&gt;"", T4650, "unknown"))</f>
        <v>Japan</v>
      </c>
      <c r="V4650" s="5" t="s">
        <v>27</v>
      </c>
    </row>
    <row r="4651" customFormat="false" ht="13.8" hidden="false" customHeight="false" outlineLevel="0" collapsed="false">
      <c r="A4651" s="5" t="s">
        <v>12993</v>
      </c>
      <c r="B4651" s="5" t="n">
        <f aca="false">YEAR(DATEVALUE(LEFT(A4651, 10)))</f>
        <v>1978</v>
      </c>
      <c r="C4651" s="6" t="n">
        <v>28532</v>
      </c>
      <c r="D4651" s="2" t="n">
        <v>0.0600347222222222</v>
      </c>
      <c r="F4651" s="5" t="n">
        <v>5.668</v>
      </c>
      <c r="G4651" s="5" t="n">
        <v>-32.935</v>
      </c>
      <c r="H4651" s="5" t="n">
        <v>30.8</v>
      </c>
      <c r="I4651" s="5" t="n">
        <v>6.1</v>
      </c>
      <c r="J4651" s="5" t="s">
        <v>1621</v>
      </c>
      <c r="K4651" s="5"/>
      <c r="L4651" s="5"/>
      <c r="M4651" s="5" t="n">
        <v>84</v>
      </c>
      <c r="N4651" s="5"/>
      <c r="O4651" s="5"/>
      <c r="P4651" s="5"/>
      <c r="Q4651" s="5" t="s">
        <v>3644</v>
      </c>
      <c r="R4651" s="5" t="s">
        <v>12994</v>
      </c>
      <c r="S4651" s="5" t="s">
        <v>12974</v>
      </c>
      <c r="T4651" s="5" t="s">
        <v>1477</v>
      </c>
      <c r="U4651" s="5" t="str">
        <f aca="false">IF(ISNUMBER(FIND(",", T4651)), MID(T4651, FIND(",", T4651) + 2, LEN(T4651) - FIND(",", T4651) - 1), IF(T4651&lt;&gt;"", T4651, "unknown"))</f>
        <v>central Mid-Atlantic Ridge</v>
      </c>
      <c r="V4651" s="5" t="s">
        <v>27</v>
      </c>
    </row>
    <row r="4652" customFormat="false" ht="13.8" hidden="false" customHeight="false" outlineLevel="0" collapsed="false">
      <c r="A4652" s="5" t="s">
        <v>12995</v>
      </c>
      <c r="B4652" s="5" t="n">
        <f aca="false">YEAR(DATEVALUE(LEFT(A4652, 10)))</f>
        <v>1978</v>
      </c>
      <c r="C4652" s="6" t="n">
        <v>28532</v>
      </c>
      <c r="D4652" s="2" t="n">
        <v>0.00372685185185185</v>
      </c>
      <c r="F4652" s="5" t="n">
        <v>-30.245</v>
      </c>
      <c r="G4652" s="5" t="n">
        <v>-176.968</v>
      </c>
      <c r="H4652" s="5" t="n">
        <v>15</v>
      </c>
      <c r="I4652" s="5" t="n">
        <v>6.2</v>
      </c>
      <c r="J4652" s="5" t="s">
        <v>1621</v>
      </c>
      <c r="K4652" s="5"/>
      <c r="L4652" s="5"/>
      <c r="M4652" s="5" t="n">
        <v>133</v>
      </c>
      <c r="N4652" s="5"/>
      <c r="O4652" s="5"/>
      <c r="P4652" s="5"/>
      <c r="Q4652" s="5" t="s">
        <v>3644</v>
      </c>
      <c r="R4652" s="5" t="s">
        <v>12996</v>
      </c>
      <c r="S4652" s="5" t="s">
        <v>12974</v>
      </c>
      <c r="T4652" s="5" t="s">
        <v>1011</v>
      </c>
      <c r="U4652" s="5" t="str">
        <f aca="false">IF(ISNUMBER(FIND(",", T4652)), MID(T4652, FIND(",", T4652) + 2, LEN(T4652) - FIND(",", T4652) - 1), IF(T4652&lt;&gt;"", T4652, "unknown"))</f>
        <v>Kermadec Islands region</v>
      </c>
      <c r="V4652" s="5" t="s">
        <v>27</v>
      </c>
    </row>
    <row r="4653" customFormat="false" ht="13.8" hidden="false" customHeight="false" outlineLevel="0" collapsed="false">
      <c r="A4653" s="5" t="s">
        <v>12997</v>
      </c>
      <c r="B4653" s="5" t="n">
        <f aca="false">YEAR(DATEVALUE(LEFT(A4653, 10)))</f>
        <v>1978</v>
      </c>
      <c r="C4653" s="6" t="n">
        <v>28531</v>
      </c>
      <c r="D4653" s="2" t="n">
        <v>0.814293981481482</v>
      </c>
      <c r="F4653" s="5" t="n">
        <v>-30.104</v>
      </c>
      <c r="G4653" s="5" t="n">
        <v>-177.173</v>
      </c>
      <c r="H4653" s="5" t="n">
        <v>15</v>
      </c>
      <c r="I4653" s="5" t="n">
        <v>6.1</v>
      </c>
      <c r="J4653" s="5" t="s">
        <v>1621</v>
      </c>
      <c r="K4653" s="5"/>
      <c r="L4653" s="5"/>
      <c r="M4653" s="5" t="n">
        <v>201</v>
      </c>
      <c r="N4653" s="5"/>
      <c r="O4653" s="5"/>
      <c r="P4653" s="5"/>
      <c r="Q4653" s="5" t="s">
        <v>3644</v>
      </c>
      <c r="R4653" s="5" t="s">
        <v>12998</v>
      </c>
      <c r="S4653" s="5" t="s">
        <v>12974</v>
      </c>
      <c r="T4653" s="5" t="s">
        <v>1432</v>
      </c>
      <c r="U4653" s="5" t="str">
        <f aca="false">IF(ISNUMBER(FIND(",", T4653)), MID(T4653, FIND(",", T4653) + 2, LEN(T4653) - FIND(",", T4653) - 1), IF(T4653&lt;&gt;"", T4653, "unknown"))</f>
        <v>New Zealand</v>
      </c>
      <c r="V4653" s="5" t="s">
        <v>27</v>
      </c>
    </row>
    <row r="4654" customFormat="false" ht="13.8" hidden="false" customHeight="false" outlineLevel="0" collapsed="false">
      <c r="A4654" s="5" t="s">
        <v>12999</v>
      </c>
      <c r="B4654" s="5" t="n">
        <f aca="false">YEAR(DATEVALUE(LEFT(A4654, 10)))</f>
        <v>1978</v>
      </c>
      <c r="C4654" s="6" t="n">
        <v>28531</v>
      </c>
      <c r="D4654" s="2" t="n">
        <v>0.0391435185185185</v>
      </c>
      <c r="F4654" s="5" t="n">
        <v>-30.734</v>
      </c>
      <c r="G4654" s="5" t="n">
        <v>-177.363</v>
      </c>
      <c r="H4654" s="5" t="n">
        <v>30.6</v>
      </c>
      <c r="I4654" s="5" t="n">
        <v>6</v>
      </c>
      <c r="J4654" s="5" t="s">
        <v>1621</v>
      </c>
      <c r="K4654" s="5"/>
      <c r="L4654" s="5"/>
      <c r="M4654" s="5" t="n">
        <v>171</v>
      </c>
      <c r="N4654" s="5"/>
      <c r="O4654" s="5"/>
      <c r="P4654" s="5"/>
      <c r="Q4654" s="5" t="s">
        <v>3644</v>
      </c>
      <c r="R4654" s="5" t="s">
        <v>13000</v>
      </c>
      <c r="S4654" s="5" t="s">
        <v>12974</v>
      </c>
      <c r="T4654" s="5" t="s">
        <v>1432</v>
      </c>
      <c r="U4654" s="5" t="str">
        <f aca="false">IF(ISNUMBER(FIND(",", T4654)), MID(T4654, FIND(",", T4654) + 2, LEN(T4654) - FIND(",", T4654) - 1), IF(T4654&lt;&gt;"", T4654, "unknown"))</f>
        <v>New Zealand</v>
      </c>
      <c r="V4654" s="5" t="s">
        <v>27</v>
      </c>
    </row>
    <row r="4655" customFormat="false" ht="13.8" hidden="false" customHeight="false" outlineLevel="0" collapsed="false">
      <c r="A4655" s="5" t="s">
        <v>13001</v>
      </c>
      <c r="B4655" s="5" t="n">
        <f aca="false">YEAR(DATEVALUE(LEFT(A4655, 10)))</f>
        <v>1978</v>
      </c>
      <c r="C4655" s="6" t="n">
        <v>28530</v>
      </c>
      <c r="D4655" s="2" t="n">
        <v>0.931736111111111</v>
      </c>
      <c r="F4655" s="5" t="n">
        <v>-30.605</v>
      </c>
      <c r="G4655" s="5" t="n">
        <v>-177.188</v>
      </c>
      <c r="H4655" s="5" t="n">
        <v>5.6</v>
      </c>
      <c r="I4655" s="5" t="n">
        <v>6.9</v>
      </c>
      <c r="J4655" s="5" t="s">
        <v>1621</v>
      </c>
      <c r="K4655" s="5"/>
      <c r="L4655" s="5"/>
      <c r="M4655" s="5" t="n">
        <v>117</v>
      </c>
      <c r="N4655" s="5"/>
      <c r="O4655" s="5"/>
      <c r="P4655" s="5"/>
      <c r="Q4655" s="5" t="s">
        <v>3644</v>
      </c>
      <c r="R4655" s="5" t="s">
        <v>13002</v>
      </c>
      <c r="S4655" s="5" t="s">
        <v>12974</v>
      </c>
      <c r="T4655" s="5" t="s">
        <v>1432</v>
      </c>
      <c r="U4655" s="5" t="str">
        <f aca="false">IF(ISNUMBER(FIND(",", T4655)), MID(T4655, FIND(",", T4655) + 2, LEN(T4655) - FIND(",", T4655) - 1), IF(T4655&lt;&gt;"", T4655, "unknown"))</f>
        <v>New Zealand</v>
      </c>
      <c r="V4655" s="5" t="s">
        <v>27</v>
      </c>
    </row>
    <row r="4656" customFormat="false" ht="13.8" hidden="false" customHeight="false" outlineLevel="0" collapsed="false">
      <c r="A4656" s="5" t="s">
        <v>13003</v>
      </c>
      <c r="B4656" s="5" t="n">
        <f aca="false">YEAR(DATEVALUE(LEFT(A4656, 10)))</f>
        <v>1978</v>
      </c>
      <c r="C4656" s="6" t="n">
        <v>28530</v>
      </c>
      <c r="D4656" s="2" t="n">
        <v>0.899537037037037</v>
      </c>
      <c r="F4656" s="5" t="n">
        <v>-30.564</v>
      </c>
      <c r="G4656" s="5" t="n">
        <v>-177.517</v>
      </c>
      <c r="H4656" s="5" t="n">
        <v>89.3</v>
      </c>
      <c r="I4656" s="5" t="n">
        <v>7</v>
      </c>
      <c r="J4656" s="5" t="s">
        <v>1621</v>
      </c>
      <c r="K4656" s="5"/>
      <c r="L4656" s="5"/>
      <c r="M4656" s="5" t="n">
        <v>168</v>
      </c>
      <c r="N4656" s="5"/>
      <c r="O4656" s="5"/>
      <c r="P4656" s="5"/>
      <c r="Q4656" s="5" t="s">
        <v>3644</v>
      </c>
      <c r="R4656" s="5" t="s">
        <v>13004</v>
      </c>
      <c r="S4656" s="5" t="s">
        <v>12974</v>
      </c>
      <c r="T4656" s="5" t="s">
        <v>1432</v>
      </c>
      <c r="U4656" s="5" t="str">
        <f aca="false">IF(ISNUMBER(FIND(",", T4656)), MID(T4656, FIND(",", T4656) + 2, LEN(T4656) - FIND(",", T4656) - 1), IF(T4656&lt;&gt;"", T4656, "unknown"))</f>
        <v>New Zealand</v>
      </c>
      <c r="V4656" s="5" t="s">
        <v>27</v>
      </c>
    </row>
    <row r="4657" customFormat="false" ht="13.8" hidden="false" customHeight="false" outlineLevel="0" collapsed="false">
      <c r="A4657" s="5" t="s">
        <v>13005</v>
      </c>
      <c r="B4657" s="5" t="n">
        <f aca="false">YEAR(DATEVALUE(LEFT(A4657, 10)))</f>
        <v>1978</v>
      </c>
      <c r="C4657" s="6" t="n">
        <v>28528</v>
      </c>
      <c r="D4657" s="2" t="n">
        <v>0.292824074074074</v>
      </c>
      <c r="F4657" s="5" t="n">
        <v>-0.063</v>
      </c>
      <c r="G4657" s="5" t="n">
        <v>124.065</v>
      </c>
      <c r="H4657" s="5" t="n">
        <v>75.8</v>
      </c>
      <c r="I4657" s="5" t="n">
        <v>6.4</v>
      </c>
      <c r="J4657" s="5" t="s">
        <v>1621</v>
      </c>
      <c r="K4657" s="5"/>
      <c r="L4657" s="5"/>
      <c r="M4657" s="5" t="n">
        <v>186</v>
      </c>
      <c r="N4657" s="5"/>
      <c r="O4657" s="5"/>
      <c r="P4657" s="5"/>
      <c r="Q4657" s="5" t="s">
        <v>3644</v>
      </c>
      <c r="R4657" s="5" t="s">
        <v>13006</v>
      </c>
      <c r="S4657" s="5" t="s">
        <v>13007</v>
      </c>
      <c r="T4657" s="5" t="s">
        <v>723</v>
      </c>
      <c r="U4657" s="5" t="str">
        <f aca="false">IF(ISNUMBER(FIND(",", T4657)), MID(T4657, FIND(",", T4657) + 2, LEN(T4657) - FIND(",", T4657) - 1), IF(T4657&lt;&gt;"", T4657, "unknown"))</f>
        <v>Molucca Sea</v>
      </c>
      <c r="V4657" s="5" t="s">
        <v>27</v>
      </c>
    </row>
    <row r="4658" customFormat="false" ht="13.8" hidden="false" customHeight="false" outlineLevel="0" collapsed="false">
      <c r="A4658" s="5" t="s">
        <v>13008</v>
      </c>
      <c r="B4658" s="5" t="n">
        <f aca="false">YEAR(DATEVALUE(LEFT(A4658, 10)))</f>
        <v>1978</v>
      </c>
      <c r="C4658" s="6" t="n">
        <v>28523</v>
      </c>
      <c r="D4658" s="2" t="n">
        <v>0.332037037037037</v>
      </c>
      <c r="F4658" s="5" t="n">
        <v>-5.526</v>
      </c>
      <c r="G4658" s="5" t="n">
        <v>151.756</v>
      </c>
      <c r="H4658" s="5" t="n">
        <v>46.5</v>
      </c>
      <c r="I4658" s="5" t="n">
        <v>6</v>
      </c>
      <c r="J4658" s="5" t="s">
        <v>1621</v>
      </c>
      <c r="K4658" s="5"/>
      <c r="L4658" s="5"/>
      <c r="M4658" s="5" t="n">
        <v>136</v>
      </c>
      <c r="N4658" s="5"/>
      <c r="O4658" s="5"/>
      <c r="P4658" s="5"/>
      <c r="Q4658" s="5" t="s">
        <v>3644</v>
      </c>
      <c r="R4658" s="5" t="s">
        <v>13009</v>
      </c>
      <c r="S4658" s="5" t="s">
        <v>13010</v>
      </c>
      <c r="T4658" s="5" t="s">
        <v>745</v>
      </c>
      <c r="U4658" s="5" t="str">
        <f aca="false">IF(ISNUMBER(FIND(",", T4658)), MID(T4658, FIND(",", T4658) + 2, LEN(T4658) - FIND(",", T4658) - 1), IF(T4658&lt;&gt;"", T4658, "unknown"))</f>
        <v>Papua New Guinea</v>
      </c>
      <c r="V4658" s="5" t="s">
        <v>27</v>
      </c>
    </row>
    <row r="4659" customFormat="false" ht="13.8" hidden="false" customHeight="false" outlineLevel="0" collapsed="false">
      <c r="A4659" s="5" t="s">
        <v>13011</v>
      </c>
      <c r="B4659" s="5" t="n">
        <f aca="false">YEAR(DATEVALUE(LEFT(A4659, 10)))</f>
        <v>1978</v>
      </c>
      <c r="C4659" s="6" t="n">
        <v>28518</v>
      </c>
      <c r="D4659" s="2" t="n">
        <v>0.817118055555556</v>
      </c>
      <c r="F4659" s="5" t="n">
        <v>-25.983</v>
      </c>
      <c r="G4659" s="5" t="n">
        <v>-177.203</v>
      </c>
      <c r="H4659" s="5" t="n">
        <v>104.2</v>
      </c>
      <c r="I4659" s="5" t="n">
        <v>6.4</v>
      </c>
      <c r="J4659" s="5" t="s">
        <v>1621</v>
      </c>
      <c r="K4659" s="5"/>
      <c r="L4659" s="5"/>
      <c r="M4659" s="5" t="n">
        <v>278</v>
      </c>
      <c r="N4659" s="5"/>
      <c r="O4659" s="5"/>
      <c r="P4659" s="5"/>
      <c r="Q4659" s="5" t="s">
        <v>3644</v>
      </c>
      <c r="R4659" s="5" t="s">
        <v>13012</v>
      </c>
      <c r="S4659" s="5" t="s">
        <v>12974</v>
      </c>
      <c r="T4659" s="5" t="s">
        <v>1124</v>
      </c>
      <c r="U4659" s="5" t="str">
        <f aca="false">IF(ISNUMBER(FIND(",", T4659)), MID(T4659, FIND(",", T4659) + 2, LEN(T4659) - FIND(",", T4659) - 1), IF(T4659&lt;&gt;"", T4659, "unknown"))</f>
        <v>south of the Fiji Islands</v>
      </c>
      <c r="V4659" s="5" t="s">
        <v>27</v>
      </c>
    </row>
    <row r="4660" customFormat="false" ht="13.8" hidden="false" customHeight="false" outlineLevel="0" collapsed="false">
      <c r="A4660" s="5" t="s">
        <v>13013</v>
      </c>
      <c r="B4660" s="5" t="n">
        <f aca="false">YEAR(DATEVALUE(LEFT(A4660, 10)))</f>
        <v>1978</v>
      </c>
      <c r="C4660" s="6" t="n">
        <v>28515</v>
      </c>
      <c r="D4660" s="2" t="n">
        <v>0.971516203703704</v>
      </c>
      <c r="F4660" s="5" t="n">
        <v>-5.351</v>
      </c>
      <c r="G4660" s="5" t="n">
        <v>151.737</v>
      </c>
      <c r="H4660" s="5" t="n">
        <v>57.1</v>
      </c>
      <c r="I4660" s="5" t="n">
        <v>6.6</v>
      </c>
      <c r="J4660" s="5" t="s">
        <v>1621</v>
      </c>
      <c r="K4660" s="5"/>
      <c r="L4660" s="5"/>
      <c r="M4660" s="5" t="n">
        <v>324</v>
      </c>
      <c r="N4660" s="5"/>
      <c r="O4660" s="5"/>
      <c r="P4660" s="5"/>
      <c r="Q4660" s="5" t="s">
        <v>3644</v>
      </c>
      <c r="R4660" s="5" t="s">
        <v>13014</v>
      </c>
      <c r="S4660" s="5" t="s">
        <v>13015</v>
      </c>
      <c r="T4660" s="5" t="s">
        <v>745</v>
      </c>
      <c r="U4660" s="5" t="str">
        <f aca="false">IF(ISNUMBER(FIND(",", T4660)), MID(T4660, FIND(",", T4660) + 2, LEN(T4660) - FIND(",", T4660) - 1), IF(T4660&lt;&gt;"", T4660, "unknown"))</f>
        <v>Papua New Guinea</v>
      </c>
      <c r="V4660" s="5" t="s">
        <v>27</v>
      </c>
    </row>
    <row r="4661" customFormat="false" ht="13.8" hidden="false" customHeight="false" outlineLevel="0" collapsed="false">
      <c r="A4661" s="5" t="s">
        <v>13016</v>
      </c>
      <c r="B4661" s="5" t="n">
        <f aca="false">YEAR(DATEVALUE(LEFT(A4661, 10)))</f>
        <v>1978</v>
      </c>
      <c r="C4661" s="6" t="n">
        <v>28514</v>
      </c>
      <c r="D4661" s="2" t="n">
        <v>0.6475</v>
      </c>
      <c r="F4661" s="5" t="n">
        <v>-5.976</v>
      </c>
      <c r="G4661" s="5" t="n">
        <v>148.886</v>
      </c>
      <c r="H4661" s="5" t="n">
        <v>79.6</v>
      </c>
      <c r="I4661" s="5" t="n">
        <v>6</v>
      </c>
      <c r="J4661" s="5" t="s">
        <v>1621</v>
      </c>
      <c r="K4661" s="5"/>
      <c r="L4661" s="5"/>
      <c r="M4661" s="5" t="n">
        <v>165</v>
      </c>
      <c r="N4661" s="5"/>
      <c r="O4661" s="5"/>
      <c r="P4661" s="5"/>
      <c r="Q4661" s="5" t="s">
        <v>3644</v>
      </c>
      <c r="R4661" s="5" t="s">
        <v>13017</v>
      </c>
      <c r="S4661" s="5" t="s">
        <v>13018</v>
      </c>
      <c r="T4661" s="5" t="s">
        <v>745</v>
      </c>
      <c r="U4661" s="5" t="str">
        <f aca="false">IF(ISNUMBER(FIND(",", T4661)), MID(T4661, FIND(",", T4661) + 2, LEN(T4661) - FIND(",", T4661) - 1), IF(T4661&lt;&gt;"", T4661, "unknown"))</f>
        <v>Papua New Guinea</v>
      </c>
      <c r="V4661" s="5" t="s">
        <v>27</v>
      </c>
    </row>
    <row r="4662" customFormat="false" ht="13.8" hidden="false" customHeight="false" outlineLevel="0" collapsed="false">
      <c r="A4662" s="5" t="s">
        <v>13019</v>
      </c>
      <c r="B4662" s="5" t="n">
        <f aca="false">YEAR(DATEVALUE(LEFT(A4662, 10)))</f>
        <v>1978</v>
      </c>
      <c r="C4662" s="6" t="n">
        <v>28505</v>
      </c>
      <c r="D4662" s="2" t="n">
        <v>0.289328703703704</v>
      </c>
      <c r="F4662" s="5" t="n">
        <v>-30.188</v>
      </c>
      <c r="G4662" s="5" t="n">
        <v>-177.395</v>
      </c>
      <c r="H4662" s="5" t="n">
        <v>36.9</v>
      </c>
      <c r="I4662" s="5" t="n">
        <v>6.2</v>
      </c>
      <c r="J4662" s="5" t="s">
        <v>1621</v>
      </c>
      <c r="K4662" s="5"/>
      <c r="L4662" s="5"/>
      <c r="M4662" s="5" t="n">
        <v>125</v>
      </c>
      <c r="N4662" s="5"/>
      <c r="O4662" s="5"/>
      <c r="P4662" s="5"/>
      <c r="Q4662" s="5" t="s">
        <v>3644</v>
      </c>
      <c r="R4662" s="5" t="s">
        <v>13020</v>
      </c>
      <c r="S4662" s="5" t="s">
        <v>12974</v>
      </c>
      <c r="T4662" s="5" t="s">
        <v>1432</v>
      </c>
      <c r="U4662" s="5" t="str">
        <f aca="false">IF(ISNUMBER(FIND(",", T4662)), MID(T4662, FIND(",", T4662) + 2, LEN(T4662) - FIND(",", T4662) - 1), IF(T4662&lt;&gt;"", T4662, "unknown"))</f>
        <v>New Zealand</v>
      </c>
      <c r="V4662" s="5" t="s">
        <v>27</v>
      </c>
    </row>
    <row r="4663" customFormat="false" ht="13.8" hidden="false" customHeight="false" outlineLevel="0" collapsed="false">
      <c r="A4663" s="5" t="s">
        <v>13021</v>
      </c>
      <c r="B4663" s="5" t="n">
        <f aca="false">YEAR(DATEVALUE(LEFT(A4663, 10)))</f>
        <v>1978</v>
      </c>
      <c r="C4663" s="6" t="n">
        <v>28504</v>
      </c>
      <c r="D4663" s="2" t="n">
        <v>0.639490740740741</v>
      </c>
      <c r="F4663" s="5" t="n">
        <v>-30.138</v>
      </c>
      <c r="G4663" s="5" t="n">
        <v>-177.447</v>
      </c>
      <c r="H4663" s="5" t="n">
        <v>18.7</v>
      </c>
      <c r="I4663" s="5" t="n">
        <v>6.2</v>
      </c>
      <c r="J4663" s="5" t="s">
        <v>1621</v>
      </c>
      <c r="K4663" s="5"/>
      <c r="L4663" s="5"/>
      <c r="M4663" s="5" t="n">
        <v>223</v>
      </c>
      <c r="N4663" s="5"/>
      <c r="O4663" s="5"/>
      <c r="P4663" s="5"/>
      <c r="Q4663" s="5" t="s">
        <v>3644</v>
      </c>
      <c r="R4663" s="5" t="s">
        <v>13022</v>
      </c>
      <c r="S4663" s="5" t="s">
        <v>12974</v>
      </c>
      <c r="T4663" s="5" t="s">
        <v>1432</v>
      </c>
      <c r="U4663" s="5" t="str">
        <f aca="false">IF(ISNUMBER(FIND(",", T4663)), MID(T4663, FIND(",", T4663) + 2, LEN(T4663) - FIND(",", T4663) - 1), IF(T4663&lt;&gt;"", T4663, "unknown"))</f>
        <v>New Zealand</v>
      </c>
      <c r="V4663" s="5" t="s">
        <v>27</v>
      </c>
    </row>
    <row r="4664" customFormat="false" ht="13.8" hidden="false" customHeight="false" outlineLevel="0" collapsed="false">
      <c r="A4664" s="5" t="s">
        <v>13023</v>
      </c>
      <c r="B4664" s="5" t="n">
        <f aca="false">YEAR(DATEVALUE(LEFT(A4664, 10)))</f>
        <v>1978</v>
      </c>
      <c r="C4664" s="6" t="n">
        <v>28504</v>
      </c>
      <c r="D4664" s="2" t="n">
        <v>0.14212962962963</v>
      </c>
      <c r="F4664" s="5" t="n">
        <v>34.814</v>
      </c>
      <c r="G4664" s="5" t="n">
        <v>139.289</v>
      </c>
      <c r="H4664" s="5" t="n">
        <v>12.5</v>
      </c>
      <c r="I4664" s="5" t="n">
        <v>6.7</v>
      </c>
      <c r="J4664" s="5" t="s">
        <v>1621</v>
      </c>
      <c r="K4664" s="5"/>
      <c r="L4664" s="5"/>
      <c r="M4664" s="5" t="n">
        <v>289</v>
      </c>
      <c r="N4664" s="5"/>
      <c r="O4664" s="5"/>
      <c r="P4664" s="5"/>
      <c r="Q4664" s="5" t="s">
        <v>3644</v>
      </c>
      <c r="R4664" s="5" t="s">
        <v>13024</v>
      </c>
      <c r="S4664" s="5" t="s">
        <v>13025</v>
      </c>
      <c r="T4664" s="5" t="s">
        <v>2679</v>
      </c>
      <c r="U4664" s="5" t="str">
        <f aca="false">IF(ISNUMBER(FIND(",", T4664)), MID(T4664, FIND(",", T4664) + 2, LEN(T4664) - FIND(",", T4664) - 1), IF(T4664&lt;&gt;"", T4664, "unknown"))</f>
        <v>Japan</v>
      </c>
      <c r="V4664" s="5" t="s">
        <v>27</v>
      </c>
    </row>
    <row r="4665" customFormat="false" ht="13.8" hidden="false" customHeight="false" outlineLevel="0" collapsed="false">
      <c r="A4665" s="5" t="s">
        <v>13026</v>
      </c>
      <c r="B4665" s="5" t="n">
        <f aca="false">YEAR(DATEVALUE(LEFT(A4665, 10)))</f>
        <v>1978</v>
      </c>
      <c r="C4665" s="6" t="n">
        <v>28496</v>
      </c>
      <c r="D4665" s="2" t="n">
        <v>0.19537037037037</v>
      </c>
      <c r="F4665" s="5" t="n">
        <v>18.822</v>
      </c>
      <c r="G4665" s="5" t="n">
        <v>121.916</v>
      </c>
      <c r="H4665" s="5" t="n">
        <v>10.9</v>
      </c>
      <c r="I4665" s="5" t="n">
        <v>6</v>
      </c>
      <c r="J4665" s="5" t="s">
        <v>1621</v>
      </c>
      <c r="K4665" s="5"/>
      <c r="L4665" s="5"/>
      <c r="M4665" s="5" t="n">
        <v>239</v>
      </c>
      <c r="N4665" s="5"/>
      <c r="O4665" s="5"/>
      <c r="P4665" s="5"/>
      <c r="Q4665" s="5" t="s">
        <v>3644</v>
      </c>
      <c r="R4665" s="5" t="s">
        <v>13027</v>
      </c>
      <c r="S4665" s="5" t="s">
        <v>13028</v>
      </c>
      <c r="T4665" s="5" t="s">
        <v>1570</v>
      </c>
      <c r="U4665" s="5" t="str">
        <f aca="false">IF(ISNUMBER(FIND(",", T4665)), MID(T4665, FIND(",", T4665) + 2, LEN(T4665) - FIND(",", T4665) - 1), IF(T4665&lt;&gt;"", T4665, "unknown"))</f>
        <v>Philippines</v>
      </c>
      <c r="V4665" s="5" t="s">
        <v>27</v>
      </c>
    </row>
    <row r="4666" customFormat="false" ht="13.8" hidden="false" customHeight="false" outlineLevel="0" collapsed="false">
      <c r="A4666" s="5" t="s">
        <v>13029</v>
      </c>
      <c r="B4666" s="5" t="n">
        <f aca="false">YEAR(DATEVALUE(LEFT(A4666, 10)))</f>
        <v>1977</v>
      </c>
      <c r="C4666" s="6" t="n">
        <v>28490</v>
      </c>
      <c r="D4666" s="2" t="n">
        <v>0.328668981481482</v>
      </c>
      <c r="F4666" s="5" t="n">
        <v>-15.411</v>
      </c>
      <c r="G4666" s="5" t="n">
        <v>-71.662</v>
      </c>
      <c r="H4666" s="5" t="n">
        <v>143.7</v>
      </c>
      <c r="I4666" s="5" t="n">
        <v>6.1</v>
      </c>
      <c r="J4666" s="5" t="s">
        <v>1621</v>
      </c>
      <c r="K4666" s="5"/>
      <c r="L4666" s="5"/>
      <c r="M4666" s="5" t="n">
        <v>239</v>
      </c>
      <c r="N4666" s="5"/>
      <c r="O4666" s="5"/>
      <c r="P4666" s="5"/>
      <c r="Q4666" s="5" t="s">
        <v>3644</v>
      </c>
      <c r="R4666" s="5" t="s">
        <v>13030</v>
      </c>
      <c r="S4666" s="5" t="s">
        <v>12974</v>
      </c>
      <c r="T4666" s="5" t="s">
        <v>955</v>
      </c>
      <c r="U4666" s="5" t="str">
        <f aca="false">IF(ISNUMBER(FIND(",", T4666)), MID(T4666, FIND(",", T4666) + 2, LEN(T4666) - FIND(",", T4666) - 1), IF(T4666&lt;&gt;"", T4666, "unknown"))</f>
        <v>southern Peru</v>
      </c>
      <c r="V4666" s="5" t="s">
        <v>27</v>
      </c>
    </row>
    <row r="4667" customFormat="false" ht="13.8" hidden="false" customHeight="false" outlineLevel="0" collapsed="false">
      <c r="A4667" s="5" t="s">
        <v>13031</v>
      </c>
      <c r="B4667" s="5" t="n">
        <f aca="false">YEAR(DATEVALUE(LEFT(A4667, 10)))</f>
        <v>1977</v>
      </c>
      <c r="C4667" s="6" t="n">
        <v>28487</v>
      </c>
      <c r="D4667" s="2" t="n">
        <v>0.114976851851852</v>
      </c>
      <c r="F4667" s="5" t="n">
        <v>16.584</v>
      </c>
      <c r="G4667" s="5" t="n">
        <v>40.266</v>
      </c>
      <c r="H4667" s="5" t="n">
        <v>10</v>
      </c>
      <c r="I4667" s="5" t="n">
        <v>6.6</v>
      </c>
      <c r="J4667" s="5" t="s">
        <v>1621</v>
      </c>
      <c r="K4667" s="5"/>
      <c r="L4667" s="5"/>
      <c r="M4667" s="5" t="n">
        <v>276</v>
      </c>
      <c r="N4667" s="5"/>
      <c r="O4667" s="5"/>
      <c r="P4667" s="5"/>
      <c r="Q4667" s="5" t="s">
        <v>3644</v>
      </c>
      <c r="R4667" s="5" t="s">
        <v>13032</v>
      </c>
      <c r="S4667" s="5" t="s">
        <v>13033</v>
      </c>
      <c r="T4667" s="5" t="s">
        <v>13034</v>
      </c>
      <c r="U4667" s="5" t="str">
        <f aca="false">IF(ISNUMBER(FIND(",", T4667)), MID(T4667, FIND(",", T4667) + 2, LEN(T4667) - FIND(",", T4667) - 1), IF(T4667&lt;&gt;"", T4667, "unknown"))</f>
        <v>Red Sea</v>
      </c>
      <c r="V4667" s="5" t="s">
        <v>27</v>
      </c>
    </row>
    <row r="4668" customFormat="false" ht="13.8" hidden="false" customHeight="false" outlineLevel="0" collapsed="false">
      <c r="A4668" s="5" t="s">
        <v>13035</v>
      </c>
      <c r="B4668" s="5" t="n">
        <f aca="false">YEAR(DATEVALUE(LEFT(A4668, 10)))</f>
        <v>1977</v>
      </c>
      <c r="C4668" s="6" t="n">
        <v>28482</v>
      </c>
      <c r="D4668" s="2" t="n">
        <v>0.885034722222222</v>
      </c>
      <c r="F4668" s="5" t="n">
        <v>39.199</v>
      </c>
      <c r="G4668" s="5" t="n">
        <v>143.124</v>
      </c>
      <c r="H4668" s="5" t="n">
        <v>32.4</v>
      </c>
      <c r="I4668" s="5" t="n">
        <v>6</v>
      </c>
      <c r="J4668" s="5" t="s">
        <v>1621</v>
      </c>
      <c r="K4668" s="5"/>
      <c r="L4668" s="5"/>
      <c r="M4668" s="5" t="n">
        <v>167</v>
      </c>
      <c r="N4668" s="5"/>
      <c r="O4668" s="5"/>
      <c r="P4668" s="5"/>
      <c r="Q4668" s="5" t="s">
        <v>3644</v>
      </c>
      <c r="R4668" s="5" t="s">
        <v>13036</v>
      </c>
      <c r="S4668" s="5" t="s">
        <v>12974</v>
      </c>
      <c r="T4668" s="5" t="s">
        <v>735</v>
      </c>
      <c r="U4668" s="5" t="str">
        <f aca="false">IF(ISNUMBER(FIND(",", T4668)), MID(T4668, FIND(",", T4668) + 2, LEN(T4668) - FIND(",", T4668) - 1), IF(T4668&lt;&gt;"", T4668, "unknown"))</f>
        <v>Japan</v>
      </c>
      <c r="V4668" s="5" t="s">
        <v>27</v>
      </c>
    </row>
    <row r="4669" customFormat="false" ht="13.8" hidden="false" customHeight="false" outlineLevel="0" collapsed="false">
      <c r="A4669" s="5" t="s">
        <v>13037</v>
      </c>
      <c r="B4669" s="5" t="n">
        <f aca="false">YEAR(DATEVALUE(LEFT(A4669, 10)))</f>
        <v>1977</v>
      </c>
      <c r="C4669" s="6" t="n">
        <v>28482</v>
      </c>
      <c r="D4669" s="2" t="n">
        <v>0.87650462962963</v>
      </c>
      <c r="F4669" s="5" t="n">
        <v>39.186</v>
      </c>
      <c r="G4669" s="5" t="n">
        <v>143.251</v>
      </c>
      <c r="H4669" s="5" t="n">
        <v>29.1</v>
      </c>
      <c r="I4669" s="5" t="n">
        <v>6</v>
      </c>
      <c r="J4669" s="5" t="s">
        <v>1621</v>
      </c>
      <c r="K4669" s="5"/>
      <c r="L4669" s="5"/>
      <c r="M4669" s="5" t="n">
        <v>236</v>
      </c>
      <c r="N4669" s="5"/>
      <c r="O4669" s="5"/>
      <c r="P4669" s="5"/>
      <c r="Q4669" s="5" t="s">
        <v>3644</v>
      </c>
      <c r="R4669" s="5" t="s">
        <v>13038</v>
      </c>
      <c r="S4669" s="5" t="s">
        <v>12974</v>
      </c>
      <c r="T4669" s="5" t="s">
        <v>735</v>
      </c>
      <c r="U4669" s="5" t="str">
        <f aca="false">IF(ISNUMBER(FIND(",", T4669)), MID(T4669, FIND(",", T4669) + 2, LEN(T4669) - FIND(",", T4669) - 1), IF(T4669&lt;&gt;"", T4669, "unknown"))</f>
        <v>Japan</v>
      </c>
      <c r="V4669" s="5" t="s">
        <v>27</v>
      </c>
    </row>
    <row r="4670" customFormat="false" ht="13.8" hidden="false" customHeight="false" outlineLevel="0" collapsed="false">
      <c r="A4670" s="5" t="s">
        <v>13039</v>
      </c>
      <c r="B4670" s="5" t="n">
        <f aca="false">YEAR(DATEVALUE(LEFT(A4670, 10)))</f>
        <v>1977</v>
      </c>
      <c r="C4670" s="6" t="n">
        <v>28480</v>
      </c>
      <c r="D4670" s="2" t="n">
        <v>0.0420949074074074</v>
      </c>
      <c r="F4670" s="5" t="n">
        <v>25.562</v>
      </c>
      <c r="G4670" s="5" t="n">
        <v>143.183</v>
      </c>
      <c r="H4670" s="5" t="n">
        <v>55.7</v>
      </c>
      <c r="I4670" s="5" t="n">
        <v>6.6</v>
      </c>
      <c r="J4670" s="5" t="s">
        <v>1621</v>
      </c>
      <c r="K4670" s="5"/>
      <c r="L4670" s="5"/>
      <c r="M4670" s="5" t="n">
        <v>329</v>
      </c>
      <c r="N4670" s="5"/>
      <c r="O4670" s="5"/>
      <c r="P4670" s="5"/>
      <c r="Q4670" s="5" t="s">
        <v>3644</v>
      </c>
      <c r="R4670" s="5" t="s">
        <v>13040</v>
      </c>
      <c r="S4670" s="5" t="s">
        <v>12974</v>
      </c>
      <c r="T4670" s="5" t="s">
        <v>6472</v>
      </c>
      <c r="U4670" s="5" t="str">
        <f aca="false">IF(ISNUMBER(FIND(",", T4670)), MID(T4670, FIND(",", T4670) + 2, LEN(T4670) - FIND(",", T4670) - 1), IF(T4670&lt;&gt;"", T4670, "unknown"))</f>
        <v>Japan region</v>
      </c>
      <c r="V4670" s="5" t="s">
        <v>27</v>
      </c>
    </row>
    <row r="4671" customFormat="false" ht="13.8" hidden="false" customHeight="false" outlineLevel="0" collapsed="false">
      <c r="A4671" s="5" t="s">
        <v>13041</v>
      </c>
      <c r="B4671" s="5" t="n">
        <f aca="false">YEAR(DATEVALUE(LEFT(A4671, 10)))</f>
        <v>1977</v>
      </c>
      <c r="C4671" s="6" t="n">
        <v>28472</v>
      </c>
      <c r="D4671" s="2" t="n">
        <v>0.0515972222222222</v>
      </c>
      <c r="F4671" s="5" t="n">
        <v>17.32</v>
      </c>
      <c r="G4671" s="5" t="n">
        <v>-54.834</v>
      </c>
      <c r="H4671" s="5" t="n">
        <v>20.6</v>
      </c>
      <c r="I4671" s="5" t="n">
        <v>6.4</v>
      </c>
      <c r="J4671" s="5" t="s">
        <v>1621</v>
      </c>
      <c r="K4671" s="5"/>
      <c r="L4671" s="5"/>
      <c r="M4671" s="5" t="n">
        <v>322</v>
      </c>
      <c r="N4671" s="5"/>
      <c r="O4671" s="5"/>
      <c r="P4671" s="5"/>
      <c r="Q4671" s="5" t="s">
        <v>3644</v>
      </c>
      <c r="R4671" s="5" t="s">
        <v>13042</v>
      </c>
      <c r="S4671" s="5" t="s">
        <v>12974</v>
      </c>
      <c r="T4671" s="5" t="s">
        <v>5377</v>
      </c>
      <c r="U4671" s="5" t="str">
        <f aca="false">IF(ISNUMBER(FIND(",", T4671)), MID(T4671, FIND(",", T4671) + 2, LEN(T4671) - FIND(",", T4671) - 1), IF(T4671&lt;&gt;"", T4671, "unknown"))</f>
        <v>North Atlantic Ocean</v>
      </c>
      <c r="V4671" s="5" t="s">
        <v>27</v>
      </c>
    </row>
    <row r="4672" customFormat="false" ht="13.8" hidden="false" customHeight="false" outlineLevel="0" collapsed="false">
      <c r="A4672" s="5" t="s">
        <v>13043</v>
      </c>
      <c r="B4672" s="5" t="n">
        <f aca="false">YEAR(DATEVALUE(LEFT(A4672, 10)))</f>
        <v>1977</v>
      </c>
      <c r="C4672" s="6" t="n">
        <v>28463</v>
      </c>
      <c r="D4672" s="2" t="n">
        <v>0.243483796296296</v>
      </c>
      <c r="F4672" s="5" t="n">
        <v>-23.852</v>
      </c>
      <c r="G4672" s="5" t="n">
        <v>-175.942</v>
      </c>
      <c r="H4672" s="5" t="n">
        <v>57.6</v>
      </c>
      <c r="I4672" s="5" t="n">
        <v>6.1</v>
      </c>
      <c r="J4672" s="5" t="s">
        <v>1621</v>
      </c>
      <c r="K4672" s="5"/>
      <c r="L4672" s="5"/>
      <c r="M4672" s="5" t="n">
        <v>168</v>
      </c>
      <c r="N4672" s="5"/>
      <c r="O4672" s="5"/>
      <c r="P4672" s="5"/>
      <c r="Q4672" s="5" t="s">
        <v>3644</v>
      </c>
      <c r="R4672" s="5" t="s">
        <v>13044</v>
      </c>
      <c r="S4672" s="5" t="s">
        <v>12974</v>
      </c>
      <c r="T4672" s="5" t="s">
        <v>1806</v>
      </c>
      <c r="U4672" s="5" t="str">
        <f aca="false">IF(ISNUMBER(FIND(",", T4672)), MID(T4672, FIND(",", T4672) + 2, LEN(T4672) - FIND(",", T4672) - 1), IF(T4672&lt;&gt;"", T4672, "unknown"))</f>
        <v>Tonga region</v>
      </c>
      <c r="V4672" s="5" t="s">
        <v>27</v>
      </c>
    </row>
    <row r="4673" customFormat="false" ht="13.8" hidden="false" customHeight="false" outlineLevel="0" collapsed="false">
      <c r="A4673" s="5" t="s">
        <v>13045</v>
      </c>
      <c r="B4673" s="5" t="n">
        <f aca="false">YEAR(DATEVALUE(LEFT(A4673, 10)))</f>
        <v>1977</v>
      </c>
      <c r="C4673" s="6" t="n">
        <v>28457</v>
      </c>
      <c r="D4673" s="2" t="n">
        <v>0.271851851851852</v>
      </c>
      <c r="F4673" s="5" t="n">
        <v>-31.474</v>
      </c>
      <c r="G4673" s="5" t="n">
        <v>-67.391</v>
      </c>
      <c r="H4673" s="5" t="n">
        <v>9</v>
      </c>
      <c r="I4673" s="5" t="n">
        <v>6.1</v>
      </c>
      <c r="J4673" s="5" t="s">
        <v>1621</v>
      </c>
      <c r="K4673" s="5"/>
      <c r="L4673" s="5"/>
      <c r="M4673" s="5" t="n">
        <v>182</v>
      </c>
      <c r="N4673" s="5"/>
      <c r="O4673" s="5"/>
      <c r="P4673" s="5"/>
      <c r="Q4673" s="5" t="s">
        <v>3644</v>
      </c>
      <c r="R4673" s="5" t="s">
        <v>13046</v>
      </c>
      <c r="S4673" s="5" t="s">
        <v>13047</v>
      </c>
      <c r="T4673" s="5" t="s">
        <v>2336</v>
      </c>
      <c r="U4673" s="5" t="str">
        <f aca="false">IF(ISNUMBER(FIND(",", T4673)), MID(T4673, FIND(",", T4673) + 2, LEN(T4673) - FIND(",", T4673) - 1), IF(T4673&lt;&gt;"", T4673, "unknown"))</f>
        <v>Argentina</v>
      </c>
      <c r="V4673" s="5" t="s">
        <v>27</v>
      </c>
    </row>
    <row r="4674" customFormat="false" ht="13.8" hidden="false" customHeight="false" outlineLevel="0" collapsed="false">
      <c r="A4674" s="5" t="s">
        <v>13048</v>
      </c>
      <c r="B4674" s="5" t="n">
        <f aca="false">YEAR(DATEVALUE(LEFT(A4674, 10)))</f>
        <v>1977</v>
      </c>
      <c r="C4674" s="6" t="n">
        <v>28453</v>
      </c>
      <c r="D4674" s="2" t="n">
        <v>0.708310185185185</v>
      </c>
      <c r="F4674" s="5" t="n">
        <v>-21.894</v>
      </c>
      <c r="G4674" s="5" t="n">
        <v>-138.959</v>
      </c>
      <c r="H4674" s="5" t="n">
        <v>0</v>
      </c>
      <c r="I4674" s="5" t="n">
        <v>6</v>
      </c>
      <c r="J4674" s="5" t="s">
        <v>1061</v>
      </c>
      <c r="K4674" s="5"/>
      <c r="L4674" s="5"/>
      <c r="M4674" s="5"/>
      <c r="N4674" s="5"/>
      <c r="O4674" s="5"/>
      <c r="P4674" s="5"/>
      <c r="Q4674" s="5" t="s">
        <v>692</v>
      </c>
      <c r="R4674" s="5" t="s">
        <v>13049</v>
      </c>
      <c r="S4674" s="5" t="s">
        <v>13050</v>
      </c>
      <c r="T4674" s="5" t="s">
        <v>12577</v>
      </c>
      <c r="U4674" s="5" t="str">
        <f aca="false">IF(ISNUMBER(FIND(",", T4674)), MID(T4674, FIND(",", T4674) + 2, LEN(T4674) - FIND(",", T4674) - 1), IF(T4674&lt;&gt;"", T4674, "unknown"))</f>
        <v>French Polynesia region</v>
      </c>
      <c r="V4674" s="5" t="s">
        <v>27</v>
      </c>
    </row>
    <row r="4675" customFormat="false" ht="13.8" hidden="false" customHeight="false" outlineLevel="0" collapsed="false">
      <c r="A4675" s="5" t="s">
        <v>13051</v>
      </c>
      <c r="B4675" s="5" t="n">
        <f aca="false">YEAR(DATEVALUE(LEFT(A4675, 10)))</f>
        <v>1977</v>
      </c>
      <c r="C4675" s="6" t="n">
        <v>28453</v>
      </c>
      <c r="D4675" s="2" t="n">
        <v>0.0850810185185185</v>
      </c>
      <c r="F4675" s="5" t="n">
        <v>-31.599</v>
      </c>
      <c r="G4675" s="5" t="n">
        <v>-67.715</v>
      </c>
      <c r="H4675" s="5" t="n">
        <v>16.5</v>
      </c>
      <c r="I4675" s="5" t="n">
        <v>6.3</v>
      </c>
      <c r="J4675" s="5" t="s">
        <v>1621</v>
      </c>
      <c r="K4675" s="5"/>
      <c r="L4675" s="5"/>
      <c r="M4675" s="5" t="n">
        <v>93</v>
      </c>
      <c r="N4675" s="5"/>
      <c r="O4675" s="5"/>
      <c r="P4675" s="5"/>
      <c r="Q4675" s="5" t="s">
        <v>3644</v>
      </c>
      <c r="R4675" s="5" t="s">
        <v>13052</v>
      </c>
      <c r="S4675" s="5" t="s">
        <v>13053</v>
      </c>
      <c r="T4675" s="5" t="s">
        <v>2336</v>
      </c>
      <c r="U4675" s="5" t="str">
        <f aca="false">IF(ISNUMBER(FIND(",", T4675)), MID(T4675, FIND(",", T4675) + 2, LEN(T4675) - FIND(",", T4675) - 1), IF(T4675&lt;&gt;"", T4675, "unknown"))</f>
        <v>Argentina</v>
      </c>
      <c r="V4675" s="5" t="s">
        <v>27</v>
      </c>
    </row>
    <row r="4676" customFormat="false" ht="13.8" hidden="false" customHeight="false" outlineLevel="0" collapsed="false">
      <c r="A4676" s="5" t="s">
        <v>13054</v>
      </c>
      <c r="B4676" s="5" t="n">
        <f aca="false">YEAR(DATEVALUE(LEFT(A4676, 10)))</f>
        <v>1977</v>
      </c>
      <c r="C4676" s="6" t="n">
        <v>28453</v>
      </c>
      <c r="D4676" s="2" t="n">
        <v>0.0823032407407408</v>
      </c>
      <c r="F4676" s="5" t="n">
        <v>-31.571</v>
      </c>
      <c r="G4676" s="5" t="n">
        <v>-67.782</v>
      </c>
      <c r="H4676" s="5" t="n">
        <v>11.8</v>
      </c>
      <c r="I4676" s="5" t="n">
        <v>6</v>
      </c>
      <c r="J4676" s="5" t="s">
        <v>1621</v>
      </c>
      <c r="K4676" s="5"/>
      <c r="L4676" s="5"/>
      <c r="M4676" s="5" t="n">
        <v>44</v>
      </c>
      <c r="N4676" s="5"/>
      <c r="O4676" s="5"/>
      <c r="P4676" s="5"/>
      <c r="Q4676" s="5" t="s">
        <v>3644</v>
      </c>
      <c r="R4676" s="5" t="s">
        <v>13055</v>
      </c>
      <c r="S4676" s="5" t="s">
        <v>13056</v>
      </c>
      <c r="T4676" s="5" t="s">
        <v>2336</v>
      </c>
      <c r="U4676" s="5" t="str">
        <f aca="false">IF(ISNUMBER(FIND(",", T4676)), MID(T4676, FIND(",", T4676) + 2, LEN(T4676) - FIND(",", T4676) - 1), IF(T4676&lt;&gt;"", T4676, "unknown"))</f>
        <v>Argentina</v>
      </c>
      <c r="V4676" s="5" t="s">
        <v>27</v>
      </c>
    </row>
    <row r="4677" customFormat="false" ht="13.8" hidden="false" customHeight="false" outlineLevel="0" collapsed="false">
      <c r="A4677" s="5" t="s">
        <v>13057</v>
      </c>
      <c r="B4677" s="5" t="n">
        <f aca="false">YEAR(DATEVALUE(LEFT(A4677, 10)))</f>
        <v>1977</v>
      </c>
      <c r="C4677" s="6" t="n">
        <v>28452</v>
      </c>
      <c r="D4677" s="2" t="n">
        <v>0.399293981481482</v>
      </c>
      <c r="F4677" s="5" t="n">
        <v>-31.061</v>
      </c>
      <c r="G4677" s="5" t="n">
        <v>-67.612</v>
      </c>
      <c r="H4677" s="5" t="n">
        <v>20</v>
      </c>
      <c r="I4677" s="5" t="n">
        <v>6</v>
      </c>
      <c r="J4677" s="5" t="s">
        <v>1061</v>
      </c>
      <c r="K4677" s="5"/>
      <c r="L4677" s="5"/>
      <c r="M4677" s="5" t="n">
        <v>41</v>
      </c>
      <c r="N4677" s="5"/>
      <c r="O4677" s="5"/>
      <c r="P4677" s="5"/>
      <c r="Q4677" s="5" t="s">
        <v>3644</v>
      </c>
      <c r="R4677" s="5" t="s">
        <v>13058</v>
      </c>
      <c r="S4677" s="5" t="s">
        <v>13059</v>
      </c>
      <c r="T4677" s="5" t="s">
        <v>2336</v>
      </c>
      <c r="U4677" s="5" t="str">
        <f aca="false">IF(ISNUMBER(FIND(",", T4677)), MID(T4677, FIND(",", T4677) + 2, LEN(T4677) - FIND(",", T4677) - 1), IF(T4677&lt;&gt;"", T4677, "unknown"))</f>
        <v>Argentina</v>
      </c>
      <c r="V4677" s="5" t="s">
        <v>27</v>
      </c>
    </row>
    <row r="4678" customFormat="false" ht="13.8" hidden="false" customHeight="false" outlineLevel="0" collapsed="false">
      <c r="A4678" s="5" t="s">
        <v>13060</v>
      </c>
      <c r="B4678" s="5" t="n">
        <f aca="false">YEAR(DATEVALUE(LEFT(A4678, 10)))</f>
        <v>1977</v>
      </c>
      <c r="C4678" s="6" t="n">
        <v>28452</v>
      </c>
      <c r="D4678" s="2" t="n">
        <v>0.393356481481481</v>
      </c>
      <c r="F4678" s="5" t="n">
        <v>-31.08</v>
      </c>
      <c r="G4678" s="5" t="n">
        <v>-67.778</v>
      </c>
      <c r="H4678" s="5" t="n">
        <v>17.1</v>
      </c>
      <c r="I4678" s="5" t="n">
        <v>7.5</v>
      </c>
      <c r="J4678" s="5" t="s">
        <v>1621</v>
      </c>
      <c r="K4678" s="5"/>
      <c r="L4678" s="5"/>
      <c r="M4678" s="5" t="n">
        <v>241</v>
      </c>
      <c r="N4678" s="5"/>
      <c r="O4678" s="5"/>
      <c r="P4678" s="5"/>
      <c r="Q4678" s="5" t="s">
        <v>3644</v>
      </c>
      <c r="R4678" s="5" t="s">
        <v>13061</v>
      </c>
      <c r="S4678" s="5" t="s">
        <v>13062</v>
      </c>
      <c r="T4678" s="5" t="s">
        <v>2336</v>
      </c>
      <c r="U4678" s="5" t="str">
        <f aca="false">IF(ISNUMBER(FIND(",", T4678)), MID(T4678, FIND(",", T4678) + 2, LEN(T4678) - FIND(",", T4678) - 1), IF(T4678&lt;&gt;"", T4678, "unknown"))</f>
        <v>Argentina</v>
      </c>
      <c r="V4678" s="5" t="s">
        <v>27</v>
      </c>
    </row>
    <row r="4679" customFormat="false" ht="13.8" hidden="false" customHeight="false" outlineLevel="0" collapsed="false">
      <c r="A4679" s="5" t="s">
        <v>13063</v>
      </c>
      <c r="B4679" s="5" t="n">
        <f aca="false">YEAR(DATEVALUE(LEFT(A4679, 10)))</f>
        <v>1977</v>
      </c>
      <c r="C4679" s="6" t="n">
        <v>28451</v>
      </c>
      <c r="D4679" s="2" t="n">
        <v>0.664409722222222</v>
      </c>
      <c r="F4679" s="5" t="n">
        <v>-10.195</v>
      </c>
      <c r="G4679" s="5" t="n">
        <v>161.158</v>
      </c>
      <c r="H4679" s="5" t="n">
        <v>90.4</v>
      </c>
      <c r="I4679" s="5" t="n">
        <v>6.3</v>
      </c>
      <c r="J4679" s="5" t="s">
        <v>1621</v>
      </c>
      <c r="K4679" s="5"/>
      <c r="L4679" s="5"/>
      <c r="M4679" s="5" t="n">
        <v>231</v>
      </c>
      <c r="N4679" s="5"/>
      <c r="O4679" s="5"/>
      <c r="P4679" s="5"/>
      <c r="Q4679" s="5" t="s">
        <v>3644</v>
      </c>
      <c r="R4679" s="5" t="s">
        <v>13064</v>
      </c>
      <c r="S4679" s="5" t="s">
        <v>13065</v>
      </c>
      <c r="T4679" s="5" t="s">
        <v>911</v>
      </c>
      <c r="U4679" s="5" t="str">
        <f aca="false">IF(ISNUMBER(FIND(",", T4679)), MID(T4679, FIND(",", T4679) + 2, LEN(T4679) - FIND(",", T4679) - 1), IF(T4679&lt;&gt;"", T4679, "unknown"))</f>
        <v>Solomon Islands</v>
      </c>
      <c r="V4679" s="5" t="s">
        <v>27</v>
      </c>
    </row>
    <row r="4680" customFormat="false" ht="13.8" hidden="false" customHeight="false" outlineLevel="0" collapsed="false">
      <c r="A4680" s="5" t="s">
        <v>13066</v>
      </c>
      <c r="B4680" s="5" t="n">
        <f aca="false">YEAR(DATEVALUE(LEFT(A4680, 10)))</f>
        <v>1977</v>
      </c>
      <c r="C4680" s="6" t="n">
        <v>28447</v>
      </c>
      <c r="D4680" s="2" t="n">
        <v>0.428981481481481</v>
      </c>
      <c r="F4680" s="5" t="n">
        <v>-4.393</v>
      </c>
      <c r="G4680" s="5" t="n">
        <v>101.973</v>
      </c>
      <c r="H4680" s="5" t="n">
        <v>44.7</v>
      </c>
      <c r="I4680" s="5" t="n">
        <v>6</v>
      </c>
      <c r="J4680" s="5" t="s">
        <v>1621</v>
      </c>
      <c r="K4680" s="5"/>
      <c r="L4680" s="5"/>
      <c r="M4680" s="5" t="n">
        <v>243</v>
      </c>
      <c r="N4680" s="5"/>
      <c r="O4680" s="5"/>
      <c r="P4680" s="5"/>
      <c r="Q4680" s="5" t="s">
        <v>3644</v>
      </c>
      <c r="R4680" s="5" t="s">
        <v>13067</v>
      </c>
      <c r="S4680" s="5" t="s">
        <v>13068</v>
      </c>
      <c r="T4680" s="5" t="s">
        <v>1828</v>
      </c>
      <c r="U4680" s="5" t="str">
        <f aca="false">IF(ISNUMBER(FIND(",", T4680)), MID(T4680, FIND(",", T4680) + 2, LEN(T4680) - FIND(",", T4680) - 1), IF(T4680&lt;&gt;"", T4680, "unknown"))</f>
        <v>Indonesia</v>
      </c>
      <c r="V4680" s="5" t="s">
        <v>27</v>
      </c>
    </row>
    <row r="4681" customFormat="false" ht="13.8" hidden="false" customHeight="false" outlineLevel="0" collapsed="false">
      <c r="A4681" s="5" t="s">
        <v>13069</v>
      </c>
      <c r="B4681" s="5" t="n">
        <f aca="false">YEAR(DATEVALUE(LEFT(A4681, 10)))</f>
        <v>1977</v>
      </c>
      <c r="C4681" s="6" t="n">
        <v>28447</v>
      </c>
      <c r="D4681" s="2" t="n">
        <v>0.222326388888889</v>
      </c>
      <c r="F4681" s="5" t="n">
        <v>32.611</v>
      </c>
      <c r="G4681" s="5" t="n">
        <v>88.397</v>
      </c>
      <c r="H4681" s="5" t="n">
        <v>7.5</v>
      </c>
      <c r="I4681" s="5" t="n">
        <v>6.4</v>
      </c>
      <c r="J4681" s="5" t="s">
        <v>1621</v>
      </c>
      <c r="K4681" s="5"/>
      <c r="L4681" s="5"/>
      <c r="M4681" s="5" t="n">
        <v>251</v>
      </c>
      <c r="N4681" s="5"/>
      <c r="O4681" s="5"/>
      <c r="P4681" s="5"/>
      <c r="Q4681" s="5" t="s">
        <v>3644</v>
      </c>
      <c r="R4681" s="5" t="s">
        <v>13070</v>
      </c>
      <c r="S4681" s="5" t="s">
        <v>13071</v>
      </c>
      <c r="T4681" s="5" t="s">
        <v>3058</v>
      </c>
      <c r="U4681" s="5" t="str">
        <f aca="false">IF(ISNUMBER(FIND(",", T4681)), MID(T4681, FIND(",", T4681) + 2, LEN(T4681) - FIND(",", T4681) - 1), IF(T4681&lt;&gt;"", T4681, "unknown"))</f>
        <v>western Xizang</v>
      </c>
      <c r="V4681" s="5" t="s">
        <v>27</v>
      </c>
    </row>
    <row r="4682" customFormat="false" ht="13.8" hidden="false" customHeight="false" outlineLevel="0" collapsed="false">
      <c r="A4682" s="5" t="s">
        <v>13072</v>
      </c>
      <c r="B4682" s="5" t="n">
        <f aca="false">YEAR(DATEVALUE(LEFT(A4682, 10)))</f>
        <v>1977</v>
      </c>
      <c r="C4682" s="6" t="n">
        <v>28433</v>
      </c>
      <c r="D4682" s="2" t="n">
        <v>0.411782407407407</v>
      </c>
      <c r="F4682" s="5" t="n">
        <v>51.646</v>
      </c>
      <c r="G4682" s="5" t="n">
        <v>-175.992</v>
      </c>
      <c r="H4682" s="5" t="n">
        <v>44.9</v>
      </c>
      <c r="I4682" s="5" t="n">
        <v>6.8</v>
      </c>
      <c r="J4682" s="5" t="s">
        <v>1621</v>
      </c>
      <c r="K4682" s="5"/>
      <c r="L4682" s="5"/>
      <c r="M4682" s="5" t="n">
        <v>360</v>
      </c>
      <c r="N4682" s="5"/>
      <c r="O4682" s="5"/>
      <c r="P4682" s="5"/>
      <c r="Q4682" s="5" t="s">
        <v>3644</v>
      </c>
      <c r="R4682" s="5" t="s">
        <v>13073</v>
      </c>
      <c r="S4682" s="5" t="s">
        <v>13074</v>
      </c>
      <c r="T4682" s="5" t="s">
        <v>831</v>
      </c>
      <c r="U4682" s="5" t="str">
        <f aca="false">IF(ISNUMBER(FIND(",", T4682)), MID(T4682, FIND(",", T4682) + 2, LEN(T4682) - FIND(",", T4682) - 1), IF(T4682&lt;&gt;"", T4682, "unknown"))</f>
        <v>Aleutian Islands, Alaska</v>
      </c>
      <c r="V4682" s="5" t="s">
        <v>27</v>
      </c>
    </row>
    <row r="4683" customFormat="false" ht="13.8" hidden="false" customHeight="false" outlineLevel="0" collapsed="false">
      <c r="A4683" s="5" t="s">
        <v>13075</v>
      </c>
      <c r="B4683" s="5" t="n">
        <f aca="false">YEAR(DATEVALUE(LEFT(A4683, 10)))</f>
        <v>1977</v>
      </c>
      <c r="C4683" s="6" t="n">
        <v>28429</v>
      </c>
      <c r="D4683" s="2" t="n">
        <v>0.343159722222222</v>
      </c>
      <c r="F4683" s="5" t="n">
        <v>-11.437</v>
      </c>
      <c r="G4683" s="5" t="n">
        <v>118.225</v>
      </c>
      <c r="H4683" s="5" t="n">
        <v>33</v>
      </c>
      <c r="I4683" s="5" t="n">
        <v>6.3</v>
      </c>
      <c r="J4683" s="5" t="s">
        <v>1061</v>
      </c>
      <c r="K4683" s="5"/>
      <c r="L4683" s="5"/>
      <c r="M4683" s="5"/>
      <c r="N4683" s="5"/>
      <c r="O4683" s="5"/>
      <c r="P4683" s="5"/>
      <c r="Q4683" s="5" t="s">
        <v>692</v>
      </c>
      <c r="R4683" s="5" t="s">
        <v>13076</v>
      </c>
      <c r="S4683" s="5" t="s">
        <v>13077</v>
      </c>
      <c r="T4683" s="5" t="s">
        <v>2454</v>
      </c>
      <c r="U4683" s="5" t="str">
        <f aca="false">IF(ISNUMBER(FIND(",", T4683)), MID(T4683, FIND(",", T4683) + 2, LEN(T4683) - FIND(",", T4683) - 1), IF(T4683&lt;&gt;"", T4683, "unknown"))</f>
        <v>Indonesia</v>
      </c>
      <c r="V4683" s="5" t="s">
        <v>27</v>
      </c>
    </row>
    <row r="4684" customFormat="false" ht="13.8" hidden="false" customHeight="false" outlineLevel="0" collapsed="false">
      <c r="A4684" s="5" t="s">
        <v>13078</v>
      </c>
      <c r="B4684" s="5" t="n">
        <f aca="false">YEAR(DATEVALUE(LEFT(A4684, 10)))</f>
        <v>1977</v>
      </c>
      <c r="C4684" s="6" t="n">
        <v>28428</v>
      </c>
      <c r="D4684" s="2" t="n">
        <v>0.537083333333333</v>
      </c>
      <c r="F4684" s="5" t="n">
        <v>-14.864</v>
      </c>
      <c r="G4684" s="5" t="n">
        <v>167.019</v>
      </c>
      <c r="H4684" s="5" t="n">
        <v>107.6</v>
      </c>
      <c r="I4684" s="5" t="n">
        <v>6.1</v>
      </c>
      <c r="J4684" s="5" t="s">
        <v>1621</v>
      </c>
      <c r="K4684" s="5"/>
      <c r="L4684" s="5"/>
      <c r="M4684" s="5" t="n">
        <v>156</v>
      </c>
      <c r="N4684" s="5"/>
      <c r="O4684" s="5"/>
      <c r="P4684" s="5"/>
      <c r="Q4684" s="5" t="s">
        <v>3644</v>
      </c>
      <c r="R4684" s="5" t="s">
        <v>13079</v>
      </c>
      <c r="S4684" s="5" t="s">
        <v>13080</v>
      </c>
      <c r="T4684" s="5" t="s">
        <v>703</v>
      </c>
      <c r="U4684" s="5" t="str">
        <f aca="false">IF(ISNUMBER(FIND(",", T4684)), MID(T4684, FIND(",", T4684) + 2, LEN(T4684) - FIND(",", T4684) - 1), IF(T4684&lt;&gt;"", T4684, "unknown"))</f>
        <v>Vanuatu</v>
      </c>
      <c r="V4684" s="5" t="s">
        <v>27</v>
      </c>
    </row>
    <row r="4685" customFormat="false" ht="13.8" hidden="false" customHeight="false" outlineLevel="0" collapsed="false">
      <c r="A4685" s="5" t="s">
        <v>13081</v>
      </c>
      <c r="B4685" s="5" t="n">
        <f aca="false">YEAR(DATEVALUE(LEFT(A4685, 10)))</f>
        <v>1977</v>
      </c>
      <c r="C4685" s="6" t="n">
        <v>28427</v>
      </c>
      <c r="D4685" s="2" t="n">
        <v>0.844282407407408</v>
      </c>
      <c r="F4685" s="5" t="n">
        <v>-6.203</v>
      </c>
      <c r="G4685" s="5" t="n">
        <v>146.645</v>
      </c>
      <c r="H4685" s="5" t="n">
        <v>109.8</v>
      </c>
      <c r="I4685" s="5" t="n">
        <v>6</v>
      </c>
      <c r="J4685" s="5" t="s">
        <v>1621</v>
      </c>
      <c r="K4685" s="5"/>
      <c r="L4685" s="5"/>
      <c r="M4685" s="5" t="n">
        <v>173</v>
      </c>
      <c r="N4685" s="5"/>
      <c r="O4685" s="5"/>
      <c r="P4685" s="5"/>
      <c r="Q4685" s="5" t="s">
        <v>3644</v>
      </c>
      <c r="R4685" s="5" t="s">
        <v>13082</v>
      </c>
      <c r="S4685" s="5" t="s">
        <v>13083</v>
      </c>
      <c r="T4685" s="5" t="s">
        <v>1026</v>
      </c>
      <c r="U4685" s="5" t="str">
        <f aca="false">IF(ISNUMBER(FIND(",", T4685)), MID(T4685, FIND(",", T4685) + 2, LEN(T4685) - FIND(",", T4685) - 1), IF(T4685&lt;&gt;"", T4685, "unknown"))</f>
        <v>Papua New Guinea</v>
      </c>
      <c r="V4685" s="5" t="s">
        <v>27</v>
      </c>
    </row>
    <row r="4686" customFormat="false" ht="13.8" hidden="false" customHeight="false" outlineLevel="0" collapsed="false">
      <c r="A4686" s="5" t="s">
        <v>13084</v>
      </c>
      <c r="B4686" s="5" t="n">
        <f aca="false">YEAR(DATEVALUE(LEFT(A4686, 10)))</f>
        <v>1977</v>
      </c>
      <c r="C4686" s="6" t="n">
        <v>28420</v>
      </c>
      <c r="D4686" s="2" t="n">
        <v>0.748125</v>
      </c>
      <c r="F4686" s="5" t="n">
        <v>-28.006</v>
      </c>
      <c r="G4686" s="5" t="n">
        <v>-62.932</v>
      </c>
      <c r="H4686" s="5" t="n">
        <v>618.4</v>
      </c>
      <c r="I4686" s="5" t="n">
        <v>6.8</v>
      </c>
      <c r="J4686" s="5" t="s">
        <v>1621</v>
      </c>
      <c r="K4686" s="5"/>
      <c r="L4686" s="5"/>
      <c r="M4686" s="5" t="n">
        <v>302</v>
      </c>
      <c r="N4686" s="5"/>
      <c r="O4686" s="5"/>
      <c r="P4686" s="5"/>
      <c r="Q4686" s="5" t="s">
        <v>3644</v>
      </c>
      <c r="R4686" s="5" t="s">
        <v>13085</v>
      </c>
      <c r="S4686" s="5" t="s">
        <v>13086</v>
      </c>
      <c r="T4686" s="5" t="s">
        <v>973</v>
      </c>
      <c r="U4686" s="5" t="str">
        <f aca="false">IF(ISNUMBER(FIND(",", T4686)), MID(T4686, FIND(",", T4686) + 2, LEN(T4686) - FIND(",", T4686) - 1), IF(T4686&lt;&gt;"", T4686, "unknown"))</f>
        <v>Argentina</v>
      </c>
      <c r="V4686" s="5" t="s">
        <v>27</v>
      </c>
    </row>
    <row r="4687" customFormat="false" ht="13.8" hidden="false" customHeight="false" outlineLevel="0" collapsed="false">
      <c r="A4687" s="5" t="s">
        <v>13087</v>
      </c>
      <c r="B4687" s="5" t="n">
        <f aca="false">YEAR(DATEVALUE(LEFT(A4687, 10)))</f>
        <v>1977</v>
      </c>
      <c r="C4687" s="6" t="n">
        <v>28415</v>
      </c>
      <c r="D4687" s="2" t="n">
        <v>0.726863425925926</v>
      </c>
      <c r="F4687" s="5" t="n">
        <v>-27.991</v>
      </c>
      <c r="G4687" s="5" t="n">
        <v>173.211</v>
      </c>
      <c r="H4687" s="5" t="n">
        <v>32.3</v>
      </c>
      <c r="I4687" s="5" t="n">
        <v>7</v>
      </c>
      <c r="J4687" s="5" t="s">
        <v>1621</v>
      </c>
      <c r="K4687" s="5"/>
      <c r="L4687" s="5"/>
      <c r="M4687" s="5" t="n">
        <v>303</v>
      </c>
      <c r="N4687" s="5"/>
      <c r="O4687" s="5"/>
      <c r="P4687" s="5"/>
      <c r="Q4687" s="5" t="s">
        <v>3644</v>
      </c>
      <c r="R4687" s="5" t="s">
        <v>13088</v>
      </c>
      <c r="S4687" s="5" t="s">
        <v>12974</v>
      </c>
      <c r="T4687" s="5" t="s">
        <v>13089</v>
      </c>
      <c r="U4687" s="5" t="str">
        <f aca="false">IF(ISNUMBER(FIND(",", T4687)), MID(T4687, FIND(",", T4687) + 2, LEN(T4687) - FIND(",", T4687) - 1), IF(T4687&lt;&gt;"", T4687, "unknown"))</f>
        <v>north of New Zealand</v>
      </c>
      <c r="V4687" s="5" t="s">
        <v>27</v>
      </c>
    </row>
    <row r="4688" customFormat="false" ht="13.8" hidden="false" customHeight="false" outlineLevel="0" collapsed="false">
      <c r="A4688" s="5" t="s">
        <v>13090</v>
      </c>
      <c r="B4688" s="5" t="n">
        <f aca="false">YEAR(DATEVALUE(LEFT(A4688, 10)))</f>
        <v>1977</v>
      </c>
      <c r="C4688" s="6" t="n">
        <v>28414</v>
      </c>
      <c r="D4688" s="2" t="n">
        <v>0.881423611111111</v>
      </c>
      <c r="F4688" s="5" t="n">
        <v>-9.772</v>
      </c>
      <c r="G4688" s="5" t="n">
        <v>117.032</v>
      </c>
      <c r="H4688" s="5" t="n">
        <v>8.6</v>
      </c>
      <c r="I4688" s="5" t="n">
        <v>6.2</v>
      </c>
      <c r="J4688" s="5" t="s">
        <v>1621</v>
      </c>
      <c r="K4688" s="5"/>
      <c r="L4688" s="5"/>
      <c r="M4688" s="5" t="n">
        <v>180</v>
      </c>
      <c r="N4688" s="5"/>
      <c r="O4688" s="5"/>
      <c r="P4688" s="5"/>
      <c r="Q4688" s="5" t="s">
        <v>3644</v>
      </c>
      <c r="R4688" s="5" t="s">
        <v>13091</v>
      </c>
      <c r="S4688" s="5" t="s">
        <v>12974</v>
      </c>
      <c r="T4688" s="5" t="s">
        <v>2484</v>
      </c>
      <c r="U4688" s="5" t="str">
        <f aca="false">IF(ISNUMBER(FIND(",", T4688)), MID(T4688, FIND(",", T4688) + 2, LEN(T4688) - FIND(",", T4688) - 1), IF(T4688&lt;&gt;"", T4688, "unknown"))</f>
        <v>Indonesia</v>
      </c>
      <c r="V4688" s="5" t="s">
        <v>27</v>
      </c>
    </row>
    <row r="4689" customFormat="false" ht="13.8" hidden="false" customHeight="false" outlineLevel="0" collapsed="false">
      <c r="A4689" s="5" t="s">
        <v>13092</v>
      </c>
      <c r="B4689" s="5" t="n">
        <f aca="false">YEAR(DATEVALUE(LEFT(A4689, 10)))</f>
        <v>1977</v>
      </c>
      <c r="C4689" s="6" t="n">
        <v>28412</v>
      </c>
      <c r="D4689" s="2" t="n">
        <v>0.205231481481482</v>
      </c>
      <c r="F4689" s="5" t="n">
        <v>-15.758</v>
      </c>
      <c r="G4689" s="5" t="n">
        <v>-172.969</v>
      </c>
      <c r="H4689" s="5" t="n">
        <v>9</v>
      </c>
      <c r="I4689" s="5" t="n">
        <v>6</v>
      </c>
      <c r="J4689" s="5" t="s">
        <v>1621</v>
      </c>
      <c r="K4689" s="5"/>
      <c r="L4689" s="5"/>
      <c r="M4689" s="5" t="n">
        <v>219</v>
      </c>
      <c r="N4689" s="5"/>
      <c r="O4689" s="5"/>
      <c r="P4689" s="5"/>
      <c r="Q4689" s="5" t="s">
        <v>3644</v>
      </c>
      <c r="R4689" s="5" t="s">
        <v>13093</v>
      </c>
      <c r="S4689" s="5" t="s">
        <v>12974</v>
      </c>
      <c r="T4689" s="5" t="s">
        <v>2520</v>
      </c>
      <c r="U4689" s="5" t="str">
        <f aca="false">IF(ISNUMBER(FIND(",", T4689)), MID(T4689, FIND(",", T4689) + 2, LEN(T4689) - FIND(",", T4689) - 1), IF(T4689&lt;&gt;"", T4689, "unknown"))</f>
        <v>Samoa Islands region</v>
      </c>
      <c r="V4689" s="5" t="s">
        <v>27</v>
      </c>
    </row>
    <row r="4690" customFormat="false" ht="13.8" hidden="false" customHeight="false" outlineLevel="0" collapsed="false">
      <c r="A4690" s="5" t="s">
        <v>13094</v>
      </c>
      <c r="B4690" s="5" t="n">
        <f aca="false">YEAR(DATEVALUE(LEFT(A4690, 10)))</f>
        <v>1977</v>
      </c>
      <c r="C4690" s="6" t="n">
        <v>28408</v>
      </c>
      <c r="D4690" s="2" t="n">
        <v>0.495729166666667</v>
      </c>
      <c r="F4690" s="5" t="n">
        <v>-25.848</v>
      </c>
      <c r="G4690" s="5" t="n">
        <v>-175.284</v>
      </c>
      <c r="H4690" s="5" t="n">
        <v>8.3</v>
      </c>
      <c r="I4690" s="5" t="n">
        <v>7.3</v>
      </c>
      <c r="J4690" s="5" t="s">
        <v>1621</v>
      </c>
      <c r="K4690" s="5"/>
      <c r="L4690" s="5"/>
      <c r="M4690" s="5" t="n">
        <v>336</v>
      </c>
      <c r="N4690" s="5"/>
      <c r="O4690" s="5"/>
      <c r="P4690" s="5"/>
      <c r="Q4690" s="5" t="s">
        <v>3644</v>
      </c>
      <c r="R4690" s="5" t="s">
        <v>13095</v>
      </c>
      <c r="S4690" s="5" t="s">
        <v>12974</v>
      </c>
      <c r="T4690" s="5" t="s">
        <v>2492</v>
      </c>
      <c r="U4690" s="5" t="str">
        <f aca="false">IF(ISNUMBER(FIND(",", T4690)), MID(T4690, FIND(",", T4690) + 2, LEN(T4690) - FIND(",", T4690) - 1), IF(T4690&lt;&gt;"", T4690, "unknown"))</f>
        <v>south of Tonga</v>
      </c>
      <c r="V4690" s="5" t="s">
        <v>27</v>
      </c>
    </row>
    <row r="4691" customFormat="false" ht="13.8" hidden="false" customHeight="false" outlineLevel="0" collapsed="false">
      <c r="A4691" s="5" t="s">
        <v>13096</v>
      </c>
      <c r="B4691" s="5" t="n">
        <f aca="false">YEAR(DATEVALUE(LEFT(A4691, 10)))</f>
        <v>1977</v>
      </c>
      <c r="C4691" s="6" t="n">
        <v>28405</v>
      </c>
      <c r="D4691" s="2" t="n">
        <v>0.50744212962963</v>
      </c>
      <c r="F4691" s="5" t="n">
        <v>-9.934</v>
      </c>
      <c r="G4691" s="5" t="n">
        <v>117.228</v>
      </c>
      <c r="H4691" s="5" t="n">
        <v>15</v>
      </c>
      <c r="I4691" s="5" t="n">
        <v>6.4</v>
      </c>
      <c r="J4691" s="5" t="s">
        <v>1621</v>
      </c>
      <c r="K4691" s="5"/>
      <c r="L4691" s="5"/>
      <c r="M4691" s="5" t="n">
        <v>232</v>
      </c>
      <c r="N4691" s="5"/>
      <c r="O4691" s="5"/>
      <c r="P4691" s="5"/>
      <c r="Q4691" s="5" t="s">
        <v>3644</v>
      </c>
      <c r="R4691" s="5" t="s">
        <v>13097</v>
      </c>
      <c r="S4691" s="5" t="s">
        <v>12974</v>
      </c>
      <c r="T4691" s="5" t="s">
        <v>2484</v>
      </c>
      <c r="U4691" s="5" t="str">
        <f aca="false">IF(ISNUMBER(FIND(",", T4691)), MID(T4691, FIND(",", T4691) + 2, LEN(T4691) - FIND(",", T4691) - 1), IF(T4691&lt;&gt;"", T4691, "unknown"))</f>
        <v>Indonesia</v>
      </c>
      <c r="V4691" s="5" t="s">
        <v>27</v>
      </c>
    </row>
    <row r="4692" customFormat="false" ht="13.8" hidden="false" customHeight="false" outlineLevel="0" collapsed="false">
      <c r="A4692" s="5" t="s">
        <v>13098</v>
      </c>
      <c r="B4692" s="5" t="n">
        <f aca="false">YEAR(DATEVALUE(LEFT(A4692, 10)))</f>
        <v>1977</v>
      </c>
      <c r="C4692" s="6" t="n">
        <v>28394</v>
      </c>
      <c r="D4692" s="2" t="n">
        <v>0.20619212962963</v>
      </c>
      <c r="F4692" s="5" t="n">
        <v>-60.064</v>
      </c>
      <c r="G4692" s="5" t="n">
        <v>150.577</v>
      </c>
      <c r="H4692" s="5" t="n">
        <v>10</v>
      </c>
      <c r="I4692" s="5" t="n">
        <v>6</v>
      </c>
      <c r="J4692" s="5" t="s">
        <v>1621</v>
      </c>
      <c r="K4692" s="5"/>
      <c r="L4692" s="5"/>
      <c r="M4692" s="5" t="n">
        <v>48</v>
      </c>
      <c r="N4692" s="5"/>
      <c r="O4692" s="5"/>
      <c r="P4692" s="5"/>
      <c r="Q4692" s="5" t="s">
        <v>3644</v>
      </c>
      <c r="R4692" s="5" t="s">
        <v>13099</v>
      </c>
      <c r="S4692" s="5" t="s">
        <v>12974</v>
      </c>
      <c r="T4692" s="5" t="s">
        <v>817</v>
      </c>
      <c r="U4692" s="5" t="str">
        <f aca="false">IF(ISNUMBER(FIND(",", T4692)), MID(T4692, FIND(",", T4692) + 2, LEN(T4692) - FIND(",", T4692) - 1), IF(T4692&lt;&gt;"", T4692, "unknown"))</f>
        <v>west of Macquarie Island</v>
      </c>
      <c r="V4692" s="5" t="s">
        <v>27</v>
      </c>
    </row>
    <row r="4693" customFormat="false" ht="13.8" hidden="false" customHeight="false" outlineLevel="0" collapsed="false">
      <c r="A4693" s="5" t="s">
        <v>13100</v>
      </c>
      <c r="B4693" s="5" t="n">
        <f aca="false">YEAR(DATEVALUE(LEFT(A4693, 10)))</f>
        <v>1977</v>
      </c>
      <c r="C4693" s="6" t="n">
        <v>28389</v>
      </c>
      <c r="D4693" s="2" t="n">
        <v>0.876215277777778</v>
      </c>
      <c r="F4693" s="5" t="n">
        <v>51.711</v>
      </c>
      <c r="G4693" s="5" t="n">
        <v>155.188</v>
      </c>
      <c r="H4693" s="5" t="n">
        <v>235</v>
      </c>
      <c r="I4693" s="5" t="n">
        <v>6.3</v>
      </c>
      <c r="J4693" s="5" t="s">
        <v>1621</v>
      </c>
      <c r="K4693" s="5"/>
      <c r="L4693" s="5"/>
      <c r="M4693" s="5" t="n">
        <v>389</v>
      </c>
      <c r="N4693" s="5"/>
      <c r="O4693" s="5"/>
      <c r="P4693" s="5"/>
      <c r="Q4693" s="5" t="s">
        <v>3644</v>
      </c>
      <c r="R4693" s="5" t="s">
        <v>13101</v>
      </c>
      <c r="S4693" s="5" t="s">
        <v>12974</v>
      </c>
      <c r="T4693" s="5" t="s">
        <v>5511</v>
      </c>
      <c r="U4693" s="5" t="str">
        <f aca="false">IF(ISNUMBER(FIND(",", T4693)), MID(T4693, FIND(",", T4693) + 2, LEN(T4693) - FIND(",", T4693) - 1), IF(T4693&lt;&gt;"", T4693, "unknown"))</f>
        <v>northwest of the Kuril Islands</v>
      </c>
      <c r="V4693" s="5" t="s">
        <v>27</v>
      </c>
    </row>
    <row r="4694" customFormat="false" ht="13.8" hidden="false" customHeight="false" outlineLevel="0" collapsed="false">
      <c r="A4694" s="5" t="s">
        <v>13102</v>
      </c>
      <c r="B4694" s="5" t="n">
        <f aca="false">YEAR(DATEVALUE(LEFT(A4694, 10)))</f>
        <v>1977</v>
      </c>
      <c r="C4694" s="6" t="n">
        <v>28387</v>
      </c>
      <c r="D4694" s="2" t="n">
        <v>0.217476851851852</v>
      </c>
      <c r="F4694" s="5" t="n">
        <v>-1.936</v>
      </c>
      <c r="G4694" s="5" t="n">
        <v>126.614</v>
      </c>
      <c r="H4694" s="5" t="n">
        <v>30.3</v>
      </c>
      <c r="I4694" s="5" t="n">
        <v>6.2</v>
      </c>
      <c r="J4694" s="5" t="s">
        <v>1621</v>
      </c>
      <c r="K4694" s="5"/>
      <c r="L4694" s="5"/>
      <c r="M4694" s="5" t="n">
        <v>208</v>
      </c>
      <c r="N4694" s="5"/>
      <c r="O4694" s="5"/>
      <c r="P4694" s="5"/>
      <c r="Q4694" s="5" t="s">
        <v>3644</v>
      </c>
      <c r="R4694" s="5" t="s">
        <v>13103</v>
      </c>
      <c r="S4694" s="5" t="s">
        <v>12974</v>
      </c>
      <c r="T4694" s="5" t="s">
        <v>3972</v>
      </c>
      <c r="U4694" s="5" t="str">
        <f aca="false">IF(ISNUMBER(FIND(",", T4694)), MID(T4694, FIND(",", T4694) + 2, LEN(T4694) - FIND(",", T4694) - 1), IF(T4694&lt;&gt;"", T4694, "unknown"))</f>
        <v>Indonesia</v>
      </c>
      <c r="V4694" s="5" t="s">
        <v>27</v>
      </c>
    </row>
    <row r="4695" customFormat="false" ht="13.8" hidden="false" customHeight="false" outlineLevel="0" collapsed="false">
      <c r="A4695" s="5" t="s">
        <v>13104</v>
      </c>
      <c r="B4695" s="5" t="n">
        <f aca="false">YEAR(DATEVALUE(LEFT(A4695, 10)))</f>
        <v>1977</v>
      </c>
      <c r="C4695" s="6" t="n">
        <v>28385</v>
      </c>
      <c r="D4695" s="2" t="n">
        <v>0.22462962962963</v>
      </c>
      <c r="F4695" s="5" t="n">
        <v>11.832</v>
      </c>
      <c r="G4695" s="5" t="n">
        <v>143.21</v>
      </c>
      <c r="H4695" s="5" t="n">
        <v>14.7</v>
      </c>
      <c r="I4695" s="5" t="n">
        <v>6.2</v>
      </c>
      <c r="J4695" s="5" t="s">
        <v>1621</v>
      </c>
      <c r="K4695" s="5"/>
      <c r="L4695" s="5"/>
      <c r="M4695" s="5" t="n">
        <v>213</v>
      </c>
      <c r="N4695" s="5"/>
      <c r="O4695" s="5"/>
      <c r="P4695" s="5"/>
      <c r="Q4695" s="5" t="s">
        <v>3644</v>
      </c>
      <c r="R4695" s="5" t="s">
        <v>13105</v>
      </c>
      <c r="S4695" s="5" t="s">
        <v>12974</v>
      </c>
      <c r="T4695" s="5" t="s">
        <v>2072</v>
      </c>
      <c r="U4695" s="5" t="str">
        <f aca="false">IF(ISNUMBER(FIND(",", T4695)), MID(T4695, FIND(",", T4695) + 2, LEN(T4695) - FIND(",", T4695) - 1), IF(T4695&lt;&gt;"", T4695, "unknown"))</f>
        <v>south of the Mariana Islands</v>
      </c>
      <c r="V4695" s="5" t="s">
        <v>27</v>
      </c>
    </row>
    <row r="4696" customFormat="false" ht="13.8" hidden="false" customHeight="false" outlineLevel="0" collapsed="false">
      <c r="A4696" s="5" t="s">
        <v>13106</v>
      </c>
      <c r="B4696" s="5" t="n">
        <f aca="false">YEAR(DATEVALUE(LEFT(A4696, 10)))</f>
        <v>1977</v>
      </c>
      <c r="C4696" s="6" t="n">
        <v>28382</v>
      </c>
      <c r="D4696" s="2" t="n">
        <v>0.61880787037037</v>
      </c>
      <c r="F4696" s="5" t="n">
        <v>-56.43</v>
      </c>
      <c r="G4696" s="5" t="n">
        <v>-25.748</v>
      </c>
      <c r="H4696" s="5" t="n">
        <v>40.1</v>
      </c>
      <c r="I4696" s="5" t="n">
        <v>6</v>
      </c>
      <c r="J4696" s="5" t="s">
        <v>1621</v>
      </c>
      <c r="K4696" s="5"/>
      <c r="L4696" s="5"/>
      <c r="M4696" s="5" t="n">
        <v>139</v>
      </c>
      <c r="N4696" s="5"/>
      <c r="O4696" s="5"/>
      <c r="P4696" s="5"/>
      <c r="Q4696" s="5" t="s">
        <v>3644</v>
      </c>
      <c r="R4696" s="5" t="s">
        <v>13107</v>
      </c>
      <c r="S4696" s="5" t="s">
        <v>12974</v>
      </c>
      <c r="T4696" s="5" t="s">
        <v>1161</v>
      </c>
      <c r="U4696" s="5" t="str">
        <f aca="false">IF(ISNUMBER(FIND(",", T4696)), MID(T4696, FIND(",", T4696) + 2, LEN(T4696) - FIND(",", T4696) - 1), IF(T4696&lt;&gt;"", T4696, "unknown"))</f>
        <v>South Sandwich Islands region</v>
      </c>
      <c r="V4696" s="5" t="s">
        <v>27</v>
      </c>
    </row>
    <row r="4697" customFormat="false" ht="13.8" hidden="false" customHeight="false" outlineLevel="0" collapsed="false">
      <c r="A4697" s="5" t="s">
        <v>13108</v>
      </c>
      <c r="B4697" s="5" t="n">
        <f aca="false">YEAR(DATEVALUE(LEFT(A4697, 10)))</f>
        <v>1977</v>
      </c>
      <c r="C4697" s="6" t="n">
        <v>28381</v>
      </c>
      <c r="D4697" s="2" t="n">
        <v>0.0151736111111111</v>
      </c>
      <c r="F4697" s="5" t="n">
        <v>-15.47</v>
      </c>
      <c r="G4697" s="5" t="n">
        <v>-173.209</v>
      </c>
      <c r="H4697" s="5" t="n">
        <v>12.5</v>
      </c>
      <c r="I4697" s="5" t="n">
        <v>6</v>
      </c>
      <c r="J4697" s="5" t="s">
        <v>1621</v>
      </c>
      <c r="K4697" s="5"/>
      <c r="L4697" s="5"/>
      <c r="M4697" s="5" t="n">
        <v>200</v>
      </c>
      <c r="N4697" s="5"/>
      <c r="O4697" s="5"/>
      <c r="P4697" s="5"/>
      <c r="Q4697" s="5" t="s">
        <v>3644</v>
      </c>
      <c r="R4697" s="5" t="s">
        <v>13109</v>
      </c>
      <c r="S4697" s="5" t="s">
        <v>12974</v>
      </c>
      <c r="T4697" s="5" t="s">
        <v>1007</v>
      </c>
      <c r="U4697" s="5" t="str">
        <f aca="false">IF(ISNUMBER(FIND(",", T4697)), MID(T4697, FIND(",", T4697) + 2, LEN(T4697) - FIND(",", T4697) - 1), IF(T4697&lt;&gt;"", T4697, "unknown"))</f>
        <v>Tonga</v>
      </c>
      <c r="V4697" s="5" t="s">
        <v>27</v>
      </c>
    </row>
    <row r="4698" customFormat="false" ht="13.8" hidden="false" customHeight="false" outlineLevel="0" collapsed="false">
      <c r="A4698" s="5" t="s">
        <v>13110</v>
      </c>
      <c r="B4698" s="5" t="n">
        <f aca="false">YEAR(DATEVALUE(LEFT(A4698, 10)))</f>
        <v>1977</v>
      </c>
      <c r="C4698" s="6" t="n">
        <v>28372</v>
      </c>
      <c r="D4698" s="2" t="n">
        <v>0.725520833333333</v>
      </c>
      <c r="F4698" s="5" t="n">
        <v>51.102</v>
      </c>
      <c r="G4698" s="5" t="n">
        <v>177.945</v>
      </c>
      <c r="H4698" s="5" t="n">
        <v>16</v>
      </c>
      <c r="I4698" s="5" t="n">
        <v>6.7</v>
      </c>
      <c r="J4698" s="5" t="s">
        <v>1621</v>
      </c>
      <c r="K4698" s="5"/>
      <c r="L4698" s="5"/>
      <c r="M4698" s="5" t="n">
        <v>329</v>
      </c>
      <c r="N4698" s="5"/>
      <c r="O4698" s="5"/>
      <c r="P4698" s="5"/>
      <c r="Q4698" s="5" t="s">
        <v>3644</v>
      </c>
      <c r="R4698" s="5" t="s">
        <v>13111</v>
      </c>
      <c r="S4698" s="5" t="s">
        <v>12974</v>
      </c>
      <c r="T4698" s="5" t="s">
        <v>2733</v>
      </c>
      <c r="U4698" s="5" t="str">
        <f aca="false">IF(ISNUMBER(FIND(",", T4698)), MID(T4698, FIND(",", T4698) + 2, LEN(T4698) - FIND(",", T4698) - 1), IF(T4698&lt;&gt;"", T4698, "unknown"))</f>
        <v>Aleutian Islands, Alaska</v>
      </c>
      <c r="V4698" s="5" t="s">
        <v>27</v>
      </c>
    </row>
    <row r="4699" customFormat="false" ht="13.8" hidden="false" customHeight="false" outlineLevel="0" collapsed="false">
      <c r="A4699" s="5" t="s">
        <v>13112</v>
      </c>
      <c r="B4699" s="5" t="n">
        <f aca="false">YEAR(DATEVALUE(LEFT(A4699, 10)))</f>
        <v>1977</v>
      </c>
      <c r="C4699" s="6" t="n">
        <v>28372</v>
      </c>
      <c r="D4699" s="2" t="n">
        <v>0.715636574074074</v>
      </c>
      <c r="F4699" s="5" t="n">
        <v>51.096</v>
      </c>
      <c r="G4699" s="5" t="n">
        <v>178.274</v>
      </c>
      <c r="H4699" s="5" t="n">
        <v>27.3</v>
      </c>
      <c r="I4699" s="5" t="n">
        <v>6.8</v>
      </c>
      <c r="J4699" s="5" t="s">
        <v>1621</v>
      </c>
      <c r="K4699" s="5"/>
      <c r="L4699" s="5"/>
      <c r="M4699" s="5" t="n">
        <v>333</v>
      </c>
      <c r="N4699" s="5"/>
      <c r="O4699" s="5"/>
      <c r="P4699" s="5"/>
      <c r="Q4699" s="5" t="s">
        <v>3644</v>
      </c>
      <c r="R4699" s="5" t="s">
        <v>13113</v>
      </c>
      <c r="S4699" s="5" t="s">
        <v>12974</v>
      </c>
      <c r="T4699" s="5" t="s">
        <v>2733</v>
      </c>
      <c r="U4699" s="5" t="str">
        <f aca="false">IF(ISNUMBER(FIND(",", T4699)), MID(T4699, FIND(",", T4699) + 2, LEN(T4699) - FIND(",", T4699) - 1), IF(T4699&lt;&gt;"", T4699, "unknown"))</f>
        <v>Aleutian Islands, Alaska</v>
      </c>
      <c r="V4699" s="5" t="s">
        <v>27</v>
      </c>
    </row>
    <row r="4700" customFormat="false" ht="13.8" hidden="false" customHeight="false" outlineLevel="0" collapsed="false">
      <c r="A4700" s="5" t="s">
        <v>13114</v>
      </c>
      <c r="B4700" s="5" t="n">
        <f aca="false">YEAR(DATEVALUE(LEFT(A4700, 10)))</f>
        <v>1977</v>
      </c>
      <c r="C4700" s="6" t="n">
        <v>28372</v>
      </c>
      <c r="D4700" s="2" t="n">
        <v>0.653414351851852</v>
      </c>
      <c r="F4700" s="5" t="n">
        <v>51.115</v>
      </c>
      <c r="G4700" s="5" t="n">
        <v>178.38</v>
      </c>
      <c r="H4700" s="5" t="n">
        <v>11.8</v>
      </c>
      <c r="I4700" s="5" t="n">
        <v>6.6</v>
      </c>
      <c r="J4700" s="5" t="s">
        <v>1621</v>
      </c>
      <c r="K4700" s="5"/>
      <c r="L4700" s="5"/>
      <c r="M4700" s="5" t="n">
        <v>378</v>
      </c>
      <c r="N4700" s="5"/>
      <c r="O4700" s="5"/>
      <c r="P4700" s="5"/>
      <c r="Q4700" s="5" t="s">
        <v>3644</v>
      </c>
      <c r="R4700" s="5" t="s">
        <v>13115</v>
      </c>
      <c r="S4700" s="5" t="s">
        <v>12974</v>
      </c>
      <c r="T4700" s="5" t="s">
        <v>2733</v>
      </c>
      <c r="U4700" s="5" t="str">
        <f aca="false">IF(ISNUMBER(FIND(",", T4700)), MID(T4700, FIND(",", T4700) + 2, LEN(T4700) - FIND(",", T4700) - 1), IF(T4700&lt;&gt;"", T4700, "unknown"))</f>
        <v>Aleutian Islands, Alaska</v>
      </c>
      <c r="V4700" s="5" t="s">
        <v>27</v>
      </c>
    </row>
    <row r="4701" customFormat="false" ht="13.8" hidden="false" customHeight="false" outlineLevel="0" collapsed="false">
      <c r="A4701" s="5" t="s">
        <v>13116</v>
      </c>
      <c r="B4701" s="5" t="n">
        <f aca="false">YEAR(DATEVALUE(LEFT(A4701, 10)))</f>
        <v>1977</v>
      </c>
      <c r="C4701" s="6" t="n">
        <v>28372</v>
      </c>
      <c r="D4701" s="2" t="n">
        <v>0.367152777777778</v>
      </c>
      <c r="F4701" s="5" t="n">
        <v>-13.728</v>
      </c>
      <c r="G4701" s="5" t="n">
        <v>166.834</v>
      </c>
      <c r="H4701" s="5" t="n">
        <v>47.4</v>
      </c>
      <c r="I4701" s="5" t="n">
        <v>6.6</v>
      </c>
      <c r="J4701" s="5" t="s">
        <v>1621</v>
      </c>
      <c r="K4701" s="5"/>
      <c r="L4701" s="5"/>
      <c r="M4701" s="5" t="n">
        <v>263</v>
      </c>
      <c r="N4701" s="5"/>
      <c r="O4701" s="5"/>
      <c r="P4701" s="5"/>
      <c r="Q4701" s="5" t="s">
        <v>3644</v>
      </c>
      <c r="R4701" s="5" t="s">
        <v>13117</v>
      </c>
      <c r="S4701" s="5" t="s">
        <v>13118</v>
      </c>
      <c r="T4701" s="5" t="s">
        <v>703</v>
      </c>
      <c r="U4701" s="5" t="str">
        <f aca="false">IF(ISNUMBER(FIND(",", T4701)), MID(T4701, FIND(",", T4701) + 2, LEN(T4701) - FIND(",", T4701) - 1), IF(T4701&lt;&gt;"", T4701, "unknown"))</f>
        <v>Vanuatu</v>
      </c>
      <c r="V4701" s="5" t="s">
        <v>27</v>
      </c>
    </row>
    <row r="4702" customFormat="false" ht="13.8" hidden="false" customHeight="false" outlineLevel="0" collapsed="false">
      <c r="A4702" s="5" t="s">
        <v>13119</v>
      </c>
      <c r="B4702" s="5" t="n">
        <f aca="false">YEAR(DATEVALUE(LEFT(A4702, 10)))</f>
        <v>1977</v>
      </c>
      <c r="C4702" s="6" t="n">
        <v>28370</v>
      </c>
      <c r="D4702" s="2" t="n">
        <v>0.441979166666667</v>
      </c>
      <c r="F4702" s="5" t="n">
        <v>-11.054</v>
      </c>
      <c r="G4702" s="5" t="n">
        <v>119.02</v>
      </c>
      <c r="H4702" s="5" t="n">
        <v>14.2</v>
      </c>
      <c r="I4702" s="5" t="n">
        <v>6.1</v>
      </c>
      <c r="J4702" s="5" t="s">
        <v>1621</v>
      </c>
      <c r="K4702" s="5"/>
      <c r="L4702" s="5"/>
      <c r="M4702" s="5" t="n">
        <v>230</v>
      </c>
      <c r="N4702" s="5"/>
      <c r="O4702" s="5"/>
      <c r="P4702" s="5"/>
      <c r="Q4702" s="5" t="s">
        <v>3644</v>
      </c>
      <c r="R4702" s="5" t="s">
        <v>13120</v>
      </c>
      <c r="S4702" s="5" t="s">
        <v>12974</v>
      </c>
      <c r="T4702" s="5" t="s">
        <v>13121</v>
      </c>
      <c r="U4702" s="5" t="str">
        <f aca="false">IF(ISNUMBER(FIND(",", T4702)), MID(T4702, FIND(",", T4702) + 2, LEN(T4702) - FIND(",", T4702) - 1), IF(T4702&lt;&gt;"", T4702, "unknown"))</f>
        <v>Indonesia</v>
      </c>
      <c r="V4702" s="5" t="s">
        <v>27</v>
      </c>
    </row>
    <row r="4703" customFormat="false" ht="13.8" hidden="false" customHeight="false" outlineLevel="0" collapsed="false">
      <c r="A4703" s="5" t="s">
        <v>13122</v>
      </c>
      <c r="B4703" s="5" t="n">
        <f aca="false">YEAR(DATEVALUE(LEFT(A4703, 10)))</f>
        <v>1977</v>
      </c>
      <c r="C4703" s="6" t="n">
        <v>28368</v>
      </c>
      <c r="D4703" s="2" t="n">
        <v>0.029224537037037</v>
      </c>
      <c r="F4703" s="5" t="n">
        <v>7.352</v>
      </c>
      <c r="G4703" s="5" t="n">
        <v>-76.159</v>
      </c>
      <c r="H4703" s="5" t="n">
        <v>21.1</v>
      </c>
      <c r="I4703" s="5" t="n">
        <v>6.5</v>
      </c>
      <c r="J4703" s="5" t="s">
        <v>1621</v>
      </c>
      <c r="K4703" s="5"/>
      <c r="L4703" s="5"/>
      <c r="M4703" s="5" t="n">
        <v>307</v>
      </c>
      <c r="N4703" s="5"/>
      <c r="O4703" s="5"/>
      <c r="P4703" s="5"/>
      <c r="Q4703" s="5" t="s">
        <v>3644</v>
      </c>
      <c r="R4703" s="5" t="s">
        <v>13123</v>
      </c>
      <c r="S4703" s="5" t="s">
        <v>13124</v>
      </c>
      <c r="T4703" s="5" t="s">
        <v>8746</v>
      </c>
      <c r="U4703" s="5" t="str">
        <f aca="false">IF(ISNUMBER(FIND(",", T4703)), MID(T4703, FIND(",", T4703) + 2, LEN(T4703) - FIND(",", T4703) - 1), IF(T4703&lt;&gt;"", T4703, "unknown"))</f>
        <v>northern Colombia</v>
      </c>
      <c r="V4703" s="5" t="s">
        <v>27</v>
      </c>
    </row>
    <row r="4704" customFormat="false" ht="13.8" hidden="false" customHeight="false" outlineLevel="0" collapsed="false">
      <c r="A4704" s="5" t="s">
        <v>13125</v>
      </c>
      <c r="B4704" s="5" t="n">
        <f aca="false">YEAR(DATEVALUE(LEFT(A4704, 10)))</f>
        <v>1977</v>
      </c>
      <c r="C4704" s="6" t="n">
        <v>28366</v>
      </c>
      <c r="D4704" s="2" t="n">
        <v>0.599814814814815</v>
      </c>
      <c r="F4704" s="5" t="n">
        <v>17.467</v>
      </c>
      <c r="G4704" s="5" t="n">
        <v>119.829</v>
      </c>
      <c r="H4704" s="5" t="n">
        <v>30.7</v>
      </c>
      <c r="I4704" s="5" t="n">
        <v>6.2</v>
      </c>
      <c r="J4704" s="5" t="s">
        <v>1621</v>
      </c>
      <c r="K4704" s="5"/>
      <c r="L4704" s="5"/>
      <c r="M4704" s="5" t="n">
        <v>349</v>
      </c>
      <c r="N4704" s="5"/>
      <c r="O4704" s="5"/>
      <c r="P4704" s="5"/>
      <c r="Q4704" s="5" t="s">
        <v>3644</v>
      </c>
      <c r="R4704" s="5" t="s">
        <v>13126</v>
      </c>
      <c r="S4704" s="5" t="s">
        <v>13127</v>
      </c>
      <c r="T4704" s="5" t="s">
        <v>858</v>
      </c>
      <c r="U4704" s="5" t="str">
        <f aca="false">IF(ISNUMBER(FIND(",", T4704)), MID(T4704, FIND(",", T4704) + 2, LEN(T4704) - FIND(",", T4704) - 1), IF(T4704&lt;&gt;"", T4704, "unknown"))</f>
        <v>Philippine Islands region</v>
      </c>
      <c r="V4704" s="5" t="s">
        <v>27</v>
      </c>
    </row>
    <row r="4705" customFormat="false" ht="13.8" hidden="false" customHeight="false" outlineLevel="0" collapsed="false">
      <c r="A4705" s="5" t="s">
        <v>13128</v>
      </c>
      <c r="B4705" s="5" t="n">
        <f aca="false">YEAR(DATEVALUE(LEFT(A4705, 10)))</f>
        <v>1977</v>
      </c>
      <c r="C4705" s="6" t="n">
        <v>28364</v>
      </c>
      <c r="D4705" s="2" t="n">
        <v>0.300300925925926</v>
      </c>
      <c r="F4705" s="5" t="n">
        <v>-8.137</v>
      </c>
      <c r="G4705" s="5" t="n">
        <v>125.326</v>
      </c>
      <c r="H4705" s="5" t="n">
        <v>44.4</v>
      </c>
      <c r="I4705" s="5" t="n">
        <v>7.1</v>
      </c>
      <c r="J4705" s="5" t="s">
        <v>1621</v>
      </c>
      <c r="K4705" s="5"/>
      <c r="L4705" s="5"/>
      <c r="M4705" s="5" t="n">
        <v>234</v>
      </c>
      <c r="N4705" s="5"/>
      <c r="O4705" s="5"/>
      <c r="P4705" s="5"/>
      <c r="Q4705" s="5" t="s">
        <v>3644</v>
      </c>
      <c r="R4705" s="5" t="s">
        <v>13129</v>
      </c>
      <c r="S4705" s="5" t="s">
        <v>13130</v>
      </c>
      <c r="T4705" s="5" t="s">
        <v>7895</v>
      </c>
      <c r="U4705" s="5" t="str">
        <f aca="false">IF(ISNUMBER(FIND(",", T4705)), MID(T4705, FIND(",", T4705) + 2, LEN(T4705) - FIND(",", T4705) - 1), IF(T4705&lt;&gt;"", T4705, "unknown"))</f>
        <v>East Timor region</v>
      </c>
      <c r="V4705" s="5" t="s">
        <v>27</v>
      </c>
    </row>
    <row r="4706" customFormat="false" ht="13.8" hidden="false" customHeight="false" outlineLevel="0" collapsed="false">
      <c r="A4706" s="5" t="s">
        <v>13131</v>
      </c>
      <c r="B4706" s="5" t="n">
        <f aca="false">YEAR(DATEVALUE(LEFT(A4706, 10)))</f>
        <v>1977</v>
      </c>
      <c r="C4706" s="6" t="n">
        <v>28363</v>
      </c>
      <c r="D4706" s="2" t="n">
        <v>0.826388888888889</v>
      </c>
      <c r="F4706" s="5" t="n">
        <v>-59.566</v>
      </c>
      <c r="G4706" s="5" t="n">
        <v>-20.512</v>
      </c>
      <c r="H4706" s="5" t="n">
        <v>11.6</v>
      </c>
      <c r="I4706" s="5" t="n">
        <v>7.2</v>
      </c>
      <c r="J4706" s="5" t="s">
        <v>1621</v>
      </c>
      <c r="K4706" s="5"/>
      <c r="L4706" s="5"/>
      <c r="M4706" s="5" t="n">
        <v>199</v>
      </c>
      <c r="N4706" s="5"/>
      <c r="O4706" s="5"/>
      <c r="P4706" s="5"/>
      <c r="Q4706" s="5" t="s">
        <v>3644</v>
      </c>
      <c r="R4706" s="5" t="s">
        <v>13132</v>
      </c>
      <c r="S4706" s="5" t="s">
        <v>12974</v>
      </c>
      <c r="T4706" s="5" t="s">
        <v>1022</v>
      </c>
      <c r="U4706" s="5" t="str">
        <f aca="false">IF(ISNUMBER(FIND(",", T4706)), MID(T4706, FIND(",", T4706) + 2, LEN(T4706) - FIND(",", T4706) - 1), IF(T4706&lt;&gt;"", T4706, "unknown"))</f>
        <v>east of the South Sandwich Islands</v>
      </c>
      <c r="V4706" s="5" t="s">
        <v>27</v>
      </c>
    </row>
    <row r="4707" customFormat="false" ht="13.8" hidden="false" customHeight="false" outlineLevel="0" collapsed="false">
      <c r="A4707" s="5" t="s">
        <v>13133</v>
      </c>
      <c r="B4707" s="5" t="n">
        <f aca="false">YEAR(DATEVALUE(LEFT(A4707, 10)))</f>
        <v>1977</v>
      </c>
      <c r="C4707" s="6" t="n">
        <v>28362</v>
      </c>
      <c r="D4707" s="2" t="n">
        <v>0.753587962962963</v>
      </c>
      <c r="F4707" s="5" t="n">
        <v>-10.891</v>
      </c>
      <c r="G4707" s="5" t="n">
        <v>119.216</v>
      </c>
      <c r="H4707" s="5" t="n">
        <v>26.4</v>
      </c>
      <c r="I4707" s="5" t="n">
        <v>6.3</v>
      </c>
      <c r="J4707" s="5" t="s">
        <v>1621</v>
      </c>
      <c r="K4707" s="5"/>
      <c r="L4707" s="5"/>
      <c r="M4707" s="5" t="n">
        <v>249</v>
      </c>
      <c r="N4707" s="5"/>
      <c r="O4707" s="5"/>
      <c r="P4707" s="5"/>
      <c r="Q4707" s="5" t="s">
        <v>3644</v>
      </c>
      <c r="R4707" s="5" t="s">
        <v>13134</v>
      </c>
      <c r="S4707" s="5" t="s">
        <v>12974</v>
      </c>
      <c r="T4707" s="5" t="s">
        <v>10478</v>
      </c>
      <c r="U4707" s="5" t="str">
        <f aca="false">IF(ISNUMBER(FIND(",", T4707)), MID(T4707, FIND(",", T4707) + 2, LEN(T4707) - FIND(",", T4707) - 1), IF(T4707&lt;&gt;"", T4707, "unknown"))</f>
        <v>Indonesia</v>
      </c>
      <c r="V4707" s="5" t="s">
        <v>27</v>
      </c>
    </row>
    <row r="4708" customFormat="false" ht="13.8" hidden="false" customHeight="false" outlineLevel="0" collapsed="false">
      <c r="A4708" s="5" t="s">
        <v>13135</v>
      </c>
      <c r="B4708" s="5" t="n">
        <f aca="false">YEAR(DATEVALUE(LEFT(A4708, 10)))</f>
        <v>1977</v>
      </c>
      <c r="C4708" s="6" t="n">
        <v>28357</v>
      </c>
      <c r="D4708" s="2" t="n">
        <v>0.803113425925926</v>
      </c>
      <c r="F4708" s="5" t="n">
        <v>-11.11</v>
      </c>
      <c r="G4708" s="5" t="n">
        <v>118.986</v>
      </c>
      <c r="H4708" s="5" t="n">
        <v>3.2</v>
      </c>
      <c r="I4708" s="5" t="n">
        <v>6.6</v>
      </c>
      <c r="J4708" s="5" t="s">
        <v>1621</v>
      </c>
      <c r="K4708" s="5"/>
      <c r="L4708" s="5"/>
      <c r="M4708" s="5" t="n">
        <v>206</v>
      </c>
      <c r="N4708" s="5"/>
      <c r="O4708" s="5"/>
      <c r="P4708" s="5"/>
      <c r="Q4708" s="5" t="s">
        <v>3644</v>
      </c>
      <c r="R4708" s="5" t="s">
        <v>13136</v>
      </c>
      <c r="S4708" s="5" t="s">
        <v>13137</v>
      </c>
      <c r="T4708" s="5" t="s">
        <v>2454</v>
      </c>
      <c r="U4708" s="5" t="str">
        <f aca="false">IF(ISNUMBER(FIND(",", T4708)), MID(T4708, FIND(",", T4708) + 2, LEN(T4708) - FIND(",", T4708) - 1), IF(T4708&lt;&gt;"", T4708, "unknown"))</f>
        <v>Indonesia</v>
      </c>
      <c r="V4708" s="5" t="s">
        <v>27</v>
      </c>
    </row>
    <row r="4709" customFormat="false" ht="13.8" hidden="false" customHeight="false" outlineLevel="0" collapsed="false">
      <c r="A4709" s="5" t="s">
        <v>13138</v>
      </c>
      <c r="B4709" s="5" t="n">
        <f aca="false">YEAR(DATEVALUE(LEFT(A4709, 10)))</f>
        <v>1977</v>
      </c>
      <c r="C4709" s="6" t="n">
        <v>28357</v>
      </c>
      <c r="D4709" s="2" t="n">
        <v>0.390150462962963</v>
      </c>
      <c r="F4709" s="5" t="n">
        <v>-11.169</v>
      </c>
      <c r="G4709" s="5" t="n">
        <v>119.018</v>
      </c>
      <c r="H4709" s="5" t="n">
        <v>15</v>
      </c>
      <c r="I4709" s="5" t="n">
        <v>6.3</v>
      </c>
      <c r="J4709" s="5" t="s">
        <v>1621</v>
      </c>
      <c r="K4709" s="5"/>
      <c r="L4709" s="5"/>
      <c r="M4709" s="5" t="n">
        <v>146</v>
      </c>
      <c r="N4709" s="5"/>
      <c r="O4709" s="5"/>
      <c r="P4709" s="5"/>
      <c r="Q4709" s="5" t="s">
        <v>3644</v>
      </c>
      <c r="R4709" s="5" t="s">
        <v>13139</v>
      </c>
      <c r="S4709" s="5" t="s">
        <v>13137</v>
      </c>
      <c r="T4709" s="5" t="s">
        <v>13121</v>
      </c>
      <c r="U4709" s="5" t="str">
        <f aca="false">IF(ISNUMBER(FIND(",", T4709)), MID(T4709, FIND(",", T4709) + 2, LEN(T4709) - FIND(",", T4709) - 1), IF(T4709&lt;&gt;"", T4709, "unknown"))</f>
        <v>Indonesia</v>
      </c>
      <c r="V4709" s="5" t="s">
        <v>27</v>
      </c>
    </row>
    <row r="4710" customFormat="false" ht="13.8" hidden="false" customHeight="false" outlineLevel="0" collapsed="false">
      <c r="A4710" s="5" t="s">
        <v>13140</v>
      </c>
      <c r="B4710" s="5" t="n">
        <f aca="false">YEAR(DATEVALUE(LEFT(A4710, 10)))</f>
        <v>1977</v>
      </c>
      <c r="C4710" s="6" t="n">
        <v>28357</v>
      </c>
      <c r="D4710" s="2" t="n">
        <v>0.18087962962963</v>
      </c>
      <c r="F4710" s="5" t="n">
        <v>-11.227</v>
      </c>
      <c r="G4710" s="5" t="n">
        <v>118.192</v>
      </c>
      <c r="H4710" s="5" t="n">
        <v>12.7</v>
      </c>
      <c r="I4710" s="5" t="n">
        <v>6</v>
      </c>
      <c r="J4710" s="5" t="s">
        <v>1621</v>
      </c>
      <c r="K4710" s="5"/>
      <c r="L4710" s="5"/>
      <c r="M4710" s="5" t="n">
        <v>115</v>
      </c>
      <c r="N4710" s="5"/>
      <c r="O4710" s="5"/>
      <c r="P4710" s="5"/>
      <c r="Q4710" s="5" t="s">
        <v>3644</v>
      </c>
      <c r="R4710" s="5" t="s">
        <v>13141</v>
      </c>
      <c r="S4710" s="5" t="s">
        <v>13137</v>
      </c>
      <c r="T4710" s="5" t="s">
        <v>2454</v>
      </c>
      <c r="U4710" s="5" t="str">
        <f aca="false">IF(ISNUMBER(FIND(",", T4710)), MID(T4710, FIND(",", T4710) + 2, LEN(T4710) - FIND(",", T4710) - 1), IF(T4710&lt;&gt;"", T4710, "unknown"))</f>
        <v>Indonesia</v>
      </c>
      <c r="V4710" s="5" t="s">
        <v>27</v>
      </c>
    </row>
    <row r="4711" customFormat="false" ht="13.8" hidden="false" customHeight="false" outlineLevel="0" collapsed="false">
      <c r="A4711" s="5" t="s">
        <v>13142</v>
      </c>
      <c r="B4711" s="5" t="n">
        <f aca="false">YEAR(DATEVALUE(LEFT(A4711, 10)))</f>
        <v>1977</v>
      </c>
      <c r="C4711" s="6" t="n">
        <v>28357</v>
      </c>
      <c r="D4711" s="2" t="n">
        <v>0.161064814814815</v>
      </c>
      <c r="F4711" s="5" t="n">
        <v>16.721</v>
      </c>
      <c r="G4711" s="5" t="n">
        <v>-86.636</v>
      </c>
      <c r="H4711" s="5" t="n">
        <v>30.6</v>
      </c>
      <c r="I4711" s="5" t="n">
        <v>6.3</v>
      </c>
      <c r="J4711" s="5" t="s">
        <v>1621</v>
      </c>
      <c r="K4711" s="5"/>
      <c r="L4711" s="5"/>
      <c r="M4711" s="5" t="n">
        <v>208</v>
      </c>
      <c r="N4711" s="5"/>
      <c r="O4711" s="5"/>
      <c r="P4711" s="5"/>
      <c r="Q4711" s="5" t="s">
        <v>3644</v>
      </c>
      <c r="R4711" s="5" t="s">
        <v>13143</v>
      </c>
      <c r="S4711" s="5" t="s">
        <v>13144</v>
      </c>
      <c r="T4711" s="5" t="s">
        <v>2773</v>
      </c>
      <c r="U4711" s="5" t="str">
        <f aca="false">IF(ISNUMBER(FIND(",", T4711)), MID(T4711, FIND(",", T4711) + 2, LEN(T4711) - FIND(",", T4711) - 1), IF(T4711&lt;&gt;"", T4711, "unknown"))</f>
        <v>offshore Honduras</v>
      </c>
      <c r="V4711" s="5" t="s">
        <v>27</v>
      </c>
    </row>
    <row r="4712" customFormat="false" ht="13.8" hidden="false" customHeight="false" outlineLevel="0" collapsed="false">
      <c r="A4712" s="5" t="s">
        <v>13145</v>
      </c>
      <c r="B4712" s="5" t="n">
        <f aca="false">YEAR(DATEVALUE(LEFT(A4712, 10)))</f>
        <v>1977</v>
      </c>
      <c r="C4712" s="6" t="n">
        <v>28357</v>
      </c>
      <c r="D4712" s="2" t="n">
        <v>0.115416666666667</v>
      </c>
      <c r="F4712" s="5" t="n">
        <v>16.659</v>
      </c>
      <c r="G4712" s="5" t="n">
        <v>-86.799</v>
      </c>
      <c r="H4712" s="5" t="n">
        <v>10</v>
      </c>
      <c r="I4712" s="5" t="n">
        <v>6</v>
      </c>
      <c r="J4712" s="5" t="s">
        <v>1621</v>
      </c>
      <c r="K4712" s="5"/>
      <c r="L4712" s="5"/>
      <c r="M4712" s="5" t="n">
        <v>164</v>
      </c>
      <c r="N4712" s="5"/>
      <c r="O4712" s="5"/>
      <c r="P4712" s="5"/>
      <c r="Q4712" s="5" t="s">
        <v>3644</v>
      </c>
      <c r="R4712" s="5" t="s">
        <v>13146</v>
      </c>
      <c r="S4712" s="5" t="s">
        <v>13147</v>
      </c>
      <c r="T4712" s="5" t="s">
        <v>2773</v>
      </c>
      <c r="U4712" s="5" t="str">
        <f aca="false">IF(ISNUMBER(FIND(",", T4712)), MID(T4712, FIND(",", T4712) + 2, LEN(T4712) - FIND(",", T4712) - 1), IF(T4712&lt;&gt;"", T4712, "unknown"))</f>
        <v>offshore Honduras</v>
      </c>
      <c r="V4712" s="5" t="s">
        <v>27</v>
      </c>
    </row>
    <row r="4713" customFormat="false" ht="13.8" hidden="false" customHeight="false" outlineLevel="0" collapsed="false">
      <c r="A4713" s="5" t="s">
        <v>13148</v>
      </c>
      <c r="B4713" s="5" t="n">
        <f aca="false">YEAR(DATEVALUE(LEFT(A4713, 10)))</f>
        <v>1977</v>
      </c>
      <c r="C4713" s="6" t="n">
        <v>28356</v>
      </c>
      <c r="D4713" s="2" t="n">
        <v>0.256180555555556</v>
      </c>
      <c r="F4713" s="5" t="n">
        <v>-11.125</v>
      </c>
      <c r="G4713" s="5" t="n">
        <v>118.38</v>
      </c>
      <c r="H4713" s="5" t="n">
        <v>20.9</v>
      </c>
      <c r="I4713" s="5" t="n">
        <v>8.3</v>
      </c>
      <c r="J4713" s="5" t="s">
        <v>1621</v>
      </c>
      <c r="K4713" s="5"/>
      <c r="L4713" s="5"/>
      <c r="M4713" s="5" t="n">
        <v>279</v>
      </c>
      <c r="N4713" s="5"/>
      <c r="O4713" s="5"/>
      <c r="P4713" s="5"/>
      <c r="Q4713" s="5" t="s">
        <v>3644</v>
      </c>
      <c r="R4713" s="5" t="s">
        <v>13149</v>
      </c>
      <c r="S4713" s="5" t="s">
        <v>13150</v>
      </c>
      <c r="T4713" s="5" t="s">
        <v>2454</v>
      </c>
      <c r="U4713" s="5" t="str">
        <f aca="false">IF(ISNUMBER(FIND(",", T4713)), MID(T4713, FIND(",", T4713) + 2, LEN(T4713) - FIND(",", T4713) - 1), IF(T4713&lt;&gt;"", T4713, "unknown"))</f>
        <v>Indonesia</v>
      </c>
      <c r="V4713" s="5" t="s">
        <v>27</v>
      </c>
    </row>
    <row r="4714" customFormat="false" ht="13.8" hidden="false" customHeight="false" outlineLevel="0" collapsed="false">
      <c r="A4714" s="5" t="s">
        <v>13151</v>
      </c>
      <c r="B4714" s="5" t="n">
        <f aca="false">YEAR(DATEVALUE(LEFT(A4714, 10)))</f>
        <v>1977</v>
      </c>
      <c r="C4714" s="6" t="n">
        <v>28351</v>
      </c>
      <c r="D4714" s="2" t="n">
        <v>0.902025462962963</v>
      </c>
      <c r="F4714" s="5" t="n">
        <v>-7.844</v>
      </c>
      <c r="G4714" s="5" t="n">
        <v>107.521</v>
      </c>
      <c r="H4714" s="5" t="n">
        <v>54</v>
      </c>
      <c r="I4714" s="5" t="n">
        <v>6</v>
      </c>
      <c r="J4714" s="5" t="s">
        <v>1621</v>
      </c>
      <c r="K4714" s="5"/>
      <c r="L4714" s="5"/>
      <c r="M4714" s="5" t="n">
        <v>255</v>
      </c>
      <c r="N4714" s="5"/>
      <c r="O4714" s="5"/>
      <c r="P4714" s="5"/>
      <c r="Q4714" s="5" t="s">
        <v>3644</v>
      </c>
      <c r="R4714" s="5" t="s">
        <v>13152</v>
      </c>
      <c r="S4714" s="5" t="s">
        <v>13153</v>
      </c>
      <c r="T4714" s="5" t="s">
        <v>2646</v>
      </c>
      <c r="U4714" s="5" t="str">
        <f aca="false">IF(ISNUMBER(FIND(",", T4714)), MID(T4714, FIND(",", T4714) + 2, LEN(T4714) - FIND(",", T4714) - 1), IF(T4714&lt;&gt;"", T4714, "unknown"))</f>
        <v>Indonesia</v>
      </c>
      <c r="V4714" s="5" t="s">
        <v>27</v>
      </c>
    </row>
    <row r="4715" customFormat="false" ht="13.8" hidden="false" customHeight="false" outlineLevel="0" collapsed="false">
      <c r="A4715" s="5" t="s">
        <v>13154</v>
      </c>
      <c r="B4715" s="5" t="n">
        <f aca="false">YEAR(DATEVALUE(LEFT(A4715, 10)))</f>
        <v>1977</v>
      </c>
      <c r="C4715" s="6" t="n">
        <v>28348</v>
      </c>
      <c r="D4715" s="2" t="n">
        <v>0.0714699074074074</v>
      </c>
      <c r="F4715" s="5" t="n">
        <v>-17.673</v>
      </c>
      <c r="G4715" s="5" t="n">
        <v>-174.288</v>
      </c>
      <c r="H4715" s="5" t="n">
        <v>118.6</v>
      </c>
      <c r="I4715" s="5" t="n">
        <v>6.7</v>
      </c>
      <c r="J4715" s="5" t="s">
        <v>1621</v>
      </c>
      <c r="K4715" s="5"/>
      <c r="L4715" s="5"/>
      <c r="M4715" s="5" t="n">
        <v>296</v>
      </c>
      <c r="N4715" s="5"/>
      <c r="O4715" s="5"/>
      <c r="P4715" s="5"/>
      <c r="Q4715" s="5" t="s">
        <v>3644</v>
      </c>
      <c r="R4715" s="5" t="s">
        <v>13155</v>
      </c>
      <c r="S4715" s="5" t="s">
        <v>13156</v>
      </c>
      <c r="T4715" s="5" t="s">
        <v>1007</v>
      </c>
      <c r="U4715" s="5" t="str">
        <f aca="false">IF(ISNUMBER(FIND(",", T4715)), MID(T4715, FIND(",", T4715) + 2, LEN(T4715) - FIND(",", T4715) - 1), IF(T4715&lt;&gt;"", T4715, "unknown"))</f>
        <v>Tonga</v>
      </c>
      <c r="V4715" s="5" t="s">
        <v>27</v>
      </c>
    </row>
    <row r="4716" customFormat="false" ht="13.8" hidden="false" customHeight="false" outlineLevel="0" collapsed="false">
      <c r="A4716" s="5" t="s">
        <v>13157</v>
      </c>
      <c r="B4716" s="5" t="n">
        <f aca="false">YEAR(DATEVALUE(LEFT(A4716, 10)))</f>
        <v>1977</v>
      </c>
      <c r="C4716" s="6" t="n">
        <v>28335</v>
      </c>
      <c r="D4716" s="2" t="n">
        <v>0.469236111111111</v>
      </c>
      <c r="F4716" s="5" t="n">
        <v>-8.038</v>
      </c>
      <c r="G4716" s="5" t="n">
        <v>155.584</v>
      </c>
      <c r="H4716" s="5" t="n">
        <v>1.5</v>
      </c>
      <c r="I4716" s="5" t="n">
        <v>7.2</v>
      </c>
      <c r="J4716" s="5" t="s">
        <v>1621</v>
      </c>
      <c r="K4716" s="5"/>
      <c r="L4716" s="5"/>
      <c r="M4716" s="5" t="n">
        <v>321</v>
      </c>
      <c r="N4716" s="5"/>
      <c r="O4716" s="5"/>
      <c r="P4716" s="5"/>
      <c r="Q4716" s="5" t="s">
        <v>3644</v>
      </c>
      <c r="R4716" s="5" t="s">
        <v>13158</v>
      </c>
      <c r="S4716" s="5" t="s">
        <v>13159</v>
      </c>
      <c r="T4716" s="5" t="s">
        <v>911</v>
      </c>
      <c r="U4716" s="5" t="str">
        <f aca="false">IF(ISNUMBER(FIND(",", T4716)), MID(T4716, FIND(",", T4716) + 2, LEN(T4716) - FIND(",", T4716) - 1), IF(T4716&lt;&gt;"", T4716, "unknown"))</f>
        <v>Solomon Islands</v>
      </c>
      <c r="V4716" s="5" t="s">
        <v>27</v>
      </c>
    </row>
    <row r="4717" customFormat="false" ht="13.8" hidden="false" customHeight="false" outlineLevel="0" collapsed="false">
      <c r="A4717" s="5" t="s">
        <v>13160</v>
      </c>
      <c r="B4717" s="5" t="n">
        <f aca="false">YEAR(DATEVALUE(LEFT(A4717, 10)))</f>
        <v>1977</v>
      </c>
      <c r="C4717" s="6" t="n">
        <v>28330</v>
      </c>
      <c r="D4717" s="2" t="n">
        <v>0.265856481481482</v>
      </c>
      <c r="F4717" s="5" t="n">
        <v>-15.312</v>
      </c>
      <c r="G4717" s="5" t="n">
        <v>-173.06</v>
      </c>
      <c r="H4717" s="5" t="n">
        <v>15</v>
      </c>
      <c r="I4717" s="5" t="n">
        <v>6.3</v>
      </c>
      <c r="J4717" s="5" t="s">
        <v>1621</v>
      </c>
      <c r="K4717" s="5"/>
      <c r="L4717" s="5"/>
      <c r="M4717" s="5" t="n">
        <v>204</v>
      </c>
      <c r="N4717" s="5"/>
      <c r="O4717" s="5"/>
      <c r="P4717" s="5"/>
      <c r="Q4717" s="5" t="s">
        <v>3644</v>
      </c>
      <c r="R4717" s="5" t="s">
        <v>13161</v>
      </c>
      <c r="S4717" s="5" t="s">
        <v>13137</v>
      </c>
      <c r="T4717" s="5" t="s">
        <v>1007</v>
      </c>
      <c r="U4717" s="5" t="str">
        <f aca="false">IF(ISNUMBER(FIND(",", T4717)), MID(T4717, FIND(",", T4717) + 2, LEN(T4717) - FIND(",", T4717) - 1), IF(T4717&lt;&gt;"", T4717, "unknown"))</f>
        <v>Tonga</v>
      </c>
      <c r="V4717" s="5" t="s">
        <v>27</v>
      </c>
    </row>
    <row r="4718" customFormat="false" ht="13.8" hidden="false" customHeight="false" outlineLevel="0" collapsed="false">
      <c r="A4718" s="5" t="s">
        <v>13162</v>
      </c>
      <c r="B4718" s="5" t="n">
        <f aca="false">YEAR(DATEVALUE(LEFT(A4718, 10)))</f>
        <v>1977</v>
      </c>
      <c r="C4718" s="6" t="n">
        <v>28328</v>
      </c>
      <c r="D4718" s="2" t="n">
        <v>0.719976851851852</v>
      </c>
      <c r="F4718" s="5" t="n">
        <v>-33.742</v>
      </c>
      <c r="G4718" s="5" t="n">
        <v>-179.589</v>
      </c>
      <c r="H4718" s="5" t="n">
        <v>72.2</v>
      </c>
      <c r="I4718" s="5" t="n">
        <v>6</v>
      </c>
      <c r="J4718" s="5" t="s">
        <v>1621</v>
      </c>
      <c r="K4718" s="5"/>
      <c r="L4718" s="5"/>
      <c r="M4718" s="5" t="n">
        <v>268</v>
      </c>
      <c r="N4718" s="5"/>
      <c r="O4718" s="5"/>
      <c r="P4718" s="5"/>
      <c r="Q4718" s="5" t="s">
        <v>3644</v>
      </c>
      <c r="R4718" s="5" t="s">
        <v>13163</v>
      </c>
      <c r="S4718" s="5" t="s">
        <v>13137</v>
      </c>
      <c r="T4718" s="5" t="s">
        <v>1190</v>
      </c>
      <c r="U4718" s="5" t="str">
        <f aca="false">IF(ISNUMBER(FIND(",", T4718)), MID(T4718, FIND(",", T4718) + 2, LEN(T4718) - FIND(",", T4718) - 1), IF(T4718&lt;&gt;"", T4718, "unknown"))</f>
        <v>south of the Kermadec Islands</v>
      </c>
      <c r="V4718" s="5" t="s">
        <v>27</v>
      </c>
    </row>
    <row r="4719" customFormat="false" ht="13.8" hidden="false" customHeight="false" outlineLevel="0" collapsed="false">
      <c r="A4719" s="5" t="s">
        <v>13164</v>
      </c>
      <c r="B4719" s="5" t="n">
        <f aca="false">YEAR(DATEVALUE(LEFT(A4719, 10)))</f>
        <v>1977</v>
      </c>
      <c r="C4719" s="6" t="n">
        <v>28327</v>
      </c>
      <c r="D4719" s="2" t="n">
        <v>0.573553240740741</v>
      </c>
      <c r="F4719" s="5" t="n">
        <v>16.887</v>
      </c>
      <c r="G4719" s="5" t="n">
        <v>122.376</v>
      </c>
      <c r="H4719" s="5" t="n">
        <v>36.1</v>
      </c>
      <c r="I4719" s="5" t="n">
        <v>6.9</v>
      </c>
      <c r="J4719" s="5" t="s">
        <v>1621</v>
      </c>
      <c r="K4719" s="5"/>
      <c r="L4719" s="5"/>
      <c r="M4719" s="5" t="n">
        <v>318</v>
      </c>
      <c r="N4719" s="5"/>
      <c r="O4719" s="5"/>
      <c r="P4719" s="5"/>
      <c r="Q4719" s="5" t="s">
        <v>3644</v>
      </c>
      <c r="R4719" s="5" t="s">
        <v>13165</v>
      </c>
      <c r="S4719" s="5" t="s">
        <v>13166</v>
      </c>
      <c r="T4719" s="5" t="s">
        <v>1570</v>
      </c>
      <c r="U4719" s="5" t="str">
        <f aca="false">IF(ISNUMBER(FIND(",", T4719)), MID(T4719, FIND(",", T4719) + 2, LEN(T4719) - FIND(",", T4719) - 1), IF(T4719&lt;&gt;"", T4719, "unknown"))</f>
        <v>Philippines</v>
      </c>
      <c r="V4719" s="5" t="s">
        <v>27</v>
      </c>
    </row>
    <row r="4720" customFormat="false" ht="13.8" hidden="false" customHeight="false" outlineLevel="0" collapsed="false">
      <c r="A4720" s="5" t="s">
        <v>13167</v>
      </c>
      <c r="B4720" s="5" t="n">
        <f aca="false">YEAR(DATEVALUE(LEFT(A4720, 10)))</f>
        <v>1977</v>
      </c>
      <c r="C4720" s="6" t="n">
        <v>28327</v>
      </c>
      <c r="D4720" s="2" t="n">
        <v>0.495381944444444</v>
      </c>
      <c r="F4720" s="5" t="n">
        <v>-53.971</v>
      </c>
      <c r="G4720" s="5" t="n">
        <v>158.765</v>
      </c>
      <c r="H4720" s="5" t="n">
        <v>23.4</v>
      </c>
      <c r="I4720" s="5" t="n">
        <v>6.9</v>
      </c>
      <c r="J4720" s="5" t="s">
        <v>1621</v>
      </c>
      <c r="K4720" s="5"/>
      <c r="L4720" s="5"/>
      <c r="M4720" s="5" t="n">
        <v>301</v>
      </c>
      <c r="N4720" s="5"/>
      <c r="O4720" s="5"/>
      <c r="P4720" s="5"/>
      <c r="Q4720" s="5" t="s">
        <v>3644</v>
      </c>
      <c r="R4720" s="5" t="s">
        <v>13168</v>
      </c>
      <c r="S4720" s="5" t="s">
        <v>13137</v>
      </c>
      <c r="T4720" s="5" t="s">
        <v>2488</v>
      </c>
      <c r="U4720" s="5" t="str">
        <f aca="false">IF(ISNUMBER(FIND(",", T4720)), MID(T4720, FIND(",", T4720) + 2, LEN(T4720) - FIND(",", T4720) - 1), IF(T4720&lt;&gt;"", T4720, "unknown"))</f>
        <v>Macquarie Island region</v>
      </c>
      <c r="V4720" s="5" t="s">
        <v>27</v>
      </c>
    </row>
    <row r="4721" customFormat="false" ht="13.8" hidden="false" customHeight="false" outlineLevel="0" collapsed="false">
      <c r="A4721" s="5" t="s">
        <v>13169</v>
      </c>
      <c r="B4721" s="5" t="n">
        <f aca="false">YEAR(DATEVALUE(LEFT(A4721, 10)))</f>
        <v>1977</v>
      </c>
      <c r="C4721" s="6" t="n">
        <v>28312</v>
      </c>
      <c r="D4721" s="2" t="n">
        <v>0.478159722222222</v>
      </c>
      <c r="F4721" s="5" t="n">
        <v>-21.063</v>
      </c>
      <c r="G4721" s="5" t="n">
        <v>-178.538</v>
      </c>
      <c r="H4721" s="5" t="n">
        <v>606.6</v>
      </c>
      <c r="I4721" s="5" t="n">
        <v>6.1</v>
      </c>
      <c r="J4721" s="5" t="s">
        <v>1621</v>
      </c>
      <c r="K4721" s="5"/>
      <c r="L4721" s="5"/>
      <c r="M4721" s="5" t="n">
        <v>275</v>
      </c>
      <c r="N4721" s="5"/>
      <c r="O4721" s="5"/>
      <c r="P4721" s="5"/>
      <c r="Q4721" s="5" t="s">
        <v>3644</v>
      </c>
      <c r="R4721" s="5" t="s">
        <v>13170</v>
      </c>
      <c r="S4721" s="5" t="s">
        <v>13137</v>
      </c>
      <c r="T4721" s="5" t="s">
        <v>161</v>
      </c>
      <c r="U4721" s="5" t="str">
        <f aca="false">IF(ISNUMBER(FIND(",", T4721)), MID(T4721, FIND(",", T4721) + 2, LEN(T4721) - FIND(",", T4721) - 1), IF(T4721&lt;&gt;"", T4721, "unknown"))</f>
        <v>Fiji region</v>
      </c>
      <c r="V4721" s="5" t="s">
        <v>27</v>
      </c>
    </row>
    <row r="4722" customFormat="false" ht="13.8" hidden="false" customHeight="false" outlineLevel="0" collapsed="false">
      <c r="A4722" s="5" t="s">
        <v>13171</v>
      </c>
      <c r="B4722" s="5" t="n">
        <f aca="false">YEAR(DATEVALUE(LEFT(A4722, 10)))</f>
        <v>1977</v>
      </c>
      <c r="C4722" s="6" t="n">
        <v>28309</v>
      </c>
      <c r="D4722" s="2" t="n">
        <v>0.610590277777778</v>
      </c>
      <c r="F4722" s="5" t="n">
        <v>1.403</v>
      </c>
      <c r="G4722" s="5" t="n">
        <v>126.32</v>
      </c>
      <c r="H4722" s="5" t="n">
        <v>49.8</v>
      </c>
      <c r="I4722" s="5" t="n">
        <v>6.2</v>
      </c>
      <c r="J4722" s="5" t="s">
        <v>1621</v>
      </c>
      <c r="K4722" s="5"/>
      <c r="L4722" s="5"/>
      <c r="M4722" s="5" t="n">
        <v>252</v>
      </c>
      <c r="N4722" s="5"/>
      <c r="O4722" s="5"/>
      <c r="P4722" s="5"/>
      <c r="Q4722" s="5" t="s">
        <v>3644</v>
      </c>
      <c r="R4722" s="5" t="s">
        <v>13172</v>
      </c>
      <c r="S4722" s="5" t="s">
        <v>13137</v>
      </c>
      <c r="T4722" s="5" t="s">
        <v>723</v>
      </c>
      <c r="U4722" s="5" t="str">
        <f aca="false">IF(ISNUMBER(FIND(",", T4722)), MID(T4722, FIND(",", T4722) + 2, LEN(T4722) - FIND(",", T4722) - 1), IF(T4722&lt;&gt;"", T4722, "unknown"))</f>
        <v>Molucca Sea</v>
      </c>
      <c r="V4722" s="5" t="s">
        <v>27</v>
      </c>
    </row>
    <row r="4723" customFormat="false" ht="13.8" hidden="false" customHeight="false" outlineLevel="0" collapsed="false">
      <c r="A4723" s="5" t="s">
        <v>13173</v>
      </c>
      <c r="B4723" s="5" t="n">
        <f aca="false">YEAR(DATEVALUE(LEFT(A4723, 10)))</f>
        <v>1977</v>
      </c>
      <c r="C4723" s="6" t="n">
        <v>28308</v>
      </c>
      <c r="D4723" s="2" t="n">
        <v>0.0382986111111111</v>
      </c>
      <c r="F4723" s="5" t="n">
        <v>-9.91</v>
      </c>
      <c r="G4723" s="5" t="n">
        <v>160.57</v>
      </c>
      <c r="H4723" s="5" t="n">
        <v>12</v>
      </c>
      <c r="I4723" s="5" t="n">
        <v>6</v>
      </c>
      <c r="J4723" s="5" t="s">
        <v>1621</v>
      </c>
      <c r="K4723" s="5"/>
      <c r="L4723" s="5"/>
      <c r="M4723" s="5" t="n">
        <v>134</v>
      </c>
      <c r="N4723" s="5"/>
      <c r="O4723" s="5"/>
      <c r="P4723" s="5"/>
      <c r="Q4723" s="5" t="s">
        <v>3644</v>
      </c>
      <c r="R4723" s="5" t="s">
        <v>13174</v>
      </c>
      <c r="S4723" s="5" t="s">
        <v>13175</v>
      </c>
      <c r="T4723" s="5" t="s">
        <v>911</v>
      </c>
      <c r="U4723" s="5" t="str">
        <f aca="false">IF(ISNUMBER(FIND(",", T4723)), MID(T4723, FIND(",", T4723) + 2, LEN(T4723) - FIND(",", T4723) - 1), IF(T4723&lt;&gt;"", T4723, "unknown"))</f>
        <v>Solomon Islands</v>
      </c>
      <c r="V4723" s="5" t="s">
        <v>27</v>
      </c>
    </row>
    <row r="4724" customFormat="false" ht="13.8" hidden="false" customHeight="false" outlineLevel="0" collapsed="false">
      <c r="A4724" s="5" t="s">
        <v>13176</v>
      </c>
      <c r="B4724" s="5" t="n">
        <f aca="false">YEAR(DATEVALUE(LEFT(A4724, 10)))</f>
        <v>1977</v>
      </c>
      <c r="C4724" s="6" t="n">
        <v>28305</v>
      </c>
      <c r="D4724" s="2" t="n">
        <v>0.308703703703704</v>
      </c>
      <c r="F4724" s="5" t="n">
        <v>-7.698</v>
      </c>
      <c r="G4724" s="5" t="n">
        <v>127.727</v>
      </c>
      <c r="H4724" s="5" t="n">
        <v>110.2</v>
      </c>
      <c r="I4724" s="5" t="n">
        <v>6.1</v>
      </c>
      <c r="J4724" s="5" t="s">
        <v>1621</v>
      </c>
      <c r="K4724" s="5"/>
      <c r="L4724" s="5"/>
      <c r="M4724" s="5" t="n">
        <v>249</v>
      </c>
      <c r="N4724" s="5"/>
      <c r="O4724" s="5"/>
      <c r="P4724" s="5"/>
      <c r="Q4724" s="5" t="s">
        <v>3644</v>
      </c>
      <c r="R4724" s="5" t="s">
        <v>13177</v>
      </c>
      <c r="S4724" s="5" t="s">
        <v>13178</v>
      </c>
      <c r="T4724" s="5" t="s">
        <v>145</v>
      </c>
      <c r="U4724" s="5" t="str">
        <f aca="false">IF(ISNUMBER(FIND(",", T4724)), MID(T4724, FIND(",", T4724) + 2, LEN(T4724) - FIND(",", T4724) - 1), IF(T4724&lt;&gt;"", T4724, "unknown"))</f>
        <v>Indonesia</v>
      </c>
      <c r="V4724" s="5" t="s">
        <v>27</v>
      </c>
    </row>
    <row r="4725" customFormat="false" ht="13.8" hidden="false" customHeight="false" outlineLevel="0" collapsed="false">
      <c r="A4725" s="5" t="s">
        <v>13179</v>
      </c>
      <c r="B4725" s="5" t="n">
        <f aca="false">YEAR(DATEVALUE(LEFT(A4725, 10)))</f>
        <v>1977</v>
      </c>
      <c r="C4725" s="6" t="n">
        <v>28298</v>
      </c>
      <c r="D4725" s="2" t="n">
        <v>0.505949074074074</v>
      </c>
      <c r="F4725" s="5" t="n">
        <v>-22.908</v>
      </c>
      <c r="G4725" s="5" t="n">
        <v>-175.749</v>
      </c>
      <c r="H4725" s="5" t="n">
        <v>64.2</v>
      </c>
      <c r="I4725" s="5" t="n">
        <v>8.1</v>
      </c>
      <c r="J4725" s="5" t="s">
        <v>1621</v>
      </c>
      <c r="K4725" s="5"/>
      <c r="L4725" s="5"/>
      <c r="M4725" s="5" t="n">
        <v>377</v>
      </c>
      <c r="N4725" s="5"/>
      <c r="O4725" s="5"/>
      <c r="P4725" s="5"/>
      <c r="Q4725" s="5" t="s">
        <v>3644</v>
      </c>
      <c r="R4725" s="5" t="s">
        <v>13180</v>
      </c>
      <c r="S4725" s="5" t="s">
        <v>13181</v>
      </c>
      <c r="T4725" s="5" t="s">
        <v>1806</v>
      </c>
      <c r="U4725" s="5" t="str">
        <f aca="false">IF(ISNUMBER(FIND(",", T4725)), MID(T4725, FIND(",", T4725) + 2, LEN(T4725) - FIND(",", T4725) - 1), IF(T4725&lt;&gt;"", T4725, "unknown"))</f>
        <v>Tonga region</v>
      </c>
      <c r="V4725" s="5" t="s">
        <v>27</v>
      </c>
    </row>
    <row r="4726" customFormat="false" ht="13.8" hidden="false" customHeight="false" outlineLevel="0" collapsed="false">
      <c r="A4726" s="5" t="s">
        <v>13182</v>
      </c>
      <c r="B4726" s="5" t="n">
        <f aca="false">YEAR(DATEVALUE(LEFT(A4726, 10)))</f>
        <v>1977</v>
      </c>
      <c r="C4726" s="6" t="n">
        <v>28294</v>
      </c>
      <c r="D4726" s="2" t="n">
        <v>0.924224537037037</v>
      </c>
      <c r="F4726" s="5" t="n">
        <v>-9.721</v>
      </c>
      <c r="G4726" s="5" t="n">
        <v>159.739</v>
      </c>
      <c r="H4726" s="5" t="n">
        <v>25.5</v>
      </c>
      <c r="I4726" s="5" t="n">
        <v>6</v>
      </c>
      <c r="J4726" s="5" t="s">
        <v>1621</v>
      </c>
      <c r="K4726" s="5"/>
      <c r="L4726" s="5"/>
      <c r="M4726" s="5" t="n">
        <v>226</v>
      </c>
      <c r="N4726" s="5"/>
      <c r="O4726" s="5"/>
      <c r="P4726" s="5"/>
      <c r="Q4726" s="5" t="s">
        <v>3644</v>
      </c>
      <c r="R4726" s="5" t="s">
        <v>13183</v>
      </c>
      <c r="S4726" s="5" t="s">
        <v>13184</v>
      </c>
      <c r="T4726" s="5" t="s">
        <v>911</v>
      </c>
      <c r="U4726" s="5" t="str">
        <f aca="false">IF(ISNUMBER(FIND(",", T4726)), MID(T4726, FIND(",", T4726) + 2, LEN(T4726) - FIND(",", T4726) - 1), IF(T4726&lt;&gt;"", T4726, "unknown"))</f>
        <v>Solomon Islands</v>
      </c>
      <c r="V4726" s="5" t="s">
        <v>27</v>
      </c>
    </row>
    <row r="4727" customFormat="false" ht="13.8" hidden="false" customHeight="false" outlineLevel="0" collapsed="false">
      <c r="A4727" s="5" t="s">
        <v>13185</v>
      </c>
      <c r="B4727" s="5" t="n">
        <f aca="false">YEAR(DATEVALUE(LEFT(A4727, 10)))</f>
        <v>1977</v>
      </c>
      <c r="C4727" s="6" t="n">
        <v>28293</v>
      </c>
      <c r="D4727" s="2" t="n">
        <v>0.103587962962963</v>
      </c>
      <c r="F4727" s="5" t="n">
        <v>-19.873</v>
      </c>
      <c r="G4727" s="5" t="n">
        <v>-179.02</v>
      </c>
      <c r="H4727" s="5" t="n">
        <v>681.9</v>
      </c>
      <c r="I4727" s="5" t="n">
        <v>6.1</v>
      </c>
      <c r="J4727" s="5" t="s">
        <v>1621</v>
      </c>
      <c r="K4727" s="5"/>
      <c r="L4727" s="5"/>
      <c r="M4727" s="5" t="n">
        <v>256</v>
      </c>
      <c r="N4727" s="5"/>
      <c r="O4727" s="5"/>
      <c r="P4727" s="5"/>
      <c r="Q4727" s="5" t="s">
        <v>3644</v>
      </c>
      <c r="R4727" s="5" t="s">
        <v>13186</v>
      </c>
      <c r="S4727" s="5" t="s">
        <v>13137</v>
      </c>
      <c r="T4727" s="5" t="s">
        <v>161</v>
      </c>
      <c r="U4727" s="5" t="str">
        <f aca="false">IF(ISNUMBER(FIND(",", T4727)), MID(T4727, FIND(",", T4727) + 2, LEN(T4727) - FIND(",", T4727) - 1), IF(T4727&lt;&gt;"", T4727, "unknown"))</f>
        <v>Fiji region</v>
      </c>
      <c r="V4727" s="5" t="s">
        <v>27</v>
      </c>
    </row>
    <row r="4728" customFormat="false" ht="13.8" hidden="false" customHeight="false" outlineLevel="0" collapsed="false">
      <c r="A4728" s="5" t="s">
        <v>13187</v>
      </c>
      <c r="B4728" s="5" t="n">
        <f aca="false">YEAR(DATEVALUE(LEFT(A4728, 10)))</f>
        <v>1977</v>
      </c>
      <c r="C4728" s="6" t="n">
        <v>28281</v>
      </c>
      <c r="D4728" s="2" t="n">
        <v>0.197974537037037</v>
      </c>
      <c r="F4728" s="5" t="n">
        <v>32.614</v>
      </c>
      <c r="G4728" s="5" t="n">
        <v>48.082</v>
      </c>
      <c r="H4728" s="5" t="n">
        <v>10.1</v>
      </c>
      <c r="I4728" s="5" t="n">
        <v>6</v>
      </c>
      <c r="J4728" s="5" t="s">
        <v>1621</v>
      </c>
      <c r="K4728" s="5"/>
      <c r="L4728" s="5"/>
      <c r="M4728" s="5" t="n">
        <v>229</v>
      </c>
      <c r="N4728" s="5"/>
      <c r="O4728" s="5"/>
      <c r="P4728" s="5"/>
      <c r="Q4728" s="5" t="s">
        <v>3644</v>
      </c>
      <c r="R4728" s="5" t="s">
        <v>13188</v>
      </c>
      <c r="S4728" s="5" t="s">
        <v>13189</v>
      </c>
      <c r="T4728" s="5" t="s">
        <v>4335</v>
      </c>
      <c r="U4728" s="5" t="str">
        <f aca="false">IF(ISNUMBER(FIND(",", T4728)), MID(T4728, FIND(",", T4728) + 2, LEN(T4728) - FIND(",", T4728) - 1), IF(T4728&lt;&gt;"", T4728, "unknown"))</f>
        <v>western Iran</v>
      </c>
      <c r="V4728" s="5" t="s">
        <v>27</v>
      </c>
    </row>
    <row r="4729" customFormat="false" ht="13.8" hidden="false" customHeight="false" outlineLevel="0" collapsed="false">
      <c r="A4729" s="5" t="s">
        <v>13190</v>
      </c>
      <c r="B4729" s="5" t="n">
        <f aca="false">YEAR(DATEVALUE(LEFT(A4729, 10)))</f>
        <v>1977</v>
      </c>
      <c r="C4729" s="6" t="n">
        <v>28279</v>
      </c>
      <c r="D4729" s="2" t="n">
        <v>0.104918981481481</v>
      </c>
      <c r="F4729" s="5" t="n">
        <v>36.375</v>
      </c>
      <c r="G4729" s="5" t="n">
        <v>70.76</v>
      </c>
      <c r="H4729" s="5" t="n">
        <v>207.5</v>
      </c>
      <c r="I4729" s="5" t="n">
        <v>6</v>
      </c>
      <c r="J4729" s="5" t="s">
        <v>1621</v>
      </c>
      <c r="K4729" s="5"/>
      <c r="L4729" s="5"/>
      <c r="M4729" s="5" t="n">
        <v>304</v>
      </c>
      <c r="N4729" s="5"/>
      <c r="O4729" s="5"/>
      <c r="P4729" s="5"/>
      <c r="Q4729" s="5" t="s">
        <v>3644</v>
      </c>
      <c r="R4729" s="5" t="s">
        <v>13191</v>
      </c>
      <c r="S4729" s="5" t="s">
        <v>13137</v>
      </c>
      <c r="T4729" s="5" t="s">
        <v>1948</v>
      </c>
      <c r="U4729" s="5" t="str">
        <f aca="false">IF(ISNUMBER(FIND(",", T4729)), MID(T4729, FIND(",", T4729) + 2, LEN(T4729) - FIND(",", T4729) - 1), IF(T4729&lt;&gt;"", T4729, "unknown"))</f>
        <v>Afghanistan</v>
      </c>
      <c r="V4729" s="5" t="s">
        <v>27</v>
      </c>
    </row>
    <row r="4730" customFormat="false" ht="13.8" hidden="false" customHeight="false" outlineLevel="0" collapsed="false">
      <c r="A4730" s="5" t="s">
        <v>13192</v>
      </c>
      <c r="B4730" s="5" t="n">
        <f aca="false">YEAR(DATEVALUE(LEFT(A4730, 10)))</f>
        <v>1977</v>
      </c>
      <c r="C4730" s="6" t="n">
        <v>28275</v>
      </c>
      <c r="D4730" s="2" t="n">
        <v>0.636157407407407</v>
      </c>
      <c r="F4730" s="5" t="n">
        <v>52.384</v>
      </c>
      <c r="G4730" s="5" t="n">
        <v>-169.703</v>
      </c>
      <c r="H4730" s="5" t="n">
        <v>47</v>
      </c>
      <c r="I4730" s="5" t="n">
        <v>6.3</v>
      </c>
      <c r="J4730" s="5" t="s">
        <v>1621</v>
      </c>
      <c r="K4730" s="5"/>
      <c r="L4730" s="5"/>
      <c r="M4730" s="5" t="n">
        <v>340</v>
      </c>
      <c r="N4730" s="5"/>
      <c r="O4730" s="5"/>
      <c r="P4730" s="5"/>
      <c r="Q4730" s="5" t="s">
        <v>3644</v>
      </c>
      <c r="R4730" s="5" t="s">
        <v>13193</v>
      </c>
      <c r="S4730" s="5" t="s">
        <v>13137</v>
      </c>
      <c r="T4730" s="5" t="s">
        <v>894</v>
      </c>
      <c r="U4730" s="5" t="str">
        <f aca="false">IF(ISNUMBER(FIND(",", T4730)), MID(T4730, FIND(",", T4730) + 2, LEN(T4730) - FIND(",", T4730) - 1), IF(T4730&lt;&gt;"", T4730, "unknown"))</f>
        <v>Aleutian Islands, Alaska</v>
      </c>
      <c r="V4730" s="5" t="s">
        <v>27</v>
      </c>
    </row>
    <row r="4731" customFormat="false" ht="13.8" hidden="false" customHeight="false" outlineLevel="0" collapsed="false">
      <c r="A4731" s="5" t="s">
        <v>13194</v>
      </c>
      <c r="B4731" s="5" t="n">
        <f aca="false">YEAR(DATEVALUE(LEFT(A4731, 10)))</f>
        <v>1977</v>
      </c>
      <c r="C4731" s="6" t="n">
        <v>28273</v>
      </c>
      <c r="D4731" s="2" t="n">
        <v>0.24431712962963</v>
      </c>
      <c r="F4731" s="5" t="n">
        <v>-1.853</v>
      </c>
      <c r="G4731" s="5" t="n">
        <v>120.425</v>
      </c>
      <c r="H4731" s="5" t="n">
        <v>49.2</v>
      </c>
      <c r="I4731" s="5" t="n">
        <v>6</v>
      </c>
      <c r="J4731" s="5" t="s">
        <v>1621</v>
      </c>
      <c r="K4731" s="5"/>
      <c r="L4731" s="5"/>
      <c r="M4731" s="5" t="n">
        <v>208</v>
      </c>
      <c r="N4731" s="5"/>
      <c r="O4731" s="5"/>
      <c r="P4731" s="5"/>
      <c r="Q4731" s="5" t="s">
        <v>3644</v>
      </c>
      <c r="R4731" s="5" t="s">
        <v>13195</v>
      </c>
      <c r="S4731" s="5" t="s">
        <v>13196</v>
      </c>
      <c r="T4731" s="5" t="s">
        <v>707</v>
      </c>
      <c r="U4731" s="5" t="str">
        <f aca="false">IF(ISNUMBER(FIND(",", T4731)), MID(T4731, FIND(",", T4731) + 2, LEN(T4731) - FIND(",", T4731) - 1), IF(T4731&lt;&gt;"", T4731, "unknown"))</f>
        <v>Indonesia</v>
      </c>
      <c r="V4731" s="5" t="s">
        <v>27</v>
      </c>
    </row>
    <row r="4732" customFormat="false" ht="13.8" hidden="false" customHeight="false" outlineLevel="0" collapsed="false">
      <c r="A4732" s="5" t="s">
        <v>13197</v>
      </c>
      <c r="B4732" s="5" t="n">
        <f aca="false">YEAR(DATEVALUE(LEFT(A4732, 10)))</f>
        <v>1977</v>
      </c>
      <c r="C4732" s="6" t="n">
        <v>28270</v>
      </c>
      <c r="D4732" s="2" t="n">
        <v>0.622060185185185</v>
      </c>
      <c r="F4732" s="5" t="n">
        <v>4.22</v>
      </c>
      <c r="G4732" s="5" t="n">
        <v>95.701</v>
      </c>
      <c r="H4732" s="5" t="n">
        <v>56.7</v>
      </c>
      <c r="I4732" s="5" t="n">
        <v>6.3</v>
      </c>
      <c r="J4732" s="5" t="s">
        <v>1621</v>
      </c>
      <c r="K4732" s="5"/>
      <c r="L4732" s="5"/>
      <c r="M4732" s="5" t="n">
        <v>392</v>
      </c>
      <c r="N4732" s="5"/>
      <c r="O4732" s="5"/>
      <c r="P4732" s="5"/>
      <c r="Q4732" s="5" t="s">
        <v>3644</v>
      </c>
      <c r="R4732" s="5" t="s">
        <v>13198</v>
      </c>
      <c r="S4732" s="5" t="s">
        <v>13199</v>
      </c>
      <c r="T4732" s="5" t="s">
        <v>940</v>
      </c>
      <c r="U4732" s="5" t="str">
        <f aca="false">IF(ISNUMBER(FIND(",", T4732)), MID(T4732, FIND(",", T4732) + 2, LEN(T4732) - FIND(",", T4732) - 1), IF(T4732&lt;&gt;"", T4732, "unknown"))</f>
        <v>Indonesia</v>
      </c>
      <c r="V4732" s="5" t="s">
        <v>27</v>
      </c>
    </row>
    <row r="4733" customFormat="false" ht="13.8" hidden="false" customHeight="false" outlineLevel="0" collapsed="false">
      <c r="A4733" s="5" t="s">
        <v>13200</v>
      </c>
      <c r="B4733" s="5" t="n">
        <f aca="false">YEAR(DATEVALUE(LEFT(A4733, 10)))</f>
        <v>1977</v>
      </c>
      <c r="C4733" s="6" t="n">
        <v>28269</v>
      </c>
      <c r="D4733" s="2" t="n">
        <v>0.432928240740741</v>
      </c>
      <c r="F4733" s="5" t="n">
        <v>18.815</v>
      </c>
      <c r="G4733" s="5" t="n">
        <v>145.446</v>
      </c>
      <c r="H4733" s="5" t="n">
        <v>215.6</v>
      </c>
      <c r="I4733" s="5" t="n">
        <v>6.3</v>
      </c>
      <c r="J4733" s="5" t="s">
        <v>1621</v>
      </c>
      <c r="K4733" s="5"/>
      <c r="L4733" s="5"/>
      <c r="M4733" s="5" t="n">
        <v>264</v>
      </c>
      <c r="N4733" s="5"/>
      <c r="O4733" s="5"/>
      <c r="P4733" s="5"/>
      <c r="Q4733" s="5" t="s">
        <v>3644</v>
      </c>
      <c r="R4733" s="5" t="s">
        <v>13201</v>
      </c>
      <c r="S4733" s="5" t="s">
        <v>13137</v>
      </c>
      <c r="T4733" s="5" t="s">
        <v>3605</v>
      </c>
      <c r="U4733" s="5" t="str">
        <f aca="false">IF(ISNUMBER(FIND(",", T4733)), MID(T4733, FIND(",", T4733) + 2, LEN(T4733) - FIND(",", T4733) - 1), IF(T4733&lt;&gt;"", T4733, "unknown"))</f>
        <v>Northern Mariana Islands</v>
      </c>
      <c r="V4733" s="5" t="s">
        <v>27</v>
      </c>
    </row>
    <row r="4734" customFormat="false" ht="13.8" hidden="false" customHeight="false" outlineLevel="0" collapsed="false">
      <c r="A4734" s="5" t="s">
        <v>13202</v>
      </c>
      <c r="B4734" s="5" t="n">
        <f aca="false">YEAR(DATEVALUE(LEFT(A4734, 10)))</f>
        <v>1977</v>
      </c>
      <c r="C4734" s="6" t="n">
        <v>28266</v>
      </c>
      <c r="D4734" s="2" t="n">
        <v>0.232905092592593</v>
      </c>
      <c r="F4734" s="5" t="n">
        <v>15.649</v>
      </c>
      <c r="G4734" s="5" t="n">
        <v>120.813</v>
      </c>
      <c r="H4734" s="5" t="n">
        <v>191.9</v>
      </c>
      <c r="I4734" s="5" t="n">
        <v>6</v>
      </c>
      <c r="J4734" s="5" t="s">
        <v>1621</v>
      </c>
      <c r="K4734" s="5"/>
      <c r="L4734" s="5"/>
      <c r="M4734" s="5" t="n">
        <v>311</v>
      </c>
      <c r="N4734" s="5"/>
      <c r="O4734" s="5"/>
      <c r="P4734" s="5"/>
      <c r="Q4734" s="5" t="s">
        <v>3644</v>
      </c>
      <c r="R4734" s="5" t="s">
        <v>13203</v>
      </c>
      <c r="S4734" s="5" t="s">
        <v>13137</v>
      </c>
      <c r="T4734" s="5" t="s">
        <v>1570</v>
      </c>
      <c r="U4734" s="5" t="str">
        <f aca="false">IF(ISNUMBER(FIND(",", T4734)), MID(T4734, FIND(",", T4734) + 2, LEN(T4734) - FIND(",", T4734) - 1), IF(T4734&lt;&gt;"", T4734, "unknown"))</f>
        <v>Philippines</v>
      </c>
      <c r="V4734" s="5" t="s">
        <v>27</v>
      </c>
    </row>
    <row r="4735" customFormat="false" ht="13.8" hidden="false" customHeight="false" outlineLevel="0" collapsed="false">
      <c r="A4735" s="5" t="s">
        <v>13204</v>
      </c>
      <c r="B4735" s="5" t="n">
        <f aca="false">YEAR(DATEVALUE(LEFT(A4735, 10)))</f>
        <v>1977</v>
      </c>
      <c r="C4735" s="6" t="n">
        <v>28258</v>
      </c>
      <c r="D4735" s="2" t="n">
        <v>0.467743055555556</v>
      </c>
      <c r="F4735" s="5" t="n">
        <v>28.426</v>
      </c>
      <c r="G4735" s="5" t="n">
        <v>139.563</v>
      </c>
      <c r="H4735" s="5" t="n">
        <v>444.7</v>
      </c>
      <c r="I4735" s="5" t="n">
        <v>6.5</v>
      </c>
      <c r="J4735" s="5" t="s">
        <v>1621</v>
      </c>
      <c r="K4735" s="5"/>
      <c r="L4735" s="5"/>
      <c r="M4735" s="5" t="n">
        <v>389</v>
      </c>
      <c r="N4735" s="5"/>
      <c r="O4735" s="5"/>
      <c r="P4735" s="5"/>
      <c r="Q4735" s="5" t="s">
        <v>3644</v>
      </c>
      <c r="R4735" s="5" t="s">
        <v>13205</v>
      </c>
      <c r="S4735" s="5" t="s">
        <v>13137</v>
      </c>
      <c r="T4735" s="5" t="s">
        <v>977</v>
      </c>
      <c r="U4735" s="5" t="str">
        <f aca="false">IF(ISNUMBER(FIND(",", T4735)), MID(T4735, FIND(",", T4735) + 2, LEN(T4735) - FIND(",", T4735) - 1), IF(T4735&lt;&gt;"", T4735, "unknown"))</f>
        <v>Japan region</v>
      </c>
      <c r="V4735" s="5" t="s">
        <v>27</v>
      </c>
    </row>
    <row r="4736" customFormat="false" ht="13.8" hidden="false" customHeight="false" outlineLevel="0" collapsed="false">
      <c r="A4736" s="5" t="s">
        <v>13206</v>
      </c>
      <c r="B4736" s="5" t="n">
        <f aca="false">YEAR(DATEVALUE(LEFT(A4736, 10)))</f>
        <v>1977</v>
      </c>
      <c r="C4736" s="6" t="n">
        <v>28236</v>
      </c>
      <c r="D4736" s="2" t="n">
        <v>0.304803240740741</v>
      </c>
      <c r="F4736" s="5" t="n">
        <v>-10.275</v>
      </c>
      <c r="G4736" s="5" t="n">
        <v>160.755</v>
      </c>
      <c r="H4736" s="5" t="n">
        <v>58.3</v>
      </c>
      <c r="I4736" s="5" t="n">
        <v>6</v>
      </c>
      <c r="J4736" s="5" t="s">
        <v>1621</v>
      </c>
      <c r="K4736" s="5"/>
      <c r="L4736" s="5"/>
      <c r="M4736" s="5" t="n">
        <v>149</v>
      </c>
      <c r="N4736" s="5"/>
      <c r="O4736" s="5"/>
      <c r="P4736" s="5"/>
      <c r="Q4736" s="5" t="s">
        <v>3644</v>
      </c>
      <c r="R4736" s="5" t="s">
        <v>13207</v>
      </c>
      <c r="S4736" s="5" t="s">
        <v>13208</v>
      </c>
      <c r="T4736" s="5" t="s">
        <v>911</v>
      </c>
      <c r="U4736" s="5" t="str">
        <f aca="false">IF(ISNUMBER(FIND(",", T4736)), MID(T4736, FIND(",", T4736) + 2, LEN(T4736) - FIND(",", T4736) - 1), IF(T4736&lt;&gt;"", T4736, "unknown"))</f>
        <v>Solomon Islands</v>
      </c>
      <c r="V4736" s="5" t="s">
        <v>27</v>
      </c>
    </row>
    <row r="4737" customFormat="false" ht="13.8" hidden="false" customHeight="false" outlineLevel="0" collapsed="false">
      <c r="A4737" s="5" t="s">
        <v>13209</v>
      </c>
      <c r="B4737" s="5" t="n">
        <f aca="false">YEAR(DATEVALUE(LEFT(A4737, 10)))</f>
        <v>1977</v>
      </c>
      <c r="C4737" s="6" t="n">
        <v>28236</v>
      </c>
      <c r="D4737" s="2" t="n">
        <v>0.183472222222222</v>
      </c>
      <c r="F4737" s="5" t="n">
        <v>-10.007</v>
      </c>
      <c r="G4737" s="5" t="n">
        <v>160.811</v>
      </c>
      <c r="H4737" s="5" t="n">
        <v>43.4</v>
      </c>
      <c r="I4737" s="5" t="n">
        <v>7.4</v>
      </c>
      <c r="J4737" s="5" t="s">
        <v>1621</v>
      </c>
      <c r="K4737" s="5"/>
      <c r="L4737" s="5"/>
      <c r="M4737" s="5" t="n">
        <v>319</v>
      </c>
      <c r="N4737" s="5"/>
      <c r="O4737" s="5"/>
      <c r="P4737" s="5"/>
      <c r="Q4737" s="5" t="s">
        <v>3644</v>
      </c>
      <c r="R4737" s="5" t="s">
        <v>13210</v>
      </c>
      <c r="S4737" s="5" t="s">
        <v>13211</v>
      </c>
      <c r="T4737" s="5" t="s">
        <v>911</v>
      </c>
      <c r="U4737" s="5" t="str">
        <f aca="false">IF(ISNUMBER(FIND(",", T4737)), MID(T4737, FIND(",", T4737) + 2, LEN(T4737) - FIND(",", T4737) - 1), IF(T4737&lt;&gt;"", T4737, "unknown"))</f>
        <v>Solomon Islands</v>
      </c>
      <c r="V4737" s="5" t="s">
        <v>27</v>
      </c>
    </row>
    <row r="4738" customFormat="false" ht="13.8" hidden="false" customHeight="false" outlineLevel="0" collapsed="false">
      <c r="A4738" s="5" t="s">
        <v>13212</v>
      </c>
      <c r="B4738" s="5" t="n">
        <f aca="false">YEAR(DATEVALUE(LEFT(A4738, 10)))</f>
        <v>1977</v>
      </c>
      <c r="C4738" s="6" t="n">
        <v>28236</v>
      </c>
      <c r="D4738" s="2" t="n">
        <v>0.0735300925925926</v>
      </c>
      <c r="F4738" s="5" t="n">
        <v>26.832</v>
      </c>
      <c r="G4738" s="5" t="n">
        <v>142.549</v>
      </c>
      <c r="H4738" s="5" t="n">
        <v>51.6</v>
      </c>
      <c r="I4738" s="5" t="n">
        <v>6.2</v>
      </c>
      <c r="J4738" s="5" t="s">
        <v>1621</v>
      </c>
      <c r="K4738" s="5"/>
      <c r="L4738" s="5"/>
      <c r="M4738" s="5" t="n">
        <v>273</v>
      </c>
      <c r="N4738" s="5"/>
      <c r="O4738" s="5"/>
      <c r="P4738" s="5"/>
      <c r="Q4738" s="5" t="s">
        <v>3644</v>
      </c>
      <c r="R4738" s="5" t="s">
        <v>13213</v>
      </c>
      <c r="S4738" s="5" t="s">
        <v>13214</v>
      </c>
      <c r="T4738" s="5" t="s">
        <v>977</v>
      </c>
      <c r="U4738" s="5" t="str">
        <f aca="false">IF(ISNUMBER(FIND(",", T4738)), MID(T4738, FIND(",", T4738) + 2, LEN(T4738) - FIND(",", T4738) - 1), IF(T4738&lt;&gt;"", T4738, "unknown"))</f>
        <v>Japan region</v>
      </c>
      <c r="V4738" s="5" t="s">
        <v>27</v>
      </c>
    </row>
    <row r="4739" customFormat="false" ht="13.8" hidden="false" customHeight="false" outlineLevel="0" collapsed="false">
      <c r="A4739" s="5" t="s">
        <v>13215</v>
      </c>
      <c r="B4739" s="5" t="n">
        <f aca="false">YEAR(DATEVALUE(LEFT(A4739, 10)))</f>
        <v>1977</v>
      </c>
      <c r="C4739" s="6" t="n">
        <v>28236</v>
      </c>
      <c r="D4739" s="2" t="n">
        <v>0.00199074074074074</v>
      </c>
      <c r="F4739" s="5" t="n">
        <v>-9.781</v>
      </c>
      <c r="G4739" s="5" t="n">
        <v>160.251</v>
      </c>
      <c r="H4739" s="5" t="n">
        <v>52.1</v>
      </c>
      <c r="I4739" s="5" t="n">
        <v>6</v>
      </c>
      <c r="J4739" s="5" t="s">
        <v>1061</v>
      </c>
      <c r="K4739" s="5"/>
      <c r="L4739" s="5"/>
      <c r="M4739" s="5" t="n">
        <v>72</v>
      </c>
      <c r="N4739" s="5"/>
      <c r="O4739" s="5"/>
      <c r="P4739" s="5"/>
      <c r="Q4739" s="5" t="s">
        <v>3644</v>
      </c>
      <c r="R4739" s="5" t="s">
        <v>13216</v>
      </c>
      <c r="S4739" s="5" t="s">
        <v>13217</v>
      </c>
      <c r="T4739" s="5" t="s">
        <v>911</v>
      </c>
      <c r="U4739" s="5" t="str">
        <f aca="false">IF(ISNUMBER(FIND(",", T4739)), MID(T4739, FIND(",", T4739) + 2, LEN(T4739) - FIND(",", T4739) - 1), IF(T4739&lt;&gt;"", T4739, "unknown"))</f>
        <v>Solomon Islands</v>
      </c>
      <c r="V4739" s="5" t="s">
        <v>27</v>
      </c>
    </row>
    <row r="4740" customFormat="false" ht="13.8" hidden="false" customHeight="false" outlineLevel="0" collapsed="false">
      <c r="A4740" s="5" t="s">
        <v>13218</v>
      </c>
      <c r="B4740" s="5" t="n">
        <f aca="false">YEAR(DATEVALUE(LEFT(A4740, 10)))</f>
        <v>1977</v>
      </c>
      <c r="C4740" s="6" t="n">
        <v>28235</v>
      </c>
      <c r="D4740" s="2" t="n">
        <v>0.9925</v>
      </c>
      <c r="F4740" s="5" t="n">
        <v>-9.571</v>
      </c>
      <c r="G4740" s="5" t="n">
        <v>160.652</v>
      </c>
      <c r="H4740" s="5" t="n">
        <v>16.4</v>
      </c>
      <c r="I4740" s="5" t="n">
        <v>7.1</v>
      </c>
      <c r="J4740" s="5" t="s">
        <v>1621</v>
      </c>
      <c r="K4740" s="5"/>
      <c r="L4740" s="5"/>
      <c r="M4740" s="5" t="n">
        <v>76</v>
      </c>
      <c r="N4740" s="5"/>
      <c r="O4740" s="5"/>
      <c r="P4740" s="5"/>
      <c r="Q4740" s="5" t="s">
        <v>3644</v>
      </c>
      <c r="R4740" s="5" t="s">
        <v>13219</v>
      </c>
      <c r="S4740" s="5" t="s">
        <v>13220</v>
      </c>
      <c r="T4740" s="5" t="s">
        <v>911</v>
      </c>
      <c r="U4740" s="5" t="str">
        <f aca="false">IF(ISNUMBER(FIND(",", T4740)), MID(T4740, FIND(",", T4740) + 2, LEN(T4740) - FIND(",", T4740) - 1), IF(T4740&lt;&gt;"", T4740, "unknown"))</f>
        <v>Solomon Islands</v>
      </c>
      <c r="V4740" s="5" t="s">
        <v>27</v>
      </c>
    </row>
    <row r="4741" customFormat="false" ht="13.8" hidden="false" customHeight="false" outlineLevel="0" collapsed="false">
      <c r="A4741" s="5" t="s">
        <v>13221</v>
      </c>
      <c r="B4741" s="5" t="n">
        <f aca="false">YEAR(DATEVALUE(LEFT(A4741, 10)))</f>
        <v>1977</v>
      </c>
      <c r="C4741" s="6" t="n">
        <v>28235</v>
      </c>
      <c r="D4741" s="2" t="n">
        <v>0.988125</v>
      </c>
      <c r="F4741" s="5" t="n">
        <v>-9.902</v>
      </c>
      <c r="G4741" s="5" t="n">
        <v>160.455</v>
      </c>
      <c r="H4741" s="5" t="n">
        <v>39.4</v>
      </c>
      <c r="I4741" s="5" t="n">
        <v>7.3</v>
      </c>
      <c r="J4741" s="5" t="s">
        <v>1621</v>
      </c>
      <c r="K4741" s="5"/>
      <c r="L4741" s="5"/>
      <c r="M4741" s="5" t="n">
        <v>244</v>
      </c>
      <c r="N4741" s="5"/>
      <c r="O4741" s="5"/>
      <c r="P4741" s="5"/>
      <c r="Q4741" s="5" t="s">
        <v>3644</v>
      </c>
      <c r="R4741" s="5" t="s">
        <v>13222</v>
      </c>
      <c r="S4741" s="5" t="s">
        <v>13223</v>
      </c>
      <c r="T4741" s="5" t="s">
        <v>911</v>
      </c>
      <c r="U4741" s="5" t="str">
        <f aca="false">IF(ISNUMBER(FIND(",", T4741)), MID(T4741, FIND(",", T4741) + 2, LEN(T4741) - FIND(",", T4741) - 1), IF(T4741&lt;&gt;"", T4741, "unknown"))</f>
        <v>Solomon Islands</v>
      </c>
      <c r="V4741" s="5" t="s">
        <v>27</v>
      </c>
    </row>
    <row r="4742" customFormat="false" ht="13.8" hidden="false" customHeight="false" outlineLevel="0" collapsed="false">
      <c r="A4742" s="5" t="s">
        <v>13224</v>
      </c>
      <c r="B4742" s="5" t="n">
        <f aca="false">YEAR(DATEVALUE(LEFT(A4742, 10)))</f>
        <v>1977</v>
      </c>
      <c r="C4742" s="6" t="n">
        <v>28235</v>
      </c>
      <c r="D4742" s="2" t="n">
        <v>0.967511574074074</v>
      </c>
      <c r="F4742" s="5" t="n">
        <v>-9.846</v>
      </c>
      <c r="G4742" s="5" t="n">
        <v>160.469</v>
      </c>
      <c r="H4742" s="5" t="n">
        <v>47.8</v>
      </c>
      <c r="I4742" s="5" t="n">
        <v>6.8</v>
      </c>
      <c r="J4742" s="5" t="s">
        <v>1621</v>
      </c>
      <c r="K4742" s="5"/>
      <c r="L4742" s="5"/>
      <c r="M4742" s="5" t="n">
        <v>335</v>
      </c>
      <c r="N4742" s="5"/>
      <c r="O4742" s="5"/>
      <c r="P4742" s="5"/>
      <c r="Q4742" s="5" t="s">
        <v>3644</v>
      </c>
      <c r="R4742" s="5" t="s">
        <v>13225</v>
      </c>
      <c r="S4742" s="5" t="s">
        <v>13226</v>
      </c>
      <c r="T4742" s="5" t="s">
        <v>911</v>
      </c>
      <c r="U4742" s="5" t="str">
        <f aca="false">IF(ISNUMBER(FIND(",", T4742)), MID(T4742, FIND(",", T4742) + 2, LEN(T4742) - FIND(",", T4742) - 1), IF(T4742&lt;&gt;"", T4742, "unknown"))</f>
        <v>Solomon Islands</v>
      </c>
      <c r="V4742" s="5" t="s">
        <v>27</v>
      </c>
    </row>
    <row r="4743" customFormat="false" ht="13.8" hidden="false" customHeight="false" outlineLevel="0" collapsed="false">
      <c r="A4743" s="5" t="s">
        <v>13227</v>
      </c>
      <c r="B4743" s="5" t="n">
        <f aca="false">YEAR(DATEVALUE(LEFT(A4743, 10)))</f>
        <v>1977</v>
      </c>
      <c r="C4743" s="6" t="n">
        <v>28224</v>
      </c>
      <c r="D4743" s="2" t="n">
        <v>0.169594907407407</v>
      </c>
      <c r="F4743" s="5" t="n">
        <v>-10.06</v>
      </c>
      <c r="G4743" s="5" t="n">
        <v>-71.187</v>
      </c>
      <c r="H4743" s="5" t="n">
        <v>563.7</v>
      </c>
      <c r="I4743" s="5" t="n">
        <v>6</v>
      </c>
      <c r="J4743" s="5" t="s">
        <v>1621</v>
      </c>
      <c r="K4743" s="5"/>
      <c r="L4743" s="5"/>
      <c r="M4743" s="5" t="n">
        <v>248</v>
      </c>
      <c r="N4743" s="5"/>
      <c r="O4743" s="5"/>
      <c r="P4743" s="5"/>
      <c r="Q4743" s="5" t="s">
        <v>3644</v>
      </c>
      <c r="R4743" s="5" t="s">
        <v>13228</v>
      </c>
      <c r="S4743" s="5" t="s">
        <v>13137</v>
      </c>
      <c r="T4743" s="5" t="s">
        <v>777</v>
      </c>
      <c r="U4743" s="5" t="str">
        <f aca="false">IF(ISNUMBER(FIND(",", T4743)), MID(T4743, FIND(",", T4743) + 2, LEN(T4743) - FIND(",", T4743) - 1), IF(T4743&lt;&gt;"", T4743, "unknown"))</f>
        <v>central Peru</v>
      </c>
      <c r="V4743" s="5" t="s">
        <v>27</v>
      </c>
    </row>
    <row r="4744" customFormat="false" ht="13.8" hidden="false" customHeight="false" outlineLevel="0" collapsed="false">
      <c r="A4744" s="5" t="s">
        <v>13229</v>
      </c>
      <c r="B4744" s="5" t="n">
        <f aca="false">YEAR(DATEVALUE(LEFT(A4744, 10)))</f>
        <v>1977</v>
      </c>
      <c r="C4744" s="6" t="n">
        <v>28219</v>
      </c>
      <c r="D4744" s="2" t="n">
        <v>0.744652777777778</v>
      </c>
      <c r="F4744" s="5" t="n">
        <v>7.334</v>
      </c>
      <c r="G4744" s="5" t="n">
        <v>-34.878</v>
      </c>
      <c r="H4744" s="5" t="n">
        <v>12.7</v>
      </c>
      <c r="I4744" s="5" t="n">
        <v>6</v>
      </c>
      <c r="J4744" s="5" t="s">
        <v>1621</v>
      </c>
      <c r="K4744" s="5"/>
      <c r="L4744" s="5"/>
      <c r="M4744" s="5" t="n">
        <v>340</v>
      </c>
      <c r="N4744" s="5"/>
      <c r="O4744" s="5"/>
      <c r="P4744" s="5"/>
      <c r="Q4744" s="5" t="s">
        <v>3644</v>
      </c>
      <c r="R4744" s="5" t="s">
        <v>13230</v>
      </c>
      <c r="S4744" s="5" t="s">
        <v>13137</v>
      </c>
      <c r="T4744" s="5" t="s">
        <v>1477</v>
      </c>
      <c r="U4744" s="5" t="str">
        <f aca="false">IF(ISNUMBER(FIND(",", T4744)), MID(T4744, FIND(",", T4744) + 2, LEN(T4744) - FIND(",", T4744) - 1), IF(T4744&lt;&gt;"", T4744, "unknown"))</f>
        <v>central Mid-Atlantic Ridge</v>
      </c>
      <c r="V4744" s="5" t="s">
        <v>27</v>
      </c>
    </row>
    <row r="4745" customFormat="false" ht="13.8" hidden="false" customHeight="false" outlineLevel="0" collapsed="false">
      <c r="A4745" s="5" t="s">
        <v>13231</v>
      </c>
      <c r="B4745" s="5" t="n">
        <f aca="false">YEAR(DATEVALUE(LEFT(A4745, 10)))</f>
        <v>1977</v>
      </c>
      <c r="C4745" s="6" t="n">
        <v>28217</v>
      </c>
      <c r="D4745" s="2" t="n">
        <v>0.302326388888889</v>
      </c>
      <c r="F4745" s="5" t="n">
        <v>-16.772</v>
      </c>
      <c r="G4745" s="5" t="n">
        <v>-171.942</v>
      </c>
      <c r="H4745" s="5" t="n">
        <v>16</v>
      </c>
      <c r="I4745" s="5" t="n">
        <v>7.3</v>
      </c>
      <c r="J4745" s="5" t="s">
        <v>1621</v>
      </c>
      <c r="K4745" s="5"/>
      <c r="L4745" s="5"/>
      <c r="M4745" s="5" t="n">
        <v>303</v>
      </c>
      <c r="N4745" s="5"/>
      <c r="O4745" s="5"/>
      <c r="P4745" s="5"/>
      <c r="Q4745" s="5" t="s">
        <v>3644</v>
      </c>
      <c r="R4745" s="5" t="s">
        <v>13232</v>
      </c>
      <c r="S4745" s="5" t="s">
        <v>13233</v>
      </c>
      <c r="T4745" s="5" t="s">
        <v>2520</v>
      </c>
      <c r="U4745" s="5" t="str">
        <f aca="false">IF(ISNUMBER(FIND(",", T4745)), MID(T4745, FIND(",", T4745) + 2, LEN(T4745) - FIND(",", T4745) - 1), IF(T4745&lt;&gt;"", T4745, "unknown"))</f>
        <v>Samoa Islands region</v>
      </c>
      <c r="V4745" s="5" t="s">
        <v>27</v>
      </c>
    </row>
    <row r="4746" customFormat="false" ht="13.8" hidden="false" customHeight="false" outlineLevel="0" collapsed="false">
      <c r="A4746" s="5" t="s">
        <v>13234</v>
      </c>
      <c r="B4746" s="5" t="n">
        <f aca="false">YEAR(DATEVALUE(LEFT(A4746, 10)))</f>
        <v>1977</v>
      </c>
      <c r="C4746" s="6" t="n">
        <v>28212</v>
      </c>
      <c r="D4746" s="2" t="n">
        <v>0.0525810185185185</v>
      </c>
      <c r="F4746" s="5" t="n">
        <v>-14.725</v>
      </c>
      <c r="G4746" s="5" t="n">
        <v>167.192</v>
      </c>
      <c r="H4746" s="5" t="n">
        <v>111</v>
      </c>
      <c r="I4746" s="5" t="n">
        <v>6</v>
      </c>
      <c r="J4746" s="5" t="s">
        <v>1621</v>
      </c>
      <c r="K4746" s="5"/>
      <c r="L4746" s="5"/>
      <c r="M4746" s="5" t="n">
        <v>182</v>
      </c>
      <c r="N4746" s="5"/>
      <c r="O4746" s="5"/>
      <c r="P4746" s="5"/>
      <c r="Q4746" s="5" t="s">
        <v>3644</v>
      </c>
      <c r="R4746" s="5" t="s">
        <v>13235</v>
      </c>
      <c r="S4746" s="5" t="s">
        <v>13236</v>
      </c>
      <c r="T4746" s="5" t="s">
        <v>703</v>
      </c>
      <c r="U4746" s="5" t="str">
        <f aca="false">IF(ISNUMBER(FIND(",", T4746)), MID(T4746, FIND(",", T4746) + 2, LEN(T4746) - FIND(",", T4746) - 1), IF(T4746&lt;&gt;"", T4746, "unknown"))</f>
        <v>Vanuatu</v>
      </c>
      <c r="V4746" s="5" t="s">
        <v>27</v>
      </c>
    </row>
    <row r="4747" customFormat="false" ht="13.8" hidden="false" customHeight="false" outlineLevel="0" collapsed="false">
      <c r="A4747" s="5" t="s">
        <v>13237</v>
      </c>
      <c r="B4747" s="5" t="n">
        <f aca="false">YEAR(DATEVALUE(LEFT(A4747, 10)))</f>
        <v>1977</v>
      </c>
      <c r="C4747" s="6" t="n">
        <v>28210</v>
      </c>
      <c r="D4747" s="2" t="n">
        <v>0.191828703703704</v>
      </c>
      <c r="F4747" s="5" t="n">
        <v>52.288</v>
      </c>
      <c r="G4747" s="5" t="n">
        <v>-168.228</v>
      </c>
      <c r="H4747" s="5" t="n">
        <v>22.4</v>
      </c>
      <c r="I4747" s="5" t="n">
        <v>6</v>
      </c>
      <c r="J4747" s="5" t="s">
        <v>1621</v>
      </c>
      <c r="K4747" s="5"/>
      <c r="L4747" s="5"/>
      <c r="M4747" s="5" t="n">
        <v>354</v>
      </c>
      <c r="N4747" s="5"/>
      <c r="O4747" s="5"/>
      <c r="P4747" s="5"/>
      <c r="Q4747" s="5" t="s">
        <v>3644</v>
      </c>
      <c r="R4747" s="5" t="s">
        <v>13238</v>
      </c>
      <c r="S4747" s="5" t="s">
        <v>13137</v>
      </c>
      <c r="T4747" s="5" t="s">
        <v>894</v>
      </c>
      <c r="U4747" s="5" t="str">
        <f aca="false">IF(ISNUMBER(FIND(",", T4747)), MID(T4747, FIND(",", T4747) + 2, LEN(T4747) - FIND(",", T4747) - 1), IF(T4747&lt;&gt;"", T4747, "unknown"))</f>
        <v>Aleutian Islands, Alaska</v>
      </c>
      <c r="V4747" s="5" t="s">
        <v>27</v>
      </c>
    </row>
    <row r="4748" customFormat="false" ht="13.8" hidden="false" customHeight="false" outlineLevel="0" collapsed="false">
      <c r="A4748" s="5" t="s">
        <v>13239</v>
      </c>
      <c r="B4748" s="5" t="n">
        <f aca="false">YEAR(DATEVALUE(LEFT(A4748, 10)))</f>
        <v>1977</v>
      </c>
      <c r="C4748" s="6" t="n">
        <v>28207</v>
      </c>
      <c r="D4748" s="2" t="n">
        <v>0.715532407407407</v>
      </c>
      <c r="F4748" s="5" t="n">
        <v>-14.595</v>
      </c>
      <c r="G4748" s="5" t="n">
        <v>-177.861</v>
      </c>
      <c r="H4748" s="5" t="n">
        <v>11.9</v>
      </c>
      <c r="I4748" s="5" t="n">
        <v>6</v>
      </c>
      <c r="J4748" s="5" t="s">
        <v>1621</v>
      </c>
      <c r="K4748" s="5"/>
      <c r="L4748" s="5"/>
      <c r="M4748" s="5" t="n">
        <v>138</v>
      </c>
      <c r="N4748" s="5"/>
      <c r="O4748" s="5"/>
      <c r="P4748" s="5"/>
      <c r="Q4748" s="5" t="s">
        <v>3644</v>
      </c>
      <c r="R4748" s="5" t="s">
        <v>13240</v>
      </c>
      <c r="S4748" s="5" t="s">
        <v>13241</v>
      </c>
      <c r="T4748" s="5" t="s">
        <v>161</v>
      </c>
      <c r="U4748" s="5" t="str">
        <f aca="false">IF(ISNUMBER(FIND(",", T4748)), MID(T4748, FIND(",", T4748) + 2, LEN(T4748) - FIND(",", T4748) - 1), IF(T4748&lt;&gt;"", T4748, "unknown"))</f>
        <v>Fiji region</v>
      </c>
      <c r="V4748" s="5" t="s">
        <v>27</v>
      </c>
    </row>
    <row r="4749" customFormat="false" ht="13.8" hidden="false" customHeight="false" outlineLevel="0" collapsed="false">
      <c r="A4749" s="5" t="s">
        <v>13242</v>
      </c>
      <c r="B4749" s="5" t="n">
        <f aca="false">YEAR(DATEVALUE(LEFT(A4749, 10)))</f>
        <v>1977</v>
      </c>
      <c r="C4749" s="6" t="n">
        <v>28207</v>
      </c>
      <c r="D4749" s="2" t="n">
        <v>0.304953703703704</v>
      </c>
      <c r="F4749" s="5" t="n">
        <v>-14.712</v>
      </c>
      <c r="G4749" s="5" t="n">
        <v>-177.886</v>
      </c>
      <c r="H4749" s="5" t="n">
        <v>9.7</v>
      </c>
      <c r="I4749" s="5" t="n">
        <v>6.2</v>
      </c>
      <c r="J4749" s="5" t="s">
        <v>1621</v>
      </c>
      <c r="K4749" s="5"/>
      <c r="L4749" s="5"/>
      <c r="M4749" s="5" t="n">
        <v>124</v>
      </c>
      <c r="N4749" s="5"/>
      <c r="O4749" s="5"/>
      <c r="P4749" s="5"/>
      <c r="Q4749" s="5" t="s">
        <v>3644</v>
      </c>
      <c r="R4749" s="5" t="s">
        <v>13243</v>
      </c>
      <c r="S4749" s="5" t="s">
        <v>13137</v>
      </c>
      <c r="T4749" s="5" t="s">
        <v>161</v>
      </c>
      <c r="U4749" s="5" t="str">
        <f aca="false">IF(ISNUMBER(FIND(",", T4749)), MID(T4749, FIND(",", T4749) + 2, LEN(T4749) - FIND(",", T4749) - 1), IF(T4749&lt;&gt;"", T4749, "unknown"))</f>
        <v>Fiji region</v>
      </c>
      <c r="V4749" s="5" t="s">
        <v>27</v>
      </c>
    </row>
    <row r="4750" customFormat="false" ht="13.8" hidden="false" customHeight="false" outlineLevel="0" collapsed="false">
      <c r="A4750" s="5" t="s">
        <v>13244</v>
      </c>
      <c r="B4750" s="5" t="n">
        <f aca="false">YEAR(DATEVALUE(LEFT(A4750, 10)))</f>
        <v>1977</v>
      </c>
      <c r="C4750" s="6" t="n">
        <v>28205</v>
      </c>
      <c r="D4750" s="2" t="n">
        <v>0.945914351851852</v>
      </c>
      <c r="F4750" s="5" t="n">
        <v>27.607</v>
      </c>
      <c r="G4750" s="5" t="n">
        <v>56.467</v>
      </c>
      <c r="H4750" s="5" t="n">
        <v>26.7</v>
      </c>
      <c r="I4750" s="5" t="n">
        <v>6</v>
      </c>
      <c r="J4750" s="5" t="s">
        <v>1621</v>
      </c>
      <c r="K4750" s="5"/>
      <c r="L4750" s="5"/>
      <c r="M4750" s="5" t="n">
        <v>264</v>
      </c>
      <c r="N4750" s="5"/>
      <c r="O4750" s="5"/>
      <c r="P4750" s="5"/>
      <c r="Q4750" s="5" t="s">
        <v>3644</v>
      </c>
      <c r="R4750" s="5" t="s">
        <v>13245</v>
      </c>
      <c r="S4750" s="5" t="s">
        <v>13246</v>
      </c>
      <c r="T4750" s="5" t="s">
        <v>3078</v>
      </c>
      <c r="U4750" s="5" t="str">
        <f aca="false">IF(ISNUMBER(FIND(",", T4750)), MID(T4750, FIND(",", T4750) + 2, LEN(T4750) - FIND(",", T4750) - 1), IF(T4750&lt;&gt;"", T4750, "unknown"))</f>
        <v>southern Iran</v>
      </c>
      <c r="V4750" s="5" t="s">
        <v>27</v>
      </c>
    </row>
    <row r="4751" customFormat="false" ht="13.8" hidden="false" customHeight="false" outlineLevel="0" collapsed="false">
      <c r="A4751" s="5" t="s">
        <v>13247</v>
      </c>
      <c r="B4751" s="5" t="n">
        <f aca="false">YEAR(DATEVALUE(LEFT(A4751, 10)))</f>
        <v>1977</v>
      </c>
      <c r="C4751" s="6" t="n">
        <v>28205</v>
      </c>
      <c r="D4751" s="2" t="n">
        <v>0.888148148148148</v>
      </c>
      <c r="F4751" s="5" t="n">
        <v>27.6</v>
      </c>
      <c r="G4751" s="5" t="n">
        <v>56.356</v>
      </c>
      <c r="H4751" s="5" t="n">
        <v>31.8</v>
      </c>
      <c r="I4751" s="5" t="n">
        <v>6.7</v>
      </c>
      <c r="J4751" s="5" t="s">
        <v>1621</v>
      </c>
      <c r="K4751" s="5"/>
      <c r="L4751" s="5"/>
      <c r="M4751" s="5" t="n">
        <v>340</v>
      </c>
      <c r="N4751" s="5"/>
      <c r="O4751" s="5"/>
      <c r="P4751" s="5"/>
      <c r="Q4751" s="5" t="s">
        <v>3644</v>
      </c>
      <c r="R4751" s="5" t="s">
        <v>13248</v>
      </c>
      <c r="S4751" s="5" t="s">
        <v>13249</v>
      </c>
      <c r="T4751" s="5" t="s">
        <v>3078</v>
      </c>
      <c r="U4751" s="5" t="str">
        <f aca="false">IF(ISNUMBER(FIND(",", T4751)), MID(T4751, FIND(",", T4751) + 2, LEN(T4751) - FIND(",", T4751) - 1), IF(T4751&lt;&gt;"", T4751, "unknown"))</f>
        <v>southern Iran</v>
      </c>
      <c r="V4751" s="5" t="s">
        <v>27</v>
      </c>
    </row>
    <row r="4752" customFormat="false" ht="13.8" hidden="false" customHeight="false" outlineLevel="0" collapsed="false">
      <c r="A4752" s="5" t="s">
        <v>13250</v>
      </c>
      <c r="B4752" s="5" t="n">
        <f aca="false">YEAR(DATEVALUE(LEFT(A4752, 10)))</f>
        <v>1977</v>
      </c>
      <c r="C4752" s="6" t="n">
        <v>28203</v>
      </c>
      <c r="D4752" s="2" t="n">
        <v>0.816087962962963</v>
      </c>
      <c r="F4752" s="5" t="n">
        <v>16.874</v>
      </c>
      <c r="G4752" s="5" t="n">
        <v>122.346</v>
      </c>
      <c r="H4752" s="5" t="n">
        <v>41.2</v>
      </c>
      <c r="I4752" s="5" t="n">
        <v>6</v>
      </c>
      <c r="J4752" s="5" t="s">
        <v>1621</v>
      </c>
      <c r="K4752" s="5"/>
      <c r="L4752" s="5"/>
      <c r="M4752" s="5" t="n">
        <v>265</v>
      </c>
      <c r="N4752" s="5"/>
      <c r="O4752" s="5"/>
      <c r="P4752" s="5"/>
      <c r="Q4752" s="5" t="s">
        <v>3644</v>
      </c>
      <c r="R4752" s="5" t="s">
        <v>13251</v>
      </c>
      <c r="S4752" s="5" t="s">
        <v>13252</v>
      </c>
      <c r="T4752" s="5" t="s">
        <v>1570</v>
      </c>
      <c r="U4752" s="5" t="str">
        <f aca="false">IF(ISNUMBER(FIND(",", T4752)), MID(T4752, FIND(",", T4752) + 2, LEN(T4752) - FIND(",", T4752) - 1), IF(T4752&lt;&gt;"", T4752, "unknown"))</f>
        <v>Philippines</v>
      </c>
      <c r="V4752" s="5" t="s">
        <v>27</v>
      </c>
    </row>
    <row r="4753" customFormat="false" ht="13.8" hidden="false" customHeight="false" outlineLevel="0" collapsed="false">
      <c r="A4753" s="5" t="s">
        <v>13253</v>
      </c>
      <c r="B4753" s="5" t="n">
        <f aca="false">YEAR(DATEVALUE(LEFT(A4753, 10)))</f>
        <v>1977</v>
      </c>
      <c r="C4753" s="6" t="n">
        <v>28203</v>
      </c>
      <c r="D4753" s="2" t="n">
        <v>0.455844907407407</v>
      </c>
      <c r="F4753" s="5" t="n">
        <v>44.2</v>
      </c>
      <c r="G4753" s="5" t="n">
        <v>148.196</v>
      </c>
      <c r="H4753" s="5" t="n">
        <v>70</v>
      </c>
      <c r="I4753" s="5" t="n">
        <v>6</v>
      </c>
      <c r="J4753" s="5" t="s">
        <v>1061</v>
      </c>
      <c r="K4753" s="5"/>
      <c r="L4753" s="5"/>
      <c r="M4753" s="5"/>
      <c r="N4753" s="5"/>
      <c r="O4753" s="5"/>
      <c r="P4753" s="5"/>
      <c r="Q4753" s="5" t="s">
        <v>692</v>
      </c>
      <c r="R4753" s="5" t="s">
        <v>13254</v>
      </c>
      <c r="S4753" s="5" t="s">
        <v>13255</v>
      </c>
      <c r="T4753" s="5" t="s">
        <v>749</v>
      </c>
      <c r="U4753" s="5" t="str">
        <f aca="false">IF(ISNUMBER(FIND(",", T4753)), MID(T4753, FIND(",", T4753) + 2, LEN(T4753) - FIND(",", T4753) - 1), IF(T4753&lt;&gt;"", T4753, "unknown"))</f>
        <v>Kuril Islands</v>
      </c>
      <c r="V4753" s="5" t="s">
        <v>27</v>
      </c>
    </row>
    <row r="4754" customFormat="false" ht="13.8" hidden="false" customHeight="false" outlineLevel="0" collapsed="false">
      <c r="A4754" s="5" t="s">
        <v>13256</v>
      </c>
      <c r="B4754" s="5" t="n">
        <f aca="false">YEAR(DATEVALUE(LEFT(A4754, 10)))</f>
        <v>1977</v>
      </c>
      <c r="C4754" s="6" t="n">
        <v>28202</v>
      </c>
      <c r="D4754" s="2" t="n">
        <v>0.905486111111111</v>
      </c>
      <c r="F4754" s="5" t="n">
        <v>16.749</v>
      </c>
      <c r="G4754" s="5" t="n">
        <v>122.273</v>
      </c>
      <c r="H4754" s="5" t="n">
        <v>42.5</v>
      </c>
      <c r="I4754" s="5" t="n">
        <v>7.3</v>
      </c>
      <c r="J4754" s="5" t="s">
        <v>1621</v>
      </c>
      <c r="K4754" s="5"/>
      <c r="L4754" s="5"/>
      <c r="M4754" s="5" t="n">
        <v>373</v>
      </c>
      <c r="N4754" s="5"/>
      <c r="O4754" s="5"/>
      <c r="P4754" s="5"/>
      <c r="Q4754" s="5" t="s">
        <v>3644</v>
      </c>
      <c r="R4754" s="5" t="s">
        <v>13257</v>
      </c>
      <c r="S4754" s="5" t="s">
        <v>13258</v>
      </c>
      <c r="T4754" s="5" t="s">
        <v>1570</v>
      </c>
      <c r="U4754" s="5" t="str">
        <f aca="false">IF(ISNUMBER(FIND(",", T4754)), MID(T4754, FIND(",", T4754) + 2, LEN(T4754) - FIND(",", T4754) - 1), IF(T4754&lt;&gt;"", T4754, "unknown"))</f>
        <v>Philippines</v>
      </c>
      <c r="V4754" s="5" t="s">
        <v>27</v>
      </c>
    </row>
    <row r="4755" customFormat="false" ht="13.8" hidden="false" customHeight="false" outlineLevel="0" collapsed="false">
      <c r="A4755" s="5" t="s">
        <v>13259</v>
      </c>
      <c r="B4755" s="5" t="n">
        <f aca="false">YEAR(DATEVALUE(LEFT(A4755, 10)))</f>
        <v>1977</v>
      </c>
      <c r="C4755" s="6" t="n">
        <v>28199</v>
      </c>
      <c r="D4755" s="2" t="n">
        <v>0.371574074074074</v>
      </c>
      <c r="F4755" s="5" t="n">
        <v>-4.974</v>
      </c>
      <c r="G4755" s="5" t="n">
        <v>131.034</v>
      </c>
      <c r="H4755" s="5" t="n">
        <v>72.3</v>
      </c>
      <c r="I4755" s="5" t="n">
        <v>6.1</v>
      </c>
      <c r="J4755" s="5" t="s">
        <v>1621</v>
      </c>
      <c r="K4755" s="5"/>
      <c r="L4755" s="5"/>
      <c r="M4755" s="5" t="n">
        <v>199</v>
      </c>
      <c r="N4755" s="5"/>
      <c r="O4755" s="5"/>
      <c r="P4755" s="5"/>
      <c r="Q4755" s="5" t="s">
        <v>3644</v>
      </c>
      <c r="R4755" s="5" t="s">
        <v>13260</v>
      </c>
      <c r="S4755" s="5" t="s">
        <v>13137</v>
      </c>
      <c r="T4755" s="5" t="s">
        <v>727</v>
      </c>
      <c r="U4755" s="5" t="str">
        <f aca="false">IF(ISNUMBER(FIND(",", T4755)), MID(T4755, FIND(",", T4755) + 2, LEN(T4755) - FIND(",", T4755) - 1), IF(T4755&lt;&gt;"", T4755, "unknown"))</f>
        <v>Banda Sea</v>
      </c>
      <c r="V4755" s="5" t="s">
        <v>27</v>
      </c>
    </row>
    <row r="4756" customFormat="false" ht="13.8" hidden="false" customHeight="false" outlineLevel="0" collapsed="false">
      <c r="A4756" s="5" t="s">
        <v>13261</v>
      </c>
      <c r="B4756" s="5" t="n">
        <f aca="false">YEAR(DATEVALUE(LEFT(A4756, 10)))</f>
        <v>1977</v>
      </c>
      <c r="C4756" s="6" t="n">
        <v>28193</v>
      </c>
      <c r="D4756" s="2" t="n">
        <v>0.602743055555556</v>
      </c>
      <c r="F4756" s="5" t="n">
        <v>41.604</v>
      </c>
      <c r="G4756" s="5" t="n">
        <v>131.058</v>
      </c>
      <c r="H4756" s="5" t="n">
        <v>568.7</v>
      </c>
      <c r="I4756" s="5" t="n">
        <v>6.9</v>
      </c>
      <c r="J4756" s="5" t="s">
        <v>1621</v>
      </c>
      <c r="K4756" s="5"/>
      <c r="L4756" s="5"/>
      <c r="M4756" s="5" t="n">
        <v>443</v>
      </c>
      <c r="N4756" s="5"/>
      <c r="O4756" s="5"/>
      <c r="P4756" s="5"/>
      <c r="Q4756" s="5" t="s">
        <v>3644</v>
      </c>
      <c r="R4756" s="5" t="s">
        <v>13262</v>
      </c>
      <c r="S4756" s="5" t="s">
        <v>13263</v>
      </c>
      <c r="T4756" s="5" t="s">
        <v>3792</v>
      </c>
      <c r="U4756" s="5" t="str">
        <f aca="false">IF(ISNUMBER(FIND(",", T4756)), MID(T4756, FIND(",", T4756) + 2, LEN(T4756) - FIND(",", T4756) - 1), IF(T4756&lt;&gt;"", T4756, "unknown"))</f>
        <v>Sea of Japan</v>
      </c>
      <c r="V4756" s="5" t="s">
        <v>27</v>
      </c>
    </row>
    <row r="4757" customFormat="false" ht="13.8" hidden="false" customHeight="false" outlineLevel="0" collapsed="false">
      <c r="A4757" s="5" t="s">
        <v>13264</v>
      </c>
      <c r="B4757" s="5" t="n">
        <f aca="false">YEAR(DATEVALUE(LEFT(A4757, 10)))</f>
        <v>1977</v>
      </c>
      <c r="C4757" s="6" t="n">
        <v>28192</v>
      </c>
      <c r="D4757" s="2" t="n">
        <v>0.970462962962963</v>
      </c>
      <c r="F4757" s="5" t="n">
        <v>0.502</v>
      </c>
      <c r="G4757" s="5" t="n">
        <v>99.772</v>
      </c>
      <c r="H4757" s="5" t="n">
        <v>13.8</v>
      </c>
      <c r="I4757" s="5" t="n">
        <v>6</v>
      </c>
      <c r="J4757" s="5" t="s">
        <v>1621</v>
      </c>
      <c r="K4757" s="5"/>
      <c r="L4757" s="5"/>
      <c r="M4757" s="5" t="n">
        <v>204</v>
      </c>
      <c r="N4757" s="5"/>
      <c r="O4757" s="5"/>
      <c r="P4757" s="5"/>
      <c r="Q4757" s="5" t="s">
        <v>3644</v>
      </c>
      <c r="R4757" s="5" t="s">
        <v>13265</v>
      </c>
      <c r="S4757" s="5" t="s">
        <v>13266</v>
      </c>
      <c r="T4757" s="5" t="s">
        <v>940</v>
      </c>
      <c r="U4757" s="5" t="str">
        <f aca="false">IF(ISNUMBER(FIND(",", T4757)), MID(T4757, FIND(",", T4757) + 2, LEN(T4757) - FIND(",", T4757) - 1), IF(T4757&lt;&gt;"", T4757, "unknown"))</f>
        <v>Indonesia</v>
      </c>
      <c r="V4757" s="5" t="s">
        <v>27</v>
      </c>
    </row>
    <row r="4758" customFormat="false" ht="13.8" hidden="false" customHeight="false" outlineLevel="0" collapsed="false">
      <c r="A4758" s="5" t="s">
        <v>13267</v>
      </c>
      <c r="B4758" s="5" t="n">
        <f aca="false">YEAR(DATEVALUE(LEFT(A4758, 10)))</f>
        <v>1977</v>
      </c>
      <c r="C4758" s="6" t="n">
        <v>28188</v>
      </c>
      <c r="D4758" s="2" t="n">
        <v>0.806886574074074</v>
      </c>
      <c r="F4758" s="5" t="n">
        <v>45.777</v>
      </c>
      <c r="G4758" s="5" t="n">
        <v>26.704</v>
      </c>
      <c r="H4758" s="5" t="n">
        <v>88.6</v>
      </c>
      <c r="I4758" s="5" t="n">
        <v>7.5</v>
      </c>
      <c r="J4758" s="5" t="s">
        <v>1621</v>
      </c>
      <c r="K4758" s="5"/>
      <c r="L4758" s="5"/>
      <c r="M4758" s="5" t="n">
        <v>254</v>
      </c>
      <c r="N4758" s="5"/>
      <c r="O4758" s="5"/>
      <c r="P4758" s="5"/>
      <c r="Q4758" s="5" t="s">
        <v>3644</v>
      </c>
      <c r="R4758" s="5" t="s">
        <v>13268</v>
      </c>
      <c r="S4758" s="5" t="s">
        <v>13269</v>
      </c>
      <c r="T4758" s="5" t="s">
        <v>9440</v>
      </c>
      <c r="U4758" s="5" t="str">
        <f aca="false">IF(ISNUMBER(FIND(",", T4758)), MID(T4758, FIND(",", T4758) + 2, LEN(T4758) - FIND(",", T4758) - 1), IF(T4758&lt;&gt;"", T4758, "unknown"))</f>
        <v>Romania</v>
      </c>
      <c r="V4758" s="5" t="s">
        <v>27</v>
      </c>
    </row>
    <row r="4759" customFormat="false" ht="13.8" hidden="false" customHeight="false" outlineLevel="0" collapsed="false">
      <c r="A4759" s="5" t="s">
        <v>13270</v>
      </c>
      <c r="B4759" s="5" t="n">
        <f aca="false">YEAR(DATEVALUE(LEFT(A4759, 10)))</f>
        <v>1977</v>
      </c>
      <c r="C4759" s="6" t="n">
        <v>28186</v>
      </c>
      <c r="D4759" s="2" t="n">
        <v>0.412094907407407</v>
      </c>
      <c r="F4759" s="5" t="n">
        <v>6.703</v>
      </c>
      <c r="G4759" s="5" t="n">
        <v>123.687</v>
      </c>
      <c r="H4759" s="5" t="n">
        <v>54.7</v>
      </c>
      <c r="I4759" s="5" t="n">
        <v>6.3</v>
      </c>
      <c r="J4759" s="5" t="s">
        <v>1621</v>
      </c>
      <c r="K4759" s="5"/>
      <c r="L4759" s="5"/>
      <c r="M4759" s="5" t="n">
        <v>309</v>
      </c>
      <c r="N4759" s="5"/>
      <c r="O4759" s="5"/>
      <c r="P4759" s="5"/>
      <c r="Q4759" s="5" t="s">
        <v>3644</v>
      </c>
      <c r="R4759" s="5" t="s">
        <v>13271</v>
      </c>
      <c r="S4759" s="5" t="s">
        <v>13272</v>
      </c>
      <c r="T4759" s="5" t="s">
        <v>2028</v>
      </c>
      <c r="U4759" s="5" t="str">
        <f aca="false">IF(ISNUMBER(FIND(",", T4759)), MID(T4759, FIND(",", T4759) + 2, LEN(T4759) - FIND(",", T4759) - 1), IF(T4759&lt;&gt;"", T4759, "unknown"))</f>
        <v>Mindanao, Philippines</v>
      </c>
      <c r="V4759" s="5" t="s">
        <v>27</v>
      </c>
    </row>
    <row r="4760" customFormat="false" ht="13.8" hidden="false" customHeight="false" outlineLevel="0" collapsed="false">
      <c r="A4760" s="5" t="s">
        <v>13273</v>
      </c>
      <c r="B4760" s="5" t="n">
        <f aca="false">YEAR(DATEVALUE(LEFT(A4760, 10)))</f>
        <v>1977</v>
      </c>
      <c r="C4760" s="6" t="n">
        <v>28181</v>
      </c>
      <c r="D4760" s="2" t="n">
        <v>0.0548032407407407</v>
      </c>
      <c r="F4760" s="5" t="n">
        <v>-6.261</v>
      </c>
      <c r="G4760" s="5" t="n">
        <v>147.567</v>
      </c>
      <c r="H4760" s="5" t="n">
        <v>58.9</v>
      </c>
      <c r="I4760" s="5" t="n">
        <v>6</v>
      </c>
      <c r="J4760" s="5" t="s">
        <v>1621</v>
      </c>
      <c r="K4760" s="5"/>
      <c r="L4760" s="5"/>
      <c r="M4760" s="5" t="n">
        <v>203</v>
      </c>
      <c r="N4760" s="5"/>
      <c r="O4760" s="5"/>
      <c r="P4760" s="5"/>
      <c r="Q4760" s="5" t="s">
        <v>3644</v>
      </c>
      <c r="R4760" s="5" t="s">
        <v>13274</v>
      </c>
      <c r="S4760" s="5" t="s">
        <v>13275</v>
      </c>
      <c r="T4760" s="5" t="s">
        <v>1026</v>
      </c>
      <c r="U4760" s="5" t="str">
        <f aca="false">IF(ISNUMBER(FIND(",", T4760)), MID(T4760, FIND(",", T4760) + 2, LEN(T4760) - FIND(",", T4760) - 1), IF(T4760&lt;&gt;"", T4760, "unknown"))</f>
        <v>Papua New Guinea</v>
      </c>
      <c r="V4760" s="5" t="s">
        <v>27</v>
      </c>
    </row>
    <row r="4761" customFormat="false" ht="13.8" hidden="false" customHeight="false" outlineLevel="0" collapsed="false">
      <c r="A4761" s="5" t="s">
        <v>13276</v>
      </c>
      <c r="B4761" s="5" t="n">
        <f aca="false">YEAR(DATEVALUE(LEFT(A4761, 10)))</f>
        <v>1977</v>
      </c>
      <c r="C4761" s="6" t="n">
        <v>28175</v>
      </c>
      <c r="D4761" s="2" t="n">
        <v>0.940300925925926</v>
      </c>
      <c r="F4761" s="5" t="n">
        <v>53.546</v>
      </c>
      <c r="G4761" s="5" t="n">
        <v>169.949</v>
      </c>
      <c r="H4761" s="5" t="n">
        <v>13.2</v>
      </c>
      <c r="I4761" s="5" t="n">
        <v>6.8</v>
      </c>
      <c r="J4761" s="5" t="s">
        <v>1621</v>
      </c>
      <c r="K4761" s="5"/>
      <c r="L4761" s="5"/>
      <c r="M4761" s="5" t="n">
        <v>399</v>
      </c>
      <c r="N4761" s="5"/>
      <c r="O4761" s="5"/>
      <c r="P4761" s="5"/>
      <c r="Q4761" s="5" t="s">
        <v>3644</v>
      </c>
      <c r="R4761" s="5" t="s">
        <v>13277</v>
      </c>
      <c r="S4761" s="5" t="s">
        <v>13137</v>
      </c>
      <c r="T4761" s="5" t="s">
        <v>4318</v>
      </c>
      <c r="U4761" s="5" t="str">
        <f aca="false">IF(ISNUMBER(FIND(",", T4761)), MID(T4761, FIND(",", T4761) + 2, LEN(T4761) - FIND(",", T4761) - 1), IF(T4761&lt;&gt;"", T4761, "unknown"))</f>
        <v>Russia region</v>
      </c>
      <c r="V4761" s="5" t="s">
        <v>27</v>
      </c>
    </row>
    <row r="4762" customFormat="false" ht="13.8" hidden="false" customHeight="false" outlineLevel="0" collapsed="false">
      <c r="A4762" s="5" t="s">
        <v>13278</v>
      </c>
      <c r="B4762" s="5" t="n">
        <f aca="false">YEAR(DATEVALUE(LEFT(A4762, 10)))</f>
        <v>1977</v>
      </c>
      <c r="C4762" s="6" t="n">
        <v>28174</v>
      </c>
      <c r="D4762" s="2" t="n">
        <v>0.869131944444444</v>
      </c>
      <c r="F4762" s="5" t="n">
        <v>33.131</v>
      </c>
      <c r="G4762" s="5" t="n">
        <v>140.927</v>
      </c>
      <c r="H4762" s="5" t="n">
        <v>58</v>
      </c>
      <c r="I4762" s="5" t="n">
        <v>6.1</v>
      </c>
      <c r="J4762" s="5" t="s">
        <v>1621</v>
      </c>
      <c r="K4762" s="5"/>
      <c r="L4762" s="5"/>
      <c r="M4762" s="5" t="n">
        <v>381</v>
      </c>
      <c r="N4762" s="5"/>
      <c r="O4762" s="5"/>
      <c r="P4762" s="5"/>
      <c r="Q4762" s="5" t="s">
        <v>3644</v>
      </c>
      <c r="R4762" s="5" t="s">
        <v>13279</v>
      </c>
      <c r="S4762" s="5" t="s">
        <v>13137</v>
      </c>
      <c r="T4762" s="5" t="s">
        <v>310</v>
      </c>
      <c r="U4762" s="5" t="str">
        <f aca="false">IF(ISNUMBER(FIND(",", T4762)), MID(T4762, FIND(",", T4762) + 2, LEN(T4762) - FIND(",", T4762) - 1), IF(T4762&lt;&gt;"", T4762, "unknown"))</f>
        <v>Japan region</v>
      </c>
      <c r="V4762" s="5" t="s">
        <v>27</v>
      </c>
    </row>
    <row r="4763" customFormat="false" ht="13.8" hidden="false" customHeight="false" outlineLevel="0" collapsed="false">
      <c r="A4763" s="5" t="s">
        <v>13280</v>
      </c>
      <c r="B4763" s="5" t="n">
        <f aca="false">YEAR(DATEVALUE(LEFT(A4763, 10)))</f>
        <v>1977</v>
      </c>
      <c r="C4763" s="6" t="n">
        <v>28166</v>
      </c>
      <c r="D4763" s="2" t="n">
        <v>0.945196759259259</v>
      </c>
      <c r="F4763" s="5" t="n">
        <v>-60.952</v>
      </c>
      <c r="G4763" s="5" t="n">
        <v>-23.104</v>
      </c>
      <c r="H4763" s="5" t="n">
        <v>14.4</v>
      </c>
      <c r="I4763" s="5" t="n">
        <v>6.1</v>
      </c>
      <c r="J4763" s="5" t="s">
        <v>1621</v>
      </c>
      <c r="K4763" s="5"/>
      <c r="L4763" s="5"/>
      <c r="M4763" s="5" t="n">
        <v>177</v>
      </c>
      <c r="N4763" s="5"/>
      <c r="O4763" s="5"/>
      <c r="P4763" s="5"/>
      <c r="Q4763" s="5" t="s">
        <v>3644</v>
      </c>
      <c r="R4763" s="5" t="s">
        <v>13281</v>
      </c>
      <c r="S4763" s="5" t="s">
        <v>13137</v>
      </c>
      <c r="T4763" s="5" t="s">
        <v>1161</v>
      </c>
      <c r="U4763" s="5" t="str">
        <f aca="false">IF(ISNUMBER(FIND(",", T4763)), MID(T4763, FIND(",", T4763) + 2, LEN(T4763) - FIND(",", T4763) - 1), IF(T4763&lt;&gt;"", T4763, "unknown"))</f>
        <v>South Sandwich Islands region</v>
      </c>
      <c r="V4763" s="5" t="s">
        <v>27</v>
      </c>
    </row>
    <row r="4764" customFormat="false" ht="13.8" hidden="false" customHeight="false" outlineLevel="0" collapsed="false">
      <c r="A4764" s="5" t="s">
        <v>13282</v>
      </c>
      <c r="B4764" s="5" t="n">
        <f aca="false">YEAR(DATEVALUE(LEFT(A4764, 10)))</f>
        <v>1977</v>
      </c>
      <c r="C4764" s="6" t="n">
        <v>28161</v>
      </c>
      <c r="D4764" s="2" t="n">
        <v>0.14537037037037</v>
      </c>
      <c r="F4764" s="5" t="n">
        <v>-66.486</v>
      </c>
      <c r="G4764" s="5" t="n">
        <v>-82.449</v>
      </c>
      <c r="H4764" s="5" t="n">
        <v>29.5</v>
      </c>
      <c r="I4764" s="5" t="n">
        <v>6.2</v>
      </c>
      <c r="J4764" s="5" t="s">
        <v>1621</v>
      </c>
      <c r="K4764" s="5"/>
      <c r="L4764" s="5"/>
      <c r="M4764" s="5" t="n">
        <v>196</v>
      </c>
      <c r="N4764" s="5"/>
      <c r="O4764" s="5"/>
      <c r="P4764" s="5"/>
      <c r="Q4764" s="5" t="s">
        <v>3644</v>
      </c>
      <c r="R4764" s="5" t="s">
        <v>13283</v>
      </c>
      <c r="S4764" s="5" t="s">
        <v>13137</v>
      </c>
      <c r="T4764" s="5" t="s">
        <v>13284</v>
      </c>
      <c r="U4764" s="5" t="str">
        <f aca="false">IF(ISNUMBER(FIND(",", T4764)), MID(T4764, FIND(",", T4764) + 2, LEN(T4764) - FIND(",", T4764) - 1), IF(T4764&lt;&gt;"", T4764, "unknown"))</f>
        <v>southern Pacific Ocean</v>
      </c>
      <c r="V4764" s="5" t="s">
        <v>27</v>
      </c>
    </row>
    <row r="4765" customFormat="false" ht="13.8" hidden="false" customHeight="false" outlineLevel="0" collapsed="false">
      <c r="A4765" s="5" t="s">
        <v>13285</v>
      </c>
      <c r="B4765" s="5" t="n">
        <f aca="false">YEAR(DATEVALUE(LEFT(A4765, 10)))</f>
        <v>1977</v>
      </c>
      <c r="C4765" s="6" t="n">
        <v>28160</v>
      </c>
      <c r="D4765" s="2" t="n">
        <v>0.324027777777778</v>
      </c>
      <c r="F4765" s="5" t="n">
        <v>-24.727</v>
      </c>
      <c r="G4765" s="5" t="n">
        <v>-63.48</v>
      </c>
      <c r="H4765" s="5" t="n">
        <v>576.9</v>
      </c>
      <c r="I4765" s="5" t="n">
        <v>6.7</v>
      </c>
      <c r="J4765" s="5" t="s">
        <v>1621</v>
      </c>
      <c r="K4765" s="5"/>
      <c r="L4765" s="5"/>
      <c r="M4765" s="5" t="n">
        <v>275</v>
      </c>
      <c r="N4765" s="5"/>
      <c r="O4765" s="5"/>
      <c r="P4765" s="5"/>
      <c r="Q4765" s="5" t="s">
        <v>3644</v>
      </c>
      <c r="R4765" s="5" t="s">
        <v>13286</v>
      </c>
      <c r="S4765" s="5" t="s">
        <v>13287</v>
      </c>
      <c r="T4765" s="5" t="s">
        <v>2313</v>
      </c>
      <c r="U4765" s="5" t="str">
        <f aca="false">IF(ISNUMBER(FIND(",", T4765)), MID(T4765, FIND(",", T4765) + 2, LEN(T4765) - FIND(",", T4765) - 1), IF(T4765&lt;&gt;"", T4765, "unknown"))</f>
        <v>Argentina</v>
      </c>
      <c r="V4765" s="5" t="s">
        <v>27</v>
      </c>
    </row>
    <row r="4766" customFormat="false" ht="13.8" hidden="false" customHeight="false" outlineLevel="0" collapsed="false">
      <c r="A4766" s="5" t="s">
        <v>13288</v>
      </c>
      <c r="B4766" s="5" t="n">
        <f aca="false">YEAR(DATEVALUE(LEFT(A4766, 10)))</f>
        <v>1977</v>
      </c>
      <c r="C4766" s="6" t="n">
        <v>28144</v>
      </c>
      <c r="D4766" s="2" t="n">
        <v>0.579236111111111</v>
      </c>
      <c r="F4766" s="5" t="n">
        <v>5.078</v>
      </c>
      <c r="G4766" s="5" t="n">
        <v>126.532</v>
      </c>
      <c r="H4766" s="5" t="n">
        <v>44</v>
      </c>
      <c r="I4766" s="5" t="n">
        <v>6.1</v>
      </c>
      <c r="J4766" s="5" t="s">
        <v>1621</v>
      </c>
      <c r="K4766" s="5"/>
      <c r="L4766" s="5"/>
      <c r="M4766" s="5" t="n">
        <v>208</v>
      </c>
      <c r="N4766" s="5"/>
      <c r="O4766" s="5"/>
      <c r="P4766" s="5"/>
      <c r="Q4766" s="5" t="s">
        <v>3644</v>
      </c>
      <c r="R4766" s="5" t="s">
        <v>13289</v>
      </c>
      <c r="S4766" s="5" t="s">
        <v>13137</v>
      </c>
      <c r="T4766" s="5" t="s">
        <v>788</v>
      </c>
      <c r="U4766" s="5" t="str">
        <f aca="false">IF(ISNUMBER(FIND(",", T4766)), MID(T4766, FIND(",", T4766) + 2, LEN(T4766) - FIND(",", T4766) - 1), IF(T4766&lt;&gt;"", T4766, "unknown"))</f>
        <v>Philippines</v>
      </c>
      <c r="V4766" s="5" t="s">
        <v>27</v>
      </c>
    </row>
    <row r="4767" customFormat="false" ht="13.8" hidden="false" customHeight="false" outlineLevel="0" collapsed="false">
      <c r="A4767" s="5" t="s">
        <v>13290</v>
      </c>
      <c r="B4767" s="5" t="n">
        <f aca="false">YEAR(DATEVALUE(LEFT(A4767, 10)))</f>
        <v>1977</v>
      </c>
      <c r="C4767" s="6" t="n">
        <v>28143</v>
      </c>
      <c r="D4767" s="2" t="n">
        <v>0.237372685185185</v>
      </c>
      <c r="F4767" s="5" t="n">
        <v>-41.748</v>
      </c>
      <c r="G4767" s="5" t="n">
        <v>174.383</v>
      </c>
      <c r="H4767" s="5" t="n">
        <v>40.5</v>
      </c>
      <c r="I4767" s="5" t="n">
        <v>6</v>
      </c>
      <c r="J4767" s="5" t="s">
        <v>1621</v>
      </c>
      <c r="K4767" s="5"/>
      <c r="L4767" s="5"/>
      <c r="M4767" s="5" t="n">
        <v>154</v>
      </c>
      <c r="N4767" s="5"/>
      <c r="O4767" s="5"/>
      <c r="P4767" s="5"/>
      <c r="Q4767" s="5" t="s">
        <v>3644</v>
      </c>
      <c r="R4767" s="5" t="s">
        <v>13291</v>
      </c>
      <c r="S4767" s="5" t="s">
        <v>13292</v>
      </c>
      <c r="T4767" s="5" t="s">
        <v>928</v>
      </c>
      <c r="U4767" s="5" t="str">
        <f aca="false">IF(ISNUMBER(FIND(",", T4767)), MID(T4767, FIND(",", T4767) + 2, LEN(T4767) - FIND(",", T4767) - 1), IF(T4767&lt;&gt;"", T4767, "unknown"))</f>
        <v>New Zealand</v>
      </c>
      <c r="V4767" s="5" t="s">
        <v>27</v>
      </c>
    </row>
    <row r="4768" customFormat="false" ht="13.8" hidden="false" customHeight="false" outlineLevel="0" collapsed="false">
      <c r="A4768" s="5" t="s">
        <v>13293</v>
      </c>
      <c r="B4768" s="5" t="n">
        <f aca="false">YEAR(DATEVALUE(LEFT(A4768, 10)))</f>
        <v>1977</v>
      </c>
      <c r="C4768" s="6" t="n">
        <v>28142</v>
      </c>
      <c r="D4768" s="2" t="n">
        <v>0.893993055555556</v>
      </c>
      <c r="F4768" s="5" t="n">
        <v>-24.911</v>
      </c>
      <c r="G4768" s="5" t="n">
        <v>-68.653</v>
      </c>
      <c r="H4768" s="5" t="n">
        <v>100</v>
      </c>
      <c r="I4768" s="5" t="n">
        <v>6.9</v>
      </c>
      <c r="J4768" s="5" t="s">
        <v>1621</v>
      </c>
      <c r="K4768" s="5"/>
      <c r="L4768" s="5"/>
      <c r="M4768" s="5" t="n">
        <v>248</v>
      </c>
      <c r="N4768" s="5"/>
      <c r="O4768" s="5"/>
      <c r="P4768" s="5"/>
      <c r="Q4768" s="5" t="s">
        <v>3644</v>
      </c>
      <c r="R4768" s="5" t="s">
        <v>13294</v>
      </c>
      <c r="S4768" s="5" t="s">
        <v>13295</v>
      </c>
      <c r="T4768" s="5" t="s">
        <v>1454</v>
      </c>
      <c r="U4768" s="5" t="str">
        <f aca="false">IF(ISNUMBER(FIND(",", T4768)), MID(T4768, FIND(",", T4768) + 2, LEN(T4768) - FIND(",", T4768) - 1), IF(T4768&lt;&gt;"", T4768, "unknown"))</f>
        <v>Chile</v>
      </c>
      <c r="V4768" s="5" t="s">
        <v>27</v>
      </c>
    </row>
    <row r="4769" customFormat="false" ht="13.8" hidden="false" customHeight="false" outlineLevel="0" collapsed="false">
      <c r="A4769" s="5" t="s">
        <v>13296</v>
      </c>
      <c r="B4769" s="5" t="n">
        <f aca="false">YEAR(DATEVALUE(LEFT(A4769, 10)))</f>
        <v>1977</v>
      </c>
      <c r="C4769" s="6" t="n">
        <v>28131</v>
      </c>
      <c r="D4769" s="2" t="n">
        <v>0.258101851851852</v>
      </c>
      <c r="F4769" s="5" t="n">
        <v>-3.588</v>
      </c>
      <c r="G4769" s="5" t="n">
        <v>144.499</v>
      </c>
      <c r="H4769" s="5" t="n">
        <v>15</v>
      </c>
      <c r="I4769" s="5" t="n">
        <v>6.8</v>
      </c>
      <c r="J4769" s="5" t="s">
        <v>1621</v>
      </c>
      <c r="K4769" s="5"/>
      <c r="L4769" s="5"/>
      <c r="M4769" s="5" t="n">
        <v>246</v>
      </c>
      <c r="N4769" s="5"/>
      <c r="O4769" s="5"/>
      <c r="P4769" s="5"/>
      <c r="Q4769" s="5" t="s">
        <v>3644</v>
      </c>
      <c r="R4769" s="5" t="s">
        <v>13297</v>
      </c>
      <c r="S4769" s="5" t="s">
        <v>13298</v>
      </c>
      <c r="T4769" s="5" t="s">
        <v>873</v>
      </c>
      <c r="U4769" s="5" t="str">
        <f aca="false">IF(ISNUMBER(FIND(",", T4769)), MID(T4769, FIND(",", T4769) + 2, LEN(T4769) - FIND(",", T4769) - 1), IF(T4769&lt;&gt;"", T4769, "unknown"))</f>
        <v>Papua New Guinea</v>
      </c>
      <c r="V4769" s="5" t="s">
        <v>27</v>
      </c>
    </row>
    <row r="4770" customFormat="false" ht="13.8" hidden="false" customHeight="false" outlineLevel="0" collapsed="false">
      <c r="A4770" s="5" t="s">
        <v>13299</v>
      </c>
      <c r="B4770" s="5" t="n">
        <f aca="false">YEAR(DATEVALUE(LEFT(A4770, 10)))</f>
        <v>1977</v>
      </c>
      <c r="C4770" s="6" t="n">
        <v>28127</v>
      </c>
      <c r="D4770" s="2" t="n">
        <v>0.413506944444444</v>
      </c>
      <c r="F4770" s="5" t="n">
        <v>-10.085</v>
      </c>
      <c r="G4770" s="5" t="n">
        <v>119.008</v>
      </c>
      <c r="H4770" s="5" t="n">
        <v>1.6</v>
      </c>
      <c r="I4770" s="5" t="n">
        <v>6.2</v>
      </c>
      <c r="J4770" s="5" t="s">
        <v>1621</v>
      </c>
      <c r="K4770" s="5"/>
      <c r="L4770" s="5"/>
      <c r="M4770" s="5" t="n">
        <v>167</v>
      </c>
      <c r="N4770" s="5"/>
      <c r="O4770" s="5"/>
      <c r="P4770" s="5"/>
      <c r="Q4770" s="5" t="s">
        <v>3644</v>
      </c>
      <c r="R4770" s="5" t="s">
        <v>13300</v>
      </c>
      <c r="S4770" s="5" t="s">
        <v>13301</v>
      </c>
      <c r="T4770" s="5" t="s">
        <v>10478</v>
      </c>
      <c r="U4770" s="5" t="str">
        <f aca="false">IF(ISNUMBER(FIND(",", T4770)), MID(T4770, FIND(",", T4770) + 2, LEN(T4770) - FIND(",", T4770) - 1), IF(T4770&lt;&gt;"", T4770, "unknown"))</f>
        <v>Indonesia</v>
      </c>
      <c r="V4770" s="5" t="s">
        <v>27</v>
      </c>
    </row>
    <row r="4771" customFormat="false" ht="13.8" hidden="false" customHeight="false" outlineLevel="0" collapsed="false">
      <c r="A4771" s="5" t="s">
        <v>13302</v>
      </c>
      <c r="B4771" s="5" t="n">
        <f aca="false">YEAR(DATEVALUE(LEFT(A4771, 10)))</f>
        <v>1977</v>
      </c>
      <c r="C4771" s="6" t="n">
        <v>28126</v>
      </c>
      <c r="D4771" s="2" t="n">
        <v>0.792800925925926</v>
      </c>
      <c r="F4771" s="5" t="n">
        <v>-2.507</v>
      </c>
      <c r="G4771" s="5" t="n">
        <v>126.593</v>
      </c>
      <c r="H4771" s="5" t="n">
        <v>8.9</v>
      </c>
      <c r="I4771" s="5" t="n">
        <v>6.3</v>
      </c>
      <c r="J4771" s="5" t="s">
        <v>1621</v>
      </c>
      <c r="K4771" s="5"/>
      <c r="L4771" s="5"/>
      <c r="M4771" s="5" t="n">
        <v>201</v>
      </c>
      <c r="N4771" s="5"/>
      <c r="O4771" s="5"/>
      <c r="P4771" s="5"/>
      <c r="Q4771" s="5" t="s">
        <v>3644</v>
      </c>
      <c r="R4771" s="5" t="s">
        <v>13303</v>
      </c>
      <c r="S4771" s="5" t="s">
        <v>13137</v>
      </c>
      <c r="T4771" s="5" t="s">
        <v>1366</v>
      </c>
      <c r="U4771" s="5" t="str">
        <f aca="false">IF(ISNUMBER(FIND(",", T4771)), MID(T4771, FIND(",", T4771) + 2, LEN(T4771) - FIND(",", T4771) - 1), IF(T4771&lt;&gt;"", T4771, "unknown"))</f>
        <v>Indonesia</v>
      </c>
      <c r="V4771" s="5" t="s">
        <v>27</v>
      </c>
    </row>
    <row r="4772" customFormat="false" ht="13.8" hidden="false" customHeight="false" outlineLevel="0" collapsed="false">
      <c r="A4772" s="5" t="s">
        <v>13304</v>
      </c>
      <c r="B4772" s="5" t="n">
        <f aca="false">YEAR(DATEVALUE(LEFT(A4772, 10)))</f>
        <v>1976</v>
      </c>
      <c r="C4772" s="6" t="n">
        <v>28114</v>
      </c>
      <c r="D4772" s="2" t="n">
        <v>0.856377314814815</v>
      </c>
      <c r="F4772" s="5" t="n">
        <v>48.79</v>
      </c>
      <c r="G4772" s="5" t="n">
        <v>-129.24</v>
      </c>
      <c r="H4772" s="5" t="n">
        <v>19.6</v>
      </c>
      <c r="I4772" s="5" t="n">
        <v>6.7</v>
      </c>
      <c r="J4772" s="5" t="s">
        <v>1621</v>
      </c>
      <c r="K4772" s="5"/>
      <c r="L4772" s="5"/>
      <c r="M4772" s="5" t="n">
        <v>256</v>
      </c>
      <c r="N4772" s="5"/>
      <c r="O4772" s="5"/>
      <c r="P4772" s="5"/>
      <c r="Q4772" s="5" t="s">
        <v>3644</v>
      </c>
      <c r="R4772" s="5" t="s">
        <v>13305</v>
      </c>
      <c r="S4772" s="5" t="s">
        <v>13137</v>
      </c>
      <c r="T4772" s="5" t="s">
        <v>781</v>
      </c>
      <c r="U4772" s="5" t="str">
        <f aca="false">IF(ISNUMBER(FIND(",", T4772)), MID(T4772, FIND(",", T4772) + 2, LEN(T4772) - FIND(",", T4772) - 1), IF(T4772&lt;&gt;"", T4772, "unknown"))</f>
        <v>Canada region</v>
      </c>
      <c r="V4772" s="5" t="s">
        <v>27</v>
      </c>
    </row>
    <row r="4773" customFormat="false" ht="13.8" hidden="false" customHeight="false" outlineLevel="0" collapsed="false">
      <c r="A4773" s="5" t="s">
        <v>13306</v>
      </c>
      <c r="B4773" s="5" t="n">
        <f aca="false">YEAR(DATEVALUE(LEFT(A4773, 10)))</f>
        <v>1976</v>
      </c>
      <c r="C4773" s="6" t="n">
        <v>28108</v>
      </c>
      <c r="D4773" s="2" t="n">
        <v>0.671342592592593</v>
      </c>
      <c r="F4773" s="5" t="n">
        <v>28.291</v>
      </c>
      <c r="G4773" s="5" t="n">
        <v>130.666</v>
      </c>
      <c r="H4773" s="5" t="n">
        <v>28.4</v>
      </c>
      <c r="I4773" s="5" t="n">
        <v>6.4</v>
      </c>
      <c r="J4773" s="5" t="s">
        <v>1621</v>
      </c>
      <c r="K4773" s="5"/>
      <c r="L4773" s="5"/>
      <c r="M4773" s="5" t="n">
        <v>350</v>
      </c>
      <c r="N4773" s="5"/>
      <c r="O4773" s="5"/>
      <c r="P4773" s="5"/>
      <c r="Q4773" s="5" t="s">
        <v>3644</v>
      </c>
      <c r="R4773" s="5" t="s">
        <v>13307</v>
      </c>
      <c r="S4773" s="5" t="s">
        <v>13308</v>
      </c>
      <c r="T4773" s="5" t="s">
        <v>2343</v>
      </c>
      <c r="U4773" s="5" t="str">
        <f aca="false">IF(ISNUMBER(FIND(",", T4773)), MID(T4773, FIND(",", T4773) + 2, LEN(T4773) - FIND(",", T4773) - 1), IF(T4773&lt;&gt;"", T4773, "unknown"))</f>
        <v>Japan</v>
      </c>
      <c r="V4773" s="5" t="s">
        <v>27</v>
      </c>
    </row>
    <row r="4774" customFormat="false" ht="13.8" hidden="false" customHeight="false" outlineLevel="0" collapsed="false">
      <c r="A4774" s="5" t="s">
        <v>13309</v>
      </c>
      <c r="B4774" s="5" t="n">
        <f aca="false">YEAR(DATEVALUE(LEFT(A4774, 10)))</f>
        <v>1976</v>
      </c>
      <c r="C4774" s="6" t="n">
        <v>28106</v>
      </c>
      <c r="D4774" s="2" t="n">
        <v>0.0478240740740741</v>
      </c>
      <c r="F4774" s="5" t="n">
        <v>28.044</v>
      </c>
      <c r="G4774" s="5" t="n">
        <v>139.646</v>
      </c>
      <c r="H4774" s="5" t="n">
        <v>504.2</v>
      </c>
      <c r="I4774" s="5" t="n">
        <v>6.4</v>
      </c>
      <c r="J4774" s="5" t="s">
        <v>1621</v>
      </c>
      <c r="K4774" s="5"/>
      <c r="L4774" s="5"/>
      <c r="M4774" s="5" t="n">
        <v>361</v>
      </c>
      <c r="N4774" s="5"/>
      <c r="O4774" s="5"/>
      <c r="P4774" s="5"/>
      <c r="Q4774" s="5" t="s">
        <v>3644</v>
      </c>
      <c r="R4774" s="5" t="s">
        <v>13310</v>
      </c>
      <c r="S4774" s="5" t="s">
        <v>13137</v>
      </c>
      <c r="T4774" s="5" t="s">
        <v>977</v>
      </c>
      <c r="U4774" s="5" t="str">
        <f aca="false">IF(ISNUMBER(FIND(",", T4774)), MID(T4774, FIND(",", T4774) + 2, LEN(T4774) - FIND(",", T4774) - 1), IF(T4774&lt;&gt;"", T4774, "unknown"))</f>
        <v>Japan region</v>
      </c>
      <c r="V4774" s="5" t="s">
        <v>27</v>
      </c>
    </row>
    <row r="4775" customFormat="false" ht="13.8" hidden="false" customHeight="false" outlineLevel="0" collapsed="false">
      <c r="A4775" s="5" t="s">
        <v>13311</v>
      </c>
      <c r="B4775" s="5" t="n">
        <f aca="false">YEAR(DATEVALUE(LEFT(A4775, 10)))</f>
        <v>1976</v>
      </c>
      <c r="C4775" s="6" t="n">
        <v>28094</v>
      </c>
      <c r="D4775" s="2" t="n">
        <v>0.0284490740740741</v>
      </c>
      <c r="F4775" s="5" t="n">
        <v>-20.548</v>
      </c>
      <c r="G4775" s="5" t="n">
        <v>-68.874</v>
      </c>
      <c r="H4775" s="5" t="n">
        <v>74.4</v>
      </c>
      <c r="I4775" s="5" t="n">
        <v>7.6</v>
      </c>
      <c r="J4775" s="5" t="s">
        <v>1621</v>
      </c>
      <c r="K4775" s="5"/>
      <c r="L4775" s="5"/>
      <c r="M4775" s="5" t="n">
        <v>295</v>
      </c>
      <c r="N4775" s="5"/>
      <c r="O4775" s="5"/>
      <c r="P4775" s="5"/>
      <c r="Q4775" s="5" t="s">
        <v>3644</v>
      </c>
      <c r="R4775" s="5" t="s">
        <v>13312</v>
      </c>
      <c r="S4775" s="5" t="s">
        <v>13313</v>
      </c>
      <c r="T4775" s="5" t="s">
        <v>999</v>
      </c>
      <c r="U4775" s="5" t="str">
        <f aca="false">IF(ISNUMBER(FIND(",", T4775)), MID(T4775, FIND(",", T4775) + 2, LEN(T4775) - FIND(",", T4775) - 1), IF(T4775&lt;&gt;"", T4775, "unknown"))</f>
        <v>Chile</v>
      </c>
      <c r="V4775" s="5" t="s">
        <v>27</v>
      </c>
    </row>
    <row r="4776" customFormat="false" ht="13.8" hidden="false" customHeight="false" outlineLevel="0" collapsed="false">
      <c r="A4776" s="5" t="s">
        <v>13314</v>
      </c>
      <c r="B4776" s="5" t="n">
        <f aca="false">YEAR(DATEVALUE(LEFT(A4776, 10)))</f>
        <v>1976</v>
      </c>
      <c r="C4776" s="6" t="n">
        <v>28090</v>
      </c>
      <c r="D4776" s="2" t="n">
        <v>0.471805555555556</v>
      </c>
      <c r="F4776" s="5" t="n">
        <v>41.317</v>
      </c>
      <c r="G4776" s="5" t="n">
        <v>-125.771</v>
      </c>
      <c r="H4776" s="5" t="n">
        <v>0.3</v>
      </c>
      <c r="I4776" s="5" t="n">
        <v>6.7</v>
      </c>
      <c r="J4776" s="5" t="s">
        <v>1621</v>
      </c>
      <c r="K4776" s="5"/>
      <c r="L4776" s="5"/>
      <c r="M4776" s="5" t="n">
        <v>242</v>
      </c>
      <c r="N4776" s="5"/>
      <c r="O4776" s="5"/>
      <c r="P4776" s="5"/>
      <c r="Q4776" s="5" t="s">
        <v>3644</v>
      </c>
      <c r="R4776" s="5" t="s">
        <v>13315</v>
      </c>
      <c r="S4776" s="5" t="s">
        <v>13316</v>
      </c>
      <c r="T4776" s="5" t="s">
        <v>4547</v>
      </c>
      <c r="U4776" s="5" t="str">
        <f aca="false">IF(ISNUMBER(FIND(",", T4776)), MID(T4776, FIND(",", T4776) + 2, LEN(T4776) - FIND(",", T4776) - 1), IF(T4776&lt;&gt;"", T4776, "unknown"))</f>
        <v>off the coast of Northern California</v>
      </c>
      <c r="V4776" s="5" t="s">
        <v>27</v>
      </c>
    </row>
    <row r="4777" customFormat="false" ht="13.8" hidden="false" customHeight="false" outlineLevel="0" collapsed="false">
      <c r="A4777" s="5" t="s">
        <v>13317</v>
      </c>
      <c r="B4777" s="5" t="n">
        <f aca="false">YEAR(DATEVALUE(LEFT(A4777, 10)))</f>
        <v>1976</v>
      </c>
      <c r="C4777" s="6" t="n">
        <v>28089</v>
      </c>
      <c r="D4777" s="2" t="n">
        <v>0.587916666666667</v>
      </c>
      <c r="F4777" s="5" t="n">
        <v>-19.547</v>
      </c>
      <c r="G4777" s="5" t="n">
        <v>-177.65</v>
      </c>
      <c r="H4777" s="5" t="n">
        <v>443.1</v>
      </c>
      <c r="I4777" s="5" t="n">
        <v>6.5</v>
      </c>
      <c r="J4777" s="5" t="s">
        <v>1621</v>
      </c>
      <c r="K4777" s="5"/>
      <c r="L4777" s="5"/>
      <c r="M4777" s="5" t="n">
        <v>310</v>
      </c>
      <c r="N4777" s="5"/>
      <c r="O4777" s="5"/>
      <c r="P4777" s="5"/>
      <c r="Q4777" s="5" t="s">
        <v>3644</v>
      </c>
      <c r="R4777" s="5" t="s">
        <v>13318</v>
      </c>
      <c r="S4777" s="5" t="s">
        <v>13316</v>
      </c>
      <c r="T4777" s="5" t="s">
        <v>161</v>
      </c>
      <c r="U4777" s="5" t="str">
        <f aca="false">IF(ISNUMBER(FIND(",", T4777)), MID(T4777, FIND(",", T4777) + 2, LEN(T4777) - FIND(",", T4777) - 1), IF(T4777&lt;&gt;"", T4777, "unknown"))</f>
        <v>Fiji region</v>
      </c>
      <c r="V4777" s="5" t="s">
        <v>27</v>
      </c>
    </row>
    <row r="4778" customFormat="false" ht="13.8" hidden="false" customHeight="false" outlineLevel="0" collapsed="false">
      <c r="A4778" s="5" t="s">
        <v>13319</v>
      </c>
      <c r="B4778" s="5" t="n">
        <f aca="false">YEAR(DATEVALUE(LEFT(A4778, 10)))</f>
        <v>1976</v>
      </c>
      <c r="C4778" s="6" t="n">
        <v>28088</v>
      </c>
      <c r="D4778" s="2" t="n">
        <v>0.515474537037037</v>
      </c>
      <c r="F4778" s="5" t="n">
        <v>39.083</v>
      </c>
      <c r="G4778" s="5" t="n">
        <v>44.03</v>
      </c>
      <c r="H4778" s="5" t="n">
        <v>9.2</v>
      </c>
      <c r="I4778" s="5" t="n">
        <v>7</v>
      </c>
      <c r="J4778" s="5" t="s">
        <v>1621</v>
      </c>
      <c r="K4778" s="5"/>
      <c r="L4778" s="5"/>
      <c r="M4778" s="5" t="n">
        <v>236</v>
      </c>
      <c r="N4778" s="5"/>
      <c r="O4778" s="5"/>
      <c r="P4778" s="5"/>
      <c r="Q4778" s="5" t="s">
        <v>3644</v>
      </c>
      <c r="R4778" s="5" t="s">
        <v>13320</v>
      </c>
      <c r="S4778" s="5" t="s">
        <v>13321</v>
      </c>
      <c r="T4778" s="5" t="s">
        <v>13322</v>
      </c>
      <c r="U4778" s="5" t="str">
        <f aca="false">IF(ISNUMBER(FIND(",", T4778)), MID(T4778, FIND(",", T4778) + 2, LEN(T4778) - FIND(",", T4778) - 1), IF(T4778&lt;&gt;"", T4778, "unknown"))</f>
        <v>Turkey-Iran border region</v>
      </c>
      <c r="V4778" s="5" t="s">
        <v>27</v>
      </c>
    </row>
    <row r="4779" customFormat="false" ht="13.8" hidden="false" customHeight="false" outlineLevel="0" collapsed="false">
      <c r="A4779" s="5" t="s">
        <v>13323</v>
      </c>
      <c r="B4779" s="5" t="n">
        <f aca="false">YEAR(DATEVALUE(LEFT(A4779, 10)))</f>
        <v>1976</v>
      </c>
      <c r="C4779" s="6" t="n">
        <v>28086</v>
      </c>
      <c r="D4779" s="2" t="n">
        <v>0.182233796296296</v>
      </c>
      <c r="F4779" s="5" t="n">
        <v>7.029</v>
      </c>
      <c r="G4779" s="5" t="n">
        <v>123.579</v>
      </c>
      <c r="H4779" s="5" t="n">
        <v>60</v>
      </c>
      <c r="I4779" s="5" t="n">
        <v>6</v>
      </c>
      <c r="J4779" s="5" t="s">
        <v>1061</v>
      </c>
      <c r="K4779" s="5"/>
      <c r="L4779" s="5"/>
      <c r="M4779" s="5"/>
      <c r="N4779" s="5"/>
      <c r="O4779" s="5"/>
      <c r="P4779" s="5"/>
      <c r="Q4779" s="5" t="s">
        <v>692</v>
      </c>
      <c r="R4779" s="5" t="s">
        <v>13324</v>
      </c>
      <c r="S4779" s="5" t="s">
        <v>13325</v>
      </c>
      <c r="T4779" s="5" t="s">
        <v>788</v>
      </c>
      <c r="U4779" s="5" t="str">
        <f aca="false">IF(ISNUMBER(FIND(",", T4779)), MID(T4779, FIND(",", T4779) + 2, LEN(T4779) - FIND(",", T4779) - 1), IF(T4779&lt;&gt;"", T4779, "unknown"))</f>
        <v>Philippines</v>
      </c>
      <c r="V4779" s="5" t="s">
        <v>27</v>
      </c>
    </row>
    <row r="4780" customFormat="false" ht="13.8" hidden="false" customHeight="false" outlineLevel="0" collapsed="false">
      <c r="A4780" s="5" t="s">
        <v>13326</v>
      </c>
      <c r="B4780" s="5" t="n">
        <f aca="false">YEAR(DATEVALUE(LEFT(A4780, 10)))</f>
        <v>1976</v>
      </c>
      <c r="C4780" s="6" t="n">
        <v>28082</v>
      </c>
      <c r="D4780" s="2" t="n">
        <v>0.238634259259259</v>
      </c>
      <c r="F4780" s="5" t="n">
        <v>-4.194</v>
      </c>
      <c r="G4780" s="5" t="n">
        <v>135.117</v>
      </c>
      <c r="H4780" s="5" t="n">
        <v>3.6</v>
      </c>
      <c r="I4780" s="5" t="n">
        <v>6.5</v>
      </c>
      <c r="J4780" s="5" t="s">
        <v>1621</v>
      </c>
      <c r="K4780" s="5"/>
      <c r="L4780" s="5"/>
      <c r="M4780" s="5" t="n">
        <v>143</v>
      </c>
      <c r="N4780" s="5"/>
      <c r="O4780" s="5"/>
      <c r="P4780" s="5"/>
      <c r="Q4780" s="5" t="s">
        <v>3644</v>
      </c>
      <c r="R4780" s="5" t="s">
        <v>13327</v>
      </c>
      <c r="S4780" s="5" t="s">
        <v>13328</v>
      </c>
      <c r="T4780" s="5" t="s">
        <v>813</v>
      </c>
      <c r="U4780" s="5" t="str">
        <f aca="false">IF(ISNUMBER(FIND(",", T4780)), MID(T4780, FIND(",", T4780) + 2, LEN(T4780) - FIND(",", T4780) - 1), IF(T4780&lt;&gt;"", T4780, "unknown"))</f>
        <v>Indonesia</v>
      </c>
      <c r="V4780" s="5" t="s">
        <v>27</v>
      </c>
    </row>
    <row r="4781" customFormat="false" ht="13.8" hidden="false" customHeight="false" outlineLevel="0" collapsed="false">
      <c r="A4781" s="5" t="s">
        <v>13329</v>
      </c>
      <c r="B4781" s="5" t="n">
        <f aca="false">YEAR(DATEVALUE(LEFT(A4781, 10)))</f>
        <v>1976</v>
      </c>
      <c r="C4781" s="6" t="n">
        <v>28082</v>
      </c>
      <c r="D4781" s="2" t="n">
        <v>0.141655092592593</v>
      </c>
      <c r="F4781" s="5" t="n">
        <v>-8.785</v>
      </c>
      <c r="G4781" s="5" t="n">
        <v>157.027</v>
      </c>
      <c r="H4781" s="5" t="n">
        <v>14.4</v>
      </c>
      <c r="I4781" s="5" t="n">
        <v>6.4</v>
      </c>
      <c r="J4781" s="5" t="s">
        <v>1621</v>
      </c>
      <c r="K4781" s="5"/>
      <c r="L4781" s="5"/>
      <c r="M4781" s="5" t="n">
        <v>225</v>
      </c>
      <c r="N4781" s="5"/>
      <c r="O4781" s="5"/>
      <c r="P4781" s="5"/>
      <c r="Q4781" s="5" t="s">
        <v>3644</v>
      </c>
      <c r="R4781" s="5" t="s">
        <v>13330</v>
      </c>
      <c r="S4781" s="5" t="s">
        <v>13331</v>
      </c>
      <c r="T4781" s="5" t="s">
        <v>911</v>
      </c>
      <c r="U4781" s="5" t="str">
        <f aca="false">IF(ISNUMBER(FIND(",", T4781)), MID(T4781, FIND(",", T4781) + 2, LEN(T4781) - FIND(",", T4781) - 1), IF(T4781&lt;&gt;"", T4781, "unknown"))</f>
        <v>Solomon Islands</v>
      </c>
      <c r="V4781" s="5" t="s">
        <v>27</v>
      </c>
    </row>
    <row r="4782" customFormat="false" ht="13.8" hidden="false" customHeight="false" outlineLevel="0" collapsed="false">
      <c r="A4782" s="5" t="s">
        <v>13332</v>
      </c>
      <c r="B4782" s="5" t="n">
        <f aca="false">YEAR(DATEVALUE(LEFT(A4782, 10)))</f>
        <v>1976</v>
      </c>
      <c r="C4782" s="6" t="n">
        <v>28080</v>
      </c>
      <c r="D4782" s="2" t="n">
        <v>0.764444444444445</v>
      </c>
      <c r="F4782" s="5" t="n">
        <v>-41.565</v>
      </c>
      <c r="G4782" s="5" t="n">
        <v>80.101</v>
      </c>
      <c r="H4782" s="5" t="n">
        <v>5</v>
      </c>
      <c r="I4782" s="5" t="n">
        <v>6.1</v>
      </c>
      <c r="J4782" s="5" t="s">
        <v>1621</v>
      </c>
      <c r="K4782" s="5"/>
      <c r="L4782" s="5"/>
      <c r="M4782" s="5" t="n">
        <v>93</v>
      </c>
      <c r="N4782" s="5"/>
      <c r="O4782" s="5"/>
      <c r="P4782" s="5"/>
      <c r="Q4782" s="5" t="s">
        <v>3644</v>
      </c>
      <c r="R4782" s="5" t="s">
        <v>13333</v>
      </c>
      <c r="S4782" s="5" t="s">
        <v>13316</v>
      </c>
      <c r="T4782" s="5" t="s">
        <v>2909</v>
      </c>
      <c r="U4782" s="5" t="str">
        <f aca="false">IF(ISNUMBER(FIND(",", T4782)), MID(T4782, FIND(",", T4782) + 2, LEN(T4782) - FIND(",", T4782) - 1), IF(T4782&lt;&gt;"", T4782, "unknown"))</f>
        <v>Mid-Indian Ridge</v>
      </c>
      <c r="V4782" s="5" t="s">
        <v>27</v>
      </c>
    </row>
    <row r="4783" customFormat="false" ht="13.8" hidden="false" customHeight="false" outlineLevel="0" collapsed="false">
      <c r="A4783" s="5" t="s">
        <v>13334</v>
      </c>
      <c r="B4783" s="5" t="n">
        <f aca="false">YEAR(DATEVALUE(LEFT(A4783, 10)))</f>
        <v>1976</v>
      </c>
      <c r="C4783" s="6" t="n">
        <v>28079</v>
      </c>
      <c r="D4783" s="2" t="n">
        <v>0.578506944444445</v>
      </c>
      <c r="F4783" s="5" t="n">
        <v>39.474</v>
      </c>
      <c r="G4783" s="5" t="n">
        <v>117.742</v>
      </c>
      <c r="H4783" s="5" t="n">
        <v>23.2</v>
      </c>
      <c r="I4783" s="5" t="n">
        <v>6.3</v>
      </c>
      <c r="J4783" s="5" t="s">
        <v>1621</v>
      </c>
      <c r="K4783" s="5"/>
      <c r="L4783" s="5"/>
      <c r="M4783" s="5" t="n">
        <v>349</v>
      </c>
      <c r="N4783" s="5"/>
      <c r="O4783" s="5"/>
      <c r="P4783" s="5"/>
      <c r="Q4783" s="5" t="s">
        <v>3644</v>
      </c>
      <c r="R4783" s="5" t="s">
        <v>13335</v>
      </c>
      <c r="S4783" s="5" t="s">
        <v>13336</v>
      </c>
      <c r="T4783" s="5" t="s">
        <v>13337</v>
      </c>
      <c r="U4783" s="5" t="str">
        <f aca="false">IF(ISNUMBER(FIND(",", T4783)), MID(T4783, FIND(",", T4783) + 2, LEN(T4783) - FIND(",", T4783) - 1), IF(T4783&lt;&gt;"", T4783, "unknown"))</f>
        <v>China</v>
      </c>
      <c r="V4783" s="5" t="s">
        <v>27</v>
      </c>
    </row>
    <row r="4784" customFormat="false" ht="13.8" hidden="false" customHeight="false" outlineLevel="0" collapsed="false">
      <c r="A4784" s="5" t="s">
        <v>13338</v>
      </c>
      <c r="B4784" s="5" t="n">
        <f aca="false">YEAR(DATEVALUE(LEFT(A4784, 10)))</f>
        <v>1976</v>
      </c>
      <c r="C4784" s="6" t="n">
        <v>28072</v>
      </c>
      <c r="D4784" s="2" t="n">
        <v>0.346863425925926</v>
      </c>
      <c r="F4784" s="5" t="n">
        <v>38.135</v>
      </c>
      <c r="G4784" s="5" t="n">
        <v>142.253</v>
      </c>
      <c r="H4784" s="5" t="n">
        <v>44.3</v>
      </c>
      <c r="I4784" s="5" t="n">
        <v>6.2</v>
      </c>
      <c r="J4784" s="5" t="s">
        <v>1621</v>
      </c>
      <c r="K4784" s="5"/>
      <c r="L4784" s="5"/>
      <c r="M4784" s="5" t="n">
        <v>319</v>
      </c>
      <c r="N4784" s="5"/>
      <c r="O4784" s="5"/>
      <c r="P4784" s="5"/>
      <c r="Q4784" s="5" t="s">
        <v>3644</v>
      </c>
      <c r="R4784" s="5" t="s">
        <v>13339</v>
      </c>
      <c r="S4784" s="5" t="s">
        <v>13316</v>
      </c>
      <c r="T4784" s="5" t="s">
        <v>947</v>
      </c>
      <c r="U4784" s="5" t="str">
        <f aca="false">IF(ISNUMBER(FIND(",", T4784)), MID(T4784, FIND(",", T4784) + 2, LEN(T4784) - FIND(",", T4784) - 1), IF(T4784&lt;&gt;"", T4784, "unknown"))</f>
        <v>Japan</v>
      </c>
      <c r="V4784" s="5" t="s">
        <v>27</v>
      </c>
    </row>
    <row r="4785" customFormat="false" ht="13.8" hidden="false" customHeight="false" outlineLevel="0" collapsed="false">
      <c r="A4785" s="5" t="s">
        <v>13340</v>
      </c>
      <c r="B4785" s="5" t="n">
        <f aca="false">YEAR(DATEVALUE(LEFT(A4785, 10)))</f>
        <v>1976</v>
      </c>
      <c r="C4785" s="6" t="n">
        <v>28071</v>
      </c>
      <c r="D4785" s="2" t="n">
        <v>0.714675925925926</v>
      </c>
      <c r="F4785" s="5" t="n">
        <v>8.504</v>
      </c>
      <c r="G4785" s="5" t="n">
        <v>126.369</v>
      </c>
      <c r="H4785" s="5" t="n">
        <v>68.2</v>
      </c>
      <c r="I4785" s="5" t="n">
        <v>6.8</v>
      </c>
      <c r="J4785" s="5" t="s">
        <v>1621</v>
      </c>
      <c r="K4785" s="5"/>
      <c r="L4785" s="5"/>
      <c r="M4785" s="5" t="n">
        <v>296</v>
      </c>
      <c r="N4785" s="5"/>
      <c r="O4785" s="5"/>
      <c r="P4785" s="5"/>
      <c r="Q4785" s="5" t="s">
        <v>3644</v>
      </c>
      <c r="R4785" s="5" t="s">
        <v>13341</v>
      </c>
      <c r="S4785" s="5" t="s">
        <v>13342</v>
      </c>
      <c r="T4785" s="5" t="s">
        <v>788</v>
      </c>
      <c r="U4785" s="5" t="str">
        <f aca="false">IF(ISNUMBER(FIND(",", T4785)), MID(T4785, FIND(",", T4785) + 2, LEN(T4785) - FIND(",", T4785) - 1), IF(T4785&lt;&gt;"", T4785, "unknown"))</f>
        <v>Philippines</v>
      </c>
      <c r="V4785" s="5" t="s">
        <v>27</v>
      </c>
    </row>
    <row r="4786" customFormat="false" ht="13.8" hidden="false" customHeight="false" outlineLevel="0" collapsed="false">
      <c r="A4786" s="5" t="s">
        <v>13343</v>
      </c>
      <c r="B4786" s="5" t="n">
        <f aca="false">YEAR(DATEVALUE(LEFT(A4786, 10)))</f>
        <v>1976</v>
      </c>
      <c r="C4786" s="6" t="n">
        <v>28070</v>
      </c>
      <c r="D4786" s="2" t="n">
        <v>0.752858796296296</v>
      </c>
      <c r="F4786" s="5" t="n">
        <v>27.63</v>
      </c>
      <c r="G4786" s="5" t="n">
        <v>101.002</v>
      </c>
      <c r="H4786" s="5" t="n">
        <v>8.8</v>
      </c>
      <c r="I4786" s="5" t="n">
        <v>6.3</v>
      </c>
      <c r="J4786" s="5" t="s">
        <v>1621</v>
      </c>
      <c r="K4786" s="5"/>
      <c r="L4786" s="5"/>
      <c r="M4786" s="5" t="n">
        <v>289</v>
      </c>
      <c r="N4786" s="5"/>
      <c r="O4786" s="5"/>
      <c r="P4786" s="5"/>
      <c r="Q4786" s="5" t="s">
        <v>3644</v>
      </c>
      <c r="R4786" s="5" t="s">
        <v>13344</v>
      </c>
      <c r="S4786" s="5" t="s">
        <v>13345</v>
      </c>
      <c r="T4786" s="5" t="s">
        <v>9665</v>
      </c>
      <c r="U4786" s="5" t="str">
        <f aca="false">IF(ISNUMBER(FIND(",", T4786)), MID(T4786, FIND(",", T4786) + 2, LEN(T4786) - FIND(",", T4786) - 1), IF(T4786&lt;&gt;"", T4786, "unknown"))</f>
        <v>China</v>
      </c>
      <c r="V4786" s="5" t="s">
        <v>27</v>
      </c>
    </row>
    <row r="4787" customFormat="false" ht="13.8" hidden="false" customHeight="false" outlineLevel="0" collapsed="false">
      <c r="A4787" s="5" t="s">
        <v>13346</v>
      </c>
      <c r="B4787" s="5" t="n">
        <f aca="false">YEAR(DATEVALUE(LEFT(A4787, 10)))</f>
        <v>1976</v>
      </c>
      <c r="C4787" s="6" t="n">
        <v>28066</v>
      </c>
      <c r="D4787" s="2" t="n">
        <v>0.30087962962963</v>
      </c>
      <c r="F4787" s="5" t="n">
        <v>-29.351</v>
      </c>
      <c r="G4787" s="5" t="n">
        <v>77.596</v>
      </c>
      <c r="H4787" s="5" t="n">
        <v>27.9</v>
      </c>
      <c r="I4787" s="5" t="n">
        <v>6.6</v>
      </c>
      <c r="J4787" s="5" t="s">
        <v>1621</v>
      </c>
      <c r="K4787" s="5"/>
      <c r="L4787" s="5"/>
      <c r="M4787" s="5" t="n">
        <v>300</v>
      </c>
      <c r="N4787" s="5"/>
      <c r="O4787" s="5"/>
      <c r="P4787" s="5"/>
      <c r="Q4787" s="5" t="s">
        <v>3644</v>
      </c>
      <c r="R4787" s="5" t="s">
        <v>13347</v>
      </c>
      <c r="S4787" s="5" t="s">
        <v>13316</v>
      </c>
      <c r="T4787" s="5" t="s">
        <v>2909</v>
      </c>
      <c r="U4787" s="5" t="str">
        <f aca="false">IF(ISNUMBER(FIND(",", T4787)), MID(T4787, FIND(",", T4787) + 2, LEN(T4787) - FIND(",", T4787) - 1), IF(T4787&lt;&gt;"", T4787, "unknown"))</f>
        <v>Mid-Indian Ridge</v>
      </c>
      <c r="V4787" s="5" t="s">
        <v>27</v>
      </c>
    </row>
    <row r="4788" customFormat="false" ht="13.8" hidden="false" customHeight="false" outlineLevel="0" collapsed="false">
      <c r="A4788" s="5" t="s">
        <v>13348</v>
      </c>
      <c r="B4788" s="5" t="n">
        <f aca="false">YEAR(DATEVALUE(LEFT(A4788, 10)))</f>
        <v>1976</v>
      </c>
      <c r="C4788" s="6" t="n">
        <v>28062</v>
      </c>
      <c r="D4788" s="2" t="n">
        <v>0.118819444444444</v>
      </c>
      <c r="F4788" s="5" t="n">
        <v>-4.476</v>
      </c>
      <c r="G4788" s="5" t="n">
        <v>139.988</v>
      </c>
      <c r="H4788" s="5" t="n">
        <v>15</v>
      </c>
      <c r="I4788" s="5" t="n">
        <v>6.8</v>
      </c>
      <c r="J4788" s="5" t="s">
        <v>1621</v>
      </c>
      <c r="K4788" s="5"/>
      <c r="L4788" s="5"/>
      <c r="M4788" s="5" t="n">
        <v>235</v>
      </c>
      <c r="N4788" s="5"/>
      <c r="O4788" s="5"/>
      <c r="P4788" s="5"/>
      <c r="Q4788" s="5" t="s">
        <v>3644</v>
      </c>
      <c r="R4788" s="5" t="s">
        <v>13349</v>
      </c>
      <c r="S4788" s="5" t="s">
        <v>13350</v>
      </c>
      <c r="T4788" s="5" t="s">
        <v>843</v>
      </c>
      <c r="U4788" s="5" t="str">
        <f aca="false">IF(ISNUMBER(FIND(",", T4788)), MID(T4788, FIND(",", T4788) + 2, LEN(T4788) - FIND(",", T4788) - 1), IF(T4788&lt;&gt;"", T4788, "unknown"))</f>
        <v>Indonesia</v>
      </c>
      <c r="V4788" s="5" t="s">
        <v>27</v>
      </c>
    </row>
    <row r="4789" customFormat="false" ht="13.8" hidden="false" customHeight="false" outlineLevel="0" collapsed="false">
      <c r="A4789" s="5" t="s">
        <v>13351</v>
      </c>
      <c r="B4789" s="5" t="n">
        <f aca="false">YEAR(DATEVALUE(LEFT(A4789, 10)))</f>
        <v>1976</v>
      </c>
      <c r="C4789" s="6" t="n">
        <v>28038</v>
      </c>
      <c r="D4789" s="2" t="n">
        <v>0.751574074074074</v>
      </c>
      <c r="F4789" s="5" t="n">
        <v>-6.41</v>
      </c>
      <c r="G4789" s="5" t="n">
        <v>153.013</v>
      </c>
      <c r="H4789" s="5" t="n">
        <v>15.6</v>
      </c>
      <c r="I4789" s="5" t="n">
        <v>6.3</v>
      </c>
      <c r="J4789" s="5" t="s">
        <v>1621</v>
      </c>
      <c r="K4789" s="5"/>
      <c r="L4789" s="5"/>
      <c r="M4789" s="5" t="n">
        <v>267</v>
      </c>
      <c r="N4789" s="5"/>
      <c r="O4789" s="5"/>
      <c r="P4789" s="5"/>
      <c r="Q4789" s="5" t="s">
        <v>3644</v>
      </c>
      <c r="R4789" s="5" t="s">
        <v>13352</v>
      </c>
      <c r="S4789" s="5" t="s">
        <v>13316</v>
      </c>
      <c r="T4789" s="5" t="s">
        <v>745</v>
      </c>
      <c r="U4789" s="5" t="str">
        <f aca="false">IF(ISNUMBER(FIND(",", T4789)), MID(T4789, FIND(",", T4789) + 2, LEN(T4789) - FIND(",", T4789) - 1), IF(T4789&lt;&gt;"", T4789, "unknown"))</f>
        <v>Papua New Guinea</v>
      </c>
      <c r="V4789" s="5" t="s">
        <v>27</v>
      </c>
    </row>
    <row r="4790" customFormat="false" ht="13.8" hidden="false" customHeight="false" outlineLevel="0" collapsed="false">
      <c r="A4790" s="5" t="s">
        <v>13353</v>
      </c>
      <c r="B4790" s="5" t="n">
        <f aca="false">YEAR(DATEVALUE(LEFT(A4790, 10)))</f>
        <v>1976</v>
      </c>
      <c r="C4790" s="6" t="n">
        <v>28034</v>
      </c>
      <c r="D4790" s="2" t="n">
        <v>0.148587962962963</v>
      </c>
      <c r="F4790" s="5" t="n">
        <v>-30.248</v>
      </c>
      <c r="G4790" s="5" t="n">
        <v>-177.328</v>
      </c>
      <c r="H4790" s="5" t="n">
        <v>44.1</v>
      </c>
      <c r="I4790" s="5" t="n">
        <v>6</v>
      </c>
      <c r="J4790" s="5" t="s">
        <v>1061</v>
      </c>
      <c r="K4790" s="5"/>
      <c r="L4790" s="5"/>
      <c r="M4790" s="5" t="n">
        <v>39</v>
      </c>
      <c r="N4790" s="5"/>
      <c r="O4790" s="5"/>
      <c r="P4790" s="5"/>
      <c r="Q4790" s="5" t="s">
        <v>3644</v>
      </c>
      <c r="R4790" s="5" t="s">
        <v>13354</v>
      </c>
      <c r="S4790" s="5" t="s">
        <v>13316</v>
      </c>
      <c r="T4790" s="5" t="s">
        <v>1432</v>
      </c>
      <c r="U4790" s="5" t="str">
        <f aca="false">IF(ISNUMBER(FIND(",", T4790)), MID(T4790, FIND(",", T4790) + 2, LEN(T4790) - FIND(",", T4790) - 1), IF(T4790&lt;&gt;"", T4790, "unknown"))</f>
        <v>New Zealand</v>
      </c>
      <c r="V4790" s="5" t="s">
        <v>27</v>
      </c>
    </row>
    <row r="4791" customFormat="false" ht="13.8" hidden="false" customHeight="false" outlineLevel="0" collapsed="false">
      <c r="A4791" s="5" t="s">
        <v>13355</v>
      </c>
      <c r="B4791" s="5" t="n">
        <f aca="false">YEAR(DATEVALUE(LEFT(A4791, 10)))</f>
        <v>1976</v>
      </c>
      <c r="C4791" s="6" t="n">
        <v>28033</v>
      </c>
      <c r="D4791" s="2" t="n">
        <v>0.98212962962963</v>
      </c>
      <c r="F4791" s="5" t="n">
        <v>-30.267</v>
      </c>
      <c r="G4791" s="5" t="n">
        <v>-177.632</v>
      </c>
      <c r="H4791" s="5" t="n">
        <v>44</v>
      </c>
      <c r="I4791" s="5" t="n">
        <v>6.6</v>
      </c>
      <c r="J4791" s="5" t="s">
        <v>1621</v>
      </c>
      <c r="K4791" s="5"/>
      <c r="L4791" s="5"/>
      <c r="M4791" s="5" t="n">
        <v>252</v>
      </c>
      <c r="N4791" s="5"/>
      <c r="O4791" s="5"/>
      <c r="P4791" s="5"/>
      <c r="Q4791" s="5" t="s">
        <v>3644</v>
      </c>
      <c r="R4791" s="5" t="s">
        <v>13356</v>
      </c>
      <c r="S4791" s="5" t="s">
        <v>13316</v>
      </c>
      <c r="T4791" s="5" t="s">
        <v>1432</v>
      </c>
      <c r="U4791" s="5" t="str">
        <f aca="false">IF(ISNUMBER(FIND(",", T4791)), MID(T4791, FIND(",", T4791) + 2, LEN(T4791) - FIND(",", T4791) - 1), IF(T4791&lt;&gt;"", T4791, "unknown"))</f>
        <v>New Zealand</v>
      </c>
      <c r="V4791" s="5" t="s">
        <v>27</v>
      </c>
    </row>
    <row r="4792" customFormat="false" ht="13.8" hidden="false" customHeight="false" outlineLevel="0" collapsed="false">
      <c r="A4792" s="5" t="s">
        <v>13357</v>
      </c>
      <c r="B4792" s="5" t="n">
        <f aca="false">YEAR(DATEVALUE(LEFT(A4792, 10)))</f>
        <v>1976</v>
      </c>
      <c r="C4792" s="6" t="n">
        <v>27995</v>
      </c>
      <c r="D4792" s="2" t="n">
        <v>0.145891203703704</v>
      </c>
      <c r="F4792" s="5" t="n">
        <v>32.483</v>
      </c>
      <c r="G4792" s="5" t="n">
        <v>104.183</v>
      </c>
      <c r="H4792" s="5" t="n">
        <v>6.6</v>
      </c>
      <c r="I4792" s="5" t="n">
        <v>6.4</v>
      </c>
      <c r="J4792" s="5" t="s">
        <v>1621</v>
      </c>
      <c r="K4792" s="5"/>
      <c r="L4792" s="5"/>
      <c r="M4792" s="5" t="n">
        <v>345</v>
      </c>
      <c r="N4792" s="5"/>
      <c r="O4792" s="5"/>
      <c r="P4792" s="5"/>
      <c r="Q4792" s="5" t="s">
        <v>3644</v>
      </c>
      <c r="R4792" s="5" t="s">
        <v>13358</v>
      </c>
      <c r="S4792" s="5" t="s">
        <v>13359</v>
      </c>
      <c r="T4792" s="5" t="s">
        <v>3140</v>
      </c>
      <c r="U4792" s="5" t="str">
        <f aca="false">IF(ISNUMBER(FIND(",", T4792)), MID(T4792, FIND(",", T4792) + 2, LEN(T4792) - FIND(",", T4792) - 1), IF(T4792&lt;&gt;"", T4792, "unknown"))</f>
        <v>China</v>
      </c>
      <c r="V4792" s="5" t="s">
        <v>27</v>
      </c>
    </row>
    <row r="4793" customFormat="false" ht="13.8" hidden="false" customHeight="false" outlineLevel="0" collapsed="false">
      <c r="A4793" s="5" t="s">
        <v>13360</v>
      </c>
      <c r="B4793" s="5" t="n">
        <f aca="false">YEAR(DATEVALUE(LEFT(A4793, 10)))</f>
        <v>1976</v>
      </c>
      <c r="C4793" s="6" t="n">
        <v>27993</v>
      </c>
      <c r="D4793" s="2" t="n">
        <v>0.909652777777778</v>
      </c>
      <c r="F4793" s="5" t="n">
        <v>32.563</v>
      </c>
      <c r="G4793" s="5" t="n">
        <v>104.225</v>
      </c>
      <c r="H4793" s="5" t="n">
        <v>21.9</v>
      </c>
      <c r="I4793" s="5" t="n">
        <v>6.2</v>
      </c>
      <c r="J4793" s="5" t="s">
        <v>1621</v>
      </c>
      <c r="K4793" s="5"/>
      <c r="L4793" s="5"/>
      <c r="M4793" s="5" t="n">
        <v>324</v>
      </c>
      <c r="N4793" s="5"/>
      <c r="O4793" s="5"/>
      <c r="P4793" s="5"/>
      <c r="Q4793" s="5" t="s">
        <v>3644</v>
      </c>
      <c r="R4793" s="5" t="s">
        <v>13361</v>
      </c>
      <c r="S4793" s="5" t="s">
        <v>13362</v>
      </c>
      <c r="T4793" s="5" t="s">
        <v>3140</v>
      </c>
      <c r="U4793" s="5" t="str">
        <f aca="false">IF(ISNUMBER(FIND(",", T4793)), MID(T4793, FIND(",", T4793) + 2, LEN(T4793) - FIND(",", T4793) - 1), IF(T4793&lt;&gt;"", T4793, "unknown"))</f>
        <v>China</v>
      </c>
      <c r="V4793" s="5" t="s">
        <v>27</v>
      </c>
    </row>
    <row r="4794" customFormat="false" ht="13.8" hidden="false" customHeight="false" outlineLevel="0" collapsed="false">
      <c r="A4794" s="5" t="s">
        <v>13363</v>
      </c>
      <c r="B4794" s="5" t="n">
        <f aca="false">YEAR(DATEVALUE(LEFT(A4794, 10)))</f>
        <v>1976</v>
      </c>
      <c r="C4794" s="6" t="n">
        <v>27993</v>
      </c>
      <c r="D4794" s="2" t="n">
        <v>0.289513888888889</v>
      </c>
      <c r="F4794" s="5" t="n">
        <v>-6.796</v>
      </c>
      <c r="G4794" s="5" t="n">
        <v>129.583</v>
      </c>
      <c r="H4794" s="5" t="n">
        <v>177.2</v>
      </c>
      <c r="I4794" s="5" t="n">
        <v>6.3</v>
      </c>
      <c r="J4794" s="5" t="s">
        <v>1621</v>
      </c>
      <c r="K4794" s="5"/>
      <c r="L4794" s="5"/>
      <c r="M4794" s="5" t="n">
        <v>232</v>
      </c>
      <c r="N4794" s="5"/>
      <c r="O4794" s="5"/>
      <c r="P4794" s="5"/>
      <c r="Q4794" s="5" t="s">
        <v>3644</v>
      </c>
      <c r="R4794" s="5" t="s">
        <v>13364</v>
      </c>
      <c r="S4794" s="5" t="s">
        <v>13316</v>
      </c>
      <c r="T4794" s="5" t="s">
        <v>727</v>
      </c>
      <c r="U4794" s="5" t="str">
        <f aca="false">IF(ISNUMBER(FIND(",", T4794)), MID(T4794, FIND(",", T4794) + 2, LEN(T4794) - FIND(",", T4794) - 1), IF(T4794&lt;&gt;"", T4794, "unknown"))</f>
        <v>Banda Sea</v>
      </c>
      <c r="V4794" s="5" t="s">
        <v>27</v>
      </c>
    </row>
    <row r="4795" customFormat="false" ht="13.8" hidden="false" customHeight="false" outlineLevel="0" collapsed="false">
      <c r="A4795" s="5" t="s">
        <v>13365</v>
      </c>
      <c r="B4795" s="5" t="n">
        <f aca="false">YEAR(DATEVALUE(LEFT(A4795, 10)))</f>
        <v>1976</v>
      </c>
      <c r="C4795" s="6" t="n">
        <v>27991</v>
      </c>
      <c r="D4795" s="2" t="n">
        <v>0.050462962962963</v>
      </c>
      <c r="F4795" s="5" t="n">
        <v>37.711</v>
      </c>
      <c r="G4795" s="5" t="n">
        <v>29.0009</v>
      </c>
      <c r="H4795" s="5" t="n">
        <v>19.8</v>
      </c>
      <c r="I4795" s="5" t="n">
        <v>6.1</v>
      </c>
      <c r="J4795" s="5"/>
      <c r="K4795" s="5"/>
      <c r="L4795" s="5"/>
      <c r="M4795" s="5"/>
      <c r="N4795" s="5"/>
      <c r="O4795" s="5"/>
      <c r="P4795" s="5"/>
      <c r="Q4795" s="5" t="s">
        <v>4932</v>
      </c>
      <c r="R4795" s="5" t="s">
        <v>13366</v>
      </c>
      <c r="S4795" s="5" t="s">
        <v>13367</v>
      </c>
      <c r="T4795" s="5" t="s">
        <v>5770</v>
      </c>
      <c r="U4795" s="5" t="str">
        <f aca="false">IF(ISNUMBER(FIND(",", T4795)), MID(T4795, FIND(",", T4795) + 2, LEN(T4795) - FIND(",", T4795) - 1), IF(T4795&lt;&gt;"", T4795, "unknown"))</f>
        <v>western Turkey</v>
      </c>
      <c r="V4795" s="5" t="s">
        <v>27</v>
      </c>
    </row>
    <row r="4796" customFormat="false" ht="13.8" hidden="false" customHeight="false" outlineLevel="0" collapsed="false">
      <c r="A4796" s="5" t="s">
        <v>13368</v>
      </c>
      <c r="B4796" s="5" t="n">
        <f aca="false">YEAR(DATEVALUE(LEFT(A4796, 10)))</f>
        <v>1976</v>
      </c>
      <c r="C4796" s="6" t="n">
        <v>27989</v>
      </c>
      <c r="D4796" s="2" t="n">
        <v>0.180185185185185</v>
      </c>
      <c r="F4796" s="5" t="n">
        <v>7.259</v>
      </c>
      <c r="G4796" s="5" t="n">
        <v>122.959</v>
      </c>
      <c r="H4796" s="5" t="n">
        <v>20.4</v>
      </c>
      <c r="I4796" s="5" t="n">
        <v>7.1</v>
      </c>
      <c r="J4796" s="5" t="s">
        <v>1621</v>
      </c>
      <c r="K4796" s="5"/>
      <c r="L4796" s="5"/>
      <c r="M4796" s="5" t="n">
        <v>255</v>
      </c>
      <c r="N4796" s="5"/>
      <c r="O4796" s="5"/>
      <c r="P4796" s="5"/>
      <c r="Q4796" s="5" t="s">
        <v>3644</v>
      </c>
      <c r="R4796" s="5" t="s">
        <v>13369</v>
      </c>
      <c r="S4796" s="5" t="s">
        <v>13370</v>
      </c>
      <c r="T4796" s="5" t="s">
        <v>788</v>
      </c>
      <c r="U4796" s="5" t="str">
        <f aca="false">IF(ISNUMBER(FIND(",", T4796)), MID(T4796, FIND(",", T4796) + 2, LEN(T4796) - FIND(",", T4796) - 1), IF(T4796&lt;&gt;"", T4796, "unknown"))</f>
        <v>Philippines</v>
      </c>
      <c r="V4796" s="5" t="s">
        <v>27</v>
      </c>
    </row>
    <row r="4797" customFormat="false" ht="13.8" hidden="false" customHeight="false" outlineLevel="0" collapsed="false">
      <c r="A4797" s="5" t="s">
        <v>13371</v>
      </c>
      <c r="B4797" s="5" t="n">
        <f aca="false">YEAR(DATEVALUE(LEFT(A4797, 10)))</f>
        <v>1976</v>
      </c>
      <c r="C4797" s="6" t="n">
        <v>27988</v>
      </c>
      <c r="D4797" s="2" t="n">
        <v>0.67443287037037</v>
      </c>
      <c r="F4797" s="5" t="n">
        <v>6.292</v>
      </c>
      <c r="G4797" s="5" t="n">
        <v>124.091</v>
      </c>
      <c r="H4797" s="5" t="n">
        <v>58.5</v>
      </c>
      <c r="I4797" s="5" t="n">
        <v>8</v>
      </c>
      <c r="J4797" s="5" t="s">
        <v>1621</v>
      </c>
      <c r="K4797" s="5"/>
      <c r="L4797" s="5"/>
      <c r="M4797" s="5" t="n">
        <v>250</v>
      </c>
      <c r="N4797" s="5"/>
      <c r="O4797" s="5"/>
      <c r="P4797" s="5"/>
      <c r="Q4797" s="5" t="s">
        <v>3644</v>
      </c>
      <c r="R4797" s="5" t="s">
        <v>13372</v>
      </c>
      <c r="S4797" s="5" t="s">
        <v>13373</v>
      </c>
      <c r="T4797" s="5" t="s">
        <v>788</v>
      </c>
      <c r="U4797" s="5" t="str">
        <f aca="false">IF(ISNUMBER(FIND(",", T4797)), MID(T4797, FIND(",", T4797) + 2, LEN(T4797) - FIND(",", T4797) - 1), IF(T4797&lt;&gt;"", T4797, "unknown"))</f>
        <v>Philippines</v>
      </c>
      <c r="V4797" s="5" t="s">
        <v>27</v>
      </c>
    </row>
    <row r="4798" customFormat="false" ht="13.8" hidden="false" customHeight="false" outlineLevel="0" collapsed="false">
      <c r="A4798" s="5" t="s">
        <v>13374</v>
      </c>
      <c r="B4798" s="5" t="n">
        <f aca="false">YEAR(DATEVALUE(LEFT(A4798, 10)))</f>
        <v>1976</v>
      </c>
      <c r="C4798" s="6" t="n">
        <v>27988</v>
      </c>
      <c r="D4798" s="2" t="n">
        <v>0.588032407407407</v>
      </c>
      <c r="F4798" s="5" t="n">
        <v>32.75</v>
      </c>
      <c r="G4798" s="5" t="n">
        <v>104.089</v>
      </c>
      <c r="H4798" s="5" t="n">
        <v>11</v>
      </c>
      <c r="I4798" s="5" t="n">
        <v>6.7</v>
      </c>
      <c r="J4798" s="5" t="s">
        <v>1621</v>
      </c>
      <c r="K4798" s="5"/>
      <c r="L4798" s="5"/>
      <c r="M4798" s="5" t="n">
        <v>343</v>
      </c>
      <c r="N4798" s="5"/>
      <c r="O4798" s="5"/>
      <c r="P4798" s="5"/>
      <c r="Q4798" s="5" t="s">
        <v>3644</v>
      </c>
      <c r="R4798" s="5" t="s">
        <v>13375</v>
      </c>
      <c r="S4798" s="5" t="s">
        <v>13376</v>
      </c>
      <c r="T4798" s="5" t="s">
        <v>3140</v>
      </c>
      <c r="U4798" s="5" t="str">
        <f aca="false">IF(ISNUMBER(FIND(",", T4798)), MID(T4798, FIND(",", T4798) + 2, LEN(T4798) - FIND(",", T4798) - 1), IF(T4798&lt;&gt;"", T4798, "unknown"))</f>
        <v>China</v>
      </c>
      <c r="V4798" s="5" t="s">
        <v>27</v>
      </c>
    </row>
    <row r="4799" customFormat="false" ht="13.8" hidden="false" customHeight="false" outlineLevel="0" collapsed="false">
      <c r="A4799" s="5" t="s">
        <v>13377</v>
      </c>
      <c r="B4799" s="5" t="n">
        <f aca="false">YEAR(DATEVALUE(LEFT(A4799, 10)))</f>
        <v>1976</v>
      </c>
      <c r="C4799" s="6" t="n">
        <v>27984</v>
      </c>
      <c r="D4799" s="2" t="n">
        <v>0.870717592592593</v>
      </c>
      <c r="F4799" s="5" t="n">
        <v>3.544</v>
      </c>
      <c r="G4799" s="5" t="n">
        <v>124.238</v>
      </c>
      <c r="H4799" s="5" t="n">
        <v>351.8</v>
      </c>
      <c r="I4799" s="5" t="n">
        <v>6.3</v>
      </c>
      <c r="J4799" s="5" t="s">
        <v>1621</v>
      </c>
      <c r="K4799" s="5"/>
      <c r="L4799" s="5"/>
      <c r="M4799" s="5" t="n">
        <v>266</v>
      </c>
      <c r="N4799" s="5"/>
      <c r="O4799" s="5"/>
      <c r="P4799" s="5"/>
      <c r="Q4799" s="5" t="s">
        <v>3644</v>
      </c>
      <c r="R4799" s="5" t="s">
        <v>13378</v>
      </c>
      <c r="S4799" s="5" t="s">
        <v>13316</v>
      </c>
      <c r="T4799" s="5" t="s">
        <v>809</v>
      </c>
      <c r="U4799" s="5" t="str">
        <f aca="false">IF(ISNUMBER(FIND(",", T4799)), MID(T4799, FIND(",", T4799) + 2, LEN(T4799) - FIND(",", T4799) - 1), IF(T4799&lt;&gt;"", T4799, "unknown"))</f>
        <v>Celebes Sea</v>
      </c>
      <c r="V4799" s="5" t="s">
        <v>27</v>
      </c>
    </row>
    <row r="4800" customFormat="false" ht="13.8" hidden="false" customHeight="false" outlineLevel="0" collapsed="false">
      <c r="A4800" s="5" t="s">
        <v>13379</v>
      </c>
      <c r="B4800" s="5" t="n">
        <f aca="false">YEAR(DATEVALUE(LEFT(A4800, 10)))</f>
        <v>1976</v>
      </c>
      <c r="C4800" s="6" t="n">
        <v>27974</v>
      </c>
      <c r="D4800" s="2" t="n">
        <v>0.455173611111111</v>
      </c>
      <c r="F4800" s="5" t="n">
        <v>-20.627</v>
      </c>
      <c r="G4800" s="5" t="n">
        <v>169.42</v>
      </c>
      <c r="H4800" s="5" t="n">
        <v>60.6</v>
      </c>
      <c r="I4800" s="5" t="n">
        <v>6.9</v>
      </c>
      <c r="J4800" s="5" t="s">
        <v>1621</v>
      </c>
      <c r="K4800" s="5"/>
      <c r="L4800" s="5"/>
      <c r="M4800" s="5" t="n">
        <v>266</v>
      </c>
      <c r="N4800" s="5"/>
      <c r="O4800" s="5"/>
      <c r="P4800" s="5"/>
      <c r="Q4800" s="5" t="s">
        <v>3644</v>
      </c>
      <c r="R4800" s="5" t="s">
        <v>13380</v>
      </c>
      <c r="S4800" s="5" t="s">
        <v>13381</v>
      </c>
      <c r="T4800" s="5" t="s">
        <v>703</v>
      </c>
      <c r="U4800" s="5" t="str">
        <f aca="false">IF(ISNUMBER(FIND(",", T4800)), MID(T4800, FIND(",", T4800) + 2, LEN(T4800) - FIND(",", T4800) - 1), IF(T4800&lt;&gt;"", T4800, "unknown"))</f>
        <v>Vanuatu</v>
      </c>
      <c r="V4800" s="5" t="s">
        <v>27</v>
      </c>
    </row>
    <row r="4801" customFormat="false" ht="13.8" hidden="false" customHeight="false" outlineLevel="0" collapsed="false">
      <c r="A4801" s="5" t="s">
        <v>13382</v>
      </c>
      <c r="B4801" s="5" t="n">
        <f aca="false">YEAR(DATEVALUE(LEFT(A4801, 10)))</f>
        <v>1976</v>
      </c>
      <c r="C4801" s="6" t="n">
        <v>27972</v>
      </c>
      <c r="D4801" s="2" t="n">
        <v>0.0326736111111111</v>
      </c>
      <c r="F4801" s="5" t="n">
        <v>-30.311</v>
      </c>
      <c r="G4801" s="5" t="n">
        <v>-177.807</v>
      </c>
      <c r="H4801" s="5" t="n">
        <v>51.5</v>
      </c>
      <c r="I4801" s="5" t="n">
        <v>6.4</v>
      </c>
      <c r="J4801" s="5" t="s">
        <v>1621</v>
      </c>
      <c r="K4801" s="5"/>
      <c r="L4801" s="5"/>
      <c r="M4801" s="5" t="n">
        <v>315</v>
      </c>
      <c r="N4801" s="5"/>
      <c r="O4801" s="5"/>
      <c r="P4801" s="5"/>
      <c r="Q4801" s="5" t="s">
        <v>3644</v>
      </c>
      <c r="R4801" s="5" t="s">
        <v>13383</v>
      </c>
      <c r="S4801" s="5" t="s">
        <v>13316</v>
      </c>
      <c r="T4801" s="5" t="s">
        <v>1432</v>
      </c>
      <c r="U4801" s="5" t="str">
        <f aca="false">IF(ISNUMBER(FIND(",", T4801)), MID(T4801, FIND(",", T4801) + 2, LEN(T4801) - FIND(",", T4801) - 1), IF(T4801&lt;&gt;"", T4801, "unknown"))</f>
        <v>New Zealand</v>
      </c>
      <c r="V4801" s="5" t="s">
        <v>27</v>
      </c>
    </row>
    <row r="4802" customFormat="false" ht="13.8" hidden="false" customHeight="false" outlineLevel="0" collapsed="false">
      <c r="A4802" s="5" t="s">
        <v>13384</v>
      </c>
      <c r="B4802" s="5" t="n">
        <f aca="false">YEAR(DATEVALUE(LEFT(A4802, 10)))</f>
        <v>1976</v>
      </c>
      <c r="C4802" s="6" t="n">
        <v>27969</v>
      </c>
      <c r="D4802" s="2" t="n">
        <v>0.845648148148148</v>
      </c>
      <c r="F4802" s="5" t="n">
        <v>43.272</v>
      </c>
      <c r="G4802" s="5" t="n">
        <v>45.654</v>
      </c>
      <c r="H4802" s="5" t="n">
        <v>14.7</v>
      </c>
      <c r="I4802" s="5" t="n">
        <v>6.2</v>
      </c>
      <c r="J4802" s="5" t="s">
        <v>1621</v>
      </c>
      <c r="K4802" s="5"/>
      <c r="L4802" s="5"/>
      <c r="M4802" s="5" t="n">
        <v>124</v>
      </c>
      <c r="N4802" s="5"/>
      <c r="O4802" s="5"/>
      <c r="P4802" s="5"/>
      <c r="Q4802" s="5" t="s">
        <v>3644</v>
      </c>
      <c r="R4802" s="5" t="s">
        <v>13385</v>
      </c>
      <c r="S4802" s="5" t="s">
        <v>13386</v>
      </c>
      <c r="T4802" s="5" t="s">
        <v>13387</v>
      </c>
      <c r="U4802" s="5" t="str">
        <f aca="false">IF(ISNUMBER(FIND(",", T4802)), MID(T4802, FIND(",", T4802) + 2, LEN(T4802) - FIND(",", T4802) - 1), IF(T4802&lt;&gt;"", T4802, "unknown"))</f>
        <v>Russia</v>
      </c>
      <c r="V4802" s="5" t="s">
        <v>27</v>
      </c>
    </row>
    <row r="4803" customFormat="false" ht="13.8" hidden="false" customHeight="false" outlineLevel="0" collapsed="false">
      <c r="A4803" s="5" t="s">
        <v>13388</v>
      </c>
      <c r="B4803" s="5" t="n">
        <f aca="false">YEAR(DATEVALUE(LEFT(A4803, 10)))</f>
        <v>1976</v>
      </c>
      <c r="C4803" s="6" t="n">
        <v>27969</v>
      </c>
      <c r="D4803" s="2" t="n">
        <v>0.718784722222222</v>
      </c>
      <c r="F4803" s="5" t="n">
        <v>-20.192</v>
      </c>
      <c r="G4803" s="5" t="n">
        <v>170.124</v>
      </c>
      <c r="H4803" s="5" t="n">
        <v>8.3</v>
      </c>
      <c r="I4803" s="5" t="n">
        <v>6.3</v>
      </c>
      <c r="J4803" s="5" t="s">
        <v>1621</v>
      </c>
      <c r="K4803" s="5"/>
      <c r="L4803" s="5"/>
      <c r="M4803" s="5" t="n">
        <v>144</v>
      </c>
      <c r="N4803" s="5"/>
      <c r="O4803" s="5"/>
      <c r="P4803" s="5"/>
      <c r="Q4803" s="5" t="s">
        <v>3644</v>
      </c>
      <c r="R4803" s="5" t="s">
        <v>13389</v>
      </c>
      <c r="S4803" s="5" t="s">
        <v>13390</v>
      </c>
      <c r="T4803" s="5" t="s">
        <v>703</v>
      </c>
      <c r="U4803" s="5" t="str">
        <f aca="false">IF(ISNUMBER(FIND(",", T4803)), MID(T4803, FIND(",", T4803) + 2, LEN(T4803) - FIND(",", T4803) - 1), IF(T4803&lt;&gt;"", T4803, "unknown"))</f>
        <v>Vanuatu</v>
      </c>
      <c r="V4803" s="5" t="s">
        <v>27</v>
      </c>
    </row>
    <row r="4804" customFormat="false" ht="13.8" hidden="false" customHeight="false" outlineLevel="0" collapsed="false">
      <c r="A4804" s="5" t="s">
        <v>13391</v>
      </c>
      <c r="B4804" s="5" t="n">
        <f aca="false">YEAR(DATEVALUE(LEFT(A4804, 10)))</f>
        <v>1976</v>
      </c>
      <c r="C4804" s="6" t="n">
        <v>27969</v>
      </c>
      <c r="D4804" s="2" t="n">
        <v>0.448321759259259</v>
      </c>
      <c r="F4804" s="5" t="n">
        <v>39.722</v>
      </c>
      <c r="G4804" s="5" t="n">
        <v>118.36</v>
      </c>
      <c r="H4804" s="5" t="n">
        <v>17.9</v>
      </c>
      <c r="I4804" s="5" t="n">
        <v>7</v>
      </c>
      <c r="J4804" s="5" t="s">
        <v>1621</v>
      </c>
      <c r="K4804" s="5"/>
      <c r="L4804" s="5"/>
      <c r="M4804" s="5" t="n">
        <v>392</v>
      </c>
      <c r="N4804" s="5"/>
      <c r="O4804" s="5"/>
      <c r="P4804" s="5"/>
      <c r="Q4804" s="5" t="s">
        <v>3644</v>
      </c>
      <c r="R4804" s="5" t="s">
        <v>13392</v>
      </c>
      <c r="S4804" s="5" t="s">
        <v>13393</v>
      </c>
      <c r="T4804" s="5" t="s">
        <v>13394</v>
      </c>
      <c r="U4804" s="5" t="str">
        <f aca="false">IF(ISNUMBER(FIND(",", T4804)), MID(T4804, FIND(",", T4804) + 2, LEN(T4804) - FIND(",", T4804) - 1), IF(T4804&lt;&gt;"", T4804, "unknown"))</f>
        <v>China</v>
      </c>
      <c r="V4804" s="5" t="s">
        <v>27</v>
      </c>
    </row>
    <row r="4805" customFormat="false" ht="13.8" hidden="false" customHeight="false" outlineLevel="0" collapsed="false">
      <c r="A4805" s="5" t="s">
        <v>13395</v>
      </c>
      <c r="B4805" s="5" t="n">
        <f aca="false">YEAR(DATEVALUE(LEFT(A4805, 10)))</f>
        <v>1976</v>
      </c>
      <c r="C4805" s="6" t="n">
        <v>27968</v>
      </c>
      <c r="D4805" s="2" t="n">
        <v>0.821469907407407</v>
      </c>
      <c r="F4805" s="5" t="n">
        <v>39.605</v>
      </c>
      <c r="G4805" s="5" t="n">
        <v>117.889</v>
      </c>
      <c r="H4805" s="5" t="n">
        <v>16.9</v>
      </c>
      <c r="I4805" s="5" t="n">
        <v>7.6</v>
      </c>
      <c r="J4805" s="5" t="s">
        <v>1621</v>
      </c>
      <c r="K4805" s="5"/>
      <c r="L4805" s="5"/>
      <c r="M4805" s="5" t="n">
        <v>359</v>
      </c>
      <c r="N4805" s="5"/>
      <c r="O4805" s="5"/>
      <c r="P4805" s="5"/>
      <c r="Q4805" s="5" t="s">
        <v>3644</v>
      </c>
      <c r="R4805" s="5" t="s">
        <v>13396</v>
      </c>
      <c r="S4805" s="5" t="s">
        <v>13397</v>
      </c>
      <c r="T4805" s="5" t="s">
        <v>13337</v>
      </c>
      <c r="U4805" s="5" t="str">
        <f aca="false">IF(ISNUMBER(FIND(",", T4805)), MID(T4805, FIND(",", T4805) + 2, LEN(T4805) - FIND(",", T4805) - 1), IF(T4805&lt;&gt;"", T4805, "unknown"))</f>
        <v>China</v>
      </c>
      <c r="V4805" s="5" t="s">
        <v>27</v>
      </c>
    </row>
    <row r="4806" customFormat="false" ht="13.8" hidden="false" customHeight="false" outlineLevel="0" collapsed="false">
      <c r="A4806" s="5" t="s">
        <v>13398</v>
      </c>
      <c r="B4806" s="5" t="n">
        <f aca="false">YEAR(DATEVALUE(LEFT(A4806, 10)))</f>
        <v>1976</v>
      </c>
      <c r="C4806" s="6" t="n">
        <v>27967</v>
      </c>
      <c r="D4806" s="2" t="n">
        <v>0.122650462962963</v>
      </c>
      <c r="F4806" s="5" t="n">
        <v>4.94</v>
      </c>
      <c r="G4806" s="5" t="n">
        <v>118.255</v>
      </c>
      <c r="H4806" s="5" t="n">
        <v>8.6</v>
      </c>
      <c r="I4806" s="5" t="n">
        <v>6.2</v>
      </c>
      <c r="J4806" s="5" t="s">
        <v>1621</v>
      </c>
      <c r="K4806" s="5"/>
      <c r="L4806" s="5"/>
      <c r="M4806" s="5" t="n">
        <v>227</v>
      </c>
      <c r="N4806" s="5"/>
      <c r="O4806" s="5"/>
      <c r="P4806" s="5"/>
      <c r="Q4806" s="5" t="s">
        <v>3644</v>
      </c>
      <c r="R4806" s="5" t="s">
        <v>13399</v>
      </c>
      <c r="S4806" s="5" t="s">
        <v>13400</v>
      </c>
      <c r="T4806" s="5" t="s">
        <v>13401</v>
      </c>
      <c r="U4806" s="5" t="str">
        <f aca="false">IF(ISNUMBER(FIND(",", T4806)), MID(T4806, FIND(",", T4806) + 2, LEN(T4806) - FIND(",", T4806) - 1), IF(T4806&lt;&gt;"", T4806, "unknown"))</f>
        <v>Malaysia</v>
      </c>
      <c r="V4806" s="5" t="s">
        <v>27</v>
      </c>
    </row>
    <row r="4807" customFormat="false" ht="13.8" hidden="false" customHeight="false" outlineLevel="0" collapsed="false">
      <c r="A4807" s="5" t="s">
        <v>13402</v>
      </c>
      <c r="B4807" s="5" t="n">
        <f aca="false">YEAR(DATEVALUE(LEFT(A4807, 10)))</f>
        <v>1976</v>
      </c>
      <c r="C4807" s="6" t="n">
        <v>27967</v>
      </c>
      <c r="D4807" s="2" t="n">
        <v>0.0704282407407407</v>
      </c>
      <c r="F4807" s="5" t="n">
        <v>-21.907</v>
      </c>
      <c r="G4807" s="5" t="n">
        <v>-113.332</v>
      </c>
      <c r="H4807" s="5" t="n">
        <v>33</v>
      </c>
      <c r="I4807" s="5" t="n">
        <v>6.2</v>
      </c>
      <c r="J4807" s="5" t="s">
        <v>1621</v>
      </c>
      <c r="K4807" s="5"/>
      <c r="L4807" s="5"/>
      <c r="M4807" s="5"/>
      <c r="N4807" s="5"/>
      <c r="O4807" s="5"/>
      <c r="P4807" s="5"/>
      <c r="Q4807" s="5" t="s">
        <v>692</v>
      </c>
      <c r="R4807" s="5" t="s">
        <v>13403</v>
      </c>
      <c r="S4807" s="5" t="s">
        <v>13404</v>
      </c>
      <c r="T4807" s="5" t="s">
        <v>1235</v>
      </c>
      <c r="U4807" s="5" t="str">
        <f aca="false">IF(ISNUMBER(FIND(",", T4807)), MID(T4807, FIND(",", T4807) + 2, LEN(T4807) - FIND(",", T4807) - 1), IF(T4807&lt;&gt;"", T4807, "unknown"))</f>
        <v>southern East Pacific Rise</v>
      </c>
      <c r="V4807" s="5" t="s">
        <v>27</v>
      </c>
    </row>
    <row r="4808" customFormat="false" ht="13.8" hidden="false" customHeight="false" outlineLevel="0" collapsed="false">
      <c r="A4808" s="5" t="s">
        <v>13405</v>
      </c>
      <c r="B4808" s="5" t="n">
        <f aca="false">YEAR(DATEVALUE(LEFT(A4808, 10)))</f>
        <v>1976</v>
      </c>
      <c r="C4808" s="6" t="n">
        <v>27962</v>
      </c>
      <c r="D4808" s="2" t="n">
        <v>0.632476851851852</v>
      </c>
      <c r="F4808" s="5" t="n">
        <v>24.753</v>
      </c>
      <c r="G4808" s="5" t="n">
        <v>98.644</v>
      </c>
      <c r="H4808" s="5" t="n">
        <v>4</v>
      </c>
      <c r="I4808" s="5" t="n">
        <v>6.1</v>
      </c>
      <c r="J4808" s="5" t="s">
        <v>1621</v>
      </c>
      <c r="K4808" s="5"/>
      <c r="L4808" s="5"/>
      <c r="M4808" s="5" t="n">
        <v>254</v>
      </c>
      <c r="N4808" s="5"/>
      <c r="O4808" s="5"/>
      <c r="P4808" s="5"/>
      <c r="Q4808" s="5" t="s">
        <v>3644</v>
      </c>
      <c r="R4808" s="5" t="s">
        <v>13406</v>
      </c>
      <c r="S4808" s="5" t="s">
        <v>13407</v>
      </c>
      <c r="T4808" s="5" t="s">
        <v>3117</v>
      </c>
      <c r="U4808" s="5" t="str">
        <f aca="false">IF(ISNUMBER(FIND(",", T4808)), MID(T4808, FIND(",", T4808) + 2, LEN(T4808) - FIND(",", T4808) - 1), IF(T4808&lt;&gt;"", T4808, "unknown"))</f>
        <v>Myanmar-China border region</v>
      </c>
      <c r="V4808" s="5" t="s">
        <v>27</v>
      </c>
    </row>
    <row r="4809" customFormat="false" ht="13.8" hidden="false" customHeight="false" outlineLevel="0" collapsed="false">
      <c r="A4809" s="5" t="s">
        <v>13408</v>
      </c>
      <c r="B4809" s="5" t="n">
        <f aca="false">YEAR(DATEVALUE(LEFT(A4809, 10)))</f>
        <v>1976</v>
      </c>
      <c r="C4809" s="6" t="n">
        <v>27958</v>
      </c>
      <c r="D4809" s="2" t="n">
        <v>0.879560185185185</v>
      </c>
      <c r="F4809" s="5" t="n">
        <v>-4.182</v>
      </c>
      <c r="G4809" s="5" t="n">
        <v>152.799</v>
      </c>
      <c r="H4809" s="5" t="n">
        <v>62.6</v>
      </c>
      <c r="I4809" s="5" t="n">
        <v>6.6</v>
      </c>
      <c r="J4809" s="5" t="s">
        <v>1621</v>
      </c>
      <c r="K4809" s="5"/>
      <c r="L4809" s="5"/>
      <c r="M4809" s="5" t="n">
        <v>310</v>
      </c>
      <c r="N4809" s="5"/>
      <c r="O4809" s="5"/>
      <c r="P4809" s="5"/>
      <c r="Q4809" s="5" t="s">
        <v>3644</v>
      </c>
      <c r="R4809" s="5" t="s">
        <v>13409</v>
      </c>
      <c r="S4809" s="5" t="s">
        <v>13410</v>
      </c>
      <c r="T4809" s="5" t="s">
        <v>745</v>
      </c>
      <c r="U4809" s="5" t="str">
        <f aca="false">IF(ISNUMBER(FIND(",", T4809)), MID(T4809, FIND(",", T4809) + 2, LEN(T4809) - FIND(",", T4809) - 1), IF(T4809&lt;&gt;"", T4809, "unknown"))</f>
        <v>Papua New Guinea</v>
      </c>
      <c r="V4809" s="5" t="s">
        <v>27</v>
      </c>
    </row>
    <row r="4810" customFormat="false" ht="13.8" hidden="false" customHeight="false" outlineLevel="0" collapsed="false">
      <c r="A4810" s="5" t="s">
        <v>13411</v>
      </c>
      <c r="B4810" s="5" t="n">
        <f aca="false">YEAR(DATEVALUE(LEFT(A4810, 10)))</f>
        <v>1976</v>
      </c>
      <c r="C4810" s="6" t="n">
        <v>27955</v>
      </c>
      <c r="D4810" s="2" t="n">
        <v>0.300960648148148</v>
      </c>
      <c r="F4810" s="5" t="n">
        <v>-8.228</v>
      </c>
      <c r="G4810" s="5" t="n">
        <v>114.773</v>
      </c>
      <c r="H4810" s="5" t="n">
        <v>25.7</v>
      </c>
      <c r="I4810" s="5" t="n">
        <v>6.5</v>
      </c>
      <c r="J4810" s="5" t="s">
        <v>1621</v>
      </c>
      <c r="K4810" s="5"/>
      <c r="L4810" s="5"/>
      <c r="M4810" s="5" t="n">
        <v>259</v>
      </c>
      <c r="N4810" s="5"/>
      <c r="O4810" s="5"/>
      <c r="P4810" s="5"/>
      <c r="Q4810" s="5" t="s">
        <v>3644</v>
      </c>
      <c r="R4810" s="5" t="s">
        <v>13412</v>
      </c>
      <c r="S4810" s="5" t="s">
        <v>13413</v>
      </c>
      <c r="T4810" s="5" t="s">
        <v>12450</v>
      </c>
      <c r="U4810" s="5" t="str">
        <f aca="false">IF(ISNUMBER(FIND(",", T4810)), MID(T4810, FIND(",", T4810) + 2, LEN(T4810) - FIND(",", T4810) - 1), IF(T4810&lt;&gt;"", T4810, "unknown"))</f>
        <v>Indonesia</v>
      </c>
      <c r="V4810" s="5" t="s">
        <v>27</v>
      </c>
    </row>
    <row r="4811" customFormat="false" ht="13.8" hidden="false" customHeight="false" outlineLevel="0" collapsed="false">
      <c r="A4811" s="5" t="s">
        <v>13414</v>
      </c>
      <c r="B4811" s="5" t="n">
        <f aca="false">YEAR(DATEVALUE(LEFT(A4811, 10)))</f>
        <v>1976</v>
      </c>
      <c r="C4811" s="6" t="n">
        <v>27952</v>
      </c>
      <c r="D4811" s="2" t="n">
        <v>0.862395833333333</v>
      </c>
      <c r="F4811" s="5" t="n">
        <v>7.374</v>
      </c>
      <c r="G4811" s="5" t="n">
        <v>-78.07</v>
      </c>
      <c r="H4811" s="5" t="n">
        <v>17.2</v>
      </c>
      <c r="I4811" s="5" t="n">
        <v>7.3</v>
      </c>
      <c r="J4811" s="5" t="s">
        <v>1621</v>
      </c>
      <c r="K4811" s="5"/>
      <c r="L4811" s="5"/>
      <c r="M4811" s="5" t="n">
        <v>329</v>
      </c>
      <c r="N4811" s="5"/>
      <c r="O4811" s="5"/>
      <c r="P4811" s="5"/>
      <c r="Q4811" s="5" t="s">
        <v>3644</v>
      </c>
      <c r="R4811" s="5" t="s">
        <v>13415</v>
      </c>
      <c r="S4811" s="5" t="s">
        <v>13416</v>
      </c>
      <c r="T4811" s="5" t="s">
        <v>2737</v>
      </c>
      <c r="U4811" s="5" t="str">
        <f aca="false">IF(ISNUMBER(FIND(",", T4811)), MID(T4811, FIND(",", T4811) + 2, LEN(T4811) - FIND(",", T4811) - 1), IF(T4811&lt;&gt;"", T4811, "unknown"))</f>
        <v>Panama</v>
      </c>
      <c r="V4811" s="5" t="s">
        <v>27</v>
      </c>
    </row>
    <row r="4812" customFormat="false" ht="13.8" hidden="false" customHeight="false" outlineLevel="0" collapsed="false">
      <c r="A4812" s="5" t="s">
        <v>13417</v>
      </c>
      <c r="B4812" s="5" t="n">
        <f aca="false">YEAR(DATEVALUE(LEFT(A4812, 10)))</f>
        <v>1976</v>
      </c>
      <c r="C4812" s="6" t="n">
        <v>27952</v>
      </c>
      <c r="D4812" s="2" t="n">
        <v>0.704525462962963</v>
      </c>
      <c r="F4812" s="5" t="n">
        <v>7.49</v>
      </c>
      <c r="G4812" s="5" t="n">
        <v>-78.247</v>
      </c>
      <c r="H4812" s="5" t="n">
        <v>5.9</v>
      </c>
      <c r="I4812" s="5" t="n">
        <v>6.8</v>
      </c>
      <c r="J4812" s="5" t="s">
        <v>1621</v>
      </c>
      <c r="K4812" s="5"/>
      <c r="L4812" s="5"/>
      <c r="M4812" s="5" t="n">
        <v>308</v>
      </c>
      <c r="N4812" s="5"/>
      <c r="O4812" s="5"/>
      <c r="P4812" s="5"/>
      <c r="Q4812" s="5" t="s">
        <v>3644</v>
      </c>
      <c r="R4812" s="5" t="s">
        <v>13418</v>
      </c>
      <c r="S4812" s="5" t="s">
        <v>13419</v>
      </c>
      <c r="T4812" s="5" t="s">
        <v>2737</v>
      </c>
      <c r="U4812" s="5" t="str">
        <f aca="false">IF(ISNUMBER(FIND(",", T4812)), MID(T4812, FIND(",", T4812) + 2, LEN(T4812) - FIND(",", T4812) - 1), IF(T4812&lt;&gt;"", T4812, "unknown"))</f>
        <v>Panama</v>
      </c>
      <c r="V4812" s="5" t="s">
        <v>27</v>
      </c>
    </row>
    <row r="4813" customFormat="false" ht="13.8" hidden="false" customHeight="false" outlineLevel="0" collapsed="false">
      <c r="A4813" s="5" t="s">
        <v>13420</v>
      </c>
      <c r="B4813" s="5" t="n">
        <f aca="false">YEAR(DATEVALUE(LEFT(A4813, 10)))</f>
        <v>1976</v>
      </c>
      <c r="C4813" s="6" t="n">
        <v>27951</v>
      </c>
      <c r="D4813" s="2" t="n">
        <v>0.484212962962963</v>
      </c>
      <c r="F4813" s="5" t="n">
        <v>47.319</v>
      </c>
      <c r="G4813" s="5" t="n">
        <v>145.764</v>
      </c>
      <c r="H4813" s="5" t="n">
        <v>415.3</v>
      </c>
      <c r="I4813" s="5" t="n">
        <v>6</v>
      </c>
      <c r="J4813" s="5" t="s">
        <v>1621</v>
      </c>
      <c r="K4813" s="5"/>
      <c r="L4813" s="5"/>
      <c r="M4813" s="5" t="n">
        <v>361</v>
      </c>
      <c r="N4813" s="5"/>
      <c r="O4813" s="5"/>
      <c r="P4813" s="5"/>
      <c r="Q4813" s="5" t="s">
        <v>3644</v>
      </c>
      <c r="R4813" s="5" t="s">
        <v>13421</v>
      </c>
      <c r="S4813" s="5" t="s">
        <v>13316</v>
      </c>
      <c r="T4813" s="5" t="s">
        <v>254</v>
      </c>
      <c r="U4813" s="5" t="str">
        <f aca="false">IF(ISNUMBER(FIND(",", T4813)), MID(T4813, FIND(",", T4813) + 2, LEN(T4813) - FIND(",", T4813) - 1), IF(T4813&lt;&gt;"", T4813, "unknown"))</f>
        <v>Sea of Okhotsk</v>
      </c>
      <c r="V4813" s="5" t="s">
        <v>27</v>
      </c>
    </row>
    <row r="4814" customFormat="false" ht="13.8" hidden="false" customHeight="false" outlineLevel="0" collapsed="false">
      <c r="A4814" s="5" t="s">
        <v>13422</v>
      </c>
      <c r="B4814" s="5" t="n">
        <f aca="false">YEAR(DATEVALUE(LEFT(A4814, 10)))</f>
        <v>1976</v>
      </c>
      <c r="C4814" s="6" t="n">
        <v>27940</v>
      </c>
      <c r="D4814" s="2" t="n">
        <v>0.770960648148148</v>
      </c>
      <c r="F4814" s="5" t="n">
        <v>-33.771</v>
      </c>
      <c r="G4814" s="5" t="n">
        <v>-177.818</v>
      </c>
      <c r="H4814" s="5" t="n">
        <v>57.2</v>
      </c>
      <c r="I4814" s="5" t="n">
        <v>6.1</v>
      </c>
      <c r="J4814" s="5" t="s">
        <v>1621</v>
      </c>
      <c r="K4814" s="5"/>
      <c r="L4814" s="5"/>
      <c r="M4814" s="5" t="n">
        <v>291</v>
      </c>
      <c r="N4814" s="5"/>
      <c r="O4814" s="5"/>
      <c r="P4814" s="5"/>
      <c r="Q4814" s="5" t="s">
        <v>3644</v>
      </c>
      <c r="R4814" s="5" t="s">
        <v>13423</v>
      </c>
      <c r="S4814" s="5" t="s">
        <v>13316</v>
      </c>
      <c r="T4814" s="5" t="s">
        <v>1190</v>
      </c>
      <c r="U4814" s="5" t="str">
        <f aca="false">IF(ISNUMBER(FIND(",", T4814)), MID(T4814, FIND(",", T4814) + 2, LEN(T4814) - FIND(",", T4814) - 1), IF(T4814&lt;&gt;"", T4814, "unknown"))</f>
        <v>south of the Kermadec Islands</v>
      </c>
      <c r="V4814" s="5" t="s">
        <v>27</v>
      </c>
    </row>
    <row r="4815" customFormat="false" ht="13.8" hidden="false" customHeight="false" outlineLevel="0" collapsed="false">
      <c r="A4815" s="5" t="s">
        <v>13424</v>
      </c>
      <c r="B4815" s="5" t="n">
        <f aca="false">YEAR(DATEVALUE(LEFT(A4815, 10)))</f>
        <v>1976</v>
      </c>
      <c r="C4815" s="6" t="n">
        <v>27937</v>
      </c>
      <c r="D4815" s="2" t="n">
        <v>0.438148148148148</v>
      </c>
      <c r="F4815" s="5" t="n">
        <v>3.752</v>
      </c>
      <c r="G4815" s="5" t="n">
        <v>126.695</v>
      </c>
      <c r="H4815" s="5" t="n">
        <v>7.2</v>
      </c>
      <c r="I4815" s="5" t="n">
        <v>6.5</v>
      </c>
      <c r="J4815" s="5" t="s">
        <v>1621</v>
      </c>
      <c r="K4815" s="5"/>
      <c r="L4815" s="5"/>
      <c r="M4815" s="5" t="n">
        <v>230</v>
      </c>
      <c r="N4815" s="5"/>
      <c r="O4815" s="5"/>
      <c r="P4815" s="5"/>
      <c r="Q4815" s="5" t="s">
        <v>3644</v>
      </c>
      <c r="R4815" s="5" t="s">
        <v>13425</v>
      </c>
      <c r="S4815" s="5" t="s">
        <v>13426</v>
      </c>
      <c r="T4815" s="5" t="s">
        <v>2799</v>
      </c>
      <c r="U4815" s="5" t="str">
        <f aca="false">IF(ISNUMBER(FIND(",", T4815)), MID(T4815, FIND(",", T4815) + 2, LEN(T4815) - FIND(",", T4815) - 1), IF(T4815&lt;&gt;"", T4815, "unknown"))</f>
        <v>Indonesia</v>
      </c>
      <c r="V4815" s="5" t="s">
        <v>27</v>
      </c>
    </row>
    <row r="4816" customFormat="false" ht="13.8" hidden="false" customHeight="false" outlineLevel="0" collapsed="false">
      <c r="A4816" s="5" t="s">
        <v>13427</v>
      </c>
      <c r="B4816" s="5" t="n">
        <f aca="false">YEAR(DATEVALUE(LEFT(A4816, 10)))</f>
        <v>1976</v>
      </c>
      <c r="C4816" s="6" t="n">
        <v>27936</v>
      </c>
      <c r="D4816" s="2" t="n">
        <v>0.804791666666667</v>
      </c>
      <c r="F4816" s="5" t="n">
        <v>-4.524</v>
      </c>
      <c r="G4816" s="5" t="n">
        <v>140.104</v>
      </c>
      <c r="H4816" s="5" t="n">
        <v>2.8</v>
      </c>
      <c r="I4816" s="5" t="n">
        <v>7.2</v>
      </c>
      <c r="J4816" s="5" t="s">
        <v>1621</v>
      </c>
      <c r="K4816" s="5"/>
      <c r="L4816" s="5"/>
      <c r="M4816" s="5" t="n">
        <v>218</v>
      </c>
      <c r="N4816" s="5"/>
      <c r="O4816" s="5"/>
      <c r="P4816" s="5"/>
      <c r="Q4816" s="5" t="s">
        <v>3644</v>
      </c>
      <c r="R4816" s="5" t="s">
        <v>13428</v>
      </c>
      <c r="S4816" s="5" t="s">
        <v>13429</v>
      </c>
      <c r="T4816" s="5" t="s">
        <v>843</v>
      </c>
      <c r="U4816" s="5" t="str">
        <f aca="false">IF(ISNUMBER(FIND(",", T4816)), MID(T4816, FIND(",", T4816) + 2, LEN(T4816) - FIND(",", T4816) - 1), IF(T4816&lt;&gt;"", T4816, "unknown"))</f>
        <v>Indonesia</v>
      </c>
      <c r="V4816" s="5" t="s">
        <v>27</v>
      </c>
    </row>
    <row r="4817" customFormat="false" ht="13.8" hidden="false" customHeight="false" outlineLevel="0" collapsed="false">
      <c r="A4817" s="5" t="s">
        <v>13430</v>
      </c>
      <c r="B4817" s="5" t="n">
        <f aca="false">YEAR(DATEVALUE(LEFT(A4817, 10)))</f>
        <v>1976</v>
      </c>
      <c r="C4817" s="6" t="n">
        <v>27931</v>
      </c>
      <c r="D4817" s="2" t="n">
        <v>0.870277777777778</v>
      </c>
      <c r="F4817" s="5" t="n">
        <v>3.437</v>
      </c>
      <c r="G4817" s="5" t="n">
        <v>96.254</v>
      </c>
      <c r="H4817" s="5" t="n">
        <v>15.3</v>
      </c>
      <c r="I4817" s="5" t="n">
        <v>7</v>
      </c>
      <c r="J4817" s="5" t="s">
        <v>1621</v>
      </c>
      <c r="K4817" s="5"/>
      <c r="L4817" s="5"/>
      <c r="M4817" s="5" t="n">
        <v>361</v>
      </c>
      <c r="N4817" s="5"/>
      <c r="O4817" s="5"/>
      <c r="P4817" s="5"/>
      <c r="Q4817" s="5" t="s">
        <v>3644</v>
      </c>
      <c r="R4817" s="5" t="s">
        <v>13431</v>
      </c>
      <c r="S4817" s="5" t="s">
        <v>13432</v>
      </c>
      <c r="T4817" s="5" t="s">
        <v>940</v>
      </c>
      <c r="U4817" s="5" t="str">
        <f aca="false">IF(ISNUMBER(FIND(",", T4817)), MID(T4817, FIND(",", T4817) + 2, LEN(T4817) - FIND(",", T4817) - 1), IF(T4817&lt;&gt;"", T4817, "unknown"))</f>
        <v>Indonesia</v>
      </c>
      <c r="V4817" s="5" t="s">
        <v>27</v>
      </c>
    </row>
    <row r="4818" customFormat="false" ht="13.8" hidden="false" customHeight="false" outlineLevel="0" collapsed="false">
      <c r="A4818" s="5" t="s">
        <v>13433</v>
      </c>
      <c r="B4818" s="5" t="n">
        <f aca="false">YEAR(DATEVALUE(LEFT(A4818, 10)))</f>
        <v>1976</v>
      </c>
      <c r="C4818" s="6" t="n">
        <v>27930</v>
      </c>
      <c r="D4818" s="2" t="n">
        <v>0.625532407407408</v>
      </c>
      <c r="F4818" s="5" t="n">
        <v>-17.941</v>
      </c>
      <c r="G4818" s="5" t="n">
        <v>65.347</v>
      </c>
      <c r="H4818" s="5" t="n">
        <v>12.1</v>
      </c>
      <c r="I4818" s="5" t="n">
        <v>6.4</v>
      </c>
      <c r="J4818" s="5" t="s">
        <v>1621</v>
      </c>
      <c r="K4818" s="5"/>
      <c r="L4818" s="5"/>
      <c r="M4818" s="5" t="n">
        <v>229</v>
      </c>
      <c r="N4818" s="5"/>
      <c r="O4818" s="5"/>
      <c r="P4818" s="5"/>
      <c r="Q4818" s="5" t="s">
        <v>3644</v>
      </c>
      <c r="R4818" s="5" t="s">
        <v>13434</v>
      </c>
      <c r="S4818" s="5" t="s">
        <v>13316</v>
      </c>
      <c r="T4818" s="5" t="s">
        <v>907</v>
      </c>
      <c r="U4818" s="5" t="str">
        <f aca="false">IF(ISNUMBER(FIND(",", T4818)), MID(T4818, FIND(",", T4818) + 2, LEN(T4818) - FIND(",", T4818) - 1), IF(T4818&lt;&gt;"", T4818, "unknown"))</f>
        <v>Mauritius - Reunion region</v>
      </c>
      <c r="V4818" s="5" t="s">
        <v>27</v>
      </c>
    </row>
    <row r="4819" customFormat="false" ht="13.8" hidden="false" customHeight="false" outlineLevel="0" collapsed="false">
      <c r="A4819" s="5" t="s">
        <v>13435</v>
      </c>
      <c r="B4819" s="5" t="n">
        <f aca="false">YEAR(DATEVALUE(LEFT(A4819, 10)))</f>
        <v>1976</v>
      </c>
      <c r="C4819" s="6" t="n">
        <v>27928</v>
      </c>
      <c r="D4819" s="2" t="n">
        <v>0.603344907407407</v>
      </c>
      <c r="F4819" s="5" t="n">
        <v>46.162</v>
      </c>
      <c r="G4819" s="5" t="n">
        <v>12.864</v>
      </c>
      <c r="H4819" s="5" t="n">
        <v>24</v>
      </c>
      <c r="I4819" s="5" t="n">
        <v>6.1</v>
      </c>
      <c r="J4819" s="5" t="s">
        <v>1061</v>
      </c>
      <c r="K4819" s="5"/>
      <c r="L4819" s="5"/>
      <c r="M4819" s="5"/>
      <c r="N4819" s="5"/>
      <c r="O4819" s="5"/>
      <c r="P4819" s="5"/>
      <c r="Q4819" s="5" t="s">
        <v>692</v>
      </c>
      <c r="R4819" s="5" t="s">
        <v>13436</v>
      </c>
      <c r="S4819" s="5" t="s">
        <v>13437</v>
      </c>
      <c r="T4819" s="5" t="s">
        <v>992</v>
      </c>
      <c r="U4819" s="5" t="str">
        <f aca="false">IF(ISNUMBER(FIND(",", T4819)), MID(T4819, FIND(",", T4819) + 2, LEN(T4819) - FIND(",", T4819) - 1), IF(T4819&lt;&gt;"", T4819, "unknown"))</f>
        <v>northern Italy</v>
      </c>
      <c r="V4819" s="5" t="s">
        <v>27</v>
      </c>
    </row>
    <row r="4820" customFormat="false" ht="13.8" hidden="false" customHeight="false" outlineLevel="0" collapsed="false">
      <c r="A4820" s="5" t="s">
        <v>13438</v>
      </c>
      <c r="B4820" s="5" t="n">
        <f aca="false">YEAR(DATEVALUE(LEFT(A4820, 10)))</f>
        <v>1976</v>
      </c>
      <c r="C4820" s="6" t="n">
        <v>27926</v>
      </c>
      <c r="D4820" s="2" t="n">
        <v>0.256261574074074</v>
      </c>
      <c r="F4820" s="5" t="n">
        <v>0.535</v>
      </c>
      <c r="G4820" s="5" t="n">
        <v>134.744</v>
      </c>
      <c r="H4820" s="5" t="n">
        <v>17.4</v>
      </c>
      <c r="I4820" s="5" t="n">
        <v>6.4</v>
      </c>
      <c r="J4820" s="5" t="s">
        <v>1621</v>
      </c>
      <c r="K4820" s="5"/>
      <c r="L4820" s="5"/>
      <c r="M4820" s="5" t="n">
        <v>167</v>
      </c>
      <c r="N4820" s="5"/>
      <c r="O4820" s="5"/>
      <c r="P4820" s="5"/>
      <c r="Q4820" s="5" t="s">
        <v>3644</v>
      </c>
      <c r="R4820" s="5" t="s">
        <v>13439</v>
      </c>
      <c r="S4820" s="5" t="s">
        <v>13316</v>
      </c>
      <c r="T4820" s="5" t="s">
        <v>6294</v>
      </c>
      <c r="U4820" s="5" t="str">
        <f aca="false">IF(ISNUMBER(FIND(",", T4820)), MID(T4820, FIND(",", T4820) + 2, LEN(T4820) - FIND(",", T4820) - 1), IF(T4820&lt;&gt;"", T4820, "unknown"))</f>
        <v>Indonesia</v>
      </c>
      <c r="V4820" s="5" t="s">
        <v>27</v>
      </c>
    </row>
    <row r="4821" customFormat="false" ht="13.8" hidden="false" customHeight="false" outlineLevel="0" collapsed="false">
      <c r="A4821" s="5" t="s">
        <v>13440</v>
      </c>
      <c r="B4821" s="5" t="n">
        <f aca="false">YEAR(DATEVALUE(LEFT(A4821, 10)))</f>
        <v>1976</v>
      </c>
      <c r="C4821" s="6" t="n">
        <v>27918</v>
      </c>
      <c r="D4821" s="2" t="n">
        <v>0.601863425925926</v>
      </c>
      <c r="F4821" s="5" t="n">
        <v>17.378</v>
      </c>
      <c r="G4821" s="5" t="n">
        <v>-100.691</v>
      </c>
      <c r="H4821" s="5" t="n">
        <v>56.3</v>
      </c>
      <c r="I4821" s="5" t="n">
        <v>6.4</v>
      </c>
      <c r="J4821" s="5" t="s">
        <v>1621</v>
      </c>
      <c r="K4821" s="5"/>
      <c r="L4821" s="5"/>
      <c r="M4821" s="5" t="n">
        <v>220</v>
      </c>
      <c r="N4821" s="5"/>
      <c r="O4821" s="5"/>
      <c r="P4821" s="5"/>
      <c r="Q4821" s="5" t="s">
        <v>3644</v>
      </c>
      <c r="R4821" s="5" t="s">
        <v>13441</v>
      </c>
      <c r="S4821" s="5" t="s">
        <v>13442</v>
      </c>
      <c r="T4821" s="5" t="s">
        <v>753</v>
      </c>
      <c r="U4821" s="5" t="str">
        <f aca="false">IF(ISNUMBER(FIND(",", T4821)), MID(T4821, FIND(",", T4821) + 2, LEN(T4821) - FIND(",", T4821) - 1), IF(T4821&lt;&gt;"", T4821, "unknown"))</f>
        <v>Mexico</v>
      </c>
      <c r="V4821" s="5" t="s">
        <v>27</v>
      </c>
    </row>
    <row r="4822" customFormat="false" ht="13.8" hidden="false" customHeight="false" outlineLevel="0" collapsed="false">
      <c r="A4822" s="5" t="s">
        <v>13443</v>
      </c>
      <c r="B4822" s="5" t="n">
        <f aca="false">YEAR(DATEVALUE(LEFT(A4822, 10)))</f>
        <v>1976</v>
      </c>
      <c r="C4822" s="6" t="n">
        <v>27918</v>
      </c>
      <c r="D4822" s="2" t="n">
        <v>0.317291666666667</v>
      </c>
      <c r="F4822" s="5" t="n">
        <v>14.107</v>
      </c>
      <c r="G4822" s="5" t="n">
        <v>124.869</v>
      </c>
      <c r="H4822" s="5" t="n">
        <v>12.8</v>
      </c>
      <c r="I4822" s="5" t="n">
        <v>6.6</v>
      </c>
      <c r="J4822" s="5" t="s">
        <v>1621</v>
      </c>
      <c r="K4822" s="5"/>
      <c r="L4822" s="5"/>
      <c r="M4822" s="5" t="n">
        <v>279</v>
      </c>
      <c r="N4822" s="5"/>
      <c r="O4822" s="5"/>
      <c r="P4822" s="5"/>
      <c r="Q4822" s="5" t="s">
        <v>3644</v>
      </c>
      <c r="R4822" s="5" t="s">
        <v>13444</v>
      </c>
      <c r="S4822" s="5" t="s">
        <v>13445</v>
      </c>
      <c r="T4822" s="5" t="s">
        <v>8111</v>
      </c>
      <c r="U4822" s="5" t="str">
        <f aca="false">IF(ISNUMBER(FIND(",", T4822)), MID(T4822, FIND(",", T4822) + 2, LEN(T4822) - FIND(",", T4822) - 1), IF(T4822&lt;&gt;"", T4822, "unknown"))</f>
        <v>Philippines</v>
      </c>
      <c r="V4822" s="5" t="s">
        <v>27</v>
      </c>
    </row>
    <row r="4823" customFormat="false" ht="13.8" hidden="false" customHeight="false" outlineLevel="0" collapsed="false">
      <c r="A4823" s="5" t="s">
        <v>13446</v>
      </c>
      <c r="B4823" s="5" t="n">
        <f aca="false">YEAR(DATEVALUE(LEFT(A4823, 10)))</f>
        <v>1976</v>
      </c>
      <c r="C4823" s="6" t="n">
        <v>27916</v>
      </c>
      <c r="D4823" s="2" t="n">
        <v>0.347349537037037</v>
      </c>
      <c r="F4823" s="5" t="n">
        <v>-10.074</v>
      </c>
      <c r="G4823" s="5" t="n">
        <v>161.049</v>
      </c>
      <c r="H4823" s="5" t="n">
        <v>86.7</v>
      </c>
      <c r="I4823" s="5" t="n">
        <v>6.2</v>
      </c>
      <c r="J4823" s="5" t="s">
        <v>1621</v>
      </c>
      <c r="K4823" s="5"/>
      <c r="L4823" s="5"/>
      <c r="M4823" s="5" t="n">
        <v>297</v>
      </c>
      <c r="N4823" s="5"/>
      <c r="O4823" s="5"/>
      <c r="P4823" s="5"/>
      <c r="Q4823" s="5" t="s">
        <v>3644</v>
      </c>
      <c r="R4823" s="5" t="s">
        <v>13447</v>
      </c>
      <c r="S4823" s="5" t="s">
        <v>13448</v>
      </c>
      <c r="T4823" s="5" t="s">
        <v>911</v>
      </c>
      <c r="U4823" s="5" t="str">
        <f aca="false">IF(ISNUMBER(FIND(",", T4823)), MID(T4823, FIND(",", T4823) + 2, LEN(T4823) - FIND(",", T4823) - 1), IF(T4823&lt;&gt;"", T4823, "unknown"))</f>
        <v>Solomon Islands</v>
      </c>
      <c r="V4823" s="5" t="s">
        <v>27</v>
      </c>
    </row>
    <row r="4824" customFormat="false" ht="13.8" hidden="false" customHeight="false" outlineLevel="0" collapsed="false">
      <c r="A4824" s="5" t="s">
        <v>13449</v>
      </c>
      <c r="B4824" s="5" t="n">
        <f aca="false">YEAR(DATEVALUE(LEFT(A4824, 10)))</f>
        <v>1976</v>
      </c>
      <c r="C4824" s="6" t="n">
        <v>27914</v>
      </c>
      <c r="D4824" s="2" t="n">
        <v>0.697685185185185</v>
      </c>
      <c r="F4824" s="5" t="n">
        <v>-5.093</v>
      </c>
      <c r="G4824" s="5" t="n">
        <v>153.58</v>
      </c>
      <c r="H4824" s="5" t="n">
        <v>79.2</v>
      </c>
      <c r="I4824" s="5" t="n">
        <v>7.2</v>
      </c>
      <c r="J4824" s="5" t="s">
        <v>1621</v>
      </c>
      <c r="K4824" s="5"/>
      <c r="L4824" s="5"/>
      <c r="M4824" s="5" t="n">
        <v>260</v>
      </c>
      <c r="N4824" s="5"/>
      <c r="O4824" s="5"/>
      <c r="P4824" s="5"/>
      <c r="Q4824" s="5" t="s">
        <v>3644</v>
      </c>
      <c r="R4824" s="5" t="s">
        <v>13450</v>
      </c>
      <c r="S4824" s="5" t="s">
        <v>13451</v>
      </c>
      <c r="T4824" s="5" t="s">
        <v>711</v>
      </c>
      <c r="U4824" s="5" t="str">
        <f aca="false">IF(ISNUMBER(FIND(",", T4824)), MID(T4824, FIND(",", T4824) + 2, LEN(T4824) - FIND(",", T4824) - 1), IF(T4824&lt;&gt;"", T4824, "unknown"))</f>
        <v>Papua New Guinea</v>
      </c>
      <c r="V4824" s="5" t="s">
        <v>27</v>
      </c>
    </row>
    <row r="4825" customFormat="false" ht="13.8" hidden="false" customHeight="false" outlineLevel="0" collapsed="false">
      <c r="A4825" s="5" t="s">
        <v>13452</v>
      </c>
      <c r="B4825" s="5" t="n">
        <f aca="false">YEAR(DATEVALUE(LEFT(A4825, 10)))</f>
        <v>1976</v>
      </c>
      <c r="C4825" s="6" t="n">
        <v>27911</v>
      </c>
      <c r="D4825" s="2" t="n">
        <v>0.214224537037037</v>
      </c>
      <c r="F4825" s="5" t="n">
        <v>24.348</v>
      </c>
      <c r="G4825" s="5" t="n">
        <v>98.623</v>
      </c>
      <c r="H4825" s="5" t="n">
        <v>10.2</v>
      </c>
      <c r="I4825" s="5" t="n">
        <v>6</v>
      </c>
      <c r="J4825" s="5" t="s">
        <v>1621</v>
      </c>
      <c r="K4825" s="5"/>
      <c r="L4825" s="5"/>
      <c r="M4825" s="5" t="n">
        <v>230</v>
      </c>
      <c r="N4825" s="5"/>
      <c r="O4825" s="5"/>
      <c r="P4825" s="5"/>
      <c r="Q4825" s="5" t="s">
        <v>3644</v>
      </c>
      <c r="R4825" s="5" t="s">
        <v>13453</v>
      </c>
      <c r="S4825" s="5" t="s">
        <v>13454</v>
      </c>
      <c r="T4825" s="5" t="s">
        <v>3117</v>
      </c>
      <c r="U4825" s="5" t="str">
        <f aca="false">IF(ISNUMBER(FIND(",", T4825)), MID(T4825, FIND(",", T4825) + 2, LEN(T4825) - FIND(",", T4825) - 1), IF(T4825&lt;&gt;"", T4825, "unknown"))</f>
        <v>Myanmar-China border region</v>
      </c>
      <c r="V4825" s="5" t="s">
        <v>27</v>
      </c>
    </row>
    <row r="4826" customFormat="false" ht="13.8" hidden="false" customHeight="false" outlineLevel="0" collapsed="false">
      <c r="A4826" s="5" t="s">
        <v>13455</v>
      </c>
      <c r="B4826" s="5" t="n">
        <f aca="false">YEAR(DATEVALUE(LEFT(A4826, 10)))</f>
        <v>1976</v>
      </c>
      <c r="C4826" s="6" t="n">
        <v>27910</v>
      </c>
      <c r="D4826" s="2" t="n">
        <v>0.13119212962963</v>
      </c>
      <c r="F4826" s="5" t="n">
        <v>-41.601</v>
      </c>
      <c r="G4826" s="5" t="n">
        <v>-75.44</v>
      </c>
      <c r="H4826" s="5" t="n">
        <v>26.5</v>
      </c>
      <c r="I4826" s="5" t="n">
        <v>6</v>
      </c>
      <c r="J4826" s="5" t="s">
        <v>1621</v>
      </c>
      <c r="K4826" s="5"/>
      <c r="L4826" s="5"/>
      <c r="M4826" s="5" t="n">
        <v>228</v>
      </c>
      <c r="N4826" s="5"/>
      <c r="O4826" s="5"/>
      <c r="P4826" s="5"/>
      <c r="Q4826" s="5" t="s">
        <v>3644</v>
      </c>
      <c r="R4826" s="5" t="s">
        <v>13456</v>
      </c>
      <c r="S4826" s="5" t="s">
        <v>13316</v>
      </c>
      <c r="T4826" s="5" t="s">
        <v>6142</v>
      </c>
      <c r="U4826" s="5" t="str">
        <f aca="false">IF(ISNUMBER(FIND(",", T4826)), MID(T4826, FIND(",", T4826) + 2, LEN(T4826) - FIND(",", T4826) - 1), IF(T4826&lt;&gt;"", T4826, "unknown"))</f>
        <v>Chile</v>
      </c>
      <c r="V4826" s="5" t="s">
        <v>27</v>
      </c>
    </row>
    <row r="4827" customFormat="false" ht="13.8" hidden="false" customHeight="false" outlineLevel="0" collapsed="false">
      <c r="A4827" s="5" t="s">
        <v>13457</v>
      </c>
      <c r="B4827" s="5" t="n">
        <f aca="false">YEAR(DATEVALUE(LEFT(A4827, 10)))</f>
        <v>1976</v>
      </c>
      <c r="C4827" s="6" t="n">
        <v>27909</v>
      </c>
      <c r="D4827" s="2" t="n">
        <v>0.583576388888889</v>
      </c>
      <c r="F4827" s="5" t="n">
        <v>24.52</v>
      </c>
      <c r="G4827" s="5" t="n">
        <v>98.502</v>
      </c>
      <c r="H4827" s="5" t="n">
        <v>7.8</v>
      </c>
      <c r="I4827" s="5" t="n">
        <v>6.7</v>
      </c>
      <c r="J4827" s="5" t="s">
        <v>1621</v>
      </c>
      <c r="K4827" s="5"/>
      <c r="L4827" s="5"/>
      <c r="M4827" s="5" t="n">
        <v>229</v>
      </c>
      <c r="N4827" s="5"/>
      <c r="O4827" s="5"/>
      <c r="P4827" s="5"/>
      <c r="Q4827" s="5" t="s">
        <v>3644</v>
      </c>
      <c r="R4827" s="5" t="s">
        <v>13458</v>
      </c>
      <c r="S4827" s="5" t="s">
        <v>13459</v>
      </c>
      <c r="T4827" s="5" t="s">
        <v>3117</v>
      </c>
      <c r="U4827" s="5" t="str">
        <f aca="false">IF(ISNUMBER(FIND(",", T4827)), MID(T4827, FIND(",", T4827) + 2, LEN(T4827) - FIND(",", T4827) - 1), IF(T4827&lt;&gt;"", T4827, "unknown"))</f>
        <v>Myanmar-China border region</v>
      </c>
      <c r="V4827" s="5" t="s">
        <v>27</v>
      </c>
    </row>
    <row r="4828" customFormat="false" ht="13.8" hidden="false" customHeight="false" outlineLevel="0" collapsed="false">
      <c r="A4828" s="5" t="s">
        <v>13460</v>
      </c>
      <c r="B4828" s="5" t="n">
        <f aca="false">YEAR(DATEVALUE(LEFT(A4828, 10)))</f>
        <v>1976</v>
      </c>
      <c r="C4828" s="6" t="n">
        <v>27909</v>
      </c>
      <c r="D4828" s="2" t="n">
        <v>0.516203703703704</v>
      </c>
      <c r="F4828" s="5" t="n">
        <v>24.509</v>
      </c>
      <c r="G4828" s="5" t="n">
        <v>98.913</v>
      </c>
      <c r="H4828" s="5" t="n">
        <v>5.8</v>
      </c>
      <c r="I4828" s="5" t="n">
        <v>6.7</v>
      </c>
      <c r="J4828" s="5" t="s">
        <v>1621</v>
      </c>
      <c r="K4828" s="5"/>
      <c r="L4828" s="5"/>
      <c r="M4828" s="5" t="n">
        <v>282</v>
      </c>
      <c r="N4828" s="5"/>
      <c r="O4828" s="5"/>
      <c r="P4828" s="5"/>
      <c r="Q4828" s="5" t="s">
        <v>3644</v>
      </c>
      <c r="R4828" s="5" t="s">
        <v>13461</v>
      </c>
      <c r="S4828" s="5" t="s">
        <v>13462</v>
      </c>
      <c r="T4828" s="5" t="s">
        <v>3117</v>
      </c>
      <c r="U4828" s="5" t="str">
        <f aca="false">IF(ISNUMBER(FIND(",", T4828)), MID(T4828, FIND(",", T4828) + 2, LEN(T4828) - FIND(",", T4828) - 1), IF(T4828&lt;&gt;"", T4828, "unknown"))</f>
        <v>Myanmar-China border region</v>
      </c>
      <c r="V4828" s="5" t="s">
        <v>27</v>
      </c>
    </row>
    <row r="4829" customFormat="false" ht="13.8" hidden="false" customHeight="false" outlineLevel="0" collapsed="false">
      <c r="A4829" s="5" t="s">
        <v>13463</v>
      </c>
      <c r="B4829" s="5" t="n">
        <f aca="false">YEAR(DATEVALUE(LEFT(A4829, 10)))</f>
        <v>1976</v>
      </c>
      <c r="C4829" s="6" t="n">
        <v>27902</v>
      </c>
      <c r="D4829" s="2" t="n">
        <v>0.125231481481481</v>
      </c>
      <c r="F4829" s="5" t="n">
        <v>-5.587</v>
      </c>
      <c r="G4829" s="5" t="n">
        <v>154.319</v>
      </c>
      <c r="H4829" s="5" t="n">
        <v>93.7</v>
      </c>
      <c r="I4829" s="5" t="n">
        <v>6</v>
      </c>
      <c r="J4829" s="5" t="s">
        <v>1061</v>
      </c>
      <c r="K4829" s="5"/>
      <c r="L4829" s="5"/>
      <c r="M4829" s="5" t="n">
        <v>194</v>
      </c>
      <c r="N4829" s="5"/>
      <c r="O4829" s="5"/>
      <c r="P4829" s="5"/>
      <c r="Q4829" s="5" t="s">
        <v>3644</v>
      </c>
      <c r="R4829" s="5" t="s">
        <v>13464</v>
      </c>
      <c r="S4829" s="5" t="s">
        <v>13465</v>
      </c>
      <c r="T4829" s="5" t="s">
        <v>1473</v>
      </c>
      <c r="U4829" s="5" t="str">
        <f aca="false">IF(ISNUMBER(FIND(",", T4829)), MID(T4829, FIND(",", T4829) + 2, LEN(T4829) - FIND(",", T4829) - 1), IF(T4829&lt;&gt;"", T4829, "unknown"))</f>
        <v>Papua New Guinea</v>
      </c>
      <c r="V4829" s="5" t="s">
        <v>27</v>
      </c>
    </row>
    <row r="4830" customFormat="false" ht="13.8" hidden="false" customHeight="false" outlineLevel="0" collapsed="false">
      <c r="A4830" s="5" t="s">
        <v>13466</v>
      </c>
      <c r="B4830" s="5" t="n">
        <f aca="false">YEAR(DATEVALUE(LEFT(A4830, 10)))</f>
        <v>1976</v>
      </c>
      <c r="C4830" s="6" t="n">
        <v>27899</v>
      </c>
      <c r="D4830" s="2" t="n">
        <v>0.799050925925926</v>
      </c>
      <c r="F4830" s="5" t="n">
        <v>-31.118</v>
      </c>
      <c r="G4830" s="5" t="n">
        <v>-177.602</v>
      </c>
      <c r="H4830" s="5" t="n">
        <v>37.6</v>
      </c>
      <c r="I4830" s="5" t="n">
        <v>6</v>
      </c>
      <c r="J4830" s="5" t="s">
        <v>13467</v>
      </c>
      <c r="K4830" s="5"/>
      <c r="L4830" s="5"/>
      <c r="M4830" s="5" t="n">
        <v>132</v>
      </c>
      <c r="N4830" s="5"/>
      <c r="O4830" s="5"/>
      <c r="P4830" s="5"/>
      <c r="Q4830" s="5" t="s">
        <v>3644</v>
      </c>
      <c r="R4830" s="5" t="s">
        <v>13468</v>
      </c>
      <c r="S4830" s="5" t="s">
        <v>13316</v>
      </c>
      <c r="T4830" s="5" t="s">
        <v>1011</v>
      </c>
      <c r="U4830" s="5" t="str">
        <f aca="false">IF(ISNUMBER(FIND(",", T4830)), MID(T4830, FIND(",", T4830) + 2, LEN(T4830) - FIND(",", T4830) - 1), IF(T4830&lt;&gt;"", T4830, "unknown"))</f>
        <v>Kermadec Islands region</v>
      </c>
      <c r="V4830" s="5" t="s">
        <v>27</v>
      </c>
    </row>
    <row r="4831" customFormat="false" ht="13.8" hidden="false" customHeight="false" outlineLevel="0" collapsed="false">
      <c r="A4831" s="5" t="s">
        <v>13469</v>
      </c>
      <c r="B4831" s="5" t="n">
        <f aca="false">YEAR(DATEVALUE(LEFT(A4831, 10)))</f>
        <v>1976</v>
      </c>
      <c r="C4831" s="6" t="n">
        <v>27898</v>
      </c>
      <c r="D4831" s="2" t="n">
        <v>0.253263888888889</v>
      </c>
      <c r="F4831" s="5" t="n">
        <v>-60.453</v>
      </c>
      <c r="G4831" s="5" t="n">
        <v>154.368</v>
      </c>
      <c r="H4831" s="5" t="n">
        <v>10</v>
      </c>
      <c r="I4831" s="5" t="n">
        <v>6.3</v>
      </c>
      <c r="J4831" s="5" t="s">
        <v>1621</v>
      </c>
      <c r="K4831" s="5"/>
      <c r="L4831" s="5"/>
      <c r="M4831" s="5" t="n">
        <v>34</v>
      </c>
      <c r="N4831" s="5"/>
      <c r="O4831" s="5"/>
      <c r="P4831" s="5"/>
      <c r="Q4831" s="5" t="s">
        <v>3644</v>
      </c>
      <c r="R4831" s="5" t="s">
        <v>13470</v>
      </c>
      <c r="S4831" s="5" t="s">
        <v>13316</v>
      </c>
      <c r="T4831" s="5" t="s">
        <v>817</v>
      </c>
      <c r="U4831" s="5" t="str">
        <f aca="false">IF(ISNUMBER(FIND(",", T4831)), MID(T4831, FIND(",", T4831) + 2, LEN(T4831) - FIND(",", T4831) - 1), IF(T4831&lt;&gt;"", T4831, "unknown"))</f>
        <v>west of Macquarie Island</v>
      </c>
      <c r="V4831" s="5" t="s">
        <v>27</v>
      </c>
    </row>
    <row r="4832" customFormat="false" ht="13.8" hidden="false" customHeight="false" outlineLevel="0" collapsed="false">
      <c r="A4832" s="5" t="s">
        <v>13471</v>
      </c>
      <c r="B4832" s="5" t="n">
        <f aca="false">YEAR(DATEVALUE(LEFT(A4832, 10)))</f>
        <v>1976</v>
      </c>
      <c r="C4832" s="6" t="n">
        <v>27897</v>
      </c>
      <c r="D4832" s="2" t="n">
        <v>0.124108796296296</v>
      </c>
      <c r="F4832" s="5" t="n">
        <v>40.375</v>
      </c>
      <c r="G4832" s="5" t="n">
        <v>63.437</v>
      </c>
      <c r="H4832" s="5" t="n">
        <v>15.4</v>
      </c>
      <c r="I4832" s="5" t="n">
        <v>6.7</v>
      </c>
      <c r="J4832" s="5" t="s">
        <v>1621</v>
      </c>
      <c r="K4832" s="5"/>
      <c r="L4832" s="5"/>
      <c r="M4832" s="5" t="n">
        <v>312</v>
      </c>
      <c r="N4832" s="5"/>
      <c r="O4832" s="5"/>
      <c r="P4832" s="5"/>
      <c r="Q4832" s="5" t="s">
        <v>3644</v>
      </c>
      <c r="R4832" s="5" t="s">
        <v>13472</v>
      </c>
      <c r="S4832" s="5" t="s">
        <v>13473</v>
      </c>
      <c r="T4832" s="5" t="s">
        <v>11290</v>
      </c>
      <c r="U4832" s="5" t="str">
        <f aca="false">IF(ISNUMBER(FIND(",", T4832)), MID(T4832, FIND(",", T4832) + 2, LEN(T4832) - FIND(",", T4832) - 1), IF(T4832&lt;&gt;"", T4832, "unknown"))</f>
        <v>western Uzbekistan</v>
      </c>
      <c r="V4832" s="5" t="s">
        <v>27</v>
      </c>
    </row>
    <row r="4833" customFormat="false" ht="13.8" hidden="false" customHeight="false" outlineLevel="0" collapsed="false">
      <c r="A4833" s="5" t="s">
        <v>13474</v>
      </c>
      <c r="B4833" s="5" t="n">
        <f aca="false">YEAR(DATEVALUE(LEFT(A4833, 10)))</f>
        <v>1976</v>
      </c>
      <c r="C4833" s="6" t="n">
        <v>27895</v>
      </c>
      <c r="D4833" s="2" t="n">
        <v>0.913854166666667</v>
      </c>
      <c r="F4833" s="5" t="n">
        <v>-11.659</v>
      </c>
      <c r="G4833" s="5" t="n">
        <v>-74.418</v>
      </c>
      <c r="H4833" s="5" t="n">
        <v>17</v>
      </c>
      <c r="I4833" s="5" t="n">
        <v>6.8</v>
      </c>
      <c r="J4833" s="5" t="s">
        <v>1621</v>
      </c>
      <c r="K4833" s="5"/>
      <c r="L4833" s="5"/>
      <c r="M4833" s="5" t="n">
        <v>240</v>
      </c>
      <c r="N4833" s="5"/>
      <c r="O4833" s="5"/>
      <c r="P4833" s="5"/>
      <c r="Q4833" s="5" t="s">
        <v>3644</v>
      </c>
      <c r="R4833" s="5" t="s">
        <v>13475</v>
      </c>
      <c r="S4833" s="5" t="s">
        <v>13476</v>
      </c>
      <c r="T4833" s="5" t="s">
        <v>777</v>
      </c>
      <c r="U4833" s="5" t="str">
        <f aca="false">IF(ISNUMBER(FIND(",", T4833)), MID(T4833, FIND(",", T4833) + 2, LEN(T4833) - FIND(",", T4833) - 1), IF(T4833&lt;&gt;"", T4833, "unknown"))</f>
        <v>central Peru</v>
      </c>
      <c r="V4833" s="5" t="s">
        <v>27</v>
      </c>
    </row>
    <row r="4834" customFormat="false" ht="13.8" hidden="false" customHeight="false" outlineLevel="0" collapsed="false">
      <c r="A4834" s="5" t="s">
        <v>13477</v>
      </c>
      <c r="B4834" s="5" t="n">
        <f aca="false">YEAR(DATEVALUE(LEFT(A4834, 10)))</f>
        <v>1976</v>
      </c>
      <c r="C4834" s="6" t="n">
        <v>27891</v>
      </c>
      <c r="D4834" s="2" t="n">
        <v>0.708171296296296</v>
      </c>
      <c r="F4834" s="5" t="n">
        <v>37.411</v>
      </c>
      <c r="G4834" s="5" t="n">
        <v>20.415</v>
      </c>
      <c r="H4834" s="5" t="n">
        <v>9.9</v>
      </c>
      <c r="I4834" s="5" t="n">
        <v>6.4</v>
      </c>
      <c r="J4834" s="5" t="s">
        <v>1621</v>
      </c>
      <c r="K4834" s="5"/>
      <c r="L4834" s="5"/>
      <c r="M4834" s="5" t="n">
        <v>164</v>
      </c>
      <c r="N4834" s="5"/>
      <c r="O4834" s="5"/>
      <c r="P4834" s="5"/>
      <c r="Q4834" s="5" t="s">
        <v>3644</v>
      </c>
      <c r="R4834" s="5" t="s">
        <v>13478</v>
      </c>
      <c r="S4834" s="5" t="s">
        <v>13479</v>
      </c>
      <c r="T4834" s="5" t="s">
        <v>7077</v>
      </c>
      <c r="U4834" s="5" t="str">
        <f aca="false">IF(ISNUMBER(FIND(",", T4834)), MID(T4834, FIND(",", T4834) + 2, LEN(T4834) - FIND(",", T4834) - 1), IF(T4834&lt;&gt;"", T4834, "unknown"))</f>
        <v>Ionian Sea</v>
      </c>
      <c r="V4834" s="5" t="s">
        <v>27</v>
      </c>
    </row>
    <row r="4835" customFormat="false" ht="13.8" hidden="false" customHeight="false" outlineLevel="0" collapsed="false">
      <c r="A4835" s="5" t="s">
        <v>13480</v>
      </c>
      <c r="B4835" s="5" t="n">
        <f aca="false">YEAR(DATEVALUE(LEFT(A4835, 10)))</f>
        <v>1976</v>
      </c>
      <c r="C4835" s="6" t="n">
        <v>27891</v>
      </c>
      <c r="D4835" s="2" t="n">
        <v>0.660173611111111</v>
      </c>
      <c r="F4835" s="5" t="n">
        <v>-51.677</v>
      </c>
      <c r="G4835" s="5" t="n">
        <v>139.655</v>
      </c>
      <c r="H4835" s="5" t="n">
        <v>4.5</v>
      </c>
      <c r="I4835" s="5" t="n">
        <v>6.3</v>
      </c>
      <c r="J4835" s="5" t="s">
        <v>1621</v>
      </c>
      <c r="K4835" s="5"/>
      <c r="L4835" s="5"/>
      <c r="M4835" s="5" t="n">
        <v>132</v>
      </c>
      <c r="N4835" s="5"/>
      <c r="O4835" s="5"/>
      <c r="P4835" s="5"/>
      <c r="Q4835" s="5" t="s">
        <v>3644</v>
      </c>
      <c r="R4835" s="5" t="s">
        <v>13481</v>
      </c>
      <c r="S4835" s="5" t="s">
        <v>13316</v>
      </c>
      <c r="T4835" s="5" t="s">
        <v>985</v>
      </c>
      <c r="U4835" s="5" t="str">
        <f aca="false">IF(ISNUMBER(FIND(",", T4835)), MID(T4835, FIND(",", T4835) + 2, LEN(T4835) - FIND(",", T4835) - 1), IF(T4835&lt;&gt;"", T4835, "unknown"))</f>
        <v>western Indian-Antarctic Ridge</v>
      </c>
      <c r="V4835" s="5" t="s">
        <v>27</v>
      </c>
    </row>
    <row r="4836" customFormat="false" ht="13.8" hidden="false" customHeight="false" outlineLevel="0" collapsed="false">
      <c r="A4836" s="5" t="s">
        <v>13482</v>
      </c>
      <c r="B4836" s="5" t="n">
        <f aca="false">YEAR(DATEVALUE(LEFT(A4836, 10)))</f>
        <v>1976</v>
      </c>
      <c r="C4836" s="6" t="n">
        <v>27886</v>
      </c>
      <c r="D4836" s="2" t="n">
        <v>0.83349537037037</v>
      </c>
      <c r="F4836" s="5" t="n">
        <v>46.387</v>
      </c>
      <c r="G4836" s="5" t="n">
        <v>13.271</v>
      </c>
      <c r="H4836" s="5" t="n">
        <v>17.6</v>
      </c>
      <c r="I4836" s="5" t="n">
        <v>6.5</v>
      </c>
      <c r="J4836" s="5" t="s">
        <v>1621</v>
      </c>
      <c r="K4836" s="5"/>
      <c r="L4836" s="5"/>
      <c r="M4836" s="5" t="n">
        <v>226</v>
      </c>
      <c r="N4836" s="5"/>
      <c r="O4836" s="5"/>
      <c r="P4836" s="5"/>
      <c r="Q4836" s="5" t="s">
        <v>3644</v>
      </c>
      <c r="R4836" s="5" t="s">
        <v>13483</v>
      </c>
      <c r="S4836" s="5" t="s">
        <v>13484</v>
      </c>
      <c r="T4836" s="5" t="s">
        <v>13485</v>
      </c>
      <c r="U4836" s="5" t="str">
        <f aca="false">IF(ISNUMBER(FIND(",", T4836)), MID(T4836, FIND(",", T4836) + 2, LEN(T4836) - FIND(",", T4836) - 1), IF(T4836&lt;&gt;"", T4836, "unknown"))</f>
        <v>Austria-Italy-Slovenia border region</v>
      </c>
      <c r="V4836" s="5" t="s">
        <v>27</v>
      </c>
    </row>
    <row r="4837" customFormat="false" ht="13.8" hidden="false" customHeight="false" outlineLevel="0" collapsed="false">
      <c r="A4837" s="5" t="s">
        <v>13486</v>
      </c>
      <c r="B4837" s="5" t="n">
        <f aca="false">YEAR(DATEVALUE(LEFT(A4837, 10)))</f>
        <v>1976</v>
      </c>
      <c r="C4837" s="6" t="n">
        <v>27885</v>
      </c>
      <c r="D4837" s="2" t="n">
        <v>0.203414351851852</v>
      </c>
      <c r="F4837" s="5" t="n">
        <v>-29.845</v>
      </c>
      <c r="G4837" s="5" t="n">
        <v>-177.639</v>
      </c>
      <c r="H4837" s="5" t="n">
        <v>58.5</v>
      </c>
      <c r="I4837" s="5" t="n">
        <v>7.1</v>
      </c>
      <c r="J4837" s="5" t="s">
        <v>1621</v>
      </c>
      <c r="K4837" s="5"/>
      <c r="L4837" s="5"/>
      <c r="M4837" s="5" t="n">
        <v>314</v>
      </c>
      <c r="N4837" s="5"/>
      <c r="O4837" s="5"/>
      <c r="P4837" s="5"/>
      <c r="Q4837" s="5" t="s">
        <v>3644</v>
      </c>
      <c r="R4837" s="5" t="s">
        <v>13487</v>
      </c>
      <c r="S4837" s="5" t="s">
        <v>13488</v>
      </c>
      <c r="T4837" s="5" t="s">
        <v>1432</v>
      </c>
      <c r="U4837" s="5" t="str">
        <f aca="false">IF(ISNUMBER(FIND(",", T4837)), MID(T4837, FIND(",", T4837) + 2, LEN(T4837) - FIND(",", T4837) - 1), IF(T4837&lt;&gt;"", T4837, "unknown"))</f>
        <v>New Zealand</v>
      </c>
      <c r="V4837" s="5" t="s">
        <v>27</v>
      </c>
    </row>
    <row r="4838" customFormat="false" ht="13.8" hidden="false" customHeight="false" outlineLevel="0" collapsed="false">
      <c r="A4838" s="5" t="s">
        <v>13489</v>
      </c>
      <c r="B4838" s="5" t="n">
        <f aca="false">YEAR(DATEVALUE(LEFT(A4838, 10)))</f>
        <v>1976</v>
      </c>
      <c r="C4838" s="6" t="n">
        <v>27884</v>
      </c>
      <c r="D4838" s="2" t="n">
        <v>0.580925925925926</v>
      </c>
      <c r="F4838" s="5" t="n">
        <v>-44.733</v>
      </c>
      <c r="G4838" s="5" t="n">
        <v>167.664</v>
      </c>
      <c r="H4838" s="5" t="n">
        <v>31.2</v>
      </c>
      <c r="I4838" s="5" t="n">
        <v>6.5</v>
      </c>
      <c r="J4838" s="5" t="s">
        <v>1621</v>
      </c>
      <c r="K4838" s="5"/>
      <c r="L4838" s="5"/>
      <c r="M4838" s="5" t="n">
        <v>191</v>
      </c>
      <c r="N4838" s="5"/>
      <c r="O4838" s="5"/>
      <c r="P4838" s="5"/>
      <c r="Q4838" s="5" t="s">
        <v>3644</v>
      </c>
      <c r="R4838" s="5" t="s">
        <v>13490</v>
      </c>
      <c r="S4838" s="5" t="s">
        <v>13491</v>
      </c>
      <c r="T4838" s="5" t="s">
        <v>1763</v>
      </c>
      <c r="U4838" s="5" t="str">
        <f aca="false">IF(ISNUMBER(FIND(",", T4838)), MID(T4838, FIND(",", T4838) + 2, LEN(T4838) - FIND(",", T4838) - 1), IF(T4838&lt;&gt;"", T4838, "unknown"))</f>
        <v>South Island of New Zealand</v>
      </c>
      <c r="V4838" s="5" t="s">
        <v>27</v>
      </c>
    </row>
    <row r="4839" customFormat="false" ht="13.8" hidden="false" customHeight="false" outlineLevel="0" collapsed="false">
      <c r="A4839" s="5" t="s">
        <v>13492</v>
      </c>
      <c r="B4839" s="5" t="n">
        <f aca="false">YEAR(DATEVALUE(LEFT(A4839, 10)))</f>
        <v>1976</v>
      </c>
      <c r="C4839" s="6" t="n">
        <v>27879</v>
      </c>
      <c r="D4839" s="2" t="n">
        <v>0.272766203703704</v>
      </c>
      <c r="F4839" s="5" t="n">
        <v>-28.188</v>
      </c>
      <c r="G4839" s="5" t="n">
        <v>-176.596</v>
      </c>
      <c r="H4839" s="5" t="n">
        <v>42</v>
      </c>
      <c r="I4839" s="5" t="n">
        <v>6.1</v>
      </c>
      <c r="J4839" s="5" t="s">
        <v>1621</v>
      </c>
      <c r="K4839" s="5"/>
      <c r="L4839" s="5"/>
      <c r="M4839" s="5" t="n">
        <v>200</v>
      </c>
      <c r="N4839" s="5"/>
      <c r="O4839" s="5"/>
      <c r="P4839" s="5"/>
      <c r="Q4839" s="5" t="s">
        <v>3644</v>
      </c>
      <c r="R4839" s="5" t="s">
        <v>13493</v>
      </c>
      <c r="S4839" s="5" t="s">
        <v>13488</v>
      </c>
      <c r="T4839" s="5" t="s">
        <v>1011</v>
      </c>
      <c r="U4839" s="5" t="str">
        <f aca="false">IF(ISNUMBER(FIND(",", T4839)), MID(T4839, FIND(",", T4839) + 2, LEN(T4839) - FIND(",", T4839) - 1), IF(T4839&lt;&gt;"", T4839, "unknown"))</f>
        <v>Kermadec Islands region</v>
      </c>
      <c r="V4839" s="5" t="s">
        <v>27</v>
      </c>
    </row>
    <row r="4840" customFormat="false" ht="13.8" hidden="false" customHeight="false" outlineLevel="0" collapsed="false">
      <c r="A4840" s="5" t="s">
        <v>13494</v>
      </c>
      <c r="B4840" s="5" t="n">
        <f aca="false">YEAR(DATEVALUE(LEFT(A4840, 10)))</f>
        <v>1976</v>
      </c>
      <c r="C4840" s="6" t="n">
        <v>27872</v>
      </c>
      <c r="D4840" s="2" t="n">
        <v>0.710497685185185</v>
      </c>
      <c r="F4840" s="5" t="n">
        <v>28.714</v>
      </c>
      <c r="G4840" s="5" t="n">
        <v>52.128</v>
      </c>
      <c r="H4840" s="5" t="n">
        <v>24</v>
      </c>
      <c r="I4840" s="5" t="n">
        <v>6</v>
      </c>
      <c r="J4840" s="5" t="s">
        <v>1061</v>
      </c>
      <c r="K4840" s="5"/>
      <c r="L4840" s="5"/>
      <c r="M4840" s="5"/>
      <c r="N4840" s="5"/>
      <c r="O4840" s="5"/>
      <c r="P4840" s="5"/>
      <c r="Q4840" s="5" t="s">
        <v>692</v>
      </c>
      <c r="R4840" s="5" t="s">
        <v>13495</v>
      </c>
      <c r="S4840" s="5" t="s">
        <v>13496</v>
      </c>
      <c r="T4840" s="5" t="s">
        <v>3078</v>
      </c>
      <c r="U4840" s="5" t="str">
        <f aca="false">IF(ISNUMBER(FIND(",", T4840)), MID(T4840, FIND(",", T4840) + 2, LEN(T4840) - FIND(",", T4840) - 1), IF(T4840&lt;&gt;"", T4840, "unknown"))</f>
        <v>southern Iran</v>
      </c>
      <c r="V4840" s="5" t="s">
        <v>27</v>
      </c>
    </row>
    <row r="4841" customFormat="false" ht="13.8" hidden="false" customHeight="false" outlineLevel="0" collapsed="false">
      <c r="A4841" s="5" t="s">
        <v>13497</v>
      </c>
      <c r="B4841" s="5" t="n">
        <f aca="false">YEAR(DATEVALUE(LEFT(A4841, 10)))</f>
        <v>1976</v>
      </c>
      <c r="C4841" s="6" t="n">
        <v>27860</v>
      </c>
      <c r="D4841" s="2" t="n">
        <v>0.716782407407408</v>
      </c>
      <c r="F4841" s="5" t="n">
        <v>-17.751</v>
      </c>
      <c r="G4841" s="5" t="n">
        <v>-178.417</v>
      </c>
      <c r="H4841" s="5" t="n">
        <v>564.1</v>
      </c>
      <c r="I4841" s="5" t="n">
        <v>6.3</v>
      </c>
      <c r="J4841" s="5" t="s">
        <v>1621</v>
      </c>
      <c r="K4841" s="5"/>
      <c r="L4841" s="5"/>
      <c r="M4841" s="5" t="n">
        <v>239</v>
      </c>
      <c r="N4841" s="5"/>
      <c r="O4841" s="5"/>
      <c r="P4841" s="5"/>
      <c r="Q4841" s="5" t="s">
        <v>3644</v>
      </c>
      <c r="R4841" s="5" t="s">
        <v>13498</v>
      </c>
      <c r="S4841" s="5" t="s">
        <v>13488</v>
      </c>
      <c r="T4841" s="5" t="s">
        <v>161</v>
      </c>
      <c r="U4841" s="5" t="str">
        <f aca="false">IF(ISNUMBER(FIND(",", T4841)), MID(T4841, FIND(",", T4841) + 2, LEN(T4841) - FIND(",", T4841) - 1), IF(T4841&lt;&gt;"", T4841, "unknown"))</f>
        <v>Fiji region</v>
      </c>
      <c r="V4841" s="5" t="s">
        <v>27</v>
      </c>
    </row>
    <row r="4842" customFormat="false" ht="13.8" hidden="false" customHeight="false" outlineLevel="0" collapsed="false">
      <c r="A4842" s="5" t="s">
        <v>13499</v>
      </c>
      <c r="B4842" s="5" t="n">
        <f aca="false">YEAR(DATEVALUE(LEFT(A4842, 10)))</f>
        <v>1976</v>
      </c>
      <c r="C4842" s="6" t="n">
        <v>27860</v>
      </c>
      <c r="D4842" s="2" t="n">
        <v>0.184016203703704</v>
      </c>
      <c r="F4842" s="5" t="n">
        <v>-6.428</v>
      </c>
      <c r="G4842" s="5" t="n">
        <v>154.827</v>
      </c>
      <c r="H4842" s="5" t="n">
        <v>54</v>
      </c>
      <c r="I4842" s="5" t="n">
        <v>6</v>
      </c>
      <c r="J4842" s="5" t="s">
        <v>1061</v>
      </c>
      <c r="K4842" s="5"/>
      <c r="L4842" s="5"/>
      <c r="M4842" s="5"/>
      <c r="N4842" s="5"/>
      <c r="O4842" s="5"/>
      <c r="P4842" s="5"/>
      <c r="Q4842" s="5" t="s">
        <v>692</v>
      </c>
      <c r="R4842" s="5" t="s">
        <v>13500</v>
      </c>
      <c r="S4842" s="5" t="s">
        <v>13501</v>
      </c>
      <c r="T4842" s="5" t="s">
        <v>1473</v>
      </c>
      <c r="U4842" s="5" t="str">
        <f aca="false">IF(ISNUMBER(FIND(",", T4842)), MID(T4842, FIND(",", T4842) + 2, LEN(T4842) - FIND(",", T4842) - 1), IF(T4842&lt;&gt;"", T4842, "unknown"))</f>
        <v>Papua New Guinea</v>
      </c>
      <c r="V4842" s="5" t="s">
        <v>27</v>
      </c>
    </row>
    <row r="4843" customFormat="false" ht="13.8" hidden="false" customHeight="false" outlineLevel="0" collapsed="false">
      <c r="A4843" s="5" t="s">
        <v>13502</v>
      </c>
      <c r="B4843" s="5" t="n">
        <f aca="false">YEAR(DATEVALUE(LEFT(A4843, 10)))</f>
        <v>1976</v>
      </c>
      <c r="C4843" s="6" t="n">
        <v>27859</v>
      </c>
      <c r="D4843" s="2" t="n">
        <v>0.297800925925926</v>
      </c>
      <c r="F4843" s="5" t="n">
        <v>0.847</v>
      </c>
      <c r="G4843" s="5" t="n">
        <v>-79.578</v>
      </c>
      <c r="H4843" s="5" t="n">
        <v>17.2</v>
      </c>
      <c r="I4843" s="5" t="n">
        <v>6.7</v>
      </c>
      <c r="J4843" s="5" t="s">
        <v>1621</v>
      </c>
      <c r="K4843" s="5"/>
      <c r="L4843" s="5"/>
      <c r="M4843" s="5" t="n">
        <v>249</v>
      </c>
      <c r="N4843" s="5"/>
      <c r="O4843" s="5"/>
      <c r="P4843" s="5"/>
      <c r="Q4843" s="5" t="s">
        <v>3644</v>
      </c>
      <c r="R4843" s="5" t="s">
        <v>13503</v>
      </c>
      <c r="S4843" s="5" t="s">
        <v>13504</v>
      </c>
      <c r="T4843" s="5" t="s">
        <v>4733</v>
      </c>
      <c r="U4843" s="5" t="str">
        <f aca="false">IF(ISNUMBER(FIND(",", T4843)), MID(T4843, FIND(",", T4843) + 2, LEN(T4843) - FIND(",", T4843) - 1), IF(T4843&lt;&gt;"", T4843, "unknown"))</f>
        <v>near the coast of Ecuador</v>
      </c>
      <c r="V4843" s="5" t="s">
        <v>27</v>
      </c>
    </row>
    <row r="4844" customFormat="false" ht="13.8" hidden="false" customHeight="false" outlineLevel="0" collapsed="false">
      <c r="A4844" s="5" t="s">
        <v>13505</v>
      </c>
      <c r="B4844" s="5" t="n">
        <f aca="false">YEAR(DATEVALUE(LEFT(A4844, 10)))</f>
        <v>1976</v>
      </c>
      <c r="C4844" s="6" t="n">
        <v>27858</v>
      </c>
      <c r="D4844" s="2" t="n">
        <v>0.124340277777778</v>
      </c>
      <c r="F4844" s="5" t="n">
        <v>40.22</v>
      </c>
      <c r="G4844" s="5" t="n">
        <v>63.8</v>
      </c>
      <c r="H4844" s="5" t="n">
        <v>5.3</v>
      </c>
      <c r="I4844" s="5" t="n">
        <v>6</v>
      </c>
      <c r="J4844" s="5" t="s">
        <v>1621</v>
      </c>
      <c r="K4844" s="5"/>
      <c r="L4844" s="5"/>
      <c r="M4844" s="5" t="n">
        <v>194</v>
      </c>
      <c r="N4844" s="5"/>
      <c r="O4844" s="5"/>
      <c r="P4844" s="5"/>
      <c r="Q4844" s="5" t="s">
        <v>3644</v>
      </c>
      <c r="R4844" s="5" t="s">
        <v>13506</v>
      </c>
      <c r="S4844" s="5" t="s">
        <v>13507</v>
      </c>
      <c r="T4844" s="5" t="s">
        <v>11290</v>
      </c>
      <c r="U4844" s="5" t="str">
        <f aca="false">IF(ISNUMBER(FIND(",", T4844)), MID(T4844, FIND(",", T4844) + 2, LEN(T4844) - FIND(",", T4844) - 1), IF(T4844&lt;&gt;"", T4844, "unknown"))</f>
        <v>western Uzbekistan</v>
      </c>
      <c r="V4844" s="5" t="s">
        <v>27</v>
      </c>
    </row>
    <row r="4845" customFormat="false" ht="13.8" hidden="false" customHeight="false" outlineLevel="0" collapsed="false">
      <c r="A4845" s="5" t="s">
        <v>13508</v>
      </c>
      <c r="B4845" s="5" t="n">
        <f aca="false">YEAR(DATEVALUE(LEFT(A4845, 10)))</f>
        <v>1976</v>
      </c>
      <c r="C4845" s="6" t="n">
        <v>27858</v>
      </c>
      <c r="D4845" s="2" t="n">
        <v>0.111400462962963</v>
      </c>
      <c r="F4845" s="5" t="n">
        <v>40.351</v>
      </c>
      <c r="G4845" s="5" t="n">
        <v>63.737</v>
      </c>
      <c r="H4845" s="5" t="n">
        <v>6.5</v>
      </c>
      <c r="I4845" s="5" t="n">
        <v>6.7</v>
      </c>
      <c r="J4845" s="5" t="s">
        <v>1621</v>
      </c>
      <c r="K4845" s="5"/>
      <c r="L4845" s="5"/>
      <c r="M4845" s="5" t="n">
        <v>287</v>
      </c>
      <c r="N4845" s="5"/>
      <c r="O4845" s="5"/>
      <c r="P4845" s="5"/>
      <c r="Q4845" s="5" t="s">
        <v>3644</v>
      </c>
      <c r="R4845" s="5" t="s">
        <v>13509</v>
      </c>
      <c r="S4845" s="5" t="s">
        <v>13510</v>
      </c>
      <c r="T4845" s="5" t="s">
        <v>11290</v>
      </c>
      <c r="U4845" s="5" t="str">
        <f aca="false">IF(ISNUMBER(FIND(",", T4845)), MID(T4845, FIND(",", T4845) + 2, LEN(T4845) - FIND(",", T4845) - 1), IF(T4845&lt;&gt;"", T4845, "unknown"))</f>
        <v>western Uzbekistan</v>
      </c>
      <c r="V4845" s="5" t="s">
        <v>27</v>
      </c>
    </row>
    <row r="4846" customFormat="false" ht="13.8" hidden="false" customHeight="false" outlineLevel="0" collapsed="false">
      <c r="A4846" s="5" t="s">
        <v>13511</v>
      </c>
      <c r="B4846" s="5" t="n">
        <f aca="false">YEAR(DATEVALUE(LEFT(A4846, 10)))</f>
        <v>1976</v>
      </c>
      <c r="C4846" s="6" t="n">
        <v>27856</v>
      </c>
      <c r="D4846" s="2" t="n">
        <v>0.575810185185185</v>
      </c>
      <c r="F4846" s="5" t="n">
        <v>-3.865</v>
      </c>
      <c r="G4846" s="5" t="n">
        <v>152.008</v>
      </c>
      <c r="H4846" s="5" t="n">
        <v>4.8</v>
      </c>
      <c r="I4846" s="5" t="n">
        <v>6.3</v>
      </c>
      <c r="J4846" s="5" t="s">
        <v>1621</v>
      </c>
      <c r="K4846" s="5"/>
      <c r="L4846" s="5"/>
      <c r="M4846" s="5" t="n">
        <v>156</v>
      </c>
      <c r="N4846" s="5"/>
      <c r="O4846" s="5"/>
      <c r="P4846" s="5"/>
      <c r="Q4846" s="5" t="s">
        <v>3644</v>
      </c>
      <c r="R4846" s="5" t="s">
        <v>13512</v>
      </c>
      <c r="S4846" s="5" t="s">
        <v>13513</v>
      </c>
      <c r="T4846" s="5" t="s">
        <v>711</v>
      </c>
      <c r="U4846" s="5" t="str">
        <f aca="false">IF(ISNUMBER(FIND(",", T4846)), MID(T4846, FIND(",", T4846) + 2, LEN(T4846) - FIND(",", T4846) - 1), IF(T4846&lt;&gt;"", T4846, "unknown"))</f>
        <v>Papua New Guinea</v>
      </c>
      <c r="V4846" s="5" t="s">
        <v>27</v>
      </c>
    </row>
    <row r="4847" customFormat="false" ht="13.8" hidden="false" customHeight="false" outlineLevel="0" collapsed="false">
      <c r="A4847" s="5" t="s">
        <v>13514</v>
      </c>
      <c r="B4847" s="5" t="n">
        <f aca="false">YEAR(DATEVALUE(LEFT(A4847, 10)))</f>
        <v>1976</v>
      </c>
      <c r="C4847" s="6" t="n">
        <v>27848</v>
      </c>
      <c r="D4847" s="2" t="n">
        <v>0.235821759259259</v>
      </c>
      <c r="F4847" s="5" t="n">
        <v>3.908</v>
      </c>
      <c r="G4847" s="5" t="n">
        <v>-85.891</v>
      </c>
      <c r="H4847" s="5" t="n">
        <v>21.1</v>
      </c>
      <c r="I4847" s="5" t="n">
        <v>6.6</v>
      </c>
      <c r="J4847" s="5" t="s">
        <v>1621</v>
      </c>
      <c r="K4847" s="5"/>
      <c r="L4847" s="5"/>
      <c r="M4847" s="5" t="n">
        <v>206</v>
      </c>
      <c r="N4847" s="5"/>
      <c r="O4847" s="5"/>
      <c r="P4847" s="5"/>
      <c r="Q4847" s="5" t="s">
        <v>3644</v>
      </c>
      <c r="R4847" s="5" t="s">
        <v>13515</v>
      </c>
      <c r="S4847" s="5" t="s">
        <v>13488</v>
      </c>
      <c r="T4847" s="5" t="s">
        <v>12096</v>
      </c>
      <c r="U4847" s="5" t="str">
        <f aca="false">IF(ISNUMBER(FIND(",", T4847)), MID(T4847, FIND(",", T4847) + 2, LEN(T4847) - FIND(",", T4847) - 1), IF(T4847&lt;&gt;"", T4847, "unknown"))</f>
        <v>off the coast of Central America</v>
      </c>
      <c r="V4847" s="5" t="s">
        <v>27</v>
      </c>
    </row>
    <row r="4848" customFormat="false" ht="13.8" hidden="false" customHeight="false" outlineLevel="0" collapsed="false">
      <c r="A4848" s="5" t="s">
        <v>13516</v>
      </c>
      <c r="B4848" s="5" t="n">
        <f aca="false">YEAR(DATEVALUE(LEFT(A4848, 10)))</f>
        <v>1976</v>
      </c>
      <c r="C4848" s="6" t="n">
        <v>27843</v>
      </c>
      <c r="D4848" s="2" t="n">
        <v>0.198668981481482</v>
      </c>
      <c r="F4848" s="5" t="n">
        <v>-29.875</v>
      </c>
      <c r="G4848" s="5" t="n">
        <v>-177.695</v>
      </c>
      <c r="H4848" s="5" t="n">
        <v>28.4</v>
      </c>
      <c r="I4848" s="5" t="n">
        <v>7.1</v>
      </c>
      <c r="J4848" s="5" t="s">
        <v>1621</v>
      </c>
      <c r="K4848" s="5"/>
      <c r="L4848" s="5"/>
      <c r="M4848" s="5" t="n">
        <v>338</v>
      </c>
      <c r="N4848" s="5"/>
      <c r="O4848" s="5"/>
      <c r="P4848" s="5"/>
      <c r="Q4848" s="5" t="s">
        <v>3644</v>
      </c>
      <c r="R4848" s="5" t="s">
        <v>13517</v>
      </c>
      <c r="S4848" s="5" t="s">
        <v>13488</v>
      </c>
      <c r="T4848" s="5" t="s">
        <v>1432</v>
      </c>
      <c r="U4848" s="5" t="str">
        <f aca="false">IF(ISNUMBER(FIND(",", T4848)), MID(T4848, FIND(",", T4848) + 2, LEN(T4848) - FIND(",", T4848) - 1), IF(T4848&lt;&gt;"", T4848, "unknown"))</f>
        <v>New Zealand</v>
      </c>
      <c r="V4848" s="5" t="s">
        <v>27</v>
      </c>
    </row>
    <row r="4849" customFormat="false" ht="13.8" hidden="false" customHeight="false" outlineLevel="0" collapsed="false">
      <c r="A4849" s="5" t="s">
        <v>13518</v>
      </c>
      <c r="B4849" s="5" t="n">
        <f aca="false">YEAR(DATEVALUE(LEFT(A4849, 10)))</f>
        <v>1976</v>
      </c>
      <c r="C4849" s="6" t="n">
        <v>27832</v>
      </c>
      <c r="D4849" s="2" t="n">
        <v>0.224131944444444</v>
      </c>
      <c r="F4849" s="5" t="n">
        <v>-6.253</v>
      </c>
      <c r="G4849" s="5" t="n">
        <v>154.795</v>
      </c>
      <c r="H4849" s="5" t="n">
        <v>52.2</v>
      </c>
      <c r="I4849" s="5" t="n">
        <v>6.1</v>
      </c>
      <c r="J4849" s="5" t="s">
        <v>1621</v>
      </c>
      <c r="K4849" s="5"/>
      <c r="L4849" s="5"/>
      <c r="M4849" s="5" t="n">
        <v>167</v>
      </c>
      <c r="N4849" s="5"/>
      <c r="O4849" s="5"/>
      <c r="P4849" s="5"/>
      <c r="Q4849" s="5" t="s">
        <v>3644</v>
      </c>
      <c r="R4849" s="5" t="s">
        <v>13519</v>
      </c>
      <c r="S4849" s="5" t="s">
        <v>13520</v>
      </c>
      <c r="T4849" s="5" t="s">
        <v>1473</v>
      </c>
      <c r="U4849" s="5" t="str">
        <f aca="false">IF(ISNUMBER(FIND(",", T4849)), MID(T4849, FIND(",", T4849) + 2, LEN(T4849) - FIND(",", T4849) - 1), IF(T4849&lt;&gt;"", T4849, "unknown"))</f>
        <v>Papua New Guinea</v>
      </c>
      <c r="V4849" s="5" t="s">
        <v>27</v>
      </c>
    </row>
    <row r="4850" customFormat="false" ht="13.8" hidden="false" customHeight="false" outlineLevel="0" collapsed="false">
      <c r="A4850" s="5" t="s">
        <v>13521</v>
      </c>
      <c r="B4850" s="5" t="n">
        <f aca="false">YEAR(DATEVALUE(LEFT(A4850, 10)))</f>
        <v>1976</v>
      </c>
      <c r="C4850" s="6" t="n">
        <v>27827</v>
      </c>
      <c r="D4850" s="2" t="n">
        <v>0.194409722222222</v>
      </c>
      <c r="F4850" s="5" t="n">
        <v>-10.645</v>
      </c>
      <c r="G4850" s="5" t="n">
        <v>165.123</v>
      </c>
      <c r="H4850" s="5" t="n">
        <v>47.3</v>
      </c>
      <c r="I4850" s="5" t="n">
        <v>6</v>
      </c>
      <c r="J4850" s="5" t="s">
        <v>1621</v>
      </c>
      <c r="K4850" s="5"/>
      <c r="L4850" s="5"/>
      <c r="M4850" s="5" t="n">
        <v>193</v>
      </c>
      <c r="N4850" s="5"/>
      <c r="O4850" s="5"/>
      <c r="P4850" s="5"/>
      <c r="Q4850" s="5" t="s">
        <v>3644</v>
      </c>
      <c r="R4850" s="5" t="s">
        <v>13522</v>
      </c>
      <c r="S4850" s="5" t="s">
        <v>13523</v>
      </c>
      <c r="T4850" s="5" t="s">
        <v>850</v>
      </c>
      <c r="U4850" s="5" t="str">
        <f aca="false">IF(ISNUMBER(FIND(",", T4850)), MID(T4850, FIND(",", T4850) + 2, LEN(T4850) - FIND(",", T4850) - 1), IF(T4850&lt;&gt;"", T4850, "unknown"))</f>
        <v>Santa Cruz Islands</v>
      </c>
      <c r="V4850" s="5" t="s">
        <v>27</v>
      </c>
    </row>
    <row r="4851" customFormat="false" ht="13.8" hidden="false" customHeight="false" outlineLevel="0" collapsed="false">
      <c r="A4851" s="5" t="s">
        <v>13524</v>
      </c>
      <c r="B4851" s="5" t="n">
        <f aca="false">YEAR(DATEVALUE(LEFT(A4851, 10)))</f>
        <v>1976</v>
      </c>
      <c r="C4851" s="6" t="n">
        <v>27823</v>
      </c>
      <c r="D4851" s="2" t="n">
        <v>0.118090277777778</v>
      </c>
      <c r="F4851" s="5" t="n">
        <v>-14.783</v>
      </c>
      <c r="G4851" s="5" t="n">
        <v>167.217</v>
      </c>
      <c r="H4851" s="5" t="n">
        <v>100.3</v>
      </c>
      <c r="I4851" s="5" t="n">
        <v>6.9</v>
      </c>
      <c r="J4851" s="5" t="s">
        <v>1621</v>
      </c>
      <c r="K4851" s="5"/>
      <c r="L4851" s="5"/>
      <c r="M4851" s="5" t="n">
        <v>250</v>
      </c>
      <c r="N4851" s="5"/>
      <c r="O4851" s="5"/>
      <c r="P4851" s="5"/>
      <c r="Q4851" s="5" t="s">
        <v>3644</v>
      </c>
      <c r="R4851" s="5" t="s">
        <v>13525</v>
      </c>
      <c r="S4851" s="5" t="s">
        <v>13526</v>
      </c>
      <c r="T4851" s="5" t="s">
        <v>703</v>
      </c>
      <c r="U4851" s="5" t="str">
        <f aca="false">IF(ISNUMBER(FIND(",", T4851)), MID(T4851, FIND(",", T4851) + 2, LEN(T4851) - FIND(",", T4851) - 1), IF(T4851&lt;&gt;"", T4851, "unknown"))</f>
        <v>Vanuatu</v>
      </c>
      <c r="V4851" s="5" t="s">
        <v>27</v>
      </c>
    </row>
    <row r="4852" customFormat="false" ht="13.8" hidden="false" customHeight="false" outlineLevel="0" collapsed="false">
      <c r="A4852" s="5" t="s">
        <v>13527</v>
      </c>
      <c r="B4852" s="5" t="n">
        <f aca="false">YEAR(DATEVALUE(LEFT(A4852, 10)))</f>
        <v>1976</v>
      </c>
      <c r="C4852" s="6" t="n">
        <v>27822</v>
      </c>
      <c r="D4852" s="2" t="n">
        <v>0.95150462962963</v>
      </c>
      <c r="F4852" s="5" t="n">
        <v>-8.232</v>
      </c>
      <c r="G4852" s="5" t="n">
        <v>121.438</v>
      </c>
      <c r="H4852" s="5" t="n">
        <v>30</v>
      </c>
      <c r="I4852" s="5" t="n">
        <v>6</v>
      </c>
      <c r="J4852" s="5" t="s">
        <v>1061</v>
      </c>
      <c r="K4852" s="5"/>
      <c r="L4852" s="5"/>
      <c r="M4852" s="5"/>
      <c r="N4852" s="5"/>
      <c r="O4852" s="5"/>
      <c r="P4852" s="5"/>
      <c r="Q4852" s="5" t="s">
        <v>692</v>
      </c>
      <c r="R4852" s="5" t="s">
        <v>13528</v>
      </c>
      <c r="S4852" s="5" t="s">
        <v>13529</v>
      </c>
      <c r="T4852" s="5" t="s">
        <v>3225</v>
      </c>
      <c r="U4852" s="5" t="str">
        <f aca="false">IF(ISNUMBER(FIND(",", T4852)), MID(T4852, FIND(",", T4852) + 2, LEN(T4852) - FIND(",", T4852) - 1), IF(T4852&lt;&gt;"", T4852, "unknown"))</f>
        <v>Indonesia</v>
      </c>
      <c r="V4852" s="5" t="s">
        <v>27</v>
      </c>
    </row>
    <row r="4853" customFormat="false" ht="13.8" hidden="false" customHeight="false" outlineLevel="0" collapsed="false">
      <c r="A4853" s="5" t="s">
        <v>13530</v>
      </c>
      <c r="B4853" s="5" t="n">
        <f aca="false">YEAR(DATEVALUE(LEFT(A4853, 10)))</f>
        <v>1976</v>
      </c>
      <c r="C4853" s="6" t="n">
        <v>27812</v>
      </c>
      <c r="D4853" s="2" t="n">
        <v>0.216053240740741</v>
      </c>
      <c r="F4853" s="5" t="n">
        <v>-3.356</v>
      </c>
      <c r="G4853" s="5" t="n">
        <v>145.235</v>
      </c>
      <c r="H4853" s="5" t="n">
        <v>22</v>
      </c>
      <c r="I4853" s="5" t="n">
        <v>6</v>
      </c>
      <c r="J4853" s="5" t="s">
        <v>1621</v>
      </c>
      <c r="K4853" s="5"/>
      <c r="L4853" s="5"/>
      <c r="M4853" s="5"/>
      <c r="N4853" s="5"/>
      <c r="O4853" s="5"/>
      <c r="P4853" s="5"/>
      <c r="Q4853" s="5" t="s">
        <v>692</v>
      </c>
      <c r="R4853" s="5" t="s">
        <v>13531</v>
      </c>
      <c r="S4853" s="5" t="s">
        <v>13532</v>
      </c>
      <c r="T4853" s="5" t="s">
        <v>873</v>
      </c>
      <c r="U4853" s="5" t="str">
        <f aca="false">IF(ISNUMBER(FIND(",", T4853)), MID(T4853, FIND(",", T4853) + 2, LEN(T4853) - FIND(",", T4853) - 1), IF(T4853&lt;&gt;"", T4853, "unknown"))</f>
        <v>Papua New Guinea</v>
      </c>
      <c r="V4853" s="5" t="s">
        <v>27</v>
      </c>
    </row>
    <row r="4854" customFormat="false" ht="13.8" hidden="false" customHeight="false" outlineLevel="0" collapsed="false">
      <c r="A4854" s="5" t="s">
        <v>13533</v>
      </c>
      <c r="B4854" s="5" t="n">
        <f aca="false">YEAR(DATEVALUE(LEFT(A4854, 10)))</f>
        <v>1976</v>
      </c>
      <c r="C4854" s="6" t="n">
        <v>27805</v>
      </c>
      <c r="D4854" s="2" t="n">
        <v>0.0794212962962963</v>
      </c>
      <c r="F4854" s="5" t="n">
        <v>13.026</v>
      </c>
      <c r="G4854" s="5" t="n">
        <v>125.773</v>
      </c>
      <c r="H4854" s="5" t="n">
        <v>13.5</v>
      </c>
      <c r="I4854" s="5" t="n">
        <v>6.5</v>
      </c>
      <c r="J4854" s="5" t="s">
        <v>1621</v>
      </c>
      <c r="K4854" s="5"/>
      <c r="L4854" s="5"/>
      <c r="M4854" s="5" t="n">
        <v>290</v>
      </c>
      <c r="N4854" s="5"/>
      <c r="O4854" s="5"/>
      <c r="P4854" s="5"/>
      <c r="Q4854" s="5" t="s">
        <v>3644</v>
      </c>
      <c r="R4854" s="5" t="s">
        <v>13534</v>
      </c>
      <c r="S4854" s="5" t="s">
        <v>13488</v>
      </c>
      <c r="T4854" s="5" t="s">
        <v>858</v>
      </c>
      <c r="U4854" s="5" t="str">
        <f aca="false">IF(ISNUMBER(FIND(",", T4854)), MID(T4854, FIND(",", T4854) + 2, LEN(T4854) - FIND(",", T4854) - 1), IF(T4854&lt;&gt;"", T4854, "unknown"))</f>
        <v>Philippine Islands region</v>
      </c>
      <c r="V4854" s="5" t="s">
        <v>27</v>
      </c>
    </row>
    <row r="4855" customFormat="false" ht="13.8" hidden="false" customHeight="false" outlineLevel="0" collapsed="false">
      <c r="A4855" s="5" t="s">
        <v>13535</v>
      </c>
      <c r="B4855" s="5" t="n">
        <f aca="false">YEAR(DATEVALUE(LEFT(A4855, 10)))</f>
        <v>1976</v>
      </c>
      <c r="C4855" s="6" t="n">
        <v>27794</v>
      </c>
      <c r="D4855" s="2" t="n">
        <v>0.376226851851852</v>
      </c>
      <c r="F4855" s="5" t="n">
        <v>15.298</v>
      </c>
      <c r="G4855" s="5" t="n">
        <v>-89.145</v>
      </c>
      <c r="H4855" s="5" t="n">
        <v>12.7</v>
      </c>
      <c r="I4855" s="5" t="n">
        <v>7.5</v>
      </c>
      <c r="J4855" s="5" t="s">
        <v>1621</v>
      </c>
      <c r="K4855" s="5"/>
      <c r="L4855" s="5"/>
      <c r="M4855" s="5" t="n">
        <v>252</v>
      </c>
      <c r="N4855" s="5"/>
      <c r="O4855" s="5"/>
      <c r="P4855" s="5"/>
      <c r="Q4855" s="5" t="s">
        <v>3644</v>
      </c>
      <c r="R4855" s="5" t="s">
        <v>13536</v>
      </c>
      <c r="S4855" s="5" t="s">
        <v>13537</v>
      </c>
      <c r="T4855" s="5" t="s">
        <v>2789</v>
      </c>
      <c r="U4855" s="5" t="str">
        <f aca="false">IF(ISNUMBER(FIND(",", T4855)), MID(T4855, FIND(",", T4855) + 2, LEN(T4855) - FIND(",", T4855) - 1), IF(T4855&lt;&gt;"", T4855, "unknown"))</f>
        <v>Guatemala</v>
      </c>
      <c r="V4855" s="5" t="s">
        <v>27</v>
      </c>
    </row>
    <row r="4856" customFormat="false" ht="13.8" hidden="false" customHeight="false" outlineLevel="0" collapsed="false">
      <c r="A4856" s="5" t="s">
        <v>13538</v>
      </c>
      <c r="B4856" s="5" t="n">
        <f aca="false">YEAR(DATEVALUE(LEFT(A4856, 10)))</f>
        <v>1976</v>
      </c>
      <c r="C4856" s="6" t="n">
        <v>27785</v>
      </c>
      <c r="D4856" s="2" t="n">
        <v>0.792800925925926</v>
      </c>
      <c r="F4856" s="5" t="n">
        <v>-29.339</v>
      </c>
      <c r="G4856" s="5" t="n">
        <v>-176.461</v>
      </c>
      <c r="H4856" s="5" t="n">
        <v>30</v>
      </c>
      <c r="I4856" s="5" t="n">
        <v>6</v>
      </c>
      <c r="J4856" s="5" t="s">
        <v>1061</v>
      </c>
      <c r="K4856" s="5"/>
      <c r="L4856" s="5"/>
      <c r="M4856" s="5"/>
      <c r="N4856" s="5"/>
      <c r="O4856" s="5"/>
      <c r="P4856" s="5"/>
      <c r="Q4856" s="5" t="s">
        <v>692</v>
      </c>
      <c r="R4856" s="5" t="s">
        <v>13539</v>
      </c>
      <c r="S4856" s="5" t="s">
        <v>13540</v>
      </c>
      <c r="T4856" s="5" t="s">
        <v>1011</v>
      </c>
      <c r="U4856" s="5" t="str">
        <f aca="false">IF(ISNUMBER(FIND(",", T4856)), MID(T4856, FIND(",", T4856) + 2, LEN(T4856) - FIND(",", T4856) - 1), IF(T4856&lt;&gt;"", T4856, "unknown"))</f>
        <v>Kermadec Islands region</v>
      </c>
      <c r="V4856" s="5" t="s">
        <v>27</v>
      </c>
    </row>
    <row r="4857" customFormat="false" ht="13.8" hidden="false" customHeight="false" outlineLevel="0" collapsed="false">
      <c r="A4857" s="5" t="s">
        <v>13541</v>
      </c>
      <c r="B4857" s="5" t="n">
        <f aca="false">YEAR(DATEVALUE(LEFT(A4857, 10)))</f>
        <v>1976</v>
      </c>
      <c r="C4857" s="6" t="n">
        <v>27784</v>
      </c>
      <c r="D4857" s="2" t="n">
        <v>0.516597222222222</v>
      </c>
      <c r="F4857" s="5" t="n">
        <v>44.701</v>
      </c>
      <c r="G4857" s="5" t="n">
        <v>149.803</v>
      </c>
      <c r="H4857" s="5" t="n">
        <v>34.9</v>
      </c>
      <c r="I4857" s="5" t="n">
        <v>6</v>
      </c>
      <c r="J4857" s="5" t="s">
        <v>13467</v>
      </c>
      <c r="K4857" s="5"/>
      <c r="L4857" s="5"/>
      <c r="M4857" s="5" t="n">
        <v>321</v>
      </c>
      <c r="N4857" s="5"/>
      <c r="O4857" s="5"/>
      <c r="P4857" s="5"/>
      <c r="Q4857" s="5" t="s">
        <v>3644</v>
      </c>
      <c r="R4857" s="5" t="s">
        <v>13542</v>
      </c>
      <c r="S4857" s="5" t="s">
        <v>13488</v>
      </c>
      <c r="T4857" s="5" t="s">
        <v>749</v>
      </c>
      <c r="U4857" s="5" t="str">
        <f aca="false">IF(ISNUMBER(FIND(",", T4857)), MID(T4857, FIND(",", T4857) + 2, LEN(T4857) - FIND(",", T4857) - 1), IF(T4857&lt;&gt;"", T4857, "unknown"))</f>
        <v>Kuril Islands</v>
      </c>
      <c r="V4857" s="5" t="s">
        <v>27</v>
      </c>
    </row>
    <row r="4858" customFormat="false" ht="13.8" hidden="false" customHeight="false" outlineLevel="0" collapsed="false">
      <c r="A4858" s="5" t="s">
        <v>13543</v>
      </c>
      <c r="B4858" s="5" t="n">
        <f aca="false">YEAR(DATEVALUE(LEFT(A4858, 10)))</f>
        <v>1976</v>
      </c>
      <c r="C4858" s="6" t="n">
        <v>27783</v>
      </c>
      <c r="D4858" s="2" t="n">
        <v>0.908634259259259</v>
      </c>
      <c r="F4858" s="5" t="n">
        <v>-28.635</v>
      </c>
      <c r="G4858" s="5" t="n">
        <v>-177.425</v>
      </c>
      <c r="H4858" s="5" t="n">
        <v>78.5</v>
      </c>
      <c r="I4858" s="5" t="n">
        <v>6.2</v>
      </c>
      <c r="J4858" s="5" t="s">
        <v>1621</v>
      </c>
      <c r="K4858" s="5"/>
      <c r="L4858" s="5"/>
      <c r="M4858" s="5" t="n">
        <v>284</v>
      </c>
      <c r="N4858" s="5"/>
      <c r="O4858" s="5"/>
      <c r="P4858" s="5"/>
      <c r="Q4858" s="5" t="s">
        <v>3644</v>
      </c>
      <c r="R4858" s="5" t="s">
        <v>13544</v>
      </c>
      <c r="S4858" s="5" t="s">
        <v>13488</v>
      </c>
      <c r="T4858" s="5" t="s">
        <v>1011</v>
      </c>
      <c r="U4858" s="5" t="str">
        <f aca="false">IF(ISNUMBER(FIND(",", T4858)), MID(T4858, FIND(",", T4858) + 2, LEN(T4858) - FIND(",", T4858) - 1), IF(T4858&lt;&gt;"", T4858, "unknown"))</f>
        <v>Kermadec Islands region</v>
      </c>
      <c r="V4858" s="5" t="s">
        <v>27</v>
      </c>
    </row>
    <row r="4859" customFormat="false" ht="13.8" hidden="false" customHeight="false" outlineLevel="0" collapsed="false">
      <c r="A4859" s="5" t="s">
        <v>13545</v>
      </c>
      <c r="B4859" s="5" t="n">
        <f aca="false">YEAR(DATEVALUE(LEFT(A4859, 10)))</f>
        <v>1976</v>
      </c>
      <c r="C4859" s="6" t="n">
        <v>27782</v>
      </c>
      <c r="D4859" s="2" t="n">
        <v>0.23994212962963</v>
      </c>
      <c r="F4859" s="5" t="n">
        <v>-7.504</v>
      </c>
      <c r="G4859" s="5" t="n">
        <v>119.886</v>
      </c>
      <c r="H4859" s="5" t="n">
        <v>612.8</v>
      </c>
      <c r="I4859" s="5" t="n">
        <v>6.6</v>
      </c>
      <c r="J4859" s="5" t="s">
        <v>1621</v>
      </c>
      <c r="K4859" s="5"/>
      <c r="L4859" s="5"/>
      <c r="M4859" s="5" t="n">
        <v>302</v>
      </c>
      <c r="N4859" s="5"/>
      <c r="O4859" s="5"/>
      <c r="P4859" s="5"/>
      <c r="Q4859" s="5" t="s">
        <v>3644</v>
      </c>
      <c r="R4859" s="5" t="s">
        <v>13546</v>
      </c>
      <c r="S4859" s="5" t="s">
        <v>13547</v>
      </c>
      <c r="T4859" s="5" t="s">
        <v>4168</v>
      </c>
      <c r="U4859" s="5" t="str">
        <f aca="false">IF(ISNUMBER(FIND(",", T4859)), MID(T4859, FIND(",", T4859) + 2, LEN(T4859) - FIND(",", T4859) - 1), IF(T4859&lt;&gt;"", T4859, "unknown"))</f>
        <v>Flores Sea</v>
      </c>
      <c r="V4859" s="5" t="s">
        <v>27</v>
      </c>
    </row>
    <row r="4860" customFormat="false" ht="13.8" hidden="false" customHeight="false" outlineLevel="0" collapsed="false">
      <c r="A4860" s="5" t="s">
        <v>13548</v>
      </c>
      <c r="B4860" s="5" t="n">
        <f aca="false">YEAR(DATEVALUE(LEFT(A4860, 10)))</f>
        <v>1976</v>
      </c>
      <c r="C4860" s="6" t="n">
        <v>27780</v>
      </c>
      <c r="D4860" s="2" t="n">
        <v>0.420428240740741</v>
      </c>
      <c r="F4860" s="5" t="n">
        <v>44.78</v>
      </c>
      <c r="G4860" s="5" t="n">
        <v>149.144</v>
      </c>
      <c r="H4860" s="5" t="n">
        <v>37.6</v>
      </c>
      <c r="I4860" s="5" t="n">
        <v>7.2</v>
      </c>
      <c r="J4860" s="5" t="s">
        <v>1621</v>
      </c>
      <c r="K4860" s="5"/>
      <c r="L4860" s="5"/>
      <c r="M4860" s="5" t="n">
        <v>395</v>
      </c>
      <c r="N4860" s="5"/>
      <c r="O4860" s="5"/>
      <c r="P4860" s="5"/>
      <c r="Q4860" s="5" t="s">
        <v>3644</v>
      </c>
      <c r="R4860" s="5" t="s">
        <v>13549</v>
      </c>
      <c r="S4860" s="5" t="s">
        <v>13550</v>
      </c>
      <c r="T4860" s="5" t="s">
        <v>749</v>
      </c>
      <c r="U4860" s="5" t="str">
        <f aca="false">IF(ISNUMBER(FIND(",", T4860)), MID(T4860, FIND(",", T4860) + 2, LEN(T4860) - FIND(",", T4860) - 1), IF(T4860&lt;&gt;"", T4860, "unknown"))</f>
        <v>Kuril Islands</v>
      </c>
      <c r="V4860" s="5" t="s">
        <v>27</v>
      </c>
    </row>
    <row r="4861" customFormat="false" ht="13.8" hidden="false" customHeight="false" outlineLevel="0" collapsed="false">
      <c r="A4861" s="5" t="s">
        <v>13551</v>
      </c>
      <c r="B4861" s="5" t="n">
        <f aca="false">YEAR(DATEVALUE(LEFT(A4861, 10)))</f>
        <v>1976</v>
      </c>
      <c r="C4861" s="6" t="n">
        <v>27774</v>
      </c>
      <c r="D4861" s="2" t="n">
        <v>0.254722222222222</v>
      </c>
      <c r="F4861" s="5" t="n">
        <v>-30.028</v>
      </c>
      <c r="G4861" s="5" t="n">
        <v>-176.799</v>
      </c>
      <c r="H4861" s="5" t="n">
        <v>25.7</v>
      </c>
      <c r="I4861" s="5" t="n">
        <v>6.1</v>
      </c>
      <c r="J4861" s="5" t="s">
        <v>1621</v>
      </c>
      <c r="K4861" s="5"/>
      <c r="L4861" s="5"/>
      <c r="M4861" s="5" t="n">
        <v>131</v>
      </c>
      <c r="N4861" s="5"/>
      <c r="O4861" s="5"/>
      <c r="P4861" s="5"/>
      <c r="Q4861" s="5" t="s">
        <v>3644</v>
      </c>
      <c r="R4861" s="5" t="s">
        <v>13552</v>
      </c>
      <c r="S4861" s="5" t="s">
        <v>13488</v>
      </c>
      <c r="T4861" s="5" t="s">
        <v>1011</v>
      </c>
      <c r="U4861" s="5" t="str">
        <f aca="false">IF(ISNUMBER(FIND(",", T4861)), MID(T4861, FIND(",", T4861) + 2, LEN(T4861) - FIND(",", T4861) - 1), IF(T4861&lt;&gt;"", T4861, "unknown"))</f>
        <v>Kermadec Islands region</v>
      </c>
      <c r="V4861" s="5" t="s">
        <v>27</v>
      </c>
    </row>
    <row r="4862" customFormat="false" ht="13.8" hidden="false" customHeight="false" outlineLevel="0" collapsed="false">
      <c r="A4862" s="5" t="s">
        <v>13553</v>
      </c>
      <c r="B4862" s="5" t="n">
        <f aca="false">YEAR(DATEVALUE(LEFT(A4862, 10)))</f>
        <v>1976</v>
      </c>
      <c r="C4862" s="6" t="n">
        <v>27773</v>
      </c>
      <c r="D4862" s="2" t="n">
        <v>0.947002314814815</v>
      </c>
      <c r="F4862" s="5" t="n">
        <v>-28.617</v>
      </c>
      <c r="G4862" s="5" t="n">
        <v>-176.589</v>
      </c>
      <c r="H4862" s="5" t="n">
        <v>9.8</v>
      </c>
      <c r="I4862" s="5" t="n">
        <v>6.4</v>
      </c>
      <c r="J4862" s="5" t="s">
        <v>1621</v>
      </c>
      <c r="K4862" s="5"/>
      <c r="L4862" s="5"/>
      <c r="M4862" s="5" t="n">
        <v>157</v>
      </c>
      <c r="N4862" s="5"/>
      <c r="O4862" s="5"/>
      <c r="P4862" s="5"/>
      <c r="Q4862" s="5" t="s">
        <v>3644</v>
      </c>
      <c r="R4862" s="5" t="s">
        <v>13554</v>
      </c>
      <c r="S4862" s="5" t="s">
        <v>13488</v>
      </c>
      <c r="T4862" s="5" t="s">
        <v>1011</v>
      </c>
      <c r="U4862" s="5" t="str">
        <f aca="false">IF(ISNUMBER(FIND(",", T4862)), MID(T4862, FIND(",", T4862) + 2, LEN(T4862) - FIND(",", T4862) - 1), IF(T4862&lt;&gt;"", T4862, "unknown"))</f>
        <v>Kermadec Islands region</v>
      </c>
      <c r="V4862" s="5" t="s">
        <v>27</v>
      </c>
    </row>
    <row r="4863" customFormat="false" ht="13.8" hidden="false" customHeight="false" outlineLevel="0" collapsed="false">
      <c r="A4863" s="5" t="s">
        <v>13555</v>
      </c>
      <c r="B4863" s="5" t="n">
        <f aca="false">YEAR(DATEVALUE(LEFT(A4863, 10)))</f>
        <v>1976</v>
      </c>
      <c r="C4863" s="6" t="n">
        <v>27773</v>
      </c>
      <c r="D4863" s="2" t="n">
        <v>0.699733796296296</v>
      </c>
      <c r="F4863" s="5" t="n">
        <v>-29.112</v>
      </c>
      <c r="G4863" s="5" t="n">
        <v>-177.396</v>
      </c>
      <c r="H4863" s="5" t="n">
        <v>35.8</v>
      </c>
      <c r="I4863" s="5" t="n">
        <v>7.9</v>
      </c>
      <c r="J4863" s="5" t="s">
        <v>1621</v>
      </c>
      <c r="K4863" s="5"/>
      <c r="L4863" s="5"/>
      <c r="M4863" s="5" t="n">
        <v>177</v>
      </c>
      <c r="N4863" s="5"/>
      <c r="O4863" s="5"/>
      <c r="P4863" s="5"/>
      <c r="Q4863" s="5" t="s">
        <v>3644</v>
      </c>
      <c r="R4863" s="5" t="s">
        <v>13556</v>
      </c>
      <c r="S4863" s="5" t="s">
        <v>13557</v>
      </c>
      <c r="T4863" s="5" t="s">
        <v>1432</v>
      </c>
      <c r="U4863" s="5" t="str">
        <f aca="false">IF(ISNUMBER(FIND(",", T4863)), MID(T4863, FIND(",", T4863) + 2, LEN(T4863) - FIND(",", T4863) - 1), IF(T4863&lt;&gt;"", T4863, "unknown"))</f>
        <v>New Zealand</v>
      </c>
      <c r="V4863" s="5" t="s">
        <v>27</v>
      </c>
    </row>
    <row r="4864" customFormat="false" ht="13.8" hidden="false" customHeight="false" outlineLevel="0" collapsed="false">
      <c r="A4864" s="5" t="s">
        <v>13558</v>
      </c>
      <c r="B4864" s="5" t="n">
        <f aca="false">YEAR(DATEVALUE(LEFT(A4864, 10)))</f>
        <v>1976</v>
      </c>
      <c r="C4864" s="6" t="n">
        <v>27773</v>
      </c>
      <c r="D4864" s="2" t="n">
        <v>0.664282407407407</v>
      </c>
      <c r="F4864" s="5" t="n">
        <v>-29.212</v>
      </c>
      <c r="G4864" s="5" t="n">
        <v>-177.635</v>
      </c>
      <c r="H4864" s="5" t="n">
        <v>42.2</v>
      </c>
      <c r="I4864" s="5" t="n">
        <v>7.8</v>
      </c>
      <c r="J4864" s="5" t="s">
        <v>1621</v>
      </c>
      <c r="K4864" s="5"/>
      <c r="L4864" s="5"/>
      <c r="M4864" s="5" t="n">
        <v>129</v>
      </c>
      <c r="N4864" s="5"/>
      <c r="O4864" s="5"/>
      <c r="P4864" s="5"/>
      <c r="Q4864" s="5" t="s">
        <v>3644</v>
      </c>
      <c r="R4864" s="5" t="s">
        <v>13559</v>
      </c>
      <c r="S4864" s="5" t="s">
        <v>13560</v>
      </c>
      <c r="T4864" s="5" t="s">
        <v>1432</v>
      </c>
      <c r="U4864" s="5" t="str">
        <f aca="false">IF(ISNUMBER(FIND(",", T4864)), MID(T4864, FIND(",", T4864) + 2, LEN(T4864) - FIND(",", T4864) - 1), IF(T4864&lt;&gt;"", T4864, "unknown"))</f>
        <v>New Zealand</v>
      </c>
      <c r="V4864" s="5" t="s">
        <v>27</v>
      </c>
    </row>
    <row r="4865" customFormat="false" ht="13.8" hidden="false" customHeight="false" outlineLevel="0" collapsed="false">
      <c r="A4865" s="5" t="s">
        <v>13561</v>
      </c>
      <c r="B4865" s="5" t="n">
        <f aca="false">YEAR(DATEVALUE(LEFT(A4865, 10)))</f>
        <v>1976</v>
      </c>
      <c r="C4865" s="6" t="n">
        <v>27772</v>
      </c>
      <c r="D4865" s="2" t="n">
        <v>0.562002314814815</v>
      </c>
      <c r="F4865" s="5" t="n">
        <v>66.236</v>
      </c>
      <c r="G4865" s="5" t="n">
        <v>-16.574</v>
      </c>
      <c r="H4865" s="5" t="n">
        <v>1.5</v>
      </c>
      <c r="I4865" s="5" t="n">
        <v>6.2</v>
      </c>
      <c r="J4865" s="5" t="s">
        <v>1621</v>
      </c>
      <c r="K4865" s="5"/>
      <c r="L4865" s="5"/>
      <c r="M4865" s="5" t="n">
        <v>213</v>
      </c>
      <c r="N4865" s="5"/>
      <c r="O4865" s="5"/>
      <c r="P4865" s="5"/>
      <c r="Q4865" s="5" t="s">
        <v>3644</v>
      </c>
      <c r="R4865" s="5" t="s">
        <v>13562</v>
      </c>
      <c r="S4865" s="5" t="s">
        <v>13563</v>
      </c>
      <c r="T4865" s="5" t="s">
        <v>13564</v>
      </c>
      <c r="U4865" s="5" t="str">
        <f aca="false">IF(ISNUMBER(FIND(",", T4865)), MID(T4865, FIND(",", T4865) + 2, LEN(T4865) - FIND(",", T4865) - 1), IF(T4865&lt;&gt;"", T4865, "unknown"))</f>
        <v>Iceland region</v>
      </c>
      <c r="V4865" s="5" t="s">
        <v>27</v>
      </c>
    </row>
    <row r="4866" customFormat="false" ht="13.8" hidden="false" customHeight="false" outlineLevel="0" collapsed="false">
      <c r="A4866" s="5" t="s">
        <v>13565</v>
      </c>
      <c r="B4866" s="5" t="n">
        <f aca="false">YEAR(DATEVALUE(LEFT(A4866, 10)))</f>
        <v>1976</v>
      </c>
      <c r="C4866" s="6" t="n">
        <v>27768</v>
      </c>
      <c r="D4866" s="2" t="n">
        <v>0.996261574074074</v>
      </c>
      <c r="F4866" s="5" t="n">
        <v>-15.81</v>
      </c>
      <c r="G4866" s="5" t="n">
        <v>167.927</v>
      </c>
      <c r="H4866" s="5" t="n">
        <v>176.2</v>
      </c>
      <c r="I4866" s="5" t="n">
        <v>6.3</v>
      </c>
      <c r="J4866" s="5" t="s">
        <v>1621</v>
      </c>
      <c r="K4866" s="5"/>
      <c r="L4866" s="5"/>
      <c r="M4866" s="5" t="n">
        <v>204</v>
      </c>
      <c r="N4866" s="5"/>
      <c r="O4866" s="5"/>
      <c r="P4866" s="5"/>
      <c r="Q4866" s="5" t="s">
        <v>3644</v>
      </c>
      <c r="R4866" s="5" t="s">
        <v>13566</v>
      </c>
      <c r="S4866" s="5" t="s">
        <v>13488</v>
      </c>
      <c r="T4866" s="5" t="s">
        <v>703</v>
      </c>
      <c r="U4866" s="5" t="str">
        <f aca="false">IF(ISNUMBER(FIND(",", T4866)), MID(T4866, FIND(",", T4866) + 2, LEN(T4866) - FIND(",", T4866) - 1), IF(T4866&lt;&gt;"", T4866, "unknown"))</f>
        <v>Vanuatu</v>
      </c>
      <c r="V4866" s="5" t="s">
        <v>27</v>
      </c>
    </row>
    <row r="4867" customFormat="false" ht="13.8" hidden="false" customHeight="false" outlineLevel="0" collapsed="false">
      <c r="A4867" s="5" t="s">
        <v>13567</v>
      </c>
      <c r="B4867" s="5" t="n">
        <f aca="false">YEAR(DATEVALUE(LEFT(A4867, 10)))</f>
        <v>1976</v>
      </c>
      <c r="C4867" s="6" t="n">
        <v>27765</v>
      </c>
      <c r="D4867" s="2" t="n">
        <v>0.880787037037037</v>
      </c>
      <c r="F4867" s="5" t="n">
        <v>51.566</v>
      </c>
      <c r="G4867" s="5" t="n">
        <v>159.268</v>
      </c>
      <c r="H4867" s="5" t="n">
        <v>29.8</v>
      </c>
      <c r="I4867" s="5" t="n">
        <v>6.1</v>
      </c>
      <c r="J4867" s="5" t="s">
        <v>1621</v>
      </c>
      <c r="K4867" s="5"/>
      <c r="L4867" s="5"/>
      <c r="M4867" s="5" t="n">
        <v>290</v>
      </c>
      <c r="N4867" s="5"/>
      <c r="O4867" s="5"/>
      <c r="P4867" s="5"/>
      <c r="Q4867" s="5" t="s">
        <v>3644</v>
      </c>
      <c r="R4867" s="5" t="s">
        <v>13568</v>
      </c>
      <c r="S4867" s="5" t="s">
        <v>13488</v>
      </c>
      <c r="T4867" s="5" t="s">
        <v>2024</v>
      </c>
      <c r="U4867" s="5" t="str">
        <f aca="false">IF(ISNUMBER(FIND(",", T4867)), MID(T4867, FIND(",", T4867) + 2, LEN(T4867) - FIND(",", T4867) - 1), IF(T4867&lt;&gt;"", T4867, "unknown"))</f>
        <v>Russia</v>
      </c>
      <c r="V4867" s="5" t="s">
        <v>27</v>
      </c>
    </row>
    <row r="4868" customFormat="false" ht="13.8" hidden="false" customHeight="false" outlineLevel="0" collapsed="false">
      <c r="A4868" s="5" t="s">
        <v>13569</v>
      </c>
      <c r="B4868" s="5" t="n">
        <f aca="false">YEAR(DATEVALUE(LEFT(A4868, 10)))</f>
        <v>1976</v>
      </c>
      <c r="C4868" s="6" t="n">
        <v>27764</v>
      </c>
      <c r="D4868" s="2" t="n">
        <v>0.105277777777778</v>
      </c>
      <c r="F4868" s="5" t="n">
        <v>-13.288</v>
      </c>
      <c r="G4868" s="5" t="n">
        <v>-74.899</v>
      </c>
      <c r="H4868" s="5" t="n">
        <v>95</v>
      </c>
      <c r="I4868" s="5" t="n">
        <v>6</v>
      </c>
      <c r="J4868" s="5" t="s">
        <v>1061</v>
      </c>
      <c r="K4868" s="5"/>
      <c r="L4868" s="5"/>
      <c r="M4868" s="5"/>
      <c r="N4868" s="5"/>
      <c r="O4868" s="5"/>
      <c r="P4868" s="5"/>
      <c r="Q4868" s="5" t="s">
        <v>692</v>
      </c>
      <c r="R4868" s="5" t="s">
        <v>13570</v>
      </c>
      <c r="S4868" s="5" t="s">
        <v>13571</v>
      </c>
      <c r="T4868" s="5" t="s">
        <v>777</v>
      </c>
      <c r="U4868" s="5" t="str">
        <f aca="false">IF(ISNUMBER(FIND(",", T4868)), MID(T4868, FIND(",", T4868) + 2, LEN(T4868) - FIND(",", T4868) - 1), IF(T4868&lt;&gt;"", T4868, "unknown"))</f>
        <v>central Peru</v>
      </c>
      <c r="V4868" s="5" t="s">
        <v>27</v>
      </c>
    </row>
    <row r="4869" customFormat="false" ht="13.8" hidden="false" customHeight="false" outlineLevel="0" collapsed="false">
      <c r="A4869" s="5" t="s">
        <v>13572</v>
      </c>
      <c r="B4869" s="5" t="n">
        <f aca="false">YEAR(DATEVALUE(LEFT(A4869, 10)))</f>
        <v>1976</v>
      </c>
      <c r="C4869" s="6" t="n">
        <v>27760</v>
      </c>
      <c r="D4869" s="2" t="n">
        <v>0.0622569444444444</v>
      </c>
      <c r="F4869" s="5" t="n">
        <v>-28.711</v>
      </c>
      <c r="G4869" s="5" t="n">
        <v>-177.426</v>
      </c>
      <c r="H4869" s="5" t="n">
        <v>49.2</v>
      </c>
      <c r="I4869" s="5" t="n">
        <v>7.3</v>
      </c>
      <c r="J4869" s="5" t="s">
        <v>1621</v>
      </c>
      <c r="K4869" s="5"/>
      <c r="L4869" s="5"/>
      <c r="M4869" s="5" t="n">
        <v>317</v>
      </c>
      <c r="N4869" s="5"/>
      <c r="O4869" s="5"/>
      <c r="P4869" s="5"/>
      <c r="Q4869" s="5" t="s">
        <v>3644</v>
      </c>
      <c r="R4869" s="5" t="s">
        <v>13573</v>
      </c>
      <c r="S4869" s="5" t="s">
        <v>13488</v>
      </c>
      <c r="T4869" s="5" t="s">
        <v>1011</v>
      </c>
      <c r="U4869" s="5" t="str">
        <f aca="false">IF(ISNUMBER(FIND(",", T4869)), MID(T4869, FIND(",", T4869) + 2, LEN(T4869) - FIND(",", T4869) - 1), IF(T4869&lt;&gt;"", T4869, "unknown"))</f>
        <v>Kermadec Islands region</v>
      </c>
      <c r="V4869" s="5" t="s">
        <v>27</v>
      </c>
    </row>
    <row r="4870" customFormat="false" ht="13.8" hidden="false" customHeight="false" outlineLevel="0" collapsed="false">
      <c r="A4870" s="5" t="s">
        <v>13574</v>
      </c>
      <c r="B4870" s="5" t="n">
        <f aca="false">YEAR(DATEVALUE(LEFT(A4870, 10)))</f>
        <v>1975</v>
      </c>
      <c r="C4870" s="6" t="n">
        <v>27757</v>
      </c>
      <c r="D4870" s="2" t="n">
        <v>0.152569444444444</v>
      </c>
      <c r="F4870" s="5" t="n">
        <v>-56.826</v>
      </c>
      <c r="G4870" s="5" t="n">
        <v>-68.606</v>
      </c>
      <c r="H4870" s="5" t="n">
        <v>5.1</v>
      </c>
      <c r="I4870" s="5" t="n">
        <v>6.5</v>
      </c>
      <c r="J4870" s="5" t="s">
        <v>1621</v>
      </c>
      <c r="K4870" s="5"/>
      <c r="L4870" s="5"/>
      <c r="M4870" s="5" t="n">
        <v>197</v>
      </c>
      <c r="N4870" s="5"/>
      <c r="O4870" s="5"/>
      <c r="P4870" s="5"/>
      <c r="Q4870" s="5" t="s">
        <v>3644</v>
      </c>
      <c r="R4870" s="5" t="s">
        <v>13575</v>
      </c>
      <c r="S4870" s="5" t="s">
        <v>13488</v>
      </c>
      <c r="T4870" s="5" t="s">
        <v>1041</v>
      </c>
      <c r="U4870" s="5" t="str">
        <f aca="false">IF(ISNUMBER(FIND(",", T4870)), MID(T4870, FIND(",", T4870) + 2, LEN(T4870) - FIND(",", T4870) - 1), IF(T4870&lt;&gt;"", T4870, "unknown"))</f>
        <v>Drake Passage</v>
      </c>
      <c r="V4870" s="5" t="s">
        <v>27</v>
      </c>
    </row>
    <row r="4871" customFormat="false" ht="13.8" hidden="false" customHeight="false" outlineLevel="0" collapsed="false">
      <c r="A4871" s="5" t="s">
        <v>13576</v>
      </c>
      <c r="B4871" s="5" t="n">
        <f aca="false">YEAR(DATEVALUE(LEFT(A4871, 10)))</f>
        <v>1975</v>
      </c>
      <c r="C4871" s="6" t="n">
        <v>27754</v>
      </c>
      <c r="D4871" s="2" t="n">
        <v>0.664328703703704</v>
      </c>
      <c r="F4871" s="5" t="n">
        <v>-16.241</v>
      </c>
      <c r="G4871" s="5" t="n">
        <v>-172.364</v>
      </c>
      <c r="H4871" s="5" t="n">
        <v>15</v>
      </c>
      <c r="I4871" s="5" t="n">
        <v>7.7</v>
      </c>
      <c r="J4871" s="5" t="s">
        <v>3643</v>
      </c>
      <c r="K4871" s="5"/>
      <c r="L4871" s="5"/>
      <c r="M4871" s="5" t="n">
        <v>257</v>
      </c>
      <c r="N4871" s="5"/>
      <c r="O4871" s="5"/>
      <c r="P4871" s="5"/>
      <c r="Q4871" s="5" t="s">
        <v>3644</v>
      </c>
      <c r="R4871" s="5" t="s">
        <v>13577</v>
      </c>
      <c r="S4871" s="5" t="s">
        <v>13578</v>
      </c>
      <c r="T4871" s="5" t="s">
        <v>2520</v>
      </c>
      <c r="U4871" s="5" t="str">
        <f aca="false">IF(ISNUMBER(FIND(",", T4871)), MID(T4871, FIND(",", T4871) + 2, LEN(T4871) - FIND(",", T4871) - 1), IF(T4871&lt;&gt;"", T4871, "unknown"))</f>
        <v>Samoa Islands region</v>
      </c>
      <c r="V4871" s="5" t="s">
        <v>27</v>
      </c>
    </row>
    <row r="4872" customFormat="false" ht="13.8" hidden="false" customHeight="false" outlineLevel="0" collapsed="false">
      <c r="A4872" s="5" t="s">
        <v>13579</v>
      </c>
      <c r="B4872" s="5" t="n">
        <f aca="false">YEAR(DATEVALUE(LEFT(A4872, 10)))</f>
        <v>1975</v>
      </c>
      <c r="C4872" s="6" t="n">
        <v>27753</v>
      </c>
      <c r="D4872" s="2" t="n">
        <v>0.973877314814815</v>
      </c>
      <c r="F4872" s="5" t="n">
        <v>-4.082</v>
      </c>
      <c r="G4872" s="5" t="n">
        <v>142.149</v>
      </c>
      <c r="H4872" s="5" t="n">
        <v>113.2</v>
      </c>
      <c r="I4872" s="5" t="n">
        <v>6.4</v>
      </c>
      <c r="J4872" s="5" t="s">
        <v>1061</v>
      </c>
      <c r="K4872" s="5"/>
      <c r="L4872" s="5"/>
      <c r="M4872" s="5" t="n">
        <v>277</v>
      </c>
      <c r="N4872" s="5"/>
      <c r="O4872" s="5"/>
      <c r="P4872" s="5"/>
      <c r="Q4872" s="5" t="s">
        <v>3644</v>
      </c>
      <c r="R4872" s="5" t="s">
        <v>13580</v>
      </c>
      <c r="S4872" s="5" t="s">
        <v>13581</v>
      </c>
      <c r="T4872" s="5" t="s">
        <v>1088</v>
      </c>
      <c r="U4872" s="5" t="str">
        <f aca="false">IF(ISNUMBER(FIND(",", T4872)), MID(T4872, FIND(",", T4872) + 2, LEN(T4872) - FIND(",", T4872) - 1), IF(T4872&lt;&gt;"", T4872, "unknown"))</f>
        <v>Papua New Guinea</v>
      </c>
      <c r="V4872" s="5" t="s">
        <v>27</v>
      </c>
    </row>
    <row r="4873" customFormat="false" ht="13.8" hidden="false" customHeight="false" outlineLevel="0" collapsed="false">
      <c r="A4873" s="5" t="s">
        <v>13582</v>
      </c>
      <c r="B4873" s="5" t="n">
        <f aca="false">YEAR(DATEVALUE(LEFT(A4873, 10)))</f>
        <v>1975</v>
      </c>
      <c r="C4873" s="6" t="n">
        <v>27749</v>
      </c>
      <c r="D4873" s="2" t="n">
        <v>0.454386574074074</v>
      </c>
      <c r="F4873" s="5" t="n">
        <v>51.875</v>
      </c>
      <c r="G4873" s="5" t="n">
        <v>151.548</v>
      </c>
      <c r="H4873" s="5" t="n">
        <v>560.1</v>
      </c>
      <c r="I4873" s="5" t="n">
        <v>6.8</v>
      </c>
      <c r="J4873" s="5" t="s">
        <v>1621</v>
      </c>
      <c r="K4873" s="5"/>
      <c r="L4873" s="5"/>
      <c r="M4873" s="5" t="n">
        <v>389</v>
      </c>
      <c r="N4873" s="5"/>
      <c r="O4873" s="5"/>
      <c r="P4873" s="5"/>
      <c r="Q4873" s="5" t="s">
        <v>3644</v>
      </c>
      <c r="R4873" s="5" t="s">
        <v>13583</v>
      </c>
      <c r="S4873" s="5" t="s">
        <v>13488</v>
      </c>
      <c r="T4873" s="5" t="s">
        <v>254</v>
      </c>
      <c r="U4873" s="5" t="str">
        <f aca="false">IF(ISNUMBER(FIND(",", T4873)), MID(T4873, FIND(",", T4873) + 2, LEN(T4873) - FIND(",", T4873) - 1), IF(T4873&lt;&gt;"", T4873, "unknown"))</f>
        <v>Sea of Okhotsk</v>
      </c>
      <c r="V4873" s="5" t="s">
        <v>27</v>
      </c>
    </row>
    <row r="4874" customFormat="false" ht="13.8" hidden="false" customHeight="false" outlineLevel="0" collapsed="false">
      <c r="A4874" s="5" t="s">
        <v>13584</v>
      </c>
      <c r="B4874" s="5" t="n">
        <f aca="false">YEAR(DATEVALUE(LEFT(A4874, 10)))</f>
        <v>1975</v>
      </c>
      <c r="C4874" s="6" t="n">
        <v>27745</v>
      </c>
      <c r="D4874" s="2" t="n">
        <v>0.232858796296296</v>
      </c>
      <c r="F4874" s="5" t="n">
        <v>5.273</v>
      </c>
      <c r="G4874" s="5" t="n">
        <v>95.8</v>
      </c>
      <c r="H4874" s="5" t="n">
        <v>15.1</v>
      </c>
      <c r="I4874" s="5" t="n">
        <v>6.2</v>
      </c>
      <c r="J4874" s="5" t="s">
        <v>1621</v>
      </c>
      <c r="K4874" s="5"/>
      <c r="L4874" s="5"/>
      <c r="M4874" s="5" t="n">
        <v>278</v>
      </c>
      <c r="N4874" s="5"/>
      <c r="O4874" s="5"/>
      <c r="P4874" s="5"/>
      <c r="Q4874" s="5" t="s">
        <v>3644</v>
      </c>
      <c r="R4874" s="5" t="s">
        <v>13585</v>
      </c>
      <c r="S4874" s="5" t="s">
        <v>13586</v>
      </c>
      <c r="T4874" s="5" t="s">
        <v>940</v>
      </c>
      <c r="U4874" s="5" t="str">
        <f aca="false">IF(ISNUMBER(FIND(",", T4874)), MID(T4874, FIND(",", T4874) + 2, LEN(T4874) - FIND(",", T4874) - 1), IF(T4874&lt;&gt;"", T4874, "unknown"))</f>
        <v>Indonesia</v>
      </c>
      <c r="V4874" s="5" t="s">
        <v>27</v>
      </c>
    </row>
    <row r="4875" customFormat="false" ht="13.8" hidden="false" customHeight="false" outlineLevel="0" collapsed="false">
      <c r="A4875" s="5" t="s">
        <v>13587</v>
      </c>
      <c r="B4875" s="5" t="n">
        <f aca="false">YEAR(DATEVALUE(LEFT(A4875, 10)))</f>
        <v>1975</v>
      </c>
      <c r="C4875" s="6" t="n">
        <v>27737</v>
      </c>
      <c r="D4875" s="2" t="n">
        <v>0.385231481481481</v>
      </c>
      <c r="F4875" s="5" t="n">
        <v>-14.923</v>
      </c>
      <c r="G4875" s="5" t="n">
        <v>-172.775</v>
      </c>
      <c r="H4875" s="5" t="n">
        <v>49.5</v>
      </c>
      <c r="I4875" s="5" t="n">
        <v>6.2</v>
      </c>
      <c r="J4875" s="5" t="s">
        <v>1621</v>
      </c>
      <c r="K4875" s="5"/>
      <c r="L4875" s="5"/>
      <c r="M4875" s="5" t="n">
        <v>200</v>
      </c>
      <c r="N4875" s="5"/>
      <c r="O4875" s="5"/>
      <c r="P4875" s="5"/>
      <c r="Q4875" s="5" t="s">
        <v>3644</v>
      </c>
      <c r="R4875" s="5" t="s">
        <v>13588</v>
      </c>
      <c r="S4875" s="5" t="s">
        <v>13488</v>
      </c>
      <c r="T4875" s="5" t="s">
        <v>13589</v>
      </c>
      <c r="U4875" s="5" t="str">
        <f aca="false">IF(ISNUMBER(FIND(",", T4875)), MID(T4875, FIND(",", T4875) + 2, LEN(T4875) - FIND(",", T4875) - 1), IF(T4875&lt;&gt;"", T4875, "unknown"))</f>
        <v>Samoa Islands</v>
      </c>
      <c r="V4875" s="5" t="s">
        <v>27</v>
      </c>
    </row>
    <row r="4876" customFormat="false" ht="13.8" hidden="false" customHeight="false" outlineLevel="0" collapsed="false">
      <c r="A4876" s="5" t="s">
        <v>13590</v>
      </c>
      <c r="B4876" s="5" t="n">
        <f aca="false">YEAR(DATEVALUE(LEFT(A4876, 10)))</f>
        <v>1975</v>
      </c>
      <c r="C4876" s="6" t="n">
        <v>27728</v>
      </c>
      <c r="D4876" s="2" t="n">
        <v>0.854351851851852</v>
      </c>
      <c r="F4876" s="5" t="n">
        <v>52.578</v>
      </c>
      <c r="G4876" s="5" t="n">
        <v>-167.211</v>
      </c>
      <c r="H4876" s="5" t="n">
        <v>10.4</v>
      </c>
      <c r="I4876" s="5" t="n">
        <v>6.3</v>
      </c>
      <c r="J4876" s="5" t="s">
        <v>1621</v>
      </c>
      <c r="K4876" s="5"/>
      <c r="L4876" s="5"/>
      <c r="M4876" s="5" t="n">
        <v>287</v>
      </c>
      <c r="N4876" s="5"/>
      <c r="O4876" s="5"/>
      <c r="P4876" s="5"/>
      <c r="Q4876" s="5" t="s">
        <v>3644</v>
      </c>
      <c r="R4876" s="5" t="s">
        <v>13591</v>
      </c>
      <c r="S4876" s="5" t="s">
        <v>13488</v>
      </c>
      <c r="T4876" s="5" t="s">
        <v>894</v>
      </c>
      <c r="U4876" s="5" t="str">
        <f aca="false">IF(ISNUMBER(FIND(",", T4876)), MID(T4876, FIND(",", T4876) + 2, LEN(T4876) - FIND(",", T4876) - 1), IF(T4876&lt;&gt;"", T4876, "unknown"))</f>
        <v>Aleutian Islands, Alaska</v>
      </c>
      <c r="V4876" s="5" t="s">
        <v>27</v>
      </c>
    </row>
    <row r="4877" customFormat="false" ht="13.8" hidden="false" customHeight="false" outlineLevel="0" collapsed="false">
      <c r="A4877" s="5" t="s">
        <v>13592</v>
      </c>
      <c r="B4877" s="5" t="n">
        <f aca="false">YEAR(DATEVALUE(LEFT(A4877, 10)))</f>
        <v>1975</v>
      </c>
      <c r="C4877" s="6" t="n">
        <v>27728</v>
      </c>
      <c r="D4877" s="2" t="n">
        <v>0.564270833333333</v>
      </c>
      <c r="F4877" s="5" t="n">
        <v>10.532</v>
      </c>
      <c r="G4877" s="5" t="n">
        <v>145.97</v>
      </c>
      <c r="H4877" s="5" t="n">
        <v>12.6</v>
      </c>
      <c r="I4877" s="5" t="n">
        <v>6.6</v>
      </c>
      <c r="J4877" s="5" t="s">
        <v>13467</v>
      </c>
      <c r="K4877" s="5"/>
      <c r="L4877" s="5"/>
      <c r="M4877" s="5" t="n">
        <v>46</v>
      </c>
      <c r="N4877" s="5"/>
      <c r="O4877" s="5"/>
      <c r="P4877" s="5"/>
      <c r="Q4877" s="5" t="s">
        <v>3644</v>
      </c>
      <c r="R4877" s="5" t="s">
        <v>13593</v>
      </c>
      <c r="S4877" s="5" t="s">
        <v>13488</v>
      </c>
      <c r="T4877" s="5" t="s">
        <v>2072</v>
      </c>
      <c r="U4877" s="5" t="str">
        <f aca="false">IF(ISNUMBER(FIND(",", T4877)), MID(T4877, FIND(",", T4877) + 2, LEN(T4877) - FIND(",", T4877) - 1), IF(T4877&lt;&gt;"", T4877, "unknown"))</f>
        <v>south of the Mariana Islands</v>
      </c>
      <c r="V4877" s="5" t="s">
        <v>27</v>
      </c>
    </row>
    <row r="4878" customFormat="false" ht="13.8" hidden="false" customHeight="false" outlineLevel="0" collapsed="false">
      <c r="A4878" s="5" t="s">
        <v>13594</v>
      </c>
      <c r="B4878" s="5" t="n">
        <f aca="false">YEAR(DATEVALUE(LEFT(A4878, 10)))</f>
        <v>1975</v>
      </c>
      <c r="C4878" s="6" t="n">
        <v>27727</v>
      </c>
      <c r="D4878" s="2" t="n">
        <v>0.616435185185185</v>
      </c>
      <c r="F4878" s="5" t="n">
        <v>19.452</v>
      </c>
      <c r="G4878" s="5" t="n">
        <v>-155.034</v>
      </c>
      <c r="H4878" s="5" t="n">
        <v>2.1</v>
      </c>
      <c r="I4878" s="5" t="n">
        <v>7.5</v>
      </c>
      <c r="J4878" s="5" t="s">
        <v>3643</v>
      </c>
      <c r="K4878" s="5"/>
      <c r="L4878" s="5"/>
      <c r="M4878" s="5" t="n">
        <v>177</v>
      </c>
      <c r="N4878" s="5"/>
      <c r="O4878" s="5"/>
      <c r="P4878" s="5"/>
      <c r="Q4878" s="5" t="s">
        <v>3644</v>
      </c>
      <c r="R4878" s="5" t="s">
        <v>13595</v>
      </c>
      <c r="S4878" s="5" t="s">
        <v>13596</v>
      </c>
      <c r="T4878" s="5" t="s">
        <v>4129</v>
      </c>
      <c r="U4878" s="5" t="str">
        <f aca="false">IF(ISNUMBER(FIND(",", T4878)), MID(T4878, FIND(",", T4878) + 2, LEN(T4878) - FIND(",", T4878) - 1), IF(T4878&lt;&gt;"", T4878, "unknown"))</f>
        <v>Hawaii</v>
      </c>
      <c r="V4878" s="5" t="s">
        <v>27</v>
      </c>
    </row>
    <row r="4879" customFormat="false" ht="13.8" hidden="false" customHeight="false" outlineLevel="0" collapsed="false">
      <c r="A4879" s="5" t="s">
        <v>13597</v>
      </c>
      <c r="B4879" s="5" t="n">
        <f aca="false">YEAR(DATEVALUE(LEFT(A4879, 10)))</f>
        <v>1975</v>
      </c>
      <c r="C4879" s="6" t="n">
        <v>27723</v>
      </c>
      <c r="D4879" s="2" t="n">
        <v>0.337997685185185</v>
      </c>
      <c r="F4879" s="5" t="n">
        <v>-9.114</v>
      </c>
      <c r="G4879" s="5" t="n">
        <v>156.715</v>
      </c>
      <c r="H4879" s="5" t="n">
        <v>4.5</v>
      </c>
      <c r="I4879" s="5" t="n">
        <v>6.1</v>
      </c>
      <c r="J4879" s="5" t="s">
        <v>1621</v>
      </c>
      <c r="K4879" s="5"/>
      <c r="L4879" s="5"/>
      <c r="M4879" s="5" t="n">
        <v>121</v>
      </c>
      <c r="N4879" s="5"/>
      <c r="O4879" s="5"/>
      <c r="P4879" s="5"/>
      <c r="Q4879" s="5" t="s">
        <v>3644</v>
      </c>
      <c r="R4879" s="5" t="s">
        <v>13598</v>
      </c>
      <c r="S4879" s="5" t="s">
        <v>13488</v>
      </c>
      <c r="T4879" s="5" t="s">
        <v>911</v>
      </c>
      <c r="U4879" s="5" t="str">
        <f aca="false">IF(ISNUMBER(FIND(",", T4879)), MID(T4879, FIND(",", T4879) + 2, LEN(T4879) - FIND(",", T4879) - 1), IF(T4879&lt;&gt;"", T4879, "unknown"))</f>
        <v>Solomon Islands</v>
      </c>
      <c r="V4879" s="5" t="s">
        <v>27</v>
      </c>
    </row>
    <row r="4880" customFormat="false" ht="13.8" hidden="false" customHeight="false" outlineLevel="0" collapsed="false">
      <c r="A4880" s="5" t="s">
        <v>13599</v>
      </c>
      <c r="B4880" s="5" t="n">
        <f aca="false">YEAR(DATEVALUE(LEFT(A4880, 10)))</f>
        <v>1975</v>
      </c>
      <c r="C4880" s="6" t="n">
        <v>27713</v>
      </c>
      <c r="D4880" s="2" t="n">
        <v>0.860798611111111</v>
      </c>
      <c r="F4880" s="5" t="n">
        <v>12.957</v>
      </c>
      <c r="G4880" s="5" t="n">
        <v>125.904</v>
      </c>
      <c r="H4880" s="5" t="n">
        <v>51.6</v>
      </c>
      <c r="I4880" s="5" t="n">
        <v>6</v>
      </c>
      <c r="J4880" s="5" t="s">
        <v>1621</v>
      </c>
      <c r="K4880" s="5"/>
      <c r="L4880" s="5"/>
      <c r="M4880" s="5" t="n">
        <v>263</v>
      </c>
      <c r="N4880" s="5"/>
      <c r="O4880" s="5"/>
      <c r="P4880" s="5"/>
      <c r="Q4880" s="5" t="s">
        <v>3644</v>
      </c>
      <c r="R4880" s="5" t="s">
        <v>13600</v>
      </c>
      <c r="S4880" s="5" t="s">
        <v>13488</v>
      </c>
      <c r="T4880" s="5" t="s">
        <v>3124</v>
      </c>
      <c r="U4880" s="5" t="str">
        <f aca="false">IF(ISNUMBER(FIND(",", T4880)), MID(T4880, FIND(",", T4880) + 2, LEN(T4880) - FIND(",", T4880) - 1), IF(T4880&lt;&gt;"", T4880, "unknown"))</f>
        <v>Philippines</v>
      </c>
      <c r="V4880" s="5" t="s">
        <v>27</v>
      </c>
    </row>
    <row r="4881" customFormat="false" ht="13.8" hidden="false" customHeight="false" outlineLevel="0" collapsed="false">
      <c r="A4881" s="5" t="s">
        <v>13601</v>
      </c>
      <c r="B4881" s="5" t="n">
        <f aca="false">YEAR(DATEVALUE(LEFT(A4881, 10)))</f>
        <v>1975</v>
      </c>
      <c r="C4881" s="6" t="n">
        <v>27699</v>
      </c>
      <c r="D4881" s="2" t="n">
        <v>0.0538657407407407</v>
      </c>
      <c r="F4881" s="5" t="n">
        <v>13.85</v>
      </c>
      <c r="G4881" s="5" t="n">
        <v>144.811</v>
      </c>
      <c r="H4881" s="5" t="n">
        <v>108</v>
      </c>
      <c r="I4881" s="5" t="n">
        <v>7.1</v>
      </c>
      <c r="J4881" s="5" t="s">
        <v>1061</v>
      </c>
      <c r="K4881" s="5"/>
      <c r="L4881" s="5"/>
      <c r="M4881" s="5" t="n">
        <v>219</v>
      </c>
      <c r="N4881" s="5"/>
      <c r="O4881" s="5"/>
      <c r="P4881" s="5"/>
      <c r="Q4881" s="5" t="s">
        <v>3644</v>
      </c>
      <c r="R4881" s="5" t="s">
        <v>13602</v>
      </c>
      <c r="S4881" s="5" t="s">
        <v>13603</v>
      </c>
      <c r="T4881" s="5" t="s">
        <v>3268</v>
      </c>
      <c r="U4881" s="5" t="str">
        <f aca="false">IF(ISNUMBER(FIND(",", T4881)), MID(T4881, FIND(",", T4881) + 2, LEN(T4881) - FIND(",", T4881) - 1), IF(T4881&lt;&gt;"", T4881, "unknown"))</f>
        <v>Guam region</v>
      </c>
      <c r="V4881" s="5" t="s">
        <v>27</v>
      </c>
    </row>
    <row r="4882" customFormat="false" ht="13.8" hidden="false" customHeight="false" outlineLevel="0" collapsed="false">
      <c r="A4882" s="5" t="s">
        <v>13604</v>
      </c>
      <c r="B4882" s="5" t="n">
        <f aca="false">YEAR(DATEVALUE(LEFT(A4882, 10)))</f>
        <v>1975</v>
      </c>
      <c r="C4882" s="6" t="n">
        <v>27698</v>
      </c>
      <c r="D4882" s="2" t="n">
        <v>0.352824074074074</v>
      </c>
      <c r="F4882" s="5" t="n">
        <v>12.537</v>
      </c>
      <c r="G4882" s="5" t="n">
        <v>125.999</v>
      </c>
      <c r="H4882" s="5" t="n">
        <v>51.1</v>
      </c>
      <c r="I4882" s="5" t="n">
        <v>7.5</v>
      </c>
      <c r="J4882" s="5" t="s">
        <v>3643</v>
      </c>
      <c r="K4882" s="5"/>
      <c r="L4882" s="5"/>
      <c r="M4882" s="5" t="n">
        <v>302</v>
      </c>
      <c r="N4882" s="5"/>
      <c r="O4882" s="5"/>
      <c r="P4882" s="5"/>
      <c r="Q4882" s="5" t="s">
        <v>3644</v>
      </c>
      <c r="R4882" s="5" t="s">
        <v>13605</v>
      </c>
      <c r="S4882" s="5" t="s">
        <v>13606</v>
      </c>
      <c r="T4882" s="5" t="s">
        <v>3124</v>
      </c>
      <c r="U4882" s="5" t="str">
        <f aca="false">IF(ISNUMBER(FIND(",", T4882)), MID(T4882, FIND(",", T4882) + 2, LEN(T4882) - FIND(",", T4882) - 1), IF(T4882&lt;&gt;"", T4882, "unknown"))</f>
        <v>Philippines</v>
      </c>
      <c r="V4882" s="5" t="s">
        <v>27</v>
      </c>
    </row>
    <row r="4883" customFormat="false" ht="13.8" hidden="false" customHeight="false" outlineLevel="0" collapsed="false">
      <c r="A4883" s="5" t="s">
        <v>13607</v>
      </c>
      <c r="B4883" s="5" t="n">
        <f aca="false">YEAR(DATEVALUE(LEFT(A4883, 10)))</f>
        <v>1975</v>
      </c>
      <c r="C4883" s="6" t="n">
        <v>27695</v>
      </c>
      <c r="D4883" s="2" t="n">
        <v>0.287766203703704</v>
      </c>
      <c r="F4883" s="5" t="n">
        <v>-22.824</v>
      </c>
      <c r="G4883" s="5" t="n">
        <v>-70.367</v>
      </c>
      <c r="H4883" s="5" t="n">
        <v>37.7</v>
      </c>
      <c r="I4883" s="5" t="n">
        <v>6.3</v>
      </c>
      <c r="J4883" s="5" t="s">
        <v>1621</v>
      </c>
      <c r="K4883" s="5"/>
      <c r="L4883" s="5"/>
      <c r="M4883" s="5" t="n">
        <v>210</v>
      </c>
      <c r="N4883" s="5"/>
      <c r="O4883" s="5"/>
      <c r="P4883" s="5"/>
      <c r="Q4883" s="5" t="s">
        <v>3644</v>
      </c>
      <c r="R4883" s="5" t="s">
        <v>13608</v>
      </c>
      <c r="S4883" s="5" t="s">
        <v>13609</v>
      </c>
      <c r="T4883" s="5" t="s">
        <v>3566</v>
      </c>
      <c r="U4883" s="5" t="str">
        <f aca="false">IF(ISNUMBER(FIND(",", T4883)), MID(T4883, FIND(",", T4883) + 2, LEN(T4883) - FIND(",", T4883) - 1), IF(T4883&lt;&gt;"", T4883, "unknown"))</f>
        <v>Chile</v>
      </c>
      <c r="V4883" s="5" t="s">
        <v>27</v>
      </c>
    </row>
    <row r="4884" customFormat="false" ht="13.8" hidden="false" customHeight="false" outlineLevel="0" collapsed="false">
      <c r="A4884" s="5" t="s">
        <v>13610</v>
      </c>
      <c r="B4884" s="5" t="n">
        <f aca="false">YEAR(DATEVALUE(LEFT(A4884, 10)))</f>
        <v>1975</v>
      </c>
      <c r="C4884" s="6" t="n">
        <v>27688</v>
      </c>
      <c r="D4884" s="2" t="n">
        <v>0.962731481481482</v>
      </c>
      <c r="F4884" s="5" t="n">
        <v>11.686</v>
      </c>
      <c r="G4884" s="5" t="n">
        <v>121.559</v>
      </c>
      <c r="H4884" s="5" t="n">
        <v>7</v>
      </c>
      <c r="I4884" s="5" t="n">
        <v>6.3</v>
      </c>
      <c r="J4884" s="5" t="s">
        <v>1621</v>
      </c>
      <c r="K4884" s="5"/>
      <c r="L4884" s="5"/>
      <c r="M4884" s="5" t="n">
        <v>207</v>
      </c>
      <c r="N4884" s="5"/>
      <c r="O4884" s="5"/>
      <c r="P4884" s="5"/>
      <c r="Q4884" s="5" t="s">
        <v>3644</v>
      </c>
      <c r="R4884" s="5" t="s">
        <v>13611</v>
      </c>
      <c r="S4884" s="5" t="s">
        <v>13612</v>
      </c>
      <c r="T4884" s="5" t="s">
        <v>9428</v>
      </c>
      <c r="U4884" s="5" t="str">
        <f aca="false">IF(ISNUMBER(FIND(",", T4884)), MID(T4884, FIND(",", T4884) + 2, LEN(T4884) - FIND(",", T4884) - 1), IF(T4884&lt;&gt;"", T4884, "unknown"))</f>
        <v>Philippines</v>
      </c>
      <c r="V4884" s="5" t="s">
        <v>27</v>
      </c>
    </row>
    <row r="4885" customFormat="false" ht="13.8" hidden="false" customHeight="false" outlineLevel="0" collapsed="false">
      <c r="A4885" s="5" t="s">
        <v>13613</v>
      </c>
      <c r="B4885" s="5" t="n">
        <f aca="false">YEAR(DATEVALUE(LEFT(A4885, 10)))</f>
        <v>1975</v>
      </c>
      <c r="C4885" s="6" t="n">
        <v>27688</v>
      </c>
      <c r="D4885" s="2" t="n">
        <v>0.71693287037037</v>
      </c>
      <c r="F4885" s="5" t="n">
        <v>11.675</v>
      </c>
      <c r="G4885" s="5" t="n">
        <v>121.662</v>
      </c>
      <c r="H4885" s="5" t="n">
        <v>15.6</v>
      </c>
      <c r="I4885" s="5" t="n">
        <v>6.1</v>
      </c>
      <c r="J4885" s="5" t="s">
        <v>1621</v>
      </c>
      <c r="K4885" s="5"/>
      <c r="L4885" s="5"/>
      <c r="M4885" s="5" t="n">
        <v>189</v>
      </c>
      <c r="N4885" s="5"/>
      <c r="O4885" s="5"/>
      <c r="P4885" s="5"/>
      <c r="Q4885" s="5" t="s">
        <v>3644</v>
      </c>
      <c r="R4885" s="5" t="s">
        <v>13614</v>
      </c>
      <c r="S4885" s="5" t="s">
        <v>13615</v>
      </c>
      <c r="T4885" s="5" t="s">
        <v>9428</v>
      </c>
      <c r="U4885" s="5" t="str">
        <f aca="false">IF(ISNUMBER(FIND(",", T4885)), MID(T4885, FIND(",", T4885) + 2, LEN(T4885) - FIND(",", T4885) - 1), IF(T4885&lt;&gt;"", T4885, "unknown"))</f>
        <v>Philippines</v>
      </c>
      <c r="V4885" s="5" t="s">
        <v>27</v>
      </c>
    </row>
    <row r="4886" customFormat="false" ht="13.8" hidden="false" customHeight="false" outlineLevel="0" collapsed="false">
      <c r="A4886" s="5" t="s">
        <v>13616</v>
      </c>
      <c r="B4886" s="5" t="n">
        <f aca="false">YEAR(DATEVALUE(LEFT(A4886, 10)))</f>
        <v>1975</v>
      </c>
      <c r="C4886" s="6" t="n">
        <v>27688</v>
      </c>
      <c r="D4886" s="2" t="n">
        <v>0.499965277777778</v>
      </c>
      <c r="F4886" s="5" t="n">
        <v>73.351</v>
      </c>
      <c r="G4886" s="5" t="n">
        <v>55.078</v>
      </c>
      <c r="H4886" s="5" t="n">
        <v>0</v>
      </c>
      <c r="I4886" s="5" t="n">
        <v>6.5</v>
      </c>
      <c r="J4886" s="5" t="s">
        <v>1061</v>
      </c>
      <c r="K4886" s="5"/>
      <c r="L4886" s="5"/>
      <c r="M4886" s="5"/>
      <c r="N4886" s="5"/>
      <c r="O4886" s="5"/>
      <c r="P4886" s="5"/>
      <c r="Q4886" s="5" t="s">
        <v>692</v>
      </c>
      <c r="R4886" s="5" t="s">
        <v>13617</v>
      </c>
      <c r="S4886" s="5" t="s">
        <v>13618</v>
      </c>
      <c r="T4886" s="5" t="s">
        <v>13619</v>
      </c>
      <c r="U4886" s="5" t="str">
        <f aca="false">IF(ISNUMBER(FIND(",", T4886)), MID(T4886, FIND(",", T4886) + 2, LEN(T4886) - FIND(",", T4886) - 1), IF(T4886&lt;&gt;"", T4886, "unknown"))</f>
        <v>Russia</v>
      </c>
      <c r="V4886" s="5" t="s">
        <v>27</v>
      </c>
    </row>
    <row r="4887" customFormat="false" ht="13.8" hidden="false" customHeight="false" outlineLevel="0" collapsed="false">
      <c r="A4887" s="5" t="s">
        <v>13620</v>
      </c>
      <c r="B4887" s="5" t="n">
        <f aca="false">YEAR(DATEVALUE(LEFT(A4887, 10)))</f>
        <v>1975</v>
      </c>
      <c r="C4887" s="6" t="n">
        <v>27687</v>
      </c>
      <c r="D4887" s="2" t="n">
        <v>0.93431712962963</v>
      </c>
      <c r="F4887" s="5" t="n">
        <v>-16.371</v>
      </c>
      <c r="G4887" s="5" t="n">
        <v>-177.4</v>
      </c>
      <c r="H4887" s="5" t="n">
        <v>1.6</v>
      </c>
      <c r="I4887" s="5" t="n">
        <v>6.5</v>
      </c>
      <c r="J4887" s="5" t="s">
        <v>1621</v>
      </c>
      <c r="K4887" s="5"/>
      <c r="L4887" s="5"/>
      <c r="M4887" s="5" t="n">
        <v>135</v>
      </c>
      <c r="N4887" s="5"/>
      <c r="O4887" s="5"/>
      <c r="P4887" s="5"/>
      <c r="Q4887" s="5" t="s">
        <v>3644</v>
      </c>
      <c r="R4887" s="5" t="s">
        <v>13621</v>
      </c>
      <c r="S4887" s="5" t="s">
        <v>13622</v>
      </c>
      <c r="T4887" s="5" t="s">
        <v>161</v>
      </c>
      <c r="U4887" s="5" t="str">
        <f aca="false">IF(ISNUMBER(FIND(",", T4887)), MID(T4887, FIND(",", T4887) + 2, LEN(T4887) - FIND(",", T4887) - 1), IF(T4887&lt;&gt;"", T4887, "unknown"))</f>
        <v>Fiji region</v>
      </c>
      <c r="V4887" s="5" t="s">
        <v>27</v>
      </c>
    </row>
    <row r="4888" customFormat="false" ht="13.8" hidden="false" customHeight="false" outlineLevel="0" collapsed="false">
      <c r="A4888" s="5" t="s">
        <v>13623</v>
      </c>
      <c r="B4888" s="5" t="n">
        <f aca="false">YEAR(DATEVALUE(LEFT(A4888, 10)))</f>
        <v>1975</v>
      </c>
      <c r="C4888" s="6" t="n">
        <v>27685</v>
      </c>
      <c r="D4888" s="2" t="n">
        <v>0.374953703703704</v>
      </c>
      <c r="F4888" s="5" t="n">
        <v>70.843</v>
      </c>
      <c r="G4888" s="5" t="n">
        <v>53.69</v>
      </c>
      <c r="H4888" s="5" t="n">
        <v>0</v>
      </c>
      <c r="I4888" s="5" t="n">
        <v>6.7</v>
      </c>
      <c r="J4888" s="5" t="s">
        <v>1061</v>
      </c>
      <c r="K4888" s="5"/>
      <c r="L4888" s="5"/>
      <c r="M4888" s="5"/>
      <c r="N4888" s="5"/>
      <c r="O4888" s="5"/>
      <c r="P4888" s="5"/>
      <c r="Q4888" s="5" t="s">
        <v>692</v>
      </c>
      <c r="R4888" s="5" t="s">
        <v>13624</v>
      </c>
      <c r="S4888" s="5" t="s">
        <v>13625</v>
      </c>
      <c r="T4888" s="5" t="s">
        <v>13619</v>
      </c>
      <c r="U4888" s="5" t="str">
        <f aca="false">IF(ISNUMBER(FIND(",", T4888)), MID(T4888, FIND(",", T4888) + 2, LEN(T4888) - FIND(",", T4888) - 1), IF(T4888&lt;&gt;"", T4888, "unknown"))</f>
        <v>Russia</v>
      </c>
      <c r="V4888" s="5" t="s">
        <v>27</v>
      </c>
    </row>
    <row r="4889" customFormat="false" ht="13.8" hidden="false" customHeight="false" outlineLevel="0" collapsed="false">
      <c r="A4889" s="5" t="s">
        <v>13626</v>
      </c>
      <c r="B4889" s="5" t="n">
        <f aca="false">YEAR(DATEVALUE(LEFT(A4889, 10)))</f>
        <v>1975</v>
      </c>
      <c r="C4889" s="6" t="n">
        <v>27684</v>
      </c>
      <c r="D4889" s="2" t="n">
        <v>0.147152777777778</v>
      </c>
      <c r="F4889" s="5" t="n">
        <v>-7.529</v>
      </c>
      <c r="G4889" s="5" t="n">
        <v>128.732</v>
      </c>
      <c r="H4889" s="5" t="n">
        <v>114</v>
      </c>
      <c r="I4889" s="5" t="n">
        <v>6.1</v>
      </c>
      <c r="J4889" s="5" t="s">
        <v>1061</v>
      </c>
      <c r="K4889" s="5"/>
      <c r="L4889" s="5"/>
      <c r="M4889" s="5" t="n">
        <v>263</v>
      </c>
      <c r="N4889" s="5"/>
      <c r="O4889" s="5"/>
      <c r="P4889" s="5"/>
      <c r="Q4889" s="5" t="s">
        <v>3644</v>
      </c>
      <c r="R4889" s="5" t="s">
        <v>13627</v>
      </c>
      <c r="S4889" s="5" t="s">
        <v>13622</v>
      </c>
      <c r="T4889" s="5" t="s">
        <v>145</v>
      </c>
      <c r="U4889" s="5" t="str">
        <f aca="false">IF(ISNUMBER(FIND(",", T4889)), MID(T4889, FIND(",", T4889) + 2, LEN(T4889) - FIND(",", T4889) - 1), IF(T4889&lt;&gt;"", T4889, "unknown"))</f>
        <v>Indonesia</v>
      </c>
      <c r="V4889" s="5" t="s">
        <v>27</v>
      </c>
    </row>
    <row r="4890" customFormat="false" ht="13.8" hidden="false" customHeight="false" outlineLevel="0" collapsed="false">
      <c r="A4890" s="5" t="s">
        <v>13628</v>
      </c>
      <c r="B4890" s="5" t="n">
        <f aca="false">YEAR(DATEVALUE(LEFT(A4890, 10)))</f>
        <v>1975</v>
      </c>
      <c r="C4890" s="6" t="n">
        <v>27678</v>
      </c>
      <c r="D4890" s="2" t="n">
        <v>0.6215625</v>
      </c>
      <c r="F4890" s="5" t="n">
        <v>-24.117</v>
      </c>
      <c r="G4890" s="5" t="n">
        <v>-175.256</v>
      </c>
      <c r="H4890" s="5" t="n">
        <v>51.4</v>
      </c>
      <c r="I4890" s="5" t="n">
        <v>6</v>
      </c>
      <c r="J4890" s="5" t="s">
        <v>1061</v>
      </c>
      <c r="K4890" s="5"/>
      <c r="L4890" s="5"/>
      <c r="M4890" s="5" t="n">
        <v>99</v>
      </c>
      <c r="N4890" s="5"/>
      <c r="O4890" s="5"/>
      <c r="P4890" s="5"/>
      <c r="Q4890" s="5" t="s">
        <v>3644</v>
      </c>
      <c r="R4890" s="5" t="s">
        <v>13629</v>
      </c>
      <c r="S4890" s="5" t="s">
        <v>13622</v>
      </c>
      <c r="T4890" s="5" t="s">
        <v>2492</v>
      </c>
      <c r="U4890" s="5" t="str">
        <f aca="false">IF(ISNUMBER(FIND(",", T4890)), MID(T4890, FIND(",", T4890) + 2, LEN(T4890) - FIND(",", T4890) - 1), IF(T4890&lt;&gt;"", T4890, "unknown"))</f>
        <v>south of Tonga</v>
      </c>
      <c r="V4890" s="5" t="s">
        <v>27</v>
      </c>
    </row>
    <row r="4891" customFormat="false" ht="13.8" hidden="false" customHeight="false" outlineLevel="0" collapsed="false">
      <c r="A4891" s="5" t="s">
        <v>13630</v>
      </c>
      <c r="B4891" s="5" t="n">
        <f aca="false">YEAR(DATEVALUE(LEFT(A4891, 10)))</f>
        <v>1975</v>
      </c>
      <c r="C4891" s="6" t="n">
        <v>27678</v>
      </c>
      <c r="D4891" s="2" t="n">
        <v>0.607835648148148</v>
      </c>
      <c r="F4891" s="5" t="n">
        <v>-24.906</v>
      </c>
      <c r="G4891" s="5" t="n">
        <v>-175.111</v>
      </c>
      <c r="H4891" s="5" t="n">
        <v>20.8</v>
      </c>
      <c r="I4891" s="5" t="n">
        <v>7.4</v>
      </c>
      <c r="J4891" s="5" t="s">
        <v>3643</v>
      </c>
      <c r="K4891" s="5"/>
      <c r="L4891" s="5"/>
      <c r="M4891" s="5" t="n">
        <v>294</v>
      </c>
      <c r="N4891" s="5"/>
      <c r="O4891" s="5"/>
      <c r="P4891" s="5"/>
      <c r="Q4891" s="5" t="s">
        <v>3644</v>
      </c>
      <c r="R4891" s="5" t="s">
        <v>13631</v>
      </c>
      <c r="S4891" s="5" t="s">
        <v>13622</v>
      </c>
      <c r="T4891" s="5" t="s">
        <v>2492</v>
      </c>
      <c r="U4891" s="5" t="str">
        <f aca="false">IF(ISNUMBER(FIND(",", T4891)), MID(T4891, FIND(",", T4891) + 2, LEN(T4891) - FIND(",", T4891) - 1), IF(T4891&lt;&gt;"", T4891, "unknown"))</f>
        <v>south of Tonga</v>
      </c>
      <c r="V4891" s="5" t="s">
        <v>27</v>
      </c>
    </row>
    <row r="4892" customFormat="false" ht="13.8" hidden="false" customHeight="false" outlineLevel="0" collapsed="false">
      <c r="A4892" s="5" t="s">
        <v>13632</v>
      </c>
      <c r="B4892" s="5" t="n">
        <f aca="false">YEAR(DATEVALUE(LEFT(A4892, 10)))</f>
        <v>1975</v>
      </c>
      <c r="C4892" s="6" t="n">
        <v>27677</v>
      </c>
      <c r="D4892" s="2" t="n">
        <v>0.824513888888889</v>
      </c>
      <c r="F4892" s="5" t="n">
        <v>-15.444</v>
      </c>
      <c r="G4892" s="5" t="n">
        <v>167.548</v>
      </c>
      <c r="H4892" s="5" t="n">
        <v>123</v>
      </c>
      <c r="I4892" s="5" t="n">
        <v>6</v>
      </c>
      <c r="J4892" s="5" t="s">
        <v>1061</v>
      </c>
      <c r="K4892" s="5"/>
      <c r="L4892" s="5"/>
      <c r="M4892" s="5"/>
      <c r="N4892" s="5"/>
      <c r="O4892" s="5"/>
      <c r="P4892" s="5"/>
      <c r="Q4892" s="5" t="s">
        <v>692</v>
      </c>
      <c r="R4892" s="5" t="s">
        <v>13633</v>
      </c>
      <c r="S4892" s="5" t="s">
        <v>13634</v>
      </c>
      <c r="T4892" s="5" t="s">
        <v>703</v>
      </c>
      <c r="U4892" s="5" t="str">
        <f aca="false">IF(ISNUMBER(FIND(",", T4892)), MID(T4892, FIND(",", T4892) + 2, LEN(T4892) - FIND(",", T4892) - 1), IF(T4892&lt;&gt;"", T4892, "unknown"))</f>
        <v>Vanuatu</v>
      </c>
      <c r="V4892" s="5" t="s">
        <v>27</v>
      </c>
    </row>
    <row r="4893" customFormat="false" ht="13.8" hidden="false" customHeight="false" outlineLevel="0" collapsed="false">
      <c r="A4893" s="5" t="s">
        <v>13635</v>
      </c>
      <c r="B4893" s="5" t="n">
        <f aca="false">YEAR(DATEVALUE(LEFT(A4893, 10)))</f>
        <v>1975</v>
      </c>
      <c r="C4893" s="6" t="n">
        <v>27674</v>
      </c>
      <c r="D4893" s="2" t="n">
        <v>0.35287037037037</v>
      </c>
      <c r="F4893" s="5" t="n">
        <v>0.866</v>
      </c>
      <c r="G4893" s="5" t="n">
        <v>-26.74</v>
      </c>
      <c r="H4893" s="5" t="n">
        <v>12.7</v>
      </c>
      <c r="I4893" s="5" t="n">
        <v>6.7</v>
      </c>
      <c r="J4893" s="5" t="s">
        <v>1621</v>
      </c>
      <c r="K4893" s="5"/>
      <c r="L4893" s="5"/>
      <c r="M4893" s="5" t="n">
        <v>328</v>
      </c>
      <c r="N4893" s="5"/>
      <c r="O4893" s="5"/>
      <c r="P4893" s="5"/>
      <c r="Q4893" s="5" t="s">
        <v>3644</v>
      </c>
      <c r="R4893" s="5" t="s">
        <v>13636</v>
      </c>
      <c r="S4893" s="5" t="s">
        <v>13622</v>
      </c>
      <c r="T4893" s="5" t="s">
        <v>1477</v>
      </c>
      <c r="U4893" s="5" t="str">
        <f aca="false">IF(ISNUMBER(FIND(",", T4893)), MID(T4893, FIND(",", T4893) + 2, LEN(T4893) - FIND(",", T4893) - 1), IF(T4893&lt;&gt;"", T4893, "unknown"))</f>
        <v>central Mid-Atlantic Ridge</v>
      </c>
      <c r="V4893" s="5" t="s">
        <v>27</v>
      </c>
    </row>
    <row r="4894" customFormat="false" ht="13.8" hidden="false" customHeight="false" outlineLevel="0" collapsed="false">
      <c r="A4894" s="5" t="s">
        <v>13637</v>
      </c>
      <c r="B4894" s="5" t="n">
        <f aca="false">YEAR(DATEVALUE(LEFT(A4894, 10)))</f>
        <v>1975</v>
      </c>
      <c r="C4894" s="6" t="n">
        <v>27673</v>
      </c>
      <c r="D4894" s="2" t="n">
        <v>0.933587962962963</v>
      </c>
      <c r="F4894" s="5" t="n">
        <v>-12.596</v>
      </c>
      <c r="G4894" s="5" t="n">
        <v>166.561</v>
      </c>
      <c r="H4894" s="5" t="n">
        <v>94.1</v>
      </c>
      <c r="I4894" s="5" t="n">
        <v>6</v>
      </c>
      <c r="J4894" s="5" t="s">
        <v>1061</v>
      </c>
      <c r="K4894" s="5"/>
      <c r="L4894" s="5"/>
      <c r="M4894" s="5" t="n">
        <v>237</v>
      </c>
      <c r="N4894" s="5"/>
      <c r="O4894" s="5"/>
      <c r="P4894" s="5"/>
      <c r="Q4894" s="5" t="s">
        <v>3644</v>
      </c>
      <c r="R4894" s="5" t="s">
        <v>13638</v>
      </c>
      <c r="S4894" s="5" t="s">
        <v>13622</v>
      </c>
      <c r="T4894" s="5" t="s">
        <v>850</v>
      </c>
      <c r="U4894" s="5" t="str">
        <f aca="false">IF(ISNUMBER(FIND(",", T4894)), MID(T4894, FIND(",", T4894) + 2, LEN(T4894) - FIND(",", T4894) - 1), IF(T4894&lt;&gt;"", T4894, "unknown"))</f>
        <v>Santa Cruz Islands</v>
      </c>
      <c r="V4894" s="5" t="s">
        <v>27</v>
      </c>
    </row>
    <row r="4895" customFormat="false" ht="13.8" hidden="false" customHeight="false" outlineLevel="0" collapsed="false">
      <c r="A4895" s="5" t="s">
        <v>13639</v>
      </c>
      <c r="B4895" s="5" t="n">
        <f aca="false">YEAR(DATEVALUE(LEFT(A4895, 10)))</f>
        <v>1975</v>
      </c>
      <c r="C4895" s="6" t="n">
        <v>27670</v>
      </c>
      <c r="D4895" s="2" t="n">
        <v>0.73025462962963</v>
      </c>
      <c r="F4895" s="5" t="n">
        <v>30.386</v>
      </c>
      <c r="G4895" s="5" t="n">
        <v>66.347</v>
      </c>
      <c r="H4895" s="5" t="n">
        <v>1.4</v>
      </c>
      <c r="I4895" s="5" t="n">
        <v>6.4</v>
      </c>
      <c r="J4895" s="5" t="s">
        <v>1621</v>
      </c>
      <c r="K4895" s="5"/>
      <c r="L4895" s="5"/>
      <c r="M4895" s="5" t="n">
        <v>214</v>
      </c>
      <c r="N4895" s="5"/>
      <c r="O4895" s="5"/>
      <c r="P4895" s="5"/>
      <c r="Q4895" s="5" t="s">
        <v>3644</v>
      </c>
      <c r="R4895" s="5" t="s">
        <v>13640</v>
      </c>
      <c r="S4895" s="5" t="s">
        <v>13641</v>
      </c>
      <c r="T4895" s="5" t="s">
        <v>13642</v>
      </c>
      <c r="U4895" s="5" t="str">
        <f aca="false">IF(ISNUMBER(FIND(",", T4895)), MID(T4895, FIND(",", T4895) + 2, LEN(T4895) - FIND(",", T4895) - 1), IF(T4895&lt;&gt;"", T4895, "unknown"))</f>
        <v>Afghanistan-Pakistan border region</v>
      </c>
      <c r="V4895" s="5" t="s">
        <v>27</v>
      </c>
    </row>
    <row r="4896" customFormat="false" ht="13.8" hidden="false" customHeight="false" outlineLevel="0" collapsed="false">
      <c r="A4896" s="5" t="s">
        <v>13643</v>
      </c>
      <c r="B4896" s="5" t="n">
        <f aca="false">YEAR(DATEVALUE(LEFT(A4896, 10)))</f>
        <v>1975</v>
      </c>
      <c r="C4896" s="6" t="n">
        <v>27670</v>
      </c>
      <c r="D4896" s="2" t="n">
        <v>0.493854166666667</v>
      </c>
      <c r="F4896" s="5" t="n">
        <v>-22.126</v>
      </c>
      <c r="G4896" s="5" t="n">
        <v>126.721</v>
      </c>
      <c r="H4896" s="5" t="n">
        <v>33</v>
      </c>
      <c r="I4896" s="5" t="n">
        <v>6</v>
      </c>
      <c r="J4896" s="5" t="s">
        <v>1061</v>
      </c>
      <c r="K4896" s="5"/>
      <c r="L4896" s="5"/>
      <c r="M4896" s="5"/>
      <c r="N4896" s="5"/>
      <c r="O4896" s="5"/>
      <c r="P4896" s="5"/>
      <c r="Q4896" s="5" t="s">
        <v>692</v>
      </c>
      <c r="R4896" s="5" t="s">
        <v>13644</v>
      </c>
      <c r="S4896" s="5" t="s">
        <v>13645</v>
      </c>
      <c r="T4896" s="5" t="s">
        <v>7144</v>
      </c>
      <c r="U4896" s="5" t="str">
        <f aca="false">IF(ISNUMBER(FIND(",", T4896)), MID(T4896, FIND(",", T4896) + 2, LEN(T4896) - FIND(",", T4896) - 1), IF(T4896&lt;&gt;"", T4896, "unknown"))</f>
        <v>Western Australia</v>
      </c>
      <c r="V4896" s="5" t="s">
        <v>27</v>
      </c>
    </row>
    <row r="4897" customFormat="false" ht="13.8" hidden="false" customHeight="false" outlineLevel="0" collapsed="false">
      <c r="A4897" s="5" t="s">
        <v>13646</v>
      </c>
      <c r="B4897" s="5" t="n">
        <f aca="false">YEAR(DATEVALUE(LEFT(A4897, 10)))</f>
        <v>1975</v>
      </c>
      <c r="C4897" s="6" t="n">
        <v>27670</v>
      </c>
      <c r="D4897" s="2" t="n">
        <v>0.218333333333333</v>
      </c>
      <c r="F4897" s="5" t="n">
        <v>30.237</v>
      </c>
      <c r="G4897" s="5" t="n">
        <v>66.289</v>
      </c>
      <c r="H4897" s="5" t="n">
        <v>1.4</v>
      </c>
      <c r="I4897" s="5" t="n">
        <v>6.7</v>
      </c>
      <c r="J4897" s="5" t="s">
        <v>1621</v>
      </c>
      <c r="K4897" s="5"/>
      <c r="L4897" s="5"/>
      <c r="M4897" s="5" t="n">
        <v>191</v>
      </c>
      <c r="N4897" s="5"/>
      <c r="O4897" s="5"/>
      <c r="P4897" s="5"/>
      <c r="Q4897" s="5" t="s">
        <v>3644</v>
      </c>
      <c r="R4897" s="5" t="s">
        <v>13647</v>
      </c>
      <c r="S4897" s="5" t="s">
        <v>13648</v>
      </c>
      <c r="T4897" s="5" t="s">
        <v>12969</v>
      </c>
      <c r="U4897" s="5" t="str">
        <f aca="false">IF(ISNUMBER(FIND(",", T4897)), MID(T4897, FIND(",", T4897) + 2, LEN(T4897) - FIND(",", T4897) - 1), IF(T4897&lt;&gt;"", T4897, "unknown"))</f>
        <v>western Afghanistan</v>
      </c>
      <c r="V4897" s="5" t="s">
        <v>27</v>
      </c>
    </row>
    <row r="4898" customFormat="false" ht="13.8" hidden="false" customHeight="false" outlineLevel="0" collapsed="false">
      <c r="A4898" s="5" t="s">
        <v>13649</v>
      </c>
      <c r="B4898" s="5" t="n">
        <f aca="false">YEAR(DATEVALUE(LEFT(A4898, 10)))</f>
        <v>1975</v>
      </c>
      <c r="C4898" s="6" t="n">
        <v>27668</v>
      </c>
      <c r="D4898" s="2" t="n">
        <v>0.145844907407407</v>
      </c>
      <c r="F4898" s="5" t="n">
        <v>-4.862</v>
      </c>
      <c r="G4898" s="5" t="n">
        <v>102.15</v>
      </c>
      <c r="H4898" s="5" t="n">
        <v>38.2</v>
      </c>
      <c r="I4898" s="5" t="n">
        <v>7</v>
      </c>
      <c r="J4898" s="5" t="s">
        <v>1621</v>
      </c>
      <c r="K4898" s="5"/>
      <c r="L4898" s="5"/>
      <c r="M4898" s="5" t="n">
        <v>301</v>
      </c>
      <c r="N4898" s="5"/>
      <c r="O4898" s="5"/>
      <c r="P4898" s="5"/>
      <c r="Q4898" s="5" t="s">
        <v>3644</v>
      </c>
      <c r="R4898" s="5" t="s">
        <v>13650</v>
      </c>
      <c r="S4898" s="5" t="s">
        <v>13651</v>
      </c>
      <c r="T4898" s="5" t="s">
        <v>1828</v>
      </c>
      <c r="U4898" s="5" t="str">
        <f aca="false">IF(ISNUMBER(FIND(",", T4898)), MID(T4898, FIND(",", T4898) + 2, LEN(T4898) - FIND(",", T4898) - 1), IF(T4898&lt;&gt;"", T4898, "unknown"))</f>
        <v>Indonesia</v>
      </c>
      <c r="V4898" s="5" t="s">
        <v>27</v>
      </c>
    </row>
    <row r="4899" customFormat="false" ht="13.8" hidden="false" customHeight="false" outlineLevel="0" collapsed="false">
      <c r="A4899" s="5" t="s">
        <v>13652</v>
      </c>
      <c r="B4899" s="5" t="n">
        <f aca="false">YEAR(DATEVALUE(LEFT(A4899, 10)))</f>
        <v>1975</v>
      </c>
      <c r="C4899" s="6" t="n">
        <v>27667</v>
      </c>
      <c r="D4899" s="2" t="n">
        <v>0.762384259259259</v>
      </c>
      <c r="F4899" s="5" t="n">
        <v>-5.003</v>
      </c>
      <c r="G4899" s="5" t="n">
        <v>102.065</v>
      </c>
      <c r="H4899" s="5" t="n">
        <v>32.2</v>
      </c>
      <c r="I4899" s="5" t="n">
        <v>6</v>
      </c>
      <c r="J4899" s="5" t="s">
        <v>1621</v>
      </c>
      <c r="K4899" s="5"/>
      <c r="L4899" s="5"/>
      <c r="M4899" s="5" t="n">
        <v>195</v>
      </c>
      <c r="N4899" s="5"/>
      <c r="O4899" s="5"/>
      <c r="P4899" s="5"/>
      <c r="Q4899" s="5" t="s">
        <v>3644</v>
      </c>
      <c r="R4899" s="5" t="s">
        <v>13653</v>
      </c>
      <c r="S4899" s="5" t="s">
        <v>13654</v>
      </c>
      <c r="T4899" s="5" t="s">
        <v>1828</v>
      </c>
      <c r="U4899" s="5" t="str">
        <f aca="false">IF(ISNUMBER(FIND(",", T4899)), MID(T4899, FIND(",", T4899) + 2, LEN(T4899) - FIND(",", T4899) - 1), IF(T4899&lt;&gt;"", T4899, "unknown"))</f>
        <v>Indonesia</v>
      </c>
      <c r="V4899" s="5" t="s">
        <v>27</v>
      </c>
    </row>
    <row r="4900" customFormat="false" ht="13.8" hidden="false" customHeight="false" outlineLevel="0" collapsed="false">
      <c r="A4900" s="5" t="s">
        <v>13655</v>
      </c>
      <c r="B4900" s="5" t="n">
        <f aca="false">YEAR(DATEVALUE(LEFT(A4900, 10)))</f>
        <v>1975</v>
      </c>
      <c r="C4900" s="6" t="n">
        <v>27666</v>
      </c>
      <c r="D4900" s="2" t="n">
        <v>0.608599537037037</v>
      </c>
      <c r="F4900" s="5" t="n">
        <v>-0.456</v>
      </c>
      <c r="G4900" s="5" t="n">
        <v>124.674</v>
      </c>
      <c r="H4900" s="5" t="n">
        <v>23.6</v>
      </c>
      <c r="I4900" s="5" t="n">
        <v>6.1</v>
      </c>
      <c r="J4900" s="5" t="s">
        <v>1621</v>
      </c>
      <c r="K4900" s="5"/>
      <c r="L4900" s="5"/>
      <c r="M4900" s="5" t="n">
        <v>187</v>
      </c>
      <c r="N4900" s="5"/>
      <c r="O4900" s="5"/>
      <c r="P4900" s="5"/>
      <c r="Q4900" s="5" t="s">
        <v>3644</v>
      </c>
      <c r="R4900" s="5" t="s">
        <v>13656</v>
      </c>
      <c r="S4900" s="5" t="s">
        <v>13622</v>
      </c>
      <c r="T4900" s="5" t="s">
        <v>723</v>
      </c>
      <c r="U4900" s="5" t="str">
        <f aca="false">IF(ISNUMBER(FIND(",", T4900)), MID(T4900, FIND(",", T4900) + 2, LEN(T4900) - FIND(",", T4900) - 1), IF(T4900&lt;&gt;"", T4900, "unknown"))</f>
        <v>Molucca Sea</v>
      </c>
      <c r="V4900" s="5" t="s">
        <v>27</v>
      </c>
    </row>
    <row r="4901" customFormat="false" ht="13.8" hidden="false" customHeight="false" outlineLevel="0" collapsed="false">
      <c r="A4901" s="5" t="s">
        <v>13657</v>
      </c>
      <c r="B4901" s="5" t="n">
        <f aca="false">YEAR(DATEVALUE(LEFT(A4901, 10)))</f>
        <v>1975</v>
      </c>
      <c r="C4901" s="6" t="n">
        <v>27661</v>
      </c>
      <c r="D4901" s="2" t="n">
        <v>0.460428240740741</v>
      </c>
      <c r="F4901" s="5" t="n">
        <v>-11.913</v>
      </c>
      <c r="G4901" s="5" t="n">
        <v>-14.512</v>
      </c>
      <c r="H4901" s="5" t="n">
        <v>21.6</v>
      </c>
      <c r="I4901" s="5" t="n">
        <v>6.1</v>
      </c>
      <c r="J4901" s="5" t="s">
        <v>1621</v>
      </c>
      <c r="K4901" s="5"/>
      <c r="L4901" s="5"/>
      <c r="M4901" s="5" t="n">
        <v>178</v>
      </c>
      <c r="N4901" s="5"/>
      <c r="O4901" s="5"/>
      <c r="P4901" s="5"/>
      <c r="Q4901" s="5" t="s">
        <v>3644</v>
      </c>
      <c r="R4901" s="5" t="s">
        <v>13658</v>
      </c>
      <c r="S4901" s="5" t="s">
        <v>13622</v>
      </c>
      <c r="T4901" s="5" t="s">
        <v>1370</v>
      </c>
      <c r="U4901" s="5" t="str">
        <f aca="false">IF(ISNUMBER(FIND(",", T4901)), MID(T4901, FIND(",", T4901) + 2, LEN(T4901) - FIND(",", T4901) - 1), IF(T4901&lt;&gt;"", T4901, "unknown"))</f>
        <v>Ascension Island region</v>
      </c>
      <c r="V4901" s="5" t="s">
        <v>27</v>
      </c>
    </row>
    <row r="4902" customFormat="false" ht="13.8" hidden="false" customHeight="false" outlineLevel="0" collapsed="false">
      <c r="A4902" s="5" t="s">
        <v>13659</v>
      </c>
      <c r="B4902" s="5" t="n">
        <f aca="false">YEAR(DATEVALUE(LEFT(A4902, 10)))</f>
        <v>1975</v>
      </c>
      <c r="C4902" s="6" t="n">
        <v>27661</v>
      </c>
      <c r="D4902" s="2" t="n">
        <v>0.0748842592592593</v>
      </c>
      <c r="F4902" s="5" t="n">
        <v>-20.494</v>
      </c>
      <c r="G4902" s="5" t="n">
        <v>-173.958</v>
      </c>
      <c r="H4902" s="5" t="n">
        <v>27.8</v>
      </c>
      <c r="I4902" s="5" t="n">
        <v>6.5</v>
      </c>
      <c r="J4902" s="5" t="s">
        <v>1621</v>
      </c>
      <c r="K4902" s="5"/>
      <c r="L4902" s="5"/>
      <c r="M4902" s="5" t="n">
        <v>206</v>
      </c>
      <c r="N4902" s="5"/>
      <c r="O4902" s="5"/>
      <c r="P4902" s="5"/>
      <c r="Q4902" s="5" t="s">
        <v>3644</v>
      </c>
      <c r="R4902" s="5" t="s">
        <v>13660</v>
      </c>
      <c r="S4902" s="5" t="s">
        <v>13661</v>
      </c>
      <c r="T4902" s="5" t="s">
        <v>1007</v>
      </c>
      <c r="U4902" s="5" t="str">
        <f aca="false">IF(ISNUMBER(FIND(",", T4902)), MID(T4902, FIND(",", T4902) + 2, LEN(T4902) - FIND(",", T4902) - 1), IF(T4902&lt;&gt;"", T4902, "unknown"))</f>
        <v>Tonga</v>
      </c>
      <c r="V4902" s="5" t="s">
        <v>27</v>
      </c>
    </row>
    <row r="4903" customFormat="false" ht="13.8" hidden="false" customHeight="false" outlineLevel="0" collapsed="false">
      <c r="A4903" s="5" t="s">
        <v>13662</v>
      </c>
      <c r="B4903" s="5" t="n">
        <f aca="false">YEAR(DATEVALUE(LEFT(A4903, 10)))</f>
        <v>1975</v>
      </c>
      <c r="C4903" s="6" t="n">
        <v>27656</v>
      </c>
      <c r="D4903" s="2" t="n">
        <v>0.150787037037037</v>
      </c>
      <c r="F4903" s="5" t="n">
        <v>-34.744</v>
      </c>
      <c r="G4903" s="5" t="n">
        <v>81.8</v>
      </c>
      <c r="H4903" s="5" t="n">
        <v>4</v>
      </c>
      <c r="I4903" s="5" t="n">
        <v>6.1</v>
      </c>
      <c r="J4903" s="5" t="s">
        <v>1621</v>
      </c>
      <c r="K4903" s="5"/>
      <c r="L4903" s="5"/>
      <c r="M4903" s="5" t="n">
        <v>203</v>
      </c>
      <c r="N4903" s="5"/>
      <c r="O4903" s="5"/>
      <c r="P4903" s="5"/>
      <c r="Q4903" s="5" t="s">
        <v>3644</v>
      </c>
      <c r="R4903" s="5" t="s">
        <v>13663</v>
      </c>
      <c r="S4903" s="5" t="s">
        <v>13622</v>
      </c>
      <c r="T4903" s="5" t="s">
        <v>13664</v>
      </c>
      <c r="U4903" s="5" t="str">
        <f aca="false">IF(ISNUMBER(FIND(",", T4903)), MID(T4903, FIND(",", T4903) + 2, LEN(T4903) - FIND(",", T4903) - 1), IF(T4903&lt;&gt;"", T4903, "unknown"))</f>
        <v>Broken Ridge</v>
      </c>
      <c r="V4903" s="5" t="s">
        <v>27</v>
      </c>
    </row>
    <row r="4904" customFormat="false" ht="13.8" hidden="false" customHeight="false" outlineLevel="0" collapsed="false">
      <c r="A4904" s="5" t="s">
        <v>13665</v>
      </c>
      <c r="B4904" s="5" t="n">
        <f aca="false">YEAR(DATEVALUE(LEFT(A4904, 10)))</f>
        <v>1975</v>
      </c>
      <c r="C4904" s="6" t="n">
        <v>27643</v>
      </c>
      <c r="D4904" s="2" t="n">
        <v>0.389050925925926</v>
      </c>
      <c r="F4904" s="5" t="n">
        <v>38.513</v>
      </c>
      <c r="G4904" s="5" t="n">
        <v>40.764</v>
      </c>
      <c r="H4904" s="5" t="n">
        <v>39.1</v>
      </c>
      <c r="I4904" s="5" t="n">
        <v>6.7</v>
      </c>
      <c r="J4904" s="5" t="s">
        <v>1621</v>
      </c>
      <c r="K4904" s="5"/>
      <c r="L4904" s="5"/>
      <c r="M4904" s="5" t="n">
        <v>203</v>
      </c>
      <c r="N4904" s="5"/>
      <c r="O4904" s="5"/>
      <c r="P4904" s="5"/>
      <c r="Q4904" s="5" t="s">
        <v>3644</v>
      </c>
      <c r="R4904" s="5" t="s">
        <v>13666</v>
      </c>
      <c r="S4904" s="5" t="s">
        <v>13667</v>
      </c>
      <c r="T4904" s="5" t="s">
        <v>1260</v>
      </c>
      <c r="U4904" s="5" t="str">
        <f aca="false">IF(ISNUMBER(FIND(",", T4904)), MID(T4904, FIND(",", T4904) + 2, LEN(T4904) - FIND(",", T4904) - 1), IF(T4904&lt;&gt;"", T4904, "unknown"))</f>
        <v>eastern Turkey</v>
      </c>
      <c r="V4904" s="5" t="s">
        <v>27</v>
      </c>
    </row>
    <row r="4905" customFormat="false" ht="13.8" hidden="false" customHeight="false" outlineLevel="0" collapsed="false">
      <c r="A4905" s="5" t="s">
        <v>13668</v>
      </c>
      <c r="B4905" s="5" t="n">
        <f aca="false">YEAR(DATEVALUE(LEFT(A4905, 10)))</f>
        <v>1975</v>
      </c>
      <c r="C4905" s="6" t="n">
        <v>27621</v>
      </c>
      <c r="D4905" s="2" t="n">
        <v>0.311388888888889</v>
      </c>
      <c r="F4905" s="5" t="n">
        <v>54.932</v>
      </c>
      <c r="G4905" s="5" t="n">
        <v>167.872</v>
      </c>
      <c r="H4905" s="5" t="n">
        <v>29.8</v>
      </c>
      <c r="I4905" s="5" t="n">
        <v>6.6</v>
      </c>
      <c r="J4905" s="5" t="s">
        <v>1621</v>
      </c>
      <c r="K4905" s="5"/>
      <c r="L4905" s="5"/>
      <c r="M4905" s="5" t="n">
        <v>285</v>
      </c>
      <c r="N4905" s="5"/>
      <c r="O4905" s="5"/>
      <c r="P4905" s="5"/>
      <c r="Q4905" s="5" t="s">
        <v>3644</v>
      </c>
      <c r="R4905" s="5" t="s">
        <v>13669</v>
      </c>
      <c r="S4905" s="5" t="s">
        <v>13622</v>
      </c>
      <c r="T4905" s="5" t="s">
        <v>4318</v>
      </c>
      <c r="U4905" s="5" t="str">
        <f aca="false">IF(ISNUMBER(FIND(",", T4905)), MID(T4905, FIND(",", T4905) + 2, LEN(T4905) - FIND(",", T4905) - 1), IF(T4905&lt;&gt;"", T4905, "unknown"))</f>
        <v>Russia region</v>
      </c>
      <c r="V4905" s="5" t="s">
        <v>27</v>
      </c>
    </row>
    <row r="4906" customFormat="false" ht="13.8" hidden="false" customHeight="false" outlineLevel="0" collapsed="false">
      <c r="A4906" s="5" t="s">
        <v>13670</v>
      </c>
      <c r="B4906" s="5" t="n">
        <f aca="false">YEAR(DATEVALUE(LEFT(A4906, 10)))</f>
        <v>1975</v>
      </c>
      <c r="C4906" s="6" t="n">
        <v>27616</v>
      </c>
      <c r="D4906" s="2" t="n">
        <v>0.434583333333333</v>
      </c>
      <c r="F4906" s="5" t="n">
        <v>-22.738</v>
      </c>
      <c r="G4906" s="5" t="n">
        <v>-66.626</v>
      </c>
      <c r="H4906" s="5" t="n">
        <v>208.9</v>
      </c>
      <c r="I4906" s="5" t="n">
        <v>6.1</v>
      </c>
      <c r="J4906" s="5" t="s">
        <v>1061</v>
      </c>
      <c r="K4906" s="5"/>
      <c r="L4906" s="5"/>
      <c r="M4906" s="5" t="n">
        <v>269</v>
      </c>
      <c r="N4906" s="5"/>
      <c r="O4906" s="5"/>
      <c r="P4906" s="5"/>
      <c r="Q4906" s="5" t="s">
        <v>3644</v>
      </c>
      <c r="R4906" s="5" t="s">
        <v>13671</v>
      </c>
      <c r="S4906" s="5" t="s">
        <v>13622</v>
      </c>
      <c r="T4906" s="5" t="s">
        <v>2470</v>
      </c>
      <c r="U4906" s="5" t="str">
        <f aca="false">IF(ISNUMBER(FIND(",", T4906)), MID(T4906, FIND(",", T4906) + 2, LEN(T4906) - FIND(",", T4906) - 1), IF(T4906&lt;&gt;"", T4906, "unknown"))</f>
        <v>Argentina</v>
      </c>
      <c r="V4906" s="5" t="s">
        <v>27</v>
      </c>
    </row>
    <row r="4907" customFormat="false" ht="13.8" hidden="false" customHeight="false" outlineLevel="0" collapsed="false">
      <c r="A4907" s="5" t="s">
        <v>13672</v>
      </c>
      <c r="B4907" s="5" t="n">
        <f aca="false">YEAR(DATEVALUE(LEFT(A4907, 10)))</f>
        <v>1975</v>
      </c>
      <c r="C4907" s="6" t="n">
        <v>27612</v>
      </c>
      <c r="D4907" s="2" t="n">
        <v>0.933680555555556</v>
      </c>
      <c r="F4907" s="5" t="n">
        <v>-2.434</v>
      </c>
      <c r="G4907" s="5" t="n">
        <v>146.105</v>
      </c>
      <c r="H4907" s="5" t="n">
        <v>15</v>
      </c>
      <c r="I4907" s="5" t="n">
        <v>6.3</v>
      </c>
      <c r="J4907" s="5" t="s">
        <v>1621</v>
      </c>
      <c r="K4907" s="5"/>
      <c r="L4907" s="5"/>
      <c r="M4907" s="5" t="n">
        <v>154</v>
      </c>
      <c r="N4907" s="5"/>
      <c r="O4907" s="5"/>
      <c r="P4907" s="5"/>
      <c r="Q4907" s="5" t="s">
        <v>3644</v>
      </c>
      <c r="R4907" s="5" t="s">
        <v>13673</v>
      </c>
      <c r="S4907" s="5" t="s">
        <v>13622</v>
      </c>
      <c r="T4907" s="5" t="s">
        <v>3020</v>
      </c>
      <c r="U4907" s="5" t="str">
        <f aca="false">IF(ISNUMBER(FIND(",", T4907)), MID(T4907, FIND(",", T4907) + 2, LEN(T4907) - FIND(",", T4907) - 1), IF(T4907&lt;&gt;"", T4907, "unknown"))</f>
        <v>Papua New Guinea</v>
      </c>
      <c r="V4907" s="5" t="s">
        <v>27</v>
      </c>
    </row>
    <row r="4908" customFormat="false" ht="13.8" hidden="false" customHeight="false" outlineLevel="0" collapsed="false">
      <c r="A4908" s="5" t="s">
        <v>13674</v>
      </c>
      <c r="B4908" s="5" t="n">
        <f aca="false">YEAR(DATEVALUE(LEFT(A4908, 10)))</f>
        <v>1975</v>
      </c>
      <c r="C4908" s="6" t="n">
        <v>27608</v>
      </c>
      <c r="D4908" s="2" t="n">
        <v>0.429375</v>
      </c>
      <c r="F4908" s="5" t="n">
        <v>53.353</v>
      </c>
      <c r="G4908" s="5" t="n">
        <v>-161.46</v>
      </c>
      <c r="H4908" s="5" t="n">
        <v>23.5</v>
      </c>
      <c r="I4908" s="5" t="n">
        <v>6</v>
      </c>
      <c r="J4908" s="5" t="s">
        <v>1621</v>
      </c>
      <c r="K4908" s="5"/>
      <c r="L4908" s="5"/>
      <c r="M4908" s="5" t="n">
        <v>362</v>
      </c>
      <c r="N4908" s="5"/>
      <c r="O4908" s="5"/>
      <c r="P4908" s="5"/>
      <c r="Q4908" s="5" t="s">
        <v>3644</v>
      </c>
      <c r="R4908" s="5" t="s">
        <v>13675</v>
      </c>
      <c r="S4908" s="5" t="s">
        <v>13622</v>
      </c>
      <c r="T4908" s="5" t="s">
        <v>5703</v>
      </c>
      <c r="U4908" s="5" t="str">
        <f aca="false">IF(ISNUMBER(FIND(",", T4908)), MID(T4908, FIND(",", T4908) + 2, LEN(T4908) - FIND(",", T4908) - 1), IF(T4908&lt;&gt;"", T4908, "unknown"))</f>
        <v>south of Alaska</v>
      </c>
      <c r="V4908" s="5" t="s">
        <v>27</v>
      </c>
    </row>
    <row r="4909" customFormat="false" ht="13.8" hidden="false" customHeight="false" outlineLevel="0" collapsed="false">
      <c r="A4909" s="5" t="s">
        <v>13676</v>
      </c>
      <c r="B4909" s="5" t="n">
        <f aca="false">YEAR(DATEVALUE(LEFT(A4909, 10)))</f>
        <v>1975</v>
      </c>
      <c r="C4909" s="6" t="n">
        <v>27605</v>
      </c>
      <c r="D4909" s="2" t="n">
        <v>0.386956018518519</v>
      </c>
      <c r="F4909" s="5" t="n">
        <v>-9.977</v>
      </c>
      <c r="G4909" s="5" t="n">
        <v>123.822</v>
      </c>
      <c r="H4909" s="5" t="n">
        <v>3.5</v>
      </c>
      <c r="I4909" s="5" t="n">
        <v>6.1</v>
      </c>
      <c r="J4909" s="5" t="s">
        <v>1621</v>
      </c>
      <c r="K4909" s="5"/>
      <c r="L4909" s="5"/>
      <c r="M4909" s="5" t="n">
        <v>216</v>
      </c>
      <c r="N4909" s="5"/>
      <c r="O4909" s="5"/>
      <c r="P4909" s="5"/>
      <c r="Q4909" s="5" t="s">
        <v>3644</v>
      </c>
      <c r="R4909" s="5" t="s">
        <v>13677</v>
      </c>
      <c r="S4909" s="5" t="s">
        <v>13678</v>
      </c>
      <c r="T4909" s="5" t="s">
        <v>13679</v>
      </c>
      <c r="U4909" s="5" t="str">
        <f aca="false">IF(ISNUMBER(FIND(",", T4909)), MID(T4909, FIND(",", T4909) + 2, LEN(T4909) - FIND(",", T4909) - 1), IF(T4909&lt;&gt;"", T4909, "unknown"))</f>
        <v>Indonesia</v>
      </c>
      <c r="V4909" s="5" t="s">
        <v>27</v>
      </c>
    </row>
    <row r="4910" customFormat="false" ht="13.8" hidden="false" customHeight="false" outlineLevel="0" collapsed="false">
      <c r="A4910" s="5" t="s">
        <v>13680</v>
      </c>
      <c r="B4910" s="5" t="n">
        <f aca="false">YEAR(DATEVALUE(LEFT(A4910, 10)))</f>
        <v>1975</v>
      </c>
      <c r="C4910" s="6" t="n">
        <v>27597</v>
      </c>
      <c r="D4910" s="2" t="n">
        <v>0.805752314814815</v>
      </c>
      <c r="F4910" s="5" t="n">
        <v>-7.199</v>
      </c>
      <c r="G4910" s="5" t="n">
        <v>155.732</v>
      </c>
      <c r="H4910" s="5" t="n">
        <v>50.1</v>
      </c>
      <c r="I4910" s="5" t="n">
        <v>6.1</v>
      </c>
      <c r="J4910" s="5" t="s">
        <v>1621</v>
      </c>
      <c r="K4910" s="5"/>
      <c r="L4910" s="5"/>
      <c r="M4910" s="5" t="n">
        <v>201</v>
      </c>
      <c r="N4910" s="5"/>
      <c r="O4910" s="5"/>
      <c r="P4910" s="5"/>
      <c r="Q4910" s="5" t="s">
        <v>3644</v>
      </c>
      <c r="R4910" s="5" t="s">
        <v>13681</v>
      </c>
      <c r="S4910" s="5" t="s">
        <v>13682</v>
      </c>
      <c r="T4910" s="5" t="s">
        <v>911</v>
      </c>
      <c r="U4910" s="5" t="str">
        <f aca="false">IF(ISNUMBER(FIND(",", T4910)), MID(T4910, FIND(",", T4910) + 2, LEN(T4910) - FIND(",", T4910) - 1), IF(T4910&lt;&gt;"", T4910, "unknown"))</f>
        <v>Solomon Islands</v>
      </c>
      <c r="V4910" s="5" t="s">
        <v>27</v>
      </c>
    </row>
    <row r="4911" customFormat="false" ht="13.8" hidden="false" customHeight="false" outlineLevel="0" collapsed="false">
      <c r="A4911" s="5" t="s">
        <v>13683</v>
      </c>
      <c r="B4911" s="5" t="n">
        <f aca="false">YEAR(DATEVALUE(LEFT(A4911, 10)))</f>
        <v>1975</v>
      </c>
      <c r="C4911" s="6" t="n">
        <v>27596</v>
      </c>
      <c r="D4911" s="2" t="n">
        <v>0.110405092592593</v>
      </c>
      <c r="F4911" s="5" t="n">
        <v>-6.831</v>
      </c>
      <c r="G4911" s="5" t="n">
        <v>155.452</v>
      </c>
      <c r="H4911" s="5" t="n">
        <v>63</v>
      </c>
      <c r="I4911" s="5" t="n">
        <v>6.2</v>
      </c>
      <c r="J4911" s="5" t="s">
        <v>1061</v>
      </c>
      <c r="K4911" s="5"/>
      <c r="L4911" s="5"/>
      <c r="M4911" s="5" t="n">
        <v>273</v>
      </c>
      <c r="N4911" s="5"/>
      <c r="O4911" s="5"/>
      <c r="P4911" s="5"/>
      <c r="Q4911" s="5" t="s">
        <v>3644</v>
      </c>
      <c r="R4911" s="5" t="s">
        <v>13684</v>
      </c>
      <c r="S4911" s="5" t="s">
        <v>13685</v>
      </c>
      <c r="T4911" s="5" t="s">
        <v>1473</v>
      </c>
      <c r="U4911" s="5" t="str">
        <f aca="false">IF(ISNUMBER(FIND(",", T4911)), MID(T4911, FIND(",", T4911) + 2, LEN(T4911) - FIND(",", T4911) - 1), IF(T4911&lt;&gt;"", T4911, "unknown"))</f>
        <v>Papua New Guinea</v>
      </c>
      <c r="V4911" s="5" t="s">
        <v>27</v>
      </c>
    </row>
    <row r="4912" customFormat="false" ht="13.8" hidden="false" customHeight="false" outlineLevel="0" collapsed="false">
      <c r="A4912" s="5" t="s">
        <v>13686</v>
      </c>
      <c r="B4912" s="5" t="n">
        <f aca="false">YEAR(DATEVALUE(LEFT(A4912, 10)))</f>
        <v>1975</v>
      </c>
      <c r="C4912" s="6" t="n">
        <v>27595</v>
      </c>
      <c r="D4912" s="2" t="n">
        <v>0.962037037037037</v>
      </c>
      <c r="F4912" s="5" t="n">
        <v>-6.578</v>
      </c>
      <c r="G4912" s="5" t="n">
        <v>154.738</v>
      </c>
      <c r="H4912" s="5" t="n">
        <v>51.5</v>
      </c>
      <c r="I4912" s="5" t="n">
        <v>6.7</v>
      </c>
      <c r="J4912" s="5" t="s">
        <v>1621</v>
      </c>
      <c r="K4912" s="5"/>
      <c r="L4912" s="5"/>
      <c r="M4912" s="5" t="n">
        <v>248</v>
      </c>
      <c r="N4912" s="5"/>
      <c r="O4912" s="5"/>
      <c r="P4912" s="5"/>
      <c r="Q4912" s="5" t="s">
        <v>3644</v>
      </c>
      <c r="R4912" s="5" t="s">
        <v>13687</v>
      </c>
      <c r="S4912" s="5" t="s">
        <v>13688</v>
      </c>
      <c r="T4912" s="5" t="s">
        <v>1473</v>
      </c>
      <c r="U4912" s="5" t="str">
        <f aca="false">IF(ISNUMBER(FIND(",", T4912)), MID(T4912, FIND(",", T4912) + 2, LEN(T4912) - FIND(",", T4912) - 1), IF(T4912&lt;&gt;"", T4912, "unknown"))</f>
        <v>Papua New Guinea</v>
      </c>
      <c r="V4912" s="5" t="s">
        <v>27</v>
      </c>
    </row>
    <row r="4913" customFormat="false" ht="13.8" hidden="false" customHeight="false" outlineLevel="0" collapsed="false">
      <c r="A4913" s="5" t="s">
        <v>13689</v>
      </c>
      <c r="B4913" s="5" t="n">
        <f aca="false">YEAR(DATEVALUE(LEFT(A4913, 10)))</f>
        <v>1975</v>
      </c>
      <c r="C4913" s="6" t="n">
        <v>27595</v>
      </c>
      <c r="D4913" s="2" t="n">
        <v>0.829502314814815</v>
      </c>
      <c r="F4913" s="5" t="n">
        <v>-7.083</v>
      </c>
      <c r="G4913" s="5" t="n">
        <v>155.212</v>
      </c>
      <c r="H4913" s="5" t="n">
        <v>45.3</v>
      </c>
      <c r="I4913" s="5" t="n">
        <v>7.3</v>
      </c>
      <c r="J4913" s="5" t="s">
        <v>3643</v>
      </c>
      <c r="K4913" s="5"/>
      <c r="L4913" s="5"/>
      <c r="M4913" s="5" t="n">
        <v>209</v>
      </c>
      <c r="N4913" s="5"/>
      <c r="O4913" s="5"/>
      <c r="P4913" s="5"/>
      <c r="Q4913" s="5" t="s">
        <v>3644</v>
      </c>
      <c r="R4913" s="5" t="s">
        <v>13690</v>
      </c>
      <c r="S4913" s="5" t="s">
        <v>13691</v>
      </c>
      <c r="T4913" s="5" t="s">
        <v>911</v>
      </c>
      <c r="U4913" s="5" t="str">
        <f aca="false">IF(ISNUMBER(FIND(",", T4913)), MID(T4913, FIND(",", T4913) + 2, LEN(T4913) - FIND(",", T4913) - 1), IF(T4913&lt;&gt;"", T4913, "unknown"))</f>
        <v>Solomon Islands</v>
      </c>
      <c r="V4913" s="5" t="s">
        <v>27</v>
      </c>
    </row>
    <row r="4914" customFormat="false" ht="13.8" hidden="false" customHeight="false" outlineLevel="0" collapsed="false">
      <c r="A4914" s="5" t="s">
        <v>13692</v>
      </c>
      <c r="B4914" s="5" t="n">
        <f aca="false">YEAR(DATEVALUE(LEFT(A4914, 10)))</f>
        <v>1975</v>
      </c>
      <c r="C4914" s="6" t="n">
        <v>27595</v>
      </c>
      <c r="D4914" s="2" t="n">
        <v>0.609513888888889</v>
      </c>
      <c r="F4914" s="5" t="n">
        <v>-6.612</v>
      </c>
      <c r="G4914" s="5" t="n">
        <v>155.095</v>
      </c>
      <c r="H4914" s="5" t="n">
        <v>61.1</v>
      </c>
      <c r="I4914" s="5" t="n">
        <v>7.5</v>
      </c>
      <c r="J4914" s="5" t="s">
        <v>1061</v>
      </c>
      <c r="K4914" s="5"/>
      <c r="L4914" s="5"/>
      <c r="M4914" s="5" t="n">
        <v>221</v>
      </c>
      <c r="N4914" s="5"/>
      <c r="O4914" s="5"/>
      <c r="P4914" s="5"/>
      <c r="Q4914" s="5" t="s">
        <v>3644</v>
      </c>
      <c r="R4914" s="5" t="s">
        <v>13693</v>
      </c>
      <c r="S4914" s="5" t="s">
        <v>13694</v>
      </c>
      <c r="T4914" s="5" t="s">
        <v>1473</v>
      </c>
      <c r="U4914" s="5" t="str">
        <f aca="false">IF(ISNUMBER(FIND(",", T4914)), MID(T4914, FIND(",", T4914) + 2, LEN(T4914) - FIND(",", T4914) - 1), IF(T4914&lt;&gt;"", T4914, "unknown"))</f>
        <v>Papua New Guinea</v>
      </c>
      <c r="V4914" s="5" t="s">
        <v>27</v>
      </c>
    </row>
    <row r="4915" customFormat="false" ht="13.8" hidden="false" customHeight="false" outlineLevel="0" collapsed="false">
      <c r="A4915" s="5" t="s">
        <v>13695</v>
      </c>
      <c r="B4915" s="5" t="n">
        <f aca="false">YEAR(DATEVALUE(LEFT(A4915, 10)))</f>
        <v>1975</v>
      </c>
      <c r="C4915" s="6" t="n">
        <v>27591</v>
      </c>
      <c r="D4915" s="2" t="n">
        <v>0.818333333333333</v>
      </c>
      <c r="F4915" s="5" t="n">
        <v>-30.86</v>
      </c>
      <c r="G4915" s="5" t="n">
        <v>-177.342</v>
      </c>
      <c r="H4915" s="5" t="n">
        <v>30.7</v>
      </c>
      <c r="I4915" s="5" t="n">
        <v>6.1</v>
      </c>
      <c r="J4915" s="5" t="s">
        <v>1621</v>
      </c>
      <c r="K4915" s="5"/>
      <c r="L4915" s="5"/>
      <c r="M4915" s="5" t="n">
        <v>71</v>
      </c>
      <c r="N4915" s="5"/>
      <c r="O4915" s="5"/>
      <c r="P4915" s="5"/>
      <c r="Q4915" s="5" t="s">
        <v>3644</v>
      </c>
      <c r="R4915" s="5" t="s">
        <v>13696</v>
      </c>
      <c r="S4915" s="5" t="s">
        <v>13622</v>
      </c>
      <c r="T4915" s="5" t="s">
        <v>1432</v>
      </c>
      <c r="U4915" s="5" t="str">
        <f aca="false">IF(ISNUMBER(FIND(",", T4915)), MID(T4915, FIND(",", T4915) + 2, LEN(T4915) - FIND(",", T4915) - 1), IF(T4915&lt;&gt;"", T4915, "unknown"))</f>
        <v>New Zealand</v>
      </c>
      <c r="V4915" s="5" t="s">
        <v>27</v>
      </c>
    </row>
    <row r="4916" customFormat="false" ht="13.8" hidden="false" customHeight="false" outlineLevel="0" collapsed="false">
      <c r="A4916" s="5" t="s">
        <v>13697</v>
      </c>
      <c r="B4916" s="5" t="n">
        <f aca="false">YEAR(DATEVALUE(LEFT(A4916, 10)))</f>
        <v>1975</v>
      </c>
      <c r="C4916" s="6" t="n">
        <v>27591</v>
      </c>
      <c r="D4916" s="2" t="n">
        <v>0.762314814814815</v>
      </c>
      <c r="F4916" s="5" t="n">
        <v>-30.75</v>
      </c>
      <c r="G4916" s="5" t="n">
        <v>-177.34</v>
      </c>
      <c r="H4916" s="5" t="n">
        <v>36.6</v>
      </c>
      <c r="I4916" s="5" t="n">
        <v>6.2</v>
      </c>
      <c r="J4916" s="5" t="s">
        <v>1621</v>
      </c>
      <c r="K4916" s="5"/>
      <c r="L4916" s="5"/>
      <c r="M4916" s="5" t="n">
        <v>134</v>
      </c>
      <c r="N4916" s="5"/>
      <c r="O4916" s="5"/>
      <c r="P4916" s="5"/>
      <c r="Q4916" s="5" t="s">
        <v>3644</v>
      </c>
      <c r="R4916" s="5" t="s">
        <v>13698</v>
      </c>
      <c r="S4916" s="5" t="s">
        <v>13622</v>
      </c>
      <c r="T4916" s="5" t="s">
        <v>1432</v>
      </c>
      <c r="U4916" s="5" t="str">
        <f aca="false">IF(ISNUMBER(FIND(",", T4916)), MID(T4916, FIND(",", T4916) + 2, LEN(T4916) - FIND(",", T4916) - 1), IF(T4916&lt;&gt;"", T4916, "unknown"))</f>
        <v>New Zealand</v>
      </c>
      <c r="V4916" s="5" t="s">
        <v>27</v>
      </c>
    </row>
    <row r="4917" customFormat="false" ht="13.8" hidden="false" customHeight="false" outlineLevel="0" collapsed="false">
      <c r="A4917" s="5" t="s">
        <v>13699</v>
      </c>
      <c r="B4917" s="5" t="n">
        <f aca="false">YEAR(DATEVALUE(LEFT(A4917, 10)))</f>
        <v>1975</v>
      </c>
      <c r="C4917" s="6" t="n">
        <v>27589</v>
      </c>
      <c r="D4917" s="2" t="n">
        <v>0.977696759259259</v>
      </c>
      <c r="F4917" s="5" t="n">
        <v>-40.422</v>
      </c>
      <c r="G4917" s="5" t="n">
        <v>78.402</v>
      </c>
      <c r="H4917" s="5" t="n">
        <v>8.4</v>
      </c>
      <c r="I4917" s="5" t="n">
        <v>6.5</v>
      </c>
      <c r="J4917" s="5" t="s">
        <v>1621</v>
      </c>
      <c r="K4917" s="5"/>
      <c r="L4917" s="5"/>
      <c r="M4917" s="5" t="n">
        <v>105</v>
      </c>
      <c r="N4917" s="5"/>
      <c r="O4917" s="5"/>
      <c r="P4917" s="5"/>
      <c r="Q4917" s="5" t="s">
        <v>3644</v>
      </c>
      <c r="R4917" s="5" t="s">
        <v>13700</v>
      </c>
      <c r="S4917" s="5" t="s">
        <v>13622</v>
      </c>
      <c r="T4917" s="5" t="s">
        <v>2909</v>
      </c>
      <c r="U4917" s="5" t="str">
        <f aca="false">IF(ISNUMBER(FIND(",", T4917)), MID(T4917, FIND(",", T4917) + 2, LEN(T4917) - FIND(",", T4917) - 1), IF(T4917&lt;&gt;"", T4917, "unknown"))</f>
        <v>Mid-Indian Ridge</v>
      </c>
      <c r="V4917" s="5" t="s">
        <v>27</v>
      </c>
    </row>
    <row r="4918" customFormat="false" ht="13.8" hidden="false" customHeight="false" outlineLevel="0" collapsed="false">
      <c r="A4918" s="5" t="s">
        <v>13701</v>
      </c>
      <c r="B4918" s="5" t="n">
        <f aca="false">YEAR(DATEVALUE(LEFT(A4918, 10)))</f>
        <v>1975</v>
      </c>
      <c r="C4918" s="6" t="n">
        <v>27583</v>
      </c>
      <c r="D4918" s="2" t="n">
        <v>0.400972222222222</v>
      </c>
      <c r="F4918" s="5" t="n">
        <v>29.359</v>
      </c>
      <c r="G4918" s="5" t="n">
        <v>-113.452</v>
      </c>
      <c r="H4918" s="5" t="n">
        <v>2.3</v>
      </c>
      <c r="I4918" s="5" t="n">
        <v>6.5</v>
      </c>
      <c r="J4918" s="5" t="s">
        <v>1621</v>
      </c>
      <c r="K4918" s="5"/>
      <c r="L4918" s="5"/>
      <c r="M4918" s="5" t="n">
        <v>179</v>
      </c>
      <c r="N4918" s="5"/>
      <c r="O4918" s="5"/>
      <c r="P4918" s="5"/>
      <c r="Q4918" s="5" t="s">
        <v>3644</v>
      </c>
      <c r="R4918" s="5" t="s">
        <v>13702</v>
      </c>
      <c r="S4918" s="5" t="s">
        <v>13703</v>
      </c>
      <c r="T4918" s="5" t="s">
        <v>13704</v>
      </c>
      <c r="U4918" s="5" t="str">
        <f aca="false">IF(ISNUMBER(FIND(",", T4918)), MID(T4918, FIND(",", T4918) + 2, LEN(T4918) - FIND(",", T4918) - 1), IF(T4918&lt;&gt;"", T4918, "unknown"))</f>
        <v>Baja California, Mexico</v>
      </c>
      <c r="V4918" s="5" t="s">
        <v>27</v>
      </c>
    </row>
    <row r="4919" customFormat="false" ht="13.8" hidden="false" customHeight="false" outlineLevel="0" collapsed="false">
      <c r="A4919" s="5" t="s">
        <v>13705</v>
      </c>
      <c r="B4919" s="5" t="n">
        <f aca="false">YEAR(DATEVALUE(LEFT(A4919, 10)))</f>
        <v>1975</v>
      </c>
      <c r="C4919" s="6" t="n">
        <v>27574</v>
      </c>
      <c r="D4919" s="2" t="n">
        <v>0.442835648148148</v>
      </c>
      <c r="F4919" s="5" t="n">
        <v>38.731</v>
      </c>
      <c r="G4919" s="5" t="n">
        <v>130.086</v>
      </c>
      <c r="H4919" s="5" t="n">
        <v>555.8</v>
      </c>
      <c r="I4919" s="5" t="n">
        <v>7.1</v>
      </c>
      <c r="J4919" s="5" t="s">
        <v>1621</v>
      </c>
      <c r="K4919" s="5"/>
      <c r="L4919" s="5"/>
      <c r="M4919" s="5" t="n">
        <v>369</v>
      </c>
      <c r="N4919" s="5"/>
      <c r="O4919" s="5"/>
      <c r="P4919" s="5"/>
      <c r="Q4919" s="5" t="s">
        <v>3644</v>
      </c>
      <c r="R4919" s="5" t="s">
        <v>13706</v>
      </c>
      <c r="S4919" s="5" t="s">
        <v>13707</v>
      </c>
      <c r="T4919" s="5" t="s">
        <v>3792</v>
      </c>
      <c r="U4919" s="5" t="str">
        <f aca="false">IF(ISNUMBER(FIND(",", T4919)), MID(T4919, FIND(",", T4919) + 2, LEN(T4919) - FIND(",", T4919) - 1), IF(T4919&lt;&gt;"", T4919, "unknown"))</f>
        <v>Sea of Japan</v>
      </c>
      <c r="V4919" s="5" t="s">
        <v>27</v>
      </c>
    </row>
    <row r="4920" customFormat="false" ht="13.8" hidden="false" customHeight="false" outlineLevel="0" collapsed="false">
      <c r="A4920" s="5" t="s">
        <v>13708</v>
      </c>
      <c r="B4920" s="5" t="n">
        <f aca="false">YEAR(DATEVALUE(LEFT(A4920, 10)))</f>
        <v>1975</v>
      </c>
      <c r="C4920" s="6" t="n">
        <v>27568</v>
      </c>
      <c r="D4920" s="2" t="n">
        <v>0.222337962962963</v>
      </c>
      <c r="F4920" s="5" t="n">
        <v>-2.7</v>
      </c>
      <c r="G4920" s="5" t="n">
        <v>147.389</v>
      </c>
      <c r="H4920" s="5" t="n">
        <v>33</v>
      </c>
      <c r="I4920" s="5" t="n">
        <v>6.2</v>
      </c>
      <c r="J4920" s="5" t="s">
        <v>1061</v>
      </c>
      <c r="K4920" s="5"/>
      <c r="L4920" s="5"/>
      <c r="M4920" s="5"/>
      <c r="N4920" s="5"/>
      <c r="O4920" s="5"/>
      <c r="P4920" s="5"/>
      <c r="Q4920" s="5" t="s">
        <v>692</v>
      </c>
      <c r="R4920" s="5" t="s">
        <v>13709</v>
      </c>
      <c r="S4920" s="5" t="s">
        <v>13710</v>
      </c>
      <c r="T4920" s="5" t="s">
        <v>3020</v>
      </c>
      <c r="U4920" s="5" t="str">
        <f aca="false">IF(ISNUMBER(FIND(",", T4920)), MID(T4920, FIND(",", T4920) + 2, LEN(T4920) - FIND(",", T4920) - 1), IF(T4920&lt;&gt;"", T4920, "unknown"))</f>
        <v>Papua New Guinea</v>
      </c>
      <c r="V4920" s="5" t="s">
        <v>27</v>
      </c>
    </row>
    <row r="4921" customFormat="false" ht="13.8" hidden="false" customHeight="false" outlineLevel="0" collapsed="false">
      <c r="A4921" s="5" t="s">
        <v>13711</v>
      </c>
      <c r="B4921" s="5" t="n">
        <f aca="false">YEAR(DATEVALUE(LEFT(A4921, 10)))</f>
        <v>1975</v>
      </c>
      <c r="C4921" s="6" t="n">
        <v>27567</v>
      </c>
      <c r="D4921" s="2" t="n">
        <v>0.947361111111111</v>
      </c>
      <c r="F4921" s="5" t="n">
        <v>43.229</v>
      </c>
      <c r="G4921" s="5" t="n">
        <v>147.167</v>
      </c>
      <c r="H4921" s="5" t="n">
        <v>23.2</v>
      </c>
      <c r="I4921" s="5" t="n">
        <v>6.1</v>
      </c>
      <c r="J4921" s="5" t="s">
        <v>1621</v>
      </c>
      <c r="K4921" s="5"/>
      <c r="L4921" s="5"/>
      <c r="M4921" s="5" t="n">
        <v>293</v>
      </c>
      <c r="N4921" s="5"/>
      <c r="O4921" s="5"/>
      <c r="P4921" s="5"/>
      <c r="Q4921" s="5" t="s">
        <v>3644</v>
      </c>
      <c r="R4921" s="5" t="s">
        <v>13712</v>
      </c>
      <c r="S4921" s="5" t="s">
        <v>13622</v>
      </c>
      <c r="T4921" s="5" t="s">
        <v>749</v>
      </c>
      <c r="U4921" s="5" t="str">
        <f aca="false">IF(ISNUMBER(FIND(",", T4921)), MID(T4921, FIND(",", T4921) + 2, LEN(T4921) - FIND(",", T4921) - 1), IF(T4921&lt;&gt;"", T4921, "unknown"))</f>
        <v>Kuril Islands</v>
      </c>
      <c r="V4921" s="5" t="s">
        <v>27</v>
      </c>
    </row>
    <row r="4922" customFormat="false" ht="13.8" hidden="false" customHeight="false" outlineLevel="0" collapsed="false">
      <c r="A4922" s="5" t="s">
        <v>13713</v>
      </c>
      <c r="B4922" s="5" t="n">
        <f aca="false">YEAR(DATEVALUE(LEFT(A4922, 10)))</f>
        <v>1975</v>
      </c>
      <c r="C4922" s="6" t="n">
        <v>27561</v>
      </c>
      <c r="D4922" s="2" t="n">
        <v>0.941215277777778</v>
      </c>
      <c r="F4922" s="5" t="n">
        <v>-3.056</v>
      </c>
      <c r="G4922" s="5" t="n">
        <v>147.996</v>
      </c>
      <c r="H4922" s="5" t="n">
        <v>5.4</v>
      </c>
      <c r="I4922" s="5" t="n">
        <v>6.5</v>
      </c>
      <c r="J4922" s="5" t="s">
        <v>1621</v>
      </c>
      <c r="K4922" s="5"/>
      <c r="L4922" s="5"/>
      <c r="M4922" s="5" t="n">
        <v>185</v>
      </c>
      <c r="N4922" s="5"/>
      <c r="O4922" s="5"/>
      <c r="P4922" s="5"/>
      <c r="Q4922" s="5" t="s">
        <v>3644</v>
      </c>
      <c r="R4922" s="5" t="s">
        <v>13714</v>
      </c>
      <c r="S4922" s="5" t="s">
        <v>13622</v>
      </c>
      <c r="T4922" s="5" t="s">
        <v>3002</v>
      </c>
      <c r="U4922" s="5" t="str">
        <f aca="false">IF(ISNUMBER(FIND(",", T4922)), MID(T4922, FIND(",", T4922) + 2, LEN(T4922) - FIND(",", T4922) - 1), IF(T4922&lt;&gt;"", T4922, "unknown"))</f>
        <v>Bismarck Sea</v>
      </c>
      <c r="V4922" s="5" t="s">
        <v>27</v>
      </c>
    </row>
    <row r="4923" customFormat="false" ht="13.8" hidden="false" customHeight="false" outlineLevel="0" collapsed="false">
      <c r="A4923" s="5" t="s">
        <v>13715</v>
      </c>
      <c r="B4923" s="5" t="n">
        <f aca="false">YEAR(DATEVALUE(LEFT(A4923, 10)))</f>
        <v>1975</v>
      </c>
      <c r="C4923" s="6" t="n">
        <v>27560</v>
      </c>
      <c r="D4923" s="2" t="n">
        <v>0.0135532407407407</v>
      </c>
      <c r="F4923" s="5" t="n">
        <v>43.701</v>
      </c>
      <c r="G4923" s="5" t="n">
        <v>147.847</v>
      </c>
      <c r="H4923" s="5" t="n">
        <v>5.9</v>
      </c>
      <c r="I4923" s="5" t="n">
        <v>6.2</v>
      </c>
      <c r="J4923" s="5" t="s">
        <v>1621</v>
      </c>
      <c r="K4923" s="5"/>
      <c r="L4923" s="5"/>
      <c r="M4923" s="5" t="n">
        <v>298</v>
      </c>
      <c r="N4923" s="5"/>
      <c r="O4923" s="5"/>
      <c r="P4923" s="5"/>
      <c r="Q4923" s="5" t="s">
        <v>3644</v>
      </c>
      <c r="R4923" s="5" t="s">
        <v>13716</v>
      </c>
      <c r="S4923" s="5" t="s">
        <v>13622</v>
      </c>
      <c r="T4923" s="5" t="s">
        <v>749</v>
      </c>
      <c r="U4923" s="5" t="str">
        <f aca="false">IF(ISNUMBER(FIND(",", T4923)), MID(T4923, FIND(",", T4923) + 2, LEN(T4923) - FIND(",", T4923) - 1), IF(T4923&lt;&gt;"", T4923, "unknown"))</f>
        <v>Kuril Islands</v>
      </c>
      <c r="V4923" s="5" t="s">
        <v>27</v>
      </c>
    </row>
    <row r="4924" customFormat="false" ht="13.8" hidden="false" customHeight="false" outlineLevel="0" collapsed="false">
      <c r="A4924" s="5" t="s">
        <v>13717</v>
      </c>
      <c r="B4924" s="5" t="n">
        <f aca="false">YEAR(DATEVALUE(LEFT(A4924, 10)))</f>
        <v>1975</v>
      </c>
      <c r="C4924" s="6" t="n">
        <v>27559</v>
      </c>
      <c r="D4924" s="2" t="n">
        <v>0.776423611111111</v>
      </c>
      <c r="F4924" s="5" t="n">
        <v>43.583</v>
      </c>
      <c r="G4924" s="5" t="n">
        <v>147.856</v>
      </c>
      <c r="H4924" s="5" t="n">
        <v>32.2</v>
      </c>
      <c r="I4924" s="5" t="n">
        <v>6</v>
      </c>
      <c r="J4924" s="5" t="s">
        <v>1621</v>
      </c>
      <c r="K4924" s="5"/>
      <c r="L4924" s="5"/>
      <c r="M4924" s="5" t="n">
        <v>290</v>
      </c>
      <c r="N4924" s="5"/>
      <c r="O4924" s="5"/>
      <c r="P4924" s="5"/>
      <c r="Q4924" s="5" t="s">
        <v>3644</v>
      </c>
      <c r="R4924" s="5" t="s">
        <v>13718</v>
      </c>
      <c r="S4924" s="5" t="s">
        <v>13622</v>
      </c>
      <c r="T4924" s="5" t="s">
        <v>749</v>
      </c>
      <c r="U4924" s="5" t="str">
        <f aca="false">IF(ISNUMBER(FIND(",", T4924)), MID(T4924, FIND(",", T4924) + 2, LEN(T4924) - FIND(",", T4924) - 1), IF(T4924&lt;&gt;"", T4924, "unknown"))</f>
        <v>Kuril Islands</v>
      </c>
      <c r="V4924" s="5" t="s">
        <v>27</v>
      </c>
    </row>
    <row r="4925" customFormat="false" ht="13.8" hidden="false" customHeight="false" outlineLevel="0" collapsed="false">
      <c r="A4925" s="5" t="s">
        <v>13719</v>
      </c>
      <c r="B4925" s="5" t="n">
        <f aca="false">YEAR(DATEVALUE(LEFT(A4925, 10)))</f>
        <v>1975</v>
      </c>
      <c r="C4925" s="6" t="n">
        <v>27558</v>
      </c>
      <c r="D4925" s="2" t="n">
        <v>0.75568287037037</v>
      </c>
      <c r="F4925" s="5" t="n">
        <v>43.487</v>
      </c>
      <c r="G4925" s="5" t="n">
        <v>147.691</v>
      </c>
      <c r="H4925" s="5" t="n">
        <v>6</v>
      </c>
      <c r="I4925" s="5" t="n">
        <v>6.4</v>
      </c>
      <c r="J4925" s="5" t="s">
        <v>1621</v>
      </c>
      <c r="K4925" s="5"/>
      <c r="L4925" s="5"/>
      <c r="M4925" s="5" t="n">
        <v>317</v>
      </c>
      <c r="N4925" s="5"/>
      <c r="O4925" s="5"/>
      <c r="P4925" s="5"/>
      <c r="Q4925" s="5" t="s">
        <v>3644</v>
      </c>
      <c r="R4925" s="5" t="s">
        <v>13720</v>
      </c>
      <c r="S4925" s="5" t="s">
        <v>13622</v>
      </c>
      <c r="T4925" s="5" t="s">
        <v>749</v>
      </c>
      <c r="U4925" s="5" t="str">
        <f aca="false">IF(ISNUMBER(FIND(",", T4925)), MID(T4925, FIND(",", T4925) + 2, LEN(T4925) - FIND(",", T4925) - 1), IF(T4925&lt;&gt;"", T4925, "unknown"))</f>
        <v>Kuril Islands</v>
      </c>
      <c r="V4925" s="5" t="s">
        <v>27</v>
      </c>
    </row>
    <row r="4926" customFormat="false" ht="13.8" hidden="false" customHeight="false" outlineLevel="0" collapsed="false">
      <c r="A4926" s="5" t="s">
        <v>13721</v>
      </c>
      <c r="B4926" s="5" t="n">
        <f aca="false">YEAR(DATEVALUE(LEFT(A4926, 10)))</f>
        <v>1975</v>
      </c>
      <c r="C4926" s="6" t="n">
        <v>27555</v>
      </c>
      <c r="D4926" s="2" t="n">
        <v>0.574525462962963</v>
      </c>
      <c r="F4926" s="5" t="n">
        <v>43.128</v>
      </c>
      <c r="G4926" s="5" t="n">
        <v>147.651</v>
      </c>
      <c r="H4926" s="5" t="n">
        <v>31.3</v>
      </c>
      <c r="I4926" s="5" t="n">
        <v>7</v>
      </c>
      <c r="J4926" s="5" t="s">
        <v>1621</v>
      </c>
      <c r="K4926" s="5"/>
      <c r="L4926" s="5"/>
      <c r="M4926" s="5" t="n">
        <v>231</v>
      </c>
      <c r="N4926" s="5"/>
      <c r="O4926" s="5"/>
      <c r="P4926" s="5"/>
      <c r="Q4926" s="5" t="s">
        <v>3644</v>
      </c>
      <c r="R4926" s="5" t="s">
        <v>13722</v>
      </c>
      <c r="S4926" s="5" t="s">
        <v>13723</v>
      </c>
      <c r="T4926" s="5" t="s">
        <v>749</v>
      </c>
      <c r="U4926" s="5" t="str">
        <f aca="false">IF(ISNUMBER(FIND(",", T4926)), MID(T4926, FIND(",", T4926) + 2, LEN(T4926) - FIND(",", T4926) - 1), IF(T4926&lt;&gt;"", T4926, "unknown"))</f>
        <v>Kuril Islands</v>
      </c>
      <c r="V4926" s="5" t="s">
        <v>27</v>
      </c>
    </row>
    <row r="4927" customFormat="false" ht="13.8" hidden="false" customHeight="false" outlineLevel="0" collapsed="false">
      <c r="A4927" s="5" t="s">
        <v>13724</v>
      </c>
      <c r="B4927" s="5" t="n">
        <f aca="false">YEAR(DATEVALUE(LEFT(A4927, 10)))</f>
        <v>1975</v>
      </c>
      <c r="C4927" s="6" t="n">
        <v>27544</v>
      </c>
      <c r="D4927" s="2" t="n">
        <v>0.740555555555556</v>
      </c>
      <c r="F4927" s="5" t="n">
        <v>-50.464</v>
      </c>
      <c r="G4927" s="5" t="n">
        <v>139.516</v>
      </c>
      <c r="H4927" s="5" t="n">
        <v>14.3</v>
      </c>
      <c r="I4927" s="5" t="n">
        <v>6.1</v>
      </c>
      <c r="J4927" s="5" t="s">
        <v>1621</v>
      </c>
      <c r="K4927" s="5"/>
      <c r="L4927" s="5"/>
      <c r="M4927" s="5" t="n">
        <v>31</v>
      </c>
      <c r="N4927" s="5"/>
      <c r="O4927" s="5"/>
      <c r="P4927" s="5"/>
      <c r="Q4927" s="5" t="s">
        <v>3644</v>
      </c>
      <c r="R4927" s="5" t="s">
        <v>13725</v>
      </c>
      <c r="S4927" s="5" t="s">
        <v>13622</v>
      </c>
      <c r="T4927" s="5" t="s">
        <v>985</v>
      </c>
      <c r="U4927" s="5" t="str">
        <f aca="false">IF(ISNUMBER(FIND(",", T4927)), MID(T4927, FIND(",", T4927) + 2, LEN(T4927) - FIND(",", T4927) - 1), IF(T4927&lt;&gt;"", T4927, "unknown"))</f>
        <v>western Indian-Antarctic Ridge</v>
      </c>
      <c r="V4927" s="5" t="s">
        <v>27</v>
      </c>
    </row>
    <row r="4928" customFormat="false" ht="13.8" hidden="false" customHeight="false" outlineLevel="0" collapsed="false">
      <c r="A4928" s="5" t="s">
        <v>13726</v>
      </c>
      <c r="B4928" s="5" t="n">
        <f aca="false">YEAR(DATEVALUE(LEFT(A4928, 10)))</f>
        <v>1975</v>
      </c>
      <c r="C4928" s="6" t="n">
        <v>27541</v>
      </c>
      <c r="D4928" s="2" t="n">
        <v>0.429583333333333</v>
      </c>
      <c r="F4928" s="5" t="n">
        <v>0.758</v>
      </c>
      <c r="G4928" s="5" t="n">
        <v>122.592</v>
      </c>
      <c r="H4928" s="5" t="n">
        <v>65.2</v>
      </c>
      <c r="I4928" s="5" t="n">
        <v>6</v>
      </c>
      <c r="J4928" s="5" t="s">
        <v>1061</v>
      </c>
      <c r="K4928" s="5"/>
      <c r="L4928" s="5"/>
      <c r="M4928" s="5" t="n">
        <v>249</v>
      </c>
      <c r="N4928" s="5"/>
      <c r="O4928" s="5"/>
      <c r="P4928" s="5"/>
      <c r="Q4928" s="5" t="s">
        <v>3644</v>
      </c>
      <c r="R4928" s="5" t="s">
        <v>13727</v>
      </c>
      <c r="S4928" s="5" t="s">
        <v>13728</v>
      </c>
      <c r="T4928" s="5" t="s">
        <v>1197</v>
      </c>
      <c r="U4928" s="5" t="str">
        <f aca="false">IF(ISNUMBER(FIND(",", T4928)), MID(T4928, FIND(",", T4928) + 2, LEN(T4928) - FIND(",", T4928) - 1), IF(T4928&lt;&gt;"", T4928, "unknown"))</f>
        <v>Sulawesi, Indonesia</v>
      </c>
      <c r="V4928" s="5" t="s">
        <v>27</v>
      </c>
    </row>
    <row r="4929" customFormat="false" ht="13.8" hidden="false" customHeight="false" outlineLevel="0" collapsed="false">
      <c r="A4929" s="5" t="s">
        <v>13729</v>
      </c>
      <c r="B4929" s="5" t="n">
        <f aca="false">YEAR(DATEVALUE(LEFT(A4929, 10)))</f>
        <v>1975</v>
      </c>
      <c r="C4929" s="6" t="n">
        <v>27540</v>
      </c>
      <c r="D4929" s="2" t="n">
        <v>0.383194444444444</v>
      </c>
      <c r="F4929" s="5" t="n">
        <v>35.971</v>
      </c>
      <c r="G4929" s="5" t="n">
        <v>-17.646</v>
      </c>
      <c r="H4929" s="5" t="n">
        <v>4.2</v>
      </c>
      <c r="I4929" s="5" t="n">
        <v>7.9</v>
      </c>
      <c r="J4929" s="5" t="s">
        <v>3643</v>
      </c>
      <c r="K4929" s="5"/>
      <c r="L4929" s="5"/>
      <c r="M4929" s="5" t="n">
        <v>324</v>
      </c>
      <c r="N4929" s="5"/>
      <c r="O4929" s="5"/>
      <c r="P4929" s="5"/>
      <c r="Q4929" s="5" t="s">
        <v>3644</v>
      </c>
      <c r="R4929" s="5" t="s">
        <v>13730</v>
      </c>
      <c r="S4929" s="5" t="s">
        <v>13731</v>
      </c>
      <c r="T4929" s="5" t="s">
        <v>3983</v>
      </c>
      <c r="U4929" s="5" t="str">
        <f aca="false">IF(ISNUMBER(FIND(",", T4929)), MID(T4929, FIND(",", T4929) + 2, LEN(T4929) - FIND(",", T4929) - 1), IF(T4929&lt;&gt;"", T4929, "unknown"))</f>
        <v>Azores-Cape St. Vincent Ridge</v>
      </c>
      <c r="V4929" s="5" t="s">
        <v>27</v>
      </c>
    </row>
    <row r="4930" customFormat="false" ht="13.8" hidden="false" customHeight="false" outlineLevel="0" collapsed="false">
      <c r="A4930" s="5" t="s">
        <v>13732</v>
      </c>
      <c r="B4930" s="5" t="n">
        <f aca="false">YEAR(DATEVALUE(LEFT(A4930, 10)))</f>
        <v>1975</v>
      </c>
      <c r="C4930" s="6" t="n">
        <v>27537</v>
      </c>
      <c r="D4930" s="2" t="n">
        <v>0.667962962962963</v>
      </c>
      <c r="F4930" s="5" t="n">
        <v>22.747</v>
      </c>
      <c r="G4930" s="5" t="n">
        <v>122.568</v>
      </c>
      <c r="H4930" s="5" t="n">
        <v>17.4</v>
      </c>
      <c r="I4930" s="5" t="n">
        <v>6.8</v>
      </c>
      <c r="J4930" s="5" t="s">
        <v>13467</v>
      </c>
      <c r="K4930" s="5"/>
      <c r="L4930" s="5"/>
      <c r="M4930" s="5" t="n">
        <v>273</v>
      </c>
      <c r="N4930" s="5"/>
      <c r="O4930" s="5"/>
      <c r="P4930" s="5"/>
      <c r="Q4930" s="5" t="s">
        <v>3644</v>
      </c>
      <c r="R4930" s="5" t="s">
        <v>13733</v>
      </c>
      <c r="S4930" s="5" t="s">
        <v>13622</v>
      </c>
      <c r="T4930" s="5" t="s">
        <v>2718</v>
      </c>
      <c r="U4930" s="5" t="str">
        <f aca="false">IF(ISNUMBER(FIND(",", T4930)), MID(T4930, FIND(",", T4930) + 2, LEN(T4930) - FIND(",", T4930) - 1), IF(T4930&lt;&gt;"", T4930, "unknown"))</f>
        <v>Taiwan region</v>
      </c>
      <c r="V4930" s="5" t="s">
        <v>27</v>
      </c>
    </row>
    <row r="4931" customFormat="false" ht="13.8" hidden="false" customHeight="false" outlineLevel="0" collapsed="false">
      <c r="A4931" s="5" t="s">
        <v>13734</v>
      </c>
      <c r="B4931" s="5" t="n">
        <f aca="false">YEAR(DATEVALUE(LEFT(A4931, 10)))</f>
        <v>1975</v>
      </c>
      <c r="C4931" s="6" t="n">
        <v>27532</v>
      </c>
      <c r="D4931" s="2" t="n">
        <v>0.995717592592593</v>
      </c>
      <c r="F4931" s="5" t="n">
        <v>-20.907</v>
      </c>
      <c r="G4931" s="5" t="n">
        <v>-173.876</v>
      </c>
      <c r="H4931" s="5" t="n">
        <v>3.9</v>
      </c>
      <c r="I4931" s="5" t="n">
        <v>6</v>
      </c>
      <c r="J4931" s="5" t="s">
        <v>1621</v>
      </c>
      <c r="K4931" s="5"/>
      <c r="L4931" s="5"/>
      <c r="M4931" s="5" t="n">
        <v>152</v>
      </c>
      <c r="N4931" s="5"/>
      <c r="O4931" s="5"/>
      <c r="P4931" s="5"/>
      <c r="Q4931" s="5" t="s">
        <v>3644</v>
      </c>
      <c r="R4931" s="5" t="s">
        <v>13735</v>
      </c>
      <c r="S4931" s="5" t="s">
        <v>13622</v>
      </c>
      <c r="T4931" s="5" t="s">
        <v>1007</v>
      </c>
      <c r="U4931" s="5" t="str">
        <f aca="false">IF(ISNUMBER(FIND(",", T4931)), MID(T4931, FIND(",", T4931) + 2, LEN(T4931) - FIND(",", T4931) - 1), IF(T4931&lt;&gt;"", T4931, "unknown"))</f>
        <v>Tonga</v>
      </c>
      <c r="V4931" s="5" t="s">
        <v>27</v>
      </c>
    </row>
    <row r="4932" customFormat="false" ht="13.8" hidden="false" customHeight="false" outlineLevel="0" collapsed="false">
      <c r="A4932" s="5" t="s">
        <v>13736</v>
      </c>
      <c r="B4932" s="5" t="n">
        <f aca="false">YEAR(DATEVALUE(LEFT(A4932, 10)))</f>
        <v>1975</v>
      </c>
      <c r="C4932" s="6" t="n">
        <v>27527</v>
      </c>
      <c r="D4932" s="2" t="n">
        <v>0.887974537037037</v>
      </c>
      <c r="F4932" s="5" t="n">
        <v>1.025</v>
      </c>
      <c r="G4932" s="5" t="n">
        <v>126.031</v>
      </c>
      <c r="H4932" s="5" t="n">
        <v>21.6</v>
      </c>
      <c r="I4932" s="5" t="n">
        <v>6.3</v>
      </c>
      <c r="J4932" s="5" t="s">
        <v>1621</v>
      </c>
      <c r="K4932" s="5"/>
      <c r="L4932" s="5"/>
      <c r="M4932" s="5" t="n">
        <v>214</v>
      </c>
      <c r="N4932" s="5"/>
      <c r="O4932" s="5"/>
      <c r="P4932" s="5"/>
      <c r="Q4932" s="5" t="s">
        <v>3644</v>
      </c>
      <c r="R4932" s="5" t="s">
        <v>13737</v>
      </c>
      <c r="S4932" s="5" t="s">
        <v>13622</v>
      </c>
      <c r="T4932" s="5" t="s">
        <v>723</v>
      </c>
      <c r="U4932" s="5" t="str">
        <f aca="false">IF(ISNUMBER(FIND(",", T4932)), MID(T4932, FIND(",", T4932) + 2, LEN(T4932) - FIND(",", T4932) - 1), IF(T4932&lt;&gt;"", T4932, "unknown"))</f>
        <v>Molucca Sea</v>
      </c>
      <c r="V4932" s="5" t="s">
        <v>27</v>
      </c>
    </row>
    <row r="4933" customFormat="false" ht="13.8" hidden="false" customHeight="false" outlineLevel="0" collapsed="false">
      <c r="A4933" s="5" t="s">
        <v>13738</v>
      </c>
      <c r="B4933" s="5" t="n">
        <f aca="false">YEAR(DATEVALUE(LEFT(A4933, 10)))</f>
        <v>1975</v>
      </c>
      <c r="C4933" s="6" t="n">
        <v>27524</v>
      </c>
      <c r="D4933" s="2" t="n">
        <v>0.602581018518519</v>
      </c>
      <c r="F4933" s="5" t="n">
        <v>-38.214</v>
      </c>
      <c r="G4933" s="5" t="n">
        <v>-73.001</v>
      </c>
      <c r="H4933" s="5" t="n">
        <v>29.5</v>
      </c>
      <c r="I4933" s="5" t="n">
        <v>7.7</v>
      </c>
      <c r="J4933" s="5" t="s">
        <v>3643</v>
      </c>
      <c r="K4933" s="5"/>
      <c r="L4933" s="5"/>
      <c r="M4933" s="5" t="n">
        <v>241</v>
      </c>
      <c r="N4933" s="5"/>
      <c r="O4933" s="5"/>
      <c r="P4933" s="5"/>
      <c r="Q4933" s="5" t="s">
        <v>3644</v>
      </c>
      <c r="R4933" s="5" t="s">
        <v>13739</v>
      </c>
      <c r="S4933" s="5" t="s">
        <v>13740</v>
      </c>
      <c r="T4933" s="5" t="s">
        <v>1847</v>
      </c>
      <c r="U4933" s="5" t="str">
        <f aca="false">IF(ISNUMBER(FIND(",", T4933)), MID(T4933, FIND(",", T4933) + 2, LEN(T4933) - FIND(",", T4933) - 1), IF(T4933&lt;&gt;"", T4933, "unknown"))</f>
        <v>Chile</v>
      </c>
      <c r="V4933" s="5" t="s">
        <v>27</v>
      </c>
    </row>
    <row r="4934" customFormat="false" ht="13.8" hidden="false" customHeight="false" outlineLevel="0" collapsed="false">
      <c r="A4934" s="5" t="s">
        <v>13741</v>
      </c>
      <c r="B4934" s="5" t="n">
        <f aca="false">YEAR(DATEVALUE(LEFT(A4934, 10)))</f>
        <v>1975</v>
      </c>
      <c r="C4934" s="6" t="n">
        <v>27519</v>
      </c>
      <c r="D4934" s="2" t="n">
        <v>0.221388888888889</v>
      </c>
      <c r="F4934" s="5" t="n">
        <v>33.086</v>
      </c>
      <c r="G4934" s="5" t="n">
        <v>92.87</v>
      </c>
      <c r="H4934" s="5" t="n">
        <v>15</v>
      </c>
      <c r="I4934" s="5" t="n">
        <v>6.1</v>
      </c>
      <c r="J4934" s="5" t="s">
        <v>1621</v>
      </c>
      <c r="K4934" s="5"/>
      <c r="L4934" s="5"/>
      <c r="M4934" s="5" t="n">
        <v>222</v>
      </c>
      <c r="N4934" s="5"/>
      <c r="O4934" s="5"/>
      <c r="P4934" s="5"/>
      <c r="Q4934" s="5" t="s">
        <v>3644</v>
      </c>
      <c r="R4934" s="5" t="s">
        <v>13742</v>
      </c>
      <c r="S4934" s="5" t="s">
        <v>13743</v>
      </c>
      <c r="T4934" s="5" t="s">
        <v>2196</v>
      </c>
      <c r="U4934" s="5" t="str">
        <f aca="false">IF(ISNUMBER(FIND(",", T4934)), MID(T4934, FIND(",", T4934) + 2, LEN(T4934) - FIND(",", T4934) - 1), IF(T4934&lt;&gt;"", T4934, "unknown"))</f>
        <v>China</v>
      </c>
      <c r="V4934" s="5" t="s">
        <v>27</v>
      </c>
    </row>
    <row r="4935" customFormat="false" ht="13.8" hidden="false" customHeight="false" outlineLevel="0" collapsed="false">
      <c r="A4935" s="5" t="s">
        <v>13744</v>
      </c>
      <c r="B4935" s="5" t="n">
        <f aca="false">YEAR(DATEVALUE(LEFT(A4935, 10)))</f>
        <v>1975</v>
      </c>
      <c r="C4935" s="6" t="n">
        <v>27512</v>
      </c>
      <c r="D4935" s="2" t="n">
        <v>0.462974537037037</v>
      </c>
      <c r="F4935" s="5" t="n">
        <v>35.813</v>
      </c>
      <c r="G4935" s="5" t="n">
        <v>79.923</v>
      </c>
      <c r="H4935" s="5" t="n">
        <v>4.3</v>
      </c>
      <c r="I4935" s="5" t="n">
        <v>6.3</v>
      </c>
      <c r="J4935" s="5" t="s">
        <v>1621</v>
      </c>
      <c r="K4935" s="5"/>
      <c r="L4935" s="5"/>
      <c r="M4935" s="5" t="n">
        <v>233</v>
      </c>
      <c r="N4935" s="5"/>
      <c r="O4935" s="5"/>
      <c r="P4935" s="5"/>
      <c r="Q4935" s="5" t="s">
        <v>3644</v>
      </c>
      <c r="R4935" s="5" t="s">
        <v>13745</v>
      </c>
      <c r="S4935" s="5" t="s">
        <v>13746</v>
      </c>
      <c r="T4935" s="5" t="s">
        <v>7318</v>
      </c>
      <c r="U4935" s="5" t="str">
        <f aca="false">IF(ISNUMBER(FIND(",", T4935)), MID(T4935, FIND(",", T4935) + 2, LEN(T4935) - FIND(",", T4935) - 1), IF(T4935&lt;&gt;"", T4935, "unknown"))</f>
        <v>Kashmir-Xinjiang border region</v>
      </c>
      <c r="V4935" s="5" t="s">
        <v>27</v>
      </c>
    </row>
    <row r="4936" customFormat="false" ht="13.8" hidden="false" customHeight="false" outlineLevel="0" collapsed="false">
      <c r="A4936" s="5" t="s">
        <v>13747</v>
      </c>
      <c r="B4936" s="5" t="n">
        <f aca="false">YEAR(DATEVALUE(LEFT(A4936, 10)))</f>
        <v>1975</v>
      </c>
      <c r="C4936" s="6" t="n">
        <v>27507</v>
      </c>
      <c r="D4936" s="2" t="n">
        <v>0.468634259259259</v>
      </c>
      <c r="F4936" s="5" t="n">
        <v>16.449</v>
      </c>
      <c r="G4936" s="5" t="n">
        <v>-98.84</v>
      </c>
      <c r="H4936" s="5" t="n">
        <v>17.1</v>
      </c>
      <c r="I4936" s="5" t="n">
        <v>6.2</v>
      </c>
      <c r="J4936" s="5" t="s">
        <v>1621</v>
      </c>
      <c r="K4936" s="5"/>
      <c r="L4936" s="5"/>
      <c r="M4936" s="5" t="n">
        <v>209</v>
      </c>
      <c r="N4936" s="5"/>
      <c r="O4936" s="5"/>
      <c r="P4936" s="5"/>
      <c r="Q4936" s="5" t="s">
        <v>3644</v>
      </c>
      <c r="R4936" s="5" t="s">
        <v>13748</v>
      </c>
      <c r="S4936" s="5" t="s">
        <v>13749</v>
      </c>
      <c r="T4936" s="5" t="s">
        <v>5154</v>
      </c>
      <c r="U4936" s="5" t="str">
        <f aca="false">IF(ISNUMBER(FIND(",", T4936)), MID(T4936, FIND(",", T4936) + 2, LEN(T4936) - FIND(",", T4936) - 1), IF(T4936&lt;&gt;"", T4936, "unknown"))</f>
        <v>Mexico</v>
      </c>
      <c r="V4936" s="5" t="s">
        <v>27</v>
      </c>
    </row>
    <row r="4937" customFormat="false" ht="13.8" hidden="false" customHeight="false" outlineLevel="0" collapsed="false">
      <c r="A4937" s="5" t="s">
        <v>13750</v>
      </c>
      <c r="B4937" s="5" t="n">
        <f aca="false">YEAR(DATEVALUE(LEFT(A4937, 10)))</f>
        <v>1975</v>
      </c>
      <c r="C4937" s="6" t="n">
        <v>27504</v>
      </c>
      <c r="D4937" s="2" t="n">
        <v>0.733240740740741</v>
      </c>
      <c r="F4937" s="5" t="n">
        <v>33.141</v>
      </c>
      <c r="G4937" s="5" t="n">
        <v>131.259</v>
      </c>
      <c r="H4937" s="5" t="n">
        <v>7</v>
      </c>
      <c r="I4937" s="5" t="n">
        <v>6.1</v>
      </c>
      <c r="J4937" s="5" t="s">
        <v>1621</v>
      </c>
      <c r="K4937" s="5"/>
      <c r="L4937" s="5"/>
      <c r="M4937" s="5" t="n">
        <v>209</v>
      </c>
      <c r="N4937" s="5"/>
      <c r="O4937" s="5"/>
      <c r="P4937" s="5"/>
      <c r="Q4937" s="5" t="s">
        <v>3644</v>
      </c>
      <c r="R4937" s="5" t="s">
        <v>13751</v>
      </c>
      <c r="S4937" s="5" t="s">
        <v>13752</v>
      </c>
      <c r="T4937" s="5" t="s">
        <v>2639</v>
      </c>
      <c r="U4937" s="5" t="str">
        <f aca="false">IF(ISNUMBER(FIND(",", T4937)), MID(T4937, FIND(",", T4937) + 2, LEN(T4937) - FIND(",", T4937) - 1), IF(T4937&lt;&gt;"", T4937, "unknown"))</f>
        <v>Japan</v>
      </c>
      <c r="V4937" s="5" t="s">
        <v>27</v>
      </c>
    </row>
    <row r="4938" customFormat="false" ht="13.8" hidden="false" customHeight="false" outlineLevel="0" collapsed="false">
      <c r="A4938" s="5" t="s">
        <v>13753</v>
      </c>
      <c r="B4938" s="5" t="n">
        <f aca="false">YEAR(DATEVALUE(LEFT(A4938, 10)))</f>
        <v>1975</v>
      </c>
      <c r="C4938" s="6" t="n">
        <v>27504</v>
      </c>
      <c r="D4938" s="2" t="n">
        <v>0.486550925925926</v>
      </c>
      <c r="F4938" s="5" t="n">
        <v>-36.378</v>
      </c>
      <c r="G4938" s="5" t="n">
        <v>-98.926</v>
      </c>
      <c r="H4938" s="5" t="n">
        <v>11.1</v>
      </c>
      <c r="I4938" s="5" t="n">
        <v>6.2</v>
      </c>
      <c r="J4938" s="5" t="s">
        <v>1621</v>
      </c>
      <c r="K4938" s="5"/>
      <c r="L4938" s="5"/>
      <c r="M4938" s="5" t="n">
        <v>230</v>
      </c>
      <c r="N4938" s="5"/>
      <c r="O4938" s="5"/>
      <c r="P4938" s="5"/>
      <c r="Q4938" s="5" t="s">
        <v>3644</v>
      </c>
      <c r="R4938" s="5" t="s">
        <v>13754</v>
      </c>
      <c r="S4938" s="5" t="s">
        <v>13622</v>
      </c>
      <c r="T4938" s="5" t="s">
        <v>2725</v>
      </c>
      <c r="U4938" s="5" t="str">
        <f aca="false">IF(ISNUMBER(FIND(",", T4938)), MID(T4938, FIND(",", T4938) + 2, LEN(T4938) - FIND(",", T4938) - 1), IF(T4938&lt;&gt;"", T4938, "unknown"))</f>
        <v>southeast of Easter Island</v>
      </c>
      <c r="V4938" s="5" t="s">
        <v>27</v>
      </c>
    </row>
    <row r="4939" customFormat="false" ht="13.8" hidden="false" customHeight="false" outlineLevel="0" collapsed="false">
      <c r="A4939" s="5" t="s">
        <v>13755</v>
      </c>
      <c r="B4939" s="5" t="n">
        <f aca="false">YEAR(DATEVALUE(LEFT(A4939, 10)))</f>
        <v>1975</v>
      </c>
      <c r="C4939" s="6" t="n">
        <v>27500</v>
      </c>
      <c r="D4939" s="2" t="n">
        <v>0.0606365740740741</v>
      </c>
      <c r="F4939" s="5" t="n">
        <v>71.47</v>
      </c>
      <c r="G4939" s="5" t="n">
        <v>-10.461</v>
      </c>
      <c r="H4939" s="5" t="n">
        <v>7</v>
      </c>
      <c r="I4939" s="5" t="n">
        <v>6.5</v>
      </c>
      <c r="J4939" s="5" t="s">
        <v>1621</v>
      </c>
      <c r="K4939" s="5"/>
      <c r="L4939" s="5"/>
      <c r="M4939" s="5" t="n">
        <v>241</v>
      </c>
      <c r="N4939" s="5"/>
      <c r="O4939" s="5"/>
      <c r="P4939" s="5"/>
      <c r="Q4939" s="5" t="s">
        <v>3644</v>
      </c>
      <c r="R4939" s="5" t="s">
        <v>13756</v>
      </c>
      <c r="S4939" s="5" t="s">
        <v>13622</v>
      </c>
      <c r="T4939" s="5" t="s">
        <v>862</v>
      </c>
      <c r="U4939" s="5" t="str">
        <f aca="false">IF(ISNUMBER(FIND(",", T4939)), MID(T4939, FIND(",", T4939) + 2, LEN(T4939) - FIND(",", T4939) - 1), IF(T4939&lt;&gt;"", T4939, "unknown"))</f>
        <v>Jan Mayen Island region</v>
      </c>
      <c r="V4939" s="5" t="s">
        <v>27</v>
      </c>
    </row>
    <row r="4940" customFormat="false" ht="13.8" hidden="false" customHeight="false" outlineLevel="0" collapsed="false">
      <c r="A4940" s="5" t="s">
        <v>13757</v>
      </c>
      <c r="B4940" s="5" t="n">
        <f aca="false">YEAR(DATEVALUE(LEFT(A4940, 10)))</f>
        <v>1975</v>
      </c>
      <c r="C4940" s="6" t="n">
        <v>27495</v>
      </c>
      <c r="D4940" s="2" t="n">
        <v>0.00731481481481482</v>
      </c>
      <c r="F4940" s="5" t="n">
        <v>-50.977</v>
      </c>
      <c r="G4940" s="5" t="n">
        <v>139.13</v>
      </c>
      <c r="H4940" s="5" t="n">
        <v>3.7</v>
      </c>
      <c r="I4940" s="5" t="n">
        <v>6.3</v>
      </c>
      <c r="J4940" s="5" t="s">
        <v>1621</v>
      </c>
      <c r="K4940" s="5"/>
      <c r="L4940" s="5"/>
      <c r="M4940" s="5" t="n">
        <v>136</v>
      </c>
      <c r="N4940" s="5"/>
      <c r="O4940" s="5"/>
      <c r="P4940" s="5"/>
      <c r="Q4940" s="5" t="s">
        <v>3644</v>
      </c>
      <c r="R4940" s="5" t="s">
        <v>13758</v>
      </c>
      <c r="S4940" s="5" t="s">
        <v>13622</v>
      </c>
      <c r="T4940" s="5" t="s">
        <v>985</v>
      </c>
      <c r="U4940" s="5" t="str">
        <f aca="false">IF(ISNUMBER(FIND(",", T4940)), MID(T4940, FIND(",", T4940) + 2, LEN(T4940) - FIND(",", T4940) - 1), IF(T4940&lt;&gt;"", T4940, "unknown"))</f>
        <v>western Indian-Antarctic Ridge</v>
      </c>
      <c r="V4940" s="5" t="s">
        <v>27</v>
      </c>
    </row>
    <row r="4941" customFormat="false" ht="13.8" hidden="false" customHeight="false" outlineLevel="0" collapsed="false">
      <c r="A4941" s="5" t="s">
        <v>13759</v>
      </c>
      <c r="B4941" s="5" t="n">
        <f aca="false">YEAR(DATEVALUE(LEFT(A4941, 10)))</f>
        <v>1975</v>
      </c>
      <c r="C4941" s="6" t="n">
        <v>27493</v>
      </c>
      <c r="D4941" s="2" t="n">
        <v>0.268321759259259</v>
      </c>
      <c r="F4941" s="5" t="n">
        <v>-4.064</v>
      </c>
      <c r="G4941" s="5" t="n">
        <v>152.757</v>
      </c>
      <c r="H4941" s="5" t="n">
        <v>133.8</v>
      </c>
      <c r="I4941" s="5" t="n">
        <v>6.1</v>
      </c>
      <c r="J4941" s="5" t="s">
        <v>1061</v>
      </c>
      <c r="K4941" s="5"/>
      <c r="L4941" s="5"/>
      <c r="M4941" s="5" t="n">
        <v>307</v>
      </c>
      <c r="N4941" s="5"/>
      <c r="O4941" s="5"/>
      <c r="P4941" s="5"/>
      <c r="Q4941" s="5" t="s">
        <v>3644</v>
      </c>
      <c r="R4941" s="5" t="s">
        <v>13760</v>
      </c>
      <c r="S4941" s="5" t="s">
        <v>13622</v>
      </c>
      <c r="T4941" s="5" t="s">
        <v>745</v>
      </c>
      <c r="U4941" s="5" t="str">
        <f aca="false">IF(ISNUMBER(FIND(",", T4941)), MID(T4941, FIND(",", T4941) + 2, LEN(T4941) - FIND(",", T4941) - 1), IF(T4941&lt;&gt;"", T4941, "unknown"))</f>
        <v>Papua New Guinea</v>
      </c>
      <c r="V4941" s="5" t="s">
        <v>27</v>
      </c>
    </row>
    <row r="4942" customFormat="false" ht="13.8" hidden="false" customHeight="false" outlineLevel="0" collapsed="false">
      <c r="A4942" s="5" t="s">
        <v>13761</v>
      </c>
      <c r="B4942" s="5" t="n">
        <f aca="false">YEAR(DATEVALUE(LEFT(A4942, 10)))</f>
        <v>1975</v>
      </c>
      <c r="C4942" s="6" t="n">
        <v>27490</v>
      </c>
      <c r="D4942" s="2" t="n">
        <v>0.440949074074074</v>
      </c>
      <c r="F4942" s="5" t="n">
        <v>52.256</v>
      </c>
      <c r="G4942" s="5" t="n">
        <v>159.901</v>
      </c>
      <c r="H4942" s="5" t="n">
        <v>33</v>
      </c>
      <c r="I4942" s="5" t="n">
        <v>6.2</v>
      </c>
      <c r="J4942" s="5" t="s">
        <v>1621</v>
      </c>
      <c r="K4942" s="5"/>
      <c r="L4942" s="5"/>
      <c r="M4942" s="5" t="n">
        <v>283</v>
      </c>
      <c r="N4942" s="5"/>
      <c r="O4942" s="5"/>
      <c r="P4942" s="5"/>
      <c r="Q4942" s="5" t="s">
        <v>3644</v>
      </c>
      <c r="R4942" s="5" t="s">
        <v>13762</v>
      </c>
      <c r="S4942" s="5" t="s">
        <v>13763</v>
      </c>
      <c r="T4942" s="5" t="s">
        <v>2024</v>
      </c>
      <c r="U4942" s="5" t="str">
        <f aca="false">IF(ISNUMBER(FIND(",", T4942)), MID(T4942, FIND(",", T4942) + 2, LEN(T4942) - FIND(",", T4942) - 1), IF(T4942&lt;&gt;"", T4942, "unknown"))</f>
        <v>Russia</v>
      </c>
      <c r="V4942" s="5" t="s">
        <v>27</v>
      </c>
    </row>
    <row r="4943" customFormat="false" ht="13.8" hidden="false" customHeight="false" outlineLevel="0" collapsed="false">
      <c r="A4943" s="5" t="s">
        <v>13764</v>
      </c>
      <c r="B4943" s="5" t="n">
        <f aca="false">YEAR(DATEVALUE(LEFT(A4943, 10)))</f>
        <v>1975</v>
      </c>
      <c r="C4943" s="6" t="n">
        <v>27490</v>
      </c>
      <c r="D4943" s="2" t="n">
        <v>0.413425925925926</v>
      </c>
      <c r="F4943" s="5" t="n">
        <v>52.193</v>
      </c>
      <c r="G4943" s="5" t="n">
        <v>160.018</v>
      </c>
      <c r="H4943" s="5" t="n">
        <v>28.5</v>
      </c>
      <c r="I4943" s="5" t="n">
        <v>6.2</v>
      </c>
      <c r="J4943" s="5" t="s">
        <v>1621</v>
      </c>
      <c r="K4943" s="5"/>
      <c r="L4943" s="5"/>
      <c r="M4943" s="5" t="n">
        <v>287</v>
      </c>
      <c r="N4943" s="5"/>
      <c r="O4943" s="5"/>
      <c r="P4943" s="5"/>
      <c r="Q4943" s="5" t="s">
        <v>3644</v>
      </c>
      <c r="R4943" s="5" t="s">
        <v>13765</v>
      </c>
      <c r="S4943" s="5" t="s">
        <v>13763</v>
      </c>
      <c r="T4943" s="5" t="s">
        <v>2024</v>
      </c>
      <c r="U4943" s="5" t="str">
        <f aca="false">IF(ISNUMBER(FIND(",", T4943)), MID(T4943, FIND(",", T4943) + 2, LEN(T4943) - FIND(",", T4943) - 1), IF(T4943&lt;&gt;"", T4943, "unknown"))</f>
        <v>Russia</v>
      </c>
      <c r="V4943" s="5" t="s">
        <v>27</v>
      </c>
    </row>
    <row r="4944" customFormat="false" ht="13.8" hidden="false" customHeight="false" outlineLevel="0" collapsed="false">
      <c r="A4944" s="5" t="s">
        <v>13766</v>
      </c>
      <c r="B4944" s="5" t="n">
        <f aca="false">YEAR(DATEVALUE(LEFT(A4944, 10)))</f>
        <v>1975</v>
      </c>
      <c r="C4944" s="6" t="n">
        <v>27489</v>
      </c>
      <c r="D4944" s="2" t="n">
        <v>0.860081018518519</v>
      </c>
      <c r="F4944" s="5" t="n">
        <v>10.133</v>
      </c>
      <c r="G4944" s="5" t="n">
        <v>-75.648</v>
      </c>
      <c r="H4944" s="5" t="n">
        <v>46.4</v>
      </c>
      <c r="I4944" s="5" t="n">
        <v>6.1</v>
      </c>
      <c r="J4944" s="5" t="s">
        <v>13467</v>
      </c>
      <c r="K4944" s="5"/>
      <c r="L4944" s="5"/>
      <c r="M4944" s="5" t="n">
        <v>177</v>
      </c>
      <c r="N4944" s="5"/>
      <c r="O4944" s="5"/>
      <c r="P4944" s="5"/>
      <c r="Q4944" s="5" t="s">
        <v>3644</v>
      </c>
      <c r="R4944" s="5" t="s">
        <v>13767</v>
      </c>
      <c r="S4944" s="5" t="s">
        <v>13768</v>
      </c>
      <c r="T4944" s="5" t="s">
        <v>13769</v>
      </c>
      <c r="U4944" s="5" t="str">
        <f aca="false">IF(ISNUMBER(FIND(",", T4944)), MID(T4944, FIND(",", T4944) + 2, LEN(T4944) - FIND(",", T4944) - 1), IF(T4944&lt;&gt;"", T4944, "unknown"))</f>
        <v>near the north coast of Colombia</v>
      </c>
      <c r="V4944" s="5" t="s">
        <v>27</v>
      </c>
    </row>
    <row r="4945" customFormat="false" ht="13.8" hidden="false" customHeight="false" outlineLevel="0" collapsed="false">
      <c r="A4945" s="5" t="s">
        <v>13770</v>
      </c>
      <c r="B4945" s="5" t="n">
        <f aca="false">YEAR(DATEVALUE(LEFT(A4945, 10)))</f>
        <v>1975</v>
      </c>
      <c r="C4945" s="6" t="n">
        <v>27489</v>
      </c>
      <c r="D4945" s="2" t="n">
        <v>0.399039351851852</v>
      </c>
      <c r="F4945" s="5" t="n">
        <v>10.065</v>
      </c>
      <c r="G4945" s="5" t="n">
        <v>-69.666</v>
      </c>
      <c r="H4945" s="5" t="n">
        <v>23</v>
      </c>
      <c r="I4945" s="5" t="n">
        <v>6.1</v>
      </c>
      <c r="J4945" s="5" t="s">
        <v>1621</v>
      </c>
      <c r="K4945" s="5"/>
      <c r="L4945" s="5"/>
      <c r="M4945" s="5" t="n">
        <v>217</v>
      </c>
      <c r="N4945" s="5"/>
      <c r="O4945" s="5"/>
      <c r="P4945" s="5"/>
      <c r="Q4945" s="5" t="s">
        <v>3644</v>
      </c>
      <c r="R4945" s="5" t="s">
        <v>13771</v>
      </c>
      <c r="S4945" s="5" t="s">
        <v>13772</v>
      </c>
      <c r="T4945" s="5" t="s">
        <v>13773</v>
      </c>
      <c r="U4945" s="5" t="str">
        <f aca="false">IF(ISNUMBER(FIND(",", T4945)), MID(T4945, FIND(",", T4945) + 2, LEN(T4945) - FIND(",", T4945) - 1), IF(T4945&lt;&gt;"", T4945, "unknown"))</f>
        <v>Venezuela</v>
      </c>
      <c r="V4945" s="5" t="s">
        <v>27</v>
      </c>
    </row>
    <row r="4946" customFormat="false" ht="13.8" hidden="false" customHeight="false" outlineLevel="0" collapsed="false">
      <c r="A4946" s="5" t="s">
        <v>13774</v>
      </c>
      <c r="B4946" s="5" t="n">
        <f aca="false">YEAR(DATEVALUE(LEFT(A4946, 10)))</f>
        <v>1975</v>
      </c>
      <c r="C4946" s="6" t="n">
        <v>27481</v>
      </c>
      <c r="D4946" s="2" t="n">
        <v>0.10494212962963</v>
      </c>
      <c r="F4946" s="5" t="n">
        <v>42.012</v>
      </c>
      <c r="G4946" s="5" t="n">
        <v>-112.475</v>
      </c>
      <c r="H4946" s="5" t="n">
        <v>4.8</v>
      </c>
      <c r="I4946" s="5" t="n">
        <v>6</v>
      </c>
      <c r="J4946" s="5" t="s">
        <v>1621</v>
      </c>
      <c r="K4946" s="5"/>
      <c r="L4946" s="5"/>
      <c r="M4946" s="5" t="n">
        <v>214</v>
      </c>
      <c r="N4946" s="5"/>
      <c r="O4946" s="5"/>
      <c r="P4946" s="5"/>
      <c r="Q4946" s="5" t="s">
        <v>3644</v>
      </c>
      <c r="R4946" s="5" t="s">
        <v>13775</v>
      </c>
      <c r="S4946" s="5" t="s">
        <v>13776</v>
      </c>
      <c r="T4946" s="5" t="s">
        <v>11396</v>
      </c>
      <c r="U4946" s="5" t="str">
        <f aca="false">IF(ISNUMBER(FIND(",", T4946)), MID(T4946, FIND(",", T4946) + 2, LEN(T4946) - FIND(",", T4946) - 1), IF(T4946&lt;&gt;"", T4946, "unknown"))</f>
        <v>southern Idaho</v>
      </c>
      <c r="V4946" s="5" t="s">
        <v>27</v>
      </c>
    </row>
    <row r="4947" customFormat="false" ht="13.8" hidden="false" customHeight="false" outlineLevel="0" collapsed="false">
      <c r="A4947" s="5" t="s">
        <v>13777</v>
      </c>
      <c r="B4947" s="5" t="n">
        <f aca="false">YEAR(DATEVALUE(LEFT(A4947, 10)))</f>
        <v>1975</v>
      </c>
      <c r="C4947" s="6" t="n">
        <v>27480</v>
      </c>
      <c r="D4947" s="2" t="n">
        <v>0.218831018518519</v>
      </c>
      <c r="F4947" s="5" t="n">
        <v>40.424</v>
      </c>
      <c r="G4947" s="5" t="n">
        <v>26.143</v>
      </c>
      <c r="H4947" s="5" t="n">
        <v>3.6</v>
      </c>
      <c r="I4947" s="5" t="n">
        <v>6.7</v>
      </c>
      <c r="J4947" s="5" t="s">
        <v>1621</v>
      </c>
      <c r="K4947" s="5"/>
      <c r="L4947" s="5"/>
      <c r="M4947" s="5" t="n">
        <v>153</v>
      </c>
      <c r="N4947" s="5"/>
      <c r="O4947" s="5"/>
      <c r="P4947" s="5"/>
      <c r="Q4947" s="5" t="s">
        <v>3644</v>
      </c>
      <c r="R4947" s="5" t="s">
        <v>13778</v>
      </c>
      <c r="S4947" s="5" t="s">
        <v>13779</v>
      </c>
      <c r="T4947" s="5" t="s">
        <v>5770</v>
      </c>
      <c r="U4947" s="5" t="str">
        <f aca="false">IF(ISNUMBER(FIND(",", T4947)), MID(T4947, FIND(",", T4947) + 2, LEN(T4947) - FIND(",", T4947) - 1), IF(T4947&lt;&gt;"", T4947, "unknown"))</f>
        <v>western Turkey</v>
      </c>
      <c r="V4947" s="5" t="s">
        <v>27</v>
      </c>
    </row>
    <row r="4948" customFormat="false" ht="13.8" hidden="false" customHeight="false" outlineLevel="0" collapsed="false">
      <c r="A4948" s="5" t="s">
        <v>13780</v>
      </c>
      <c r="B4948" s="5" t="n">
        <f aca="false">YEAR(DATEVALUE(LEFT(A4948, 10)))</f>
        <v>1975</v>
      </c>
      <c r="C4948" s="6" t="n">
        <v>27476</v>
      </c>
      <c r="D4948" s="2" t="n">
        <v>0.31431712962963</v>
      </c>
      <c r="F4948" s="5" t="n">
        <v>22.685</v>
      </c>
      <c r="G4948" s="5" t="n">
        <v>122.788</v>
      </c>
      <c r="H4948" s="5" t="n">
        <v>16.5</v>
      </c>
      <c r="I4948" s="5" t="n">
        <v>6.6</v>
      </c>
      <c r="J4948" s="5" t="s">
        <v>1621</v>
      </c>
      <c r="K4948" s="5"/>
      <c r="L4948" s="5"/>
      <c r="M4948" s="5" t="n">
        <v>295</v>
      </c>
      <c r="N4948" s="5"/>
      <c r="O4948" s="5"/>
      <c r="P4948" s="5"/>
      <c r="Q4948" s="5" t="s">
        <v>3644</v>
      </c>
      <c r="R4948" s="5" t="s">
        <v>13781</v>
      </c>
      <c r="S4948" s="5" t="s">
        <v>13763</v>
      </c>
      <c r="T4948" s="5" t="s">
        <v>2718</v>
      </c>
      <c r="U4948" s="5" t="str">
        <f aca="false">IF(ISNUMBER(FIND(",", T4948)), MID(T4948, FIND(",", T4948) + 2, LEN(T4948) - FIND(",", T4948) - 1), IF(T4948&lt;&gt;"", T4948, "unknown"))</f>
        <v>Taiwan region</v>
      </c>
      <c r="V4948" s="5" t="s">
        <v>27</v>
      </c>
    </row>
    <row r="4949" customFormat="false" ht="13.8" hidden="false" customHeight="false" outlineLevel="0" collapsed="false">
      <c r="A4949" s="5" t="s">
        <v>13782</v>
      </c>
      <c r="B4949" s="5" t="n">
        <f aca="false">YEAR(DATEVALUE(LEFT(A4949, 10)))</f>
        <v>1975</v>
      </c>
      <c r="C4949" s="6" t="n">
        <v>27471</v>
      </c>
      <c r="D4949" s="2" t="n">
        <v>0.723229166666667</v>
      </c>
      <c r="F4949" s="5" t="n">
        <v>-4.272</v>
      </c>
      <c r="G4949" s="5" t="n">
        <v>-77.001</v>
      </c>
      <c r="H4949" s="5" t="n">
        <v>121.4</v>
      </c>
      <c r="I4949" s="5" t="n">
        <v>6.2</v>
      </c>
      <c r="J4949" s="5" t="s">
        <v>1061</v>
      </c>
      <c r="K4949" s="5"/>
      <c r="L4949" s="5"/>
      <c r="M4949" s="5" t="n">
        <v>281</v>
      </c>
      <c r="N4949" s="5"/>
      <c r="O4949" s="5"/>
      <c r="P4949" s="5"/>
      <c r="Q4949" s="5" t="s">
        <v>3644</v>
      </c>
      <c r="R4949" s="5" t="s">
        <v>13783</v>
      </c>
      <c r="S4949" s="5" t="s">
        <v>13784</v>
      </c>
      <c r="T4949" s="5" t="s">
        <v>1340</v>
      </c>
      <c r="U4949" s="5" t="str">
        <f aca="false">IF(ISNUMBER(FIND(",", T4949)), MID(T4949, FIND(",", T4949) + 2, LEN(T4949) - FIND(",", T4949) - 1), IF(T4949&lt;&gt;"", T4949, "unknown"))</f>
        <v>northern Peru</v>
      </c>
      <c r="V4949" s="5" t="s">
        <v>27</v>
      </c>
    </row>
    <row r="4950" customFormat="false" ht="13.8" hidden="false" customHeight="false" outlineLevel="0" collapsed="false">
      <c r="A4950" s="5" t="s">
        <v>13785</v>
      </c>
      <c r="B4950" s="5" t="n">
        <f aca="false">YEAR(DATEVALUE(LEFT(A4950, 10)))</f>
        <v>1975</v>
      </c>
      <c r="C4950" s="6" t="n">
        <v>27470</v>
      </c>
      <c r="D4950" s="2" t="n">
        <v>0.924340277777778</v>
      </c>
      <c r="F4950" s="5" t="n">
        <v>-2.475</v>
      </c>
      <c r="G4950" s="5" t="n">
        <v>138.377</v>
      </c>
      <c r="H4950" s="5" t="n">
        <v>30.6</v>
      </c>
      <c r="I4950" s="5" t="n">
        <v>6</v>
      </c>
      <c r="J4950" s="5" t="s">
        <v>1621</v>
      </c>
      <c r="K4950" s="5"/>
      <c r="L4950" s="5"/>
      <c r="M4950" s="5" t="n">
        <v>58</v>
      </c>
      <c r="N4950" s="5"/>
      <c r="O4950" s="5"/>
      <c r="P4950" s="5"/>
      <c r="Q4950" s="5" t="s">
        <v>3644</v>
      </c>
      <c r="R4950" s="5" t="s">
        <v>13786</v>
      </c>
      <c r="S4950" s="5" t="s">
        <v>13787</v>
      </c>
      <c r="T4950" s="5" t="s">
        <v>843</v>
      </c>
      <c r="U4950" s="5" t="str">
        <f aca="false">IF(ISNUMBER(FIND(",", T4950)), MID(T4950, FIND(",", T4950) + 2, LEN(T4950) - FIND(",", T4950) - 1), IF(T4950&lt;&gt;"", T4950, "unknown"))</f>
        <v>Indonesia</v>
      </c>
      <c r="V4950" s="5" t="s">
        <v>27</v>
      </c>
    </row>
    <row r="4951" customFormat="false" ht="13.8" hidden="false" customHeight="false" outlineLevel="0" collapsed="false">
      <c r="A4951" s="5" t="s">
        <v>13788</v>
      </c>
      <c r="B4951" s="5" t="n">
        <f aca="false">YEAR(DATEVALUE(LEFT(A4951, 10)))</f>
        <v>1975</v>
      </c>
      <c r="C4951" s="6" t="n">
        <v>27466</v>
      </c>
      <c r="D4951" s="2" t="n">
        <v>0.781585648148148</v>
      </c>
      <c r="F4951" s="5" t="n">
        <v>-21.786</v>
      </c>
      <c r="G4951" s="5" t="n">
        <v>170.628</v>
      </c>
      <c r="H4951" s="5" t="n">
        <v>76.8</v>
      </c>
      <c r="I4951" s="5" t="n">
        <v>6</v>
      </c>
      <c r="J4951" s="5" t="s">
        <v>1061</v>
      </c>
      <c r="K4951" s="5"/>
      <c r="L4951" s="5"/>
      <c r="M4951" s="5" t="n">
        <v>234</v>
      </c>
      <c r="N4951" s="5"/>
      <c r="O4951" s="5"/>
      <c r="P4951" s="5"/>
      <c r="Q4951" s="5" t="s">
        <v>3644</v>
      </c>
      <c r="R4951" s="5" t="s">
        <v>13789</v>
      </c>
      <c r="S4951" s="5" t="s">
        <v>13763</v>
      </c>
      <c r="T4951" s="5" t="s">
        <v>1116</v>
      </c>
      <c r="U4951" s="5" t="str">
        <f aca="false">IF(ISNUMBER(FIND(",", T4951)), MID(T4951, FIND(",", T4951) + 2, LEN(T4951) - FIND(",", T4951) - 1), IF(T4951&lt;&gt;"", T4951, "unknown"))</f>
        <v>southeast of the Loyalty Islands</v>
      </c>
      <c r="V4951" s="5" t="s">
        <v>27</v>
      </c>
    </row>
    <row r="4952" customFormat="false" ht="13.8" hidden="false" customHeight="false" outlineLevel="0" collapsed="false">
      <c r="A4952" s="5" t="s">
        <v>13790</v>
      </c>
      <c r="B4952" s="5" t="n">
        <f aca="false">YEAR(DATEVALUE(LEFT(A4952, 10)))</f>
        <v>1975</v>
      </c>
      <c r="C4952" s="6" t="n">
        <v>27466</v>
      </c>
      <c r="D4952" s="2" t="n">
        <v>0.643611111111111</v>
      </c>
      <c r="F4952" s="5" t="n">
        <v>-29.912</v>
      </c>
      <c r="G4952" s="5" t="n">
        <v>-71.395</v>
      </c>
      <c r="H4952" s="5" t="n">
        <v>30.8</v>
      </c>
      <c r="I4952" s="5" t="n">
        <v>6.9</v>
      </c>
      <c r="J4952" s="5" t="s">
        <v>1621</v>
      </c>
      <c r="K4952" s="5"/>
      <c r="L4952" s="5"/>
      <c r="M4952" s="5" t="n">
        <v>223</v>
      </c>
      <c r="N4952" s="5"/>
      <c r="O4952" s="5"/>
      <c r="P4952" s="5"/>
      <c r="Q4952" s="5" t="s">
        <v>3644</v>
      </c>
      <c r="R4952" s="5" t="s">
        <v>13791</v>
      </c>
      <c r="S4952" s="5" t="s">
        <v>13792</v>
      </c>
      <c r="T4952" s="5" t="s">
        <v>4315</v>
      </c>
      <c r="U4952" s="5" t="str">
        <f aca="false">IF(ISNUMBER(FIND(",", T4952)), MID(T4952, FIND(",", T4952) + 2, LEN(T4952) - FIND(",", T4952) - 1), IF(T4952&lt;&gt;"", T4952, "unknown"))</f>
        <v>Chile</v>
      </c>
      <c r="V4952" s="5" t="s">
        <v>27</v>
      </c>
    </row>
    <row r="4953" customFormat="false" ht="13.8" hidden="false" customHeight="false" outlineLevel="0" collapsed="false">
      <c r="A4953" s="5" t="s">
        <v>13793</v>
      </c>
      <c r="B4953" s="5" t="n">
        <f aca="false">YEAR(DATEVALUE(LEFT(A4953, 10)))</f>
        <v>1975</v>
      </c>
      <c r="C4953" s="6" t="n">
        <v>27460</v>
      </c>
      <c r="D4953" s="2" t="n">
        <v>0.29494212962963</v>
      </c>
      <c r="F4953" s="5" t="n">
        <v>27.484</v>
      </c>
      <c r="G4953" s="5" t="n">
        <v>56.225</v>
      </c>
      <c r="H4953" s="5" t="n">
        <v>21.4</v>
      </c>
      <c r="I4953" s="5" t="n">
        <v>6.1</v>
      </c>
      <c r="J4953" s="5" t="s">
        <v>1621</v>
      </c>
      <c r="K4953" s="5"/>
      <c r="L4953" s="5"/>
      <c r="M4953" s="5" t="n">
        <v>231</v>
      </c>
      <c r="N4953" s="5"/>
      <c r="O4953" s="5"/>
      <c r="P4953" s="5"/>
      <c r="Q4953" s="5" t="s">
        <v>3644</v>
      </c>
      <c r="R4953" s="5" t="s">
        <v>13794</v>
      </c>
      <c r="S4953" s="5" t="s">
        <v>13795</v>
      </c>
      <c r="T4953" s="5" t="s">
        <v>3078</v>
      </c>
      <c r="U4953" s="5" t="str">
        <f aca="false">IF(ISNUMBER(FIND(",", T4953)), MID(T4953, FIND(",", T4953) + 2, LEN(T4953) - FIND(",", T4953) - 1), IF(T4953&lt;&gt;"", T4953, "unknown"))</f>
        <v>southern Iran</v>
      </c>
      <c r="V4953" s="5" t="s">
        <v>27</v>
      </c>
    </row>
    <row r="4954" customFormat="false" ht="13.8" hidden="false" customHeight="false" outlineLevel="0" collapsed="false">
      <c r="A4954" s="5" t="s">
        <v>13796</v>
      </c>
      <c r="B4954" s="5" t="n">
        <f aca="false">YEAR(DATEVALUE(LEFT(A4954, 10)))</f>
        <v>1975</v>
      </c>
      <c r="C4954" s="6" t="n">
        <v>27458</v>
      </c>
      <c r="D4954" s="2" t="n">
        <v>0.0155092592592593</v>
      </c>
      <c r="F4954" s="5" t="n">
        <v>-2.406</v>
      </c>
      <c r="G4954" s="5" t="n">
        <v>126.093</v>
      </c>
      <c r="H4954" s="5" t="n">
        <v>18.4</v>
      </c>
      <c r="I4954" s="5" t="n">
        <v>6.6</v>
      </c>
      <c r="J4954" s="5" t="s">
        <v>1621</v>
      </c>
      <c r="K4954" s="5"/>
      <c r="L4954" s="5"/>
      <c r="M4954" s="5" t="n">
        <v>252</v>
      </c>
      <c r="N4954" s="5"/>
      <c r="O4954" s="5"/>
      <c r="P4954" s="5"/>
      <c r="Q4954" s="5" t="s">
        <v>3644</v>
      </c>
      <c r="R4954" s="5" t="s">
        <v>13797</v>
      </c>
      <c r="S4954" s="5" t="s">
        <v>13798</v>
      </c>
      <c r="T4954" s="5" t="s">
        <v>1366</v>
      </c>
      <c r="U4954" s="5" t="str">
        <f aca="false">IF(ISNUMBER(FIND(",", T4954)), MID(T4954, FIND(",", T4954) + 2, LEN(T4954) - FIND(",", T4954) - 1), IF(T4954&lt;&gt;"", T4954, "unknown"))</f>
        <v>Indonesia</v>
      </c>
      <c r="V4954" s="5" t="s">
        <v>27</v>
      </c>
    </row>
    <row r="4955" customFormat="false" ht="13.8" hidden="false" customHeight="false" outlineLevel="0" collapsed="false">
      <c r="A4955" s="5" t="s">
        <v>13799</v>
      </c>
      <c r="B4955" s="5" t="n">
        <f aca="false">YEAR(DATEVALUE(LEFT(A4955, 10)))</f>
        <v>1975</v>
      </c>
      <c r="C4955" s="6" t="n">
        <v>27451</v>
      </c>
      <c r="D4955" s="2" t="n">
        <v>0.200601851851852</v>
      </c>
      <c r="F4955" s="5" t="n">
        <v>84.964</v>
      </c>
      <c r="G4955" s="5" t="n">
        <v>98.483</v>
      </c>
      <c r="H4955" s="5" t="n">
        <v>10.9</v>
      </c>
      <c r="I4955" s="5" t="n">
        <v>6</v>
      </c>
      <c r="J4955" s="5" t="s">
        <v>13467</v>
      </c>
      <c r="K4955" s="5"/>
      <c r="L4955" s="5"/>
      <c r="M4955" s="5" t="n">
        <v>207</v>
      </c>
      <c r="N4955" s="5"/>
      <c r="O4955" s="5"/>
      <c r="P4955" s="5"/>
      <c r="Q4955" s="5" t="s">
        <v>3644</v>
      </c>
      <c r="R4955" s="5" t="s">
        <v>13800</v>
      </c>
      <c r="S4955" s="5" t="s">
        <v>13763</v>
      </c>
      <c r="T4955" s="5" t="s">
        <v>4674</v>
      </c>
      <c r="U4955" s="5" t="str">
        <f aca="false">IF(ISNUMBER(FIND(",", T4955)), MID(T4955, FIND(",", T4955) + 2, LEN(T4955) - FIND(",", T4955) - 1), IF(T4955&lt;&gt;"", T4955, "unknown"))</f>
        <v>north of Severnaya Zemlya</v>
      </c>
      <c r="V4955" s="5" t="s">
        <v>27</v>
      </c>
    </row>
    <row r="4956" customFormat="false" ht="13.8" hidden="false" customHeight="false" outlineLevel="0" collapsed="false">
      <c r="A4956" s="5" t="s">
        <v>13801</v>
      </c>
      <c r="B4956" s="5" t="n">
        <f aca="false">YEAR(DATEVALUE(LEFT(A4956, 10)))</f>
        <v>1975</v>
      </c>
      <c r="C4956" s="6" t="n">
        <v>27447</v>
      </c>
      <c r="D4956" s="2" t="n">
        <v>0.919872685185185</v>
      </c>
      <c r="F4956" s="5" t="n">
        <v>-25.074</v>
      </c>
      <c r="G4956" s="5" t="n">
        <v>-178.833</v>
      </c>
      <c r="H4956" s="5" t="n">
        <v>373.6</v>
      </c>
      <c r="I4956" s="5" t="n">
        <v>6.9</v>
      </c>
      <c r="J4956" s="5" t="s">
        <v>1621</v>
      </c>
      <c r="K4956" s="5"/>
      <c r="L4956" s="5"/>
      <c r="M4956" s="5" t="n">
        <v>311</v>
      </c>
      <c r="N4956" s="5"/>
      <c r="O4956" s="5"/>
      <c r="P4956" s="5"/>
      <c r="Q4956" s="5" t="s">
        <v>3644</v>
      </c>
      <c r="R4956" s="5" t="s">
        <v>13802</v>
      </c>
      <c r="S4956" s="5" t="s">
        <v>13763</v>
      </c>
      <c r="T4956" s="5" t="s">
        <v>1124</v>
      </c>
      <c r="U4956" s="5" t="str">
        <f aca="false">IF(ISNUMBER(FIND(",", T4956)), MID(T4956, FIND(",", T4956) + 2, LEN(T4956) - FIND(",", T4956) - 1), IF(T4956&lt;&gt;"", T4956, "unknown"))</f>
        <v>south of the Fiji Islands</v>
      </c>
      <c r="V4956" s="5" t="s">
        <v>27</v>
      </c>
    </row>
    <row r="4957" customFormat="false" ht="13.8" hidden="false" customHeight="false" outlineLevel="0" collapsed="false">
      <c r="A4957" s="5" t="s">
        <v>13803</v>
      </c>
      <c r="B4957" s="5" t="n">
        <f aca="false">YEAR(DATEVALUE(LEFT(A4957, 10)))</f>
        <v>1975</v>
      </c>
      <c r="C4957" s="6" t="n">
        <v>27447</v>
      </c>
      <c r="D4957" s="2" t="n">
        <v>0.358425925925926</v>
      </c>
      <c r="F4957" s="5" t="n">
        <v>51.324</v>
      </c>
      <c r="G4957" s="5" t="n">
        <v>-179.405</v>
      </c>
      <c r="H4957" s="5" t="n">
        <v>48.6</v>
      </c>
      <c r="I4957" s="5" t="n">
        <v>6.5</v>
      </c>
      <c r="J4957" s="5" t="s">
        <v>1621</v>
      </c>
      <c r="K4957" s="5"/>
      <c r="L4957" s="5"/>
      <c r="M4957" s="5" t="n">
        <v>390</v>
      </c>
      <c r="N4957" s="5"/>
      <c r="O4957" s="5"/>
      <c r="P4957" s="5"/>
      <c r="Q4957" s="5" t="s">
        <v>3644</v>
      </c>
      <c r="R4957" s="5" t="s">
        <v>13804</v>
      </c>
      <c r="S4957" s="5" t="s">
        <v>13763</v>
      </c>
      <c r="T4957" s="5" t="s">
        <v>831</v>
      </c>
      <c r="U4957" s="5" t="str">
        <f aca="false">IF(ISNUMBER(FIND(",", T4957)), MID(T4957, FIND(",", T4957) + 2, LEN(T4957) - FIND(",", T4957) - 1), IF(T4957&lt;&gt;"", T4957, "unknown"))</f>
        <v>Aleutian Islands, Alaska</v>
      </c>
      <c r="V4957" s="5" t="s">
        <v>27</v>
      </c>
    </row>
    <row r="4958" customFormat="false" ht="13.8" hidden="false" customHeight="false" outlineLevel="0" collapsed="false">
      <c r="A4958" s="5" t="s">
        <v>13805</v>
      </c>
      <c r="B4958" s="5" t="n">
        <f aca="false">YEAR(DATEVALUE(LEFT(A4958, 10)))</f>
        <v>1975</v>
      </c>
      <c r="C4958" s="6" t="n">
        <v>27432</v>
      </c>
      <c r="D4958" s="2" t="n">
        <v>0.202581018518519</v>
      </c>
      <c r="F4958" s="5" t="n">
        <v>-7.233</v>
      </c>
      <c r="G4958" s="5" t="n">
        <v>149.571</v>
      </c>
      <c r="H4958" s="5" t="n">
        <v>16.2</v>
      </c>
      <c r="I4958" s="5" t="n">
        <v>6.4</v>
      </c>
      <c r="J4958" s="5" t="s">
        <v>1621</v>
      </c>
      <c r="K4958" s="5"/>
      <c r="L4958" s="5"/>
      <c r="M4958" s="5" t="n">
        <v>271</v>
      </c>
      <c r="N4958" s="5"/>
      <c r="O4958" s="5"/>
      <c r="P4958" s="5"/>
      <c r="Q4958" s="5" t="s">
        <v>3644</v>
      </c>
      <c r="R4958" s="5" t="s">
        <v>13806</v>
      </c>
      <c r="S4958" s="5" t="s">
        <v>13763</v>
      </c>
      <c r="T4958" s="5" t="s">
        <v>745</v>
      </c>
      <c r="U4958" s="5" t="str">
        <f aca="false">IF(ISNUMBER(FIND(",", T4958)), MID(T4958, FIND(",", T4958) + 2, LEN(T4958) - FIND(",", T4958) - 1), IF(T4958&lt;&gt;"", T4958, "unknown"))</f>
        <v>Papua New Guinea</v>
      </c>
      <c r="V4958" s="5" t="s">
        <v>27</v>
      </c>
    </row>
    <row r="4959" customFormat="false" ht="13.8" hidden="false" customHeight="false" outlineLevel="0" collapsed="false">
      <c r="A4959" s="5" t="s">
        <v>13807</v>
      </c>
      <c r="B4959" s="5" t="n">
        <f aca="false">YEAR(DATEVALUE(LEFT(A4959, 10)))</f>
        <v>1975</v>
      </c>
      <c r="C4959" s="6" t="n">
        <v>27429</v>
      </c>
      <c r="D4959" s="2" t="n">
        <v>0.483414351851852</v>
      </c>
      <c r="F4959" s="5" t="n">
        <v>40.665</v>
      </c>
      <c r="G4959" s="5" t="n">
        <v>122.646</v>
      </c>
      <c r="H4959" s="5" t="n">
        <v>15.8</v>
      </c>
      <c r="I4959" s="5" t="n">
        <v>7</v>
      </c>
      <c r="J4959" s="5" t="s">
        <v>3643</v>
      </c>
      <c r="K4959" s="5"/>
      <c r="L4959" s="5"/>
      <c r="M4959" s="5" t="n">
        <v>313</v>
      </c>
      <c r="N4959" s="5"/>
      <c r="O4959" s="5"/>
      <c r="P4959" s="5"/>
      <c r="Q4959" s="5" t="s">
        <v>3644</v>
      </c>
      <c r="R4959" s="5" t="s">
        <v>13808</v>
      </c>
      <c r="S4959" s="5" t="s">
        <v>13809</v>
      </c>
      <c r="T4959" s="5" t="s">
        <v>13810</v>
      </c>
      <c r="U4959" s="5" t="str">
        <f aca="false">IF(ISNUMBER(FIND(",", T4959)), MID(T4959, FIND(",", T4959) + 2, LEN(T4959) - FIND(",", T4959) - 1), IF(T4959&lt;&gt;"", T4959, "unknown"))</f>
        <v>China</v>
      </c>
      <c r="V4959" s="5" t="s">
        <v>27</v>
      </c>
    </row>
    <row r="4960" customFormat="false" ht="13.8" hidden="false" customHeight="false" outlineLevel="0" collapsed="false">
      <c r="A4960" s="5" t="s">
        <v>13811</v>
      </c>
      <c r="B4960" s="5" t="n">
        <f aca="false">YEAR(DATEVALUE(LEFT(A4960, 10)))</f>
        <v>1975</v>
      </c>
      <c r="C4960" s="6" t="n">
        <v>27427</v>
      </c>
      <c r="D4960" s="2" t="n">
        <v>0.363668981481481</v>
      </c>
      <c r="F4960" s="5" t="n">
        <v>53.033</v>
      </c>
      <c r="G4960" s="5" t="n">
        <v>173.594</v>
      </c>
      <c r="H4960" s="5" t="n">
        <v>13.1</v>
      </c>
      <c r="I4960" s="5" t="n">
        <v>7.1</v>
      </c>
      <c r="J4960" s="5" t="s">
        <v>3643</v>
      </c>
      <c r="K4960" s="5"/>
      <c r="L4960" s="5"/>
      <c r="M4960" s="5" t="n">
        <v>311</v>
      </c>
      <c r="N4960" s="5"/>
      <c r="O4960" s="5"/>
      <c r="P4960" s="5"/>
      <c r="Q4960" s="5" t="s">
        <v>3644</v>
      </c>
      <c r="R4960" s="5" t="s">
        <v>13812</v>
      </c>
      <c r="S4960" s="5" t="s">
        <v>13813</v>
      </c>
      <c r="T4960" s="5" t="s">
        <v>715</v>
      </c>
      <c r="U4960" s="5" t="str">
        <f aca="false">IF(ISNUMBER(FIND(",", T4960)), MID(T4960, FIND(",", T4960) + 2, LEN(T4960) - FIND(",", T4960) - 1), IF(T4960&lt;&gt;"", T4960, "unknown"))</f>
        <v>Aleutian Islands, Alaska</v>
      </c>
      <c r="V4960" s="5" t="s">
        <v>27</v>
      </c>
    </row>
    <row r="4961" customFormat="false" ht="13.8" hidden="false" customHeight="false" outlineLevel="0" collapsed="false">
      <c r="A4961" s="5" t="s">
        <v>13814</v>
      </c>
      <c r="B4961" s="5" t="n">
        <f aca="false">YEAR(DATEVALUE(LEFT(A4961, 10)))</f>
        <v>1975</v>
      </c>
      <c r="C4961" s="6" t="n">
        <v>27419</v>
      </c>
      <c r="D4961" s="2" t="n">
        <v>0.089375</v>
      </c>
      <c r="F4961" s="5" t="n">
        <v>7.154</v>
      </c>
      <c r="G4961" s="5" t="n">
        <v>-77.763</v>
      </c>
      <c r="H4961" s="5" t="n">
        <v>33.3</v>
      </c>
      <c r="I4961" s="5" t="n">
        <v>6.5</v>
      </c>
      <c r="J4961" s="5" t="s">
        <v>1621</v>
      </c>
      <c r="K4961" s="5"/>
      <c r="L4961" s="5"/>
      <c r="M4961" s="5" t="n">
        <v>278</v>
      </c>
      <c r="N4961" s="5"/>
      <c r="O4961" s="5"/>
      <c r="P4961" s="5"/>
      <c r="Q4961" s="5" t="s">
        <v>3644</v>
      </c>
      <c r="R4961" s="5" t="s">
        <v>13815</v>
      </c>
      <c r="S4961" s="5" t="s">
        <v>13816</v>
      </c>
      <c r="T4961" s="5" t="s">
        <v>6219</v>
      </c>
      <c r="U4961" s="5" t="str">
        <f aca="false">IF(ISNUMBER(FIND(",", T4961)), MID(T4961, FIND(",", T4961) + 2, LEN(T4961) - FIND(",", T4961) - 1), IF(T4961&lt;&gt;"", T4961, "unknown"))</f>
        <v>Panama-Colombia border region</v>
      </c>
      <c r="V4961" s="5" t="s">
        <v>27</v>
      </c>
    </row>
    <row r="4962" customFormat="false" ht="13.8" hidden="false" customHeight="false" outlineLevel="0" collapsed="false">
      <c r="A4962" s="5" t="s">
        <v>13817</v>
      </c>
      <c r="B4962" s="5" t="n">
        <f aca="false">YEAR(DATEVALUE(LEFT(A4962, 10)))</f>
        <v>1975</v>
      </c>
      <c r="C4962" s="6" t="n">
        <v>27413</v>
      </c>
      <c r="D4962" s="2" t="n">
        <v>0.334710648148148</v>
      </c>
      <c r="F4962" s="5" t="n">
        <v>32.375</v>
      </c>
      <c r="G4962" s="5" t="n">
        <v>78.49</v>
      </c>
      <c r="H4962" s="5" t="n">
        <v>2.6</v>
      </c>
      <c r="I4962" s="5" t="n">
        <v>6.8</v>
      </c>
      <c r="J4962" s="5" t="s">
        <v>1621</v>
      </c>
      <c r="K4962" s="5"/>
      <c r="L4962" s="5"/>
      <c r="M4962" s="5" t="n">
        <v>276</v>
      </c>
      <c r="N4962" s="5"/>
      <c r="O4962" s="5"/>
      <c r="P4962" s="5"/>
      <c r="Q4962" s="5" t="s">
        <v>3644</v>
      </c>
      <c r="R4962" s="5" t="s">
        <v>13818</v>
      </c>
      <c r="S4962" s="5" t="s">
        <v>13819</v>
      </c>
      <c r="T4962" s="5" t="s">
        <v>13820</v>
      </c>
      <c r="U4962" s="5" t="str">
        <f aca="false">IF(ISNUMBER(FIND(",", T4962)), MID(T4962, FIND(",", T4962) + 2, LEN(T4962) - FIND(",", T4962) - 1), IF(T4962&lt;&gt;"", T4962, "unknown"))</f>
        <v>Kashmir-Xizang border region</v>
      </c>
      <c r="V4962" s="5" t="s">
        <v>27</v>
      </c>
    </row>
    <row r="4963" customFormat="false" ht="13.8" hidden="false" customHeight="false" outlineLevel="0" collapsed="false">
      <c r="A4963" s="5" t="s">
        <v>13821</v>
      </c>
      <c r="B4963" s="5" t="n">
        <f aca="false">YEAR(DATEVALUE(LEFT(A4963, 10)))</f>
        <v>1975</v>
      </c>
      <c r="C4963" s="6" t="n">
        <v>27409</v>
      </c>
      <c r="D4963" s="2" t="n">
        <v>0.48244212962963</v>
      </c>
      <c r="F4963" s="5" t="n">
        <v>29.408</v>
      </c>
      <c r="G4963" s="5" t="n">
        <v>101.741</v>
      </c>
      <c r="H4963" s="5" t="n">
        <v>33.8</v>
      </c>
      <c r="I4963" s="5" t="n">
        <v>6</v>
      </c>
      <c r="J4963" s="5" t="s">
        <v>1621</v>
      </c>
      <c r="K4963" s="5"/>
      <c r="L4963" s="5"/>
      <c r="M4963" s="5" t="n">
        <v>218</v>
      </c>
      <c r="N4963" s="5"/>
      <c r="O4963" s="5"/>
      <c r="P4963" s="5"/>
      <c r="Q4963" s="5" t="s">
        <v>3644</v>
      </c>
      <c r="R4963" s="5" t="s">
        <v>13822</v>
      </c>
      <c r="S4963" s="5" t="s">
        <v>13823</v>
      </c>
      <c r="T4963" s="5" t="s">
        <v>9665</v>
      </c>
      <c r="U4963" s="5" t="str">
        <f aca="false">IF(ISNUMBER(FIND(",", T4963)), MID(T4963, FIND(",", T4963) + 2, LEN(T4963) - FIND(",", T4963) - 1), IF(T4963&lt;&gt;"", T4963, "unknown"))</f>
        <v>China</v>
      </c>
      <c r="V4963" s="5" t="s">
        <v>27</v>
      </c>
    </row>
    <row r="4964" customFormat="false" ht="13.8" hidden="false" customHeight="false" outlineLevel="0" collapsed="false">
      <c r="A4964" s="5" t="s">
        <v>13824</v>
      </c>
      <c r="B4964" s="5" t="n">
        <f aca="false">YEAR(DATEVALUE(LEFT(A4964, 10)))</f>
        <v>1975</v>
      </c>
      <c r="C4964" s="6" t="n">
        <v>27408</v>
      </c>
      <c r="D4964" s="2" t="n">
        <v>0.825671296296296</v>
      </c>
      <c r="F4964" s="5" t="n">
        <v>-4.943</v>
      </c>
      <c r="G4964" s="5" t="n">
        <v>130.021</v>
      </c>
      <c r="H4964" s="5" t="n">
        <v>15.2</v>
      </c>
      <c r="I4964" s="5" t="n">
        <v>6.5</v>
      </c>
      <c r="J4964" s="5" t="s">
        <v>1621</v>
      </c>
      <c r="K4964" s="5"/>
      <c r="L4964" s="5"/>
      <c r="M4964" s="5" t="n">
        <v>216</v>
      </c>
      <c r="N4964" s="5"/>
      <c r="O4964" s="5"/>
      <c r="P4964" s="5"/>
      <c r="Q4964" s="5" t="s">
        <v>3644</v>
      </c>
      <c r="R4964" s="5" t="s">
        <v>13825</v>
      </c>
      <c r="S4964" s="5" t="s">
        <v>13826</v>
      </c>
      <c r="T4964" s="5" t="s">
        <v>727</v>
      </c>
      <c r="U4964" s="5" t="str">
        <f aca="false">IF(ISNUMBER(FIND(",", T4964)), MID(T4964, FIND(",", T4964) + 2, LEN(T4964) - FIND(",", T4964) - 1), IF(T4964&lt;&gt;"", T4964, "unknown"))</f>
        <v>Banda Sea</v>
      </c>
      <c r="V4964" s="5" t="s">
        <v>27</v>
      </c>
    </row>
    <row r="4965" customFormat="false" ht="13.8" hidden="false" customHeight="false" outlineLevel="0" collapsed="false">
      <c r="A4965" s="5" t="s">
        <v>13827</v>
      </c>
      <c r="B4965" s="5" t="n">
        <f aca="false">YEAR(DATEVALUE(LEFT(A4965, 10)))</f>
        <v>1975</v>
      </c>
      <c r="C4965" s="6" t="n">
        <v>27406</v>
      </c>
      <c r="D4965" s="2" t="n">
        <v>0.741215277777778</v>
      </c>
      <c r="F4965" s="5" t="n">
        <v>-33.548</v>
      </c>
      <c r="G4965" s="5" t="n">
        <v>-177.843</v>
      </c>
      <c r="H4965" s="5" t="n">
        <v>7.6</v>
      </c>
      <c r="I4965" s="5" t="n">
        <v>6</v>
      </c>
      <c r="J4965" s="5" t="s">
        <v>1621</v>
      </c>
      <c r="K4965" s="5"/>
      <c r="L4965" s="5"/>
      <c r="M4965" s="5" t="n">
        <v>155</v>
      </c>
      <c r="N4965" s="5"/>
      <c r="O4965" s="5"/>
      <c r="P4965" s="5"/>
      <c r="Q4965" s="5" t="s">
        <v>3644</v>
      </c>
      <c r="R4965" s="5" t="s">
        <v>13828</v>
      </c>
      <c r="S4965" s="5" t="s">
        <v>13763</v>
      </c>
      <c r="T4965" s="5" t="s">
        <v>1190</v>
      </c>
      <c r="U4965" s="5" t="str">
        <f aca="false">IF(ISNUMBER(FIND(",", T4965)), MID(T4965, FIND(",", T4965) + 2, LEN(T4965) - FIND(",", T4965) - 1), IF(T4965&lt;&gt;"", T4965, "unknown"))</f>
        <v>south of the Kermadec Islands</v>
      </c>
      <c r="V4965" s="5" t="s">
        <v>27</v>
      </c>
    </row>
    <row r="4966" customFormat="false" ht="13.8" hidden="false" customHeight="false" outlineLevel="0" collapsed="false">
      <c r="A4966" s="5" t="s">
        <v>13829</v>
      </c>
      <c r="B4966" s="5" t="n">
        <f aca="false">YEAR(DATEVALUE(LEFT(A4966, 10)))</f>
        <v>1974</v>
      </c>
      <c r="C4966" s="6" t="n">
        <v>27394</v>
      </c>
      <c r="D4966" s="2" t="n">
        <v>0.848020833333333</v>
      </c>
      <c r="F4966" s="5" t="n">
        <v>14.126</v>
      </c>
      <c r="G4966" s="5" t="n">
        <v>-91.824</v>
      </c>
      <c r="H4966" s="5" t="n">
        <v>39</v>
      </c>
      <c r="I4966" s="5" t="n">
        <v>6.1</v>
      </c>
      <c r="J4966" s="5" t="s">
        <v>1621</v>
      </c>
      <c r="K4966" s="5"/>
      <c r="L4966" s="5"/>
      <c r="M4966" s="5"/>
      <c r="N4966" s="5"/>
      <c r="O4966" s="5"/>
      <c r="P4966" s="5"/>
      <c r="Q4966" s="5" t="s">
        <v>692</v>
      </c>
      <c r="R4966" s="5" t="s">
        <v>13830</v>
      </c>
      <c r="S4966" s="5" t="s">
        <v>13831</v>
      </c>
      <c r="T4966" s="5" t="s">
        <v>769</v>
      </c>
      <c r="U4966" s="5" t="str">
        <f aca="false">IF(ISNUMBER(FIND(",", T4966)), MID(T4966, FIND(",", T4966) + 2, LEN(T4966) - FIND(",", T4966) - 1), IF(T4966&lt;&gt;"", T4966, "unknown"))</f>
        <v>offshore Guatemala</v>
      </c>
      <c r="V4966" s="5" t="s">
        <v>27</v>
      </c>
    </row>
    <row r="4967" customFormat="false" ht="13.8" hidden="false" customHeight="false" outlineLevel="0" collapsed="false">
      <c r="A4967" s="5" t="s">
        <v>13832</v>
      </c>
      <c r="B4967" s="5" t="n">
        <f aca="false">YEAR(DATEVALUE(LEFT(A4967, 10)))</f>
        <v>1974</v>
      </c>
      <c r="C4967" s="6" t="n">
        <v>27391</v>
      </c>
      <c r="D4967" s="2" t="n">
        <v>0.508136574074074</v>
      </c>
      <c r="F4967" s="5" t="n">
        <v>35.025</v>
      </c>
      <c r="G4967" s="5" t="n">
        <v>72.901</v>
      </c>
      <c r="H4967" s="5" t="n">
        <v>13</v>
      </c>
      <c r="I4967" s="5" t="n">
        <v>6.2</v>
      </c>
      <c r="J4967" s="5" t="s">
        <v>1621</v>
      </c>
      <c r="K4967" s="5"/>
      <c r="L4967" s="5"/>
      <c r="M4967" s="5" t="n">
        <v>276</v>
      </c>
      <c r="N4967" s="5"/>
      <c r="O4967" s="5"/>
      <c r="P4967" s="5"/>
      <c r="Q4967" s="5" t="s">
        <v>3644</v>
      </c>
      <c r="R4967" s="5" t="s">
        <v>13833</v>
      </c>
      <c r="S4967" s="5" t="s">
        <v>13834</v>
      </c>
      <c r="T4967" s="5" t="s">
        <v>3010</v>
      </c>
      <c r="U4967" s="5" t="str">
        <f aca="false">IF(ISNUMBER(FIND(",", T4967)), MID(T4967, FIND(",", T4967) + 2, LEN(T4967) - FIND(",", T4967) - 1), IF(T4967&lt;&gt;"", T4967, "unknown"))</f>
        <v>Pakistan</v>
      </c>
      <c r="V4967" s="5" t="s">
        <v>27</v>
      </c>
    </row>
    <row r="4968" customFormat="false" ht="13.8" hidden="false" customHeight="false" outlineLevel="0" collapsed="false">
      <c r="A4968" s="5" t="s">
        <v>13835</v>
      </c>
      <c r="B4968" s="5" t="n">
        <f aca="false">YEAR(DATEVALUE(LEFT(A4968, 10)))</f>
        <v>1974</v>
      </c>
      <c r="C4968" s="6" t="n">
        <v>27387</v>
      </c>
      <c r="D4968" s="2" t="n">
        <v>0.288738425925926</v>
      </c>
      <c r="F4968" s="5" t="n">
        <v>-2.312</v>
      </c>
      <c r="G4968" s="5" t="n">
        <v>98.917</v>
      </c>
      <c r="H4968" s="5" t="n">
        <v>23.7</v>
      </c>
      <c r="I4968" s="5" t="n">
        <v>6.8</v>
      </c>
      <c r="J4968" s="5" t="s">
        <v>1621</v>
      </c>
      <c r="K4968" s="5"/>
      <c r="L4968" s="5"/>
      <c r="M4968" s="5" t="n">
        <v>247</v>
      </c>
      <c r="N4968" s="5"/>
      <c r="O4968" s="5"/>
      <c r="P4968" s="5"/>
      <c r="Q4968" s="5" t="s">
        <v>3644</v>
      </c>
      <c r="R4968" s="5" t="s">
        <v>13836</v>
      </c>
      <c r="S4968" s="5" t="s">
        <v>13837</v>
      </c>
      <c r="T4968" s="5" t="s">
        <v>4596</v>
      </c>
      <c r="U4968" s="5" t="str">
        <f aca="false">IF(ISNUMBER(FIND(",", T4968)), MID(T4968, FIND(",", T4968) + 2, LEN(T4968) - FIND(",", T4968) - 1), IF(T4968&lt;&gt;"", T4968, "unknown"))</f>
        <v>Indonesia</v>
      </c>
      <c r="V4968" s="5" t="s">
        <v>27</v>
      </c>
    </row>
    <row r="4969" customFormat="false" ht="13.8" hidden="false" customHeight="false" outlineLevel="0" collapsed="false">
      <c r="A4969" s="5" t="s">
        <v>13838</v>
      </c>
      <c r="B4969" s="5" t="n">
        <f aca="false">YEAR(DATEVALUE(LEFT(A4969, 10)))</f>
        <v>1974</v>
      </c>
      <c r="C4969" s="6" t="n">
        <v>27384</v>
      </c>
      <c r="D4969" s="2" t="n">
        <v>0.353414351851852</v>
      </c>
      <c r="F4969" s="5" t="n">
        <v>-14.568</v>
      </c>
      <c r="G4969" s="5" t="n">
        <v>-174.931</v>
      </c>
      <c r="H4969" s="5" t="n">
        <v>15</v>
      </c>
      <c r="I4969" s="5" t="n">
        <v>6.1</v>
      </c>
      <c r="J4969" s="5" t="s">
        <v>1621</v>
      </c>
      <c r="K4969" s="5"/>
      <c r="L4969" s="5"/>
      <c r="M4969" s="5" t="n">
        <v>84</v>
      </c>
      <c r="N4969" s="5"/>
      <c r="O4969" s="5"/>
      <c r="P4969" s="5"/>
      <c r="Q4969" s="5" t="s">
        <v>3644</v>
      </c>
      <c r="R4969" s="5" t="s">
        <v>13839</v>
      </c>
      <c r="S4969" s="5" t="s">
        <v>13763</v>
      </c>
      <c r="T4969" s="5" t="s">
        <v>2520</v>
      </c>
      <c r="U4969" s="5" t="str">
        <f aca="false">IF(ISNUMBER(FIND(",", T4969)), MID(T4969, FIND(",", T4969) + 2, LEN(T4969) - FIND(",", T4969) - 1), IF(T4969&lt;&gt;"", T4969, "unknown"))</f>
        <v>Samoa Islands region</v>
      </c>
      <c r="V4969" s="5" t="s">
        <v>27</v>
      </c>
    </row>
    <row r="4970" customFormat="false" ht="13.8" hidden="false" customHeight="false" outlineLevel="0" collapsed="false">
      <c r="A4970" s="5" t="s">
        <v>13840</v>
      </c>
      <c r="B4970" s="5" t="n">
        <f aca="false">YEAR(DATEVALUE(LEFT(A4970, 10)))</f>
        <v>1974</v>
      </c>
      <c r="C4970" s="6" t="n">
        <v>27368</v>
      </c>
      <c r="D4970" s="2" t="n">
        <v>0.498287037037037</v>
      </c>
      <c r="F4970" s="5" t="n">
        <v>-7.716</v>
      </c>
      <c r="G4970" s="5" t="n">
        <v>-74.405</v>
      </c>
      <c r="H4970" s="5" t="n">
        <v>160</v>
      </c>
      <c r="I4970" s="5" t="n">
        <v>6</v>
      </c>
      <c r="J4970" s="5" t="s">
        <v>1061</v>
      </c>
      <c r="K4970" s="5"/>
      <c r="L4970" s="5"/>
      <c r="M4970" s="5" t="n">
        <v>259</v>
      </c>
      <c r="N4970" s="5"/>
      <c r="O4970" s="5"/>
      <c r="P4970" s="5"/>
      <c r="Q4970" s="5" t="s">
        <v>3644</v>
      </c>
      <c r="R4970" s="5" t="s">
        <v>13841</v>
      </c>
      <c r="S4970" s="5" t="s">
        <v>13763</v>
      </c>
      <c r="T4970" s="5" t="s">
        <v>1340</v>
      </c>
      <c r="U4970" s="5" t="str">
        <f aca="false">IF(ISNUMBER(FIND(",", T4970)), MID(T4970, FIND(",", T4970) + 2, LEN(T4970) - FIND(",", T4970) - 1), IF(T4970&lt;&gt;"", T4970, "unknown"))</f>
        <v>northern Peru</v>
      </c>
      <c r="V4970" s="5" t="s">
        <v>27</v>
      </c>
    </row>
    <row r="4971" customFormat="false" ht="13.8" hidden="false" customHeight="false" outlineLevel="0" collapsed="false">
      <c r="A4971" s="5" t="s">
        <v>13842</v>
      </c>
      <c r="B4971" s="5" t="n">
        <f aca="false">YEAR(DATEVALUE(LEFT(A4971, 10)))</f>
        <v>1974</v>
      </c>
      <c r="C4971" s="6" t="n">
        <v>27367</v>
      </c>
      <c r="D4971" s="2" t="n">
        <v>0.130451388888889</v>
      </c>
      <c r="F4971" s="5" t="n">
        <v>0.505</v>
      </c>
      <c r="G4971" s="5" t="n">
        <v>97.852</v>
      </c>
      <c r="H4971" s="5" t="n">
        <v>44.8</v>
      </c>
      <c r="I4971" s="5" t="n">
        <v>6.9</v>
      </c>
      <c r="J4971" s="5" t="s">
        <v>1621</v>
      </c>
      <c r="K4971" s="5"/>
      <c r="L4971" s="5"/>
      <c r="M4971" s="5" t="n">
        <v>256</v>
      </c>
      <c r="N4971" s="5"/>
      <c r="O4971" s="5"/>
      <c r="P4971" s="5"/>
      <c r="Q4971" s="5" t="s">
        <v>3644</v>
      </c>
      <c r="R4971" s="5" t="s">
        <v>13843</v>
      </c>
      <c r="S4971" s="5" t="s">
        <v>13844</v>
      </c>
      <c r="T4971" s="5" t="s">
        <v>1523</v>
      </c>
      <c r="U4971" s="5" t="str">
        <f aca="false">IF(ISNUMBER(FIND(",", T4971)), MID(T4971, FIND(",", T4971) + 2, LEN(T4971) - FIND(",", T4971) - 1), IF(T4971&lt;&gt;"", T4971, "unknown"))</f>
        <v>Indonesia</v>
      </c>
      <c r="V4971" s="5" t="s">
        <v>27</v>
      </c>
    </row>
    <row r="4972" customFormat="false" ht="13.8" hidden="false" customHeight="false" outlineLevel="0" collapsed="false">
      <c r="A4972" s="5" t="s">
        <v>13845</v>
      </c>
      <c r="B4972" s="5" t="n">
        <f aca="false">YEAR(DATEVALUE(LEFT(A4972, 10)))</f>
        <v>1974</v>
      </c>
      <c r="C4972" s="6" t="n">
        <v>27366</v>
      </c>
      <c r="D4972" s="2" t="n">
        <v>0.129560185185185</v>
      </c>
      <c r="F4972" s="5" t="n">
        <v>-4.989</v>
      </c>
      <c r="G4972" s="5" t="n">
        <v>129.918</v>
      </c>
      <c r="H4972" s="5" t="n">
        <v>13.4</v>
      </c>
      <c r="I4972" s="5" t="n">
        <v>6.5</v>
      </c>
      <c r="J4972" s="5" t="s">
        <v>1621</v>
      </c>
      <c r="K4972" s="5"/>
      <c r="L4972" s="5"/>
      <c r="M4972" s="5" t="n">
        <v>181</v>
      </c>
      <c r="N4972" s="5"/>
      <c r="O4972" s="5"/>
      <c r="P4972" s="5"/>
      <c r="Q4972" s="5" t="s">
        <v>3644</v>
      </c>
      <c r="R4972" s="5" t="s">
        <v>13846</v>
      </c>
      <c r="S4972" s="5" t="s">
        <v>13847</v>
      </c>
      <c r="T4972" s="5" t="s">
        <v>727</v>
      </c>
      <c r="U4972" s="5" t="str">
        <f aca="false">IF(ISNUMBER(FIND(",", T4972)), MID(T4972, FIND(",", T4972) + 2, LEN(T4972) - FIND(",", T4972) - 1), IF(T4972&lt;&gt;"", T4972, "unknown"))</f>
        <v>Banda Sea</v>
      </c>
      <c r="V4972" s="5" t="s">
        <v>27</v>
      </c>
    </row>
    <row r="4973" customFormat="false" ht="13.8" hidden="false" customHeight="false" outlineLevel="0" collapsed="false">
      <c r="A4973" s="5" t="s">
        <v>13848</v>
      </c>
      <c r="B4973" s="5" t="n">
        <f aca="false">YEAR(DATEVALUE(LEFT(A4973, 10)))</f>
        <v>1974</v>
      </c>
      <c r="C4973" s="6" t="n">
        <v>27362</v>
      </c>
      <c r="D4973" s="2" t="n">
        <v>0.920416666666667</v>
      </c>
      <c r="F4973" s="5" t="n">
        <v>30.68</v>
      </c>
      <c r="G4973" s="5" t="n">
        <v>138.357</v>
      </c>
      <c r="H4973" s="5" t="n">
        <v>424</v>
      </c>
      <c r="I4973" s="5" t="n">
        <v>7.1</v>
      </c>
      <c r="J4973" s="5" t="s">
        <v>1621</v>
      </c>
      <c r="K4973" s="5"/>
      <c r="L4973" s="5"/>
      <c r="M4973" s="5" t="n">
        <v>320</v>
      </c>
      <c r="N4973" s="5"/>
      <c r="O4973" s="5"/>
      <c r="P4973" s="5"/>
      <c r="Q4973" s="5" t="s">
        <v>3644</v>
      </c>
      <c r="R4973" s="5" t="s">
        <v>13849</v>
      </c>
      <c r="S4973" s="5" t="s">
        <v>13763</v>
      </c>
      <c r="T4973" s="5" t="s">
        <v>310</v>
      </c>
      <c r="U4973" s="5" t="str">
        <f aca="false">IF(ISNUMBER(FIND(",", T4973)), MID(T4973, FIND(",", T4973) + 2, LEN(T4973) - FIND(",", T4973) - 1), IF(T4973&lt;&gt;"", T4973, "unknown"))</f>
        <v>Japan region</v>
      </c>
      <c r="V4973" s="5" t="s">
        <v>27</v>
      </c>
    </row>
    <row r="4974" customFormat="false" ht="13.8" hidden="false" customHeight="false" outlineLevel="0" collapsed="false">
      <c r="A4974" s="5" t="s">
        <v>13850</v>
      </c>
      <c r="B4974" s="5" t="n">
        <f aca="false">YEAR(DATEVALUE(LEFT(A4974, 10)))</f>
        <v>1974</v>
      </c>
      <c r="C4974" s="6" t="n">
        <v>27360</v>
      </c>
      <c r="D4974" s="2" t="n">
        <v>0.781388888888889</v>
      </c>
      <c r="F4974" s="5" t="n">
        <v>-6.1</v>
      </c>
      <c r="G4974" s="5" t="n">
        <v>154.159</v>
      </c>
      <c r="H4974" s="5" t="n">
        <v>49</v>
      </c>
      <c r="I4974" s="5" t="n">
        <v>6.1</v>
      </c>
      <c r="J4974" s="5" t="s">
        <v>1061</v>
      </c>
      <c r="K4974" s="5"/>
      <c r="L4974" s="5"/>
      <c r="M4974" s="5"/>
      <c r="N4974" s="5"/>
      <c r="O4974" s="5"/>
      <c r="P4974" s="5"/>
      <c r="Q4974" s="5" t="s">
        <v>692</v>
      </c>
      <c r="R4974" s="5" t="s">
        <v>13851</v>
      </c>
      <c r="S4974" s="5" t="s">
        <v>13852</v>
      </c>
      <c r="T4974" s="5" t="s">
        <v>1473</v>
      </c>
      <c r="U4974" s="5" t="str">
        <f aca="false">IF(ISNUMBER(FIND(",", T4974)), MID(T4974, FIND(",", T4974) + 2, LEN(T4974) - FIND(",", T4974) - 1), IF(T4974&lt;&gt;"", T4974, "unknown"))</f>
        <v>Papua New Guinea</v>
      </c>
      <c r="V4974" s="5" t="s">
        <v>27</v>
      </c>
    </row>
    <row r="4975" customFormat="false" ht="13.8" hidden="false" customHeight="false" outlineLevel="0" collapsed="false">
      <c r="A4975" s="5" t="s">
        <v>13853</v>
      </c>
      <c r="B4975" s="5" t="n">
        <f aca="false">YEAR(DATEVALUE(LEFT(A4975, 10)))</f>
        <v>1974</v>
      </c>
      <c r="C4975" s="6" t="n">
        <v>27353</v>
      </c>
      <c r="D4975" s="2" t="n">
        <v>0.176979166666667</v>
      </c>
      <c r="F4975" s="5" t="n">
        <v>-15.153</v>
      </c>
      <c r="G4975" s="5" t="n">
        <v>167.226</v>
      </c>
      <c r="H4975" s="5" t="n">
        <v>68.1</v>
      </c>
      <c r="I4975" s="5" t="n">
        <v>6.2</v>
      </c>
      <c r="J4975" s="5" t="s">
        <v>1061</v>
      </c>
      <c r="K4975" s="5"/>
      <c r="L4975" s="5"/>
      <c r="M4975" s="5" t="n">
        <v>244</v>
      </c>
      <c r="N4975" s="5"/>
      <c r="O4975" s="5"/>
      <c r="P4975" s="5"/>
      <c r="Q4975" s="5" t="s">
        <v>3644</v>
      </c>
      <c r="R4975" s="5" t="s">
        <v>13854</v>
      </c>
      <c r="S4975" s="5" t="s">
        <v>13855</v>
      </c>
      <c r="T4975" s="5" t="s">
        <v>703</v>
      </c>
      <c r="U4975" s="5" t="str">
        <f aca="false">IF(ISNUMBER(FIND(",", T4975)), MID(T4975, FIND(",", T4975) + 2, LEN(T4975) - FIND(",", T4975) - 1), IF(T4975&lt;&gt;"", T4975, "unknown"))</f>
        <v>Vanuatu</v>
      </c>
      <c r="V4975" s="5" t="s">
        <v>27</v>
      </c>
    </row>
    <row r="4976" customFormat="false" ht="13.8" hidden="false" customHeight="false" outlineLevel="0" collapsed="false">
      <c r="A4976" s="5" t="s">
        <v>13856</v>
      </c>
      <c r="B4976" s="5" t="n">
        <f aca="false">YEAR(DATEVALUE(LEFT(A4976, 10)))</f>
        <v>1974</v>
      </c>
      <c r="C4976" s="6" t="n">
        <v>27352</v>
      </c>
      <c r="D4976" s="2" t="n">
        <v>0.207210648148148</v>
      </c>
      <c r="F4976" s="5" t="n">
        <v>-3.161</v>
      </c>
      <c r="G4976" s="5" t="n">
        <v>150.668</v>
      </c>
      <c r="H4976" s="5" t="n">
        <v>6</v>
      </c>
      <c r="I4976" s="5" t="n">
        <v>6.1</v>
      </c>
      <c r="J4976" s="5" t="s">
        <v>1621</v>
      </c>
      <c r="K4976" s="5"/>
      <c r="L4976" s="5"/>
      <c r="M4976" s="5" t="n">
        <v>92</v>
      </c>
      <c r="N4976" s="5"/>
      <c r="O4976" s="5"/>
      <c r="P4976" s="5"/>
      <c r="Q4976" s="5" t="s">
        <v>3644</v>
      </c>
      <c r="R4976" s="5" t="s">
        <v>13857</v>
      </c>
      <c r="S4976" s="5" t="s">
        <v>13858</v>
      </c>
      <c r="T4976" s="5" t="s">
        <v>711</v>
      </c>
      <c r="U4976" s="5" t="str">
        <f aca="false">IF(ISNUMBER(FIND(",", T4976)), MID(T4976, FIND(",", T4976) + 2, LEN(T4976) - FIND(",", T4976) - 1), IF(T4976&lt;&gt;"", T4976, "unknown"))</f>
        <v>Papua New Guinea</v>
      </c>
      <c r="V4976" s="5" t="s">
        <v>27</v>
      </c>
    </row>
    <row r="4977" customFormat="false" ht="13.8" hidden="false" customHeight="false" outlineLevel="0" collapsed="false">
      <c r="A4977" s="5" t="s">
        <v>13859</v>
      </c>
      <c r="B4977" s="5" t="n">
        <f aca="false">YEAR(DATEVALUE(LEFT(A4977, 10)))</f>
        <v>1974</v>
      </c>
      <c r="C4977" s="6" t="n">
        <v>27343</v>
      </c>
      <c r="D4977" s="2" t="n">
        <v>0.184409722222222</v>
      </c>
      <c r="F4977" s="5" t="n">
        <v>-15.92</v>
      </c>
      <c r="G4977" s="5" t="n">
        <v>-178.434</v>
      </c>
      <c r="H4977" s="5" t="n">
        <v>32.7</v>
      </c>
      <c r="I4977" s="5" t="n">
        <v>6.1</v>
      </c>
      <c r="J4977" s="5" t="s">
        <v>1621</v>
      </c>
      <c r="K4977" s="5"/>
      <c r="L4977" s="5"/>
      <c r="M4977" s="5" t="n">
        <v>98</v>
      </c>
      <c r="N4977" s="5"/>
      <c r="O4977" s="5"/>
      <c r="P4977" s="5"/>
      <c r="Q4977" s="5" t="s">
        <v>3644</v>
      </c>
      <c r="R4977" s="5" t="s">
        <v>13860</v>
      </c>
      <c r="S4977" s="5" t="s">
        <v>13763</v>
      </c>
      <c r="T4977" s="5" t="s">
        <v>161</v>
      </c>
      <c r="U4977" s="5" t="str">
        <f aca="false">IF(ISNUMBER(FIND(",", T4977)), MID(T4977, FIND(",", T4977) + 2, LEN(T4977) - FIND(",", T4977) - 1), IF(T4977&lt;&gt;"", T4977, "unknown"))</f>
        <v>Fiji region</v>
      </c>
      <c r="V4977" s="5" t="s">
        <v>27</v>
      </c>
    </row>
    <row r="4978" customFormat="false" ht="13.8" hidden="false" customHeight="false" outlineLevel="0" collapsed="false">
      <c r="A4978" s="5" t="s">
        <v>13861</v>
      </c>
      <c r="B4978" s="5" t="n">
        <f aca="false">YEAR(DATEVALUE(LEFT(A4978, 10)))</f>
        <v>1974</v>
      </c>
      <c r="C4978" s="6" t="n">
        <v>27342</v>
      </c>
      <c r="D4978" s="2" t="n">
        <v>0.799282407407407</v>
      </c>
      <c r="F4978" s="5" t="n">
        <v>-6.492</v>
      </c>
      <c r="G4978" s="5" t="n">
        <v>105.332</v>
      </c>
      <c r="H4978" s="5" t="n">
        <v>65.3</v>
      </c>
      <c r="I4978" s="5" t="n">
        <v>6.1</v>
      </c>
      <c r="J4978" s="5" t="s">
        <v>1061</v>
      </c>
      <c r="K4978" s="5"/>
      <c r="L4978" s="5"/>
      <c r="M4978" s="5" t="n">
        <v>268</v>
      </c>
      <c r="N4978" s="5"/>
      <c r="O4978" s="5"/>
      <c r="P4978" s="5"/>
      <c r="Q4978" s="5" t="s">
        <v>3644</v>
      </c>
      <c r="R4978" s="5" t="s">
        <v>13862</v>
      </c>
      <c r="S4978" s="5" t="s">
        <v>13863</v>
      </c>
      <c r="T4978" s="5" t="s">
        <v>1344</v>
      </c>
      <c r="U4978" s="5" t="str">
        <f aca="false">IF(ISNUMBER(FIND(",", T4978)), MID(T4978, FIND(",", T4978) + 2, LEN(T4978) - FIND(",", T4978) - 1), IF(T4978&lt;&gt;"", T4978, "unknown"))</f>
        <v>Indonesia</v>
      </c>
      <c r="V4978" s="5" t="s">
        <v>27</v>
      </c>
    </row>
    <row r="4979" customFormat="false" ht="13.8" hidden="false" customHeight="false" outlineLevel="0" collapsed="false">
      <c r="A4979" s="5" t="s">
        <v>13864</v>
      </c>
      <c r="B4979" s="5" t="n">
        <f aca="false">YEAR(DATEVALUE(LEFT(A4979, 10)))</f>
        <v>1974</v>
      </c>
      <c r="C4979" s="6" t="n">
        <v>27342</v>
      </c>
      <c r="D4979" s="2" t="n">
        <v>0.5415625</v>
      </c>
      <c r="F4979" s="5" t="n">
        <v>-12.526</v>
      </c>
      <c r="G4979" s="5" t="n">
        <v>-77.633</v>
      </c>
      <c r="H4979" s="5" t="n">
        <v>7.2</v>
      </c>
      <c r="I4979" s="5" t="n">
        <v>7.1</v>
      </c>
      <c r="J4979" s="5" t="s">
        <v>3643</v>
      </c>
      <c r="K4979" s="5"/>
      <c r="L4979" s="5"/>
      <c r="M4979" s="5" t="n">
        <v>212</v>
      </c>
      <c r="N4979" s="5"/>
      <c r="O4979" s="5"/>
      <c r="P4979" s="5"/>
      <c r="Q4979" s="5" t="s">
        <v>3644</v>
      </c>
      <c r="R4979" s="5" t="s">
        <v>13865</v>
      </c>
      <c r="S4979" s="5" t="s">
        <v>13866</v>
      </c>
      <c r="T4979" s="5" t="s">
        <v>1150</v>
      </c>
      <c r="U4979" s="5" t="str">
        <f aca="false">IF(ISNUMBER(FIND(",", T4979)), MID(T4979, FIND(",", T4979) + 2, LEN(T4979) - FIND(",", T4979) - 1), IF(T4979&lt;&gt;"", T4979, "unknown"))</f>
        <v>near the coast of central Peru</v>
      </c>
      <c r="V4979" s="5" t="s">
        <v>27</v>
      </c>
    </row>
    <row r="4980" customFormat="false" ht="13.8" hidden="false" customHeight="false" outlineLevel="0" collapsed="false">
      <c r="A4980" s="5" t="s">
        <v>13867</v>
      </c>
      <c r="B4980" s="5" t="n">
        <f aca="false">YEAR(DATEVALUE(LEFT(A4980, 10)))</f>
        <v>1974</v>
      </c>
      <c r="C4980" s="6" t="n">
        <v>27331</v>
      </c>
      <c r="D4980" s="2" t="n">
        <v>0.134953703703704</v>
      </c>
      <c r="F4980" s="5" t="n">
        <v>-6.972</v>
      </c>
      <c r="G4980" s="5" t="n">
        <v>129.493</v>
      </c>
      <c r="H4980" s="5" t="n">
        <v>158.5</v>
      </c>
      <c r="I4980" s="5" t="n">
        <v>6.3</v>
      </c>
      <c r="J4980" s="5" t="s">
        <v>1061</v>
      </c>
      <c r="K4980" s="5"/>
      <c r="L4980" s="5"/>
      <c r="M4980" s="5" t="n">
        <v>255</v>
      </c>
      <c r="N4980" s="5"/>
      <c r="O4980" s="5"/>
      <c r="P4980" s="5"/>
      <c r="Q4980" s="5" t="s">
        <v>3644</v>
      </c>
      <c r="R4980" s="5" t="s">
        <v>13868</v>
      </c>
      <c r="S4980" s="5" t="s">
        <v>13763</v>
      </c>
      <c r="T4980" s="5" t="s">
        <v>727</v>
      </c>
      <c r="U4980" s="5" t="str">
        <f aca="false">IF(ISNUMBER(FIND(",", T4980)), MID(T4980, FIND(",", T4980) + 2, LEN(T4980) - FIND(",", T4980) - 1), IF(T4980&lt;&gt;"", T4980, "unknown"))</f>
        <v>Banda Sea</v>
      </c>
      <c r="V4980" s="5" t="s">
        <v>27</v>
      </c>
    </row>
    <row r="4981" customFormat="false" ht="13.8" hidden="false" customHeight="false" outlineLevel="0" collapsed="false">
      <c r="A4981" s="5" t="s">
        <v>13869</v>
      </c>
      <c r="B4981" s="5" t="n">
        <f aca="false">YEAR(DATEVALUE(LEFT(A4981, 10)))</f>
        <v>1974</v>
      </c>
      <c r="C4981" s="6" t="n">
        <v>27329</v>
      </c>
      <c r="D4981" s="2" t="n">
        <v>0.437939814814815</v>
      </c>
      <c r="F4981" s="5" t="n">
        <v>-15.447</v>
      </c>
      <c r="G4981" s="5" t="n">
        <v>167.176</v>
      </c>
      <c r="H4981" s="5" t="n">
        <v>36</v>
      </c>
      <c r="I4981" s="5" t="n">
        <v>6.3</v>
      </c>
      <c r="J4981" s="5" t="s">
        <v>1061</v>
      </c>
      <c r="K4981" s="5"/>
      <c r="L4981" s="5"/>
      <c r="M4981" s="5"/>
      <c r="N4981" s="5"/>
      <c r="O4981" s="5"/>
      <c r="P4981" s="5"/>
      <c r="Q4981" s="5" t="s">
        <v>692</v>
      </c>
      <c r="R4981" s="5" t="s">
        <v>13870</v>
      </c>
      <c r="S4981" s="5" t="s">
        <v>13871</v>
      </c>
      <c r="T4981" s="5" t="s">
        <v>703</v>
      </c>
      <c r="U4981" s="5" t="str">
        <f aca="false">IF(ISNUMBER(FIND(",", T4981)), MID(T4981, FIND(",", T4981) + 2, LEN(T4981) - FIND(",", T4981) - 1), IF(T4981&lt;&gt;"", T4981, "unknown"))</f>
        <v>Vanuatu</v>
      </c>
      <c r="V4981" s="5" t="s">
        <v>27</v>
      </c>
    </row>
    <row r="4982" customFormat="false" ht="13.8" hidden="false" customHeight="false" outlineLevel="0" collapsed="false">
      <c r="A4982" s="5" t="s">
        <v>13872</v>
      </c>
      <c r="B4982" s="5" t="n">
        <f aca="false">YEAR(DATEVALUE(LEFT(A4982, 10)))</f>
        <v>1974</v>
      </c>
      <c r="C4982" s="6" t="n">
        <v>27325</v>
      </c>
      <c r="D4982" s="2" t="n">
        <v>0.260347222222222</v>
      </c>
      <c r="F4982" s="5" t="n">
        <v>-8.446</v>
      </c>
      <c r="G4982" s="5" t="n">
        <v>154.142</v>
      </c>
      <c r="H4982" s="5" t="n">
        <v>35.1</v>
      </c>
      <c r="I4982" s="5" t="n">
        <v>7.1</v>
      </c>
      <c r="J4982" s="5" t="s">
        <v>3643</v>
      </c>
      <c r="K4982" s="5"/>
      <c r="L4982" s="5"/>
      <c r="M4982" s="5" t="n">
        <v>203</v>
      </c>
      <c r="N4982" s="5"/>
      <c r="O4982" s="5"/>
      <c r="P4982" s="5"/>
      <c r="Q4982" s="5" t="s">
        <v>3644</v>
      </c>
      <c r="R4982" s="5" t="s">
        <v>13873</v>
      </c>
      <c r="S4982" s="5" t="s">
        <v>13763</v>
      </c>
      <c r="T4982" s="5" t="s">
        <v>6139</v>
      </c>
      <c r="U4982" s="5" t="str">
        <f aca="false">IF(ISNUMBER(FIND(",", T4982)), MID(T4982, FIND(",", T4982) + 2, LEN(T4982) - FIND(",", T4982) - 1), IF(T4982&lt;&gt;"", T4982, "unknown"))</f>
        <v>D'Entrecasteaux Islands region</v>
      </c>
      <c r="V4982" s="5" t="s">
        <v>27</v>
      </c>
    </row>
    <row r="4983" customFormat="false" ht="13.8" hidden="false" customHeight="false" outlineLevel="0" collapsed="false">
      <c r="A4983" s="5" t="s">
        <v>13874</v>
      </c>
      <c r="B4983" s="5" t="n">
        <f aca="false">YEAR(DATEVALUE(LEFT(A4983, 10)))</f>
        <v>1974</v>
      </c>
      <c r="C4983" s="6" t="n">
        <v>27323</v>
      </c>
      <c r="D4983" s="2" t="n">
        <v>0.175335648148148</v>
      </c>
      <c r="F4983" s="5" t="n">
        <v>-17.985</v>
      </c>
      <c r="G4983" s="5" t="n">
        <v>-178.453</v>
      </c>
      <c r="H4983" s="5" t="n">
        <v>588</v>
      </c>
      <c r="I4983" s="5" t="n">
        <v>6.2</v>
      </c>
      <c r="J4983" s="5" t="s">
        <v>1621</v>
      </c>
      <c r="K4983" s="5"/>
      <c r="L4983" s="5"/>
      <c r="M4983" s="5" t="n">
        <v>170</v>
      </c>
      <c r="N4983" s="5"/>
      <c r="O4983" s="5"/>
      <c r="P4983" s="5"/>
      <c r="Q4983" s="5" t="s">
        <v>3644</v>
      </c>
      <c r="R4983" s="5" t="s">
        <v>13875</v>
      </c>
      <c r="S4983" s="5" t="s">
        <v>13763</v>
      </c>
      <c r="T4983" s="5" t="s">
        <v>161</v>
      </c>
      <c r="U4983" s="5" t="str">
        <f aca="false">IF(ISNUMBER(FIND(",", T4983)), MID(T4983, FIND(",", T4983) + 2, LEN(T4983) - FIND(",", T4983) - 1), IF(T4983&lt;&gt;"", T4983, "unknown"))</f>
        <v>Fiji region</v>
      </c>
      <c r="V4983" s="5" t="s">
        <v>27</v>
      </c>
    </row>
    <row r="4984" customFormat="false" ht="13.8" hidden="false" customHeight="false" outlineLevel="0" collapsed="false">
      <c r="A4984" s="5" t="s">
        <v>13876</v>
      </c>
      <c r="B4984" s="5" t="n">
        <f aca="false">YEAR(DATEVALUE(LEFT(A4984, 10)))</f>
        <v>1974</v>
      </c>
      <c r="C4984" s="6" t="n">
        <v>27318</v>
      </c>
      <c r="D4984" s="2" t="n">
        <v>0.239710648148148</v>
      </c>
      <c r="F4984" s="5" t="n">
        <v>52.598</v>
      </c>
      <c r="G4984" s="5" t="n">
        <v>-32.036</v>
      </c>
      <c r="H4984" s="5" t="n">
        <v>28.1</v>
      </c>
      <c r="I4984" s="5" t="n">
        <v>6.9</v>
      </c>
      <c r="J4984" s="5" t="s">
        <v>1621</v>
      </c>
      <c r="K4984" s="5"/>
      <c r="L4984" s="5"/>
      <c r="M4984" s="5" t="n">
        <v>179</v>
      </c>
      <c r="N4984" s="5"/>
      <c r="O4984" s="5"/>
      <c r="P4984" s="5"/>
      <c r="Q4984" s="5" t="s">
        <v>3644</v>
      </c>
      <c r="R4984" s="5" t="s">
        <v>13877</v>
      </c>
      <c r="S4984" s="5" t="s">
        <v>13763</v>
      </c>
      <c r="T4984" s="5" t="s">
        <v>7002</v>
      </c>
      <c r="U4984" s="5" t="str">
        <f aca="false">IF(ISNUMBER(FIND(",", T4984)), MID(T4984, FIND(",", T4984) + 2, LEN(T4984) - FIND(",", T4984) - 1), IF(T4984&lt;&gt;"", T4984, "unknown"))</f>
        <v>Reykjanes Ridge</v>
      </c>
      <c r="V4984" s="5" t="s">
        <v>27</v>
      </c>
    </row>
    <row r="4985" customFormat="false" ht="13.8" hidden="false" customHeight="false" outlineLevel="0" collapsed="false">
      <c r="A4985" s="5" t="s">
        <v>13878</v>
      </c>
      <c r="B4985" s="5" t="n">
        <f aca="false">YEAR(DATEVALUE(LEFT(A4985, 10)))</f>
        <v>1974</v>
      </c>
      <c r="C4985" s="6" t="n">
        <v>27314</v>
      </c>
      <c r="D4985" s="2" t="n">
        <v>0.260324074074074</v>
      </c>
      <c r="F4985" s="5" t="n">
        <v>40.588</v>
      </c>
      <c r="G4985" s="5" t="n">
        <v>143.579</v>
      </c>
      <c r="H4985" s="5" t="n">
        <v>16</v>
      </c>
      <c r="I4985" s="5" t="n">
        <v>6</v>
      </c>
      <c r="J4985" s="5" t="s">
        <v>1621</v>
      </c>
      <c r="K4985" s="5"/>
      <c r="L4985" s="5"/>
      <c r="M4985" s="5" t="n">
        <v>234</v>
      </c>
      <c r="N4985" s="5"/>
      <c r="O4985" s="5"/>
      <c r="P4985" s="5"/>
      <c r="Q4985" s="5" t="s">
        <v>3644</v>
      </c>
      <c r="R4985" s="5" t="s">
        <v>13879</v>
      </c>
      <c r="S4985" s="5" t="s">
        <v>13763</v>
      </c>
      <c r="T4985" s="5" t="s">
        <v>735</v>
      </c>
      <c r="U4985" s="5" t="str">
        <f aca="false">IF(ISNUMBER(FIND(",", T4985)), MID(T4985, FIND(",", T4985) + 2, LEN(T4985) - FIND(",", T4985) - 1), IF(T4985&lt;&gt;"", T4985, "unknown"))</f>
        <v>Japan</v>
      </c>
      <c r="V4985" s="5" t="s">
        <v>27</v>
      </c>
    </row>
    <row r="4986" customFormat="false" ht="13.8" hidden="false" customHeight="false" outlineLevel="0" collapsed="false">
      <c r="A4986" s="5" t="s">
        <v>13880</v>
      </c>
      <c r="B4986" s="5" t="n">
        <f aca="false">YEAR(DATEVALUE(LEFT(A4986, 10)))</f>
        <v>1974</v>
      </c>
      <c r="C4986" s="6" t="n">
        <v>27313</v>
      </c>
      <c r="D4986" s="2" t="n">
        <v>0.356828703703704</v>
      </c>
      <c r="F4986" s="5" t="n">
        <v>-60.806</v>
      </c>
      <c r="G4986" s="5" t="n">
        <v>154.004</v>
      </c>
      <c r="H4986" s="5" t="n">
        <v>10</v>
      </c>
      <c r="I4986" s="5" t="n">
        <v>6.1</v>
      </c>
      <c r="J4986" s="5" t="s">
        <v>1621</v>
      </c>
      <c r="K4986" s="5"/>
      <c r="L4986" s="5"/>
      <c r="M4986" s="5" t="n">
        <v>71</v>
      </c>
      <c r="N4986" s="5"/>
      <c r="O4986" s="5"/>
      <c r="P4986" s="5"/>
      <c r="Q4986" s="5" t="s">
        <v>3644</v>
      </c>
      <c r="R4986" s="5" t="s">
        <v>13881</v>
      </c>
      <c r="S4986" s="5" t="s">
        <v>13763</v>
      </c>
      <c r="T4986" s="5" t="s">
        <v>817</v>
      </c>
      <c r="U4986" s="5" t="str">
        <f aca="false">IF(ISNUMBER(FIND(",", T4986)), MID(T4986, FIND(",", T4986) + 2, LEN(T4986) - FIND(",", T4986) - 1), IF(T4986&lt;&gt;"", T4986, "unknown"))</f>
        <v>west of Macquarie Island</v>
      </c>
      <c r="V4986" s="5" t="s">
        <v>27</v>
      </c>
    </row>
    <row r="4987" customFormat="false" ht="13.8" hidden="false" customHeight="false" outlineLevel="0" collapsed="false">
      <c r="A4987" s="5" t="s">
        <v>13882</v>
      </c>
      <c r="B4987" s="5" t="n">
        <f aca="false">YEAR(DATEVALUE(LEFT(A4987, 10)))</f>
        <v>1974</v>
      </c>
      <c r="C4987" s="6" t="n">
        <v>27312</v>
      </c>
      <c r="D4987" s="2" t="n">
        <v>0.289479166666667</v>
      </c>
      <c r="F4987" s="5" t="n">
        <v>41.075</v>
      </c>
      <c r="G4987" s="5" t="n">
        <v>143.077</v>
      </c>
      <c r="H4987" s="5" t="n">
        <v>43.4</v>
      </c>
      <c r="I4987" s="5" t="n">
        <v>6.8</v>
      </c>
      <c r="J4987" s="5" t="s">
        <v>13467</v>
      </c>
      <c r="K4987" s="5"/>
      <c r="L4987" s="5"/>
      <c r="M4987" s="5" t="n">
        <v>216</v>
      </c>
      <c r="N4987" s="5"/>
      <c r="O4987" s="5"/>
      <c r="P4987" s="5"/>
      <c r="Q4987" s="5" t="s">
        <v>3644</v>
      </c>
      <c r="R4987" s="5" t="s">
        <v>13883</v>
      </c>
      <c r="S4987" s="5" t="s">
        <v>13884</v>
      </c>
      <c r="T4987" s="5" t="s">
        <v>1217</v>
      </c>
      <c r="U4987" s="5" t="str">
        <f aca="false">IF(ISNUMBER(FIND(",", T4987)), MID(T4987, FIND(",", T4987) + 2, LEN(T4987) - FIND(",", T4987) - 1), IF(T4987&lt;&gt;"", T4987, "unknown"))</f>
        <v>Japan region</v>
      </c>
      <c r="V4987" s="5" t="s">
        <v>27</v>
      </c>
    </row>
    <row r="4988" customFormat="false" ht="13.8" hidden="false" customHeight="false" outlineLevel="0" collapsed="false">
      <c r="A4988" s="5" t="s">
        <v>13885</v>
      </c>
      <c r="B4988" s="5" t="n">
        <f aca="false">YEAR(DATEVALUE(LEFT(A4988, 10)))</f>
        <v>1974</v>
      </c>
      <c r="C4988" s="6" t="n">
        <v>27311</v>
      </c>
      <c r="D4988" s="2" t="n">
        <v>0.313935185185185</v>
      </c>
      <c r="F4988" s="5" t="n">
        <v>44.721</v>
      </c>
      <c r="G4988" s="5" t="n">
        <v>150.011</v>
      </c>
      <c r="H4988" s="5" t="n">
        <v>53.8</v>
      </c>
      <c r="I4988" s="5" t="n">
        <v>6.4</v>
      </c>
      <c r="J4988" s="5" t="s">
        <v>1621</v>
      </c>
      <c r="K4988" s="5"/>
      <c r="L4988" s="5"/>
      <c r="M4988" s="5" t="n">
        <v>347</v>
      </c>
      <c r="N4988" s="5"/>
      <c r="O4988" s="5"/>
      <c r="P4988" s="5"/>
      <c r="Q4988" s="5" t="s">
        <v>3644</v>
      </c>
      <c r="R4988" s="5" t="s">
        <v>13886</v>
      </c>
      <c r="S4988" s="5" t="s">
        <v>13763</v>
      </c>
      <c r="T4988" s="5" t="s">
        <v>2005</v>
      </c>
      <c r="U4988" s="5" t="str">
        <f aca="false">IF(ISNUMBER(FIND(",", T4988)), MID(T4988, FIND(",", T4988) + 2, LEN(T4988) - FIND(",", T4988) - 1), IF(T4988&lt;&gt;"", T4988, "unknown"))</f>
        <v>east of the Kuril Islands</v>
      </c>
      <c r="V4988" s="5" t="s">
        <v>27</v>
      </c>
    </row>
    <row r="4989" customFormat="false" ht="13.8" hidden="false" customHeight="false" outlineLevel="0" collapsed="false">
      <c r="A4989" s="5" t="s">
        <v>13887</v>
      </c>
      <c r="B4989" s="5" t="n">
        <f aca="false">YEAR(DATEVALUE(LEFT(A4989, 10)))</f>
        <v>1974</v>
      </c>
      <c r="C4989" s="6" t="n">
        <v>27310</v>
      </c>
      <c r="D4989" s="2" t="n">
        <v>0.410381944444445</v>
      </c>
      <c r="F4989" s="5" t="n">
        <v>17.349</v>
      </c>
      <c r="G4989" s="5" t="n">
        <v>-61.976</v>
      </c>
      <c r="H4989" s="5" t="n">
        <v>21.3</v>
      </c>
      <c r="I4989" s="5" t="n">
        <v>6.9</v>
      </c>
      <c r="J4989" s="5" t="s">
        <v>3643</v>
      </c>
      <c r="K4989" s="5"/>
      <c r="L4989" s="5"/>
      <c r="M4989" s="5" t="n">
        <v>331</v>
      </c>
      <c r="N4989" s="5"/>
      <c r="O4989" s="5"/>
      <c r="P4989" s="5"/>
      <c r="Q4989" s="5" t="s">
        <v>3644</v>
      </c>
      <c r="R4989" s="5" t="s">
        <v>13888</v>
      </c>
      <c r="S4989" s="5" t="s">
        <v>13889</v>
      </c>
      <c r="T4989" s="5" t="s">
        <v>13890</v>
      </c>
      <c r="U4989" s="5" t="str">
        <f aca="false">IF(ISNUMBER(FIND(",", T4989)), MID(T4989, FIND(",", T4989) + 2, LEN(T4989) - FIND(",", T4989) - 1), IF(T4989&lt;&gt;"", T4989, "unknown"))</f>
        <v>Leeward Islands</v>
      </c>
      <c r="V4989" s="5" t="s">
        <v>27</v>
      </c>
    </row>
    <row r="4990" customFormat="false" ht="13.8" hidden="false" customHeight="false" outlineLevel="0" collapsed="false">
      <c r="A4990" s="5" t="s">
        <v>13891</v>
      </c>
      <c r="B4990" s="5" t="n">
        <f aca="false">YEAR(DATEVALUE(LEFT(A4990, 10)))</f>
        <v>1974</v>
      </c>
      <c r="C4990" s="6" t="n">
        <v>27309</v>
      </c>
      <c r="D4990" s="2" t="n">
        <v>0.911574074074074</v>
      </c>
      <c r="F4990" s="5" t="n">
        <v>-58.299</v>
      </c>
      <c r="G4990" s="5" t="n">
        <v>-27.371</v>
      </c>
      <c r="H4990" s="5" t="n">
        <v>33</v>
      </c>
      <c r="I4990" s="5" t="n">
        <v>6</v>
      </c>
      <c r="J4990" s="5" t="s">
        <v>1061</v>
      </c>
      <c r="K4990" s="5"/>
      <c r="L4990" s="5"/>
      <c r="M4990" s="5"/>
      <c r="N4990" s="5"/>
      <c r="O4990" s="5"/>
      <c r="P4990" s="5"/>
      <c r="Q4990" s="5" t="s">
        <v>692</v>
      </c>
      <c r="R4990" s="5" t="s">
        <v>13892</v>
      </c>
      <c r="S4990" s="5" t="s">
        <v>13893</v>
      </c>
      <c r="T4990" s="5" t="s">
        <v>1161</v>
      </c>
      <c r="U4990" s="5" t="str">
        <f aca="false">IF(ISNUMBER(FIND(",", T4990)), MID(T4990, FIND(",", T4990) + 2, LEN(T4990) - FIND(",", T4990) - 1), IF(T4990&lt;&gt;"", T4990, "unknown"))</f>
        <v>South Sandwich Islands region</v>
      </c>
      <c r="V4990" s="5" t="s">
        <v>27</v>
      </c>
    </row>
    <row r="4991" customFormat="false" ht="13.8" hidden="false" customHeight="false" outlineLevel="0" collapsed="false">
      <c r="A4991" s="5" t="s">
        <v>13894</v>
      </c>
      <c r="B4991" s="5" t="n">
        <f aca="false">YEAR(DATEVALUE(LEFT(A4991, 10)))</f>
        <v>1974</v>
      </c>
      <c r="C4991" s="6" t="n">
        <v>27305</v>
      </c>
      <c r="D4991" s="2" t="n">
        <v>0.598310185185185</v>
      </c>
      <c r="F4991" s="5" t="n">
        <v>-12.253</v>
      </c>
      <c r="G4991" s="5" t="n">
        <v>-77.523</v>
      </c>
      <c r="H4991" s="5" t="n">
        <v>35.8</v>
      </c>
      <c r="I4991" s="5" t="n">
        <v>8.1</v>
      </c>
      <c r="J4991" s="5" t="s">
        <v>3643</v>
      </c>
      <c r="K4991" s="5"/>
      <c r="L4991" s="5"/>
      <c r="M4991" s="5" t="n">
        <v>231</v>
      </c>
      <c r="N4991" s="5"/>
      <c r="O4991" s="5"/>
      <c r="P4991" s="5"/>
      <c r="Q4991" s="5" t="s">
        <v>3644</v>
      </c>
      <c r="R4991" s="5" t="s">
        <v>13895</v>
      </c>
      <c r="S4991" s="5" t="s">
        <v>13896</v>
      </c>
      <c r="T4991" s="5" t="s">
        <v>1150</v>
      </c>
      <c r="U4991" s="5" t="str">
        <f aca="false">IF(ISNUMBER(FIND(",", T4991)), MID(T4991, FIND(",", T4991) + 2, LEN(T4991) - FIND(",", T4991) - 1), IF(T4991&lt;&gt;"", T4991, "unknown"))</f>
        <v>near the coast of central Peru</v>
      </c>
      <c r="V4991" s="5" t="s">
        <v>27</v>
      </c>
    </row>
    <row r="4992" customFormat="false" ht="13.8" hidden="false" customHeight="false" outlineLevel="0" collapsed="false">
      <c r="A4992" s="5" t="s">
        <v>13897</v>
      </c>
      <c r="B4992" s="5" t="n">
        <f aca="false">YEAR(DATEVALUE(LEFT(A4992, 10)))</f>
        <v>1974</v>
      </c>
      <c r="C4992" s="6" t="n">
        <v>27299</v>
      </c>
      <c r="D4992" s="2" t="n">
        <v>0.24130787037037</v>
      </c>
      <c r="F4992" s="5" t="n">
        <v>43.181</v>
      </c>
      <c r="G4992" s="5" t="n">
        <v>146.538</v>
      </c>
      <c r="H4992" s="5" t="n">
        <v>28.7</v>
      </c>
      <c r="I4992" s="5" t="n">
        <v>6.9</v>
      </c>
      <c r="J4992" s="5" t="s">
        <v>3643</v>
      </c>
      <c r="K4992" s="5"/>
      <c r="L4992" s="5"/>
      <c r="M4992" s="5" t="n">
        <v>311</v>
      </c>
      <c r="N4992" s="5"/>
      <c r="O4992" s="5"/>
      <c r="P4992" s="5"/>
      <c r="Q4992" s="5" t="s">
        <v>3644</v>
      </c>
      <c r="R4992" s="5" t="s">
        <v>13898</v>
      </c>
      <c r="S4992" s="5" t="s">
        <v>13899</v>
      </c>
      <c r="T4992" s="5" t="s">
        <v>749</v>
      </c>
      <c r="U4992" s="5" t="str">
        <f aca="false">IF(ISNUMBER(FIND(",", T4992)), MID(T4992, FIND(",", T4992) + 2, LEN(T4992) - FIND(",", T4992) - 1), IF(T4992&lt;&gt;"", T4992, "unknown"))</f>
        <v>Kuril Islands</v>
      </c>
      <c r="V4992" s="5" t="s">
        <v>27</v>
      </c>
    </row>
    <row r="4993" customFormat="false" ht="13.8" hidden="false" customHeight="false" outlineLevel="0" collapsed="false">
      <c r="A4993" s="5" t="s">
        <v>13900</v>
      </c>
      <c r="B4993" s="5" t="n">
        <f aca="false">YEAR(DATEVALUE(LEFT(A4993, 10)))</f>
        <v>1974</v>
      </c>
      <c r="C4993" s="6" t="n">
        <v>27299</v>
      </c>
      <c r="D4993" s="2" t="n">
        <v>0.132060185185185</v>
      </c>
      <c r="F4993" s="5" t="n">
        <v>33.671</v>
      </c>
      <c r="G4993" s="5" t="n">
        <v>141.145</v>
      </c>
      <c r="H4993" s="5" t="n">
        <v>51.7</v>
      </c>
      <c r="I4993" s="5" t="n">
        <v>6.1</v>
      </c>
      <c r="J4993" s="5" t="s">
        <v>1621</v>
      </c>
      <c r="K4993" s="5"/>
      <c r="L4993" s="5"/>
      <c r="M4993" s="5" t="n">
        <v>278</v>
      </c>
      <c r="N4993" s="5"/>
      <c r="O4993" s="5"/>
      <c r="P4993" s="5"/>
      <c r="Q4993" s="5" t="s">
        <v>3644</v>
      </c>
      <c r="R4993" s="5" t="s">
        <v>13901</v>
      </c>
      <c r="S4993" s="5" t="s">
        <v>13763</v>
      </c>
      <c r="T4993" s="5" t="s">
        <v>735</v>
      </c>
      <c r="U4993" s="5" t="str">
        <f aca="false">IF(ISNUMBER(FIND(",", T4993)), MID(T4993, FIND(",", T4993) + 2, LEN(T4993) - FIND(",", T4993) - 1), IF(T4993&lt;&gt;"", T4993, "unknown"))</f>
        <v>Japan</v>
      </c>
      <c r="V4993" s="5" t="s">
        <v>27</v>
      </c>
    </row>
    <row r="4994" customFormat="false" ht="13.8" hidden="false" customHeight="false" outlineLevel="0" collapsed="false">
      <c r="A4994" s="5" t="s">
        <v>13902</v>
      </c>
      <c r="B4994" s="5" t="n">
        <f aca="false">YEAR(DATEVALUE(LEFT(A4994, 10)))</f>
        <v>1974</v>
      </c>
      <c r="C4994" s="6" t="n">
        <v>27295</v>
      </c>
      <c r="D4994" s="2" t="n">
        <v>0.811273148148148</v>
      </c>
      <c r="F4994" s="5" t="n">
        <v>-0.296</v>
      </c>
      <c r="G4994" s="5" t="n">
        <v>12.758</v>
      </c>
      <c r="H4994" s="5" t="n">
        <v>2.7</v>
      </c>
      <c r="I4994" s="5" t="n">
        <v>6.2</v>
      </c>
      <c r="J4994" s="5" t="s">
        <v>1621</v>
      </c>
      <c r="K4994" s="5"/>
      <c r="L4994" s="5"/>
      <c r="M4994" s="5" t="n">
        <v>256</v>
      </c>
      <c r="N4994" s="5"/>
      <c r="O4994" s="5"/>
      <c r="P4994" s="5"/>
      <c r="Q4994" s="5" t="s">
        <v>3644</v>
      </c>
      <c r="R4994" s="5" t="s">
        <v>13903</v>
      </c>
      <c r="S4994" s="5" t="s">
        <v>13904</v>
      </c>
      <c r="T4994" s="5" t="s">
        <v>13905</v>
      </c>
      <c r="U4994" s="5" t="str">
        <f aca="false">IF(ISNUMBER(FIND(",", T4994)), MID(T4994, FIND(",", T4994) + 2, LEN(T4994) - FIND(",", T4994) - 1), IF(T4994&lt;&gt;"", T4994, "unknown"))</f>
        <v>Gabon</v>
      </c>
      <c r="V4994" s="5" t="s">
        <v>27</v>
      </c>
    </row>
    <row r="4995" customFormat="false" ht="13.8" hidden="false" customHeight="false" outlineLevel="0" collapsed="false">
      <c r="A4995" s="5" t="s">
        <v>13906</v>
      </c>
      <c r="B4995" s="5" t="n">
        <f aca="false">YEAR(DATEVALUE(LEFT(A4995, 10)))</f>
        <v>1974</v>
      </c>
      <c r="C4995" s="6" t="n">
        <v>27293</v>
      </c>
      <c r="D4995" s="2" t="n">
        <v>0.528043981481482</v>
      </c>
      <c r="F4995" s="5" t="n">
        <v>-23.672</v>
      </c>
      <c r="G4995" s="5" t="n">
        <v>-175.837</v>
      </c>
      <c r="H4995" s="5" t="n">
        <v>29.5</v>
      </c>
      <c r="I4995" s="5" t="n">
        <v>6.3</v>
      </c>
      <c r="J4995" s="5" t="s">
        <v>1621</v>
      </c>
      <c r="K4995" s="5"/>
      <c r="L4995" s="5"/>
      <c r="M4995" s="5" t="n">
        <v>148</v>
      </c>
      <c r="N4995" s="5"/>
      <c r="O4995" s="5"/>
      <c r="P4995" s="5"/>
      <c r="Q4995" s="5" t="s">
        <v>3644</v>
      </c>
      <c r="R4995" s="5" t="s">
        <v>13907</v>
      </c>
      <c r="S4995" s="5" t="s">
        <v>13763</v>
      </c>
      <c r="T4995" s="5" t="s">
        <v>1806</v>
      </c>
      <c r="U4995" s="5" t="str">
        <f aca="false">IF(ISNUMBER(FIND(",", T4995)), MID(T4995, FIND(",", T4995) + 2, LEN(T4995) - FIND(",", T4995) - 1), IF(T4995&lt;&gt;"", T4995, "unknown"))</f>
        <v>Tonga region</v>
      </c>
      <c r="V4995" s="5" t="s">
        <v>27</v>
      </c>
    </row>
    <row r="4996" customFormat="false" ht="13.8" hidden="false" customHeight="false" outlineLevel="0" collapsed="false">
      <c r="A4996" s="5" t="s">
        <v>13908</v>
      </c>
      <c r="B4996" s="5" t="n">
        <f aca="false">YEAR(DATEVALUE(LEFT(A4996, 10)))</f>
        <v>1974</v>
      </c>
      <c r="C4996" s="6" t="n">
        <v>27279</v>
      </c>
      <c r="D4996" s="2" t="n">
        <v>0.863310185185185</v>
      </c>
      <c r="F4996" s="5" t="n">
        <v>-9.818</v>
      </c>
      <c r="G4996" s="5" t="n">
        <v>108.328</v>
      </c>
      <c r="H4996" s="5" t="n">
        <v>14.8</v>
      </c>
      <c r="I4996" s="5" t="n">
        <v>6.5</v>
      </c>
      <c r="J4996" s="5" t="s">
        <v>1621</v>
      </c>
      <c r="K4996" s="5"/>
      <c r="L4996" s="5"/>
      <c r="M4996" s="5" t="n">
        <v>241</v>
      </c>
      <c r="N4996" s="5"/>
      <c r="O4996" s="5"/>
      <c r="P4996" s="5"/>
      <c r="Q4996" s="5" t="s">
        <v>3644</v>
      </c>
      <c r="R4996" s="5" t="s">
        <v>13909</v>
      </c>
      <c r="S4996" s="5" t="s">
        <v>13763</v>
      </c>
      <c r="T4996" s="5" t="s">
        <v>854</v>
      </c>
      <c r="U4996" s="5" t="str">
        <f aca="false">IF(ISNUMBER(FIND(",", T4996)), MID(T4996, FIND(",", T4996) + 2, LEN(T4996) - FIND(",", T4996) - 1), IF(T4996&lt;&gt;"", T4996, "unknown"))</f>
        <v>Indonesia</v>
      </c>
      <c r="V4996" s="5" t="s">
        <v>27</v>
      </c>
    </row>
    <row r="4997" customFormat="false" ht="13.8" hidden="false" customHeight="false" outlineLevel="0" collapsed="false">
      <c r="A4997" s="5" t="s">
        <v>13910</v>
      </c>
      <c r="B4997" s="5" t="n">
        <f aca="false">YEAR(DATEVALUE(LEFT(A4997, 10)))</f>
        <v>1974</v>
      </c>
      <c r="C4997" s="6" t="n">
        <v>27259</v>
      </c>
      <c r="D4997" s="2" t="n">
        <v>0.447337962962963</v>
      </c>
      <c r="F4997" s="5" t="n">
        <v>-38.432</v>
      </c>
      <c r="G4997" s="5" t="n">
        <v>-73.462</v>
      </c>
      <c r="H4997" s="5" t="n">
        <v>8.7</v>
      </c>
      <c r="I4997" s="5" t="n">
        <v>7.1</v>
      </c>
      <c r="J4997" s="5" t="s">
        <v>1621</v>
      </c>
      <c r="K4997" s="5"/>
      <c r="L4997" s="5"/>
      <c r="M4997" s="5" t="n">
        <v>201</v>
      </c>
      <c r="N4997" s="5"/>
      <c r="O4997" s="5"/>
      <c r="P4997" s="5"/>
      <c r="Q4997" s="5" t="s">
        <v>3644</v>
      </c>
      <c r="R4997" s="5" t="s">
        <v>13911</v>
      </c>
      <c r="S4997" s="5" t="s">
        <v>13912</v>
      </c>
      <c r="T4997" s="5" t="s">
        <v>1847</v>
      </c>
      <c r="U4997" s="5" t="str">
        <f aca="false">IF(ISNUMBER(FIND(",", T4997)), MID(T4997, FIND(",", T4997) + 2, LEN(T4997) - FIND(",", T4997) - 1), IF(T4997&lt;&gt;"", T4997, "unknown"))</f>
        <v>Chile</v>
      </c>
      <c r="V4997" s="5" t="s">
        <v>27</v>
      </c>
    </row>
    <row r="4998" customFormat="false" ht="13.8" hidden="false" customHeight="false" outlineLevel="0" collapsed="false">
      <c r="A4998" s="5" t="s">
        <v>13913</v>
      </c>
      <c r="B4998" s="5" t="n">
        <f aca="false">YEAR(DATEVALUE(LEFT(A4998, 10)))</f>
        <v>1974</v>
      </c>
      <c r="C4998" s="6" t="n">
        <v>27254</v>
      </c>
      <c r="D4998" s="2" t="n">
        <v>0.536666666666667</v>
      </c>
      <c r="F4998" s="5" t="n">
        <v>-15.912</v>
      </c>
      <c r="G4998" s="5" t="n">
        <v>-179.373</v>
      </c>
      <c r="H4998" s="5" t="n">
        <v>46</v>
      </c>
      <c r="I4998" s="5" t="n">
        <v>6.3</v>
      </c>
      <c r="J4998" s="5" t="s">
        <v>13467</v>
      </c>
      <c r="K4998" s="5"/>
      <c r="L4998" s="5"/>
      <c r="M4998" s="5" t="n">
        <v>111</v>
      </c>
      <c r="N4998" s="5"/>
      <c r="O4998" s="5"/>
      <c r="P4998" s="5"/>
      <c r="Q4998" s="5" t="s">
        <v>3644</v>
      </c>
      <c r="R4998" s="5" t="s">
        <v>13914</v>
      </c>
      <c r="S4998" s="5" t="s">
        <v>13763</v>
      </c>
      <c r="T4998" s="5" t="s">
        <v>161</v>
      </c>
      <c r="U4998" s="5" t="str">
        <f aca="false">IF(ISNUMBER(FIND(",", T4998)), MID(T4998, FIND(",", T4998) + 2, LEN(T4998) - FIND(",", T4998) - 1), IF(T4998&lt;&gt;"", T4998, "unknown"))</f>
        <v>Fiji region</v>
      </c>
      <c r="V4998" s="5" t="s">
        <v>27</v>
      </c>
    </row>
    <row r="4999" customFormat="false" ht="13.8" hidden="false" customHeight="false" outlineLevel="0" collapsed="false">
      <c r="A4999" s="5" t="s">
        <v>13915</v>
      </c>
      <c r="B4999" s="5" t="n">
        <f aca="false">YEAR(DATEVALUE(LEFT(A4999, 10)))</f>
        <v>1974</v>
      </c>
      <c r="C4999" s="6" t="n">
        <v>27253</v>
      </c>
      <c r="D4999" s="2" t="n">
        <v>0.119918981481481</v>
      </c>
      <c r="F4999" s="5" t="n">
        <v>-16.038</v>
      </c>
      <c r="G4999" s="5" t="n">
        <v>-179.123</v>
      </c>
      <c r="H4999" s="5" t="n">
        <v>47.8</v>
      </c>
      <c r="I4999" s="5" t="n">
        <v>6.1</v>
      </c>
      <c r="J4999" s="5" t="s">
        <v>13467</v>
      </c>
      <c r="K4999" s="5"/>
      <c r="L4999" s="5"/>
      <c r="M4999" s="5" t="n">
        <v>138</v>
      </c>
      <c r="N4999" s="5"/>
      <c r="O4999" s="5"/>
      <c r="P4999" s="5"/>
      <c r="Q4999" s="5" t="s">
        <v>3644</v>
      </c>
      <c r="R4999" s="5" t="s">
        <v>13916</v>
      </c>
      <c r="S4999" s="5" t="s">
        <v>13763</v>
      </c>
      <c r="T4999" s="5" t="s">
        <v>161</v>
      </c>
      <c r="U4999" s="5" t="str">
        <f aca="false">IF(ISNUMBER(FIND(",", T4999)), MID(T4999, FIND(",", T4999) + 2, LEN(T4999) - FIND(",", T4999) - 1), IF(T4999&lt;&gt;"", T4999, "unknown"))</f>
        <v>Fiji region</v>
      </c>
      <c r="V4999" s="5" t="s">
        <v>27</v>
      </c>
    </row>
    <row r="5000" customFormat="false" ht="13.8" hidden="false" customHeight="false" outlineLevel="0" collapsed="false">
      <c r="A5000" s="5" t="s">
        <v>13917</v>
      </c>
      <c r="B5000" s="5" t="n">
        <f aca="false">YEAR(DATEVALUE(LEFT(A5000, 10)))</f>
        <v>1974</v>
      </c>
      <c r="C5000" s="6" t="n">
        <v>27252</v>
      </c>
      <c r="D5000" s="2" t="n">
        <v>0.889988425925926</v>
      </c>
      <c r="F5000" s="5" t="n">
        <v>39.507</v>
      </c>
      <c r="G5000" s="5" t="n">
        <v>73.633</v>
      </c>
      <c r="H5000" s="5" t="n">
        <v>5.2</v>
      </c>
      <c r="I5000" s="5" t="n">
        <v>6.1</v>
      </c>
      <c r="J5000" s="5" t="s">
        <v>1621</v>
      </c>
      <c r="K5000" s="5"/>
      <c r="L5000" s="5"/>
      <c r="M5000" s="5" t="n">
        <v>241</v>
      </c>
      <c r="N5000" s="5"/>
      <c r="O5000" s="5"/>
      <c r="P5000" s="5"/>
      <c r="Q5000" s="5" t="s">
        <v>3644</v>
      </c>
      <c r="R5000" s="5" t="s">
        <v>13918</v>
      </c>
      <c r="S5000" s="5" t="s">
        <v>13919</v>
      </c>
      <c r="T5000" s="5" t="s">
        <v>1410</v>
      </c>
      <c r="U5000" s="5" t="str">
        <f aca="false">IF(ISNUMBER(FIND(",", T5000)), MID(T5000, FIND(",", T5000) + 2, LEN(T5000) - FIND(",", T5000) - 1), IF(T5000&lt;&gt;"", T5000, "unknown"))</f>
        <v>Kyrgyzstan</v>
      </c>
      <c r="V5000" s="5" t="s">
        <v>27</v>
      </c>
    </row>
    <row r="5001" customFormat="false" ht="13.8" hidden="false" customHeight="false" outlineLevel="0" collapsed="false">
      <c r="A5001" s="5" t="s">
        <v>13920</v>
      </c>
      <c r="B5001" s="5" t="n">
        <f aca="false">YEAR(DATEVALUE(LEFT(A5001, 10)))</f>
        <v>1974</v>
      </c>
      <c r="C5001" s="6" t="n">
        <v>27252</v>
      </c>
      <c r="D5001" s="2" t="n">
        <v>0.0513425925925926</v>
      </c>
      <c r="F5001" s="5" t="n">
        <v>39.377</v>
      </c>
      <c r="G5001" s="5" t="n">
        <v>73.8</v>
      </c>
      <c r="H5001" s="5" t="n">
        <v>2.8</v>
      </c>
      <c r="I5001" s="5" t="n">
        <v>7.1</v>
      </c>
      <c r="J5001" s="5" t="s">
        <v>3643</v>
      </c>
      <c r="K5001" s="5"/>
      <c r="L5001" s="5"/>
      <c r="M5001" s="5" t="n">
        <v>292</v>
      </c>
      <c r="N5001" s="5"/>
      <c r="O5001" s="5"/>
      <c r="P5001" s="5"/>
      <c r="Q5001" s="5" t="s">
        <v>3644</v>
      </c>
      <c r="R5001" s="5" t="s">
        <v>13921</v>
      </c>
      <c r="S5001" s="5" t="s">
        <v>13922</v>
      </c>
      <c r="T5001" s="5" t="s">
        <v>13923</v>
      </c>
      <c r="U5001" s="5" t="str">
        <f aca="false">IF(ISNUMBER(FIND(",", T5001)), MID(T5001, FIND(",", T5001) + 2, LEN(T5001) - FIND(",", T5001) - 1), IF(T5001&lt;&gt;"", T5001, "unknown"))</f>
        <v>Kyrgyzstan-Tajikistan-Xinjiang border region</v>
      </c>
      <c r="V5001" s="5" t="s">
        <v>27</v>
      </c>
    </row>
    <row r="5002" customFormat="false" ht="13.8" hidden="false" customHeight="false" outlineLevel="0" collapsed="false">
      <c r="A5002" s="5" t="s">
        <v>13924</v>
      </c>
      <c r="B5002" s="5" t="n">
        <f aca="false">YEAR(DATEVALUE(LEFT(A5002, 10)))</f>
        <v>1974</v>
      </c>
      <c r="C5002" s="6" t="n">
        <v>27249</v>
      </c>
      <c r="D5002" s="2" t="n">
        <v>0.803298611111111</v>
      </c>
      <c r="F5002" s="5" t="n">
        <v>24.557</v>
      </c>
      <c r="G5002" s="5" t="n">
        <v>122.639</v>
      </c>
      <c r="H5002" s="5" t="n">
        <v>10.1</v>
      </c>
      <c r="I5002" s="5" t="n">
        <v>6</v>
      </c>
      <c r="J5002" s="5" t="s">
        <v>1621</v>
      </c>
      <c r="K5002" s="5"/>
      <c r="L5002" s="5"/>
      <c r="M5002" s="5" t="n">
        <v>189</v>
      </c>
      <c r="N5002" s="5"/>
      <c r="O5002" s="5"/>
      <c r="P5002" s="5"/>
      <c r="Q5002" s="5" t="s">
        <v>3644</v>
      </c>
      <c r="R5002" s="5" t="s">
        <v>13925</v>
      </c>
      <c r="S5002" s="5" t="s">
        <v>13926</v>
      </c>
      <c r="T5002" s="5" t="s">
        <v>2718</v>
      </c>
      <c r="U5002" s="5" t="str">
        <f aca="false">IF(ISNUMBER(FIND(",", T5002)), MID(T5002, FIND(",", T5002) + 2, LEN(T5002) - FIND(",", T5002) - 1), IF(T5002&lt;&gt;"", T5002, "unknown"))</f>
        <v>Taiwan region</v>
      </c>
      <c r="V5002" s="5" t="s">
        <v>27</v>
      </c>
    </row>
    <row r="5003" customFormat="false" ht="13.8" hidden="false" customHeight="false" outlineLevel="0" collapsed="false">
      <c r="A5003" s="5" t="s">
        <v>13927</v>
      </c>
      <c r="B5003" s="5" t="n">
        <f aca="false">YEAR(DATEVALUE(LEFT(A5003, 10)))</f>
        <v>1974</v>
      </c>
      <c r="C5003" s="6" t="n">
        <v>27242</v>
      </c>
      <c r="D5003" s="2" t="n">
        <v>0.333287037037037</v>
      </c>
      <c r="F5003" s="5" t="n">
        <v>56.632</v>
      </c>
      <c r="G5003" s="5" t="n">
        <v>-152.265</v>
      </c>
      <c r="H5003" s="5" t="n">
        <v>33</v>
      </c>
      <c r="I5003" s="5" t="n">
        <v>6</v>
      </c>
      <c r="J5003" s="5" t="s">
        <v>1621</v>
      </c>
      <c r="K5003" s="5"/>
      <c r="L5003" s="5"/>
      <c r="M5003" s="5"/>
      <c r="N5003" s="5"/>
      <c r="O5003" s="5"/>
      <c r="P5003" s="5"/>
      <c r="Q5003" s="5" t="s">
        <v>692</v>
      </c>
      <c r="R5003" s="5" t="s">
        <v>13928</v>
      </c>
      <c r="S5003" s="5" t="s">
        <v>13929</v>
      </c>
      <c r="T5003" s="5" t="s">
        <v>2828</v>
      </c>
      <c r="U5003" s="5" t="str">
        <f aca="false">IF(ISNUMBER(FIND(",", T5003)), MID(T5003, FIND(",", T5003) + 2, LEN(T5003) - FIND(",", T5003) - 1), IF(T5003&lt;&gt;"", T5003, "unknown"))</f>
        <v>Alaska</v>
      </c>
      <c r="V5003" s="5" t="s">
        <v>27</v>
      </c>
    </row>
    <row r="5004" customFormat="false" ht="13.8" hidden="false" customHeight="false" outlineLevel="0" collapsed="false">
      <c r="A5004" s="5" t="s">
        <v>13930</v>
      </c>
      <c r="B5004" s="5" t="n">
        <f aca="false">YEAR(DATEVALUE(LEFT(A5004, 10)))</f>
        <v>1974</v>
      </c>
      <c r="C5004" s="6" t="n">
        <v>27242</v>
      </c>
      <c r="D5004" s="2" t="n">
        <v>0.24693287037037</v>
      </c>
      <c r="F5004" s="5" t="n">
        <v>56.466</v>
      </c>
      <c r="G5004" s="5" t="n">
        <v>-152.23</v>
      </c>
      <c r="H5004" s="5" t="n">
        <v>3.2</v>
      </c>
      <c r="I5004" s="5" t="n">
        <v>6.3</v>
      </c>
      <c r="J5004" s="5" t="s">
        <v>1621</v>
      </c>
      <c r="K5004" s="5"/>
      <c r="L5004" s="5"/>
      <c r="M5004" s="5" t="n">
        <v>232</v>
      </c>
      <c r="N5004" s="5"/>
      <c r="O5004" s="5"/>
      <c r="P5004" s="5"/>
      <c r="Q5004" s="5" t="s">
        <v>3644</v>
      </c>
      <c r="R5004" s="5" t="s">
        <v>13931</v>
      </c>
      <c r="S5004" s="5" t="s">
        <v>13763</v>
      </c>
      <c r="T5004" s="5" t="s">
        <v>2828</v>
      </c>
      <c r="U5004" s="5" t="str">
        <f aca="false">IF(ISNUMBER(FIND(",", T5004)), MID(T5004, FIND(",", T5004) + 2, LEN(T5004) - FIND(",", T5004) - 1), IF(T5004&lt;&gt;"", T5004, "unknown"))</f>
        <v>Alaska</v>
      </c>
      <c r="V5004" s="5" t="s">
        <v>27</v>
      </c>
    </row>
    <row r="5005" customFormat="false" ht="13.8" hidden="false" customHeight="false" outlineLevel="0" collapsed="false">
      <c r="A5005" s="5" t="s">
        <v>13932</v>
      </c>
      <c r="B5005" s="5" t="n">
        <f aca="false">YEAR(DATEVALUE(LEFT(A5005, 10)))</f>
        <v>1974</v>
      </c>
      <c r="C5005" s="6" t="n">
        <v>27242</v>
      </c>
      <c r="D5005" s="2" t="n">
        <v>0.213912037037037</v>
      </c>
      <c r="F5005" s="5" t="n">
        <v>56.492</v>
      </c>
      <c r="G5005" s="5" t="n">
        <v>-152.382</v>
      </c>
      <c r="H5005" s="5" t="n">
        <v>15</v>
      </c>
      <c r="I5005" s="5" t="n">
        <v>6.1</v>
      </c>
      <c r="J5005" s="5" t="s">
        <v>1621</v>
      </c>
      <c r="K5005" s="5"/>
      <c r="L5005" s="5"/>
      <c r="M5005" s="5" t="n">
        <v>170</v>
      </c>
      <c r="N5005" s="5"/>
      <c r="O5005" s="5"/>
      <c r="P5005" s="5"/>
      <c r="Q5005" s="5" t="s">
        <v>3644</v>
      </c>
      <c r="R5005" s="5" t="s">
        <v>13933</v>
      </c>
      <c r="S5005" s="5" t="s">
        <v>13763</v>
      </c>
      <c r="T5005" s="5" t="s">
        <v>2828</v>
      </c>
      <c r="U5005" s="5" t="str">
        <f aca="false">IF(ISNUMBER(FIND(",", T5005)), MID(T5005, FIND(",", T5005) + 2, LEN(T5005) - FIND(",", T5005) - 1), IF(T5005&lt;&gt;"", T5005, "unknown"))</f>
        <v>Alaska</v>
      </c>
      <c r="V5005" s="5" t="s">
        <v>27</v>
      </c>
    </row>
    <row r="5006" customFormat="false" ht="13.8" hidden="false" customHeight="false" outlineLevel="0" collapsed="false">
      <c r="A5006" s="5" t="s">
        <v>13934</v>
      </c>
      <c r="B5006" s="5" t="n">
        <f aca="false">YEAR(DATEVALUE(LEFT(A5006, 10)))</f>
        <v>1974</v>
      </c>
      <c r="C5006" s="6" t="n">
        <v>27240</v>
      </c>
      <c r="D5006" s="2" t="n">
        <v>0.217141203703704</v>
      </c>
      <c r="F5006" s="5" t="n">
        <v>36.369</v>
      </c>
      <c r="G5006" s="5" t="n">
        <v>70.734</v>
      </c>
      <c r="H5006" s="5" t="n">
        <v>210.2</v>
      </c>
      <c r="I5006" s="5" t="n">
        <v>7.1</v>
      </c>
      <c r="J5006" s="5" t="s">
        <v>1061</v>
      </c>
      <c r="K5006" s="5"/>
      <c r="L5006" s="5"/>
      <c r="M5006" s="5" t="n">
        <v>315</v>
      </c>
      <c r="N5006" s="5"/>
      <c r="O5006" s="5"/>
      <c r="P5006" s="5"/>
      <c r="Q5006" s="5" t="s">
        <v>3644</v>
      </c>
      <c r="R5006" s="5" t="s">
        <v>13935</v>
      </c>
      <c r="S5006" s="5" t="s">
        <v>13936</v>
      </c>
      <c r="T5006" s="5" t="s">
        <v>1948</v>
      </c>
      <c r="U5006" s="5" t="str">
        <f aca="false">IF(ISNUMBER(FIND(",", T5006)), MID(T5006, FIND(",", T5006) + 2, LEN(T5006) - FIND(",", T5006) - 1), IF(T5006&lt;&gt;"", T5006, "unknown"))</f>
        <v>Afghanistan</v>
      </c>
      <c r="V5006" s="5" t="s">
        <v>27</v>
      </c>
    </row>
    <row r="5007" customFormat="false" ht="13.8" hidden="false" customHeight="false" outlineLevel="0" collapsed="false">
      <c r="A5007" s="5" t="s">
        <v>13937</v>
      </c>
      <c r="B5007" s="5" t="n">
        <f aca="false">YEAR(DATEVALUE(LEFT(A5007, 10)))</f>
        <v>1974</v>
      </c>
      <c r="C5007" s="6" t="n">
        <v>27239</v>
      </c>
      <c r="D5007" s="2" t="n">
        <v>0.30306712962963</v>
      </c>
      <c r="F5007" s="5" t="n">
        <v>46.107</v>
      </c>
      <c r="G5007" s="5" t="n">
        <v>153.028</v>
      </c>
      <c r="H5007" s="5" t="n">
        <v>20.3</v>
      </c>
      <c r="I5007" s="5" t="n">
        <v>6</v>
      </c>
      <c r="J5007" s="5" t="s">
        <v>13467</v>
      </c>
      <c r="K5007" s="5"/>
      <c r="L5007" s="5"/>
      <c r="M5007" s="5" t="n">
        <v>313</v>
      </c>
      <c r="N5007" s="5"/>
      <c r="O5007" s="5"/>
      <c r="P5007" s="5"/>
      <c r="Q5007" s="5" t="s">
        <v>3644</v>
      </c>
      <c r="R5007" s="5" t="s">
        <v>13938</v>
      </c>
      <c r="S5007" s="5" t="s">
        <v>13763</v>
      </c>
      <c r="T5007" s="5" t="s">
        <v>749</v>
      </c>
      <c r="U5007" s="5" t="str">
        <f aca="false">IF(ISNUMBER(FIND(",", T5007)), MID(T5007, FIND(",", T5007) + 2, LEN(T5007) - FIND(",", T5007) - 1), IF(T5007&lt;&gt;"", T5007, "unknown"))</f>
        <v>Kuril Islands</v>
      </c>
      <c r="V5007" s="5" t="s">
        <v>27</v>
      </c>
    </row>
    <row r="5008" customFormat="false" ht="13.8" hidden="false" customHeight="false" outlineLevel="0" collapsed="false">
      <c r="A5008" s="5" t="s">
        <v>13939</v>
      </c>
      <c r="B5008" s="5" t="n">
        <f aca="false">YEAR(DATEVALUE(LEFT(A5008, 10)))</f>
        <v>1974</v>
      </c>
      <c r="C5008" s="6" t="n">
        <v>27238</v>
      </c>
      <c r="D5008" s="2" t="n">
        <v>0.482581018518519</v>
      </c>
      <c r="F5008" s="5" t="n">
        <v>46.329</v>
      </c>
      <c r="G5008" s="5" t="n">
        <v>153.262</v>
      </c>
      <c r="H5008" s="5" t="n">
        <v>10.2</v>
      </c>
      <c r="I5008" s="5" t="n">
        <v>6.3</v>
      </c>
      <c r="J5008" s="5" t="s">
        <v>13467</v>
      </c>
      <c r="K5008" s="5"/>
      <c r="L5008" s="5"/>
      <c r="M5008" s="5" t="n">
        <v>313</v>
      </c>
      <c r="N5008" s="5"/>
      <c r="O5008" s="5"/>
      <c r="P5008" s="5"/>
      <c r="Q5008" s="5" t="s">
        <v>3644</v>
      </c>
      <c r="R5008" s="5" t="s">
        <v>13940</v>
      </c>
      <c r="S5008" s="5" t="s">
        <v>13763</v>
      </c>
      <c r="T5008" s="5" t="s">
        <v>749</v>
      </c>
      <c r="U5008" s="5" t="str">
        <f aca="false">IF(ISNUMBER(FIND(",", T5008)), MID(T5008, FIND(",", T5008) + 2, LEN(T5008) - FIND(",", T5008) - 1), IF(T5008&lt;&gt;"", T5008, "unknown"))</f>
        <v>Kuril Islands</v>
      </c>
      <c r="V5008" s="5" t="s">
        <v>27</v>
      </c>
    </row>
    <row r="5009" customFormat="false" ht="13.8" hidden="false" customHeight="false" outlineLevel="0" collapsed="false">
      <c r="A5009" s="5" t="s">
        <v>13941</v>
      </c>
      <c r="B5009" s="5" t="n">
        <f aca="false">YEAR(DATEVALUE(LEFT(A5009, 10)))</f>
        <v>1974</v>
      </c>
      <c r="C5009" s="6" t="n">
        <v>27223</v>
      </c>
      <c r="D5009" s="2" t="n">
        <v>0.0544212962962963</v>
      </c>
      <c r="F5009" s="5" t="n">
        <v>7.737</v>
      </c>
      <c r="G5009" s="5" t="n">
        <v>-77.63</v>
      </c>
      <c r="H5009" s="5" t="n">
        <v>3</v>
      </c>
      <c r="I5009" s="5" t="n">
        <v>7.2</v>
      </c>
      <c r="J5009" s="5" t="s">
        <v>3643</v>
      </c>
      <c r="K5009" s="5"/>
      <c r="L5009" s="5"/>
      <c r="M5009" s="5" t="n">
        <v>306</v>
      </c>
      <c r="N5009" s="5"/>
      <c r="O5009" s="5"/>
      <c r="P5009" s="5"/>
      <c r="Q5009" s="5" t="s">
        <v>3644</v>
      </c>
      <c r="R5009" s="5" t="s">
        <v>13942</v>
      </c>
      <c r="S5009" s="5" t="s">
        <v>13943</v>
      </c>
      <c r="T5009" s="5" t="s">
        <v>6219</v>
      </c>
      <c r="U5009" s="5" t="str">
        <f aca="false">IF(ISNUMBER(FIND(",", T5009)), MID(T5009, FIND(",", T5009) + 2, LEN(T5009) - FIND(",", T5009) - 1), IF(T5009&lt;&gt;"", T5009, "unknown"))</f>
        <v>Panama-Colombia border region</v>
      </c>
      <c r="V5009" s="5" t="s">
        <v>27</v>
      </c>
    </row>
    <row r="5010" customFormat="false" ht="13.8" hidden="false" customHeight="false" outlineLevel="0" collapsed="false">
      <c r="A5010" s="5" t="s">
        <v>13944</v>
      </c>
      <c r="B5010" s="5" t="n">
        <f aca="false">YEAR(DATEVALUE(LEFT(A5010, 10)))</f>
        <v>1974</v>
      </c>
      <c r="C5010" s="6" t="n">
        <v>27218</v>
      </c>
      <c r="D5010" s="2" t="n">
        <v>0.240034722222222</v>
      </c>
      <c r="F5010" s="5" t="n">
        <v>36.425</v>
      </c>
      <c r="G5010" s="5" t="n">
        <v>141.138</v>
      </c>
      <c r="H5010" s="5" t="n">
        <v>44.7</v>
      </c>
      <c r="I5010" s="5" t="n">
        <v>6</v>
      </c>
      <c r="J5010" s="5" t="s">
        <v>1621</v>
      </c>
      <c r="K5010" s="5"/>
      <c r="L5010" s="5"/>
      <c r="M5010" s="5" t="n">
        <v>299</v>
      </c>
      <c r="N5010" s="5"/>
      <c r="O5010" s="5"/>
      <c r="P5010" s="5"/>
      <c r="Q5010" s="5" t="s">
        <v>3644</v>
      </c>
      <c r="R5010" s="5" t="s">
        <v>13945</v>
      </c>
      <c r="S5010" s="5" t="s">
        <v>13946</v>
      </c>
      <c r="T5010" s="5" t="s">
        <v>947</v>
      </c>
      <c r="U5010" s="5" t="str">
        <f aca="false">IF(ISNUMBER(FIND(",", T5010)), MID(T5010, FIND(",", T5010) + 2, LEN(T5010) - FIND(",", T5010) - 1), IF(T5010&lt;&gt;"", T5010, "unknown"))</f>
        <v>Japan</v>
      </c>
      <c r="V5010" s="5" t="s">
        <v>27</v>
      </c>
    </row>
    <row r="5011" customFormat="false" ht="13.8" hidden="false" customHeight="false" outlineLevel="0" collapsed="false">
      <c r="A5011" s="5" t="s">
        <v>13947</v>
      </c>
      <c r="B5011" s="5" t="n">
        <f aca="false">YEAR(DATEVALUE(LEFT(A5011, 10)))</f>
        <v>1974</v>
      </c>
      <c r="C5011" s="6" t="n">
        <v>27214</v>
      </c>
      <c r="D5011" s="2" t="n">
        <v>0.812986111111111</v>
      </c>
      <c r="F5011" s="5" t="n">
        <v>45.185</v>
      </c>
      <c r="G5011" s="5" t="n">
        <v>93.938</v>
      </c>
      <c r="H5011" s="5" t="n">
        <v>15.8</v>
      </c>
      <c r="I5011" s="5" t="n">
        <v>7.3</v>
      </c>
      <c r="J5011" s="5" t="s">
        <v>13467</v>
      </c>
      <c r="K5011" s="5"/>
      <c r="L5011" s="5"/>
      <c r="M5011" s="5" t="n">
        <v>274</v>
      </c>
      <c r="N5011" s="5"/>
      <c r="O5011" s="5"/>
      <c r="P5011" s="5"/>
      <c r="Q5011" s="5" t="s">
        <v>3644</v>
      </c>
      <c r="R5011" s="5" t="s">
        <v>13948</v>
      </c>
      <c r="S5011" s="5" t="s">
        <v>13949</v>
      </c>
      <c r="T5011" s="5" t="s">
        <v>13950</v>
      </c>
      <c r="U5011" s="5" t="str">
        <f aca="false">IF(ISNUMBER(FIND(",", T5011)), MID(T5011, FIND(",", T5011) + 2, LEN(T5011) - FIND(",", T5011) - 1), IF(T5011&lt;&gt;"", T5011, "unknown"))</f>
        <v>western Mongolia</v>
      </c>
      <c r="V5011" s="5" t="s">
        <v>27</v>
      </c>
    </row>
    <row r="5012" customFormat="false" ht="13.8" hidden="false" customHeight="false" outlineLevel="0" collapsed="false">
      <c r="A5012" s="5" t="s">
        <v>13951</v>
      </c>
      <c r="B5012" s="5" t="n">
        <f aca="false">YEAR(DATEVALUE(LEFT(A5012, 10)))</f>
        <v>1974</v>
      </c>
      <c r="C5012" s="6" t="n">
        <v>27213</v>
      </c>
      <c r="D5012" s="2" t="n">
        <v>0.975821759259259</v>
      </c>
      <c r="F5012" s="5" t="n">
        <v>-29.224</v>
      </c>
      <c r="G5012" s="5" t="n">
        <v>-175.963</v>
      </c>
      <c r="H5012" s="5" t="n">
        <v>36.7</v>
      </c>
      <c r="I5012" s="5" t="n">
        <v>6.6</v>
      </c>
      <c r="J5012" s="5" t="s">
        <v>1621</v>
      </c>
      <c r="K5012" s="5"/>
      <c r="L5012" s="5"/>
      <c r="M5012" s="5" t="n">
        <v>278</v>
      </c>
      <c r="N5012" s="5"/>
      <c r="O5012" s="5"/>
      <c r="P5012" s="5"/>
      <c r="Q5012" s="5" t="s">
        <v>3644</v>
      </c>
      <c r="R5012" s="5" t="s">
        <v>13952</v>
      </c>
      <c r="S5012" s="5" t="s">
        <v>13953</v>
      </c>
      <c r="T5012" s="5" t="s">
        <v>1011</v>
      </c>
      <c r="U5012" s="5" t="str">
        <f aca="false">IF(ISNUMBER(FIND(",", T5012)), MID(T5012, FIND(",", T5012) + 2, LEN(T5012) - FIND(",", T5012) - 1), IF(T5012&lt;&gt;"", T5012, "unknown"))</f>
        <v>Kermadec Islands region</v>
      </c>
      <c r="V5012" s="5" t="s">
        <v>27</v>
      </c>
    </row>
    <row r="5013" customFormat="false" ht="13.8" hidden="false" customHeight="false" outlineLevel="0" collapsed="false">
      <c r="A5013" s="5" t="s">
        <v>13954</v>
      </c>
      <c r="B5013" s="5" t="n">
        <f aca="false">YEAR(DATEVALUE(LEFT(A5013, 10)))</f>
        <v>1974</v>
      </c>
      <c r="C5013" s="6" t="n">
        <v>27212</v>
      </c>
      <c r="D5013" s="2" t="n">
        <v>0.976655092592593</v>
      </c>
      <c r="F5013" s="5" t="n">
        <v>-29.152</v>
      </c>
      <c r="G5013" s="5" t="n">
        <v>-175.817</v>
      </c>
      <c r="H5013" s="5" t="n">
        <v>3.7</v>
      </c>
      <c r="I5013" s="5" t="n">
        <v>7.4</v>
      </c>
      <c r="J5013" s="5" t="s">
        <v>3643</v>
      </c>
      <c r="K5013" s="5"/>
      <c r="L5013" s="5"/>
      <c r="M5013" s="5" t="n">
        <v>315</v>
      </c>
      <c r="N5013" s="5"/>
      <c r="O5013" s="5"/>
      <c r="P5013" s="5"/>
      <c r="Q5013" s="5" t="s">
        <v>3644</v>
      </c>
      <c r="R5013" s="5" t="s">
        <v>13955</v>
      </c>
      <c r="S5013" s="5" t="s">
        <v>13953</v>
      </c>
      <c r="T5013" s="5" t="s">
        <v>1011</v>
      </c>
      <c r="U5013" s="5" t="str">
        <f aca="false">IF(ISNUMBER(FIND(",", T5013)), MID(T5013, FIND(",", T5013) + 2, LEN(T5013) - FIND(",", T5013) - 1), IF(T5013&lt;&gt;"", T5013, "unknown"))</f>
        <v>Kermadec Islands region</v>
      </c>
      <c r="V5013" s="5" t="s">
        <v>27</v>
      </c>
    </row>
    <row r="5014" customFormat="false" ht="13.8" hidden="false" customHeight="false" outlineLevel="0" collapsed="false">
      <c r="A5014" s="5" t="s">
        <v>13956</v>
      </c>
      <c r="B5014" s="5" t="n">
        <f aca="false">YEAR(DATEVALUE(LEFT(A5014, 10)))</f>
        <v>1974</v>
      </c>
      <c r="C5014" s="6" t="n">
        <v>27207</v>
      </c>
      <c r="D5014" s="2" t="n">
        <v>0.0758217592592593</v>
      </c>
      <c r="F5014" s="5" t="n">
        <v>33.807</v>
      </c>
      <c r="G5014" s="5" t="n">
        <v>139.234</v>
      </c>
      <c r="H5014" s="5" t="n">
        <v>23.9</v>
      </c>
      <c r="I5014" s="5" t="n">
        <v>6.1</v>
      </c>
      <c r="J5014" s="5" t="s">
        <v>13467</v>
      </c>
      <c r="K5014" s="5"/>
      <c r="L5014" s="5"/>
      <c r="M5014" s="5" t="n">
        <v>225</v>
      </c>
      <c r="N5014" s="5"/>
      <c r="O5014" s="5"/>
      <c r="P5014" s="5"/>
      <c r="Q5014" s="5" t="s">
        <v>3644</v>
      </c>
      <c r="R5014" s="5" t="s">
        <v>13957</v>
      </c>
      <c r="S5014" s="5" t="s">
        <v>13953</v>
      </c>
      <c r="T5014" s="5" t="s">
        <v>310</v>
      </c>
      <c r="U5014" s="5" t="str">
        <f aca="false">IF(ISNUMBER(FIND(",", T5014)), MID(T5014, FIND(",", T5014) + 2, LEN(T5014) - FIND(",", T5014) - 1), IF(T5014&lt;&gt;"", T5014, "unknown"))</f>
        <v>Japan region</v>
      </c>
      <c r="V5014" s="5" t="s">
        <v>27</v>
      </c>
    </row>
    <row r="5015" customFormat="false" ht="13.8" hidden="false" customHeight="false" outlineLevel="0" collapsed="false">
      <c r="A5015" s="5" t="s">
        <v>13958</v>
      </c>
      <c r="B5015" s="5" t="n">
        <f aca="false">YEAR(DATEVALUE(LEFT(A5015, 10)))</f>
        <v>1974</v>
      </c>
      <c r="C5015" s="6" t="n">
        <v>27205</v>
      </c>
      <c r="D5015" s="2" t="n">
        <v>0.723831018518519</v>
      </c>
      <c r="F5015" s="5" t="n">
        <v>-26.029</v>
      </c>
      <c r="G5015" s="5" t="n">
        <v>84.194</v>
      </c>
      <c r="H5015" s="5" t="n">
        <v>20.4</v>
      </c>
      <c r="I5015" s="5" t="n">
        <v>6.6</v>
      </c>
      <c r="J5015" s="5" t="s">
        <v>1621</v>
      </c>
      <c r="K5015" s="5"/>
      <c r="L5015" s="5"/>
      <c r="M5015" s="5" t="n">
        <v>262</v>
      </c>
      <c r="N5015" s="5"/>
      <c r="O5015" s="5"/>
      <c r="P5015" s="5"/>
      <c r="Q5015" s="5" t="s">
        <v>3644</v>
      </c>
      <c r="R5015" s="5" t="s">
        <v>13959</v>
      </c>
      <c r="S5015" s="5" t="s">
        <v>13953</v>
      </c>
      <c r="T5015" s="5" t="s">
        <v>5135</v>
      </c>
      <c r="U5015" s="5" t="str">
        <f aca="false">IF(ISNUMBER(FIND(",", T5015)), MID(T5015, FIND(",", T5015) + 2, LEN(T5015) - FIND(",", T5015) - 1), IF(T5015&lt;&gt;"", T5015, "unknown"))</f>
        <v>South Indian Ocean</v>
      </c>
      <c r="V5015" s="5" t="s">
        <v>27</v>
      </c>
    </row>
    <row r="5016" customFormat="false" ht="13.8" hidden="false" customHeight="false" outlineLevel="0" collapsed="false">
      <c r="A5016" s="5" t="s">
        <v>13960</v>
      </c>
      <c r="B5016" s="5" t="n">
        <f aca="false">YEAR(DATEVALUE(LEFT(A5016, 10)))</f>
        <v>1974</v>
      </c>
      <c r="C5016" s="6" t="n">
        <v>27199</v>
      </c>
      <c r="D5016" s="2" t="n">
        <v>0.121747685185185</v>
      </c>
      <c r="F5016" s="5" t="n">
        <v>-33.416</v>
      </c>
      <c r="G5016" s="5" t="n">
        <v>56.875</v>
      </c>
      <c r="H5016" s="5" t="n">
        <v>33</v>
      </c>
      <c r="I5016" s="5" t="n">
        <v>6.6</v>
      </c>
      <c r="J5016" s="5" t="s">
        <v>1621</v>
      </c>
      <c r="K5016" s="5"/>
      <c r="L5016" s="5"/>
      <c r="M5016" s="5"/>
      <c r="N5016" s="5"/>
      <c r="O5016" s="5"/>
      <c r="P5016" s="5"/>
      <c r="Q5016" s="5" t="s">
        <v>692</v>
      </c>
      <c r="R5016" s="5" t="s">
        <v>13961</v>
      </c>
      <c r="S5016" s="5" t="s">
        <v>13962</v>
      </c>
      <c r="T5016" s="5" t="s">
        <v>337</v>
      </c>
      <c r="U5016" s="5" t="str">
        <f aca="false">IF(ISNUMBER(FIND(",", T5016)), MID(T5016, FIND(",", T5016) + 2, LEN(T5016) - FIND(",", T5016) - 1), IF(T5016&lt;&gt;"", T5016, "unknown"))</f>
        <v>Southwest Indian Ridge</v>
      </c>
      <c r="V5016" s="5" t="s">
        <v>27</v>
      </c>
    </row>
    <row r="5017" customFormat="false" ht="13.8" hidden="false" customHeight="false" outlineLevel="0" collapsed="false">
      <c r="A5017" s="5" t="s">
        <v>13963</v>
      </c>
      <c r="B5017" s="5" t="n">
        <f aca="false">YEAR(DATEVALUE(LEFT(A5017, 10)))</f>
        <v>1974</v>
      </c>
      <c r="C5017" s="6" t="n">
        <v>27192</v>
      </c>
      <c r="D5017" s="2" t="n">
        <v>0.684548611111111</v>
      </c>
      <c r="F5017" s="5" t="n">
        <v>10.51</v>
      </c>
      <c r="G5017" s="5" t="n">
        <v>-63.43</v>
      </c>
      <c r="H5017" s="5" t="n">
        <v>8.1</v>
      </c>
      <c r="I5017" s="5" t="n">
        <v>6.1</v>
      </c>
      <c r="J5017" s="5" t="s">
        <v>1621</v>
      </c>
      <c r="K5017" s="5"/>
      <c r="L5017" s="5"/>
      <c r="M5017" s="5" t="n">
        <v>212</v>
      </c>
      <c r="N5017" s="5"/>
      <c r="O5017" s="5"/>
      <c r="P5017" s="5"/>
      <c r="Q5017" s="5" t="s">
        <v>3644</v>
      </c>
      <c r="R5017" s="5" t="s">
        <v>13964</v>
      </c>
      <c r="S5017" s="5" t="s">
        <v>13965</v>
      </c>
      <c r="T5017" s="5" t="s">
        <v>7162</v>
      </c>
      <c r="U5017" s="5" t="str">
        <f aca="false">IF(ISNUMBER(FIND(",", T5017)), MID(T5017, FIND(",", T5017) + 2, LEN(T5017) - FIND(",", T5017) - 1), IF(T5017&lt;&gt;"", T5017, "unknown"))</f>
        <v>Venezuela</v>
      </c>
      <c r="V5017" s="5" t="s">
        <v>27</v>
      </c>
    </row>
    <row r="5018" customFormat="false" ht="13.8" hidden="false" customHeight="false" outlineLevel="0" collapsed="false">
      <c r="A5018" s="5" t="s">
        <v>13966</v>
      </c>
      <c r="B5018" s="5" t="n">
        <f aca="false">YEAR(DATEVALUE(LEFT(A5018, 10)))</f>
        <v>1974</v>
      </c>
      <c r="C5018" s="6" t="n">
        <v>27187</v>
      </c>
      <c r="D5018" s="2" t="n">
        <v>0.283101851851852</v>
      </c>
      <c r="F5018" s="5" t="n">
        <v>-15.447</v>
      </c>
      <c r="G5018" s="5" t="n">
        <v>-175.283</v>
      </c>
      <c r="H5018" s="5" t="n">
        <v>45.3</v>
      </c>
      <c r="I5018" s="5" t="n">
        <v>6</v>
      </c>
      <c r="J5018" s="5" t="s">
        <v>1621</v>
      </c>
      <c r="K5018" s="5"/>
      <c r="L5018" s="5"/>
      <c r="M5018" s="5" t="n">
        <v>75</v>
      </c>
      <c r="N5018" s="5"/>
      <c r="O5018" s="5"/>
      <c r="P5018" s="5"/>
      <c r="Q5018" s="5" t="s">
        <v>3644</v>
      </c>
      <c r="R5018" s="5" t="s">
        <v>13967</v>
      </c>
      <c r="S5018" s="5" t="s">
        <v>13953</v>
      </c>
      <c r="T5018" s="5" t="s">
        <v>1007</v>
      </c>
      <c r="U5018" s="5" t="str">
        <f aca="false">IF(ISNUMBER(FIND(",", T5018)), MID(T5018, FIND(",", T5018) + 2, LEN(T5018) - FIND(",", T5018) - 1), IF(T5018&lt;&gt;"", T5018, "unknown"))</f>
        <v>Tonga</v>
      </c>
      <c r="V5018" s="5" t="s">
        <v>27</v>
      </c>
    </row>
    <row r="5019" customFormat="false" ht="13.8" hidden="false" customHeight="false" outlineLevel="0" collapsed="false">
      <c r="A5019" s="5" t="s">
        <v>13968</v>
      </c>
      <c r="B5019" s="5" t="n">
        <f aca="false">YEAR(DATEVALUE(LEFT(A5019, 10)))</f>
        <v>1974</v>
      </c>
      <c r="C5019" s="6" t="n">
        <v>27184</v>
      </c>
      <c r="D5019" s="2" t="n">
        <v>0.176585648148148</v>
      </c>
      <c r="F5019" s="5" t="n">
        <v>-15.945</v>
      </c>
      <c r="G5019" s="5" t="n">
        <v>-174.986</v>
      </c>
      <c r="H5019" s="5" t="n">
        <v>275.4</v>
      </c>
      <c r="I5019" s="5" t="n">
        <v>6.1</v>
      </c>
      <c r="J5019" s="5" t="s">
        <v>1061</v>
      </c>
      <c r="K5019" s="5"/>
      <c r="L5019" s="5"/>
      <c r="M5019" s="5" t="n">
        <v>253</v>
      </c>
      <c r="N5019" s="5"/>
      <c r="O5019" s="5"/>
      <c r="P5019" s="5"/>
      <c r="Q5019" s="5" t="s">
        <v>3644</v>
      </c>
      <c r="R5019" s="5" t="s">
        <v>13969</v>
      </c>
      <c r="S5019" s="5" t="s">
        <v>13953</v>
      </c>
      <c r="T5019" s="5" t="s">
        <v>1007</v>
      </c>
      <c r="U5019" s="5" t="str">
        <f aca="false">IF(ISNUMBER(FIND(",", T5019)), MID(T5019, FIND(",", T5019) + 2, LEN(T5019) - FIND(",", T5019) - 1), IF(T5019&lt;&gt;"", T5019, "unknown"))</f>
        <v>Tonga</v>
      </c>
      <c r="V5019" s="5" t="s">
        <v>27</v>
      </c>
    </row>
    <row r="5020" customFormat="false" ht="13.8" hidden="false" customHeight="false" outlineLevel="0" collapsed="false">
      <c r="A5020" s="5" t="s">
        <v>13970</v>
      </c>
      <c r="B5020" s="5" t="n">
        <f aca="false">YEAR(DATEVALUE(LEFT(A5020, 10)))</f>
        <v>1974</v>
      </c>
      <c r="C5020" s="6" t="n">
        <v>27180</v>
      </c>
      <c r="D5020" s="2" t="n">
        <v>0.586828703703704</v>
      </c>
      <c r="F5020" s="5" t="n">
        <v>27.529</v>
      </c>
      <c r="G5020" s="5" t="n">
        <v>-111.041</v>
      </c>
      <c r="H5020" s="5" t="n">
        <v>19.2</v>
      </c>
      <c r="I5020" s="5" t="n">
        <v>6.3</v>
      </c>
      <c r="J5020" s="5" t="s">
        <v>1621</v>
      </c>
      <c r="K5020" s="5"/>
      <c r="L5020" s="5"/>
      <c r="M5020" s="5" t="n">
        <v>79</v>
      </c>
      <c r="N5020" s="5"/>
      <c r="O5020" s="5"/>
      <c r="P5020" s="5"/>
      <c r="Q5020" s="5" t="s">
        <v>3644</v>
      </c>
      <c r="R5020" s="5" t="s">
        <v>13971</v>
      </c>
      <c r="S5020" s="5" t="s">
        <v>13972</v>
      </c>
      <c r="T5020" s="5" t="s">
        <v>1390</v>
      </c>
      <c r="U5020" s="5" t="str">
        <f aca="false">IF(ISNUMBER(FIND(",", T5020)), MID(T5020, FIND(",", T5020) + 2, LEN(T5020) - FIND(",", T5020) - 1), IF(T5020&lt;&gt;"", T5020, "unknown"))</f>
        <v>Gulf of California</v>
      </c>
      <c r="V5020" s="5" t="s">
        <v>27</v>
      </c>
    </row>
    <row r="5021" customFormat="false" ht="13.8" hidden="false" customHeight="false" outlineLevel="0" collapsed="false">
      <c r="A5021" s="5" t="s">
        <v>13973</v>
      </c>
      <c r="B5021" s="5" t="n">
        <f aca="false">YEAR(DATEVALUE(LEFT(A5021, 10)))</f>
        <v>1974</v>
      </c>
      <c r="C5021" s="6" t="n">
        <v>27175</v>
      </c>
      <c r="D5021" s="2" t="n">
        <v>0.641944444444444</v>
      </c>
      <c r="F5021" s="5" t="n">
        <v>-17.616</v>
      </c>
      <c r="G5021" s="5" t="n">
        <v>167.491</v>
      </c>
      <c r="H5021" s="5" t="n">
        <v>7</v>
      </c>
      <c r="I5021" s="5" t="n">
        <v>6.2</v>
      </c>
      <c r="J5021" s="5" t="s">
        <v>1061</v>
      </c>
      <c r="K5021" s="5"/>
      <c r="L5021" s="5"/>
      <c r="M5021" s="5"/>
      <c r="N5021" s="5"/>
      <c r="O5021" s="5"/>
      <c r="P5021" s="5"/>
      <c r="Q5021" s="5" t="s">
        <v>692</v>
      </c>
      <c r="R5021" s="5" t="s">
        <v>13974</v>
      </c>
      <c r="S5021" s="5" t="s">
        <v>13975</v>
      </c>
      <c r="T5021" s="5" t="s">
        <v>703</v>
      </c>
      <c r="U5021" s="5" t="str">
        <f aca="false">IF(ISNUMBER(FIND(",", T5021)), MID(T5021, FIND(",", T5021) + 2, LEN(T5021) - FIND(",", T5021) - 1), IF(T5021&lt;&gt;"", T5021, "unknown"))</f>
        <v>Vanuatu</v>
      </c>
      <c r="V5021" s="5" t="s">
        <v>27</v>
      </c>
    </row>
    <row r="5022" customFormat="false" ht="13.8" hidden="false" customHeight="false" outlineLevel="0" collapsed="false">
      <c r="A5022" s="5" t="s">
        <v>13976</v>
      </c>
      <c r="B5022" s="5" t="n">
        <f aca="false">YEAR(DATEVALUE(LEFT(A5022, 10)))</f>
        <v>1974</v>
      </c>
      <c r="C5022" s="6" t="n">
        <v>27175</v>
      </c>
      <c r="D5022" s="2" t="n">
        <v>0.0640162037037037</v>
      </c>
      <c r="F5022" s="5" t="n">
        <v>-17.68</v>
      </c>
      <c r="G5022" s="5" t="n">
        <v>167.874</v>
      </c>
      <c r="H5022" s="5" t="n">
        <v>2.3</v>
      </c>
      <c r="I5022" s="5" t="n">
        <v>6</v>
      </c>
      <c r="J5022" s="5" t="s">
        <v>1621</v>
      </c>
      <c r="K5022" s="5"/>
      <c r="L5022" s="5"/>
      <c r="M5022" s="5" t="n">
        <v>154</v>
      </c>
      <c r="N5022" s="5"/>
      <c r="O5022" s="5"/>
      <c r="P5022" s="5"/>
      <c r="Q5022" s="5" t="s">
        <v>3644</v>
      </c>
      <c r="R5022" s="5" t="s">
        <v>13977</v>
      </c>
      <c r="S5022" s="5" t="s">
        <v>13978</v>
      </c>
      <c r="T5022" s="5" t="s">
        <v>703</v>
      </c>
      <c r="U5022" s="5" t="str">
        <f aca="false">IF(ISNUMBER(FIND(",", T5022)), MID(T5022, FIND(",", T5022) + 2, LEN(T5022) - FIND(",", T5022) - 1), IF(T5022&lt;&gt;"", T5022, "unknown"))</f>
        <v>Vanuatu</v>
      </c>
      <c r="V5022" s="5" t="s">
        <v>27</v>
      </c>
    </row>
    <row r="5023" customFormat="false" ht="13.8" hidden="false" customHeight="false" outlineLevel="0" collapsed="false">
      <c r="A5023" s="5" t="s">
        <v>13979</v>
      </c>
      <c r="B5023" s="5" t="n">
        <f aca="false">YEAR(DATEVALUE(LEFT(A5023, 10)))</f>
        <v>1974</v>
      </c>
      <c r="C5023" s="6" t="n">
        <v>27164</v>
      </c>
      <c r="D5023" s="2" t="n">
        <v>0.791631944444445</v>
      </c>
      <c r="F5023" s="5" t="n">
        <v>49.998</v>
      </c>
      <c r="G5023" s="5" t="n">
        <v>156.159</v>
      </c>
      <c r="H5023" s="5" t="n">
        <v>58.3</v>
      </c>
      <c r="I5023" s="5" t="n">
        <v>6.5</v>
      </c>
      <c r="J5023" s="5" t="s">
        <v>13467</v>
      </c>
      <c r="K5023" s="5"/>
      <c r="L5023" s="5"/>
      <c r="M5023" s="5" t="n">
        <v>349</v>
      </c>
      <c r="N5023" s="5"/>
      <c r="O5023" s="5"/>
      <c r="P5023" s="5"/>
      <c r="Q5023" s="5" t="s">
        <v>3644</v>
      </c>
      <c r="R5023" s="5" t="s">
        <v>13980</v>
      </c>
      <c r="S5023" s="5" t="s">
        <v>13981</v>
      </c>
      <c r="T5023" s="5" t="s">
        <v>749</v>
      </c>
      <c r="U5023" s="5" t="str">
        <f aca="false">IF(ISNUMBER(FIND(",", T5023)), MID(T5023, FIND(",", T5023) + 2, LEN(T5023) - FIND(",", T5023) - 1), IF(T5023&lt;&gt;"", T5023, "unknown"))</f>
        <v>Kuril Islands</v>
      </c>
      <c r="V5023" s="5" t="s">
        <v>27</v>
      </c>
    </row>
    <row r="5024" customFormat="false" ht="13.8" hidden="false" customHeight="false" outlineLevel="0" collapsed="false">
      <c r="A5024" s="5" t="s">
        <v>13982</v>
      </c>
      <c r="B5024" s="5" t="n">
        <f aca="false">YEAR(DATEVALUE(LEFT(A5024, 10)))</f>
        <v>1974</v>
      </c>
      <c r="C5024" s="6" t="n">
        <v>27160</v>
      </c>
      <c r="D5024" s="2" t="n">
        <v>0.0303819444444444</v>
      </c>
      <c r="F5024" s="5" t="n">
        <v>1.865</v>
      </c>
      <c r="G5024" s="5" t="n">
        <v>126.387</v>
      </c>
      <c r="H5024" s="5" t="n">
        <v>29.9</v>
      </c>
      <c r="I5024" s="5" t="n">
        <v>6</v>
      </c>
      <c r="J5024" s="5" t="s">
        <v>1621</v>
      </c>
      <c r="K5024" s="5"/>
      <c r="L5024" s="5"/>
      <c r="M5024" s="5" t="n">
        <v>256</v>
      </c>
      <c r="N5024" s="5"/>
      <c r="O5024" s="5"/>
      <c r="P5024" s="5"/>
      <c r="Q5024" s="5" t="s">
        <v>3644</v>
      </c>
      <c r="R5024" s="5" t="s">
        <v>13983</v>
      </c>
      <c r="S5024" s="5" t="s">
        <v>13953</v>
      </c>
      <c r="T5024" s="5" t="s">
        <v>723</v>
      </c>
      <c r="U5024" s="5" t="str">
        <f aca="false">IF(ISNUMBER(FIND(",", T5024)), MID(T5024, FIND(",", T5024) + 2, LEN(T5024) - FIND(",", T5024) - 1), IF(T5024&lt;&gt;"", T5024, "unknown"))</f>
        <v>Molucca Sea</v>
      </c>
      <c r="V5024" s="5" t="s">
        <v>27</v>
      </c>
    </row>
    <row r="5025" customFormat="false" ht="13.8" hidden="false" customHeight="false" outlineLevel="0" collapsed="false">
      <c r="A5025" s="5" t="s">
        <v>13984</v>
      </c>
      <c r="B5025" s="5" t="n">
        <f aca="false">YEAR(DATEVALUE(LEFT(A5025, 10)))</f>
        <v>1974</v>
      </c>
      <c r="C5025" s="6" t="n">
        <v>27159</v>
      </c>
      <c r="D5025" s="2" t="n">
        <v>0.809212962962963</v>
      </c>
      <c r="F5025" s="5" t="n">
        <v>28.181</v>
      </c>
      <c r="G5025" s="5" t="n">
        <v>103.994</v>
      </c>
      <c r="H5025" s="5" t="n">
        <v>9.9</v>
      </c>
      <c r="I5025" s="5" t="n">
        <v>6.8</v>
      </c>
      <c r="J5025" s="5" t="s">
        <v>1621</v>
      </c>
      <c r="K5025" s="5"/>
      <c r="L5025" s="5"/>
      <c r="M5025" s="5" t="n">
        <v>313</v>
      </c>
      <c r="N5025" s="5"/>
      <c r="O5025" s="5"/>
      <c r="P5025" s="5"/>
      <c r="Q5025" s="5" t="s">
        <v>3644</v>
      </c>
      <c r="R5025" s="5" t="s">
        <v>13985</v>
      </c>
      <c r="S5025" s="5" t="s">
        <v>13986</v>
      </c>
      <c r="T5025" s="5" t="s">
        <v>3261</v>
      </c>
      <c r="U5025" s="5" t="str">
        <f aca="false">IF(ISNUMBER(FIND(",", T5025)), MID(T5025, FIND(",", T5025) + 2, LEN(T5025) - FIND(",", T5025) - 1), IF(T5025&lt;&gt;"", T5025, "unknown"))</f>
        <v>China</v>
      </c>
      <c r="V5025" s="5" t="s">
        <v>27</v>
      </c>
    </row>
    <row r="5026" customFormat="false" ht="13.8" hidden="false" customHeight="false" outlineLevel="0" collapsed="false">
      <c r="A5026" s="5" t="s">
        <v>13987</v>
      </c>
      <c r="B5026" s="5" t="n">
        <f aca="false">YEAR(DATEVALUE(LEFT(A5026, 10)))</f>
        <v>1974</v>
      </c>
      <c r="C5026" s="6" t="n">
        <v>27159</v>
      </c>
      <c r="D5026" s="2" t="n">
        <v>0.341724537037037</v>
      </c>
      <c r="F5026" s="5" t="n">
        <v>-4.36</v>
      </c>
      <c r="G5026" s="5" t="n">
        <v>-102.09</v>
      </c>
      <c r="H5026" s="5" t="n">
        <v>22.2</v>
      </c>
      <c r="I5026" s="5" t="n">
        <v>6</v>
      </c>
      <c r="J5026" s="5" t="s">
        <v>1621</v>
      </c>
      <c r="K5026" s="5"/>
      <c r="L5026" s="5"/>
      <c r="M5026" s="5" t="n">
        <v>192</v>
      </c>
      <c r="N5026" s="5"/>
      <c r="O5026" s="5"/>
      <c r="P5026" s="5"/>
      <c r="Q5026" s="5" t="s">
        <v>3644</v>
      </c>
      <c r="R5026" s="5" t="s">
        <v>13988</v>
      </c>
      <c r="S5026" s="5" t="s">
        <v>13953</v>
      </c>
      <c r="T5026" s="5" t="s">
        <v>3006</v>
      </c>
      <c r="U5026" s="5" t="str">
        <f aca="false">IF(ISNUMBER(FIND(",", T5026)), MID(T5026, FIND(",", T5026) + 2, LEN(T5026) - FIND(",", T5026) - 1), IF(T5026&lt;&gt;"", T5026, "unknown"))</f>
        <v>central East Pacific Rise</v>
      </c>
      <c r="V5026" s="5" t="s">
        <v>27</v>
      </c>
    </row>
    <row r="5027" customFormat="false" ht="13.8" hidden="false" customHeight="false" outlineLevel="0" collapsed="false">
      <c r="A5027" s="5" t="s">
        <v>13989</v>
      </c>
      <c r="B5027" s="5" t="n">
        <f aca="false">YEAR(DATEVALUE(LEFT(A5027, 10)))</f>
        <v>1974</v>
      </c>
      <c r="C5027" s="6" t="n">
        <v>27157</v>
      </c>
      <c r="D5027" s="2" t="n">
        <v>0.981574074074074</v>
      </c>
      <c r="F5027" s="5" t="n">
        <v>34.571</v>
      </c>
      <c r="G5027" s="5" t="n">
        <v>138.77</v>
      </c>
      <c r="H5027" s="5" t="n">
        <v>11.9</v>
      </c>
      <c r="I5027" s="5" t="n">
        <v>7</v>
      </c>
      <c r="J5027" s="5" t="s">
        <v>13467</v>
      </c>
      <c r="K5027" s="5"/>
      <c r="L5027" s="5"/>
      <c r="M5027" s="5" t="n">
        <v>307</v>
      </c>
      <c r="N5027" s="5"/>
      <c r="O5027" s="5"/>
      <c r="P5027" s="5"/>
      <c r="Q5027" s="5" t="s">
        <v>3644</v>
      </c>
      <c r="R5027" s="5" t="s">
        <v>13990</v>
      </c>
      <c r="S5027" s="5" t="s">
        <v>13991</v>
      </c>
      <c r="T5027" s="5" t="s">
        <v>2679</v>
      </c>
      <c r="U5027" s="5" t="str">
        <f aca="false">IF(ISNUMBER(FIND(",", T5027)), MID(T5027, FIND(",", T5027) + 2, LEN(T5027) - FIND(",", T5027) - 1), IF(T5027&lt;&gt;"", T5027, "unknown"))</f>
        <v>Japan</v>
      </c>
      <c r="V5027" s="5" t="s">
        <v>27</v>
      </c>
    </row>
    <row r="5028" customFormat="false" ht="13.8" hidden="false" customHeight="false" outlineLevel="0" collapsed="false">
      <c r="A5028" s="5" t="s">
        <v>13992</v>
      </c>
      <c r="B5028" s="5" t="n">
        <f aca="false">YEAR(DATEVALUE(LEFT(A5028, 10)))</f>
        <v>1974</v>
      </c>
      <c r="C5028" s="6" t="n">
        <v>27156</v>
      </c>
      <c r="D5028" s="2" t="n">
        <v>0.100810185185185</v>
      </c>
      <c r="F5028" s="5" t="n">
        <v>-16.654</v>
      </c>
      <c r="G5028" s="5" t="n">
        <v>-177.344</v>
      </c>
      <c r="H5028" s="5" t="n">
        <v>15</v>
      </c>
      <c r="I5028" s="5" t="n">
        <v>6</v>
      </c>
      <c r="J5028" s="5" t="s">
        <v>1621</v>
      </c>
      <c r="K5028" s="5"/>
      <c r="L5028" s="5"/>
      <c r="M5028" s="5" t="n">
        <v>148</v>
      </c>
      <c r="N5028" s="5"/>
      <c r="O5028" s="5"/>
      <c r="P5028" s="5"/>
      <c r="Q5028" s="5" t="s">
        <v>3644</v>
      </c>
      <c r="R5028" s="5" t="s">
        <v>13993</v>
      </c>
      <c r="S5028" s="5" t="s">
        <v>13953</v>
      </c>
      <c r="T5028" s="5" t="s">
        <v>161</v>
      </c>
      <c r="U5028" s="5" t="str">
        <f aca="false">IF(ISNUMBER(FIND(",", T5028)), MID(T5028, FIND(",", T5028) + 2, LEN(T5028) - FIND(",", T5028) - 1), IF(T5028&lt;&gt;"", T5028, "unknown"))</f>
        <v>Fiji region</v>
      </c>
      <c r="V5028" s="5" t="s">
        <v>27</v>
      </c>
    </row>
    <row r="5029" customFormat="false" ht="13.8" hidden="false" customHeight="false" outlineLevel="0" collapsed="false">
      <c r="A5029" s="5" t="s">
        <v>13994</v>
      </c>
      <c r="B5029" s="5" t="n">
        <f aca="false">YEAR(DATEVALUE(LEFT(A5029, 10)))</f>
        <v>1974</v>
      </c>
      <c r="C5029" s="6" t="n">
        <v>27125</v>
      </c>
      <c r="D5029" s="2" t="n">
        <v>0.163900462962963</v>
      </c>
      <c r="F5029" s="5" t="n">
        <v>55.12</v>
      </c>
      <c r="G5029" s="5" t="n">
        <v>-160.443</v>
      </c>
      <c r="H5029" s="5" t="n">
        <v>40</v>
      </c>
      <c r="I5029" s="5" t="n">
        <v>6</v>
      </c>
      <c r="J5029" s="5" t="s">
        <v>1061</v>
      </c>
      <c r="K5029" s="5"/>
      <c r="L5029" s="5"/>
      <c r="M5029" s="5"/>
      <c r="N5029" s="5"/>
      <c r="O5029" s="5"/>
      <c r="P5029" s="5"/>
      <c r="Q5029" s="5" t="s">
        <v>692</v>
      </c>
      <c r="R5029" s="5" t="s">
        <v>13995</v>
      </c>
      <c r="S5029" s="5" t="s">
        <v>13996</v>
      </c>
      <c r="T5029" s="5" t="s">
        <v>1414</v>
      </c>
      <c r="U5029" s="5" t="str">
        <f aca="false">IF(ISNUMBER(FIND(",", T5029)), MID(T5029, FIND(",", T5029) + 2, LEN(T5029) - FIND(",", T5029) - 1), IF(T5029&lt;&gt;"", T5029, "unknown"))</f>
        <v>Alaska Peninsula</v>
      </c>
      <c r="V5029" s="5" t="s">
        <v>27</v>
      </c>
    </row>
    <row r="5030" customFormat="false" ht="13.8" hidden="false" customHeight="false" outlineLevel="0" collapsed="false">
      <c r="A5030" s="5" t="s">
        <v>13997</v>
      </c>
      <c r="B5030" s="5" t="n">
        <f aca="false">YEAR(DATEVALUE(LEFT(A5030, 10)))</f>
        <v>1974</v>
      </c>
      <c r="C5030" s="6" t="n">
        <v>27111</v>
      </c>
      <c r="D5030" s="2" t="n">
        <v>0.851273148148148</v>
      </c>
      <c r="F5030" s="5" t="n">
        <v>-21.892</v>
      </c>
      <c r="G5030" s="5" t="n">
        <v>173.882</v>
      </c>
      <c r="H5030" s="5" t="n">
        <v>14.6</v>
      </c>
      <c r="I5030" s="5" t="n">
        <v>6.1</v>
      </c>
      <c r="J5030" s="5" t="s">
        <v>1621</v>
      </c>
      <c r="K5030" s="5"/>
      <c r="L5030" s="5"/>
      <c r="M5030" s="5" t="n">
        <v>121</v>
      </c>
      <c r="N5030" s="5"/>
      <c r="O5030" s="5"/>
      <c r="P5030" s="5"/>
      <c r="Q5030" s="5" t="s">
        <v>3644</v>
      </c>
      <c r="R5030" s="5" t="s">
        <v>13998</v>
      </c>
      <c r="S5030" s="5" t="s">
        <v>13953</v>
      </c>
      <c r="T5030" s="5" t="s">
        <v>1380</v>
      </c>
      <c r="U5030" s="5" t="str">
        <f aca="false">IF(ISNUMBER(FIND(",", T5030)), MID(T5030, FIND(",", T5030) + 2, LEN(T5030) - FIND(",", T5030) - 1), IF(T5030&lt;&gt;"", T5030, "unknown"))</f>
        <v>Vanuatu region</v>
      </c>
      <c r="V5030" s="5" t="s">
        <v>27</v>
      </c>
    </row>
    <row r="5031" customFormat="false" ht="13.8" hidden="false" customHeight="false" outlineLevel="0" collapsed="false">
      <c r="A5031" s="5" t="s">
        <v>13999</v>
      </c>
      <c r="B5031" s="5" t="n">
        <f aca="false">YEAR(DATEVALUE(LEFT(A5031, 10)))</f>
        <v>1974</v>
      </c>
      <c r="C5031" s="6" t="n">
        <v>27111</v>
      </c>
      <c r="D5031" s="2" t="n">
        <v>0.603171296296296</v>
      </c>
      <c r="F5031" s="5" t="n">
        <v>-24.02</v>
      </c>
      <c r="G5031" s="5" t="n">
        <v>179.955</v>
      </c>
      <c r="H5031" s="5" t="n">
        <v>519.8</v>
      </c>
      <c r="I5031" s="5" t="n">
        <v>7</v>
      </c>
      <c r="J5031" s="5" t="s">
        <v>1621</v>
      </c>
      <c r="K5031" s="5"/>
      <c r="L5031" s="5"/>
      <c r="M5031" s="5" t="n">
        <v>319</v>
      </c>
      <c r="N5031" s="5"/>
      <c r="O5031" s="5"/>
      <c r="P5031" s="5"/>
      <c r="Q5031" s="5" t="s">
        <v>3644</v>
      </c>
      <c r="R5031" s="5" t="s">
        <v>14000</v>
      </c>
      <c r="S5031" s="5" t="s">
        <v>13953</v>
      </c>
      <c r="T5031" s="5" t="s">
        <v>1124</v>
      </c>
      <c r="U5031" s="5" t="str">
        <f aca="false">IF(ISNUMBER(FIND(",", T5031)), MID(T5031, FIND(",", T5031) + 2, LEN(T5031) - FIND(",", T5031) - 1), IF(T5031&lt;&gt;"", T5031, "unknown"))</f>
        <v>south of the Fiji Islands</v>
      </c>
      <c r="V5031" s="5" t="s">
        <v>27</v>
      </c>
    </row>
    <row r="5032" customFormat="false" ht="13.8" hidden="false" customHeight="false" outlineLevel="0" collapsed="false">
      <c r="A5032" s="5" t="s">
        <v>14001</v>
      </c>
      <c r="B5032" s="5" t="n">
        <f aca="false">YEAR(DATEVALUE(LEFT(A5032, 10)))</f>
        <v>1974</v>
      </c>
      <c r="C5032" s="6" t="n">
        <v>27106</v>
      </c>
      <c r="D5032" s="2" t="n">
        <v>0.455717592592593</v>
      </c>
      <c r="F5032" s="5" t="n">
        <v>-14.941</v>
      </c>
      <c r="G5032" s="5" t="n">
        <v>-172.783</v>
      </c>
      <c r="H5032" s="5" t="n">
        <v>33.3</v>
      </c>
      <c r="I5032" s="5" t="n">
        <v>6</v>
      </c>
      <c r="J5032" s="5" t="s">
        <v>1621</v>
      </c>
      <c r="K5032" s="5"/>
      <c r="L5032" s="5"/>
      <c r="M5032" s="5" t="n">
        <v>184</v>
      </c>
      <c r="N5032" s="5"/>
      <c r="O5032" s="5"/>
      <c r="P5032" s="5"/>
      <c r="Q5032" s="5" t="s">
        <v>3644</v>
      </c>
      <c r="R5032" s="5" t="s">
        <v>14002</v>
      </c>
      <c r="S5032" s="5" t="s">
        <v>13953</v>
      </c>
      <c r="T5032" s="5" t="s">
        <v>13589</v>
      </c>
      <c r="U5032" s="5" t="str">
        <f aca="false">IF(ISNUMBER(FIND(",", T5032)), MID(T5032, FIND(",", T5032) + 2, LEN(T5032) - FIND(",", T5032) - 1), IF(T5032&lt;&gt;"", T5032, "unknown"))</f>
        <v>Samoa Islands</v>
      </c>
      <c r="V5032" s="5" t="s">
        <v>27</v>
      </c>
    </row>
    <row r="5033" customFormat="false" ht="13.8" hidden="false" customHeight="false" outlineLevel="0" collapsed="false">
      <c r="A5033" s="5" t="s">
        <v>14003</v>
      </c>
      <c r="B5033" s="5" t="n">
        <f aca="false">YEAR(DATEVALUE(LEFT(A5033, 10)))</f>
        <v>1974</v>
      </c>
      <c r="C5033" s="6" t="n">
        <v>27097</v>
      </c>
      <c r="D5033" s="2" t="n">
        <v>0.843402777777778</v>
      </c>
      <c r="F5033" s="5" t="n">
        <v>-7.474</v>
      </c>
      <c r="G5033" s="5" t="n">
        <v>156.204</v>
      </c>
      <c r="H5033" s="5" t="n">
        <v>50.8</v>
      </c>
      <c r="I5033" s="5" t="n">
        <v>6.5</v>
      </c>
      <c r="J5033" s="5" t="s">
        <v>1621</v>
      </c>
      <c r="K5033" s="5"/>
      <c r="L5033" s="5"/>
      <c r="M5033" s="5" t="n">
        <v>250</v>
      </c>
      <c r="N5033" s="5"/>
      <c r="O5033" s="5"/>
      <c r="P5033" s="5"/>
      <c r="Q5033" s="5" t="s">
        <v>3644</v>
      </c>
      <c r="R5033" s="5" t="s">
        <v>14004</v>
      </c>
      <c r="S5033" s="5" t="s">
        <v>14005</v>
      </c>
      <c r="T5033" s="5" t="s">
        <v>911</v>
      </c>
      <c r="U5033" s="5" t="str">
        <f aca="false">IF(ISNUMBER(FIND(",", T5033)), MID(T5033, FIND(",", T5033) + 2, LEN(T5033) - FIND(",", T5033) - 1), IF(T5033&lt;&gt;"", T5033, "unknown"))</f>
        <v>Solomon Islands</v>
      </c>
      <c r="V5033" s="5" t="s">
        <v>27</v>
      </c>
    </row>
    <row r="5034" customFormat="false" ht="13.8" hidden="false" customHeight="false" outlineLevel="0" collapsed="false">
      <c r="A5034" s="5" t="s">
        <v>14006</v>
      </c>
      <c r="B5034" s="5" t="n">
        <f aca="false">YEAR(DATEVALUE(LEFT(A5034, 10)))</f>
        <v>1974</v>
      </c>
      <c r="C5034" s="6" t="n">
        <v>27094</v>
      </c>
      <c r="D5034" s="2" t="n">
        <v>0.811886574074074</v>
      </c>
      <c r="F5034" s="5" t="n">
        <v>-6.394</v>
      </c>
      <c r="G5034" s="5" t="n">
        <v>129.027</v>
      </c>
      <c r="H5034" s="5" t="n">
        <v>1.6</v>
      </c>
      <c r="I5034" s="5" t="n">
        <v>6.3</v>
      </c>
      <c r="J5034" s="5" t="s">
        <v>1621</v>
      </c>
      <c r="K5034" s="5"/>
      <c r="L5034" s="5"/>
      <c r="M5034" s="5" t="n">
        <v>170</v>
      </c>
      <c r="N5034" s="5"/>
      <c r="O5034" s="5"/>
      <c r="P5034" s="5"/>
      <c r="Q5034" s="5" t="s">
        <v>3644</v>
      </c>
      <c r="R5034" s="5" t="s">
        <v>14007</v>
      </c>
      <c r="S5034" s="5" t="s">
        <v>13953</v>
      </c>
      <c r="T5034" s="5" t="s">
        <v>727</v>
      </c>
      <c r="U5034" s="5" t="str">
        <f aca="false">IF(ISNUMBER(FIND(",", T5034)), MID(T5034, FIND(",", T5034) + 2, LEN(T5034) - FIND(",", T5034) - 1), IF(T5034&lt;&gt;"", T5034, "unknown"))</f>
        <v>Banda Sea</v>
      </c>
      <c r="V5034" s="5" t="s">
        <v>27</v>
      </c>
    </row>
    <row r="5035" customFormat="false" ht="13.8" hidden="false" customHeight="false" outlineLevel="0" collapsed="false">
      <c r="A5035" s="5" t="s">
        <v>14008</v>
      </c>
      <c r="B5035" s="5" t="n">
        <f aca="false">YEAR(DATEVALUE(LEFT(A5035, 10)))</f>
        <v>1974</v>
      </c>
      <c r="C5035" s="6" t="n">
        <v>27091</v>
      </c>
      <c r="D5035" s="2" t="n">
        <v>0.599074074074074</v>
      </c>
      <c r="F5035" s="5" t="n">
        <v>-20.076</v>
      </c>
      <c r="G5035" s="5" t="n">
        <v>169.815</v>
      </c>
      <c r="H5035" s="5" t="n">
        <v>28.9</v>
      </c>
      <c r="I5035" s="5" t="n">
        <v>6.1</v>
      </c>
      <c r="J5035" s="5" t="s">
        <v>1621</v>
      </c>
      <c r="K5035" s="5"/>
      <c r="L5035" s="5"/>
      <c r="M5035" s="5" t="n">
        <v>142</v>
      </c>
      <c r="N5035" s="5"/>
      <c r="O5035" s="5"/>
      <c r="P5035" s="5"/>
      <c r="Q5035" s="5" t="s">
        <v>3644</v>
      </c>
      <c r="R5035" s="5" t="s">
        <v>14009</v>
      </c>
      <c r="S5035" s="5" t="s">
        <v>13953</v>
      </c>
      <c r="T5035" s="5" t="s">
        <v>703</v>
      </c>
      <c r="U5035" s="5" t="str">
        <f aca="false">IF(ISNUMBER(FIND(",", T5035)), MID(T5035, FIND(",", T5035) + 2, LEN(T5035) - FIND(",", T5035) - 1), IF(T5035&lt;&gt;"", T5035, "unknown"))</f>
        <v>Vanuatu</v>
      </c>
      <c r="V5035" s="5" t="s">
        <v>27</v>
      </c>
    </row>
    <row r="5036" customFormat="false" ht="13.8" hidden="false" customHeight="false" outlineLevel="0" collapsed="false">
      <c r="A5036" s="5" t="s">
        <v>14010</v>
      </c>
      <c r="B5036" s="5" t="n">
        <f aca="false">YEAR(DATEVALUE(LEFT(A5036, 10)))</f>
        <v>1974</v>
      </c>
      <c r="C5036" s="6" t="n">
        <v>27091</v>
      </c>
      <c r="D5036" s="2" t="n">
        <v>0.201979166666667</v>
      </c>
      <c r="F5036" s="5" t="n">
        <v>35.592</v>
      </c>
      <c r="G5036" s="5" t="n">
        <v>140.624</v>
      </c>
      <c r="H5036" s="5" t="n">
        <v>52.1</v>
      </c>
      <c r="I5036" s="5" t="n">
        <v>6</v>
      </c>
      <c r="J5036" s="5" t="s">
        <v>13467</v>
      </c>
      <c r="K5036" s="5"/>
      <c r="L5036" s="5"/>
      <c r="M5036" s="5" t="n">
        <v>205</v>
      </c>
      <c r="N5036" s="5"/>
      <c r="O5036" s="5"/>
      <c r="P5036" s="5"/>
      <c r="Q5036" s="5" t="s">
        <v>3644</v>
      </c>
      <c r="R5036" s="5" t="s">
        <v>14011</v>
      </c>
      <c r="S5036" s="5" t="s">
        <v>14012</v>
      </c>
      <c r="T5036" s="5" t="s">
        <v>947</v>
      </c>
      <c r="U5036" s="5" t="str">
        <f aca="false">IF(ISNUMBER(FIND(",", T5036)), MID(T5036, FIND(",", T5036) + 2, LEN(T5036) - FIND(",", T5036) - 1), IF(T5036&lt;&gt;"", T5036, "unknown"))</f>
        <v>Japan</v>
      </c>
      <c r="V5036" s="5" t="s">
        <v>27</v>
      </c>
    </row>
    <row r="5037" customFormat="false" ht="13.8" hidden="false" customHeight="false" outlineLevel="0" collapsed="false">
      <c r="A5037" s="5" t="s">
        <v>14013</v>
      </c>
      <c r="B5037" s="5" t="n">
        <f aca="false">YEAR(DATEVALUE(LEFT(A5037, 10)))</f>
        <v>1974</v>
      </c>
      <c r="C5037" s="6" t="n">
        <v>27088</v>
      </c>
      <c r="D5037" s="2" t="n">
        <v>0.847372685185185</v>
      </c>
      <c r="F5037" s="5" t="n">
        <v>9.347</v>
      </c>
      <c r="G5037" s="5" t="n">
        <v>-84.109</v>
      </c>
      <c r="H5037" s="5" t="n">
        <v>56.2</v>
      </c>
      <c r="I5037" s="5" t="n">
        <v>6.2</v>
      </c>
      <c r="J5037" s="5" t="s">
        <v>1621</v>
      </c>
      <c r="K5037" s="5"/>
      <c r="L5037" s="5"/>
      <c r="M5037" s="5" t="n">
        <v>192</v>
      </c>
      <c r="N5037" s="5"/>
      <c r="O5037" s="5"/>
      <c r="P5037" s="5"/>
      <c r="Q5037" s="5" t="s">
        <v>3644</v>
      </c>
      <c r="R5037" s="5" t="s">
        <v>14014</v>
      </c>
      <c r="S5037" s="5" t="s">
        <v>14015</v>
      </c>
      <c r="T5037" s="5" t="s">
        <v>802</v>
      </c>
      <c r="U5037" s="5" t="str">
        <f aca="false">IF(ISNUMBER(FIND(",", T5037)), MID(T5037, FIND(",", T5037) + 2, LEN(T5037) - FIND(",", T5037) - 1), IF(T5037&lt;&gt;"", T5037, "unknown"))</f>
        <v>Costa Rica</v>
      </c>
      <c r="V5037" s="5" t="s">
        <v>27</v>
      </c>
    </row>
    <row r="5038" customFormat="false" ht="13.8" hidden="false" customHeight="false" outlineLevel="0" collapsed="false">
      <c r="A5038" s="5" t="s">
        <v>14016</v>
      </c>
      <c r="B5038" s="5" t="n">
        <f aca="false">YEAR(DATEVALUE(LEFT(A5038, 10)))</f>
        <v>1974</v>
      </c>
      <c r="C5038" s="6" t="n">
        <v>27088</v>
      </c>
      <c r="D5038" s="2" t="n">
        <v>0.582824074074074</v>
      </c>
      <c r="F5038" s="5" t="n">
        <v>-36.749</v>
      </c>
      <c r="G5038" s="5" t="n">
        <v>177.097</v>
      </c>
      <c r="H5038" s="5" t="n">
        <v>2.7</v>
      </c>
      <c r="I5038" s="5" t="n">
        <v>6.2</v>
      </c>
      <c r="J5038" s="5" t="s">
        <v>1621</v>
      </c>
      <c r="K5038" s="5"/>
      <c r="L5038" s="5"/>
      <c r="M5038" s="5" t="n">
        <v>129</v>
      </c>
      <c r="N5038" s="5"/>
      <c r="O5038" s="5"/>
      <c r="P5038" s="5"/>
      <c r="Q5038" s="5" t="s">
        <v>3644</v>
      </c>
      <c r="R5038" s="5" t="s">
        <v>14017</v>
      </c>
      <c r="S5038" s="5" t="s">
        <v>13953</v>
      </c>
      <c r="T5038" s="5" t="s">
        <v>3515</v>
      </c>
      <c r="U5038" s="5" t="str">
        <f aca="false">IF(ISNUMBER(FIND(",", T5038)), MID(T5038, FIND(",", T5038) + 2, LEN(T5038) - FIND(",", T5038) - 1), IF(T5038&lt;&gt;"", T5038, "unknown"))</f>
        <v>off the east coast of the North Island of New Zealand</v>
      </c>
      <c r="V5038" s="5" t="s">
        <v>27</v>
      </c>
    </row>
    <row r="5039" customFormat="false" ht="13.8" hidden="false" customHeight="false" outlineLevel="0" collapsed="false">
      <c r="A5039" s="5" t="s">
        <v>14018</v>
      </c>
      <c r="B5039" s="5" t="n">
        <f aca="false">YEAR(DATEVALUE(LEFT(A5039, 10)))</f>
        <v>1974</v>
      </c>
      <c r="C5039" s="6" t="n">
        <v>27082</v>
      </c>
      <c r="D5039" s="2" t="n">
        <v>0.0256365740740741</v>
      </c>
      <c r="F5039" s="5" t="n">
        <v>33.168</v>
      </c>
      <c r="G5039" s="5" t="n">
        <v>136.953</v>
      </c>
      <c r="H5039" s="5" t="n">
        <v>388.9</v>
      </c>
      <c r="I5039" s="5" t="n">
        <v>6.6</v>
      </c>
      <c r="J5039" s="5" t="s">
        <v>1621</v>
      </c>
      <c r="K5039" s="5"/>
      <c r="L5039" s="5"/>
      <c r="M5039" s="5" t="n">
        <v>335</v>
      </c>
      <c r="N5039" s="5"/>
      <c r="O5039" s="5"/>
      <c r="P5039" s="5"/>
      <c r="Q5039" s="5" t="s">
        <v>3644</v>
      </c>
      <c r="R5039" s="5" t="s">
        <v>14019</v>
      </c>
      <c r="S5039" s="5" t="s">
        <v>13953</v>
      </c>
      <c r="T5039" s="5" t="s">
        <v>4960</v>
      </c>
      <c r="U5039" s="5" t="str">
        <f aca="false">IF(ISNUMBER(FIND(",", T5039)), MID(T5039, FIND(",", T5039) + 2, LEN(T5039) - FIND(",", T5039) - 1), IF(T5039&lt;&gt;"", T5039, "unknown"))</f>
        <v>Japan</v>
      </c>
      <c r="V5039" s="5" t="s">
        <v>27</v>
      </c>
    </row>
    <row r="5040" customFormat="false" ht="13.8" hidden="false" customHeight="false" outlineLevel="0" collapsed="false">
      <c r="A5040" s="5" t="s">
        <v>14020</v>
      </c>
      <c r="B5040" s="5" t="n">
        <f aca="false">YEAR(DATEVALUE(LEFT(A5040, 10)))</f>
        <v>1974</v>
      </c>
      <c r="C5040" s="6" t="n">
        <v>27079</v>
      </c>
      <c r="D5040" s="2" t="n">
        <v>0.146099537037037</v>
      </c>
      <c r="F5040" s="5" t="n">
        <v>14.024</v>
      </c>
      <c r="G5040" s="5" t="n">
        <v>122.129</v>
      </c>
      <c r="H5040" s="5" t="n">
        <v>18.7</v>
      </c>
      <c r="I5040" s="5" t="n">
        <v>6.1</v>
      </c>
      <c r="J5040" s="5" t="s">
        <v>1621</v>
      </c>
      <c r="K5040" s="5"/>
      <c r="L5040" s="5"/>
      <c r="M5040" s="5" t="n">
        <v>237</v>
      </c>
      <c r="N5040" s="5"/>
      <c r="O5040" s="5"/>
      <c r="P5040" s="5"/>
      <c r="Q5040" s="5" t="s">
        <v>3644</v>
      </c>
      <c r="R5040" s="5" t="s">
        <v>14021</v>
      </c>
      <c r="S5040" s="5" t="s">
        <v>14022</v>
      </c>
      <c r="T5040" s="5" t="s">
        <v>1570</v>
      </c>
      <c r="U5040" s="5" t="str">
        <f aca="false">IF(ISNUMBER(FIND(",", T5040)), MID(T5040, FIND(",", T5040) + 2, LEN(T5040) - FIND(",", T5040) - 1), IF(T5040&lt;&gt;"", T5040, "unknown"))</f>
        <v>Philippines</v>
      </c>
      <c r="V5040" s="5" t="s">
        <v>27</v>
      </c>
    </row>
    <row r="5041" customFormat="false" ht="13.8" hidden="false" customHeight="false" outlineLevel="0" collapsed="false">
      <c r="A5041" s="5" t="s">
        <v>14023</v>
      </c>
      <c r="B5041" s="5" t="n">
        <f aca="false">YEAR(DATEVALUE(LEFT(A5041, 10)))</f>
        <v>1974</v>
      </c>
      <c r="C5041" s="6" t="n">
        <v>27076</v>
      </c>
      <c r="D5041" s="2" t="n">
        <v>0.0790046296296296</v>
      </c>
      <c r="F5041" s="5" t="n">
        <v>11.446</v>
      </c>
      <c r="G5041" s="5" t="n">
        <v>92.357</v>
      </c>
      <c r="H5041" s="5" t="n">
        <v>33</v>
      </c>
      <c r="I5041" s="5" t="n">
        <v>6.1</v>
      </c>
      <c r="J5041" s="5" t="s">
        <v>1621</v>
      </c>
      <c r="K5041" s="5"/>
      <c r="L5041" s="5"/>
      <c r="M5041" s="5"/>
      <c r="N5041" s="5"/>
      <c r="O5041" s="5"/>
      <c r="P5041" s="5"/>
      <c r="Q5041" s="5" t="s">
        <v>692</v>
      </c>
      <c r="R5041" s="5" t="s">
        <v>14024</v>
      </c>
      <c r="S5041" s="5" t="s">
        <v>14025</v>
      </c>
      <c r="T5041" s="5" t="s">
        <v>2119</v>
      </c>
      <c r="U5041" s="5" t="str">
        <f aca="false">IF(ISNUMBER(FIND(",", T5041)), MID(T5041, FIND(",", T5041) + 2, LEN(T5041) - FIND(",", T5041) - 1), IF(T5041&lt;&gt;"", T5041, "unknown"))</f>
        <v>India region</v>
      </c>
      <c r="V5041" s="5" t="s">
        <v>27</v>
      </c>
    </row>
    <row r="5042" customFormat="false" ht="13.8" hidden="false" customHeight="false" outlineLevel="0" collapsed="false">
      <c r="A5042" s="5" t="s">
        <v>14026</v>
      </c>
      <c r="B5042" s="5" t="n">
        <f aca="false">YEAR(DATEVALUE(LEFT(A5042, 10)))</f>
        <v>1974</v>
      </c>
      <c r="C5042" s="6" t="n">
        <v>27076</v>
      </c>
      <c r="D5042" s="2" t="n">
        <v>0.0772106481481481</v>
      </c>
      <c r="F5042" s="5" t="n">
        <v>11.491</v>
      </c>
      <c r="G5042" s="5" t="n">
        <v>92.332</v>
      </c>
      <c r="H5042" s="5" t="n">
        <v>19.8</v>
      </c>
      <c r="I5042" s="5" t="n">
        <v>6</v>
      </c>
      <c r="J5042" s="5" t="s">
        <v>1621</v>
      </c>
      <c r="K5042" s="5"/>
      <c r="L5042" s="5"/>
      <c r="M5042" s="5" t="n">
        <v>190</v>
      </c>
      <c r="N5042" s="5"/>
      <c r="O5042" s="5"/>
      <c r="P5042" s="5"/>
      <c r="Q5042" s="5" t="s">
        <v>3644</v>
      </c>
      <c r="R5042" s="5" t="s">
        <v>14027</v>
      </c>
      <c r="S5042" s="5" t="s">
        <v>14028</v>
      </c>
      <c r="T5042" s="5" t="s">
        <v>2119</v>
      </c>
      <c r="U5042" s="5" t="str">
        <f aca="false">IF(ISNUMBER(FIND(",", T5042)), MID(T5042, FIND(",", T5042) + 2, LEN(T5042) - FIND(",", T5042) - 1), IF(T5042&lt;&gt;"", T5042, "unknown"))</f>
        <v>India region</v>
      </c>
      <c r="V5042" s="5" t="s">
        <v>27</v>
      </c>
    </row>
    <row r="5043" customFormat="false" ht="13.8" hidden="false" customHeight="false" outlineLevel="0" collapsed="false">
      <c r="A5043" s="5" t="s">
        <v>14029</v>
      </c>
      <c r="B5043" s="5" t="n">
        <f aca="false">YEAR(DATEVALUE(LEFT(A5043, 10)))</f>
        <v>1974</v>
      </c>
      <c r="C5043" s="6" t="n">
        <v>27066</v>
      </c>
      <c r="D5043" s="2" t="n">
        <v>0.169594907407407</v>
      </c>
      <c r="F5043" s="5" t="n">
        <v>53.664</v>
      </c>
      <c r="G5043" s="5" t="n">
        <v>-164.716</v>
      </c>
      <c r="H5043" s="5" t="n">
        <v>32.7</v>
      </c>
      <c r="I5043" s="5" t="n">
        <v>6.5</v>
      </c>
      <c r="J5043" s="5" t="s">
        <v>1621</v>
      </c>
      <c r="K5043" s="5"/>
      <c r="L5043" s="5"/>
      <c r="M5043" s="5" t="n">
        <v>317</v>
      </c>
      <c r="N5043" s="5"/>
      <c r="O5043" s="5"/>
      <c r="P5043" s="5"/>
      <c r="Q5043" s="5" t="s">
        <v>3644</v>
      </c>
      <c r="R5043" s="5" t="s">
        <v>14030</v>
      </c>
      <c r="S5043" s="5" t="s">
        <v>13953</v>
      </c>
      <c r="T5043" s="5" t="s">
        <v>4449</v>
      </c>
      <c r="U5043" s="5" t="str">
        <f aca="false">IF(ISNUMBER(FIND(",", T5043)), MID(T5043, FIND(",", T5043) + 2, LEN(T5043) - FIND(",", T5043) - 1), IF(T5043&lt;&gt;"", T5043, "unknown"))</f>
        <v>Alaska</v>
      </c>
      <c r="V5043" s="5" t="s">
        <v>27</v>
      </c>
    </row>
    <row r="5044" customFormat="false" ht="13.8" hidden="false" customHeight="false" outlineLevel="0" collapsed="false">
      <c r="A5044" s="5" t="s">
        <v>14031</v>
      </c>
      <c r="B5044" s="5" t="n">
        <f aca="false">YEAR(DATEVALUE(LEFT(A5044, 10)))</f>
        <v>1974</v>
      </c>
      <c r="C5044" s="6" t="n">
        <v>27064</v>
      </c>
      <c r="D5044" s="2" t="n">
        <v>0.840787037037037</v>
      </c>
      <c r="F5044" s="5" t="n">
        <v>-7.363</v>
      </c>
      <c r="G5044" s="5" t="n">
        <v>155.81</v>
      </c>
      <c r="H5044" s="5" t="n">
        <v>51.4</v>
      </c>
      <c r="I5044" s="5" t="n">
        <v>6</v>
      </c>
      <c r="J5044" s="5" t="s">
        <v>13467</v>
      </c>
      <c r="K5044" s="5"/>
      <c r="L5044" s="5"/>
      <c r="M5044" s="5" t="n">
        <v>191</v>
      </c>
      <c r="N5044" s="5"/>
      <c r="O5044" s="5"/>
      <c r="P5044" s="5"/>
      <c r="Q5044" s="5" t="s">
        <v>3644</v>
      </c>
      <c r="R5044" s="5" t="s">
        <v>14032</v>
      </c>
      <c r="S5044" s="5" t="s">
        <v>14033</v>
      </c>
      <c r="T5044" s="5" t="s">
        <v>911</v>
      </c>
      <c r="U5044" s="5" t="str">
        <f aca="false">IF(ISNUMBER(FIND(",", T5044)), MID(T5044, FIND(",", T5044) + 2, LEN(T5044) - FIND(",", T5044) - 1), IF(T5044&lt;&gt;"", T5044, "unknown"))</f>
        <v>Solomon Islands</v>
      </c>
      <c r="V5044" s="5" t="s">
        <v>27</v>
      </c>
    </row>
    <row r="5045" customFormat="false" ht="13.8" hidden="false" customHeight="false" outlineLevel="0" collapsed="false">
      <c r="A5045" s="5" t="s">
        <v>14034</v>
      </c>
      <c r="B5045" s="5" t="n">
        <f aca="false">YEAR(DATEVALUE(LEFT(A5045, 10)))</f>
        <v>1974</v>
      </c>
      <c r="C5045" s="6" t="n">
        <v>27061</v>
      </c>
      <c r="D5045" s="2" t="n">
        <v>0.133738425925926</v>
      </c>
      <c r="F5045" s="5" t="n">
        <v>-7.212</v>
      </c>
      <c r="G5045" s="5" t="n">
        <v>155.735</v>
      </c>
      <c r="H5045" s="5" t="n">
        <v>34.6</v>
      </c>
      <c r="I5045" s="5" t="n">
        <v>7.4</v>
      </c>
      <c r="J5045" s="5" t="s">
        <v>3643</v>
      </c>
      <c r="K5045" s="5"/>
      <c r="L5045" s="5"/>
      <c r="M5045" s="5" t="n">
        <v>213</v>
      </c>
      <c r="N5045" s="5"/>
      <c r="O5045" s="5"/>
      <c r="P5045" s="5"/>
      <c r="Q5045" s="5" t="s">
        <v>3644</v>
      </c>
      <c r="R5045" s="5" t="s">
        <v>14035</v>
      </c>
      <c r="S5045" s="5" t="s">
        <v>14036</v>
      </c>
      <c r="T5045" s="5" t="s">
        <v>911</v>
      </c>
      <c r="U5045" s="5" t="str">
        <f aca="false">IF(ISNUMBER(FIND(",", T5045)), MID(T5045, FIND(",", T5045) + 2, LEN(T5045) - FIND(",", T5045) - 1), IF(T5045&lt;&gt;"", T5045, "unknown"))</f>
        <v>Solomon Islands</v>
      </c>
      <c r="V5045" s="5" t="s">
        <v>27</v>
      </c>
    </row>
    <row r="5046" customFormat="false" ht="13.8" hidden="false" customHeight="false" outlineLevel="0" collapsed="false">
      <c r="A5046" s="5" t="s">
        <v>14037</v>
      </c>
      <c r="B5046" s="5" t="n">
        <f aca="false">YEAR(DATEVALUE(LEFT(A5046, 10)))</f>
        <v>1974</v>
      </c>
      <c r="C5046" s="6" t="n">
        <v>27060</v>
      </c>
      <c r="D5046" s="2" t="n">
        <v>0.979247685185185</v>
      </c>
      <c r="F5046" s="5" t="n">
        <v>-7.404</v>
      </c>
      <c r="G5046" s="5" t="n">
        <v>155.946</v>
      </c>
      <c r="H5046" s="5" t="n">
        <v>35.8</v>
      </c>
      <c r="I5046" s="5" t="n">
        <v>7.3</v>
      </c>
      <c r="J5046" s="5" t="s">
        <v>3643</v>
      </c>
      <c r="K5046" s="5"/>
      <c r="L5046" s="5"/>
      <c r="M5046" s="5" t="n">
        <v>246</v>
      </c>
      <c r="N5046" s="5"/>
      <c r="O5046" s="5"/>
      <c r="P5046" s="5"/>
      <c r="Q5046" s="5" t="s">
        <v>3644</v>
      </c>
      <c r="R5046" s="5" t="s">
        <v>14038</v>
      </c>
      <c r="S5046" s="5" t="s">
        <v>14039</v>
      </c>
      <c r="T5046" s="5" t="s">
        <v>911</v>
      </c>
      <c r="U5046" s="5" t="str">
        <f aca="false">IF(ISNUMBER(FIND(",", T5046)), MID(T5046, FIND(",", T5046) + 2, LEN(T5046) - FIND(",", T5046) - 1), IF(T5046&lt;&gt;"", T5046, "unknown"))</f>
        <v>Solomon Islands</v>
      </c>
      <c r="V5046" s="5" t="s">
        <v>27</v>
      </c>
    </row>
    <row r="5047" customFormat="false" ht="13.8" hidden="false" customHeight="false" outlineLevel="0" collapsed="false">
      <c r="A5047" s="5" t="s">
        <v>14040</v>
      </c>
      <c r="B5047" s="5" t="n">
        <f aca="false">YEAR(DATEVALUE(LEFT(A5047, 10)))</f>
        <v>1974</v>
      </c>
      <c r="C5047" s="6" t="n">
        <v>27059</v>
      </c>
      <c r="D5047" s="2" t="n">
        <v>0.411967592592593</v>
      </c>
      <c r="F5047" s="5" t="n">
        <v>-5.148</v>
      </c>
      <c r="G5047" s="5" t="n">
        <v>134.113</v>
      </c>
      <c r="H5047" s="5" t="n">
        <v>38</v>
      </c>
      <c r="I5047" s="5" t="n">
        <v>6.3</v>
      </c>
      <c r="J5047" s="5" t="s">
        <v>1621</v>
      </c>
      <c r="K5047" s="5"/>
      <c r="L5047" s="5"/>
      <c r="M5047" s="5" t="n">
        <v>233</v>
      </c>
      <c r="N5047" s="5"/>
      <c r="O5047" s="5"/>
      <c r="P5047" s="5"/>
      <c r="Q5047" s="5" t="s">
        <v>3644</v>
      </c>
      <c r="R5047" s="5" t="s">
        <v>14041</v>
      </c>
      <c r="S5047" s="5" t="s">
        <v>14042</v>
      </c>
      <c r="T5047" s="5" t="s">
        <v>6129</v>
      </c>
      <c r="U5047" s="5" t="str">
        <f aca="false">IF(ISNUMBER(FIND(",", T5047)), MID(T5047, FIND(",", T5047) + 2, LEN(T5047) - FIND(",", T5047) - 1), IF(T5047&lt;&gt;"", T5047, "unknown"))</f>
        <v>Indonesia</v>
      </c>
      <c r="V5047" s="5" t="s">
        <v>27</v>
      </c>
    </row>
    <row r="5048" customFormat="false" ht="13.8" hidden="false" customHeight="false" outlineLevel="0" collapsed="false">
      <c r="A5048" s="5" t="s">
        <v>14043</v>
      </c>
      <c r="B5048" s="5" t="n">
        <f aca="false">YEAR(DATEVALUE(LEFT(A5048, 10)))</f>
        <v>1974</v>
      </c>
      <c r="C5048" s="6" t="n">
        <v>27055</v>
      </c>
      <c r="D5048" s="2" t="n">
        <v>0.23306712962963</v>
      </c>
      <c r="F5048" s="5" t="n">
        <v>18.588</v>
      </c>
      <c r="G5048" s="5" t="n">
        <v>-103.326</v>
      </c>
      <c r="H5048" s="5" t="n">
        <v>18.3</v>
      </c>
      <c r="I5048" s="5" t="n">
        <v>6.1</v>
      </c>
      <c r="J5048" s="5" t="s">
        <v>1621</v>
      </c>
      <c r="K5048" s="5"/>
      <c r="L5048" s="5"/>
      <c r="M5048" s="5" t="n">
        <v>75</v>
      </c>
      <c r="N5048" s="5"/>
      <c r="O5048" s="5"/>
      <c r="P5048" s="5"/>
      <c r="Q5048" s="5" t="s">
        <v>3644</v>
      </c>
      <c r="R5048" s="5" t="s">
        <v>14044</v>
      </c>
      <c r="S5048" s="5" t="s">
        <v>14045</v>
      </c>
      <c r="T5048" s="5" t="s">
        <v>1052</v>
      </c>
      <c r="U5048" s="5" t="str">
        <f aca="false">IF(ISNUMBER(FIND(",", T5048)), MID(T5048, FIND(",", T5048) + 2, LEN(T5048) - FIND(",", T5048) - 1), IF(T5048&lt;&gt;"", T5048, "unknown"))</f>
        <v>Mexico</v>
      </c>
      <c r="V5048" s="5" t="s">
        <v>27</v>
      </c>
    </row>
    <row r="5049" customFormat="false" ht="13.8" hidden="false" customHeight="false" outlineLevel="0" collapsed="false">
      <c r="A5049" s="5" t="s">
        <v>14046</v>
      </c>
      <c r="B5049" s="5" t="n">
        <f aca="false">YEAR(DATEVALUE(LEFT(A5049, 10)))</f>
        <v>1974</v>
      </c>
      <c r="C5049" s="6" t="n">
        <v>27040</v>
      </c>
      <c r="D5049" s="2" t="n">
        <v>0.23375</v>
      </c>
      <c r="F5049" s="5" t="n">
        <v>-14.178</v>
      </c>
      <c r="G5049" s="5" t="n">
        <v>166.619</v>
      </c>
      <c r="H5049" s="5" t="n">
        <v>48</v>
      </c>
      <c r="I5049" s="5" t="n">
        <v>6.2</v>
      </c>
      <c r="J5049" s="5" t="s">
        <v>1621</v>
      </c>
      <c r="K5049" s="5"/>
      <c r="L5049" s="5"/>
      <c r="M5049" s="5" t="n">
        <v>179</v>
      </c>
      <c r="N5049" s="5"/>
      <c r="O5049" s="5"/>
      <c r="P5049" s="5"/>
      <c r="Q5049" s="5" t="s">
        <v>3644</v>
      </c>
      <c r="R5049" s="5" t="s">
        <v>14047</v>
      </c>
      <c r="S5049" s="5" t="s">
        <v>14048</v>
      </c>
      <c r="T5049" s="5" t="s">
        <v>703</v>
      </c>
      <c r="U5049" s="5" t="str">
        <f aca="false">IF(ISNUMBER(FIND(",", T5049)), MID(T5049, FIND(",", T5049) + 2, LEN(T5049) - FIND(",", T5049) - 1), IF(T5049&lt;&gt;"", T5049, "unknown"))</f>
        <v>Vanuatu</v>
      </c>
      <c r="V5049" s="5" t="s">
        <v>27</v>
      </c>
    </row>
    <row r="5050" customFormat="false" ht="13.8" hidden="false" customHeight="false" outlineLevel="0" collapsed="false">
      <c r="A5050" s="5" t="s">
        <v>14049</v>
      </c>
      <c r="B5050" s="5" t="n">
        <f aca="false">YEAR(DATEVALUE(LEFT(A5050, 10)))</f>
        <v>1974</v>
      </c>
      <c r="C5050" s="6" t="n">
        <v>27039</v>
      </c>
      <c r="D5050" s="2" t="n">
        <v>0.368946759259259</v>
      </c>
      <c r="F5050" s="5" t="n">
        <v>-14.526</v>
      </c>
      <c r="G5050" s="5" t="n">
        <v>166.959</v>
      </c>
      <c r="H5050" s="5" t="n">
        <v>53.6</v>
      </c>
      <c r="I5050" s="5" t="n">
        <v>7.1</v>
      </c>
      <c r="J5050" s="5" t="s">
        <v>3643</v>
      </c>
      <c r="K5050" s="5"/>
      <c r="L5050" s="5"/>
      <c r="M5050" s="5" t="n">
        <v>266</v>
      </c>
      <c r="N5050" s="5"/>
      <c r="O5050" s="5"/>
      <c r="P5050" s="5"/>
      <c r="Q5050" s="5" t="s">
        <v>3644</v>
      </c>
      <c r="R5050" s="5" t="s">
        <v>14050</v>
      </c>
      <c r="S5050" s="5" t="s">
        <v>14051</v>
      </c>
      <c r="T5050" s="5" t="s">
        <v>703</v>
      </c>
      <c r="U5050" s="5" t="str">
        <f aca="false">IF(ISNUMBER(FIND(",", T5050)), MID(T5050, FIND(",", T5050) + 2, LEN(T5050) - FIND(",", T5050) - 1), IF(T5050&lt;&gt;"", T5050, "unknown"))</f>
        <v>Vanuatu</v>
      </c>
      <c r="V5050" s="5" t="s">
        <v>27</v>
      </c>
    </row>
    <row r="5051" customFormat="false" ht="13.8" hidden="false" customHeight="false" outlineLevel="0" collapsed="false">
      <c r="A5051" s="5" t="s">
        <v>14052</v>
      </c>
      <c r="B5051" s="5" t="n">
        <f aca="false">YEAR(DATEVALUE(LEFT(A5051, 10)))</f>
        <v>1974</v>
      </c>
      <c r="C5051" s="6" t="n">
        <v>27037</v>
      </c>
      <c r="D5051" s="2" t="n">
        <v>0.90787037037037</v>
      </c>
      <c r="F5051" s="5" t="n">
        <v>-38.929</v>
      </c>
      <c r="G5051" s="5" t="n">
        <v>46.27</v>
      </c>
      <c r="H5051" s="5" t="n">
        <v>18.1</v>
      </c>
      <c r="I5051" s="5" t="n">
        <v>6.1</v>
      </c>
      <c r="J5051" s="5" t="s">
        <v>1621</v>
      </c>
      <c r="K5051" s="5"/>
      <c r="L5051" s="5"/>
      <c r="M5051" s="5" t="n">
        <v>210</v>
      </c>
      <c r="N5051" s="5"/>
      <c r="O5051" s="5"/>
      <c r="P5051" s="5"/>
      <c r="Q5051" s="5" t="s">
        <v>3644</v>
      </c>
      <c r="R5051" s="5" t="s">
        <v>14053</v>
      </c>
      <c r="S5051" s="5" t="s">
        <v>13953</v>
      </c>
      <c r="T5051" s="5" t="s">
        <v>337</v>
      </c>
      <c r="U5051" s="5" t="str">
        <f aca="false">IF(ISNUMBER(FIND(",", T5051)), MID(T5051, FIND(",", T5051) + 2, LEN(T5051) - FIND(",", T5051) - 1), IF(T5051&lt;&gt;"", T5051, "unknown"))</f>
        <v>Southwest Indian Ridge</v>
      </c>
      <c r="V5051" s="5" t="s">
        <v>27</v>
      </c>
    </row>
    <row r="5052" customFormat="false" ht="13.8" hidden="false" customHeight="false" outlineLevel="0" collapsed="false">
      <c r="A5052" s="5" t="s">
        <v>14054</v>
      </c>
      <c r="B5052" s="5" t="n">
        <f aca="false">YEAR(DATEVALUE(LEFT(A5052, 10)))</f>
        <v>1974</v>
      </c>
      <c r="C5052" s="6" t="n">
        <v>27034</v>
      </c>
      <c r="D5052" s="2" t="n">
        <v>0.356840277777778</v>
      </c>
      <c r="F5052" s="5" t="n">
        <v>-12.35</v>
      </c>
      <c r="G5052" s="5" t="n">
        <v>-76.306</v>
      </c>
      <c r="H5052" s="5" t="n">
        <v>91.7</v>
      </c>
      <c r="I5052" s="5" t="n">
        <v>6.1</v>
      </c>
      <c r="J5052" s="5" t="s">
        <v>1061</v>
      </c>
      <c r="K5052" s="5"/>
      <c r="L5052" s="5"/>
      <c r="M5052" s="5" t="n">
        <v>241</v>
      </c>
      <c r="N5052" s="5"/>
      <c r="O5052" s="5"/>
      <c r="P5052" s="5"/>
      <c r="Q5052" s="5" t="s">
        <v>3644</v>
      </c>
      <c r="R5052" s="5" t="s">
        <v>14055</v>
      </c>
      <c r="S5052" s="5" t="s">
        <v>14056</v>
      </c>
      <c r="T5052" s="5" t="s">
        <v>1150</v>
      </c>
      <c r="U5052" s="5" t="str">
        <f aca="false">IF(ISNUMBER(FIND(",", T5052)), MID(T5052, FIND(",", T5052) + 2, LEN(T5052) - FIND(",", T5052) - 1), IF(T5052&lt;&gt;"", T5052, "unknown"))</f>
        <v>near the coast of central Peru</v>
      </c>
      <c r="V5052" s="5" t="s">
        <v>27</v>
      </c>
    </row>
    <row r="5053" customFormat="false" ht="13.8" hidden="false" customHeight="false" outlineLevel="0" collapsed="false">
      <c r="A5053" s="5" t="s">
        <v>14057</v>
      </c>
      <c r="B5053" s="5" t="n">
        <f aca="false">YEAR(DATEVALUE(LEFT(A5053, 10)))</f>
        <v>1974</v>
      </c>
      <c r="C5053" s="6" t="n">
        <v>27031</v>
      </c>
      <c r="D5053" s="2" t="n">
        <v>0.446215277777778</v>
      </c>
      <c r="F5053" s="5" t="n">
        <v>-22.448</v>
      </c>
      <c r="G5053" s="5" t="n">
        <v>-68.324</v>
      </c>
      <c r="H5053" s="5" t="n">
        <v>120.7</v>
      </c>
      <c r="I5053" s="5" t="n">
        <v>7.1</v>
      </c>
      <c r="J5053" s="5" t="s">
        <v>1061</v>
      </c>
      <c r="K5053" s="5"/>
      <c r="L5053" s="5"/>
      <c r="M5053" s="5" t="n">
        <v>259</v>
      </c>
      <c r="N5053" s="5"/>
      <c r="O5053" s="5"/>
      <c r="P5053" s="5"/>
      <c r="Q5053" s="5" t="s">
        <v>3644</v>
      </c>
      <c r="R5053" s="5" t="s">
        <v>14058</v>
      </c>
      <c r="S5053" s="5" t="s">
        <v>14059</v>
      </c>
      <c r="T5053" s="5" t="s">
        <v>1454</v>
      </c>
      <c r="U5053" s="5" t="str">
        <f aca="false">IF(ISNUMBER(FIND(",", T5053)), MID(T5053, FIND(",", T5053) + 2, LEN(T5053) - FIND(",", T5053) - 1), IF(T5053&lt;&gt;"", T5053, "unknown"))</f>
        <v>Chile</v>
      </c>
      <c r="V5053" s="5" t="s">
        <v>27</v>
      </c>
    </row>
    <row r="5054" customFormat="false" ht="13.8" hidden="false" customHeight="false" outlineLevel="0" collapsed="false">
      <c r="A5054" s="5" t="s">
        <v>14060</v>
      </c>
      <c r="B5054" s="5" t="n">
        <f aca="false">YEAR(DATEVALUE(LEFT(A5054, 10)))</f>
        <v>1973</v>
      </c>
      <c r="C5054" s="6" t="n">
        <v>27028</v>
      </c>
      <c r="D5054" s="2" t="n">
        <v>0.69412037037037</v>
      </c>
      <c r="F5054" s="5" t="n">
        <v>-15.388</v>
      </c>
      <c r="G5054" s="5" t="n">
        <v>166.606</v>
      </c>
      <c r="H5054" s="5" t="n">
        <v>9.5</v>
      </c>
      <c r="I5054" s="5" t="n">
        <v>6.6</v>
      </c>
      <c r="J5054" s="5" t="s">
        <v>1621</v>
      </c>
      <c r="K5054" s="5"/>
      <c r="L5054" s="5"/>
      <c r="M5054" s="5" t="n">
        <v>127</v>
      </c>
      <c r="N5054" s="5"/>
      <c r="O5054" s="5"/>
      <c r="P5054" s="5"/>
      <c r="Q5054" s="5" t="s">
        <v>3644</v>
      </c>
      <c r="R5054" s="5" t="s">
        <v>14061</v>
      </c>
      <c r="S5054" s="5" t="s">
        <v>14062</v>
      </c>
      <c r="T5054" s="5" t="s">
        <v>703</v>
      </c>
      <c r="U5054" s="5" t="str">
        <f aca="false">IF(ISNUMBER(FIND(",", T5054)), MID(T5054, FIND(",", T5054) + 2, LEN(T5054) - FIND(",", T5054) - 1), IF(T5054&lt;&gt;"", T5054, "unknown"))</f>
        <v>Vanuatu</v>
      </c>
      <c r="V5054" s="5" t="s">
        <v>27</v>
      </c>
    </row>
    <row r="5055" customFormat="false" ht="13.8" hidden="false" customHeight="false" outlineLevel="0" collapsed="false">
      <c r="A5055" s="5" t="s">
        <v>14063</v>
      </c>
      <c r="B5055" s="5" t="n">
        <f aca="false">YEAR(DATEVALUE(LEFT(A5055, 10)))</f>
        <v>1973</v>
      </c>
      <c r="C5055" s="6" t="n">
        <v>27028</v>
      </c>
      <c r="D5055" s="2" t="n">
        <v>0.681550925925926</v>
      </c>
      <c r="F5055" s="5" t="n">
        <v>-15.348</v>
      </c>
      <c r="G5055" s="5" t="n">
        <v>-172.95</v>
      </c>
      <c r="H5055" s="5" t="n">
        <v>6</v>
      </c>
      <c r="I5055" s="5" t="n">
        <v>6.2</v>
      </c>
      <c r="J5055" s="5" t="s">
        <v>1621</v>
      </c>
      <c r="K5055" s="5"/>
      <c r="L5055" s="5"/>
      <c r="M5055" s="5" t="n">
        <v>74</v>
      </c>
      <c r="N5055" s="5"/>
      <c r="O5055" s="5"/>
      <c r="P5055" s="5"/>
      <c r="Q5055" s="5" t="s">
        <v>3644</v>
      </c>
      <c r="R5055" s="5" t="s">
        <v>14064</v>
      </c>
      <c r="S5055" s="5" t="s">
        <v>13953</v>
      </c>
      <c r="T5055" s="5" t="s">
        <v>2520</v>
      </c>
      <c r="U5055" s="5" t="str">
        <f aca="false">IF(ISNUMBER(FIND(",", T5055)), MID(T5055, FIND(",", T5055) + 2, LEN(T5055) - FIND(",", T5055) - 1), IF(T5055&lt;&gt;"", T5055, "unknown"))</f>
        <v>Samoa Islands region</v>
      </c>
      <c r="V5055" s="5" t="s">
        <v>27</v>
      </c>
    </row>
    <row r="5056" customFormat="false" ht="13.8" hidden="false" customHeight="false" outlineLevel="0" collapsed="false">
      <c r="A5056" s="5" t="s">
        <v>14065</v>
      </c>
      <c r="B5056" s="5" t="n">
        <f aca="false">YEAR(DATEVALUE(LEFT(A5056, 10)))</f>
        <v>1973</v>
      </c>
      <c r="C5056" s="6" t="n">
        <v>27027</v>
      </c>
      <c r="D5056" s="2" t="n">
        <v>0.347407407407407</v>
      </c>
      <c r="F5056" s="5" t="n">
        <v>54.601</v>
      </c>
      <c r="G5056" s="5" t="n">
        <v>168.648</v>
      </c>
      <c r="H5056" s="5" t="n">
        <v>22</v>
      </c>
      <c r="I5056" s="5" t="n">
        <v>6</v>
      </c>
      <c r="J5056" s="5" t="s">
        <v>1621</v>
      </c>
      <c r="K5056" s="5"/>
      <c r="L5056" s="5"/>
      <c r="M5056" s="5" t="n">
        <v>198</v>
      </c>
      <c r="N5056" s="5"/>
      <c r="O5056" s="5"/>
      <c r="P5056" s="5"/>
      <c r="Q5056" s="5" t="s">
        <v>3644</v>
      </c>
      <c r="R5056" s="5" t="s">
        <v>14066</v>
      </c>
      <c r="S5056" s="5" t="s">
        <v>13953</v>
      </c>
      <c r="T5056" s="5" t="s">
        <v>4318</v>
      </c>
      <c r="U5056" s="5" t="str">
        <f aca="false">IF(ISNUMBER(FIND(",", T5056)), MID(T5056, FIND(",", T5056) + 2, LEN(T5056) - FIND(",", T5056) - 1), IF(T5056&lt;&gt;"", T5056, "unknown"))</f>
        <v>Russia region</v>
      </c>
      <c r="V5056" s="5" t="s">
        <v>27</v>
      </c>
    </row>
    <row r="5057" customFormat="false" ht="13.8" hidden="false" customHeight="false" outlineLevel="0" collapsed="false">
      <c r="A5057" s="5" t="s">
        <v>14067</v>
      </c>
      <c r="B5057" s="5" t="n">
        <f aca="false">YEAR(DATEVALUE(LEFT(A5057, 10)))</f>
        <v>1973</v>
      </c>
      <c r="C5057" s="6" t="n">
        <v>27027</v>
      </c>
      <c r="D5057" s="2" t="n">
        <v>0.0135763888888889</v>
      </c>
      <c r="F5057" s="5" t="n">
        <v>-15.155</v>
      </c>
      <c r="G5057" s="5" t="n">
        <v>167.002</v>
      </c>
      <c r="H5057" s="5" t="n">
        <v>51.5</v>
      </c>
      <c r="I5057" s="5" t="n">
        <v>6.9</v>
      </c>
      <c r="J5057" s="5" t="s">
        <v>3643</v>
      </c>
      <c r="K5057" s="5"/>
      <c r="L5057" s="5"/>
      <c r="M5057" s="5" t="n">
        <v>219</v>
      </c>
      <c r="N5057" s="5"/>
      <c r="O5057" s="5"/>
      <c r="P5057" s="5"/>
      <c r="Q5057" s="5" t="s">
        <v>3644</v>
      </c>
      <c r="R5057" s="5" t="s">
        <v>14068</v>
      </c>
      <c r="S5057" s="5" t="s">
        <v>14069</v>
      </c>
      <c r="T5057" s="5" t="s">
        <v>703</v>
      </c>
      <c r="U5057" s="5" t="str">
        <f aca="false">IF(ISNUMBER(FIND(",", T5057)), MID(T5057, FIND(",", T5057) + 2, LEN(T5057) - FIND(",", T5057) - 1), IF(T5057&lt;&gt;"", T5057, "unknown"))</f>
        <v>Vanuatu</v>
      </c>
      <c r="V5057" s="5" t="s">
        <v>27</v>
      </c>
    </row>
    <row r="5058" customFormat="false" ht="13.8" hidden="false" customHeight="false" outlineLevel="0" collapsed="false">
      <c r="A5058" s="5" t="s">
        <v>14070</v>
      </c>
      <c r="B5058" s="5" t="n">
        <f aca="false">YEAR(DATEVALUE(LEFT(A5058, 10)))</f>
        <v>1973</v>
      </c>
      <c r="C5058" s="6" t="n">
        <v>27026</v>
      </c>
      <c r="D5058" s="2" t="n">
        <v>0.57068287037037</v>
      </c>
      <c r="F5058" s="5" t="n">
        <v>-14.509</v>
      </c>
      <c r="G5058" s="5" t="n">
        <v>166.776</v>
      </c>
      <c r="H5058" s="5" t="n">
        <v>23.5</v>
      </c>
      <c r="I5058" s="5" t="n">
        <v>7.3</v>
      </c>
      <c r="J5058" s="5" t="s">
        <v>3643</v>
      </c>
      <c r="K5058" s="5"/>
      <c r="L5058" s="5"/>
      <c r="M5058" s="5" t="n">
        <v>169</v>
      </c>
      <c r="N5058" s="5"/>
      <c r="O5058" s="5"/>
      <c r="P5058" s="5"/>
      <c r="Q5058" s="5" t="s">
        <v>3644</v>
      </c>
      <c r="R5058" s="5" t="s">
        <v>14071</v>
      </c>
      <c r="S5058" s="5" t="s">
        <v>14072</v>
      </c>
      <c r="T5058" s="5" t="s">
        <v>703</v>
      </c>
      <c r="U5058" s="5" t="str">
        <f aca="false">IF(ISNUMBER(FIND(",", T5058)), MID(T5058, FIND(",", T5058) + 2, LEN(T5058) - FIND(",", T5058) - 1), IF(T5058&lt;&gt;"", T5058, "unknown"))</f>
        <v>Vanuatu</v>
      </c>
      <c r="V5058" s="5" t="s">
        <v>27</v>
      </c>
    </row>
    <row r="5059" customFormat="false" ht="13.8" hidden="false" customHeight="false" outlineLevel="0" collapsed="false">
      <c r="A5059" s="5" t="s">
        <v>14073</v>
      </c>
      <c r="B5059" s="5" t="n">
        <f aca="false">YEAR(DATEVALUE(LEFT(A5059, 10)))</f>
        <v>1973</v>
      </c>
      <c r="C5059" s="6" t="n">
        <v>27026</v>
      </c>
      <c r="D5059" s="2" t="n">
        <v>0.229930555555556</v>
      </c>
      <c r="F5059" s="5" t="n">
        <v>-23.871</v>
      </c>
      <c r="G5059" s="5" t="n">
        <v>179.96</v>
      </c>
      <c r="H5059" s="5" t="n">
        <v>549</v>
      </c>
      <c r="I5059" s="5" t="n">
        <v>6.4</v>
      </c>
      <c r="J5059" s="5" t="s">
        <v>1061</v>
      </c>
      <c r="K5059" s="5"/>
      <c r="L5059" s="5"/>
      <c r="M5059" s="5"/>
      <c r="N5059" s="5"/>
      <c r="O5059" s="5"/>
      <c r="P5059" s="5"/>
      <c r="Q5059" s="5" t="s">
        <v>692</v>
      </c>
      <c r="R5059" s="5" t="s">
        <v>14074</v>
      </c>
      <c r="S5059" s="5" t="s">
        <v>14075</v>
      </c>
      <c r="T5059" s="5" t="s">
        <v>1124</v>
      </c>
      <c r="U5059" s="5" t="str">
        <f aca="false">IF(ISNUMBER(FIND(",", T5059)), MID(T5059, FIND(",", T5059) + 2, LEN(T5059) - FIND(",", T5059) - 1), IF(T5059&lt;&gt;"", T5059, "unknown"))</f>
        <v>south of the Fiji Islands</v>
      </c>
      <c r="V5059" s="5" t="s">
        <v>27</v>
      </c>
    </row>
    <row r="5060" customFormat="false" ht="13.8" hidden="false" customHeight="false" outlineLevel="0" collapsed="false">
      <c r="A5060" s="5" t="s">
        <v>14076</v>
      </c>
      <c r="B5060" s="5" t="n">
        <f aca="false">YEAR(DATEVALUE(LEFT(A5060, 10)))</f>
        <v>1973</v>
      </c>
      <c r="C5060" s="6" t="n">
        <v>27026</v>
      </c>
      <c r="D5060" s="2" t="n">
        <v>0.229918981481482</v>
      </c>
      <c r="F5060" s="5" t="n">
        <v>-23.956</v>
      </c>
      <c r="G5060" s="5" t="n">
        <v>-179.937</v>
      </c>
      <c r="H5060" s="5" t="n">
        <v>531.9</v>
      </c>
      <c r="I5060" s="5" t="n">
        <v>6.8</v>
      </c>
      <c r="J5060" s="5" t="s">
        <v>1621</v>
      </c>
      <c r="K5060" s="5"/>
      <c r="L5060" s="5"/>
      <c r="M5060" s="5" t="n">
        <v>302</v>
      </c>
      <c r="N5060" s="5"/>
      <c r="O5060" s="5"/>
      <c r="P5060" s="5"/>
      <c r="Q5060" s="5" t="s">
        <v>3644</v>
      </c>
      <c r="R5060" s="5" t="s">
        <v>14077</v>
      </c>
      <c r="S5060" s="5" t="s">
        <v>13953</v>
      </c>
      <c r="T5060" s="5" t="s">
        <v>1124</v>
      </c>
      <c r="U5060" s="5" t="str">
        <f aca="false">IF(ISNUMBER(FIND(",", T5060)), MID(T5060, FIND(",", T5060) + 2, LEN(T5060) - FIND(",", T5060) - 1), IF(T5060&lt;&gt;"", T5060, "unknown"))</f>
        <v>south of the Fiji Islands</v>
      </c>
      <c r="V5060" s="5" t="s">
        <v>27</v>
      </c>
    </row>
    <row r="5061" customFormat="false" ht="13.8" hidden="false" customHeight="false" outlineLevel="0" collapsed="false">
      <c r="A5061" s="5" t="s">
        <v>14078</v>
      </c>
      <c r="B5061" s="5" t="n">
        <f aca="false">YEAR(DATEVALUE(LEFT(A5061, 10)))</f>
        <v>1973</v>
      </c>
      <c r="C5061" s="6" t="n">
        <v>27017</v>
      </c>
      <c r="D5061" s="2" t="n">
        <v>0.196516203703704</v>
      </c>
      <c r="F5061" s="5" t="n">
        <v>-9.454</v>
      </c>
      <c r="G5061" s="5" t="n">
        <v>119.297</v>
      </c>
      <c r="H5061" s="5" t="n">
        <v>28.4</v>
      </c>
      <c r="I5061" s="5" t="n">
        <v>6</v>
      </c>
      <c r="J5061" s="5" t="s">
        <v>1061</v>
      </c>
      <c r="K5061" s="5"/>
      <c r="L5061" s="5"/>
      <c r="M5061" s="5" t="n">
        <v>248</v>
      </c>
      <c r="N5061" s="5"/>
      <c r="O5061" s="5"/>
      <c r="P5061" s="5"/>
      <c r="Q5061" s="5" t="s">
        <v>3644</v>
      </c>
      <c r="R5061" s="5" t="s">
        <v>14079</v>
      </c>
      <c r="S5061" s="5" t="s">
        <v>14080</v>
      </c>
      <c r="T5061" s="5" t="s">
        <v>10478</v>
      </c>
      <c r="U5061" s="5" t="str">
        <f aca="false">IF(ISNUMBER(FIND(",", T5061)), MID(T5061, FIND(",", T5061) + 2, LEN(T5061) - FIND(",", T5061) - 1), IF(T5061&lt;&gt;"", T5061, "unknown"))</f>
        <v>Indonesia</v>
      </c>
      <c r="V5061" s="5" t="s">
        <v>27</v>
      </c>
    </row>
    <row r="5062" customFormat="false" ht="13.8" hidden="false" customHeight="false" outlineLevel="0" collapsed="false">
      <c r="A5062" s="5" t="s">
        <v>14081</v>
      </c>
      <c r="B5062" s="5" t="n">
        <f aca="false">YEAR(DATEVALUE(LEFT(A5062, 10)))</f>
        <v>1973</v>
      </c>
      <c r="C5062" s="6" t="n">
        <v>27007</v>
      </c>
      <c r="D5062" s="2" t="n">
        <v>0.873576388888889</v>
      </c>
      <c r="F5062" s="5" t="n">
        <v>-19.772</v>
      </c>
      <c r="G5062" s="5" t="n">
        <v>169.884</v>
      </c>
      <c r="H5062" s="5" t="n">
        <v>34</v>
      </c>
      <c r="I5062" s="5" t="n">
        <v>6.3</v>
      </c>
      <c r="J5062" s="5" t="s">
        <v>1621</v>
      </c>
      <c r="K5062" s="5"/>
      <c r="L5062" s="5"/>
      <c r="M5062" s="5"/>
      <c r="N5062" s="5"/>
      <c r="O5062" s="5"/>
      <c r="P5062" s="5"/>
      <c r="Q5062" s="5" t="s">
        <v>692</v>
      </c>
      <c r="R5062" s="5" t="s">
        <v>14082</v>
      </c>
      <c r="S5062" s="5" t="s">
        <v>14083</v>
      </c>
      <c r="T5062" s="5" t="s">
        <v>703</v>
      </c>
      <c r="U5062" s="5" t="str">
        <f aca="false">IF(ISNUMBER(FIND(",", T5062)), MID(T5062, FIND(",", T5062) + 2, LEN(T5062) - FIND(",", T5062) - 1), IF(T5062&lt;&gt;"", T5062, "unknown"))</f>
        <v>Vanuatu</v>
      </c>
      <c r="V5062" s="5" t="s">
        <v>27</v>
      </c>
    </row>
    <row r="5063" customFormat="false" ht="13.8" hidden="false" customHeight="false" outlineLevel="0" collapsed="false">
      <c r="A5063" s="5" t="s">
        <v>14084</v>
      </c>
      <c r="B5063" s="5" t="n">
        <f aca="false">YEAR(DATEVALUE(LEFT(A5063, 10)))</f>
        <v>1973</v>
      </c>
      <c r="C5063" s="6" t="n">
        <v>27007</v>
      </c>
      <c r="D5063" s="2" t="n">
        <v>0.830405092592593</v>
      </c>
      <c r="F5063" s="5" t="n">
        <v>-19.926</v>
      </c>
      <c r="G5063" s="5" t="n">
        <v>169.821</v>
      </c>
      <c r="H5063" s="5" t="n">
        <v>40.5</v>
      </c>
      <c r="I5063" s="5" t="n">
        <v>6.8</v>
      </c>
      <c r="J5063" s="5" t="s">
        <v>1621</v>
      </c>
      <c r="K5063" s="5"/>
      <c r="L5063" s="5"/>
      <c r="M5063" s="5" t="n">
        <v>155</v>
      </c>
      <c r="N5063" s="5"/>
      <c r="O5063" s="5"/>
      <c r="P5063" s="5"/>
      <c r="Q5063" s="5" t="s">
        <v>3644</v>
      </c>
      <c r="R5063" s="5" t="s">
        <v>14085</v>
      </c>
      <c r="S5063" s="5" t="s">
        <v>14086</v>
      </c>
      <c r="T5063" s="5" t="s">
        <v>703</v>
      </c>
      <c r="U5063" s="5" t="str">
        <f aca="false">IF(ISNUMBER(FIND(",", T5063)), MID(T5063, FIND(",", T5063) + 2, LEN(T5063) - FIND(",", T5063) - 1), IF(T5063&lt;&gt;"", T5063, "unknown"))</f>
        <v>Vanuatu</v>
      </c>
      <c r="V5063" s="5" t="s">
        <v>27</v>
      </c>
    </row>
    <row r="5064" customFormat="false" ht="13.8" hidden="false" customHeight="false" outlineLevel="0" collapsed="false">
      <c r="A5064" s="5" t="s">
        <v>14087</v>
      </c>
      <c r="B5064" s="5" t="n">
        <f aca="false">YEAR(DATEVALUE(LEFT(A5064, 10)))</f>
        <v>1973</v>
      </c>
      <c r="C5064" s="6" t="n">
        <v>26998</v>
      </c>
      <c r="D5064" s="2" t="n">
        <v>0.340243055555556</v>
      </c>
      <c r="F5064" s="5" t="n">
        <v>-15.216</v>
      </c>
      <c r="G5064" s="5" t="n">
        <v>167.497</v>
      </c>
      <c r="H5064" s="5" t="n">
        <v>130.7</v>
      </c>
      <c r="I5064" s="5" t="n">
        <v>6.2</v>
      </c>
      <c r="J5064" s="5" t="s">
        <v>1061</v>
      </c>
      <c r="K5064" s="5"/>
      <c r="L5064" s="5"/>
      <c r="M5064" s="5" t="n">
        <v>216</v>
      </c>
      <c r="N5064" s="5"/>
      <c r="O5064" s="5"/>
      <c r="P5064" s="5"/>
      <c r="Q5064" s="5" t="s">
        <v>3644</v>
      </c>
      <c r="R5064" s="5" t="s">
        <v>14088</v>
      </c>
      <c r="S5064" s="5" t="s">
        <v>14089</v>
      </c>
      <c r="T5064" s="5" t="s">
        <v>703</v>
      </c>
      <c r="U5064" s="5" t="str">
        <f aca="false">IF(ISNUMBER(FIND(",", T5064)), MID(T5064, FIND(",", T5064) + 2, LEN(T5064) - FIND(",", T5064) - 1), IF(T5064&lt;&gt;"", T5064, "unknown"))</f>
        <v>Vanuatu</v>
      </c>
      <c r="V5064" s="5" t="s">
        <v>27</v>
      </c>
    </row>
    <row r="5065" customFormat="false" ht="13.8" hidden="false" customHeight="false" outlineLevel="0" collapsed="false">
      <c r="A5065" s="5" t="s">
        <v>14090</v>
      </c>
      <c r="B5065" s="5" t="n">
        <f aca="false">YEAR(DATEVALUE(LEFT(A5065, 10)))</f>
        <v>1973</v>
      </c>
      <c r="C5065" s="6" t="n">
        <v>26987</v>
      </c>
      <c r="D5065" s="2" t="n">
        <v>0.543020833333333</v>
      </c>
      <c r="F5065" s="5" t="n">
        <v>38.954</v>
      </c>
      <c r="G5065" s="5" t="n">
        <v>141.942</v>
      </c>
      <c r="H5065" s="5" t="n">
        <v>55.3</v>
      </c>
      <c r="I5065" s="5" t="n">
        <v>6.5</v>
      </c>
      <c r="J5065" s="5" t="s">
        <v>13467</v>
      </c>
      <c r="K5065" s="5"/>
      <c r="L5065" s="5"/>
      <c r="M5065" s="5" t="n">
        <v>328</v>
      </c>
      <c r="N5065" s="5"/>
      <c r="O5065" s="5"/>
      <c r="P5065" s="5"/>
      <c r="Q5065" s="5" t="s">
        <v>3644</v>
      </c>
      <c r="R5065" s="5" t="s">
        <v>14091</v>
      </c>
      <c r="S5065" s="5" t="s">
        <v>14092</v>
      </c>
      <c r="T5065" s="5" t="s">
        <v>947</v>
      </c>
      <c r="U5065" s="5" t="str">
        <f aca="false">IF(ISNUMBER(FIND(",", T5065)), MID(T5065, FIND(",", T5065) + 2, LEN(T5065) - FIND(",", T5065) - 1), IF(T5065&lt;&gt;"", T5065, "unknown"))</f>
        <v>Japan</v>
      </c>
      <c r="V5065" s="5" t="s">
        <v>27</v>
      </c>
    </row>
    <row r="5066" customFormat="false" ht="13.8" hidden="false" customHeight="false" outlineLevel="0" collapsed="false">
      <c r="A5066" s="5" t="s">
        <v>14093</v>
      </c>
      <c r="B5066" s="5" t="n">
        <f aca="false">YEAR(DATEVALUE(LEFT(A5066, 10)))</f>
        <v>1973</v>
      </c>
      <c r="C5066" s="6" t="n">
        <v>26976</v>
      </c>
      <c r="D5066" s="2" t="n">
        <v>0.374467592592593</v>
      </c>
      <c r="F5066" s="5" t="n">
        <v>50.021</v>
      </c>
      <c r="G5066" s="5" t="n">
        <v>156.313</v>
      </c>
      <c r="H5066" s="5" t="n">
        <v>55.7</v>
      </c>
      <c r="I5066" s="5" t="n">
        <v>6.1</v>
      </c>
      <c r="J5066" s="5" t="s">
        <v>1621</v>
      </c>
      <c r="K5066" s="5"/>
      <c r="L5066" s="5"/>
      <c r="M5066" s="5" t="n">
        <v>309</v>
      </c>
      <c r="N5066" s="5"/>
      <c r="O5066" s="5"/>
      <c r="P5066" s="5"/>
      <c r="Q5066" s="5" t="s">
        <v>3644</v>
      </c>
      <c r="R5066" s="5" t="s">
        <v>14094</v>
      </c>
      <c r="S5066" s="5" t="s">
        <v>14095</v>
      </c>
      <c r="T5066" s="5" t="s">
        <v>749</v>
      </c>
      <c r="U5066" s="5" t="str">
        <f aca="false">IF(ISNUMBER(FIND(",", T5066)), MID(T5066, FIND(",", T5066) + 2, LEN(T5066) - FIND(",", T5066) - 1), IF(T5066&lt;&gt;"", T5066, "unknown"))</f>
        <v>Kuril Islands</v>
      </c>
      <c r="V5066" s="5" t="s">
        <v>27</v>
      </c>
    </row>
    <row r="5067" customFormat="false" ht="13.8" hidden="false" customHeight="false" outlineLevel="0" collapsed="false">
      <c r="A5067" s="5" t="s">
        <v>14096</v>
      </c>
      <c r="B5067" s="5" t="n">
        <f aca="false">YEAR(DATEVALUE(LEFT(A5067, 10)))</f>
        <v>1973</v>
      </c>
      <c r="C5067" s="6" t="n">
        <v>26974</v>
      </c>
      <c r="D5067" s="2" t="n">
        <v>0.768483796296296</v>
      </c>
      <c r="F5067" s="5" t="n">
        <v>51.53</v>
      </c>
      <c r="G5067" s="5" t="n">
        <v>-175.27</v>
      </c>
      <c r="H5067" s="5" t="n">
        <v>46.5</v>
      </c>
      <c r="I5067" s="5" t="n">
        <v>6.3</v>
      </c>
      <c r="J5067" s="5" t="s">
        <v>1621</v>
      </c>
      <c r="K5067" s="5"/>
      <c r="L5067" s="5"/>
      <c r="M5067" s="5" t="n">
        <v>322</v>
      </c>
      <c r="N5067" s="5"/>
      <c r="O5067" s="5"/>
      <c r="P5067" s="5"/>
      <c r="Q5067" s="5" t="s">
        <v>3644</v>
      </c>
      <c r="R5067" s="5" t="s">
        <v>14097</v>
      </c>
      <c r="S5067" s="5" t="s">
        <v>14095</v>
      </c>
      <c r="T5067" s="5" t="s">
        <v>831</v>
      </c>
      <c r="U5067" s="5" t="str">
        <f aca="false">IF(ISNUMBER(FIND(",", T5067)), MID(T5067, FIND(",", T5067) + 2, LEN(T5067) - FIND(",", T5067) - 1), IF(T5067&lt;&gt;"", T5067, "unknown"))</f>
        <v>Aleutian Islands, Alaska</v>
      </c>
      <c r="V5067" s="5" t="s">
        <v>27</v>
      </c>
    </row>
    <row r="5068" customFormat="false" ht="13.8" hidden="false" customHeight="false" outlineLevel="0" collapsed="false">
      <c r="A5068" s="5" t="s">
        <v>14098</v>
      </c>
      <c r="B5068" s="5" t="n">
        <f aca="false">YEAR(DATEVALUE(LEFT(A5068, 10)))</f>
        <v>1973</v>
      </c>
      <c r="C5068" s="6" t="n">
        <v>26974</v>
      </c>
      <c r="D5068" s="2" t="n">
        <v>0.400092592592593</v>
      </c>
      <c r="F5068" s="5" t="n">
        <v>51.62</v>
      </c>
      <c r="G5068" s="5" t="n">
        <v>-175.417</v>
      </c>
      <c r="H5068" s="5" t="n">
        <v>50.9</v>
      </c>
      <c r="I5068" s="5" t="n">
        <v>6.2</v>
      </c>
      <c r="J5068" s="5" t="s">
        <v>13467</v>
      </c>
      <c r="K5068" s="5"/>
      <c r="L5068" s="5"/>
      <c r="M5068" s="5" t="n">
        <v>303</v>
      </c>
      <c r="N5068" s="5"/>
      <c r="O5068" s="5"/>
      <c r="P5068" s="5"/>
      <c r="Q5068" s="5" t="s">
        <v>3644</v>
      </c>
      <c r="R5068" s="5" t="s">
        <v>14099</v>
      </c>
      <c r="S5068" s="5" t="s">
        <v>14095</v>
      </c>
      <c r="T5068" s="5" t="s">
        <v>831</v>
      </c>
      <c r="U5068" s="5" t="str">
        <f aca="false">IF(ISNUMBER(FIND(",", T5068)), MID(T5068, FIND(",", T5068) + 2, LEN(T5068) - FIND(",", T5068) - 1), IF(T5068&lt;&gt;"", T5068, "unknown"))</f>
        <v>Aleutian Islands, Alaska</v>
      </c>
      <c r="V5068" s="5" t="s">
        <v>27</v>
      </c>
    </row>
    <row r="5069" customFormat="false" ht="13.8" hidden="false" customHeight="false" outlineLevel="0" collapsed="false">
      <c r="A5069" s="5" t="s">
        <v>14100</v>
      </c>
      <c r="B5069" s="5" t="n">
        <f aca="false">YEAR(DATEVALUE(LEFT(A5069, 10)))</f>
        <v>1973</v>
      </c>
      <c r="C5069" s="6" t="n">
        <v>26962</v>
      </c>
      <c r="D5069" s="2" t="n">
        <v>0.589583333333333</v>
      </c>
      <c r="F5069" s="5" t="n">
        <v>-21.984</v>
      </c>
      <c r="G5069" s="5" t="n">
        <v>-63.646</v>
      </c>
      <c r="H5069" s="5" t="n">
        <v>530</v>
      </c>
      <c r="I5069" s="5" t="n">
        <v>6.6</v>
      </c>
      <c r="J5069" s="5" t="s">
        <v>1621</v>
      </c>
      <c r="K5069" s="5"/>
      <c r="L5069" s="5"/>
      <c r="M5069" s="5" t="n">
        <v>268</v>
      </c>
      <c r="N5069" s="5"/>
      <c r="O5069" s="5"/>
      <c r="P5069" s="5"/>
      <c r="Q5069" s="5" t="s">
        <v>3644</v>
      </c>
      <c r="R5069" s="5" t="s">
        <v>14101</v>
      </c>
      <c r="S5069" s="5" t="s">
        <v>14102</v>
      </c>
      <c r="T5069" s="5" t="s">
        <v>14103</v>
      </c>
      <c r="U5069" s="5" t="str">
        <f aca="false">IF(ISNUMBER(FIND(",", T5069)), MID(T5069, FIND(",", T5069) + 2, LEN(T5069) - FIND(",", T5069) - 1), IF(T5069&lt;&gt;"", T5069, "unknown"))</f>
        <v>Bolivia</v>
      </c>
      <c r="V5069" s="5" t="s">
        <v>27</v>
      </c>
    </row>
    <row r="5070" customFormat="false" ht="13.8" hidden="false" customHeight="false" outlineLevel="0" collapsed="false">
      <c r="A5070" s="5" t="s">
        <v>14104</v>
      </c>
      <c r="B5070" s="5" t="n">
        <f aca="false">YEAR(DATEVALUE(LEFT(A5070, 10)))</f>
        <v>1973</v>
      </c>
      <c r="C5070" s="6" t="n">
        <v>26948</v>
      </c>
      <c r="D5070" s="2" t="n">
        <v>0.0887731481481481</v>
      </c>
      <c r="F5070" s="5" t="n">
        <v>0.801</v>
      </c>
      <c r="G5070" s="5" t="n">
        <v>-29.67</v>
      </c>
      <c r="H5070" s="5" t="n">
        <v>3.7</v>
      </c>
      <c r="I5070" s="5" t="n">
        <v>6.3</v>
      </c>
      <c r="J5070" s="5" t="s">
        <v>1621</v>
      </c>
      <c r="K5070" s="5"/>
      <c r="L5070" s="5"/>
      <c r="M5070" s="5" t="n">
        <v>78</v>
      </c>
      <c r="N5070" s="5"/>
      <c r="O5070" s="5"/>
      <c r="P5070" s="5"/>
      <c r="Q5070" s="5" t="s">
        <v>3644</v>
      </c>
      <c r="R5070" s="5" t="s">
        <v>14105</v>
      </c>
      <c r="S5070" s="5" t="s">
        <v>14095</v>
      </c>
      <c r="T5070" s="5" t="s">
        <v>1477</v>
      </c>
      <c r="U5070" s="5" t="str">
        <f aca="false">IF(ISNUMBER(FIND(",", T5070)), MID(T5070, FIND(",", T5070) + 2, LEN(T5070) - FIND(",", T5070) - 1), IF(T5070&lt;&gt;"", T5070, "unknown"))</f>
        <v>central Mid-Atlantic Ridge</v>
      </c>
      <c r="V5070" s="5" t="s">
        <v>27</v>
      </c>
    </row>
    <row r="5071" customFormat="false" ht="13.8" hidden="false" customHeight="false" outlineLevel="0" collapsed="false">
      <c r="A5071" s="5" t="s">
        <v>14106</v>
      </c>
      <c r="B5071" s="5" t="n">
        <f aca="false">YEAR(DATEVALUE(LEFT(A5071, 10)))</f>
        <v>1973</v>
      </c>
      <c r="C5071" s="6" t="n">
        <v>26946</v>
      </c>
      <c r="D5071" s="2" t="n">
        <v>0.331701388888889</v>
      </c>
      <c r="F5071" s="5" t="n">
        <v>-14.3</v>
      </c>
      <c r="G5071" s="5" t="n">
        <v>167.144</v>
      </c>
      <c r="H5071" s="5" t="n">
        <v>53.8</v>
      </c>
      <c r="I5071" s="5" t="n">
        <v>6.4</v>
      </c>
      <c r="J5071" s="5" t="s">
        <v>1621</v>
      </c>
      <c r="K5071" s="5"/>
      <c r="L5071" s="5"/>
      <c r="M5071" s="5" t="n">
        <v>102</v>
      </c>
      <c r="N5071" s="5"/>
      <c r="O5071" s="5"/>
      <c r="P5071" s="5"/>
      <c r="Q5071" s="5" t="s">
        <v>3644</v>
      </c>
      <c r="R5071" s="5" t="s">
        <v>14107</v>
      </c>
      <c r="S5071" s="5" t="s">
        <v>14108</v>
      </c>
      <c r="T5071" s="5" t="s">
        <v>703</v>
      </c>
      <c r="U5071" s="5" t="str">
        <f aca="false">IF(ISNUMBER(FIND(",", T5071)), MID(T5071, FIND(",", T5071) + 2, LEN(T5071) - FIND(",", T5071) - 1), IF(T5071&lt;&gt;"", T5071, "unknown"))</f>
        <v>Vanuatu</v>
      </c>
      <c r="V5071" s="5" t="s">
        <v>27</v>
      </c>
    </row>
    <row r="5072" customFormat="false" ht="13.8" hidden="false" customHeight="false" outlineLevel="0" collapsed="false">
      <c r="A5072" s="5" t="s">
        <v>14109</v>
      </c>
      <c r="B5072" s="5" t="n">
        <f aca="false">YEAR(DATEVALUE(LEFT(A5072, 10)))</f>
        <v>1973</v>
      </c>
      <c r="C5072" s="6" t="n">
        <v>26943</v>
      </c>
      <c r="D5072" s="2" t="n">
        <v>0.630289351851852</v>
      </c>
      <c r="F5072" s="5" t="n">
        <v>-60.95</v>
      </c>
      <c r="G5072" s="5" t="n">
        <v>-21.628</v>
      </c>
      <c r="H5072" s="5" t="n">
        <v>15</v>
      </c>
      <c r="I5072" s="5" t="n">
        <v>7.5</v>
      </c>
      <c r="J5072" s="5" t="s">
        <v>1621</v>
      </c>
      <c r="K5072" s="5"/>
      <c r="L5072" s="5"/>
      <c r="M5072" s="5" t="n">
        <v>160</v>
      </c>
      <c r="N5072" s="5"/>
      <c r="O5072" s="5"/>
      <c r="P5072" s="5"/>
      <c r="Q5072" s="5" t="s">
        <v>3644</v>
      </c>
      <c r="R5072" s="5" t="s">
        <v>14110</v>
      </c>
      <c r="S5072" s="5" t="s">
        <v>14095</v>
      </c>
      <c r="T5072" s="5" t="s">
        <v>1022</v>
      </c>
      <c r="U5072" s="5" t="str">
        <f aca="false">IF(ISNUMBER(FIND(",", T5072)), MID(T5072, FIND(",", T5072) + 2, LEN(T5072) - FIND(",", T5072) - 1), IF(T5072&lt;&gt;"", T5072, "unknown"))</f>
        <v>east of the South Sandwich Islands</v>
      </c>
      <c r="V5072" s="5" t="s">
        <v>27</v>
      </c>
    </row>
    <row r="5073" customFormat="false" ht="13.8" hidden="false" customHeight="false" outlineLevel="0" collapsed="false">
      <c r="A5073" s="5" t="s">
        <v>14111</v>
      </c>
      <c r="B5073" s="5" t="n">
        <f aca="false">YEAR(DATEVALUE(LEFT(A5073, 10)))</f>
        <v>1973</v>
      </c>
      <c r="C5073" s="6" t="n">
        <v>26942</v>
      </c>
      <c r="D5073" s="2" t="n">
        <v>0.241550925925926</v>
      </c>
      <c r="F5073" s="5" t="n">
        <v>-33.068</v>
      </c>
      <c r="G5073" s="5" t="n">
        <v>-71.942</v>
      </c>
      <c r="H5073" s="5" t="n">
        <v>29.9</v>
      </c>
      <c r="I5073" s="5" t="n">
        <v>6.3</v>
      </c>
      <c r="J5073" s="5" t="s">
        <v>13467</v>
      </c>
      <c r="K5073" s="5"/>
      <c r="L5073" s="5"/>
      <c r="M5073" s="5" t="n">
        <v>34</v>
      </c>
      <c r="N5073" s="5"/>
      <c r="O5073" s="5"/>
      <c r="P5073" s="5"/>
      <c r="Q5073" s="5" t="s">
        <v>3644</v>
      </c>
      <c r="R5073" s="5" t="s">
        <v>14112</v>
      </c>
      <c r="S5073" s="5" t="s">
        <v>14113</v>
      </c>
      <c r="T5073" s="5" t="s">
        <v>1418</v>
      </c>
      <c r="U5073" s="5" t="str">
        <f aca="false">IF(ISNUMBER(FIND(",", T5073)), MID(T5073, FIND(",", T5073) + 2, LEN(T5073) - FIND(",", T5073) - 1), IF(T5073&lt;&gt;"", T5073, "unknown"))</f>
        <v>Chile</v>
      </c>
      <c r="V5073" s="5" t="s">
        <v>27</v>
      </c>
    </row>
    <row r="5074" customFormat="false" ht="13.8" hidden="false" customHeight="false" outlineLevel="0" collapsed="false">
      <c r="A5074" s="5" t="s">
        <v>14114</v>
      </c>
      <c r="B5074" s="5" t="n">
        <f aca="false">YEAR(DATEVALUE(LEFT(A5074, 10)))</f>
        <v>1973</v>
      </c>
      <c r="C5074" s="6" t="n">
        <v>26942</v>
      </c>
      <c r="D5074" s="2" t="n">
        <v>0.239953703703704</v>
      </c>
      <c r="F5074" s="5" t="n">
        <v>-32.967</v>
      </c>
      <c r="G5074" s="5" t="n">
        <v>-71.887</v>
      </c>
      <c r="H5074" s="5" t="n">
        <v>38.6</v>
      </c>
      <c r="I5074" s="5" t="n">
        <v>6.5</v>
      </c>
      <c r="J5074" s="5" t="s">
        <v>1621</v>
      </c>
      <c r="K5074" s="5"/>
      <c r="L5074" s="5"/>
      <c r="M5074" s="5" t="n">
        <v>149</v>
      </c>
      <c r="N5074" s="5"/>
      <c r="O5074" s="5"/>
      <c r="P5074" s="5"/>
      <c r="Q5074" s="5" t="s">
        <v>3644</v>
      </c>
      <c r="R5074" s="5" t="s">
        <v>14115</v>
      </c>
      <c r="S5074" s="5" t="s">
        <v>14116</v>
      </c>
      <c r="T5074" s="5" t="s">
        <v>1418</v>
      </c>
      <c r="U5074" s="5" t="str">
        <f aca="false">IF(ISNUMBER(FIND(",", T5074)), MID(T5074, FIND(",", T5074) + 2, LEN(T5074) - FIND(",", T5074) - 1), IF(T5074&lt;&gt;"", T5074, "unknown"))</f>
        <v>Chile</v>
      </c>
      <c r="V5074" s="5" t="s">
        <v>27</v>
      </c>
    </row>
    <row r="5075" customFormat="false" ht="13.8" hidden="false" customHeight="false" outlineLevel="0" collapsed="false">
      <c r="A5075" s="5" t="s">
        <v>14117</v>
      </c>
      <c r="B5075" s="5" t="n">
        <f aca="false">YEAR(DATEVALUE(LEFT(A5075, 10)))</f>
        <v>1973</v>
      </c>
      <c r="C5075" s="6" t="n">
        <v>26936</v>
      </c>
      <c r="D5075" s="2" t="n">
        <v>0.0305671296296296</v>
      </c>
      <c r="F5075" s="5" t="n">
        <v>41.906</v>
      </c>
      <c r="G5075" s="5" t="n">
        <v>130.976</v>
      </c>
      <c r="H5075" s="5" t="n">
        <v>569.9</v>
      </c>
      <c r="I5075" s="5" t="n">
        <v>7.8</v>
      </c>
      <c r="J5075" s="5" t="s">
        <v>1621</v>
      </c>
      <c r="K5075" s="5"/>
      <c r="L5075" s="5"/>
      <c r="M5075" s="5" t="n">
        <v>360</v>
      </c>
      <c r="N5075" s="5"/>
      <c r="O5075" s="5"/>
      <c r="P5075" s="5"/>
      <c r="Q5075" s="5" t="s">
        <v>3644</v>
      </c>
      <c r="R5075" s="5" t="s">
        <v>14118</v>
      </c>
      <c r="S5075" s="5" t="s">
        <v>14095</v>
      </c>
      <c r="T5075" s="5" t="s">
        <v>9477</v>
      </c>
      <c r="U5075" s="5" t="str">
        <f aca="false">IF(ISNUMBER(FIND(",", T5075)), MID(T5075, FIND(",", T5075) + 2, LEN(T5075) - FIND(",", T5075) - 1), IF(T5075&lt;&gt;"", T5075, "unknown"))</f>
        <v>North Korea</v>
      </c>
      <c r="V5075" s="5" t="s">
        <v>27</v>
      </c>
    </row>
    <row r="5076" customFormat="false" ht="13.8" hidden="false" customHeight="false" outlineLevel="0" collapsed="false">
      <c r="A5076" s="5" t="s">
        <v>14119</v>
      </c>
      <c r="B5076" s="5" t="n">
        <f aca="false">YEAR(DATEVALUE(LEFT(A5076, 10)))</f>
        <v>1973</v>
      </c>
      <c r="C5076" s="6" t="n">
        <v>26932</v>
      </c>
      <c r="D5076" s="2" t="n">
        <v>0.678784722222222</v>
      </c>
      <c r="F5076" s="5" t="n">
        <v>-54.976</v>
      </c>
      <c r="G5076" s="5" t="n">
        <v>146.098</v>
      </c>
      <c r="H5076" s="5" t="n">
        <v>15</v>
      </c>
      <c r="I5076" s="5" t="n">
        <v>6.3</v>
      </c>
      <c r="J5076" s="5" t="s">
        <v>1621</v>
      </c>
      <c r="K5076" s="5"/>
      <c r="L5076" s="5"/>
      <c r="M5076" s="5" t="n">
        <v>112</v>
      </c>
      <c r="N5076" s="5"/>
      <c r="O5076" s="5"/>
      <c r="P5076" s="5"/>
      <c r="Q5076" s="5" t="s">
        <v>3644</v>
      </c>
      <c r="R5076" s="5" t="s">
        <v>14120</v>
      </c>
      <c r="S5076" s="5" t="s">
        <v>14095</v>
      </c>
      <c r="T5076" s="5" t="s">
        <v>817</v>
      </c>
      <c r="U5076" s="5" t="str">
        <f aca="false">IF(ISNUMBER(FIND(",", T5076)), MID(T5076, FIND(",", T5076) + 2, LEN(T5076) - FIND(",", T5076) - 1), IF(T5076&lt;&gt;"", T5076, "unknown"))</f>
        <v>west of Macquarie Island</v>
      </c>
      <c r="V5076" s="5" t="s">
        <v>27</v>
      </c>
    </row>
    <row r="5077" customFormat="false" ht="13.8" hidden="false" customHeight="false" outlineLevel="0" collapsed="false">
      <c r="A5077" s="5" t="s">
        <v>14121</v>
      </c>
      <c r="B5077" s="5" t="n">
        <f aca="false">YEAR(DATEVALUE(LEFT(A5077, 10)))</f>
        <v>1973</v>
      </c>
      <c r="C5077" s="6" t="n">
        <v>26928</v>
      </c>
      <c r="D5077" s="2" t="n">
        <v>0.313206018518519</v>
      </c>
      <c r="F5077" s="5" t="n">
        <v>-4.414</v>
      </c>
      <c r="G5077" s="5" t="n">
        <v>-102.054</v>
      </c>
      <c r="H5077" s="5" t="n">
        <v>12</v>
      </c>
      <c r="I5077" s="5" t="n">
        <v>6</v>
      </c>
      <c r="J5077" s="5" t="s">
        <v>1061</v>
      </c>
      <c r="K5077" s="5"/>
      <c r="L5077" s="5"/>
      <c r="M5077" s="5" t="n">
        <v>159</v>
      </c>
      <c r="N5077" s="5"/>
      <c r="O5077" s="5"/>
      <c r="P5077" s="5"/>
      <c r="Q5077" s="5" t="s">
        <v>3644</v>
      </c>
      <c r="R5077" s="5" t="s">
        <v>14122</v>
      </c>
      <c r="S5077" s="5" t="s">
        <v>14095</v>
      </c>
      <c r="T5077" s="5" t="s">
        <v>3006</v>
      </c>
      <c r="U5077" s="5" t="str">
        <f aca="false">IF(ISNUMBER(FIND(",", T5077)), MID(T5077, FIND(",", T5077) + 2, LEN(T5077) - FIND(",", T5077) - 1), IF(T5077&lt;&gt;"", T5077, "unknown"))</f>
        <v>central East Pacific Rise</v>
      </c>
      <c r="V5077" s="5" t="s">
        <v>27</v>
      </c>
    </row>
    <row r="5078" customFormat="false" ht="13.8" hidden="false" customHeight="false" outlineLevel="0" collapsed="false">
      <c r="A5078" s="5" t="s">
        <v>14123</v>
      </c>
      <c r="B5078" s="5" t="n">
        <f aca="false">YEAR(DATEVALUE(LEFT(A5078, 10)))</f>
        <v>1973</v>
      </c>
      <c r="C5078" s="6" t="n">
        <v>26928</v>
      </c>
      <c r="D5078" s="2" t="n">
        <v>0.301064814814815</v>
      </c>
      <c r="F5078" s="5" t="n">
        <v>-4.432</v>
      </c>
      <c r="G5078" s="5" t="n">
        <v>-102.11</v>
      </c>
      <c r="H5078" s="5" t="n">
        <v>12.1</v>
      </c>
      <c r="I5078" s="5" t="n">
        <v>6</v>
      </c>
      <c r="J5078" s="5" t="s">
        <v>1621</v>
      </c>
      <c r="K5078" s="5"/>
      <c r="L5078" s="5"/>
      <c r="M5078" s="5" t="n">
        <v>189</v>
      </c>
      <c r="N5078" s="5"/>
      <c r="O5078" s="5"/>
      <c r="P5078" s="5"/>
      <c r="Q5078" s="5" t="s">
        <v>3644</v>
      </c>
      <c r="R5078" s="5" t="s">
        <v>14124</v>
      </c>
      <c r="S5078" s="5" t="s">
        <v>14095</v>
      </c>
      <c r="T5078" s="5" t="s">
        <v>3006</v>
      </c>
      <c r="U5078" s="5" t="str">
        <f aca="false">IF(ISNUMBER(FIND(",", T5078)), MID(T5078, FIND(",", T5078) + 2, LEN(T5078) - FIND(",", T5078) - 1), IF(T5078&lt;&gt;"", T5078, "unknown"))</f>
        <v>central East Pacific Rise</v>
      </c>
      <c r="V5078" s="5" t="s">
        <v>27</v>
      </c>
    </row>
    <row r="5079" customFormat="false" ht="13.8" hidden="false" customHeight="false" outlineLevel="0" collapsed="false">
      <c r="A5079" s="5" t="s">
        <v>14125</v>
      </c>
      <c r="B5079" s="5" t="n">
        <f aca="false">YEAR(DATEVALUE(LEFT(A5079, 10)))</f>
        <v>1973</v>
      </c>
      <c r="C5079" s="6" t="n">
        <v>26927</v>
      </c>
      <c r="D5079" s="2" t="n">
        <v>0.863657407407407</v>
      </c>
      <c r="F5079" s="5" t="n">
        <v>9.238</v>
      </c>
      <c r="G5079" s="5" t="n">
        <v>123.936</v>
      </c>
      <c r="H5079" s="5" t="n">
        <v>555</v>
      </c>
      <c r="I5079" s="5" t="n">
        <v>6.5</v>
      </c>
      <c r="J5079" s="5" t="s">
        <v>1621</v>
      </c>
      <c r="K5079" s="5"/>
      <c r="L5079" s="5"/>
      <c r="M5079" s="5" t="n">
        <v>262</v>
      </c>
      <c r="N5079" s="5"/>
      <c r="O5079" s="5"/>
      <c r="P5079" s="5"/>
      <c r="Q5079" s="5" t="s">
        <v>3644</v>
      </c>
      <c r="R5079" s="5" t="s">
        <v>14126</v>
      </c>
      <c r="S5079" s="5" t="s">
        <v>14127</v>
      </c>
      <c r="T5079" s="5" t="s">
        <v>1131</v>
      </c>
      <c r="U5079" s="5" t="str">
        <f aca="false">IF(ISNUMBER(FIND(",", T5079)), MID(T5079, FIND(",", T5079) + 2, LEN(T5079) - FIND(",", T5079) - 1), IF(T5079&lt;&gt;"", T5079, "unknown"))</f>
        <v>Philippines</v>
      </c>
      <c r="V5079" s="5" t="s">
        <v>27</v>
      </c>
    </row>
    <row r="5080" customFormat="false" ht="13.8" hidden="false" customHeight="false" outlineLevel="0" collapsed="false">
      <c r="A5080" s="5" t="s">
        <v>14128</v>
      </c>
      <c r="B5080" s="5" t="n">
        <f aca="false">YEAR(DATEVALUE(LEFT(A5080, 10)))</f>
        <v>1973</v>
      </c>
      <c r="C5080" s="6" t="n">
        <v>26925</v>
      </c>
      <c r="D5080" s="2" t="n">
        <v>0.564456018518519</v>
      </c>
      <c r="F5080" s="5" t="n">
        <v>-54.499</v>
      </c>
      <c r="G5080" s="5" t="n">
        <v>-132.416</v>
      </c>
      <c r="H5080" s="5" t="n">
        <v>3.5</v>
      </c>
      <c r="I5080" s="5" t="n">
        <v>6.4</v>
      </c>
      <c r="J5080" s="5" t="s">
        <v>1621</v>
      </c>
      <c r="K5080" s="5"/>
      <c r="L5080" s="5"/>
      <c r="M5080" s="5" t="n">
        <v>90</v>
      </c>
      <c r="N5080" s="5"/>
      <c r="O5080" s="5"/>
      <c r="P5080" s="5"/>
      <c r="Q5080" s="5" t="s">
        <v>3644</v>
      </c>
      <c r="R5080" s="5" t="s">
        <v>14129</v>
      </c>
      <c r="S5080" s="5" t="s">
        <v>14095</v>
      </c>
      <c r="T5080" s="5" t="s">
        <v>695</v>
      </c>
      <c r="U5080" s="5" t="str">
        <f aca="false">IF(ISNUMBER(FIND(",", T5080)), MID(T5080, FIND(",", T5080) + 2, LEN(T5080) - FIND(",", T5080) - 1), IF(T5080&lt;&gt;"", T5080, "unknown"))</f>
        <v>Pacific-Antarctic Ridge</v>
      </c>
      <c r="V5080" s="5" t="s">
        <v>27</v>
      </c>
    </row>
    <row r="5081" customFormat="false" ht="13.8" hidden="false" customHeight="false" outlineLevel="0" collapsed="false">
      <c r="A5081" s="5" t="s">
        <v>14130</v>
      </c>
      <c r="B5081" s="5" t="n">
        <f aca="false">YEAR(DATEVALUE(LEFT(A5081, 10)))</f>
        <v>1973</v>
      </c>
      <c r="C5081" s="6" t="n">
        <v>26917</v>
      </c>
      <c r="D5081" s="2" t="n">
        <v>0.321909722222222</v>
      </c>
      <c r="F5081" s="5" t="n">
        <v>42.441</v>
      </c>
      <c r="G5081" s="5" t="n">
        <v>131.05</v>
      </c>
      <c r="H5081" s="5" t="n">
        <v>562</v>
      </c>
      <c r="I5081" s="5" t="n">
        <v>6.7</v>
      </c>
      <c r="J5081" s="5" t="s">
        <v>1621</v>
      </c>
      <c r="K5081" s="5"/>
      <c r="L5081" s="5"/>
      <c r="M5081" s="5" t="n">
        <v>342</v>
      </c>
      <c r="N5081" s="5"/>
      <c r="O5081" s="5"/>
      <c r="P5081" s="5"/>
      <c r="Q5081" s="5" t="s">
        <v>3644</v>
      </c>
      <c r="R5081" s="5" t="s">
        <v>14131</v>
      </c>
      <c r="S5081" s="5" t="s">
        <v>14132</v>
      </c>
      <c r="T5081" s="5" t="s">
        <v>6498</v>
      </c>
      <c r="U5081" s="5" t="str">
        <f aca="false">IF(ISNUMBER(FIND(",", T5081)), MID(T5081, FIND(",", T5081) + 2, LEN(T5081) - FIND(",", T5081) - 1), IF(T5081&lt;&gt;"", T5081, "unknown"))</f>
        <v>eastern Russia-northeastern China border region</v>
      </c>
      <c r="V5081" s="5" t="s">
        <v>27</v>
      </c>
    </row>
    <row r="5082" customFormat="false" ht="13.8" hidden="false" customHeight="false" outlineLevel="0" collapsed="false">
      <c r="A5082" s="5" t="s">
        <v>14133</v>
      </c>
      <c r="B5082" s="5" t="n">
        <f aca="false">YEAR(DATEVALUE(LEFT(A5082, 10)))</f>
        <v>1973</v>
      </c>
      <c r="C5082" s="6" t="n">
        <v>26904</v>
      </c>
      <c r="D5082" s="2" t="n">
        <v>0.626354166666667</v>
      </c>
      <c r="F5082" s="5" t="n">
        <v>-0.288</v>
      </c>
      <c r="G5082" s="5" t="n">
        <v>-17.996</v>
      </c>
      <c r="H5082" s="5" t="n">
        <v>13</v>
      </c>
      <c r="I5082" s="5" t="n">
        <v>6.8</v>
      </c>
      <c r="J5082" s="5" t="s">
        <v>1621</v>
      </c>
      <c r="K5082" s="5"/>
      <c r="L5082" s="5"/>
      <c r="M5082" s="5" t="n">
        <v>236</v>
      </c>
      <c r="N5082" s="5"/>
      <c r="O5082" s="5"/>
      <c r="P5082" s="5"/>
      <c r="Q5082" s="5" t="s">
        <v>3644</v>
      </c>
      <c r="R5082" s="5" t="s">
        <v>14134</v>
      </c>
      <c r="S5082" s="5" t="s">
        <v>14095</v>
      </c>
      <c r="T5082" s="5" t="s">
        <v>2964</v>
      </c>
      <c r="U5082" s="5" t="str">
        <f aca="false">IF(ISNUMBER(FIND(",", T5082)), MID(T5082, FIND(",", T5082) + 2, LEN(T5082) - FIND(",", T5082) - 1), IF(T5082&lt;&gt;"", T5082, "unknown"))</f>
        <v>north of Ascension Island</v>
      </c>
      <c r="V5082" s="5" t="s">
        <v>27</v>
      </c>
    </row>
    <row r="5083" customFormat="false" ht="13.8" hidden="false" customHeight="false" outlineLevel="0" collapsed="false">
      <c r="A5083" s="5" t="s">
        <v>14135</v>
      </c>
      <c r="B5083" s="5" t="n">
        <f aca="false">YEAR(DATEVALUE(LEFT(A5083, 10)))</f>
        <v>1973</v>
      </c>
      <c r="C5083" s="6" t="n">
        <v>26904</v>
      </c>
      <c r="D5083" s="2" t="n">
        <v>0.410196759259259</v>
      </c>
      <c r="F5083" s="5" t="n">
        <v>18.233</v>
      </c>
      <c r="G5083" s="5" t="n">
        <v>-96.607</v>
      </c>
      <c r="H5083" s="5" t="n">
        <v>80.5</v>
      </c>
      <c r="I5083" s="5" t="n">
        <v>7.3</v>
      </c>
      <c r="J5083" s="5" t="s">
        <v>1061</v>
      </c>
      <c r="K5083" s="5"/>
      <c r="L5083" s="5"/>
      <c r="M5083" s="5" t="n">
        <v>266</v>
      </c>
      <c r="N5083" s="5"/>
      <c r="O5083" s="5"/>
      <c r="P5083" s="5"/>
      <c r="Q5083" s="5" t="s">
        <v>3644</v>
      </c>
      <c r="R5083" s="5" t="s">
        <v>14136</v>
      </c>
      <c r="S5083" s="5" t="s">
        <v>14137</v>
      </c>
      <c r="T5083" s="5" t="s">
        <v>1074</v>
      </c>
      <c r="U5083" s="5" t="str">
        <f aca="false">IF(ISNUMBER(FIND(",", T5083)), MID(T5083, FIND(",", T5083) + 2, LEN(T5083) - FIND(",", T5083) - 1), IF(T5083&lt;&gt;"", T5083, "unknown"))</f>
        <v>Mexico</v>
      </c>
      <c r="V5083" s="5" t="s">
        <v>27</v>
      </c>
    </row>
    <row r="5084" customFormat="false" ht="13.8" hidden="false" customHeight="false" outlineLevel="0" collapsed="false">
      <c r="A5084" s="5" t="s">
        <v>14138</v>
      </c>
      <c r="B5084" s="5" t="n">
        <f aca="false">YEAR(DATEVALUE(LEFT(A5084, 10)))</f>
        <v>1973</v>
      </c>
      <c r="C5084" s="6" t="n">
        <v>26894</v>
      </c>
      <c r="D5084" s="2" t="n">
        <v>0.35125</v>
      </c>
      <c r="F5084" s="5" t="n">
        <v>11.5</v>
      </c>
      <c r="G5084" s="5" t="n">
        <v>121.4</v>
      </c>
      <c r="H5084" s="5" t="n">
        <v>38</v>
      </c>
      <c r="I5084" s="5" t="n">
        <v>6.1</v>
      </c>
      <c r="J5084" s="5" t="s">
        <v>1621</v>
      </c>
      <c r="K5084" s="5"/>
      <c r="L5084" s="5"/>
      <c r="M5084" s="5" t="n">
        <v>249</v>
      </c>
      <c r="N5084" s="5"/>
      <c r="O5084" s="5"/>
      <c r="P5084" s="5"/>
      <c r="Q5084" s="5" t="s">
        <v>3644</v>
      </c>
      <c r="R5084" s="5" t="s">
        <v>14139</v>
      </c>
      <c r="S5084" s="5" t="s">
        <v>14140</v>
      </c>
      <c r="T5084" s="5" t="s">
        <v>9428</v>
      </c>
      <c r="U5084" s="5" t="str">
        <f aca="false">IF(ISNUMBER(FIND(",", T5084)), MID(T5084, FIND(",", T5084) + 2, LEN(T5084) - FIND(",", T5084) - 1), IF(T5084&lt;&gt;"", T5084, "unknown"))</f>
        <v>Philippines</v>
      </c>
      <c r="V5084" s="5" t="s">
        <v>27</v>
      </c>
    </row>
    <row r="5085" customFormat="false" ht="13.8" hidden="false" customHeight="false" outlineLevel="0" collapsed="false">
      <c r="A5085" s="5" t="s">
        <v>14141</v>
      </c>
      <c r="B5085" s="5" t="n">
        <f aca="false">YEAR(DATEVALUE(LEFT(A5085, 10)))</f>
        <v>1973</v>
      </c>
      <c r="C5085" s="6" t="n">
        <v>26892</v>
      </c>
      <c r="D5085" s="2" t="n">
        <v>0.165393518518519</v>
      </c>
      <c r="F5085" s="5" t="n">
        <v>23.052</v>
      </c>
      <c r="G5085" s="5" t="n">
        <v>101.11</v>
      </c>
      <c r="H5085" s="5" t="n">
        <v>33</v>
      </c>
      <c r="I5085" s="5" t="n">
        <v>6.4</v>
      </c>
      <c r="J5085" s="5" t="s">
        <v>1621</v>
      </c>
      <c r="K5085" s="5"/>
      <c r="L5085" s="5"/>
      <c r="M5085" s="5"/>
      <c r="N5085" s="5"/>
      <c r="O5085" s="5"/>
      <c r="P5085" s="5"/>
      <c r="Q5085" s="5" t="s">
        <v>692</v>
      </c>
      <c r="R5085" s="5" t="s">
        <v>14142</v>
      </c>
      <c r="S5085" s="5" t="s">
        <v>14143</v>
      </c>
      <c r="T5085" s="5" t="s">
        <v>3828</v>
      </c>
      <c r="U5085" s="5" t="str">
        <f aca="false">IF(ISNUMBER(FIND(",", T5085)), MID(T5085, FIND(",", T5085) + 2, LEN(T5085) - FIND(",", T5085) - 1), IF(T5085&lt;&gt;"", T5085, "unknown"))</f>
        <v>China</v>
      </c>
      <c r="V5085" s="5" t="s">
        <v>27</v>
      </c>
    </row>
    <row r="5086" customFormat="false" ht="13.8" hidden="false" customHeight="false" outlineLevel="0" collapsed="false">
      <c r="A5086" s="5" t="s">
        <v>14144</v>
      </c>
      <c r="B5086" s="5" t="n">
        <f aca="false">YEAR(DATEVALUE(LEFT(A5086, 10)))</f>
        <v>1973</v>
      </c>
      <c r="C5086" s="6" t="n">
        <v>26887</v>
      </c>
      <c r="D5086" s="2" t="n">
        <v>0.302511574074074</v>
      </c>
      <c r="F5086" s="5" t="n">
        <v>32.916</v>
      </c>
      <c r="G5086" s="5" t="n">
        <v>104.019</v>
      </c>
      <c r="H5086" s="5" t="n">
        <v>6.7</v>
      </c>
      <c r="I5086" s="5" t="n">
        <v>6.1</v>
      </c>
      <c r="J5086" s="5" t="s">
        <v>1621</v>
      </c>
      <c r="K5086" s="5"/>
      <c r="L5086" s="5"/>
      <c r="M5086" s="5" t="n">
        <v>209</v>
      </c>
      <c r="N5086" s="5"/>
      <c r="O5086" s="5"/>
      <c r="P5086" s="5"/>
      <c r="Q5086" s="5" t="s">
        <v>3644</v>
      </c>
      <c r="R5086" s="5" t="s">
        <v>14145</v>
      </c>
      <c r="S5086" s="5" t="s">
        <v>14146</v>
      </c>
      <c r="T5086" s="5" t="s">
        <v>3140</v>
      </c>
      <c r="U5086" s="5" t="str">
        <f aca="false">IF(ISNUMBER(FIND(",", T5086)), MID(T5086, FIND(",", T5086) + 2, LEN(T5086) - FIND(",", T5086) - 1), IF(T5086&lt;&gt;"", T5086, "unknown"))</f>
        <v>China</v>
      </c>
      <c r="V5086" s="5" t="s">
        <v>27</v>
      </c>
    </row>
    <row r="5087" customFormat="false" ht="13.8" hidden="false" customHeight="false" outlineLevel="0" collapsed="false">
      <c r="A5087" s="5" t="s">
        <v>14147</v>
      </c>
      <c r="B5087" s="5" t="n">
        <f aca="false">YEAR(DATEVALUE(LEFT(A5087, 10)))</f>
        <v>1973</v>
      </c>
      <c r="C5087" s="6" t="n">
        <v>26885</v>
      </c>
      <c r="D5087" s="2" t="n">
        <v>0.447523148148148</v>
      </c>
      <c r="F5087" s="5" t="n">
        <v>43.446</v>
      </c>
      <c r="G5087" s="5" t="n">
        <v>146.433</v>
      </c>
      <c r="H5087" s="5" t="n">
        <v>55</v>
      </c>
      <c r="I5087" s="5" t="n">
        <v>6</v>
      </c>
      <c r="J5087" s="5" t="s">
        <v>1061</v>
      </c>
      <c r="K5087" s="5"/>
      <c r="L5087" s="5"/>
      <c r="M5087" s="5"/>
      <c r="N5087" s="5"/>
      <c r="O5087" s="5"/>
      <c r="P5087" s="5"/>
      <c r="Q5087" s="5" t="s">
        <v>692</v>
      </c>
      <c r="R5087" s="5" t="s">
        <v>14148</v>
      </c>
      <c r="S5087" s="5" t="s">
        <v>14149</v>
      </c>
      <c r="T5087" s="5" t="s">
        <v>749</v>
      </c>
      <c r="U5087" s="5" t="str">
        <f aca="false">IF(ISNUMBER(FIND(",", T5087)), MID(T5087, FIND(",", T5087) + 2, LEN(T5087) - FIND(",", T5087) - 1), IF(T5087&lt;&gt;"", T5087, "unknown"))</f>
        <v>Kuril Islands</v>
      </c>
      <c r="V5087" s="5" t="s">
        <v>27</v>
      </c>
    </row>
    <row r="5088" customFormat="false" ht="13.8" hidden="false" customHeight="false" outlineLevel="0" collapsed="false">
      <c r="A5088" s="5" t="s">
        <v>14150</v>
      </c>
      <c r="B5088" s="5" t="n">
        <f aca="false">YEAR(DATEVALUE(LEFT(A5088, 10)))</f>
        <v>1973</v>
      </c>
      <c r="C5088" s="6" t="n">
        <v>26883</v>
      </c>
      <c r="D5088" s="2" t="n">
        <v>0.599166666666667</v>
      </c>
      <c r="F5088" s="5" t="n">
        <v>-26.833</v>
      </c>
      <c r="G5088" s="5" t="n">
        <v>-70.865</v>
      </c>
      <c r="H5088" s="5" t="n">
        <v>22.1</v>
      </c>
      <c r="I5088" s="5" t="n">
        <v>6.3</v>
      </c>
      <c r="J5088" s="5" t="s">
        <v>1621</v>
      </c>
      <c r="K5088" s="5"/>
      <c r="L5088" s="5"/>
      <c r="M5088" s="5" t="n">
        <v>167</v>
      </c>
      <c r="N5088" s="5"/>
      <c r="O5088" s="5"/>
      <c r="P5088" s="5"/>
      <c r="Q5088" s="5" t="s">
        <v>3644</v>
      </c>
      <c r="R5088" s="5" t="s">
        <v>14151</v>
      </c>
      <c r="S5088" s="5" t="s">
        <v>14152</v>
      </c>
      <c r="T5088" s="5" t="s">
        <v>4215</v>
      </c>
      <c r="U5088" s="5" t="str">
        <f aca="false">IF(ISNUMBER(FIND(",", T5088)), MID(T5088, FIND(",", T5088) + 2, LEN(T5088) - FIND(",", T5088) - 1), IF(T5088&lt;&gt;"", T5088, "unknown"))</f>
        <v>Chile</v>
      </c>
      <c r="V5088" s="5" t="s">
        <v>27</v>
      </c>
    </row>
    <row r="5089" customFormat="false" ht="13.8" hidden="false" customHeight="false" outlineLevel="0" collapsed="false">
      <c r="A5089" s="5" t="s">
        <v>14153</v>
      </c>
      <c r="B5089" s="5" t="n">
        <f aca="false">YEAR(DATEVALUE(LEFT(A5089, 10)))</f>
        <v>1973</v>
      </c>
      <c r="C5089" s="6" t="n">
        <v>26883</v>
      </c>
      <c r="D5089" s="2" t="n">
        <v>0.277060185185185</v>
      </c>
      <c r="F5089" s="5" t="n">
        <v>-54.268</v>
      </c>
      <c r="G5089" s="5" t="n">
        <v>-136.659</v>
      </c>
      <c r="H5089" s="5" t="n">
        <v>5.3</v>
      </c>
      <c r="I5089" s="5" t="n">
        <v>6.1</v>
      </c>
      <c r="J5089" s="5" t="s">
        <v>1621</v>
      </c>
      <c r="K5089" s="5"/>
      <c r="L5089" s="5"/>
      <c r="M5089" s="5" t="n">
        <v>104</v>
      </c>
      <c r="N5089" s="5"/>
      <c r="O5089" s="5"/>
      <c r="P5089" s="5"/>
      <c r="Q5089" s="5" t="s">
        <v>3644</v>
      </c>
      <c r="R5089" s="5" t="s">
        <v>14154</v>
      </c>
      <c r="S5089" s="5" t="s">
        <v>14095</v>
      </c>
      <c r="T5089" s="5" t="s">
        <v>695</v>
      </c>
      <c r="U5089" s="5" t="str">
        <f aca="false">IF(ISNUMBER(FIND(",", T5089)), MID(T5089, FIND(",", T5089) + 2, LEN(T5089) - FIND(",", T5089) - 1), IF(T5089&lt;&gt;"", T5089, "unknown"))</f>
        <v>Pacific-Antarctic Ridge</v>
      </c>
      <c r="V5089" s="5" t="s">
        <v>27</v>
      </c>
    </row>
    <row r="5090" customFormat="false" ht="13.8" hidden="false" customHeight="false" outlineLevel="0" collapsed="false">
      <c r="A5090" s="5" t="s">
        <v>14155</v>
      </c>
      <c r="B5090" s="5" t="n">
        <f aca="false">YEAR(DATEVALUE(LEFT(A5090, 10)))</f>
        <v>1973</v>
      </c>
      <c r="C5090" s="6" t="n">
        <v>26883</v>
      </c>
      <c r="D5090" s="2" t="n">
        <v>0.153784722222222</v>
      </c>
      <c r="F5090" s="5" t="n">
        <v>-26.884</v>
      </c>
      <c r="G5090" s="5" t="n">
        <v>-70.935</v>
      </c>
      <c r="H5090" s="5" t="n">
        <v>28.5</v>
      </c>
      <c r="I5090" s="5" t="n">
        <v>6.1</v>
      </c>
      <c r="J5090" s="5" t="s">
        <v>1621</v>
      </c>
      <c r="K5090" s="5"/>
      <c r="L5090" s="5"/>
      <c r="M5090" s="5" t="n">
        <v>146</v>
      </c>
      <c r="N5090" s="5"/>
      <c r="O5090" s="5"/>
      <c r="P5090" s="5"/>
      <c r="Q5090" s="5" t="s">
        <v>3644</v>
      </c>
      <c r="R5090" s="5" t="s">
        <v>14156</v>
      </c>
      <c r="S5090" s="5" t="s">
        <v>14157</v>
      </c>
      <c r="T5090" s="5" t="s">
        <v>4215</v>
      </c>
      <c r="U5090" s="5" t="str">
        <f aca="false">IF(ISNUMBER(FIND(",", T5090)), MID(T5090, FIND(",", T5090) + 2, LEN(T5090) - FIND(",", T5090) - 1), IF(T5090&lt;&gt;"", T5090, "unknown"))</f>
        <v>Chile</v>
      </c>
      <c r="V5090" s="5" t="s">
        <v>27</v>
      </c>
    </row>
    <row r="5091" customFormat="false" ht="13.8" hidden="false" customHeight="false" outlineLevel="0" collapsed="false">
      <c r="A5091" s="5" t="s">
        <v>14158</v>
      </c>
      <c r="B5091" s="5" t="n">
        <f aca="false">YEAR(DATEVALUE(LEFT(A5091, 10)))</f>
        <v>1973</v>
      </c>
      <c r="C5091" s="6" t="n">
        <v>26877</v>
      </c>
      <c r="D5091" s="2" t="n">
        <v>0.0635648148148148</v>
      </c>
      <c r="F5091" s="5" t="n">
        <v>-14.341</v>
      </c>
      <c r="G5091" s="5" t="n">
        <v>167.363</v>
      </c>
      <c r="H5091" s="5" t="n">
        <v>200.6</v>
      </c>
      <c r="I5091" s="5" t="n">
        <v>6.1</v>
      </c>
      <c r="J5091" s="5" t="s">
        <v>1061</v>
      </c>
      <c r="K5091" s="5"/>
      <c r="L5091" s="5"/>
      <c r="M5091" s="5" t="n">
        <v>218</v>
      </c>
      <c r="N5091" s="5"/>
      <c r="O5091" s="5"/>
      <c r="P5091" s="5"/>
      <c r="Q5091" s="5" t="s">
        <v>3644</v>
      </c>
      <c r="R5091" s="5" t="s">
        <v>14159</v>
      </c>
      <c r="S5091" s="5" t="s">
        <v>14095</v>
      </c>
      <c r="T5091" s="5" t="s">
        <v>703</v>
      </c>
      <c r="U5091" s="5" t="str">
        <f aca="false">IF(ISNUMBER(FIND(",", T5091)), MID(T5091, FIND(",", T5091) + 2, LEN(T5091) - FIND(",", T5091) - 1), IF(T5091&lt;&gt;"", T5091, "unknown"))</f>
        <v>Vanuatu</v>
      </c>
      <c r="V5091" s="5" t="s">
        <v>27</v>
      </c>
    </row>
    <row r="5092" customFormat="false" ht="13.8" hidden="false" customHeight="false" outlineLevel="0" collapsed="false">
      <c r="A5092" s="5" t="s">
        <v>14160</v>
      </c>
      <c r="B5092" s="5" t="n">
        <f aca="false">YEAR(DATEVALUE(LEFT(A5092, 10)))</f>
        <v>1973</v>
      </c>
      <c r="C5092" s="6" t="n">
        <v>26876</v>
      </c>
      <c r="D5092" s="2" t="n">
        <v>0.864479166666667</v>
      </c>
      <c r="F5092" s="5" t="n">
        <v>-8.715</v>
      </c>
      <c r="G5092" s="5" t="n">
        <v>161.012</v>
      </c>
      <c r="H5092" s="5" t="n">
        <v>13.8</v>
      </c>
      <c r="I5092" s="5" t="n">
        <v>6</v>
      </c>
      <c r="J5092" s="5" t="s">
        <v>1621</v>
      </c>
      <c r="K5092" s="5"/>
      <c r="L5092" s="5"/>
      <c r="M5092" s="5" t="n">
        <v>136</v>
      </c>
      <c r="N5092" s="5"/>
      <c r="O5092" s="5"/>
      <c r="P5092" s="5"/>
      <c r="Q5092" s="5" t="s">
        <v>3644</v>
      </c>
      <c r="R5092" s="5" t="s">
        <v>14161</v>
      </c>
      <c r="S5092" s="5" t="s">
        <v>14162</v>
      </c>
      <c r="T5092" s="5" t="s">
        <v>911</v>
      </c>
      <c r="U5092" s="5" t="str">
        <f aca="false">IF(ISNUMBER(FIND(",", T5092)), MID(T5092, FIND(",", T5092) + 2, LEN(T5092) - FIND(",", T5092) - 1), IF(T5092&lt;&gt;"", T5092, "unknown"))</f>
        <v>Solomon Islands</v>
      </c>
      <c r="V5092" s="5" t="s">
        <v>27</v>
      </c>
    </row>
    <row r="5093" customFormat="false" ht="13.8" hidden="false" customHeight="false" outlineLevel="0" collapsed="false">
      <c r="A5093" s="5" t="s">
        <v>14163</v>
      </c>
      <c r="B5093" s="5" t="n">
        <f aca="false">YEAR(DATEVALUE(LEFT(A5093, 10)))</f>
        <v>1973</v>
      </c>
      <c r="C5093" s="6" t="n">
        <v>26876</v>
      </c>
      <c r="D5093" s="2" t="n">
        <v>0.452199074074074</v>
      </c>
      <c r="F5093" s="5" t="n">
        <v>-27.009</v>
      </c>
      <c r="G5093" s="5" t="n">
        <v>-71.257</v>
      </c>
      <c r="H5093" s="5" t="n">
        <v>4.3</v>
      </c>
      <c r="I5093" s="5" t="n">
        <v>6.3</v>
      </c>
      <c r="J5093" s="5" t="s">
        <v>1621</v>
      </c>
      <c r="K5093" s="5"/>
      <c r="L5093" s="5"/>
      <c r="M5093" s="5" t="n">
        <v>167</v>
      </c>
      <c r="N5093" s="5"/>
      <c r="O5093" s="5"/>
      <c r="P5093" s="5"/>
      <c r="Q5093" s="5" t="s">
        <v>3644</v>
      </c>
      <c r="R5093" s="5" t="s">
        <v>14164</v>
      </c>
      <c r="S5093" s="5" t="s">
        <v>14165</v>
      </c>
      <c r="T5093" s="5" t="s">
        <v>4215</v>
      </c>
      <c r="U5093" s="5" t="str">
        <f aca="false">IF(ISNUMBER(FIND(",", T5093)), MID(T5093, FIND(",", T5093) + 2, LEN(T5093) - FIND(",", T5093) - 1), IF(T5093&lt;&gt;"", T5093, "unknown"))</f>
        <v>Chile</v>
      </c>
      <c r="V5093" s="5" t="s">
        <v>27</v>
      </c>
    </row>
    <row r="5094" customFormat="false" ht="13.8" hidden="false" customHeight="false" outlineLevel="0" collapsed="false">
      <c r="A5094" s="5" t="s">
        <v>14166</v>
      </c>
      <c r="B5094" s="5" t="n">
        <f aca="false">YEAR(DATEVALUE(LEFT(A5094, 10)))</f>
        <v>1973</v>
      </c>
      <c r="C5094" s="6" t="n">
        <v>26866</v>
      </c>
      <c r="D5094" s="2" t="n">
        <v>0.180069444444444</v>
      </c>
      <c r="F5094" s="5" t="n">
        <v>-24.894</v>
      </c>
      <c r="G5094" s="5" t="n">
        <v>-179.123</v>
      </c>
      <c r="H5094" s="5" t="n">
        <v>419.3</v>
      </c>
      <c r="I5094" s="5" t="n">
        <v>6.3</v>
      </c>
      <c r="J5094" s="5" t="s">
        <v>1621</v>
      </c>
      <c r="K5094" s="5"/>
      <c r="L5094" s="5"/>
      <c r="M5094" s="5" t="n">
        <v>267</v>
      </c>
      <c r="N5094" s="5"/>
      <c r="O5094" s="5"/>
      <c r="P5094" s="5"/>
      <c r="Q5094" s="5" t="s">
        <v>3644</v>
      </c>
      <c r="R5094" s="5" t="s">
        <v>14167</v>
      </c>
      <c r="S5094" s="5" t="s">
        <v>14095</v>
      </c>
      <c r="T5094" s="5" t="s">
        <v>1124</v>
      </c>
      <c r="U5094" s="5" t="str">
        <f aca="false">IF(ISNUMBER(FIND(",", T5094)), MID(T5094, FIND(",", T5094) + 2, LEN(T5094) - FIND(",", T5094) - 1), IF(T5094&lt;&gt;"", T5094, "unknown"))</f>
        <v>south of the Fiji Islands</v>
      </c>
      <c r="V5094" s="5" t="s">
        <v>27</v>
      </c>
    </row>
    <row r="5095" customFormat="false" ht="13.8" hidden="false" customHeight="false" outlineLevel="0" collapsed="false">
      <c r="A5095" s="5" t="s">
        <v>14168</v>
      </c>
      <c r="B5095" s="5" t="n">
        <f aca="false">YEAR(DATEVALUE(LEFT(A5095, 10)))</f>
        <v>1973</v>
      </c>
      <c r="C5095" s="6" t="n">
        <v>26859</v>
      </c>
      <c r="D5095" s="2" t="n">
        <v>0.202303240740741</v>
      </c>
      <c r="F5095" s="5" t="n">
        <v>35.146</v>
      </c>
      <c r="G5095" s="5" t="n">
        <v>86.498</v>
      </c>
      <c r="H5095" s="5" t="n">
        <v>12.2</v>
      </c>
      <c r="I5095" s="5" t="n">
        <v>6.9</v>
      </c>
      <c r="J5095" s="5" t="s">
        <v>1621</v>
      </c>
      <c r="K5095" s="5"/>
      <c r="L5095" s="5"/>
      <c r="M5095" s="5" t="n">
        <v>237</v>
      </c>
      <c r="N5095" s="5"/>
      <c r="O5095" s="5"/>
      <c r="P5095" s="5"/>
      <c r="Q5095" s="5" t="s">
        <v>3644</v>
      </c>
      <c r="R5095" s="5" t="s">
        <v>14169</v>
      </c>
      <c r="S5095" s="5" t="s">
        <v>14170</v>
      </c>
      <c r="T5095" s="5" t="s">
        <v>3058</v>
      </c>
      <c r="U5095" s="5" t="str">
        <f aca="false">IF(ISNUMBER(FIND(",", T5095)), MID(T5095, FIND(",", T5095) + 2, LEN(T5095) - FIND(",", T5095) - 1), IF(T5095&lt;&gt;"", T5095, "unknown"))</f>
        <v>western Xizang</v>
      </c>
      <c r="V5095" s="5" t="s">
        <v>27</v>
      </c>
    </row>
    <row r="5096" customFormat="false" ht="13.8" hidden="false" customHeight="false" outlineLevel="0" collapsed="false">
      <c r="A5096" s="5" t="s">
        <v>14171</v>
      </c>
      <c r="B5096" s="5" t="n">
        <f aca="false">YEAR(DATEVALUE(LEFT(A5096, 10)))</f>
        <v>1973</v>
      </c>
      <c r="C5096" s="6" t="n">
        <v>26850</v>
      </c>
      <c r="D5096" s="2" t="n">
        <v>0.948819444444445</v>
      </c>
      <c r="F5096" s="5" t="n">
        <v>13.219</v>
      </c>
      <c r="G5096" s="5" t="n">
        <v>124.645</v>
      </c>
      <c r="H5096" s="5" t="n">
        <v>36.4</v>
      </c>
      <c r="I5096" s="5" t="n">
        <v>6</v>
      </c>
      <c r="J5096" s="5" t="s">
        <v>1621</v>
      </c>
      <c r="K5096" s="5"/>
      <c r="L5096" s="5"/>
      <c r="M5096" s="5" t="n">
        <v>230</v>
      </c>
      <c r="N5096" s="5"/>
      <c r="O5096" s="5"/>
      <c r="P5096" s="5"/>
      <c r="Q5096" s="5" t="s">
        <v>3644</v>
      </c>
      <c r="R5096" s="5" t="s">
        <v>14172</v>
      </c>
      <c r="S5096" s="5" t="s">
        <v>14173</v>
      </c>
      <c r="T5096" s="5" t="s">
        <v>8111</v>
      </c>
      <c r="U5096" s="5" t="str">
        <f aca="false">IF(ISNUMBER(FIND(",", T5096)), MID(T5096, FIND(",", T5096) + 2, LEN(T5096) - FIND(",", T5096) - 1), IF(T5096&lt;&gt;"", T5096, "unknown"))</f>
        <v>Philippines</v>
      </c>
      <c r="V5096" s="5" t="s">
        <v>27</v>
      </c>
    </row>
    <row r="5097" customFormat="false" ht="13.8" hidden="false" customHeight="false" outlineLevel="0" collapsed="false">
      <c r="A5097" s="5" t="s">
        <v>14174</v>
      </c>
      <c r="B5097" s="5" t="n">
        <f aca="false">YEAR(DATEVALUE(LEFT(A5097, 10)))</f>
        <v>1973</v>
      </c>
      <c r="C5097" s="6" t="n">
        <v>26848</v>
      </c>
      <c r="D5097" s="2" t="n">
        <v>0.708020833333333</v>
      </c>
      <c r="F5097" s="5" t="n">
        <v>57.936</v>
      </c>
      <c r="G5097" s="5" t="n">
        <v>-138.025</v>
      </c>
      <c r="H5097" s="5" t="n">
        <v>8.8</v>
      </c>
      <c r="I5097" s="5" t="n">
        <v>6</v>
      </c>
      <c r="J5097" s="5" t="s">
        <v>1621</v>
      </c>
      <c r="K5097" s="5"/>
      <c r="L5097" s="5"/>
      <c r="M5097" s="5" t="n">
        <v>255</v>
      </c>
      <c r="N5097" s="5"/>
      <c r="O5097" s="5"/>
      <c r="P5097" s="5"/>
      <c r="Q5097" s="5" t="s">
        <v>3644</v>
      </c>
      <c r="R5097" s="5" t="s">
        <v>14175</v>
      </c>
      <c r="S5097" s="5" t="s">
        <v>14095</v>
      </c>
      <c r="T5097" s="5" t="s">
        <v>14176</v>
      </c>
      <c r="U5097" s="5" t="str">
        <f aca="false">IF(ISNUMBER(FIND(",", T5097)), MID(T5097, FIND(",", T5097) + 2, LEN(T5097) - FIND(",", T5097) - 1), IF(T5097&lt;&gt;"", T5097, "unknown"))</f>
        <v>off the coast of Southeastern Alaska</v>
      </c>
      <c r="V5097" s="5" t="s">
        <v>27</v>
      </c>
    </row>
    <row r="5098" customFormat="false" ht="13.8" hidden="false" customHeight="false" outlineLevel="0" collapsed="false">
      <c r="A5098" s="5" t="s">
        <v>14177</v>
      </c>
      <c r="B5098" s="5" t="n">
        <f aca="false">YEAR(DATEVALUE(LEFT(A5098, 10)))</f>
        <v>1973</v>
      </c>
      <c r="C5098" s="6" t="n">
        <v>26848</v>
      </c>
      <c r="D5098" s="2" t="n">
        <v>0.294293981481482</v>
      </c>
      <c r="F5098" s="5" t="n">
        <v>12.268</v>
      </c>
      <c r="G5098" s="5" t="n">
        <v>125.332</v>
      </c>
      <c r="H5098" s="5" t="n">
        <v>48.6</v>
      </c>
      <c r="I5098" s="5" t="n">
        <v>6.5</v>
      </c>
      <c r="J5098" s="5" t="s">
        <v>1621</v>
      </c>
      <c r="K5098" s="5"/>
      <c r="L5098" s="5"/>
      <c r="M5098" s="5" t="n">
        <v>253</v>
      </c>
      <c r="N5098" s="5"/>
      <c r="O5098" s="5"/>
      <c r="P5098" s="5"/>
      <c r="Q5098" s="5" t="s">
        <v>3644</v>
      </c>
      <c r="R5098" s="5" t="s">
        <v>14178</v>
      </c>
      <c r="S5098" s="5" t="s">
        <v>14179</v>
      </c>
      <c r="T5098" s="5" t="s">
        <v>3124</v>
      </c>
      <c r="U5098" s="5" t="str">
        <f aca="false">IF(ISNUMBER(FIND(",", T5098)), MID(T5098, FIND(",", T5098) + 2, LEN(T5098) - FIND(",", T5098) - 1), IF(T5098&lt;&gt;"", T5098, "unknown"))</f>
        <v>Philippines</v>
      </c>
      <c r="V5098" s="5" t="s">
        <v>27</v>
      </c>
    </row>
    <row r="5099" customFormat="false" ht="13.8" hidden="false" customHeight="false" outlineLevel="0" collapsed="false">
      <c r="A5099" s="5" t="s">
        <v>14180</v>
      </c>
      <c r="B5099" s="5" t="n">
        <f aca="false">YEAR(DATEVALUE(LEFT(A5099, 10)))</f>
        <v>1973</v>
      </c>
      <c r="C5099" s="6" t="n">
        <v>26846</v>
      </c>
      <c r="D5099" s="2" t="n">
        <v>0.564953703703704</v>
      </c>
      <c r="F5099" s="5" t="n">
        <v>57.799</v>
      </c>
      <c r="G5099" s="5" t="n">
        <v>-137.415</v>
      </c>
      <c r="H5099" s="5" t="n">
        <v>11.6</v>
      </c>
      <c r="I5099" s="5" t="n">
        <v>6.7</v>
      </c>
      <c r="J5099" s="5" t="s">
        <v>1621</v>
      </c>
      <c r="K5099" s="5"/>
      <c r="L5099" s="5"/>
      <c r="M5099" s="5" t="n">
        <v>286</v>
      </c>
      <c r="N5099" s="5"/>
      <c r="O5099" s="5"/>
      <c r="P5099" s="5"/>
      <c r="Q5099" s="5" t="s">
        <v>3644</v>
      </c>
      <c r="R5099" s="5" t="s">
        <v>14181</v>
      </c>
      <c r="S5099" s="5" t="s">
        <v>14182</v>
      </c>
      <c r="T5099" s="5" t="s">
        <v>14176</v>
      </c>
      <c r="U5099" s="5" t="str">
        <f aca="false">IF(ISNUMBER(FIND(",", T5099)), MID(T5099, FIND(",", T5099) + 2, LEN(T5099) - FIND(",", T5099) - 1), IF(T5099&lt;&gt;"", T5099, "unknown"))</f>
        <v>off the coast of Southeastern Alaska</v>
      </c>
      <c r="V5099" s="5" t="s">
        <v>27</v>
      </c>
    </row>
    <row r="5100" customFormat="false" ht="13.8" hidden="false" customHeight="false" outlineLevel="0" collapsed="false">
      <c r="A5100" s="5" t="s">
        <v>14183</v>
      </c>
      <c r="B5100" s="5" t="n">
        <f aca="false">YEAR(DATEVALUE(LEFT(A5100, 10)))</f>
        <v>1973</v>
      </c>
      <c r="C5100" s="6" t="n">
        <v>26841</v>
      </c>
      <c r="D5100" s="2" t="n">
        <v>0.938877314814815</v>
      </c>
      <c r="F5100" s="5" t="n">
        <v>43.113</v>
      </c>
      <c r="G5100" s="5" t="n">
        <v>146.6</v>
      </c>
      <c r="H5100" s="5" t="n">
        <v>28.8</v>
      </c>
      <c r="I5100" s="5" t="n">
        <v>6.8</v>
      </c>
      <c r="J5100" s="5" t="s">
        <v>13467</v>
      </c>
      <c r="K5100" s="5"/>
      <c r="L5100" s="5"/>
      <c r="M5100" s="5" t="n">
        <v>301</v>
      </c>
      <c r="N5100" s="5"/>
      <c r="O5100" s="5"/>
      <c r="P5100" s="5"/>
      <c r="Q5100" s="5" t="s">
        <v>3644</v>
      </c>
      <c r="R5100" s="5" t="s">
        <v>14184</v>
      </c>
      <c r="S5100" s="5" t="s">
        <v>14185</v>
      </c>
      <c r="T5100" s="5" t="s">
        <v>749</v>
      </c>
      <c r="U5100" s="5" t="str">
        <f aca="false">IF(ISNUMBER(FIND(",", T5100)), MID(T5100, FIND(",", T5100) + 2, LEN(T5100) - FIND(",", T5100) - 1), IF(T5100&lt;&gt;"", T5100, "unknown"))</f>
        <v>Kuril Islands</v>
      </c>
      <c r="V5100" s="5" t="s">
        <v>27</v>
      </c>
    </row>
    <row r="5101" customFormat="false" ht="13.8" hidden="false" customHeight="false" outlineLevel="0" collapsed="false">
      <c r="A5101" s="5" t="s">
        <v>14186</v>
      </c>
      <c r="B5101" s="5" t="n">
        <f aca="false">YEAR(DATEVALUE(LEFT(A5101, 10)))</f>
        <v>1973</v>
      </c>
      <c r="C5101" s="6" t="n">
        <v>26839</v>
      </c>
      <c r="D5101" s="2" t="n">
        <v>0.113483796296296</v>
      </c>
      <c r="F5101" s="5" t="n">
        <v>43.358</v>
      </c>
      <c r="G5101" s="5" t="n">
        <v>146.424</v>
      </c>
      <c r="H5101" s="5" t="n">
        <v>30.5</v>
      </c>
      <c r="I5101" s="5" t="n">
        <v>7.3</v>
      </c>
      <c r="J5101" s="5" t="s">
        <v>3643</v>
      </c>
      <c r="K5101" s="5"/>
      <c r="L5101" s="5"/>
      <c r="M5101" s="5" t="n">
        <v>336</v>
      </c>
      <c r="N5101" s="5"/>
      <c r="O5101" s="5"/>
      <c r="P5101" s="5"/>
      <c r="Q5101" s="5" t="s">
        <v>3644</v>
      </c>
      <c r="R5101" s="5" t="s">
        <v>14187</v>
      </c>
      <c r="S5101" s="5" t="s">
        <v>14188</v>
      </c>
      <c r="T5101" s="5" t="s">
        <v>749</v>
      </c>
      <c r="U5101" s="5" t="str">
        <f aca="false">IF(ISNUMBER(FIND(",", T5101)), MID(T5101, FIND(",", T5101) + 2, LEN(T5101) - FIND(",", T5101) - 1), IF(T5101&lt;&gt;"", T5101, "unknown"))</f>
        <v>Kuril Islands</v>
      </c>
      <c r="V5101" s="5" t="s">
        <v>27</v>
      </c>
    </row>
    <row r="5102" customFormat="false" ht="13.8" hidden="false" customHeight="false" outlineLevel="0" collapsed="false">
      <c r="A5102" s="5" t="s">
        <v>14189</v>
      </c>
      <c r="B5102" s="5" t="n">
        <f aca="false">YEAR(DATEVALUE(LEFT(A5102, 10)))</f>
        <v>1973</v>
      </c>
      <c r="C5102" s="6" t="n">
        <v>26832</v>
      </c>
      <c r="D5102" s="2" t="n">
        <v>0.8596875</v>
      </c>
      <c r="F5102" s="5" t="n">
        <v>42.717</v>
      </c>
      <c r="G5102" s="5" t="n">
        <v>145.983</v>
      </c>
      <c r="H5102" s="5" t="n">
        <v>37.3</v>
      </c>
      <c r="I5102" s="5" t="n">
        <v>6</v>
      </c>
      <c r="J5102" s="5" t="s">
        <v>1621</v>
      </c>
      <c r="K5102" s="5"/>
      <c r="L5102" s="5"/>
      <c r="M5102" s="5" t="n">
        <v>326</v>
      </c>
      <c r="N5102" s="5"/>
      <c r="O5102" s="5"/>
      <c r="P5102" s="5"/>
      <c r="Q5102" s="5" t="s">
        <v>3644</v>
      </c>
      <c r="R5102" s="5" t="s">
        <v>14190</v>
      </c>
      <c r="S5102" s="5" t="s">
        <v>14095</v>
      </c>
      <c r="T5102" s="5" t="s">
        <v>1217</v>
      </c>
      <c r="U5102" s="5" t="str">
        <f aca="false">IF(ISNUMBER(FIND(",", T5102)), MID(T5102, FIND(",", T5102) + 2, LEN(T5102) - FIND(",", T5102) - 1), IF(T5102&lt;&gt;"", T5102, "unknown"))</f>
        <v>Japan region</v>
      </c>
      <c r="V5102" s="5" t="s">
        <v>27</v>
      </c>
    </row>
    <row r="5103" customFormat="false" ht="13.8" hidden="false" customHeight="false" outlineLevel="0" collapsed="false">
      <c r="A5103" s="5" t="s">
        <v>14191</v>
      </c>
      <c r="B5103" s="5" t="n">
        <f aca="false">YEAR(DATEVALUE(LEFT(A5103, 10)))</f>
        <v>1973</v>
      </c>
      <c r="C5103" s="6" t="n">
        <v>26832</v>
      </c>
      <c r="D5103" s="2" t="n">
        <v>0.163229166666667</v>
      </c>
      <c r="F5103" s="5" t="n">
        <v>43.223</v>
      </c>
      <c r="G5103" s="5" t="n">
        <v>145.741</v>
      </c>
      <c r="H5103" s="5" t="n">
        <v>43.6</v>
      </c>
      <c r="I5103" s="5" t="n">
        <v>7.8</v>
      </c>
      <c r="J5103" s="5" t="s">
        <v>3643</v>
      </c>
      <c r="K5103" s="5"/>
      <c r="L5103" s="5"/>
      <c r="M5103" s="5" t="n">
        <v>341</v>
      </c>
      <c r="N5103" s="5"/>
      <c r="O5103" s="5"/>
      <c r="P5103" s="5"/>
      <c r="Q5103" s="5" t="s">
        <v>3644</v>
      </c>
      <c r="R5103" s="5" t="s">
        <v>14192</v>
      </c>
      <c r="S5103" s="5" t="s">
        <v>14193</v>
      </c>
      <c r="T5103" s="5" t="s">
        <v>1217</v>
      </c>
      <c r="U5103" s="5" t="str">
        <f aca="false">IF(ISNUMBER(FIND(",", T5103)), MID(T5103, FIND(",", T5103) + 2, LEN(T5103) - FIND(",", T5103) - 1), IF(T5103&lt;&gt;"", T5103, "unknown"))</f>
        <v>Japan region</v>
      </c>
      <c r="V5103" s="5" t="s">
        <v>27</v>
      </c>
    </row>
    <row r="5104" customFormat="false" ht="13.8" hidden="false" customHeight="false" outlineLevel="0" collapsed="false">
      <c r="A5104" s="5" t="s">
        <v>14194</v>
      </c>
      <c r="B5104" s="5" t="n">
        <f aca="false">YEAR(DATEVALUE(LEFT(A5104, 10)))</f>
        <v>1973</v>
      </c>
      <c r="C5104" s="6" t="n">
        <v>26826</v>
      </c>
      <c r="D5104" s="2" t="n">
        <v>0.362523148148148</v>
      </c>
      <c r="F5104" s="5" t="n">
        <v>53.674</v>
      </c>
      <c r="G5104" s="5" t="n">
        <v>161.498</v>
      </c>
      <c r="H5104" s="5" t="n">
        <v>11.3</v>
      </c>
      <c r="I5104" s="5" t="n">
        <v>6</v>
      </c>
      <c r="J5104" s="5" t="s">
        <v>1621</v>
      </c>
      <c r="K5104" s="5"/>
      <c r="L5104" s="5"/>
      <c r="M5104" s="5" t="n">
        <v>272</v>
      </c>
      <c r="N5104" s="5"/>
      <c r="O5104" s="5"/>
      <c r="P5104" s="5"/>
      <c r="Q5104" s="5" t="s">
        <v>3644</v>
      </c>
      <c r="R5104" s="5" t="s">
        <v>14195</v>
      </c>
      <c r="S5104" s="5" t="s">
        <v>14095</v>
      </c>
      <c r="T5104" s="5" t="s">
        <v>2024</v>
      </c>
      <c r="U5104" s="5" t="str">
        <f aca="false">IF(ISNUMBER(FIND(",", T5104)), MID(T5104, FIND(",", T5104) + 2, LEN(T5104) - FIND(",", T5104) - 1), IF(T5104&lt;&gt;"", T5104, "unknown"))</f>
        <v>Russia</v>
      </c>
      <c r="V5104" s="5" t="s">
        <v>27</v>
      </c>
    </row>
    <row r="5105" customFormat="false" ht="13.8" hidden="false" customHeight="false" outlineLevel="0" collapsed="false">
      <c r="A5105" s="5" t="s">
        <v>14196</v>
      </c>
      <c r="B5105" s="5" t="n">
        <f aca="false">YEAR(DATEVALUE(LEFT(A5105, 10)))</f>
        <v>1973</v>
      </c>
      <c r="C5105" s="6" t="n">
        <v>26824</v>
      </c>
      <c r="D5105" s="2" t="n">
        <v>0.348252314814815</v>
      </c>
      <c r="F5105" s="5" t="n">
        <v>-10.29</v>
      </c>
      <c r="G5105" s="5" t="n">
        <v>161.421</v>
      </c>
      <c r="H5105" s="5" t="n">
        <v>77</v>
      </c>
      <c r="I5105" s="5" t="n">
        <v>6.2</v>
      </c>
      <c r="J5105" s="5" t="s">
        <v>1061</v>
      </c>
      <c r="K5105" s="5"/>
      <c r="L5105" s="5"/>
      <c r="M5105" s="5" t="n">
        <v>255</v>
      </c>
      <c r="N5105" s="5"/>
      <c r="O5105" s="5"/>
      <c r="P5105" s="5"/>
      <c r="Q5105" s="5" t="s">
        <v>3644</v>
      </c>
      <c r="R5105" s="5" t="s">
        <v>14197</v>
      </c>
      <c r="S5105" s="5" t="s">
        <v>14198</v>
      </c>
      <c r="T5105" s="5" t="s">
        <v>911</v>
      </c>
      <c r="U5105" s="5" t="str">
        <f aca="false">IF(ISNUMBER(FIND(",", T5105)), MID(T5105, FIND(",", T5105) + 2, LEN(T5105) - FIND(",", T5105) - 1), IF(T5105&lt;&gt;"", T5105, "unknown"))</f>
        <v>Solomon Islands</v>
      </c>
      <c r="V5105" s="5" t="s">
        <v>27</v>
      </c>
    </row>
    <row r="5106" customFormat="false" ht="13.8" hidden="false" customHeight="false" outlineLevel="0" collapsed="false">
      <c r="A5106" s="5" t="s">
        <v>14199</v>
      </c>
      <c r="B5106" s="5" t="n">
        <f aca="false">YEAR(DATEVALUE(LEFT(A5106, 10)))</f>
        <v>1973</v>
      </c>
      <c r="C5106" s="6" t="n">
        <v>26820</v>
      </c>
      <c r="D5106" s="2" t="n">
        <v>0.133657407407407</v>
      </c>
      <c r="F5106" s="5" t="n">
        <v>-17.207</v>
      </c>
      <c r="G5106" s="5" t="n">
        <v>167.854</v>
      </c>
      <c r="H5106" s="5" t="n">
        <v>32.2</v>
      </c>
      <c r="I5106" s="5" t="n">
        <v>6.1</v>
      </c>
      <c r="J5106" s="5" t="s">
        <v>1621</v>
      </c>
      <c r="K5106" s="5"/>
      <c r="L5106" s="5"/>
      <c r="M5106" s="5" t="n">
        <v>147</v>
      </c>
      <c r="N5106" s="5"/>
      <c r="O5106" s="5"/>
      <c r="P5106" s="5"/>
      <c r="Q5106" s="5" t="s">
        <v>3644</v>
      </c>
      <c r="R5106" s="5" t="s">
        <v>14200</v>
      </c>
      <c r="S5106" s="5" t="s">
        <v>14201</v>
      </c>
      <c r="T5106" s="5" t="s">
        <v>703</v>
      </c>
      <c r="U5106" s="5" t="str">
        <f aca="false">IF(ISNUMBER(FIND(",", T5106)), MID(T5106, FIND(",", T5106) + 2, LEN(T5106) - FIND(",", T5106) - 1), IF(T5106&lt;&gt;"", T5106, "unknown"))</f>
        <v>Vanuatu</v>
      </c>
      <c r="V5106" s="5" t="s">
        <v>27</v>
      </c>
    </row>
    <row r="5107" customFormat="false" ht="13.8" hidden="false" customHeight="false" outlineLevel="0" collapsed="false">
      <c r="A5107" s="5" t="s">
        <v>14202</v>
      </c>
      <c r="B5107" s="5" t="n">
        <f aca="false">YEAR(DATEVALUE(LEFT(A5107, 10)))</f>
        <v>1973</v>
      </c>
      <c r="C5107" s="6" t="n">
        <v>26816</v>
      </c>
      <c r="D5107" s="2" t="n">
        <v>0.307569444444444</v>
      </c>
      <c r="F5107" s="5" t="n">
        <v>-47.739</v>
      </c>
      <c r="G5107" s="5" t="n">
        <v>99.516</v>
      </c>
      <c r="H5107" s="5" t="n">
        <v>1.8</v>
      </c>
      <c r="I5107" s="5" t="n">
        <v>6.3</v>
      </c>
      <c r="J5107" s="5" t="s">
        <v>1621</v>
      </c>
      <c r="K5107" s="5"/>
      <c r="L5107" s="5"/>
      <c r="M5107" s="5" t="n">
        <v>112</v>
      </c>
      <c r="N5107" s="5"/>
      <c r="O5107" s="5"/>
      <c r="P5107" s="5"/>
      <c r="Q5107" s="5" t="s">
        <v>3644</v>
      </c>
      <c r="R5107" s="5" t="s">
        <v>14203</v>
      </c>
      <c r="S5107" s="5" t="s">
        <v>14095</v>
      </c>
      <c r="T5107" s="5" t="s">
        <v>1902</v>
      </c>
      <c r="U5107" s="5" t="str">
        <f aca="false">IF(ISNUMBER(FIND(",", T5107)), MID(T5107, FIND(",", T5107) + 2, LEN(T5107) - FIND(",", T5107) - 1), IF(T5107&lt;&gt;"", T5107, "unknown"))</f>
        <v>southeast Indian Ridge</v>
      </c>
      <c r="V5107" s="5" t="s">
        <v>27</v>
      </c>
    </row>
    <row r="5108" customFormat="false" ht="13.8" hidden="false" customHeight="false" outlineLevel="0" collapsed="false">
      <c r="A5108" s="5" t="s">
        <v>14204</v>
      </c>
      <c r="B5108" s="5" t="n">
        <f aca="false">YEAR(DATEVALUE(LEFT(A5108, 10)))</f>
        <v>1973</v>
      </c>
      <c r="C5108" s="6" t="n">
        <v>26780</v>
      </c>
      <c r="D5108" s="2" t="n">
        <v>0.851736111111111</v>
      </c>
      <c r="F5108" s="5" t="n">
        <v>19.951</v>
      </c>
      <c r="G5108" s="5" t="n">
        <v>-155.109</v>
      </c>
      <c r="H5108" s="5" t="n">
        <v>26.9</v>
      </c>
      <c r="I5108" s="5" t="n">
        <v>6.3</v>
      </c>
      <c r="J5108" s="5" t="s">
        <v>13467</v>
      </c>
      <c r="K5108" s="5"/>
      <c r="L5108" s="5"/>
      <c r="M5108" s="5" t="n">
        <v>231</v>
      </c>
      <c r="N5108" s="5"/>
      <c r="O5108" s="5"/>
      <c r="P5108" s="5"/>
      <c r="Q5108" s="5" t="s">
        <v>3644</v>
      </c>
      <c r="R5108" s="5" t="s">
        <v>14205</v>
      </c>
      <c r="S5108" s="5" t="s">
        <v>14206</v>
      </c>
      <c r="T5108" s="5" t="s">
        <v>4129</v>
      </c>
      <c r="U5108" s="5" t="str">
        <f aca="false">IF(ISNUMBER(FIND(",", T5108)), MID(T5108, FIND(",", T5108) + 2, LEN(T5108) - FIND(",", T5108) - 1), IF(T5108&lt;&gt;"", T5108, "unknown"))</f>
        <v>Hawaii</v>
      </c>
      <c r="V5108" s="5" t="s">
        <v>27</v>
      </c>
    </row>
    <row r="5109" customFormat="false" ht="13.8" hidden="false" customHeight="false" outlineLevel="0" collapsed="false">
      <c r="A5109" s="5" t="s">
        <v>14207</v>
      </c>
      <c r="B5109" s="5" t="n">
        <f aca="false">YEAR(DATEVALUE(LEFT(A5109, 10)))</f>
        <v>1973</v>
      </c>
      <c r="C5109" s="6" t="n">
        <v>26779</v>
      </c>
      <c r="D5109" s="2" t="n">
        <v>0.8990625</v>
      </c>
      <c r="F5109" s="5" t="n">
        <v>-59.36</v>
      </c>
      <c r="G5109" s="5" t="n">
        <v>-26.153</v>
      </c>
      <c r="H5109" s="5" t="n">
        <v>68.3</v>
      </c>
      <c r="I5109" s="5" t="n">
        <v>6</v>
      </c>
      <c r="J5109" s="5" t="s">
        <v>1061</v>
      </c>
      <c r="K5109" s="5"/>
      <c r="L5109" s="5"/>
      <c r="M5109" s="5" t="n">
        <v>190</v>
      </c>
      <c r="N5109" s="5"/>
      <c r="O5109" s="5"/>
      <c r="P5109" s="5"/>
      <c r="Q5109" s="5" t="s">
        <v>3644</v>
      </c>
      <c r="R5109" s="5" t="s">
        <v>14208</v>
      </c>
      <c r="S5109" s="5" t="s">
        <v>14095</v>
      </c>
      <c r="T5109" s="5" t="s">
        <v>1161</v>
      </c>
      <c r="U5109" s="5" t="str">
        <f aca="false">IF(ISNUMBER(FIND(",", T5109)), MID(T5109, FIND(",", T5109) + 2, LEN(T5109) - FIND(",", T5109) - 1), IF(T5109&lt;&gt;"", T5109, "unknown"))</f>
        <v>South Sandwich Islands region</v>
      </c>
      <c r="V5109" s="5" t="s">
        <v>27</v>
      </c>
    </row>
    <row r="5110" customFormat="false" ht="13.8" hidden="false" customHeight="false" outlineLevel="0" collapsed="false">
      <c r="A5110" s="5" t="s">
        <v>14209</v>
      </c>
      <c r="B5110" s="5" t="n">
        <f aca="false">YEAR(DATEVALUE(LEFT(A5110, 10)))</f>
        <v>1973</v>
      </c>
      <c r="C5110" s="6" t="n">
        <v>26778</v>
      </c>
      <c r="D5110" s="2" t="n">
        <v>0.8959375</v>
      </c>
      <c r="F5110" s="5" t="n">
        <v>4.908</v>
      </c>
      <c r="G5110" s="5" t="n">
        <v>-78.114</v>
      </c>
      <c r="H5110" s="5" t="n">
        <v>33</v>
      </c>
      <c r="I5110" s="5" t="n">
        <v>6.5</v>
      </c>
      <c r="J5110" s="5" t="s">
        <v>1621</v>
      </c>
      <c r="K5110" s="5"/>
      <c r="L5110" s="5"/>
      <c r="M5110" s="5" t="n">
        <v>304</v>
      </c>
      <c r="N5110" s="5"/>
      <c r="O5110" s="5"/>
      <c r="P5110" s="5"/>
      <c r="Q5110" s="5" t="s">
        <v>3644</v>
      </c>
      <c r="R5110" s="5" t="s">
        <v>14210</v>
      </c>
      <c r="S5110" s="5" t="s">
        <v>14211</v>
      </c>
      <c r="T5110" s="5" t="s">
        <v>966</v>
      </c>
      <c r="U5110" s="5" t="str">
        <f aca="false">IF(ISNUMBER(FIND(",", T5110)), MID(T5110, FIND(",", T5110) + 2, LEN(T5110) - FIND(",", T5110) - 1), IF(T5110&lt;&gt;"", T5110, "unknown"))</f>
        <v>south of Panama</v>
      </c>
      <c r="V5110" s="5" t="s">
        <v>27</v>
      </c>
    </row>
    <row r="5111" customFormat="false" ht="13.8" hidden="false" customHeight="false" outlineLevel="0" collapsed="false">
      <c r="A5111" s="5" t="s">
        <v>14212</v>
      </c>
      <c r="B5111" s="5" t="n">
        <f aca="false">YEAR(DATEVALUE(LEFT(A5111, 10)))</f>
        <v>1973</v>
      </c>
      <c r="C5111" s="6" t="n">
        <v>26771</v>
      </c>
      <c r="D5111" s="2" t="n">
        <v>0.523900462962963</v>
      </c>
      <c r="F5111" s="5" t="n">
        <v>-4.368</v>
      </c>
      <c r="G5111" s="5" t="n">
        <v>134.213</v>
      </c>
      <c r="H5111" s="5" t="n">
        <v>14.3</v>
      </c>
      <c r="I5111" s="5" t="n">
        <v>6.4</v>
      </c>
      <c r="J5111" s="5" t="s">
        <v>1621</v>
      </c>
      <c r="K5111" s="5"/>
      <c r="L5111" s="5"/>
      <c r="M5111" s="5" t="n">
        <v>146</v>
      </c>
      <c r="N5111" s="5"/>
      <c r="O5111" s="5"/>
      <c r="P5111" s="5"/>
      <c r="Q5111" s="5" t="s">
        <v>3644</v>
      </c>
      <c r="R5111" s="5" t="s">
        <v>14213</v>
      </c>
      <c r="S5111" s="5" t="s">
        <v>14214</v>
      </c>
      <c r="T5111" s="5" t="s">
        <v>813</v>
      </c>
      <c r="U5111" s="5" t="str">
        <f aca="false">IF(ISNUMBER(FIND(",", T5111)), MID(T5111, FIND(",", T5111) + 2, LEN(T5111) - FIND(",", T5111) - 1), IF(T5111&lt;&gt;"", T5111, "unknown"))</f>
        <v>Indonesia</v>
      </c>
      <c r="V5111" s="5" t="s">
        <v>27</v>
      </c>
    </row>
    <row r="5112" customFormat="false" ht="13.8" hidden="false" customHeight="false" outlineLevel="0" collapsed="false">
      <c r="A5112" s="5" t="s">
        <v>14215</v>
      </c>
      <c r="B5112" s="5" t="n">
        <f aca="false">YEAR(DATEVALUE(LEFT(A5112, 10)))</f>
        <v>1973</v>
      </c>
      <c r="C5112" s="6" t="n">
        <v>26768</v>
      </c>
      <c r="D5112" s="2" t="n">
        <v>0.356967592592593</v>
      </c>
      <c r="F5112" s="5" t="n">
        <v>10.676</v>
      </c>
      <c r="G5112" s="5" t="n">
        <v>-84.858</v>
      </c>
      <c r="H5112" s="5" t="n">
        <v>31.2</v>
      </c>
      <c r="I5112" s="5" t="n">
        <v>6.5</v>
      </c>
      <c r="J5112" s="5" t="s">
        <v>1621</v>
      </c>
      <c r="K5112" s="5"/>
      <c r="L5112" s="5"/>
      <c r="M5112" s="5" t="n">
        <v>163</v>
      </c>
      <c r="N5112" s="5"/>
      <c r="O5112" s="5"/>
      <c r="P5112" s="5"/>
      <c r="Q5112" s="5" t="s">
        <v>3644</v>
      </c>
      <c r="R5112" s="5" t="s">
        <v>14216</v>
      </c>
      <c r="S5112" s="5" t="s">
        <v>14217</v>
      </c>
      <c r="T5112" s="5" t="s">
        <v>802</v>
      </c>
      <c r="U5112" s="5" t="str">
        <f aca="false">IF(ISNUMBER(FIND(",", T5112)), MID(T5112, FIND(",", T5112) + 2, LEN(T5112) - FIND(",", T5112) - 1), IF(T5112&lt;&gt;"", T5112, "unknown"))</f>
        <v>Costa Rica</v>
      </c>
      <c r="V5112" s="5" t="s">
        <v>27</v>
      </c>
    </row>
    <row r="5113" customFormat="false" ht="13.8" hidden="false" customHeight="false" outlineLevel="0" collapsed="false">
      <c r="A5113" s="5" t="s">
        <v>14218</v>
      </c>
      <c r="B5113" s="5" t="n">
        <f aca="false">YEAR(DATEVALUE(LEFT(A5113, 10)))</f>
        <v>1973</v>
      </c>
      <c r="C5113" s="6" t="n">
        <v>26766</v>
      </c>
      <c r="D5113" s="2" t="n">
        <v>0.575891203703704</v>
      </c>
      <c r="F5113" s="5" t="n">
        <v>50.879</v>
      </c>
      <c r="G5113" s="5" t="n">
        <v>157.401</v>
      </c>
      <c r="H5113" s="5" t="n">
        <v>54.7</v>
      </c>
      <c r="I5113" s="5" t="n">
        <v>6.5</v>
      </c>
      <c r="J5113" s="5" t="s">
        <v>13467</v>
      </c>
      <c r="K5113" s="5"/>
      <c r="L5113" s="5"/>
      <c r="M5113" s="5" t="n">
        <v>340</v>
      </c>
      <c r="N5113" s="5"/>
      <c r="O5113" s="5"/>
      <c r="P5113" s="5"/>
      <c r="Q5113" s="5" t="s">
        <v>3644</v>
      </c>
      <c r="R5113" s="5" t="s">
        <v>14219</v>
      </c>
      <c r="S5113" s="5" t="s">
        <v>14220</v>
      </c>
      <c r="T5113" s="5" t="s">
        <v>749</v>
      </c>
      <c r="U5113" s="5" t="str">
        <f aca="false">IF(ISNUMBER(FIND(",", T5113)), MID(T5113, FIND(",", T5113) + 2, LEN(T5113) - FIND(",", T5113) - 1), IF(T5113&lt;&gt;"", T5113, "unknown"))</f>
        <v>Kuril Islands</v>
      </c>
      <c r="V5113" s="5" t="s">
        <v>27</v>
      </c>
    </row>
    <row r="5114" customFormat="false" ht="13.8" hidden="false" customHeight="false" outlineLevel="0" collapsed="false">
      <c r="A5114" s="5" t="s">
        <v>14221</v>
      </c>
      <c r="B5114" s="5" t="n">
        <f aca="false">YEAR(DATEVALUE(LEFT(A5114, 10)))</f>
        <v>1973</v>
      </c>
      <c r="C5114" s="6" t="n">
        <v>26762</v>
      </c>
      <c r="D5114" s="2" t="n">
        <v>0.528506944444445</v>
      </c>
      <c r="F5114" s="5" t="n">
        <v>-15.798</v>
      </c>
      <c r="G5114" s="5" t="n">
        <v>167.304</v>
      </c>
      <c r="H5114" s="5" t="n">
        <v>31.2</v>
      </c>
      <c r="I5114" s="5" t="n">
        <v>6.4</v>
      </c>
      <c r="J5114" s="5" t="s">
        <v>1621</v>
      </c>
      <c r="K5114" s="5"/>
      <c r="L5114" s="5"/>
      <c r="M5114" s="5" t="n">
        <v>217</v>
      </c>
      <c r="N5114" s="5"/>
      <c r="O5114" s="5"/>
      <c r="P5114" s="5"/>
      <c r="Q5114" s="5" t="s">
        <v>3644</v>
      </c>
      <c r="R5114" s="5" t="s">
        <v>14222</v>
      </c>
      <c r="S5114" s="5" t="s">
        <v>14223</v>
      </c>
      <c r="T5114" s="5" t="s">
        <v>703</v>
      </c>
      <c r="U5114" s="5" t="str">
        <f aca="false">IF(ISNUMBER(FIND(",", T5114)), MID(T5114, FIND(",", T5114) + 2, LEN(T5114) - FIND(",", T5114) - 1), IF(T5114&lt;&gt;"", T5114, "unknown"))</f>
        <v>Vanuatu</v>
      </c>
      <c r="V5114" s="5" t="s">
        <v>27</v>
      </c>
    </row>
    <row r="5115" customFormat="false" ht="13.8" hidden="false" customHeight="false" outlineLevel="0" collapsed="false">
      <c r="A5115" s="5" t="s">
        <v>14224</v>
      </c>
      <c r="B5115" s="5" t="n">
        <f aca="false">YEAR(DATEVALUE(LEFT(A5115, 10)))</f>
        <v>1973</v>
      </c>
      <c r="C5115" s="6" t="n">
        <v>26761</v>
      </c>
      <c r="D5115" s="2" t="n">
        <v>0.515775462962963</v>
      </c>
      <c r="F5115" s="5" t="n">
        <v>-58.431</v>
      </c>
      <c r="G5115" s="5" t="n">
        <v>-13.52</v>
      </c>
      <c r="H5115" s="5" t="n">
        <v>4.5</v>
      </c>
      <c r="I5115" s="5" t="n">
        <v>6.7</v>
      </c>
      <c r="J5115" s="5" t="s">
        <v>1621</v>
      </c>
      <c r="K5115" s="5"/>
      <c r="L5115" s="5"/>
      <c r="M5115" s="5" t="n">
        <v>70</v>
      </c>
      <c r="N5115" s="5"/>
      <c r="O5115" s="5"/>
      <c r="P5115" s="5"/>
      <c r="Q5115" s="5" t="s">
        <v>3644</v>
      </c>
      <c r="R5115" s="5" t="s">
        <v>14225</v>
      </c>
      <c r="S5115" s="5" t="s">
        <v>14095</v>
      </c>
      <c r="T5115" s="5" t="s">
        <v>1022</v>
      </c>
      <c r="U5115" s="5" t="str">
        <f aca="false">IF(ISNUMBER(FIND(",", T5115)), MID(T5115, FIND(",", T5115) + 2, LEN(T5115) - FIND(",", T5115) - 1), IF(T5115&lt;&gt;"", T5115, "unknown"))</f>
        <v>east of the South Sandwich Islands</v>
      </c>
      <c r="V5115" s="5" t="s">
        <v>27</v>
      </c>
    </row>
    <row r="5116" customFormat="false" ht="13.8" hidden="false" customHeight="false" outlineLevel="0" collapsed="false">
      <c r="A5116" s="5" t="s">
        <v>14226</v>
      </c>
      <c r="B5116" s="5" t="n">
        <f aca="false">YEAR(DATEVALUE(LEFT(A5116, 10)))</f>
        <v>1973</v>
      </c>
      <c r="C5116" s="6" t="n">
        <v>26761</v>
      </c>
      <c r="D5116" s="2" t="n">
        <v>0.125648148148148</v>
      </c>
      <c r="F5116" s="5" t="n">
        <v>6.987</v>
      </c>
      <c r="G5116" s="5" t="n">
        <v>91.282</v>
      </c>
      <c r="H5116" s="5" t="n">
        <v>7.1</v>
      </c>
      <c r="I5116" s="5" t="n">
        <v>6.6</v>
      </c>
      <c r="J5116" s="5" t="s">
        <v>1621</v>
      </c>
      <c r="K5116" s="5"/>
      <c r="L5116" s="5"/>
      <c r="M5116" s="5" t="n">
        <v>285</v>
      </c>
      <c r="N5116" s="5"/>
      <c r="O5116" s="5"/>
      <c r="P5116" s="5"/>
      <c r="Q5116" s="5" t="s">
        <v>3644</v>
      </c>
      <c r="R5116" s="5" t="s">
        <v>14227</v>
      </c>
      <c r="S5116" s="5" t="s">
        <v>14095</v>
      </c>
      <c r="T5116" s="5" t="s">
        <v>2109</v>
      </c>
      <c r="U5116" s="5" t="str">
        <f aca="false">IF(ISNUMBER(FIND(",", T5116)), MID(T5116, FIND(",", T5116) + 2, LEN(T5116) - FIND(",", T5116) - 1), IF(T5116&lt;&gt;"", T5116, "unknown"))</f>
        <v>India region</v>
      </c>
      <c r="V5116" s="5" t="s">
        <v>27</v>
      </c>
    </row>
    <row r="5117" customFormat="false" ht="13.8" hidden="false" customHeight="false" outlineLevel="0" collapsed="false">
      <c r="A5117" s="5" t="s">
        <v>14228</v>
      </c>
      <c r="B5117" s="5" t="n">
        <f aca="false">YEAR(DATEVALUE(LEFT(A5117, 10)))</f>
        <v>1973</v>
      </c>
      <c r="C5117" s="6" t="n">
        <v>26757</v>
      </c>
      <c r="D5117" s="2" t="n">
        <v>0.579189814814815</v>
      </c>
      <c r="F5117" s="5" t="n">
        <v>4.605</v>
      </c>
      <c r="G5117" s="5" t="n">
        <v>-75.667</v>
      </c>
      <c r="H5117" s="5" t="n">
        <v>151.3</v>
      </c>
      <c r="I5117" s="5" t="n">
        <v>6.1</v>
      </c>
      <c r="J5117" s="5" t="s">
        <v>1061</v>
      </c>
      <c r="K5117" s="5"/>
      <c r="L5117" s="5"/>
      <c r="M5117" s="5" t="n">
        <v>292</v>
      </c>
      <c r="N5117" s="5"/>
      <c r="O5117" s="5"/>
      <c r="P5117" s="5"/>
      <c r="Q5117" s="5" t="s">
        <v>3644</v>
      </c>
      <c r="R5117" s="5" t="s">
        <v>14229</v>
      </c>
      <c r="S5117" s="5" t="s">
        <v>14230</v>
      </c>
      <c r="T5117" s="5" t="s">
        <v>827</v>
      </c>
      <c r="U5117" s="5" t="str">
        <f aca="false">IF(ISNUMBER(FIND(",", T5117)), MID(T5117, FIND(",", T5117) + 2, LEN(T5117) - FIND(",", T5117) - 1), IF(T5117&lt;&gt;"", T5117, "unknown"))</f>
        <v>Colombia</v>
      </c>
      <c r="V5117" s="5" t="s">
        <v>27</v>
      </c>
    </row>
    <row r="5118" customFormat="false" ht="13.8" hidden="false" customHeight="false" outlineLevel="0" collapsed="false">
      <c r="A5118" s="5" t="s">
        <v>14231</v>
      </c>
      <c r="B5118" s="5" t="n">
        <f aca="false">YEAR(DATEVALUE(LEFT(A5118, 10)))</f>
        <v>1973</v>
      </c>
      <c r="C5118" s="6" t="n">
        <v>26751</v>
      </c>
      <c r="D5118" s="2" t="n">
        <v>0.997083333333333</v>
      </c>
      <c r="F5118" s="5" t="n">
        <v>23.392</v>
      </c>
      <c r="G5118" s="5" t="n">
        <v>123.734</v>
      </c>
      <c r="H5118" s="5" t="n">
        <v>27.7</v>
      </c>
      <c r="I5118" s="5" t="n">
        <v>6</v>
      </c>
      <c r="J5118" s="5" t="s">
        <v>1621</v>
      </c>
      <c r="K5118" s="5"/>
      <c r="L5118" s="5"/>
      <c r="M5118" s="5" t="n">
        <v>144</v>
      </c>
      <c r="N5118" s="5"/>
      <c r="O5118" s="5"/>
      <c r="P5118" s="5"/>
      <c r="Q5118" s="5" t="s">
        <v>3644</v>
      </c>
      <c r="R5118" s="5" t="s">
        <v>14232</v>
      </c>
      <c r="S5118" s="5" t="s">
        <v>14095</v>
      </c>
      <c r="T5118" s="5" t="s">
        <v>1934</v>
      </c>
      <c r="U5118" s="5" t="str">
        <f aca="false">IF(ISNUMBER(FIND(",", T5118)), MID(T5118, FIND(",", T5118) + 2, LEN(T5118) - FIND(",", T5118) - 1), IF(T5118&lt;&gt;"", T5118, "unknown"))</f>
        <v>Japan</v>
      </c>
      <c r="V5118" s="5" t="s">
        <v>27</v>
      </c>
    </row>
    <row r="5119" customFormat="false" ht="13.8" hidden="false" customHeight="false" outlineLevel="0" collapsed="false">
      <c r="A5119" s="5" t="s">
        <v>14233</v>
      </c>
      <c r="B5119" s="5" t="n">
        <f aca="false">YEAR(DATEVALUE(LEFT(A5119, 10)))</f>
        <v>1973</v>
      </c>
      <c r="C5119" s="6" t="n">
        <v>26749</v>
      </c>
      <c r="D5119" s="2" t="n">
        <v>0.109293981481481</v>
      </c>
      <c r="F5119" s="5" t="n">
        <v>23.464</v>
      </c>
      <c r="G5119" s="5" t="n">
        <v>123.887</v>
      </c>
      <c r="H5119" s="5" t="n">
        <v>15</v>
      </c>
      <c r="I5119" s="5" t="n">
        <v>6</v>
      </c>
      <c r="J5119" s="5" t="s">
        <v>1621</v>
      </c>
      <c r="K5119" s="5"/>
      <c r="L5119" s="5"/>
      <c r="M5119" s="5" t="n">
        <v>172</v>
      </c>
      <c r="N5119" s="5"/>
      <c r="O5119" s="5"/>
      <c r="P5119" s="5"/>
      <c r="Q5119" s="5" t="s">
        <v>3644</v>
      </c>
      <c r="R5119" s="5" t="s">
        <v>14234</v>
      </c>
      <c r="S5119" s="5" t="s">
        <v>14095</v>
      </c>
      <c r="T5119" s="5" t="s">
        <v>1934</v>
      </c>
      <c r="U5119" s="5" t="str">
        <f aca="false">IF(ISNUMBER(FIND(",", T5119)), MID(T5119, FIND(",", T5119) + 2, LEN(T5119) - FIND(",", T5119) - 1), IF(T5119&lt;&gt;"", T5119, "unknown"))</f>
        <v>Japan</v>
      </c>
      <c r="V5119" s="5" t="s">
        <v>27</v>
      </c>
    </row>
    <row r="5120" customFormat="false" ht="13.8" hidden="false" customHeight="false" outlineLevel="0" collapsed="false">
      <c r="A5120" s="5" t="s">
        <v>14235</v>
      </c>
      <c r="B5120" s="5" t="n">
        <f aca="false">YEAR(DATEVALUE(LEFT(A5120, 10)))</f>
        <v>1973</v>
      </c>
      <c r="C5120" s="6" t="n">
        <v>26741</v>
      </c>
      <c r="D5120" s="2" t="n">
        <v>0.462650462962963</v>
      </c>
      <c r="F5120" s="5" t="n">
        <v>2.044</v>
      </c>
      <c r="G5120" s="5" t="n">
        <v>126.459</v>
      </c>
      <c r="H5120" s="5" t="n">
        <v>15.7</v>
      </c>
      <c r="I5120" s="5" t="n">
        <v>6.5</v>
      </c>
      <c r="J5120" s="5" t="s">
        <v>1621</v>
      </c>
      <c r="K5120" s="5"/>
      <c r="L5120" s="5"/>
      <c r="M5120" s="5" t="n">
        <v>221</v>
      </c>
      <c r="N5120" s="5"/>
      <c r="O5120" s="5"/>
      <c r="P5120" s="5"/>
      <c r="Q5120" s="5" t="s">
        <v>3644</v>
      </c>
      <c r="R5120" s="5" t="s">
        <v>14236</v>
      </c>
      <c r="S5120" s="5" t="s">
        <v>14095</v>
      </c>
      <c r="T5120" s="5" t="s">
        <v>723</v>
      </c>
      <c r="U5120" s="5" t="str">
        <f aca="false">IF(ISNUMBER(FIND(",", T5120)), MID(T5120, FIND(",", T5120) + 2, LEN(T5120) - FIND(",", T5120) - 1), IF(T5120&lt;&gt;"", T5120, "unknown"))</f>
        <v>Molucca Sea</v>
      </c>
      <c r="V5120" s="5" t="s">
        <v>27</v>
      </c>
    </row>
    <row r="5121" customFormat="false" ht="13.8" hidden="false" customHeight="false" outlineLevel="0" collapsed="false">
      <c r="A5121" s="5" t="s">
        <v>14237</v>
      </c>
      <c r="B5121" s="5" t="n">
        <f aca="false">YEAR(DATEVALUE(LEFT(A5121, 10)))</f>
        <v>1973</v>
      </c>
      <c r="C5121" s="6" t="n">
        <v>26740</v>
      </c>
      <c r="D5121" s="2" t="n">
        <v>0.354791666666667</v>
      </c>
      <c r="F5121" s="5" t="n">
        <v>13.4</v>
      </c>
      <c r="G5121" s="5" t="n">
        <v>122.794</v>
      </c>
      <c r="H5121" s="5" t="n">
        <v>45</v>
      </c>
      <c r="I5121" s="5" t="n">
        <v>7</v>
      </c>
      <c r="J5121" s="5" t="s">
        <v>1621</v>
      </c>
      <c r="K5121" s="5"/>
      <c r="L5121" s="5"/>
      <c r="M5121" s="5" t="n">
        <v>231</v>
      </c>
      <c r="N5121" s="5"/>
      <c r="O5121" s="5"/>
      <c r="P5121" s="5"/>
      <c r="Q5121" s="5" t="s">
        <v>3644</v>
      </c>
      <c r="R5121" s="5" t="s">
        <v>14238</v>
      </c>
      <c r="S5121" s="5" t="s">
        <v>14239</v>
      </c>
      <c r="T5121" s="5" t="s">
        <v>1570</v>
      </c>
      <c r="U5121" s="5" t="str">
        <f aca="false">IF(ISNUMBER(FIND(",", T5121)), MID(T5121, FIND(",", T5121) + 2, LEN(T5121) - FIND(",", T5121) - 1), IF(T5121&lt;&gt;"", T5121, "unknown"))</f>
        <v>Philippines</v>
      </c>
      <c r="V5121" s="5" t="s">
        <v>27</v>
      </c>
    </row>
    <row r="5122" customFormat="false" ht="13.8" hidden="false" customHeight="false" outlineLevel="0" collapsed="false">
      <c r="A5122" s="5" t="s">
        <v>14240</v>
      </c>
      <c r="B5122" s="5" t="n">
        <f aca="false">YEAR(DATEVALUE(LEFT(A5122, 10)))</f>
        <v>1973</v>
      </c>
      <c r="C5122" s="6" t="n">
        <v>26739</v>
      </c>
      <c r="D5122" s="2" t="n">
        <v>0.0359606481481482</v>
      </c>
      <c r="F5122" s="5" t="n">
        <v>2.123</v>
      </c>
      <c r="G5122" s="5" t="n">
        <v>126.599</v>
      </c>
      <c r="H5122" s="5" t="n">
        <v>14.1</v>
      </c>
      <c r="I5122" s="5" t="n">
        <v>6.3</v>
      </c>
      <c r="J5122" s="5" t="s">
        <v>1621</v>
      </c>
      <c r="K5122" s="5"/>
      <c r="L5122" s="5"/>
      <c r="M5122" s="5" t="n">
        <v>200</v>
      </c>
      <c r="N5122" s="5"/>
      <c r="O5122" s="5"/>
      <c r="P5122" s="5"/>
      <c r="Q5122" s="5" t="s">
        <v>3644</v>
      </c>
      <c r="R5122" s="5" t="s">
        <v>14241</v>
      </c>
      <c r="S5122" s="5" t="s">
        <v>14095</v>
      </c>
      <c r="T5122" s="5" t="s">
        <v>723</v>
      </c>
      <c r="U5122" s="5" t="str">
        <f aca="false">IF(ISNUMBER(FIND(",", T5122)), MID(T5122, FIND(",", T5122) + 2, LEN(T5122) - FIND(",", T5122) - 1), IF(T5122&lt;&gt;"", T5122, "unknown"))</f>
        <v>Molucca Sea</v>
      </c>
      <c r="V5122" s="5" t="s">
        <v>27</v>
      </c>
    </row>
    <row r="5123" customFormat="false" ht="13.8" hidden="false" customHeight="false" outlineLevel="0" collapsed="false">
      <c r="A5123" s="5" t="s">
        <v>14242</v>
      </c>
      <c r="B5123" s="5" t="n">
        <f aca="false">YEAR(DATEVALUE(LEFT(A5123, 10)))</f>
        <v>1973</v>
      </c>
      <c r="C5123" s="6" t="n">
        <v>26735</v>
      </c>
      <c r="D5123" s="2" t="n">
        <v>0.819016203703704</v>
      </c>
      <c r="F5123" s="5" t="n">
        <v>50.837</v>
      </c>
      <c r="G5123" s="5" t="n">
        <v>157.118</v>
      </c>
      <c r="H5123" s="5" t="n">
        <v>57.6</v>
      </c>
      <c r="I5123" s="5" t="n">
        <v>6.2</v>
      </c>
      <c r="J5123" s="5" t="s">
        <v>13467</v>
      </c>
      <c r="K5123" s="5"/>
      <c r="L5123" s="5"/>
      <c r="M5123" s="5" t="n">
        <v>302</v>
      </c>
      <c r="N5123" s="5"/>
      <c r="O5123" s="5"/>
      <c r="P5123" s="5"/>
      <c r="Q5123" s="5" t="s">
        <v>3644</v>
      </c>
      <c r="R5123" s="5" t="s">
        <v>14243</v>
      </c>
      <c r="S5123" s="5" t="s">
        <v>14244</v>
      </c>
      <c r="T5123" s="5" t="s">
        <v>749</v>
      </c>
      <c r="U5123" s="5" t="str">
        <f aca="false">IF(ISNUMBER(FIND(",", T5123)), MID(T5123, FIND(",", T5123) + 2, LEN(T5123) - FIND(",", T5123) - 1), IF(T5123&lt;&gt;"", T5123, "unknown"))</f>
        <v>Kuril Islands</v>
      </c>
      <c r="V5123" s="5" t="s">
        <v>27</v>
      </c>
    </row>
    <row r="5124" customFormat="false" ht="13.8" hidden="false" customHeight="false" outlineLevel="0" collapsed="false">
      <c r="A5124" s="5" t="s">
        <v>14245</v>
      </c>
      <c r="B5124" s="5" t="n">
        <f aca="false">YEAR(DATEVALUE(LEFT(A5124, 10)))</f>
        <v>1973</v>
      </c>
      <c r="C5124" s="6" t="n">
        <v>26723</v>
      </c>
      <c r="D5124" s="2" t="n">
        <v>0.276331018518519</v>
      </c>
      <c r="F5124" s="5" t="n">
        <v>50.484</v>
      </c>
      <c r="G5124" s="5" t="n">
        <v>156.624</v>
      </c>
      <c r="H5124" s="5" t="n">
        <v>59.9</v>
      </c>
      <c r="I5124" s="5" t="n">
        <v>7.1</v>
      </c>
      <c r="J5124" s="5" t="s">
        <v>3643</v>
      </c>
      <c r="K5124" s="5"/>
      <c r="L5124" s="5"/>
      <c r="M5124" s="5" t="n">
        <v>301</v>
      </c>
      <c r="N5124" s="5"/>
      <c r="O5124" s="5"/>
      <c r="P5124" s="5"/>
      <c r="Q5124" s="5" t="s">
        <v>3644</v>
      </c>
      <c r="R5124" s="5" t="s">
        <v>14246</v>
      </c>
      <c r="S5124" s="5" t="s">
        <v>14247</v>
      </c>
      <c r="T5124" s="5" t="s">
        <v>749</v>
      </c>
      <c r="U5124" s="5" t="str">
        <f aca="false">IF(ISNUMBER(FIND(",", T5124)), MID(T5124, FIND(",", T5124) + 2, LEN(T5124) - FIND(",", T5124) - 1), IF(T5124&lt;&gt;"", T5124, "unknown"))</f>
        <v>Kuril Islands</v>
      </c>
      <c r="V5124" s="5" t="s">
        <v>27</v>
      </c>
    </row>
    <row r="5125" customFormat="false" ht="13.8" hidden="false" customHeight="false" outlineLevel="0" collapsed="false">
      <c r="A5125" s="5" t="s">
        <v>14248</v>
      </c>
      <c r="B5125" s="5" t="n">
        <f aca="false">YEAR(DATEVALUE(LEFT(A5125, 10)))</f>
        <v>1973</v>
      </c>
      <c r="C5125" s="6" t="n">
        <v>26720</v>
      </c>
      <c r="D5125" s="2" t="n">
        <v>0.233287037037037</v>
      </c>
      <c r="F5125" s="5" t="n">
        <v>-61.101</v>
      </c>
      <c r="G5125" s="5" t="n">
        <v>-37.931</v>
      </c>
      <c r="H5125" s="5" t="n">
        <v>25.6</v>
      </c>
      <c r="I5125" s="5" t="n">
        <v>6.2</v>
      </c>
      <c r="J5125" s="5" t="s">
        <v>1621</v>
      </c>
      <c r="K5125" s="5"/>
      <c r="L5125" s="5"/>
      <c r="M5125" s="5" t="n">
        <v>161</v>
      </c>
      <c r="N5125" s="5"/>
      <c r="O5125" s="5"/>
      <c r="P5125" s="5"/>
      <c r="Q5125" s="5" t="s">
        <v>3644</v>
      </c>
      <c r="R5125" s="5" t="s">
        <v>14249</v>
      </c>
      <c r="S5125" s="5" t="s">
        <v>14250</v>
      </c>
      <c r="T5125" s="5" t="s">
        <v>173</v>
      </c>
      <c r="U5125" s="5" t="str">
        <f aca="false">IF(ISNUMBER(FIND(",", T5125)), MID(T5125, FIND(",", T5125) + 2, LEN(T5125) - FIND(",", T5125) - 1), IF(T5125&lt;&gt;"", T5125, "unknown"))</f>
        <v>Scotia Sea</v>
      </c>
      <c r="V5125" s="5" t="s">
        <v>27</v>
      </c>
    </row>
    <row r="5126" customFormat="false" ht="13.8" hidden="false" customHeight="false" outlineLevel="0" collapsed="false">
      <c r="A5126" s="5" t="s">
        <v>14251</v>
      </c>
      <c r="B5126" s="5" t="n">
        <f aca="false">YEAR(DATEVALUE(LEFT(A5126, 10)))</f>
        <v>1973</v>
      </c>
      <c r="C5126" s="6" t="n">
        <v>26709</v>
      </c>
      <c r="D5126" s="2" t="n">
        <v>0.67443287037037</v>
      </c>
      <c r="F5126" s="5" t="n">
        <v>-30.465</v>
      </c>
      <c r="G5126" s="5" t="n">
        <v>-177.291</v>
      </c>
      <c r="H5126" s="5" t="n">
        <v>1.5</v>
      </c>
      <c r="I5126" s="5" t="n">
        <v>6.3</v>
      </c>
      <c r="J5126" s="5" t="s">
        <v>1621</v>
      </c>
      <c r="K5126" s="5"/>
      <c r="L5126" s="5"/>
      <c r="M5126" s="5" t="n">
        <v>159</v>
      </c>
      <c r="N5126" s="5"/>
      <c r="O5126" s="5"/>
      <c r="P5126" s="5"/>
      <c r="Q5126" s="5" t="s">
        <v>3644</v>
      </c>
      <c r="R5126" s="5" t="s">
        <v>14252</v>
      </c>
      <c r="S5126" s="5" t="s">
        <v>14250</v>
      </c>
      <c r="T5126" s="5" t="s">
        <v>1432</v>
      </c>
      <c r="U5126" s="5" t="str">
        <f aca="false">IF(ISNUMBER(FIND(",", T5126)), MID(T5126, FIND(",", T5126) + 2, LEN(T5126) - FIND(",", T5126) - 1), IF(T5126&lt;&gt;"", T5126, "unknown"))</f>
        <v>New Zealand</v>
      </c>
      <c r="V5126" s="5" t="s">
        <v>27</v>
      </c>
    </row>
    <row r="5127" customFormat="false" ht="13.8" hidden="false" customHeight="false" outlineLevel="0" collapsed="false">
      <c r="A5127" s="5" t="s">
        <v>14253</v>
      </c>
      <c r="B5127" s="5" t="n">
        <f aca="false">YEAR(DATEVALUE(LEFT(A5127, 10)))</f>
        <v>1973</v>
      </c>
      <c r="C5127" s="6" t="n">
        <v>26703</v>
      </c>
      <c r="D5127" s="2" t="n">
        <v>0.423009259259259</v>
      </c>
      <c r="F5127" s="5" t="n">
        <v>-45.497</v>
      </c>
      <c r="G5127" s="5" t="n">
        <v>96.268</v>
      </c>
      <c r="H5127" s="5" t="n">
        <v>17.2</v>
      </c>
      <c r="I5127" s="5" t="n">
        <v>6.1</v>
      </c>
      <c r="J5127" s="5" t="s">
        <v>1621</v>
      </c>
      <c r="K5127" s="5"/>
      <c r="L5127" s="5"/>
      <c r="M5127" s="5" t="n">
        <v>119</v>
      </c>
      <c r="N5127" s="5"/>
      <c r="O5127" s="5"/>
      <c r="P5127" s="5"/>
      <c r="Q5127" s="5" t="s">
        <v>3644</v>
      </c>
      <c r="R5127" s="5" t="s">
        <v>14254</v>
      </c>
      <c r="S5127" s="5" t="s">
        <v>14250</v>
      </c>
      <c r="T5127" s="5" t="s">
        <v>1902</v>
      </c>
      <c r="U5127" s="5" t="str">
        <f aca="false">IF(ISNUMBER(FIND(",", T5127)), MID(T5127, FIND(",", T5127) + 2, LEN(T5127) - FIND(",", T5127) - 1), IF(T5127&lt;&gt;"", T5127, "unknown"))</f>
        <v>southeast Indian Ridge</v>
      </c>
      <c r="V5127" s="5" t="s">
        <v>27</v>
      </c>
    </row>
    <row r="5128" customFormat="false" ht="13.8" hidden="false" customHeight="false" outlineLevel="0" collapsed="false">
      <c r="A5128" s="5" t="s">
        <v>14255</v>
      </c>
      <c r="B5128" s="5" t="n">
        <f aca="false">YEAR(DATEVALUE(LEFT(A5128, 10)))</f>
        <v>1973</v>
      </c>
      <c r="C5128" s="6" t="n">
        <v>26701</v>
      </c>
      <c r="D5128" s="2" t="n">
        <v>0.442453703703704</v>
      </c>
      <c r="F5128" s="5" t="n">
        <v>31.361</v>
      </c>
      <c r="G5128" s="5" t="n">
        <v>100.503</v>
      </c>
      <c r="H5128" s="5" t="n">
        <v>5.9</v>
      </c>
      <c r="I5128" s="5" t="n">
        <v>7.4</v>
      </c>
      <c r="J5128" s="5" t="s">
        <v>3643</v>
      </c>
      <c r="K5128" s="5"/>
      <c r="L5128" s="5"/>
      <c r="M5128" s="5" t="n">
        <v>233</v>
      </c>
      <c r="N5128" s="5"/>
      <c r="O5128" s="5"/>
      <c r="P5128" s="5"/>
      <c r="Q5128" s="5" t="s">
        <v>3644</v>
      </c>
      <c r="R5128" s="5" t="s">
        <v>14256</v>
      </c>
      <c r="S5128" s="5" t="s">
        <v>14257</v>
      </c>
      <c r="T5128" s="5" t="s">
        <v>9665</v>
      </c>
      <c r="U5128" s="5" t="str">
        <f aca="false">IF(ISNUMBER(FIND(",", T5128)), MID(T5128, FIND(",", T5128) + 2, LEN(T5128) - FIND(",", T5128) - 1), IF(T5128&lt;&gt;"", T5128, "unknown"))</f>
        <v>China</v>
      </c>
      <c r="V5128" s="5" t="s">
        <v>27</v>
      </c>
    </row>
    <row r="5129" customFormat="false" ht="13.8" hidden="false" customHeight="false" outlineLevel="0" collapsed="false">
      <c r="A5129" s="5" t="s">
        <v>14258</v>
      </c>
      <c r="B5129" s="5" t="n">
        <f aca="false">YEAR(DATEVALUE(LEFT(A5129, 10)))</f>
        <v>1973</v>
      </c>
      <c r="C5129" s="6" t="n">
        <v>26696</v>
      </c>
      <c r="D5129" s="2" t="n">
        <v>0.218321759259259</v>
      </c>
      <c r="F5129" s="5" t="n">
        <v>-22.568</v>
      </c>
      <c r="G5129" s="5" t="n">
        <v>-66.186</v>
      </c>
      <c r="H5129" s="5" t="n">
        <v>237.7</v>
      </c>
      <c r="I5129" s="5" t="n">
        <v>6</v>
      </c>
      <c r="J5129" s="5" t="s">
        <v>1061</v>
      </c>
      <c r="K5129" s="5"/>
      <c r="L5129" s="5"/>
      <c r="M5129" s="5" t="n">
        <v>225</v>
      </c>
      <c r="N5129" s="5"/>
      <c r="O5129" s="5"/>
      <c r="P5129" s="5"/>
      <c r="Q5129" s="5" t="s">
        <v>3644</v>
      </c>
      <c r="R5129" s="5" t="s">
        <v>14259</v>
      </c>
      <c r="S5129" s="5" t="s">
        <v>14250</v>
      </c>
      <c r="T5129" s="5" t="s">
        <v>2470</v>
      </c>
      <c r="U5129" s="5" t="str">
        <f aca="false">IF(ISNUMBER(FIND(",", T5129)), MID(T5129, FIND(",", T5129) + 2, LEN(T5129) - FIND(",", T5129) - 1), IF(T5129&lt;&gt;"", T5129, "unknown"))</f>
        <v>Argentina</v>
      </c>
      <c r="V5129" s="5" t="s">
        <v>27</v>
      </c>
    </row>
    <row r="5130" customFormat="false" ht="13.8" hidden="false" customHeight="false" outlineLevel="0" collapsed="false">
      <c r="A5130" s="5" t="s">
        <v>14260</v>
      </c>
      <c r="B5130" s="5" t="n">
        <f aca="false">YEAR(DATEVALUE(LEFT(A5130, 10)))</f>
        <v>1973</v>
      </c>
      <c r="C5130" s="6" t="n">
        <v>26695</v>
      </c>
      <c r="D5130" s="2" t="n">
        <v>0.872164351851852</v>
      </c>
      <c r="F5130" s="5" t="n">
        <v>28.255</v>
      </c>
      <c r="G5130" s="5" t="n">
        <v>139.267</v>
      </c>
      <c r="H5130" s="5" t="n">
        <v>512</v>
      </c>
      <c r="I5130" s="5" t="n">
        <v>6.9</v>
      </c>
      <c r="J5130" s="5" t="s">
        <v>1621</v>
      </c>
      <c r="K5130" s="5"/>
      <c r="L5130" s="5"/>
      <c r="M5130" s="5" t="n">
        <v>321</v>
      </c>
      <c r="N5130" s="5"/>
      <c r="O5130" s="5"/>
      <c r="P5130" s="5"/>
      <c r="Q5130" s="5" t="s">
        <v>3644</v>
      </c>
      <c r="R5130" s="5" t="s">
        <v>14261</v>
      </c>
      <c r="S5130" s="5" t="s">
        <v>14250</v>
      </c>
      <c r="T5130" s="5" t="s">
        <v>977</v>
      </c>
      <c r="U5130" s="5" t="str">
        <f aca="false">IF(ISNUMBER(FIND(",", T5130)), MID(T5130, FIND(",", T5130) + 2, LEN(T5130) - FIND(",", T5130) - 1), IF(T5130&lt;&gt;"", T5130, "unknown"))</f>
        <v>Japan region</v>
      </c>
      <c r="V5130" s="5" t="s">
        <v>27</v>
      </c>
    </row>
    <row r="5131" customFormat="false" ht="13.8" hidden="false" customHeight="false" outlineLevel="0" collapsed="false">
      <c r="A5131" s="5" t="s">
        <v>14262</v>
      </c>
      <c r="B5131" s="5" t="n">
        <f aca="false">YEAR(DATEVALUE(LEFT(A5131, 10)))</f>
        <v>1973</v>
      </c>
      <c r="C5131" s="6" t="n">
        <v>26694</v>
      </c>
      <c r="D5131" s="2" t="n">
        <v>0.875844907407407</v>
      </c>
      <c r="F5131" s="5" t="n">
        <v>18.455</v>
      </c>
      <c r="G5131" s="5" t="n">
        <v>-102.961</v>
      </c>
      <c r="H5131" s="5" t="n">
        <v>37.3</v>
      </c>
      <c r="I5131" s="5" t="n">
        <v>7.6</v>
      </c>
      <c r="J5131" s="5" t="s">
        <v>3643</v>
      </c>
      <c r="K5131" s="5"/>
      <c r="L5131" s="5"/>
      <c r="M5131" s="5" t="n">
        <v>210</v>
      </c>
      <c r="N5131" s="5"/>
      <c r="O5131" s="5"/>
      <c r="P5131" s="5"/>
      <c r="Q5131" s="5" t="s">
        <v>3644</v>
      </c>
      <c r="R5131" s="5" t="s">
        <v>14263</v>
      </c>
      <c r="S5131" s="5" t="s">
        <v>14264</v>
      </c>
      <c r="T5131" s="5" t="s">
        <v>1052</v>
      </c>
      <c r="U5131" s="5" t="str">
        <f aca="false">IF(ISNUMBER(FIND(",", T5131)), MID(T5131, FIND(",", T5131) + 2, LEN(T5131) - FIND(",", T5131) - 1), IF(T5131&lt;&gt;"", T5131, "unknown"))</f>
        <v>Mexico</v>
      </c>
      <c r="V5131" s="5" t="s">
        <v>27</v>
      </c>
    </row>
    <row r="5132" customFormat="false" ht="13.8" hidden="false" customHeight="false" outlineLevel="0" collapsed="false">
      <c r="A5132" s="5" t="s">
        <v>14265</v>
      </c>
      <c r="B5132" s="5" t="n">
        <f aca="false">YEAR(DATEVALUE(LEFT(A5132, 10)))</f>
        <v>1973</v>
      </c>
      <c r="C5132" s="6" t="n">
        <v>26687</v>
      </c>
      <c r="D5132" s="2" t="n">
        <v>0.20125</v>
      </c>
      <c r="F5132" s="5" t="n">
        <v>-12.142</v>
      </c>
      <c r="G5132" s="5" t="n">
        <v>166.565</v>
      </c>
      <c r="H5132" s="5" t="n">
        <v>109.6</v>
      </c>
      <c r="I5132" s="5" t="n">
        <v>6</v>
      </c>
      <c r="J5132" s="5" t="s">
        <v>1061</v>
      </c>
      <c r="K5132" s="5"/>
      <c r="L5132" s="5"/>
      <c r="M5132" s="5" t="n">
        <v>224</v>
      </c>
      <c r="N5132" s="5"/>
      <c r="O5132" s="5"/>
      <c r="P5132" s="5"/>
      <c r="Q5132" s="5" t="s">
        <v>3644</v>
      </c>
      <c r="R5132" s="5" t="s">
        <v>14266</v>
      </c>
      <c r="S5132" s="5" t="s">
        <v>14250</v>
      </c>
      <c r="T5132" s="5" t="s">
        <v>850</v>
      </c>
      <c r="U5132" s="5" t="str">
        <f aca="false">IF(ISNUMBER(FIND(",", T5132)), MID(T5132, FIND(",", T5132) + 2, LEN(T5132) - FIND(",", T5132) - 1), IF(T5132&lt;&gt;"", T5132, "unknown"))</f>
        <v>Santa Cruz Islands</v>
      </c>
      <c r="V5132" s="5" t="s">
        <v>27</v>
      </c>
    </row>
    <row r="5133" customFormat="false" ht="13.8" hidden="false" customHeight="false" outlineLevel="0" collapsed="false">
      <c r="A5133" s="5" t="s">
        <v>14267</v>
      </c>
      <c r="B5133" s="5" t="n">
        <f aca="false">YEAR(DATEVALUE(LEFT(A5133, 10)))</f>
        <v>1973</v>
      </c>
      <c r="C5133" s="6" t="n">
        <v>26686</v>
      </c>
      <c r="D5133" s="2" t="n">
        <v>0.0263310185185185</v>
      </c>
      <c r="F5133" s="5" t="n">
        <v>18.514</v>
      </c>
      <c r="G5133" s="5" t="n">
        <v>-105.11</v>
      </c>
      <c r="H5133" s="5" t="n">
        <v>1.9</v>
      </c>
      <c r="I5133" s="5" t="n">
        <v>6.1</v>
      </c>
      <c r="J5133" s="5" t="s">
        <v>1621</v>
      </c>
      <c r="K5133" s="5"/>
      <c r="L5133" s="5"/>
      <c r="M5133" s="5" t="n">
        <v>122</v>
      </c>
      <c r="N5133" s="5"/>
      <c r="O5133" s="5"/>
      <c r="P5133" s="5"/>
      <c r="Q5133" s="5" t="s">
        <v>3644</v>
      </c>
      <c r="R5133" s="5" t="s">
        <v>14268</v>
      </c>
      <c r="S5133" s="5" t="s">
        <v>14250</v>
      </c>
      <c r="T5133" s="5" t="s">
        <v>7639</v>
      </c>
      <c r="U5133" s="5" t="str">
        <f aca="false">IF(ISNUMBER(FIND(",", T5133)), MID(T5133, FIND(",", T5133) + 2, LEN(T5133) - FIND(",", T5133) - 1), IF(T5133&lt;&gt;"", T5133, "unknown"))</f>
        <v>Mexico</v>
      </c>
      <c r="V5133" s="5" t="s">
        <v>27</v>
      </c>
    </row>
    <row r="5134" customFormat="false" ht="13.8" hidden="false" customHeight="false" outlineLevel="0" collapsed="false">
      <c r="A5134" s="5" t="s">
        <v>14269</v>
      </c>
      <c r="B5134" s="5" t="n">
        <f aca="false">YEAR(DATEVALUE(LEFT(A5134, 10)))</f>
        <v>1973</v>
      </c>
      <c r="C5134" s="6" t="n">
        <v>26682</v>
      </c>
      <c r="D5134" s="2" t="n">
        <v>0.394618055555556</v>
      </c>
      <c r="F5134" s="5" t="n">
        <v>-6.87</v>
      </c>
      <c r="G5134" s="5" t="n">
        <v>150.027</v>
      </c>
      <c r="H5134" s="5" t="n">
        <v>39.3</v>
      </c>
      <c r="I5134" s="5" t="n">
        <v>6.8</v>
      </c>
      <c r="J5134" s="5" t="s">
        <v>1621</v>
      </c>
      <c r="K5134" s="5"/>
      <c r="L5134" s="5"/>
      <c r="M5134" s="5" t="n">
        <v>276</v>
      </c>
      <c r="N5134" s="5"/>
      <c r="O5134" s="5"/>
      <c r="P5134" s="5"/>
      <c r="Q5134" s="5" t="s">
        <v>3644</v>
      </c>
      <c r="R5134" s="5" t="s">
        <v>14270</v>
      </c>
      <c r="S5134" s="5" t="s">
        <v>14271</v>
      </c>
      <c r="T5134" s="5" t="s">
        <v>745</v>
      </c>
      <c r="U5134" s="5" t="str">
        <f aca="false">IF(ISNUMBER(FIND(",", T5134)), MID(T5134, FIND(",", T5134) + 2, LEN(T5134) - FIND(",", T5134) - 1), IF(T5134&lt;&gt;"", T5134, "unknown"))</f>
        <v>Papua New Guinea</v>
      </c>
      <c r="V5134" s="5" t="s">
        <v>27</v>
      </c>
    </row>
    <row r="5135" customFormat="false" ht="13.8" hidden="false" customHeight="false" outlineLevel="0" collapsed="false">
      <c r="A5135" s="5" t="s">
        <v>14272</v>
      </c>
      <c r="B5135" s="5" t="n">
        <f aca="false">YEAR(DATEVALUE(LEFT(A5135, 10)))</f>
        <v>1973</v>
      </c>
      <c r="C5135" s="6" t="n">
        <v>26670</v>
      </c>
      <c r="D5135" s="2" t="n">
        <v>0.661597222222222</v>
      </c>
      <c r="F5135" s="5" t="n">
        <v>-14.653</v>
      </c>
      <c r="G5135" s="5" t="n">
        <v>166.484</v>
      </c>
      <c r="H5135" s="5" t="n">
        <v>27.1</v>
      </c>
      <c r="I5135" s="5" t="n">
        <v>6</v>
      </c>
      <c r="J5135" s="5" t="s">
        <v>1621</v>
      </c>
      <c r="K5135" s="5"/>
      <c r="L5135" s="5"/>
      <c r="M5135" s="5" t="n">
        <v>197</v>
      </c>
      <c r="N5135" s="5"/>
      <c r="O5135" s="5"/>
      <c r="P5135" s="5"/>
      <c r="Q5135" s="5" t="s">
        <v>3644</v>
      </c>
      <c r="R5135" s="5" t="s">
        <v>14273</v>
      </c>
      <c r="S5135" s="5" t="s">
        <v>14274</v>
      </c>
      <c r="T5135" s="5" t="s">
        <v>703</v>
      </c>
      <c r="U5135" s="5" t="str">
        <f aca="false">IF(ISNUMBER(FIND(",", T5135)), MID(T5135, FIND(",", T5135) + 2, LEN(T5135) - FIND(",", T5135) - 1), IF(T5135&lt;&gt;"", T5135, "unknown"))</f>
        <v>Vanuatu</v>
      </c>
      <c r="V5135" s="5" t="s">
        <v>27</v>
      </c>
    </row>
    <row r="5136" customFormat="false" ht="13.8" hidden="false" customHeight="false" outlineLevel="0" collapsed="false">
      <c r="A5136" s="5" t="s">
        <v>14275</v>
      </c>
      <c r="B5136" s="5" t="n">
        <f aca="false">YEAR(DATEVALUE(LEFT(A5136, 10)))</f>
        <v>1973</v>
      </c>
      <c r="C5136" s="6" t="n">
        <v>26669</v>
      </c>
      <c r="D5136" s="2" t="n">
        <v>0.579513888888889</v>
      </c>
      <c r="F5136" s="5" t="n">
        <v>-38.982</v>
      </c>
      <c r="G5136" s="5" t="n">
        <v>175.365</v>
      </c>
      <c r="H5136" s="5" t="n">
        <v>156.2</v>
      </c>
      <c r="I5136" s="5" t="n">
        <v>6.4</v>
      </c>
      <c r="J5136" s="5" t="s">
        <v>1061</v>
      </c>
      <c r="K5136" s="5"/>
      <c r="L5136" s="5"/>
      <c r="M5136" s="5" t="n">
        <v>193</v>
      </c>
      <c r="N5136" s="5"/>
      <c r="O5136" s="5"/>
      <c r="P5136" s="5"/>
      <c r="Q5136" s="5" t="s">
        <v>3644</v>
      </c>
      <c r="R5136" s="5" t="s">
        <v>14276</v>
      </c>
      <c r="S5136" s="5" t="s">
        <v>14277</v>
      </c>
      <c r="T5136" s="5" t="s">
        <v>731</v>
      </c>
      <c r="U5136" s="5" t="str">
        <f aca="false">IF(ISNUMBER(FIND(",", T5136)), MID(T5136, FIND(",", T5136) + 2, LEN(T5136) - FIND(",", T5136) - 1), IF(T5136&lt;&gt;"", T5136, "unknown"))</f>
        <v>North Island of New Zealand</v>
      </c>
      <c r="V5136" s="5" t="s">
        <v>27</v>
      </c>
    </row>
    <row r="5137" customFormat="false" ht="13.8" hidden="false" customHeight="false" outlineLevel="0" collapsed="false">
      <c r="A5137" s="5" t="s">
        <v>14278</v>
      </c>
      <c r="B5137" s="5" t="n">
        <f aca="false">YEAR(DATEVALUE(LEFT(A5137, 10)))</f>
        <v>1973</v>
      </c>
      <c r="C5137" s="6" t="n">
        <v>26665</v>
      </c>
      <c r="D5137" s="2" t="n">
        <v>0.487905092592593</v>
      </c>
      <c r="F5137" s="5" t="n">
        <v>-35.57</v>
      </c>
      <c r="G5137" s="5" t="n">
        <v>-15.427</v>
      </c>
      <c r="H5137" s="5" t="n">
        <v>6.9</v>
      </c>
      <c r="I5137" s="5" t="n">
        <v>6</v>
      </c>
      <c r="J5137" s="5" t="s">
        <v>1621</v>
      </c>
      <c r="K5137" s="5"/>
      <c r="L5137" s="5"/>
      <c r="M5137" s="5" t="n">
        <v>89</v>
      </c>
      <c r="N5137" s="5"/>
      <c r="O5137" s="5"/>
      <c r="P5137" s="5"/>
      <c r="Q5137" s="5" t="s">
        <v>3644</v>
      </c>
      <c r="R5137" s="5" t="s">
        <v>14279</v>
      </c>
      <c r="S5137" s="5" t="s">
        <v>14250</v>
      </c>
      <c r="T5137" s="5" t="s">
        <v>7034</v>
      </c>
      <c r="U5137" s="5" t="str">
        <f aca="false">IF(ISNUMBER(FIND(",", T5137)), MID(T5137, FIND(",", T5137) + 2, LEN(T5137) - FIND(",", T5137) - 1), IF(T5137&lt;&gt;"", T5137, "unknown"))</f>
        <v>Tristan da Cunha region</v>
      </c>
      <c r="V5137" s="5" t="s">
        <v>27</v>
      </c>
    </row>
    <row r="5138" customFormat="false" ht="13.8" hidden="false" customHeight="false" outlineLevel="0" collapsed="false">
      <c r="A5138" s="5" t="s">
        <v>14280</v>
      </c>
      <c r="B5138" s="5" t="n">
        <f aca="false">YEAR(DATEVALUE(LEFT(A5138, 10)))</f>
        <v>1972</v>
      </c>
      <c r="C5138" s="6" t="n">
        <v>26660</v>
      </c>
      <c r="D5138" s="2" t="n">
        <v>0.957939814814815</v>
      </c>
      <c r="F5138" s="5" t="n">
        <v>76.759</v>
      </c>
      <c r="G5138" s="5" t="n">
        <v>-107.093</v>
      </c>
      <c r="H5138" s="5" t="n">
        <v>3.3</v>
      </c>
      <c r="I5138" s="5" t="n">
        <v>6</v>
      </c>
      <c r="J5138" s="5" t="s">
        <v>1621</v>
      </c>
      <c r="K5138" s="5"/>
      <c r="L5138" s="5"/>
      <c r="M5138" s="5" t="n">
        <v>126</v>
      </c>
      <c r="N5138" s="5"/>
      <c r="O5138" s="5"/>
      <c r="P5138" s="5"/>
      <c r="Q5138" s="5" t="s">
        <v>3644</v>
      </c>
      <c r="R5138" s="5" t="s">
        <v>14281</v>
      </c>
      <c r="S5138" s="5" t="s">
        <v>14250</v>
      </c>
      <c r="T5138" s="5" t="s">
        <v>14282</v>
      </c>
      <c r="U5138" s="5" t="str">
        <f aca="false">IF(ISNUMBER(FIND(",", T5138)), MID(T5138, FIND(",", T5138) + 2, LEN(T5138) - FIND(",", T5138) - 1), IF(T5138&lt;&gt;"", T5138, "unknown"))</f>
        <v>Nunavut, Canada</v>
      </c>
      <c r="V5138" s="5" t="s">
        <v>27</v>
      </c>
    </row>
    <row r="5139" customFormat="false" ht="13.8" hidden="false" customHeight="false" outlineLevel="0" collapsed="false">
      <c r="A5139" s="5" t="s">
        <v>14283</v>
      </c>
      <c r="B5139" s="5" t="n">
        <f aca="false">YEAR(DATEVALUE(LEFT(A5139, 10)))</f>
        <v>1972</v>
      </c>
      <c r="C5139" s="6" t="n">
        <v>26656</v>
      </c>
      <c r="D5139" s="2" t="n">
        <v>0.270648148148148</v>
      </c>
      <c r="F5139" s="5" t="n">
        <v>12.351</v>
      </c>
      <c r="G5139" s="5" t="n">
        <v>-86.127</v>
      </c>
      <c r="H5139" s="5" t="n">
        <v>6.8</v>
      </c>
      <c r="I5139" s="5" t="n">
        <v>6.2</v>
      </c>
      <c r="J5139" s="5" t="s">
        <v>1621</v>
      </c>
      <c r="K5139" s="5"/>
      <c r="L5139" s="5"/>
      <c r="M5139" s="5" t="n">
        <v>139</v>
      </c>
      <c r="N5139" s="5"/>
      <c r="O5139" s="5"/>
      <c r="P5139" s="5"/>
      <c r="Q5139" s="5" t="s">
        <v>3644</v>
      </c>
      <c r="R5139" s="5" t="s">
        <v>14284</v>
      </c>
      <c r="S5139" s="5" t="s">
        <v>14285</v>
      </c>
      <c r="T5139" s="5" t="s">
        <v>1243</v>
      </c>
      <c r="U5139" s="5" t="str">
        <f aca="false">IF(ISNUMBER(FIND(",", T5139)), MID(T5139, FIND(",", T5139) + 2, LEN(T5139) - FIND(",", T5139) - 1), IF(T5139&lt;&gt;"", T5139, "unknown"))</f>
        <v>Nicaragua</v>
      </c>
      <c r="V5139" s="5" t="s">
        <v>27</v>
      </c>
    </row>
    <row r="5140" customFormat="false" ht="13.8" hidden="false" customHeight="false" outlineLevel="0" collapsed="false">
      <c r="A5140" s="5" t="s">
        <v>14286</v>
      </c>
      <c r="B5140" s="5" t="n">
        <f aca="false">YEAR(DATEVALUE(LEFT(A5140, 10)))</f>
        <v>1972</v>
      </c>
      <c r="C5140" s="6" t="n">
        <v>26655</v>
      </c>
      <c r="D5140" s="2" t="n">
        <v>0.682013888888889</v>
      </c>
      <c r="F5140" s="5" t="n">
        <v>-16.141</v>
      </c>
      <c r="G5140" s="5" t="n">
        <v>-172.46</v>
      </c>
      <c r="H5140" s="5" t="n">
        <v>10.5</v>
      </c>
      <c r="I5140" s="5" t="n">
        <v>6</v>
      </c>
      <c r="J5140" s="5" t="s">
        <v>1621</v>
      </c>
      <c r="K5140" s="5"/>
      <c r="L5140" s="5"/>
      <c r="M5140" s="5" t="n">
        <v>130</v>
      </c>
      <c r="N5140" s="5"/>
      <c r="O5140" s="5"/>
      <c r="P5140" s="5"/>
      <c r="Q5140" s="5" t="s">
        <v>3644</v>
      </c>
      <c r="R5140" s="5" t="s">
        <v>14287</v>
      </c>
      <c r="S5140" s="5" t="s">
        <v>14250</v>
      </c>
      <c r="T5140" s="5" t="s">
        <v>2520</v>
      </c>
      <c r="U5140" s="5" t="str">
        <f aca="false">IF(ISNUMBER(FIND(",", T5140)), MID(T5140, FIND(",", T5140) + 2, LEN(T5140) - FIND(",", T5140) - 1), IF(T5140&lt;&gt;"", T5140, "unknown"))</f>
        <v>Samoa Islands region</v>
      </c>
      <c r="V5140" s="5" t="s">
        <v>27</v>
      </c>
    </row>
    <row r="5141" customFormat="false" ht="13.8" hidden="false" customHeight="false" outlineLevel="0" collapsed="false">
      <c r="A5141" s="5" t="s">
        <v>14288</v>
      </c>
      <c r="B5141" s="5" t="n">
        <f aca="false">YEAR(DATEVALUE(LEFT(A5141, 10)))</f>
        <v>1972</v>
      </c>
      <c r="C5141" s="6" t="n">
        <v>26655</v>
      </c>
      <c r="D5141" s="2" t="n">
        <v>0.513171296296296</v>
      </c>
      <c r="F5141" s="5" t="n">
        <v>-55.569</v>
      </c>
      <c r="G5141" s="5" t="n">
        <v>-28.269</v>
      </c>
      <c r="H5141" s="5" t="n">
        <v>12.6</v>
      </c>
      <c r="I5141" s="5" t="n">
        <v>6.4</v>
      </c>
      <c r="J5141" s="5" t="s">
        <v>1621</v>
      </c>
      <c r="K5141" s="5"/>
      <c r="L5141" s="5"/>
      <c r="M5141" s="5" t="n">
        <v>198</v>
      </c>
      <c r="N5141" s="5"/>
      <c r="O5141" s="5"/>
      <c r="P5141" s="5"/>
      <c r="Q5141" s="5" t="s">
        <v>3644</v>
      </c>
      <c r="R5141" s="5" t="s">
        <v>14289</v>
      </c>
      <c r="S5141" s="5" t="s">
        <v>14250</v>
      </c>
      <c r="T5141" s="5" t="s">
        <v>1161</v>
      </c>
      <c r="U5141" s="5" t="str">
        <f aca="false">IF(ISNUMBER(FIND(",", T5141)), MID(T5141, FIND(",", T5141) + 2, LEN(T5141) - FIND(",", T5141) - 1), IF(T5141&lt;&gt;"", T5141, "unknown"))</f>
        <v>South Sandwich Islands region</v>
      </c>
      <c r="V5141" s="5" t="s">
        <v>27</v>
      </c>
    </row>
    <row r="5142" customFormat="false" ht="13.8" hidden="false" customHeight="false" outlineLevel="0" collapsed="false">
      <c r="A5142" s="5" t="s">
        <v>14290</v>
      </c>
      <c r="B5142" s="5" t="n">
        <f aca="false">YEAR(DATEVALUE(LEFT(A5142, 10)))</f>
        <v>1972</v>
      </c>
      <c r="C5142" s="6" t="n">
        <v>26639</v>
      </c>
      <c r="D5142" s="2" t="n">
        <v>0.0718518518518519</v>
      </c>
      <c r="F5142" s="5" t="n">
        <v>-3.028</v>
      </c>
      <c r="G5142" s="5" t="n">
        <v>139.194</v>
      </c>
      <c r="H5142" s="5" t="n">
        <v>50.2</v>
      </c>
      <c r="I5142" s="5" t="n">
        <v>6</v>
      </c>
      <c r="J5142" s="5" t="s">
        <v>1621</v>
      </c>
      <c r="K5142" s="5"/>
      <c r="L5142" s="5"/>
      <c r="M5142" s="5" t="n">
        <v>118</v>
      </c>
      <c r="N5142" s="5"/>
      <c r="O5142" s="5"/>
      <c r="P5142" s="5"/>
      <c r="Q5142" s="5" t="s">
        <v>3644</v>
      </c>
      <c r="R5142" s="5" t="s">
        <v>14291</v>
      </c>
      <c r="S5142" s="5" t="s">
        <v>14292</v>
      </c>
      <c r="T5142" s="5" t="s">
        <v>843</v>
      </c>
      <c r="U5142" s="5" t="str">
        <f aca="false">IF(ISNUMBER(FIND(",", T5142)), MID(T5142, FIND(",", T5142) + 2, LEN(T5142) - FIND(",", T5142) - 1), IF(T5142&lt;&gt;"", T5142, "unknown"))</f>
        <v>Indonesia</v>
      </c>
      <c r="V5142" s="5" t="s">
        <v>27</v>
      </c>
    </row>
    <row r="5143" customFormat="false" ht="13.8" hidden="false" customHeight="false" outlineLevel="0" collapsed="false">
      <c r="A5143" s="5" t="s">
        <v>14293</v>
      </c>
      <c r="B5143" s="5" t="n">
        <f aca="false">YEAR(DATEVALUE(LEFT(A5143, 10)))</f>
        <v>1972</v>
      </c>
      <c r="C5143" s="6" t="n">
        <v>26637</v>
      </c>
      <c r="D5143" s="2" t="n">
        <v>0.427928240740741</v>
      </c>
      <c r="F5143" s="5" t="n">
        <v>33.332</v>
      </c>
      <c r="G5143" s="5" t="n">
        <v>140.713</v>
      </c>
      <c r="H5143" s="5" t="n">
        <v>70.8</v>
      </c>
      <c r="I5143" s="5" t="n">
        <v>7.3</v>
      </c>
      <c r="J5143" s="5" t="s">
        <v>1061</v>
      </c>
      <c r="K5143" s="5"/>
      <c r="L5143" s="5"/>
      <c r="M5143" s="5" t="n">
        <v>347</v>
      </c>
      <c r="N5143" s="5"/>
      <c r="O5143" s="5"/>
      <c r="P5143" s="5"/>
      <c r="Q5143" s="5" t="s">
        <v>3644</v>
      </c>
      <c r="R5143" s="5" t="s">
        <v>14294</v>
      </c>
      <c r="S5143" s="5" t="s">
        <v>14250</v>
      </c>
      <c r="T5143" s="5" t="s">
        <v>310</v>
      </c>
      <c r="U5143" s="5" t="str">
        <f aca="false">IF(ISNUMBER(FIND(",", T5143)), MID(T5143, FIND(",", T5143) + 2, LEN(T5143) - FIND(",", T5143) - 1), IF(T5143&lt;&gt;"", T5143, "unknown"))</f>
        <v>Japan region</v>
      </c>
      <c r="V5143" s="5" t="s">
        <v>27</v>
      </c>
    </row>
    <row r="5144" customFormat="false" ht="13.8" hidden="false" customHeight="false" outlineLevel="0" collapsed="false">
      <c r="A5144" s="5" t="s">
        <v>14295</v>
      </c>
      <c r="B5144" s="5" t="n">
        <f aca="false">YEAR(DATEVALUE(LEFT(A5144, 10)))</f>
        <v>1972</v>
      </c>
      <c r="C5144" s="6" t="n">
        <v>26635</v>
      </c>
      <c r="D5144" s="2" t="n">
        <v>0.0138194444444444</v>
      </c>
      <c r="F5144" s="5" t="n">
        <v>6.461</v>
      </c>
      <c r="G5144" s="5" t="n">
        <v>126.654</v>
      </c>
      <c r="H5144" s="5" t="n">
        <v>82.7</v>
      </c>
      <c r="I5144" s="5" t="n">
        <v>7.4</v>
      </c>
      <c r="J5144" s="5" t="s">
        <v>1061</v>
      </c>
      <c r="K5144" s="5"/>
      <c r="L5144" s="5"/>
      <c r="M5144" s="5" t="n">
        <v>244</v>
      </c>
      <c r="N5144" s="5"/>
      <c r="O5144" s="5"/>
      <c r="P5144" s="5"/>
      <c r="Q5144" s="5" t="s">
        <v>3644</v>
      </c>
      <c r="R5144" s="5" t="s">
        <v>14296</v>
      </c>
      <c r="S5144" s="5" t="s">
        <v>14297</v>
      </c>
      <c r="T5144" s="5" t="s">
        <v>788</v>
      </c>
      <c r="U5144" s="5" t="str">
        <f aca="false">IF(ISNUMBER(FIND(",", T5144)), MID(T5144, FIND(",", T5144) + 2, LEN(T5144) - FIND(",", T5144) - 1), IF(T5144&lt;&gt;"", T5144, "unknown"))</f>
        <v>Philippines</v>
      </c>
      <c r="V5144" s="5" t="s">
        <v>27</v>
      </c>
    </row>
    <row r="5145" customFormat="false" ht="13.8" hidden="false" customHeight="false" outlineLevel="0" collapsed="false">
      <c r="A5145" s="5" t="s">
        <v>14298</v>
      </c>
      <c r="B5145" s="5" t="n">
        <f aca="false">YEAR(DATEVALUE(LEFT(A5145, 10)))</f>
        <v>1972</v>
      </c>
      <c r="C5145" s="6" t="n">
        <v>26630</v>
      </c>
      <c r="D5145" s="2" t="n">
        <v>0.637291666666667</v>
      </c>
      <c r="F5145" s="5" t="n">
        <v>-5.35</v>
      </c>
      <c r="G5145" s="5" t="n">
        <v>126.619</v>
      </c>
      <c r="H5145" s="5" t="n">
        <v>426.2</v>
      </c>
      <c r="I5145" s="5" t="n">
        <v>6.3</v>
      </c>
      <c r="J5145" s="5" t="s">
        <v>1621</v>
      </c>
      <c r="K5145" s="5"/>
      <c r="L5145" s="5"/>
      <c r="M5145" s="5" t="n">
        <v>208</v>
      </c>
      <c r="N5145" s="5"/>
      <c r="O5145" s="5"/>
      <c r="P5145" s="5"/>
      <c r="Q5145" s="5" t="s">
        <v>3644</v>
      </c>
      <c r="R5145" s="5" t="s">
        <v>14299</v>
      </c>
      <c r="S5145" s="5" t="s">
        <v>14250</v>
      </c>
      <c r="T5145" s="5" t="s">
        <v>727</v>
      </c>
      <c r="U5145" s="5" t="str">
        <f aca="false">IF(ISNUMBER(FIND(",", T5145)), MID(T5145, FIND(",", T5145) + 2, LEN(T5145) - FIND(",", T5145) - 1), IF(T5145&lt;&gt;"", T5145, "unknown"))</f>
        <v>Banda Sea</v>
      </c>
      <c r="V5145" s="5" t="s">
        <v>27</v>
      </c>
    </row>
    <row r="5146" customFormat="false" ht="13.8" hidden="false" customHeight="false" outlineLevel="0" collapsed="false">
      <c r="A5146" s="5" t="s">
        <v>14300</v>
      </c>
      <c r="B5146" s="5" t="n">
        <f aca="false">YEAR(DATEVALUE(LEFT(A5146, 10)))</f>
        <v>1972</v>
      </c>
      <c r="C5146" s="6" t="n">
        <v>26624</v>
      </c>
      <c r="D5146" s="2" t="n">
        <v>0.166111111111111</v>
      </c>
      <c r="F5146" s="5" t="n">
        <v>-6.467</v>
      </c>
      <c r="G5146" s="5" t="n">
        <v>154.178</v>
      </c>
      <c r="H5146" s="5" t="n">
        <v>46.1</v>
      </c>
      <c r="I5146" s="5" t="n">
        <v>6.4</v>
      </c>
      <c r="J5146" s="5" t="s">
        <v>1621</v>
      </c>
      <c r="K5146" s="5"/>
      <c r="L5146" s="5"/>
      <c r="M5146" s="5" t="n">
        <v>88</v>
      </c>
      <c r="N5146" s="5"/>
      <c r="O5146" s="5"/>
      <c r="P5146" s="5"/>
      <c r="Q5146" s="5" t="s">
        <v>3644</v>
      </c>
      <c r="R5146" s="5" t="s">
        <v>14301</v>
      </c>
      <c r="S5146" s="5" t="s">
        <v>14250</v>
      </c>
      <c r="T5146" s="5" t="s">
        <v>1473</v>
      </c>
      <c r="U5146" s="5" t="str">
        <f aca="false">IF(ISNUMBER(FIND(",", T5146)), MID(T5146, FIND(",", T5146) + 2, LEN(T5146) - FIND(",", T5146) - 1), IF(T5146&lt;&gt;"", T5146, "unknown"))</f>
        <v>Papua New Guinea</v>
      </c>
      <c r="V5146" s="5" t="s">
        <v>27</v>
      </c>
    </row>
    <row r="5147" customFormat="false" ht="13.8" hidden="false" customHeight="false" outlineLevel="0" collapsed="false">
      <c r="A5147" s="5" t="s">
        <v>14302</v>
      </c>
      <c r="B5147" s="5" t="n">
        <f aca="false">YEAR(DATEVALUE(LEFT(A5147, 10)))</f>
        <v>1972</v>
      </c>
      <c r="C5147" s="6" t="n">
        <v>26616</v>
      </c>
      <c r="D5147" s="2" t="n">
        <v>0.197037037037037</v>
      </c>
      <c r="F5147" s="5" t="n">
        <v>15.511</v>
      </c>
      <c r="G5147" s="5" t="n">
        <v>-95.098</v>
      </c>
      <c r="H5147" s="5" t="n">
        <v>15</v>
      </c>
      <c r="I5147" s="5" t="n">
        <v>6.5</v>
      </c>
      <c r="J5147" s="5" t="s">
        <v>1621</v>
      </c>
      <c r="K5147" s="5"/>
      <c r="L5147" s="5"/>
      <c r="M5147" s="5" t="n">
        <v>155</v>
      </c>
      <c r="N5147" s="5"/>
      <c r="O5147" s="5"/>
      <c r="P5147" s="5"/>
      <c r="Q5147" s="5" t="s">
        <v>3644</v>
      </c>
      <c r="R5147" s="5" t="s">
        <v>14303</v>
      </c>
      <c r="S5147" s="5" t="s">
        <v>14304</v>
      </c>
      <c r="T5147" s="5" t="s">
        <v>7155</v>
      </c>
      <c r="U5147" s="5" t="str">
        <f aca="false">IF(ISNUMBER(FIND(",", T5147)), MID(T5147, FIND(",", T5147) + 2, LEN(T5147) - FIND(",", T5147) - 1), IF(T5147&lt;&gt;"", T5147, "unknown"))</f>
        <v>Mexico</v>
      </c>
      <c r="V5147" s="5" t="s">
        <v>27</v>
      </c>
    </row>
    <row r="5148" customFormat="false" ht="13.8" hidden="false" customHeight="false" outlineLevel="0" collapsed="false">
      <c r="A5148" s="5" t="s">
        <v>14305</v>
      </c>
      <c r="B5148" s="5" t="n">
        <f aca="false">YEAR(DATEVALUE(LEFT(A5148, 10)))</f>
        <v>1972</v>
      </c>
      <c r="C5148" s="6" t="n">
        <v>26612</v>
      </c>
      <c r="D5148" s="2" t="n">
        <v>0.778634259259259</v>
      </c>
      <c r="F5148" s="5" t="n">
        <v>23.888</v>
      </c>
      <c r="G5148" s="5" t="n">
        <v>121.555</v>
      </c>
      <c r="H5148" s="5" t="n">
        <v>19</v>
      </c>
      <c r="I5148" s="5" t="n">
        <v>6.1</v>
      </c>
      <c r="J5148" s="5" t="s">
        <v>1621</v>
      </c>
      <c r="K5148" s="5"/>
      <c r="L5148" s="5"/>
      <c r="M5148" s="5" t="n">
        <v>238</v>
      </c>
      <c r="N5148" s="5"/>
      <c r="O5148" s="5"/>
      <c r="P5148" s="5"/>
      <c r="Q5148" s="5" t="s">
        <v>3644</v>
      </c>
      <c r="R5148" s="5" t="s">
        <v>14306</v>
      </c>
      <c r="S5148" s="5" t="s">
        <v>14307</v>
      </c>
      <c r="T5148" s="5" t="s">
        <v>2294</v>
      </c>
      <c r="U5148" s="5" t="str">
        <f aca="false">IF(ISNUMBER(FIND(",", T5148)), MID(T5148, FIND(",", T5148) + 2, LEN(T5148) - FIND(",", T5148) - 1), IF(T5148&lt;&gt;"", T5148, "unknown"))</f>
        <v>Taiwan</v>
      </c>
      <c r="V5148" s="5" t="s">
        <v>27</v>
      </c>
    </row>
    <row r="5149" customFormat="false" ht="13.8" hidden="false" customHeight="false" outlineLevel="0" collapsed="false">
      <c r="A5149" s="5" t="s">
        <v>14308</v>
      </c>
      <c r="B5149" s="5" t="n">
        <f aca="false">YEAR(DATEVALUE(LEFT(A5149, 10)))</f>
        <v>1972</v>
      </c>
      <c r="C5149" s="6" t="n">
        <v>26607</v>
      </c>
      <c r="D5149" s="2" t="n">
        <v>0.1596875</v>
      </c>
      <c r="F5149" s="5" t="n">
        <v>-20.052</v>
      </c>
      <c r="G5149" s="5" t="n">
        <v>169.225</v>
      </c>
      <c r="H5149" s="5" t="n">
        <v>49.4</v>
      </c>
      <c r="I5149" s="5" t="n">
        <v>6.2</v>
      </c>
      <c r="J5149" s="5" t="s">
        <v>13467</v>
      </c>
      <c r="K5149" s="5"/>
      <c r="L5149" s="5"/>
      <c r="M5149" s="5" t="n">
        <v>165</v>
      </c>
      <c r="N5149" s="5"/>
      <c r="O5149" s="5"/>
      <c r="P5149" s="5"/>
      <c r="Q5149" s="5" t="s">
        <v>3644</v>
      </c>
      <c r="R5149" s="5" t="s">
        <v>14309</v>
      </c>
      <c r="S5149" s="5" t="s">
        <v>14250</v>
      </c>
      <c r="T5149" s="5" t="s">
        <v>703</v>
      </c>
      <c r="U5149" s="5" t="str">
        <f aca="false">IF(ISNUMBER(FIND(",", T5149)), MID(T5149, FIND(",", T5149) + 2, LEN(T5149) - FIND(",", T5149) - 1), IF(T5149&lt;&gt;"", T5149, "unknown"))</f>
        <v>Vanuatu</v>
      </c>
      <c r="V5149" s="5" t="s">
        <v>27</v>
      </c>
    </row>
    <row r="5150" customFormat="false" ht="13.8" hidden="false" customHeight="false" outlineLevel="0" collapsed="false">
      <c r="A5150" s="5" t="s">
        <v>14310</v>
      </c>
      <c r="B5150" s="5" t="n">
        <f aca="false">YEAR(DATEVALUE(LEFT(A5150, 10)))</f>
        <v>1972</v>
      </c>
      <c r="C5150" s="6" t="n">
        <v>26605</v>
      </c>
      <c r="D5150" s="2" t="n">
        <v>0.830138888888889</v>
      </c>
      <c r="F5150" s="5" t="n">
        <v>-20.035</v>
      </c>
      <c r="G5150" s="5" t="n">
        <v>169.007</v>
      </c>
      <c r="H5150" s="5" t="n">
        <v>38.6</v>
      </c>
      <c r="I5150" s="5" t="n">
        <v>7</v>
      </c>
      <c r="J5150" s="5" t="s">
        <v>1621</v>
      </c>
      <c r="K5150" s="5"/>
      <c r="L5150" s="5"/>
      <c r="M5150" s="5" t="n">
        <v>222</v>
      </c>
      <c r="N5150" s="5"/>
      <c r="O5150" s="5"/>
      <c r="P5150" s="5"/>
      <c r="Q5150" s="5" t="s">
        <v>3644</v>
      </c>
      <c r="R5150" s="5" t="s">
        <v>14311</v>
      </c>
      <c r="S5150" s="5" t="s">
        <v>14312</v>
      </c>
      <c r="T5150" s="5" t="s">
        <v>703</v>
      </c>
      <c r="U5150" s="5" t="str">
        <f aca="false">IF(ISNUMBER(FIND(",", T5150)), MID(T5150, FIND(",", T5150) + 2, LEN(T5150) - FIND(",", T5150) - 1), IF(T5150&lt;&gt;"", T5150, "unknown"))</f>
        <v>Vanuatu</v>
      </c>
      <c r="V5150" s="5" t="s">
        <v>27</v>
      </c>
    </row>
    <row r="5151" customFormat="false" ht="13.8" hidden="false" customHeight="false" outlineLevel="0" collapsed="false">
      <c r="A5151" s="5" t="s">
        <v>14313</v>
      </c>
      <c r="B5151" s="5" t="n">
        <f aca="false">YEAR(DATEVALUE(LEFT(A5151, 10)))</f>
        <v>1972</v>
      </c>
      <c r="C5151" s="6" t="n">
        <v>26605</v>
      </c>
      <c r="D5151" s="2" t="n">
        <v>0.0603819444444444</v>
      </c>
      <c r="F5151" s="5" t="n">
        <v>49.913</v>
      </c>
      <c r="G5151" s="5" t="n">
        <v>78.837</v>
      </c>
      <c r="H5151" s="5" t="n">
        <v>0</v>
      </c>
      <c r="I5151" s="5" t="n">
        <v>6.2</v>
      </c>
      <c r="J5151" s="5"/>
      <c r="K5151" s="5"/>
      <c r="L5151" s="5"/>
      <c r="M5151" s="5"/>
      <c r="N5151" s="5"/>
      <c r="O5151" s="5"/>
      <c r="P5151" s="5"/>
      <c r="Q5151" s="5" t="s">
        <v>4932</v>
      </c>
      <c r="R5151" s="5" t="s">
        <v>14314</v>
      </c>
      <c r="S5151" s="5" t="s">
        <v>14315</v>
      </c>
      <c r="T5151" s="5" t="s">
        <v>9381</v>
      </c>
      <c r="U5151" s="5" t="str">
        <f aca="false">IF(ISNUMBER(FIND(",", T5151)), MID(T5151, FIND(",", T5151) + 2, LEN(T5151) - FIND(",", T5151) - 1), IF(T5151&lt;&gt;"", T5151, "unknown"))</f>
        <v>eastern Kazakhstan</v>
      </c>
      <c r="V5151" s="5" t="s">
        <v>27</v>
      </c>
    </row>
    <row r="5152" customFormat="false" ht="13.8" hidden="false" customHeight="false" outlineLevel="0" collapsed="false">
      <c r="A5152" s="5" t="s">
        <v>14316</v>
      </c>
      <c r="B5152" s="5" t="n">
        <f aca="false">YEAR(DATEVALUE(LEFT(A5152, 10)))</f>
        <v>1972</v>
      </c>
      <c r="C5152" s="6" t="n">
        <v>26602</v>
      </c>
      <c r="D5152" s="2" t="n">
        <v>0.700115740740741</v>
      </c>
      <c r="F5152" s="5" t="n">
        <v>-6.294</v>
      </c>
      <c r="G5152" s="5" t="n">
        <v>154.819</v>
      </c>
      <c r="H5152" s="5" t="n">
        <v>49.5</v>
      </c>
      <c r="I5152" s="5" t="n">
        <v>6.2</v>
      </c>
      <c r="J5152" s="5" t="s">
        <v>1621</v>
      </c>
      <c r="K5152" s="5"/>
      <c r="L5152" s="5"/>
      <c r="M5152" s="5" t="n">
        <v>199</v>
      </c>
      <c r="N5152" s="5"/>
      <c r="O5152" s="5"/>
      <c r="P5152" s="5"/>
      <c r="Q5152" s="5" t="s">
        <v>3644</v>
      </c>
      <c r="R5152" s="5" t="s">
        <v>14317</v>
      </c>
      <c r="S5152" s="5" t="s">
        <v>14318</v>
      </c>
      <c r="T5152" s="5" t="s">
        <v>1473</v>
      </c>
      <c r="U5152" s="5" t="str">
        <f aca="false">IF(ISNUMBER(FIND(",", T5152)), MID(T5152, FIND(",", T5152) + 2, LEN(T5152) - FIND(",", T5152) - 1), IF(T5152&lt;&gt;"", T5152, "unknown"))</f>
        <v>Papua New Guinea</v>
      </c>
      <c r="V5152" s="5" t="s">
        <v>27</v>
      </c>
    </row>
    <row r="5153" customFormat="false" ht="13.8" hidden="false" customHeight="false" outlineLevel="0" collapsed="false">
      <c r="A5153" s="5" t="s">
        <v>14319</v>
      </c>
      <c r="B5153" s="5" t="n">
        <f aca="false">YEAR(DATEVALUE(LEFT(A5153, 10)))</f>
        <v>1972</v>
      </c>
      <c r="C5153" s="6" t="n">
        <v>26600</v>
      </c>
      <c r="D5153" s="2" t="n">
        <v>0.102222222222222</v>
      </c>
      <c r="F5153" s="5" t="n">
        <v>-7.325</v>
      </c>
      <c r="G5153" s="5" t="n">
        <v>146.831</v>
      </c>
      <c r="H5153" s="5" t="n">
        <v>3</v>
      </c>
      <c r="I5153" s="5" t="n">
        <v>6</v>
      </c>
      <c r="J5153" s="5" t="s">
        <v>1621</v>
      </c>
      <c r="K5153" s="5"/>
      <c r="L5153" s="5"/>
      <c r="M5153" s="5" t="n">
        <v>198</v>
      </c>
      <c r="N5153" s="5"/>
      <c r="O5153" s="5"/>
      <c r="P5153" s="5"/>
      <c r="Q5153" s="5" t="s">
        <v>3644</v>
      </c>
      <c r="R5153" s="5" t="s">
        <v>14320</v>
      </c>
      <c r="S5153" s="5" t="s">
        <v>14321</v>
      </c>
      <c r="T5153" s="5" t="s">
        <v>1026</v>
      </c>
      <c r="U5153" s="5" t="str">
        <f aca="false">IF(ISNUMBER(FIND(",", T5153)), MID(T5153, FIND(",", T5153) + 2, LEN(T5153) - FIND(",", T5153) - 1), IF(T5153&lt;&gt;"", T5153, "unknown"))</f>
        <v>Papua New Guinea</v>
      </c>
      <c r="V5153" s="5" t="s">
        <v>27</v>
      </c>
    </row>
    <row r="5154" customFormat="false" ht="13.8" hidden="false" customHeight="false" outlineLevel="0" collapsed="false">
      <c r="A5154" s="5" t="s">
        <v>14322</v>
      </c>
      <c r="B5154" s="5" t="n">
        <f aca="false">YEAR(DATEVALUE(LEFT(A5154, 10)))</f>
        <v>1972</v>
      </c>
      <c r="C5154" s="6" t="n">
        <v>26599</v>
      </c>
      <c r="D5154" s="2" t="n">
        <v>0.391076388888889</v>
      </c>
      <c r="F5154" s="5" t="n">
        <v>-19.966</v>
      </c>
      <c r="G5154" s="5" t="n">
        <v>168.976</v>
      </c>
      <c r="H5154" s="5" t="n">
        <v>32.9</v>
      </c>
      <c r="I5154" s="5" t="n">
        <v>6.2</v>
      </c>
      <c r="J5154" s="5" t="s">
        <v>1621</v>
      </c>
      <c r="K5154" s="5"/>
      <c r="L5154" s="5"/>
      <c r="M5154" s="5" t="n">
        <v>160</v>
      </c>
      <c r="N5154" s="5"/>
      <c r="O5154" s="5"/>
      <c r="P5154" s="5"/>
      <c r="Q5154" s="5" t="s">
        <v>3644</v>
      </c>
      <c r="R5154" s="5" t="s">
        <v>14323</v>
      </c>
      <c r="S5154" s="5" t="s">
        <v>14250</v>
      </c>
      <c r="T5154" s="5" t="s">
        <v>703</v>
      </c>
      <c r="U5154" s="5" t="str">
        <f aca="false">IF(ISNUMBER(FIND(",", T5154)), MID(T5154, FIND(",", T5154) + 2, LEN(T5154) - FIND(",", T5154) - 1), IF(T5154&lt;&gt;"", T5154, "unknown"))</f>
        <v>Vanuatu</v>
      </c>
      <c r="V5154" s="5" t="s">
        <v>27</v>
      </c>
    </row>
    <row r="5155" customFormat="false" ht="13.8" hidden="false" customHeight="false" outlineLevel="0" collapsed="false">
      <c r="A5155" s="5" t="s">
        <v>14324</v>
      </c>
      <c r="B5155" s="5" t="n">
        <f aca="false">YEAR(DATEVALUE(LEFT(A5155, 10)))</f>
        <v>1972</v>
      </c>
      <c r="C5155" s="6" t="n">
        <v>26592</v>
      </c>
      <c r="D5155" s="2" t="n">
        <v>0.345671296296296</v>
      </c>
      <c r="F5155" s="5" t="n">
        <v>18.711</v>
      </c>
      <c r="G5155" s="5" t="n">
        <v>-106.771</v>
      </c>
      <c r="H5155" s="5" t="n">
        <v>10.1</v>
      </c>
      <c r="I5155" s="5" t="n">
        <v>6.5</v>
      </c>
      <c r="J5155" s="5" t="s">
        <v>1621</v>
      </c>
      <c r="K5155" s="5"/>
      <c r="L5155" s="5"/>
      <c r="M5155" s="5" t="n">
        <v>172</v>
      </c>
      <c r="N5155" s="5"/>
      <c r="O5155" s="5"/>
      <c r="P5155" s="5"/>
      <c r="Q5155" s="5" t="s">
        <v>3644</v>
      </c>
      <c r="R5155" s="5" t="s">
        <v>14325</v>
      </c>
      <c r="S5155" s="5" t="s">
        <v>14250</v>
      </c>
      <c r="T5155" s="5" t="s">
        <v>1970</v>
      </c>
      <c r="U5155" s="5" t="str">
        <f aca="false">IF(ISNUMBER(FIND(",", T5155)), MID(T5155, FIND(",", T5155) + 2, LEN(T5155) - FIND(",", T5155) - 1), IF(T5155&lt;&gt;"", T5155, "unknown"))</f>
        <v>Mexico</v>
      </c>
      <c r="V5155" s="5" t="s">
        <v>27</v>
      </c>
    </row>
    <row r="5156" customFormat="false" ht="13.8" hidden="false" customHeight="false" outlineLevel="0" collapsed="false">
      <c r="A5156" s="5" t="s">
        <v>14326</v>
      </c>
      <c r="B5156" s="5" t="n">
        <f aca="false">YEAR(DATEVALUE(LEFT(A5156, 10)))</f>
        <v>1972</v>
      </c>
      <c r="C5156" s="6" t="n">
        <v>26590</v>
      </c>
      <c r="D5156" s="2" t="n">
        <v>0.834618055555556</v>
      </c>
      <c r="F5156" s="5" t="n">
        <v>-8.587</v>
      </c>
      <c r="G5156" s="5" t="n">
        <v>124.9169</v>
      </c>
      <c r="H5156" s="5" t="n">
        <v>33</v>
      </c>
      <c r="I5156" s="5" t="n">
        <v>6.3</v>
      </c>
      <c r="J5156" s="5"/>
      <c r="K5156" s="5"/>
      <c r="L5156" s="5"/>
      <c r="M5156" s="5"/>
      <c r="N5156" s="5"/>
      <c r="O5156" s="5"/>
      <c r="P5156" s="5"/>
      <c r="Q5156" s="5" t="s">
        <v>4932</v>
      </c>
      <c r="R5156" s="5" t="s">
        <v>14327</v>
      </c>
      <c r="S5156" s="5" t="s">
        <v>14328</v>
      </c>
      <c r="T5156" s="5" t="s">
        <v>4874</v>
      </c>
      <c r="U5156" s="5" t="str">
        <f aca="false">IF(ISNUMBER(FIND(",", T5156)), MID(T5156, FIND(",", T5156) + 2, LEN(T5156) - FIND(",", T5156) - 1), IF(T5156&lt;&gt;"", T5156, "unknown"))</f>
        <v>Indonesia</v>
      </c>
      <c r="V5156" s="5" t="s">
        <v>27</v>
      </c>
    </row>
    <row r="5157" customFormat="false" ht="13.8" hidden="false" customHeight="false" outlineLevel="0" collapsed="false">
      <c r="A5157" s="5" t="s">
        <v>14329</v>
      </c>
      <c r="B5157" s="5" t="n">
        <f aca="false">YEAR(DATEVALUE(LEFT(A5157, 10)))</f>
        <v>1972</v>
      </c>
      <c r="C5157" s="6" t="n">
        <v>26578</v>
      </c>
      <c r="D5157" s="2" t="n">
        <v>0.696469907407407</v>
      </c>
      <c r="F5157" s="5" t="n">
        <v>-6.072</v>
      </c>
      <c r="G5157" s="5" t="n">
        <v>149.858</v>
      </c>
      <c r="H5157" s="5" t="n">
        <v>49.5</v>
      </c>
      <c r="I5157" s="5" t="n">
        <v>6.4</v>
      </c>
      <c r="J5157" s="5" t="s">
        <v>13467</v>
      </c>
      <c r="K5157" s="5"/>
      <c r="L5157" s="5"/>
      <c r="M5157" s="5" t="n">
        <v>170</v>
      </c>
      <c r="N5157" s="5"/>
      <c r="O5157" s="5"/>
      <c r="P5157" s="5"/>
      <c r="Q5157" s="5" t="s">
        <v>3644</v>
      </c>
      <c r="R5157" s="5" t="s">
        <v>14330</v>
      </c>
      <c r="S5157" s="5" t="s">
        <v>14331</v>
      </c>
      <c r="T5157" s="5" t="s">
        <v>745</v>
      </c>
      <c r="U5157" s="5" t="str">
        <f aca="false">IF(ISNUMBER(FIND(",", T5157)), MID(T5157, FIND(",", T5157) + 2, LEN(T5157) - FIND(",", T5157) - 1), IF(T5157&lt;&gt;"", T5157, "unknown"))</f>
        <v>Papua New Guinea</v>
      </c>
      <c r="V5157" s="5" t="s">
        <v>27</v>
      </c>
    </row>
    <row r="5158" customFormat="false" ht="13.8" hidden="false" customHeight="false" outlineLevel="0" collapsed="false">
      <c r="A5158" s="5" t="s">
        <v>14332</v>
      </c>
      <c r="B5158" s="5" t="n">
        <f aca="false">YEAR(DATEVALUE(LEFT(A5158, 10)))</f>
        <v>1972</v>
      </c>
      <c r="C5158" s="6" t="n">
        <v>26573</v>
      </c>
      <c r="D5158" s="2" t="n">
        <v>0.992800925925926</v>
      </c>
      <c r="F5158" s="5" t="n">
        <v>7.476</v>
      </c>
      <c r="G5158" s="5" t="n">
        <v>123.762</v>
      </c>
      <c r="H5158" s="5" t="n">
        <v>629.4</v>
      </c>
      <c r="I5158" s="5" t="n">
        <v>6</v>
      </c>
      <c r="J5158" s="5" t="s">
        <v>1061</v>
      </c>
      <c r="K5158" s="5"/>
      <c r="L5158" s="5"/>
      <c r="M5158" s="5" t="n">
        <v>219</v>
      </c>
      <c r="N5158" s="5"/>
      <c r="O5158" s="5"/>
      <c r="P5158" s="5"/>
      <c r="Q5158" s="5" t="s">
        <v>3644</v>
      </c>
      <c r="R5158" s="5" t="s">
        <v>14333</v>
      </c>
      <c r="S5158" s="5" t="s">
        <v>14250</v>
      </c>
      <c r="T5158" s="5" t="s">
        <v>788</v>
      </c>
      <c r="U5158" s="5" t="str">
        <f aca="false">IF(ISNUMBER(FIND(",", T5158)), MID(T5158, FIND(",", T5158) + 2, LEN(T5158) - FIND(",", T5158) - 1), IF(T5158&lt;&gt;"", T5158, "unknown"))</f>
        <v>Philippines</v>
      </c>
      <c r="V5158" s="5" t="s">
        <v>27</v>
      </c>
    </row>
    <row r="5159" customFormat="false" ht="13.8" hidden="false" customHeight="false" outlineLevel="0" collapsed="false">
      <c r="A5159" s="5" t="s">
        <v>14334</v>
      </c>
      <c r="B5159" s="5" t="n">
        <f aca="false">YEAR(DATEVALUE(LEFT(A5159, 10)))</f>
        <v>1972</v>
      </c>
      <c r="C5159" s="6" t="n">
        <v>26569</v>
      </c>
      <c r="D5159" s="2" t="n">
        <v>0.376168981481482</v>
      </c>
      <c r="F5159" s="5" t="n">
        <v>-16.523</v>
      </c>
      <c r="G5159" s="5" t="n">
        <v>-172.064</v>
      </c>
      <c r="H5159" s="5" t="n">
        <v>10.9</v>
      </c>
      <c r="I5159" s="5" t="n">
        <v>6</v>
      </c>
      <c r="J5159" s="5" t="s">
        <v>1621</v>
      </c>
      <c r="K5159" s="5"/>
      <c r="L5159" s="5"/>
      <c r="M5159" s="5" t="n">
        <v>200</v>
      </c>
      <c r="N5159" s="5"/>
      <c r="O5159" s="5"/>
      <c r="P5159" s="5"/>
      <c r="Q5159" s="5" t="s">
        <v>3644</v>
      </c>
      <c r="R5159" s="5" t="s">
        <v>14335</v>
      </c>
      <c r="S5159" s="5" t="s">
        <v>14250</v>
      </c>
      <c r="T5159" s="5" t="s">
        <v>2520</v>
      </c>
      <c r="U5159" s="5" t="str">
        <f aca="false">IF(ISNUMBER(FIND(",", T5159)), MID(T5159, FIND(",", T5159) + 2, LEN(T5159) - FIND(",", T5159) - 1), IF(T5159&lt;&gt;"", T5159, "unknown"))</f>
        <v>Samoa Islands region</v>
      </c>
      <c r="V5159" s="5" t="s">
        <v>27</v>
      </c>
    </row>
    <row r="5160" customFormat="false" ht="13.8" hidden="false" customHeight="false" outlineLevel="0" collapsed="false">
      <c r="A5160" s="5" t="s">
        <v>14336</v>
      </c>
      <c r="B5160" s="5" t="n">
        <f aca="false">YEAR(DATEVALUE(LEFT(A5160, 10)))</f>
        <v>1972</v>
      </c>
      <c r="C5160" s="6" t="n">
        <v>26566</v>
      </c>
      <c r="D5160" s="2" t="n">
        <v>0.839988425925926</v>
      </c>
      <c r="F5160" s="5" t="n">
        <v>-6.165</v>
      </c>
      <c r="G5160" s="5" t="n">
        <v>131.08</v>
      </c>
      <c r="H5160" s="5" t="n">
        <v>15</v>
      </c>
      <c r="I5160" s="5" t="n">
        <v>6.9</v>
      </c>
      <c r="J5160" s="5" t="s">
        <v>1621</v>
      </c>
      <c r="K5160" s="5"/>
      <c r="L5160" s="5"/>
      <c r="M5160" s="5" t="n">
        <v>220</v>
      </c>
      <c r="N5160" s="5"/>
      <c r="O5160" s="5"/>
      <c r="P5160" s="5"/>
      <c r="Q5160" s="5" t="s">
        <v>3644</v>
      </c>
      <c r="R5160" s="5" t="s">
        <v>14337</v>
      </c>
      <c r="S5160" s="5" t="s">
        <v>14338</v>
      </c>
      <c r="T5160" s="5" t="s">
        <v>3525</v>
      </c>
      <c r="U5160" s="5" t="str">
        <f aca="false">IF(ISNUMBER(FIND(",", T5160)), MID(T5160, FIND(",", T5160) + 2, LEN(T5160) - FIND(",", T5160) - 1), IF(T5160&lt;&gt;"", T5160, "unknown"))</f>
        <v>Indonesia</v>
      </c>
      <c r="V5160" s="5" t="s">
        <v>27</v>
      </c>
    </row>
    <row r="5161" customFormat="false" ht="13.8" hidden="false" customHeight="false" outlineLevel="0" collapsed="false">
      <c r="A5161" s="5" t="s">
        <v>14339</v>
      </c>
      <c r="B5161" s="5" t="n">
        <f aca="false">YEAR(DATEVALUE(LEFT(A5161, 10)))</f>
        <v>1972</v>
      </c>
      <c r="C5161" s="6" t="n">
        <v>26565</v>
      </c>
      <c r="D5161" s="2" t="n">
        <v>0.0933796296296296</v>
      </c>
      <c r="F5161" s="5" t="n">
        <v>22.276</v>
      </c>
      <c r="G5161" s="5" t="n">
        <v>121.24</v>
      </c>
      <c r="H5161" s="5" t="n">
        <v>35.8</v>
      </c>
      <c r="I5161" s="5" t="n">
        <v>6.1</v>
      </c>
      <c r="J5161" s="5" t="s">
        <v>1621</v>
      </c>
      <c r="K5161" s="5"/>
      <c r="L5161" s="5"/>
      <c r="M5161" s="5" t="n">
        <v>191</v>
      </c>
      <c r="N5161" s="5"/>
      <c r="O5161" s="5"/>
      <c r="P5161" s="5"/>
      <c r="Q5161" s="5" t="s">
        <v>3644</v>
      </c>
      <c r="R5161" s="5" t="s">
        <v>14340</v>
      </c>
      <c r="S5161" s="5" t="s">
        <v>14250</v>
      </c>
      <c r="T5161" s="5" t="s">
        <v>2718</v>
      </c>
      <c r="U5161" s="5" t="str">
        <f aca="false">IF(ISNUMBER(FIND(",", T5161)), MID(T5161, FIND(",", T5161) + 2, LEN(T5161) - FIND(",", T5161) - 1), IF(T5161&lt;&gt;"", T5161, "unknown"))</f>
        <v>Taiwan region</v>
      </c>
      <c r="V5161" s="5" t="s">
        <v>27</v>
      </c>
    </row>
    <row r="5162" customFormat="false" ht="13.8" hidden="false" customHeight="false" outlineLevel="0" collapsed="false">
      <c r="A5162" s="5" t="s">
        <v>14341</v>
      </c>
      <c r="B5162" s="5" t="n">
        <f aca="false">YEAR(DATEVALUE(LEFT(A5162, 10)))</f>
        <v>1972</v>
      </c>
      <c r="C5162" s="6" t="n">
        <v>26564</v>
      </c>
      <c r="D5162" s="2" t="n">
        <v>0.831550925925926</v>
      </c>
      <c r="F5162" s="5" t="n">
        <v>22.405</v>
      </c>
      <c r="G5162" s="5" t="n">
        <v>121.136</v>
      </c>
      <c r="H5162" s="5" t="n">
        <v>11.6</v>
      </c>
      <c r="I5162" s="5" t="n">
        <v>6.2</v>
      </c>
      <c r="J5162" s="5" t="s">
        <v>1621</v>
      </c>
      <c r="K5162" s="5"/>
      <c r="L5162" s="5"/>
      <c r="M5162" s="5" t="n">
        <v>221</v>
      </c>
      <c r="N5162" s="5"/>
      <c r="O5162" s="5"/>
      <c r="P5162" s="5"/>
      <c r="Q5162" s="5" t="s">
        <v>3644</v>
      </c>
      <c r="R5162" s="5" t="s">
        <v>14342</v>
      </c>
      <c r="S5162" s="5" t="s">
        <v>14343</v>
      </c>
      <c r="T5162" s="5" t="s">
        <v>2718</v>
      </c>
      <c r="U5162" s="5" t="str">
        <f aca="false">IF(ISNUMBER(FIND(",", T5162)), MID(T5162, FIND(",", T5162) + 2, LEN(T5162) - FIND(",", T5162) - 1), IF(T5162&lt;&gt;"", T5162, "unknown"))</f>
        <v>Taiwan region</v>
      </c>
      <c r="V5162" s="5" t="s">
        <v>27</v>
      </c>
    </row>
    <row r="5163" customFormat="false" ht="13.8" hidden="false" customHeight="false" outlineLevel="0" collapsed="false">
      <c r="A5163" s="5" t="s">
        <v>14344</v>
      </c>
      <c r="B5163" s="5" t="n">
        <f aca="false">YEAR(DATEVALUE(LEFT(A5163, 10)))</f>
        <v>1972</v>
      </c>
      <c r="C5163" s="6" t="n">
        <v>26561</v>
      </c>
      <c r="D5163" s="2" t="n">
        <v>0.0672453703703704</v>
      </c>
      <c r="F5163" s="5" t="n">
        <v>19.472</v>
      </c>
      <c r="G5163" s="5" t="n">
        <v>-70.247</v>
      </c>
      <c r="H5163" s="5" t="n">
        <v>9.9</v>
      </c>
      <c r="I5163" s="5" t="n">
        <v>6.1</v>
      </c>
      <c r="J5163" s="5" t="s">
        <v>1621</v>
      </c>
      <c r="K5163" s="5"/>
      <c r="L5163" s="5"/>
      <c r="M5163" s="5" t="n">
        <v>212</v>
      </c>
      <c r="N5163" s="5"/>
      <c r="O5163" s="5"/>
      <c r="P5163" s="5"/>
      <c r="Q5163" s="5" t="s">
        <v>3644</v>
      </c>
      <c r="R5163" s="5" t="s">
        <v>14345</v>
      </c>
      <c r="S5163" s="5" t="s">
        <v>14346</v>
      </c>
      <c r="T5163" s="5" t="s">
        <v>5267</v>
      </c>
      <c r="U5163" s="5" t="str">
        <f aca="false">IF(ISNUMBER(FIND(",", T5163)), MID(T5163, FIND(",", T5163) + 2, LEN(T5163) - FIND(",", T5163) - 1), IF(T5163&lt;&gt;"", T5163, "unknown"))</f>
        <v>Dominican Republic</v>
      </c>
      <c r="V5163" s="5" t="s">
        <v>27</v>
      </c>
    </row>
    <row r="5164" customFormat="false" ht="13.8" hidden="false" customHeight="false" outlineLevel="0" collapsed="false">
      <c r="A5164" s="5" t="s">
        <v>14347</v>
      </c>
      <c r="B5164" s="5" t="n">
        <f aca="false">YEAR(DATEVALUE(LEFT(A5164, 10)))</f>
        <v>1972</v>
      </c>
      <c r="C5164" s="6" t="n">
        <v>26559</v>
      </c>
      <c r="D5164" s="2" t="n">
        <v>0.588333333333333</v>
      </c>
      <c r="F5164" s="5" t="n">
        <v>38.242</v>
      </c>
      <c r="G5164" s="5" t="n">
        <v>20.266</v>
      </c>
      <c r="H5164" s="5" t="n">
        <v>1.7</v>
      </c>
      <c r="I5164" s="5" t="n">
        <v>6.3</v>
      </c>
      <c r="J5164" s="5" t="s">
        <v>1621</v>
      </c>
      <c r="K5164" s="5"/>
      <c r="L5164" s="5"/>
      <c r="M5164" s="5" t="n">
        <v>133</v>
      </c>
      <c r="N5164" s="5"/>
      <c r="O5164" s="5"/>
      <c r="P5164" s="5"/>
      <c r="Q5164" s="5" t="s">
        <v>3644</v>
      </c>
      <c r="R5164" s="5" t="s">
        <v>14348</v>
      </c>
      <c r="S5164" s="5" t="s">
        <v>14349</v>
      </c>
      <c r="T5164" s="5" t="s">
        <v>5296</v>
      </c>
      <c r="U5164" s="5" t="str">
        <f aca="false">IF(ISNUMBER(FIND(",", T5164)), MID(T5164, FIND(",", T5164) + 2, LEN(T5164) - FIND(",", T5164) - 1), IF(T5164&lt;&gt;"", T5164, "unknown"))</f>
        <v>Greece</v>
      </c>
      <c r="V5164" s="5" t="s">
        <v>27</v>
      </c>
    </row>
    <row r="5165" customFormat="false" ht="13.8" hidden="false" customHeight="false" outlineLevel="0" collapsed="false">
      <c r="A5165" s="5" t="s">
        <v>14350</v>
      </c>
      <c r="B5165" s="5" t="n">
        <f aca="false">YEAR(DATEVALUE(LEFT(A5165, 10)))</f>
        <v>1972</v>
      </c>
      <c r="C5165" s="6" t="n">
        <v>26555</v>
      </c>
      <c r="D5165" s="2" t="n">
        <v>0.606689814814815</v>
      </c>
      <c r="F5165" s="5" t="n">
        <v>-20.384</v>
      </c>
      <c r="G5165" s="5" t="n">
        <v>169.012</v>
      </c>
      <c r="H5165" s="5" t="n">
        <v>31.2</v>
      </c>
      <c r="I5165" s="5" t="n">
        <v>6.6</v>
      </c>
      <c r="J5165" s="5" t="s">
        <v>1621</v>
      </c>
      <c r="K5165" s="5"/>
      <c r="L5165" s="5"/>
      <c r="M5165" s="5" t="n">
        <v>172</v>
      </c>
      <c r="N5165" s="5"/>
      <c r="O5165" s="5"/>
      <c r="P5165" s="5"/>
      <c r="Q5165" s="5" t="s">
        <v>3644</v>
      </c>
      <c r="R5165" s="5" t="s">
        <v>14351</v>
      </c>
      <c r="S5165" s="5" t="s">
        <v>14250</v>
      </c>
      <c r="T5165" s="5" t="s">
        <v>703</v>
      </c>
      <c r="U5165" s="5" t="str">
        <f aca="false">IF(ISNUMBER(FIND(",", T5165)), MID(T5165, FIND(",", T5165) + 2, LEN(T5165) - FIND(",", T5165) - 1), IF(T5165&lt;&gt;"", T5165, "unknown"))</f>
        <v>Vanuatu</v>
      </c>
      <c r="V5165" s="5" t="s">
        <v>27</v>
      </c>
    </row>
    <row r="5166" customFormat="false" ht="13.8" hidden="false" customHeight="false" outlineLevel="0" collapsed="false">
      <c r="A5166" s="5" t="s">
        <v>14352</v>
      </c>
      <c r="B5166" s="5" t="n">
        <f aca="false">YEAR(DATEVALUE(LEFT(A5166, 10)))</f>
        <v>1972</v>
      </c>
      <c r="C5166" s="6" t="n">
        <v>26553</v>
      </c>
      <c r="D5166" s="2" t="n">
        <v>0.566539351851852</v>
      </c>
      <c r="F5166" s="5" t="n">
        <v>-3.279</v>
      </c>
      <c r="G5166" s="5" t="n">
        <v>130.739</v>
      </c>
      <c r="H5166" s="5" t="n">
        <v>29.4</v>
      </c>
      <c r="I5166" s="5" t="n">
        <v>6</v>
      </c>
      <c r="J5166" s="5" t="s">
        <v>1621</v>
      </c>
      <c r="K5166" s="5"/>
      <c r="L5166" s="5"/>
      <c r="M5166" s="5" t="n">
        <v>145</v>
      </c>
      <c r="N5166" s="5"/>
      <c r="O5166" s="5"/>
      <c r="P5166" s="5"/>
      <c r="Q5166" s="5" t="s">
        <v>3644</v>
      </c>
      <c r="R5166" s="5" t="s">
        <v>14353</v>
      </c>
      <c r="S5166" s="5" t="s">
        <v>14354</v>
      </c>
      <c r="T5166" s="5" t="s">
        <v>4017</v>
      </c>
      <c r="U5166" s="5" t="str">
        <f aca="false">IF(ISNUMBER(FIND(",", T5166)), MID(T5166, FIND(",", T5166) + 2, LEN(T5166) - FIND(",", T5166) - 1), IF(T5166&lt;&gt;"", T5166, "unknown"))</f>
        <v>Indonesia</v>
      </c>
      <c r="V5166" s="5" t="s">
        <v>27</v>
      </c>
    </row>
    <row r="5167" customFormat="false" ht="13.8" hidden="false" customHeight="false" outlineLevel="0" collapsed="false">
      <c r="A5167" s="5" t="s">
        <v>14355</v>
      </c>
      <c r="B5167" s="5" t="n">
        <f aca="false">YEAR(DATEVALUE(LEFT(A5167, 10)))</f>
        <v>1972</v>
      </c>
      <c r="C5167" s="6" t="n">
        <v>26552</v>
      </c>
      <c r="D5167" s="2" t="n">
        <v>0.252395833333333</v>
      </c>
      <c r="F5167" s="5" t="n">
        <v>-20.157</v>
      </c>
      <c r="G5167" s="5" t="n">
        <v>168.883</v>
      </c>
      <c r="H5167" s="5" t="n">
        <v>35.6</v>
      </c>
      <c r="I5167" s="5" t="n">
        <v>6.2</v>
      </c>
      <c r="J5167" s="5" t="s">
        <v>1621</v>
      </c>
      <c r="K5167" s="5"/>
      <c r="L5167" s="5"/>
      <c r="M5167" s="5" t="n">
        <v>120</v>
      </c>
      <c r="N5167" s="5"/>
      <c r="O5167" s="5"/>
      <c r="P5167" s="5"/>
      <c r="Q5167" s="5" t="s">
        <v>3644</v>
      </c>
      <c r="R5167" s="5" t="s">
        <v>14356</v>
      </c>
      <c r="S5167" s="5" t="s">
        <v>14250</v>
      </c>
      <c r="T5167" s="5" t="s">
        <v>1484</v>
      </c>
      <c r="U5167" s="5" t="str">
        <f aca="false">IF(ISNUMBER(FIND(",", T5167)), MID(T5167, FIND(",", T5167) + 2, LEN(T5167) - FIND(",", T5167) - 1), IF(T5167&lt;&gt;"", T5167, "unknown"))</f>
        <v>New Caledonia</v>
      </c>
      <c r="V5167" s="5" t="s">
        <v>27</v>
      </c>
    </row>
    <row r="5168" customFormat="false" ht="13.8" hidden="false" customHeight="false" outlineLevel="0" collapsed="false">
      <c r="A5168" s="5" t="s">
        <v>14357</v>
      </c>
      <c r="B5168" s="5" t="n">
        <f aca="false">YEAR(DATEVALUE(LEFT(A5168, 10)))</f>
        <v>1972</v>
      </c>
      <c r="C5168" s="6" t="n">
        <v>26551</v>
      </c>
      <c r="D5168" s="2" t="n">
        <v>0.113912037037037</v>
      </c>
      <c r="F5168" s="5" t="n">
        <v>-15.358</v>
      </c>
      <c r="G5168" s="5" t="n">
        <v>-175.569</v>
      </c>
      <c r="H5168" s="5" t="n">
        <v>15</v>
      </c>
      <c r="I5168" s="5" t="n">
        <v>6.1</v>
      </c>
      <c r="J5168" s="5" t="s">
        <v>1621</v>
      </c>
      <c r="K5168" s="5"/>
      <c r="L5168" s="5"/>
      <c r="M5168" s="5" t="n">
        <v>155</v>
      </c>
      <c r="N5168" s="5"/>
      <c r="O5168" s="5"/>
      <c r="P5168" s="5"/>
      <c r="Q5168" s="5" t="s">
        <v>3644</v>
      </c>
      <c r="R5168" s="5" t="s">
        <v>14358</v>
      </c>
      <c r="S5168" s="5" t="s">
        <v>14250</v>
      </c>
      <c r="T5168" s="5" t="s">
        <v>1007</v>
      </c>
      <c r="U5168" s="5" t="str">
        <f aca="false">IF(ISNUMBER(FIND(",", T5168)), MID(T5168, FIND(",", T5168) + 2, LEN(T5168) - FIND(",", T5168) - 1), IF(T5168&lt;&gt;"", T5168, "unknown"))</f>
        <v>Tonga</v>
      </c>
      <c r="V5168" s="5" t="s">
        <v>27</v>
      </c>
    </row>
    <row r="5169" customFormat="false" ht="13.8" hidden="false" customHeight="false" outlineLevel="0" collapsed="false">
      <c r="A5169" s="5" t="s">
        <v>14359</v>
      </c>
      <c r="B5169" s="5" t="n">
        <f aca="false">YEAR(DATEVALUE(LEFT(A5169, 10)))</f>
        <v>1972</v>
      </c>
      <c r="C5169" s="6" t="n">
        <v>26547</v>
      </c>
      <c r="D5169" s="2" t="n">
        <v>0.729594907407407</v>
      </c>
      <c r="F5169" s="5" t="n">
        <v>-19.893</v>
      </c>
      <c r="G5169" s="5" t="n">
        <v>169.151</v>
      </c>
      <c r="H5169" s="5" t="n">
        <v>57.9</v>
      </c>
      <c r="I5169" s="5" t="n">
        <v>6.1</v>
      </c>
      <c r="J5169" s="5" t="s">
        <v>1061</v>
      </c>
      <c r="K5169" s="5"/>
      <c r="L5169" s="5"/>
      <c r="M5169" s="5" t="n">
        <v>186</v>
      </c>
      <c r="N5169" s="5"/>
      <c r="O5169" s="5"/>
      <c r="P5169" s="5"/>
      <c r="Q5169" s="5" t="s">
        <v>3644</v>
      </c>
      <c r="R5169" s="5" t="s">
        <v>14360</v>
      </c>
      <c r="S5169" s="5" t="s">
        <v>14250</v>
      </c>
      <c r="T5169" s="5" t="s">
        <v>703</v>
      </c>
      <c r="U5169" s="5" t="str">
        <f aca="false">IF(ISNUMBER(FIND(",", T5169)), MID(T5169, FIND(",", T5169) + 2, LEN(T5169) - FIND(",", T5169) - 1), IF(T5169&lt;&gt;"", T5169, "unknown"))</f>
        <v>Vanuatu</v>
      </c>
      <c r="V5169" s="5" t="s">
        <v>27</v>
      </c>
    </row>
    <row r="5170" customFormat="false" ht="13.8" hidden="false" customHeight="false" outlineLevel="0" collapsed="false">
      <c r="A5170" s="5" t="s">
        <v>14361</v>
      </c>
      <c r="B5170" s="5" t="n">
        <f aca="false">YEAR(DATEVALUE(LEFT(A5170, 10)))</f>
        <v>1972</v>
      </c>
      <c r="C5170" s="6" t="n">
        <v>26546</v>
      </c>
      <c r="D5170" s="2" t="n">
        <v>0.757800925925926</v>
      </c>
      <c r="F5170" s="5" t="n">
        <v>-11.777</v>
      </c>
      <c r="G5170" s="5" t="n">
        <v>166.412</v>
      </c>
      <c r="H5170" s="5" t="n">
        <v>66.4</v>
      </c>
      <c r="I5170" s="5" t="n">
        <v>6.1</v>
      </c>
      <c r="J5170" s="5" t="s">
        <v>1061</v>
      </c>
      <c r="K5170" s="5"/>
      <c r="L5170" s="5"/>
      <c r="M5170" s="5" t="n">
        <v>222</v>
      </c>
      <c r="N5170" s="5"/>
      <c r="O5170" s="5"/>
      <c r="P5170" s="5"/>
      <c r="Q5170" s="5" t="s">
        <v>3644</v>
      </c>
      <c r="R5170" s="5" t="s">
        <v>14362</v>
      </c>
      <c r="S5170" s="5" t="s">
        <v>14250</v>
      </c>
      <c r="T5170" s="5" t="s">
        <v>850</v>
      </c>
      <c r="U5170" s="5" t="str">
        <f aca="false">IF(ISNUMBER(FIND(",", T5170)), MID(T5170, FIND(",", T5170) + 2, LEN(T5170) - FIND(",", T5170) - 1), IF(T5170&lt;&gt;"", T5170, "unknown"))</f>
        <v>Santa Cruz Islands</v>
      </c>
      <c r="V5170" s="5" t="s">
        <v>27</v>
      </c>
    </row>
    <row r="5171" customFormat="false" ht="13.8" hidden="false" customHeight="false" outlineLevel="0" collapsed="false">
      <c r="A5171" s="5" t="s">
        <v>14363</v>
      </c>
      <c r="B5171" s="5" t="n">
        <f aca="false">YEAR(DATEVALUE(LEFT(A5171, 10)))</f>
        <v>1972</v>
      </c>
      <c r="C5171" s="6" t="n">
        <v>26545</v>
      </c>
      <c r="D5171" s="2" t="n">
        <v>0.700347222222222</v>
      </c>
      <c r="F5171" s="5" t="n">
        <v>35.948</v>
      </c>
      <c r="G5171" s="5" t="n">
        <v>73.321</v>
      </c>
      <c r="H5171" s="5" t="n">
        <v>33.4</v>
      </c>
      <c r="I5171" s="5" t="n">
        <v>6.2</v>
      </c>
      <c r="J5171" s="5" t="s">
        <v>1621</v>
      </c>
      <c r="K5171" s="5"/>
      <c r="L5171" s="5"/>
      <c r="M5171" s="5" t="n">
        <v>250</v>
      </c>
      <c r="N5171" s="5"/>
      <c r="O5171" s="5"/>
      <c r="P5171" s="5"/>
      <c r="Q5171" s="5" t="s">
        <v>3644</v>
      </c>
      <c r="R5171" s="5" t="s">
        <v>14364</v>
      </c>
      <c r="S5171" s="5" t="s">
        <v>14365</v>
      </c>
      <c r="T5171" s="5" t="s">
        <v>5507</v>
      </c>
      <c r="U5171" s="5" t="str">
        <f aca="false">IF(ISNUMBER(FIND(",", T5171)), MID(T5171, FIND(",", T5171) + 2, LEN(T5171) - FIND(",", T5171) - 1), IF(T5171&lt;&gt;"", T5171, "unknown"))</f>
        <v>northwestern Kashmir</v>
      </c>
      <c r="V5171" s="5" t="s">
        <v>27</v>
      </c>
    </row>
    <row r="5172" customFormat="false" ht="13.8" hidden="false" customHeight="false" outlineLevel="0" collapsed="false">
      <c r="A5172" s="5" t="s">
        <v>14366</v>
      </c>
      <c r="B5172" s="5" t="n">
        <f aca="false">YEAR(DATEVALUE(LEFT(A5172, 10)))</f>
        <v>1972</v>
      </c>
      <c r="C5172" s="6" t="n">
        <v>26545</v>
      </c>
      <c r="D5172" s="2" t="n">
        <v>0.271770833333333</v>
      </c>
      <c r="F5172" s="5" t="n">
        <v>-5.487</v>
      </c>
      <c r="G5172" s="5" t="n">
        <v>151.301</v>
      </c>
      <c r="H5172" s="5" t="n">
        <v>25.3</v>
      </c>
      <c r="I5172" s="5" t="n">
        <v>6.2</v>
      </c>
      <c r="J5172" s="5" t="s">
        <v>1621</v>
      </c>
      <c r="K5172" s="5"/>
      <c r="L5172" s="5"/>
      <c r="M5172" s="5" t="n">
        <v>138</v>
      </c>
      <c r="N5172" s="5"/>
      <c r="O5172" s="5"/>
      <c r="P5172" s="5"/>
      <c r="Q5172" s="5" t="s">
        <v>3644</v>
      </c>
      <c r="R5172" s="5" t="s">
        <v>14367</v>
      </c>
      <c r="S5172" s="5" t="s">
        <v>14368</v>
      </c>
      <c r="T5172" s="5" t="s">
        <v>745</v>
      </c>
      <c r="U5172" s="5" t="str">
        <f aca="false">IF(ISNUMBER(FIND(",", T5172)), MID(T5172, FIND(",", T5172) + 2, LEN(T5172) - FIND(",", T5172) - 1), IF(T5172&lt;&gt;"", T5172, "unknown"))</f>
        <v>Papua New Guinea</v>
      </c>
      <c r="V5172" s="5" t="s">
        <v>27</v>
      </c>
    </row>
    <row r="5173" customFormat="false" ht="13.8" hidden="false" customHeight="false" outlineLevel="0" collapsed="false">
      <c r="A5173" s="5" t="s">
        <v>14369</v>
      </c>
      <c r="B5173" s="5" t="n">
        <f aca="false">YEAR(DATEVALUE(LEFT(A5173, 10)))</f>
        <v>1972</v>
      </c>
      <c r="C5173" s="6" t="n">
        <v>26541</v>
      </c>
      <c r="D5173" s="2" t="n">
        <v>0.437384259259259</v>
      </c>
      <c r="F5173" s="5" t="n">
        <v>-3.498</v>
      </c>
      <c r="G5173" s="5" t="n">
        <v>144.909</v>
      </c>
      <c r="H5173" s="5" t="n">
        <v>1.1</v>
      </c>
      <c r="I5173" s="5" t="n">
        <v>6.4</v>
      </c>
      <c r="J5173" s="5" t="s">
        <v>1621</v>
      </c>
      <c r="K5173" s="5"/>
      <c r="L5173" s="5"/>
      <c r="M5173" s="5" t="n">
        <v>159</v>
      </c>
      <c r="N5173" s="5"/>
      <c r="O5173" s="5"/>
      <c r="P5173" s="5"/>
      <c r="Q5173" s="5" t="s">
        <v>3644</v>
      </c>
      <c r="R5173" s="5" t="s">
        <v>14370</v>
      </c>
      <c r="S5173" s="5" t="s">
        <v>14371</v>
      </c>
      <c r="T5173" s="5" t="s">
        <v>873</v>
      </c>
      <c r="U5173" s="5" t="str">
        <f aca="false">IF(ISNUMBER(FIND(",", T5173)), MID(T5173, FIND(",", T5173) + 2, LEN(T5173) - FIND(",", T5173) - 1), IF(T5173&lt;&gt;"", T5173, "unknown"))</f>
        <v>Papua New Guinea</v>
      </c>
      <c r="V5173" s="5" t="s">
        <v>27</v>
      </c>
    </row>
    <row r="5174" customFormat="false" ht="13.8" hidden="false" customHeight="false" outlineLevel="0" collapsed="false">
      <c r="A5174" s="5" t="s">
        <v>14372</v>
      </c>
      <c r="B5174" s="5" t="n">
        <f aca="false">YEAR(DATEVALUE(LEFT(A5174, 10)))</f>
        <v>1972</v>
      </c>
      <c r="C5174" s="6" t="n">
        <v>26539</v>
      </c>
      <c r="D5174" s="2" t="n">
        <v>0.790266203703704</v>
      </c>
      <c r="F5174" s="5" t="n">
        <v>-21.338</v>
      </c>
      <c r="G5174" s="5" t="n">
        <v>-174.237</v>
      </c>
      <c r="H5174" s="5" t="n">
        <v>1.5</v>
      </c>
      <c r="I5174" s="5" t="n">
        <v>6</v>
      </c>
      <c r="J5174" s="5" t="s">
        <v>1621</v>
      </c>
      <c r="K5174" s="5"/>
      <c r="L5174" s="5"/>
      <c r="M5174" s="5" t="n">
        <v>151</v>
      </c>
      <c r="N5174" s="5"/>
      <c r="O5174" s="5"/>
      <c r="P5174" s="5"/>
      <c r="Q5174" s="5" t="s">
        <v>3644</v>
      </c>
      <c r="R5174" s="5" t="s">
        <v>14373</v>
      </c>
      <c r="S5174" s="5" t="s">
        <v>14250</v>
      </c>
      <c r="T5174" s="5" t="s">
        <v>1007</v>
      </c>
      <c r="U5174" s="5" t="str">
        <f aca="false">IF(ISNUMBER(FIND(",", T5174)), MID(T5174, FIND(",", T5174) + 2, LEN(T5174) - FIND(",", T5174) - 1), IF(T5174&lt;&gt;"", T5174, "unknown"))</f>
        <v>Tonga</v>
      </c>
      <c r="V5174" s="5" t="s">
        <v>27</v>
      </c>
    </row>
    <row r="5175" customFormat="false" ht="13.8" hidden="false" customHeight="false" outlineLevel="0" collapsed="false">
      <c r="A5175" s="5" t="s">
        <v>14374</v>
      </c>
      <c r="B5175" s="5" t="n">
        <f aca="false">YEAR(DATEVALUE(LEFT(A5175, 10)))</f>
        <v>1972</v>
      </c>
      <c r="C5175" s="6" t="n">
        <v>26532</v>
      </c>
      <c r="D5175" s="2" t="n">
        <v>0.266550925925926</v>
      </c>
      <c r="F5175" s="5" t="n">
        <v>49.44</v>
      </c>
      <c r="G5175" s="5" t="n">
        <v>147.082</v>
      </c>
      <c r="H5175" s="5" t="n">
        <v>589.7</v>
      </c>
      <c r="I5175" s="5" t="n">
        <v>6.2</v>
      </c>
      <c r="J5175" s="5" t="s">
        <v>1621</v>
      </c>
      <c r="K5175" s="5"/>
      <c r="L5175" s="5"/>
      <c r="M5175" s="5" t="n">
        <v>318</v>
      </c>
      <c r="N5175" s="5"/>
      <c r="O5175" s="5"/>
      <c r="P5175" s="5"/>
      <c r="Q5175" s="5" t="s">
        <v>3644</v>
      </c>
      <c r="R5175" s="5" t="s">
        <v>14375</v>
      </c>
      <c r="S5175" s="5" t="s">
        <v>14250</v>
      </c>
      <c r="T5175" s="5" t="s">
        <v>254</v>
      </c>
      <c r="U5175" s="5" t="str">
        <f aca="false">IF(ISNUMBER(FIND(",", T5175)), MID(T5175, FIND(",", T5175) + 2, LEN(T5175) - FIND(",", T5175) - 1), IF(T5175&lt;&gt;"", T5175, "unknown"))</f>
        <v>Sea of Okhotsk</v>
      </c>
      <c r="V5175" s="5" t="s">
        <v>27</v>
      </c>
    </row>
    <row r="5176" customFormat="false" ht="13.8" hidden="false" customHeight="false" outlineLevel="0" collapsed="false">
      <c r="A5176" s="5" t="s">
        <v>14376</v>
      </c>
      <c r="B5176" s="5" t="n">
        <f aca="false">YEAR(DATEVALUE(LEFT(A5176, 10)))</f>
        <v>1972</v>
      </c>
      <c r="C5176" s="6" t="n">
        <v>26530</v>
      </c>
      <c r="D5176" s="2" t="n">
        <v>0.671018518518519</v>
      </c>
      <c r="F5176" s="5" t="n">
        <v>-5.142</v>
      </c>
      <c r="G5176" s="5" t="n">
        <v>134.089</v>
      </c>
      <c r="H5176" s="5" t="n">
        <v>31.4</v>
      </c>
      <c r="I5176" s="5" t="n">
        <v>6.1</v>
      </c>
      <c r="J5176" s="5" t="s">
        <v>1061</v>
      </c>
      <c r="K5176" s="5"/>
      <c r="L5176" s="5"/>
      <c r="M5176" s="5" t="n">
        <v>33</v>
      </c>
      <c r="N5176" s="5"/>
      <c r="O5176" s="5"/>
      <c r="P5176" s="5"/>
      <c r="Q5176" s="5" t="s">
        <v>3644</v>
      </c>
      <c r="R5176" s="5" t="s">
        <v>14377</v>
      </c>
      <c r="S5176" s="5" t="s">
        <v>14378</v>
      </c>
      <c r="T5176" s="5" t="s">
        <v>6129</v>
      </c>
      <c r="U5176" s="5" t="str">
        <f aca="false">IF(ISNUMBER(FIND(",", T5176)), MID(T5176, FIND(",", T5176) + 2, LEN(T5176) - FIND(",", T5176) - 1), IF(T5176&lt;&gt;"", T5176, "unknown"))</f>
        <v>Indonesia</v>
      </c>
      <c r="V5176" s="5" t="s">
        <v>27</v>
      </c>
    </row>
    <row r="5177" customFormat="false" ht="13.8" hidden="false" customHeight="false" outlineLevel="0" collapsed="false">
      <c r="A5177" s="5" t="s">
        <v>14379</v>
      </c>
      <c r="B5177" s="5" t="n">
        <f aca="false">YEAR(DATEVALUE(LEFT(A5177, 10)))</f>
        <v>1972</v>
      </c>
      <c r="C5177" s="6" t="n">
        <v>26528</v>
      </c>
      <c r="D5177" s="2" t="n">
        <v>0.988981481481482</v>
      </c>
      <c r="F5177" s="5" t="n">
        <v>-6.003</v>
      </c>
      <c r="G5177" s="5" t="n">
        <v>152.929</v>
      </c>
      <c r="H5177" s="5" t="n">
        <v>15.4</v>
      </c>
      <c r="I5177" s="5" t="n">
        <v>7.1</v>
      </c>
      <c r="J5177" s="5" t="s">
        <v>1621</v>
      </c>
      <c r="K5177" s="5"/>
      <c r="L5177" s="5"/>
      <c r="M5177" s="5" t="n">
        <v>264</v>
      </c>
      <c r="N5177" s="5"/>
      <c r="O5177" s="5"/>
      <c r="P5177" s="5"/>
      <c r="Q5177" s="5" t="s">
        <v>3644</v>
      </c>
      <c r="R5177" s="5" t="s">
        <v>14380</v>
      </c>
      <c r="S5177" s="5" t="s">
        <v>14250</v>
      </c>
      <c r="T5177" s="5" t="s">
        <v>745</v>
      </c>
      <c r="U5177" s="5" t="str">
        <f aca="false">IF(ISNUMBER(FIND(",", T5177)), MID(T5177, FIND(",", T5177) + 2, LEN(T5177) - FIND(",", T5177) - 1), IF(T5177&lt;&gt;"", T5177, "unknown"))</f>
        <v>Papua New Guinea</v>
      </c>
      <c r="V5177" s="5" t="s">
        <v>27</v>
      </c>
    </row>
    <row r="5178" customFormat="false" ht="13.8" hidden="false" customHeight="false" outlineLevel="0" collapsed="false">
      <c r="A5178" s="5" t="s">
        <v>14381</v>
      </c>
      <c r="B5178" s="5" t="n">
        <f aca="false">YEAR(DATEVALUE(LEFT(A5178, 10)))</f>
        <v>1972</v>
      </c>
      <c r="C5178" s="6" t="n">
        <v>26518</v>
      </c>
      <c r="D5178" s="2" t="n">
        <v>0.39181712962963</v>
      </c>
      <c r="F5178" s="5" t="n">
        <v>-16.661</v>
      </c>
      <c r="G5178" s="5" t="n">
        <v>-171.962</v>
      </c>
      <c r="H5178" s="5" t="n">
        <v>16.3</v>
      </c>
      <c r="I5178" s="5" t="n">
        <v>6</v>
      </c>
      <c r="J5178" s="5" t="s">
        <v>1621</v>
      </c>
      <c r="K5178" s="5"/>
      <c r="L5178" s="5"/>
      <c r="M5178" s="5" t="n">
        <v>201</v>
      </c>
      <c r="N5178" s="5"/>
      <c r="O5178" s="5"/>
      <c r="P5178" s="5"/>
      <c r="Q5178" s="5" t="s">
        <v>3644</v>
      </c>
      <c r="R5178" s="5" t="s">
        <v>14382</v>
      </c>
      <c r="S5178" s="5" t="s">
        <v>14250</v>
      </c>
      <c r="T5178" s="5" t="s">
        <v>2520</v>
      </c>
      <c r="U5178" s="5" t="str">
        <f aca="false">IF(ISNUMBER(FIND(",", T5178)), MID(T5178, FIND(",", T5178) + 2, LEN(T5178) - FIND(",", T5178) - 1), IF(T5178&lt;&gt;"", T5178, "unknown"))</f>
        <v>Samoa Islands region</v>
      </c>
      <c r="V5178" s="5" t="s">
        <v>27</v>
      </c>
    </row>
    <row r="5179" customFormat="false" ht="13.8" hidden="false" customHeight="false" outlineLevel="0" collapsed="false">
      <c r="A5179" s="5" t="s">
        <v>14383</v>
      </c>
      <c r="B5179" s="5" t="n">
        <f aca="false">YEAR(DATEVALUE(LEFT(A5179, 10)))</f>
        <v>1972</v>
      </c>
      <c r="C5179" s="6" t="n">
        <v>26517</v>
      </c>
      <c r="D5179" s="2" t="n">
        <v>0.301909722222222</v>
      </c>
      <c r="F5179" s="5" t="n">
        <v>-11.086</v>
      </c>
      <c r="G5179" s="5" t="n">
        <v>162.18</v>
      </c>
      <c r="H5179" s="5" t="n">
        <v>29.2</v>
      </c>
      <c r="I5179" s="5" t="n">
        <v>6.5</v>
      </c>
      <c r="J5179" s="5" t="s">
        <v>13467</v>
      </c>
      <c r="K5179" s="5"/>
      <c r="L5179" s="5"/>
      <c r="M5179" s="5" t="n">
        <v>223</v>
      </c>
      <c r="N5179" s="5"/>
      <c r="O5179" s="5"/>
      <c r="P5179" s="5"/>
      <c r="Q5179" s="5" t="s">
        <v>3644</v>
      </c>
      <c r="R5179" s="5" t="s">
        <v>14384</v>
      </c>
      <c r="S5179" s="5" t="s">
        <v>14385</v>
      </c>
      <c r="T5179" s="5" t="s">
        <v>911</v>
      </c>
      <c r="U5179" s="5" t="str">
        <f aca="false">IF(ISNUMBER(FIND(",", T5179)), MID(T5179, FIND(",", T5179) + 2, LEN(T5179) - FIND(",", T5179) - 1), IF(T5179&lt;&gt;"", T5179, "unknown"))</f>
        <v>Solomon Islands</v>
      </c>
      <c r="V5179" s="5" t="s">
        <v>27</v>
      </c>
    </row>
    <row r="5180" customFormat="false" ht="13.8" hidden="false" customHeight="false" outlineLevel="0" collapsed="false">
      <c r="A5180" s="5" t="s">
        <v>14386</v>
      </c>
      <c r="B5180" s="5" t="n">
        <f aca="false">YEAR(DATEVALUE(LEFT(A5180, 10)))</f>
        <v>1972</v>
      </c>
      <c r="C5180" s="6" t="n">
        <v>26516</v>
      </c>
      <c r="D5180" s="2" t="n">
        <v>0.271527777777778</v>
      </c>
      <c r="F5180" s="5" t="n">
        <v>-11.155</v>
      </c>
      <c r="G5180" s="5" t="n">
        <v>162.226</v>
      </c>
      <c r="H5180" s="5" t="n">
        <v>31</v>
      </c>
      <c r="I5180" s="5" t="n">
        <v>6.1</v>
      </c>
      <c r="J5180" s="5" t="s">
        <v>1621</v>
      </c>
      <c r="K5180" s="5"/>
      <c r="L5180" s="5"/>
      <c r="M5180" s="5" t="n">
        <v>120</v>
      </c>
      <c r="N5180" s="5"/>
      <c r="O5180" s="5"/>
      <c r="P5180" s="5"/>
      <c r="Q5180" s="5" t="s">
        <v>3644</v>
      </c>
      <c r="R5180" s="5" t="s">
        <v>14387</v>
      </c>
      <c r="S5180" s="5" t="s">
        <v>14388</v>
      </c>
      <c r="T5180" s="5" t="s">
        <v>911</v>
      </c>
      <c r="U5180" s="5" t="str">
        <f aca="false">IF(ISNUMBER(FIND(",", T5180)), MID(T5180, FIND(",", T5180) + 2, LEN(T5180) - FIND(",", T5180) - 1), IF(T5180&lt;&gt;"", T5180, "unknown"))</f>
        <v>Solomon Islands</v>
      </c>
      <c r="V5180" s="5" t="s">
        <v>27</v>
      </c>
    </row>
    <row r="5181" customFormat="false" ht="13.8" hidden="false" customHeight="false" outlineLevel="0" collapsed="false">
      <c r="A5181" s="5" t="s">
        <v>14389</v>
      </c>
      <c r="B5181" s="5" t="n">
        <f aca="false">YEAR(DATEVALUE(LEFT(A5181, 10)))</f>
        <v>1972</v>
      </c>
      <c r="C5181" s="6" t="n">
        <v>26515</v>
      </c>
      <c r="D5181" s="2" t="n">
        <v>0.937905092592593</v>
      </c>
      <c r="F5181" s="5" t="n">
        <v>-11.038</v>
      </c>
      <c r="G5181" s="5" t="n">
        <v>162.066</v>
      </c>
      <c r="H5181" s="5" t="n">
        <v>13.5</v>
      </c>
      <c r="I5181" s="5" t="n">
        <v>6.1</v>
      </c>
      <c r="J5181" s="5" t="s">
        <v>1621</v>
      </c>
      <c r="K5181" s="5"/>
      <c r="L5181" s="5"/>
      <c r="M5181" s="5" t="n">
        <v>123</v>
      </c>
      <c r="N5181" s="5"/>
      <c r="O5181" s="5"/>
      <c r="P5181" s="5"/>
      <c r="Q5181" s="5" t="s">
        <v>3644</v>
      </c>
      <c r="R5181" s="5" t="s">
        <v>14390</v>
      </c>
      <c r="S5181" s="5" t="s">
        <v>14391</v>
      </c>
      <c r="T5181" s="5" t="s">
        <v>911</v>
      </c>
      <c r="U5181" s="5" t="str">
        <f aca="false">IF(ISNUMBER(FIND(",", T5181)), MID(T5181, FIND(",", T5181) + 2, LEN(T5181) - FIND(",", T5181) - 1), IF(T5181&lt;&gt;"", T5181, "unknown"))</f>
        <v>Solomon Islands</v>
      </c>
      <c r="V5181" s="5" t="s">
        <v>27</v>
      </c>
    </row>
    <row r="5182" customFormat="false" ht="13.8" hidden="false" customHeight="false" outlineLevel="0" collapsed="false">
      <c r="A5182" s="5" t="s">
        <v>14392</v>
      </c>
      <c r="B5182" s="5" t="n">
        <f aca="false">YEAR(DATEVALUE(LEFT(A5182, 10)))</f>
        <v>1972</v>
      </c>
      <c r="C5182" s="6" t="n">
        <v>26515</v>
      </c>
      <c r="D5182" s="2" t="n">
        <v>0.834467592592593</v>
      </c>
      <c r="F5182" s="5" t="n">
        <v>-11.134</v>
      </c>
      <c r="G5182" s="5" t="n">
        <v>162.078</v>
      </c>
      <c r="H5182" s="5" t="n">
        <v>26.6</v>
      </c>
      <c r="I5182" s="5" t="n">
        <v>6</v>
      </c>
      <c r="J5182" s="5" t="s">
        <v>1621</v>
      </c>
      <c r="K5182" s="5"/>
      <c r="L5182" s="5"/>
      <c r="M5182" s="5" t="n">
        <v>123</v>
      </c>
      <c r="N5182" s="5"/>
      <c r="O5182" s="5"/>
      <c r="P5182" s="5"/>
      <c r="Q5182" s="5" t="s">
        <v>3644</v>
      </c>
      <c r="R5182" s="5" t="s">
        <v>14393</v>
      </c>
      <c r="S5182" s="5" t="s">
        <v>14250</v>
      </c>
      <c r="T5182" s="5" t="s">
        <v>911</v>
      </c>
      <c r="U5182" s="5" t="str">
        <f aca="false">IF(ISNUMBER(FIND(",", T5182)), MID(T5182, FIND(",", T5182) + 2, LEN(T5182) - FIND(",", T5182) - 1), IF(T5182&lt;&gt;"", T5182, "unknown"))</f>
        <v>Solomon Islands</v>
      </c>
      <c r="V5182" s="5" t="s">
        <v>27</v>
      </c>
    </row>
    <row r="5183" customFormat="false" ht="13.8" hidden="false" customHeight="false" outlineLevel="0" collapsed="false">
      <c r="A5183" s="5" t="s">
        <v>14394</v>
      </c>
      <c r="B5183" s="5" t="n">
        <f aca="false">YEAR(DATEVALUE(LEFT(A5183, 10)))</f>
        <v>1972</v>
      </c>
      <c r="C5183" s="6" t="n">
        <v>26514</v>
      </c>
      <c r="D5183" s="2" t="n">
        <v>0.195081018518519</v>
      </c>
      <c r="F5183" s="5" t="n">
        <v>51.118</v>
      </c>
      <c r="G5183" s="5" t="n">
        <v>-178.139</v>
      </c>
      <c r="H5183" s="5" t="n">
        <v>34.3</v>
      </c>
      <c r="I5183" s="5" t="n">
        <v>6.2</v>
      </c>
      <c r="J5183" s="5" t="s">
        <v>1621</v>
      </c>
      <c r="K5183" s="5"/>
      <c r="L5183" s="5"/>
      <c r="M5183" s="5" t="n">
        <v>276</v>
      </c>
      <c r="N5183" s="5"/>
      <c r="O5183" s="5"/>
      <c r="P5183" s="5"/>
      <c r="Q5183" s="5" t="s">
        <v>3644</v>
      </c>
      <c r="R5183" s="5" t="s">
        <v>14395</v>
      </c>
      <c r="S5183" s="5" t="s">
        <v>14250</v>
      </c>
      <c r="T5183" s="5" t="s">
        <v>831</v>
      </c>
      <c r="U5183" s="5" t="str">
        <f aca="false">IF(ISNUMBER(FIND(",", T5183)), MID(T5183, FIND(",", T5183) + 2, LEN(T5183) - FIND(",", T5183) - 1), IF(T5183&lt;&gt;"", T5183, "unknown"))</f>
        <v>Aleutian Islands, Alaska</v>
      </c>
      <c r="V5183" s="5" t="s">
        <v>27</v>
      </c>
    </row>
    <row r="5184" customFormat="false" ht="13.8" hidden="false" customHeight="false" outlineLevel="0" collapsed="false">
      <c r="A5184" s="5" t="s">
        <v>14396</v>
      </c>
      <c r="B5184" s="5" t="n">
        <f aca="false">YEAR(DATEVALUE(LEFT(A5184, 10)))</f>
        <v>1972</v>
      </c>
      <c r="C5184" s="6" t="n">
        <v>26510</v>
      </c>
      <c r="D5184" s="2" t="n">
        <v>0.906400462962963</v>
      </c>
      <c r="F5184" s="5" t="n">
        <v>56.695</v>
      </c>
      <c r="G5184" s="5" t="n">
        <v>-136.096</v>
      </c>
      <c r="H5184" s="5" t="n">
        <v>7.7</v>
      </c>
      <c r="I5184" s="5" t="n">
        <v>7.6</v>
      </c>
      <c r="J5184" s="5" t="s">
        <v>3643</v>
      </c>
      <c r="K5184" s="5"/>
      <c r="L5184" s="5"/>
      <c r="M5184" s="5" t="n">
        <v>251</v>
      </c>
      <c r="N5184" s="5"/>
      <c r="O5184" s="5"/>
      <c r="P5184" s="5"/>
      <c r="Q5184" s="5" t="s">
        <v>3644</v>
      </c>
      <c r="R5184" s="5" t="s">
        <v>14397</v>
      </c>
      <c r="S5184" s="5" t="s">
        <v>14250</v>
      </c>
      <c r="T5184" s="5" t="s">
        <v>14176</v>
      </c>
      <c r="U5184" s="5" t="str">
        <f aca="false">IF(ISNUMBER(FIND(",", T5184)), MID(T5184, FIND(",", T5184) + 2, LEN(T5184) - FIND(",", T5184) - 1), IF(T5184&lt;&gt;"", T5184, "unknown"))</f>
        <v>off the coast of Southeastern Alaska</v>
      </c>
      <c r="V5184" s="5" t="s">
        <v>27</v>
      </c>
    </row>
    <row r="5185" customFormat="false" ht="13.8" hidden="false" customHeight="false" outlineLevel="0" collapsed="false">
      <c r="A5185" s="5" t="s">
        <v>14398</v>
      </c>
      <c r="B5185" s="5" t="n">
        <f aca="false">YEAR(DATEVALUE(LEFT(A5185, 10)))</f>
        <v>1972</v>
      </c>
      <c r="C5185" s="6" t="n">
        <v>26510</v>
      </c>
      <c r="D5185" s="2" t="n">
        <v>0.843009259259259</v>
      </c>
      <c r="F5185" s="5" t="n">
        <v>-4.671</v>
      </c>
      <c r="G5185" s="5" t="n">
        <v>152.261</v>
      </c>
      <c r="H5185" s="5" t="n">
        <v>3.3</v>
      </c>
      <c r="I5185" s="5" t="n">
        <v>6</v>
      </c>
      <c r="J5185" s="5" t="s">
        <v>1621</v>
      </c>
      <c r="K5185" s="5"/>
      <c r="L5185" s="5"/>
      <c r="M5185" s="5" t="n">
        <v>136</v>
      </c>
      <c r="N5185" s="5"/>
      <c r="O5185" s="5"/>
      <c r="P5185" s="5"/>
      <c r="Q5185" s="5" t="s">
        <v>3644</v>
      </c>
      <c r="R5185" s="5" t="s">
        <v>14399</v>
      </c>
      <c r="S5185" s="5" t="s">
        <v>14400</v>
      </c>
      <c r="T5185" s="5" t="s">
        <v>745</v>
      </c>
      <c r="U5185" s="5" t="str">
        <f aca="false">IF(ISNUMBER(FIND(",", T5185)), MID(T5185, FIND(",", T5185) + 2, LEN(T5185) - FIND(",", T5185) - 1), IF(T5185&lt;&gt;"", T5185, "unknown"))</f>
        <v>Papua New Guinea</v>
      </c>
      <c r="V5185" s="5" t="s">
        <v>27</v>
      </c>
    </row>
    <row r="5186" customFormat="false" ht="13.8" hidden="false" customHeight="false" outlineLevel="0" collapsed="false">
      <c r="A5186" s="5" t="s">
        <v>14401</v>
      </c>
      <c r="B5186" s="5" t="n">
        <f aca="false">YEAR(DATEVALUE(LEFT(A5186, 10)))</f>
        <v>1972</v>
      </c>
      <c r="C5186" s="6" t="n">
        <v>26503</v>
      </c>
      <c r="D5186" s="2" t="n">
        <v>0.800763888888889</v>
      </c>
      <c r="F5186" s="5" t="n">
        <v>50.107</v>
      </c>
      <c r="G5186" s="5" t="n">
        <v>-129.439</v>
      </c>
      <c r="H5186" s="5" t="n">
        <v>6.2</v>
      </c>
      <c r="I5186" s="5" t="n">
        <v>6.4</v>
      </c>
      <c r="J5186" s="5" t="s">
        <v>1621</v>
      </c>
      <c r="K5186" s="5"/>
      <c r="L5186" s="5"/>
      <c r="M5186" s="5" t="n">
        <v>214</v>
      </c>
      <c r="N5186" s="5"/>
      <c r="O5186" s="5"/>
      <c r="P5186" s="5"/>
      <c r="Q5186" s="5" t="s">
        <v>3644</v>
      </c>
      <c r="R5186" s="5" t="s">
        <v>14402</v>
      </c>
      <c r="S5186" s="5" t="s">
        <v>14250</v>
      </c>
      <c r="T5186" s="5" t="s">
        <v>781</v>
      </c>
      <c r="U5186" s="5" t="str">
        <f aca="false">IF(ISNUMBER(FIND(",", T5186)), MID(T5186, FIND(",", T5186) + 2, LEN(T5186) - FIND(",", T5186) - 1), IF(T5186&lt;&gt;"", T5186, "unknown"))</f>
        <v>Canada region</v>
      </c>
      <c r="V5186" s="5" t="s">
        <v>27</v>
      </c>
    </row>
    <row r="5187" customFormat="false" ht="13.8" hidden="false" customHeight="false" outlineLevel="0" collapsed="false">
      <c r="A5187" s="5" t="s">
        <v>14403</v>
      </c>
      <c r="B5187" s="5" t="n">
        <f aca="false">YEAR(DATEVALUE(LEFT(A5187, 10)))</f>
        <v>1972</v>
      </c>
      <c r="C5187" s="6" t="n">
        <v>26474</v>
      </c>
      <c r="D5187" s="2" t="n">
        <v>0.645381944444444</v>
      </c>
      <c r="F5187" s="5" t="n">
        <v>36.255</v>
      </c>
      <c r="G5187" s="5" t="n">
        <v>69.682</v>
      </c>
      <c r="H5187" s="5" t="n">
        <v>27.4</v>
      </c>
      <c r="I5187" s="5" t="n">
        <v>6.1</v>
      </c>
      <c r="J5187" s="5" t="s">
        <v>1621</v>
      </c>
      <c r="K5187" s="5"/>
      <c r="L5187" s="5"/>
      <c r="M5187" s="5" t="n">
        <v>242</v>
      </c>
      <c r="N5187" s="5"/>
      <c r="O5187" s="5"/>
      <c r="P5187" s="5"/>
      <c r="Q5187" s="5" t="s">
        <v>3644</v>
      </c>
      <c r="R5187" s="5" t="s">
        <v>14404</v>
      </c>
      <c r="S5187" s="5" t="s">
        <v>14405</v>
      </c>
      <c r="T5187" s="5" t="s">
        <v>1948</v>
      </c>
      <c r="U5187" s="5" t="str">
        <f aca="false">IF(ISNUMBER(FIND(",", T5187)), MID(T5187, FIND(",", T5187) + 2, LEN(T5187) - FIND(",", T5187) - 1), IF(T5187&lt;&gt;"", T5187, "unknown"))</f>
        <v>Afghanistan</v>
      </c>
      <c r="V5187" s="5" t="s">
        <v>27</v>
      </c>
    </row>
    <row r="5188" customFormat="false" ht="13.8" hidden="false" customHeight="false" outlineLevel="0" collapsed="false">
      <c r="A5188" s="5" t="s">
        <v>14406</v>
      </c>
      <c r="B5188" s="5" t="n">
        <f aca="false">YEAR(DATEVALUE(LEFT(A5188, 10)))</f>
        <v>1972</v>
      </c>
      <c r="C5188" s="6" t="n">
        <v>26461</v>
      </c>
      <c r="D5188" s="2" t="n">
        <v>0.695173611111111</v>
      </c>
      <c r="F5188" s="5" t="n">
        <v>3.861</v>
      </c>
      <c r="G5188" s="5" t="n">
        <v>124.23</v>
      </c>
      <c r="H5188" s="5" t="n">
        <v>329.5</v>
      </c>
      <c r="I5188" s="5" t="n">
        <v>7.8</v>
      </c>
      <c r="J5188" s="5" t="s">
        <v>1621</v>
      </c>
      <c r="K5188" s="5"/>
      <c r="L5188" s="5"/>
      <c r="M5188" s="5" t="n">
        <v>252</v>
      </c>
      <c r="N5188" s="5"/>
      <c r="O5188" s="5"/>
      <c r="P5188" s="5"/>
      <c r="Q5188" s="5" t="s">
        <v>3644</v>
      </c>
      <c r="R5188" s="5" t="s">
        <v>14407</v>
      </c>
      <c r="S5188" s="5" t="s">
        <v>14408</v>
      </c>
      <c r="T5188" s="5" t="s">
        <v>809</v>
      </c>
      <c r="U5188" s="5" t="str">
        <f aca="false">IF(ISNUMBER(FIND(",", T5188)), MID(T5188, FIND(",", T5188) + 2, LEN(T5188) - FIND(",", T5188) - 1), IF(T5188&lt;&gt;"", T5188, "unknown"))</f>
        <v>Celebes Sea</v>
      </c>
      <c r="V5188" s="5" t="s">
        <v>27</v>
      </c>
    </row>
    <row r="5189" customFormat="false" ht="13.8" hidden="false" customHeight="false" outlineLevel="0" collapsed="false">
      <c r="A5189" s="5" t="s">
        <v>14409</v>
      </c>
      <c r="B5189" s="5" t="n">
        <f aca="false">YEAR(DATEVALUE(LEFT(A5189, 10)))</f>
        <v>1972</v>
      </c>
      <c r="C5189" s="6" t="n">
        <v>26458</v>
      </c>
      <c r="D5189" s="2" t="n">
        <v>0.787337962962963</v>
      </c>
      <c r="F5189" s="5" t="n">
        <v>-30.372</v>
      </c>
      <c r="G5189" s="5" t="n">
        <v>-71.523</v>
      </c>
      <c r="H5189" s="5" t="n">
        <v>59.9</v>
      </c>
      <c r="I5189" s="5" t="n">
        <v>6.6</v>
      </c>
      <c r="J5189" s="5" t="s">
        <v>1621</v>
      </c>
      <c r="K5189" s="5"/>
      <c r="L5189" s="5"/>
      <c r="M5189" s="5" t="n">
        <v>201</v>
      </c>
      <c r="N5189" s="5"/>
      <c r="O5189" s="5"/>
      <c r="P5189" s="5"/>
      <c r="Q5189" s="5" t="s">
        <v>3644</v>
      </c>
      <c r="R5189" s="5" t="s">
        <v>14410</v>
      </c>
      <c r="S5189" s="5" t="s">
        <v>14411</v>
      </c>
      <c r="T5189" s="5" t="s">
        <v>757</v>
      </c>
      <c r="U5189" s="5" t="str">
        <f aca="false">IF(ISNUMBER(FIND(",", T5189)), MID(T5189, FIND(",", T5189) + 2, LEN(T5189) - FIND(",", T5189) - 1), IF(T5189&lt;&gt;"", T5189, "unknown"))</f>
        <v>Chile</v>
      </c>
      <c r="V5189" s="5" t="s">
        <v>27</v>
      </c>
    </row>
    <row r="5190" customFormat="false" ht="13.8" hidden="false" customHeight="false" outlineLevel="0" collapsed="false">
      <c r="A5190" s="5" t="s">
        <v>14412</v>
      </c>
      <c r="B5190" s="5" t="n">
        <f aca="false">YEAR(DATEVALUE(LEFT(A5190, 10)))</f>
        <v>1972</v>
      </c>
      <c r="C5190" s="6" t="n">
        <v>26447</v>
      </c>
      <c r="D5190" s="2" t="n">
        <v>0.0801041666666667</v>
      </c>
      <c r="F5190" s="5" t="n">
        <v>-11.08</v>
      </c>
      <c r="G5190" s="5" t="n">
        <v>116.932</v>
      </c>
      <c r="H5190" s="5" t="n">
        <v>21.9</v>
      </c>
      <c r="I5190" s="5" t="n">
        <v>6.2</v>
      </c>
      <c r="J5190" s="5" t="s">
        <v>1621</v>
      </c>
      <c r="K5190" s="5"/>
      <c r="L5190" s="5"/>
      <c r="M5190" s="5" t="n">
        <v>223</v>
      </c>
      <c r="N5190" s="5"/>
      <c r="O5190" s="5"/>
      <c r="P5190" s="5"/>
      <c r="Q5190" s="5" t="s">
        <v>3644</v>
      </c>
      <c r="R5190" s="5" t="s">
        <v>14413</v>
      </c>
      <c r="S5190" s="5" t="s">
        <v>14408</v>
      </c>
      <c r="T5190" s="5" t="s">
        <v>12919</v>
      </c>
      <c r="U5190" s="5" t="str">
        <f aca="false">IF(ISNUMBER(FIND(",", T5190)), MID(T5190, FIND(",", T5190) + 2, LEN(T5190) - FIND(",", T5190) - 1), IF(T5190&lt;&gt;"", T5190, "unknown"))</f>
        <v>Indonesia</v>
      </c>
      <c r="V5190" s="5" t="s">
        <v>27</v>
      </c>
    </row>
    <row r="5191" customFormat="false" ht="13.8" hidden="false" customHeight="false" outlineLevel="0" collapsed="false">
      <c r="A5191" s="5" t="s">
        <v>14414</v>
      </c>
      <c r="B5191" s="5" t="n">
        <f aca="false">YEAR(DATEVALUE(LEFT(A5191, 10)))</f>
        <v>1972</v>
      </c>
      <c r="C5191" s="6" t="n">
        <v>26441</v>
      </c>
      <c r="D5191" s="2" t="n">
        <v>0.865243055555556</v>
      </c>
      <c r="F5191" s="5" t="n">
        <v>-17.83</v>
      </c>
      <c r="G5191" s="5" t="n">
        <v>-175.014</v>
      </c>
      <c r="H5191" s="5" t="n">
        <v>224.6</v>
      </c>
      <c r="I5191" s="5" t="n">
        <v>7.2</v>
      </c>
      <c r="J5191" s="5" t="s">
        <v>1061</v>
      </c>
      <c r="K5191" s="5"/>
      <c r="L5191" s="5"/>
      <c r="M5191" s="5" t="n">
        <v>256</v>
      </c>
      <c r="N5191" s="5"/>
      <c r="O5191" s="5"/>
      <c r="P5191" s="5"/>
      <c r="Q5191" s="5" t="s">
        <v>3644</v>
      </c>
      <c r="R5191" s="5" t="s">
        <v>14415</v>
      </c>
      <c r="S5191" s="5" t="s">
        <v>14416</v>
      </c>
      <c r="T5191" s="5" t="s">
        <v>1007</v>
      </c>
      <c r="U5191" s="5" t="str">
        <f aca="false">IF(ISNUMBER(FIND(",", T5191)), MID(T5191, FIND(",", T5191) + 2, LEN(T5191) - FIND(",", T5191) - 1), IF(T5191&lt;&gt;"", T5191, "unknown"))</f>
        <v>Tonga</v>
      </c>
      <c r="V5191" s="5" t="s">
        <v>27</v>
      </c>
    </row>
    <row r="5192" customFormat="false" ht="13.8" hidden="false" customHeight="false" outlineLevel="0" collapsed="false">
      <c r="A5192" s="5" t="s">
        <v>14417</v>
      </c>
      <c r="B5192" s="5" t="n">
        <f aca="false">YEAR(DATEVALUE(LEFT(A5192, 10)))</f>
        <v>1972</v>
      </c>
      <c r="C5192" s="6" t="n">
        <v>26441</v>
      </c>
      <c r="D5192" s="2" t="n">
        <v>0.252800925925926</v>
      </c>
      <c r="F5192" s="5" t="n">
        <v>16.62</v>
      </c>
      <c r="G5192" s="5" t="n">
        <v>122.22</v>
      </c>
      <c r="H5192" s="5" t="n">
        <v>42</v>
      </c>
      <c r="I5192" s="5" t="n">
        <v>6.9</v>
      </c>
      <c r="J5192" s="5" t="s">
        <v>1621</v>
      </c>
      <c r="K5192" s="5"/>
      <c r="L5192" s="5"/>
      <c r="M5192" s="5" t="n">
        <v>268</v>
      </c>
      <c r="N5192" s="5"/>
      <c r="O5192" s="5"/>
      <c r="P5192" s="5"/>
      <c r="Q5192" s="5" t="s">
        <v>3644</v>
      </c>
      <c r="R5192" s="5" t="s">
        <v>14418</v>
      </c>
      <c r="S5192" s="5" t="s">
        <v>14419</v>
      </c>
      <c r="T5192" s="5" t="s">
        <v>1570</v>
      </c>
      <c r="U5192" s="5" t="str">
        <f aca="false">IF(ISNUMBER(FIND(",", T5192)), MID(T5192, FIND(",", T5192) + 2, LEN(T5192) - FIND(",", T5192) - 1), IF(T5192&lt;&gt;"", T5192, "unknown"))</f>
        <v>Philippines</v>
      </c>
      <c r="V5192" s="5" t="s">
        <v>27</v>
      </c>
    </row>
    <row r="5193" customFormat="false" ht="13.8" hidden="false" customHeight="false" outlineLevel="0" collapsed="false">
      <c r="A5193" s="5" t="s">
        <v>14420</v>
      </c>
      <c r="B5193" s="5" t="n">
        <f aca="false">YEAR(DATEVALUE(LEFT(A5193, 10)))</f>
        <v>1972</v>
      </c>
      <c r="C5193" s="6" t="n">
        <v>26426</v>
      </c>
      <c r="D5193" s="2" t="n">
        <v>0.921168981481482</v>
      </c>
      <c r="F5193" s="5" t="n">
        <v>-53.607</v>
      </c>
      <c r="G5193" s="5" t="n">
        <v>-134.226</v>
      </c>
      <c r="H5193" s="5" t="n">
        <v>19</v>
      </c>
      <c r="I5193" s="5" t="n">
        <v>6.3</v>
      </c>
      <c r="J5193" s="5" t="s">
        <v>1621</v>
      </c>
      <c r="K5193" s="5"/>
      <c r="L5193" s="5"/>
      <c r="M5193" s="5" t="n">
        <v>103</v>
      </c>
      <c r="N5193" s="5"/>
      <c r="O5193" s="5"/>
      <c r="P5193" s="5"/>
      <c r="Q5193" s="5" t="s">
        <v>3644</v>
      </c>
      <c r="R5193" s="5" t="s">
        <v>14421</v>
      </c>
      <c r="S5193" s="5" t="s">
        <v>14408</v>
      </c>
      <c r="T5193" s="5" t="s">
        <v>695</v>
      </c>
      <c r="U5193" s="5" t="str">
        <f aca="false">IF(ISNUMBER(FIND(",", T5193)), MID(T5193, FIND(",", T5193) + 2, LEN(T5193) - FIND(",", T5193) - 1), IF(T5193&lt;&gt;"", T5193, "unknown"))</f>
        <v>Pacific-Antarctic Ridge</v>
      </c>
      <c r="V5193" s="5" t="s">
        <v>27</v>
      </c>
    </row>
    <row r="5194" customFormat="false" ht="13.8" hidden="false" customHeight="false" outlineLevel="0" collapsed="false">
      <c r="A5194" s="5" t="s">
        <v>14422</v>
      </c>
      <c r="B5194" s="5" t="n">
        <f aca="false">YEAR(DATEVALUE(LEFT(A5194, 10)))</f>
        <v>1972</v>
      </c>
      <c r="C5194" s="6" t="n">
        <v>26424</v>
      </c>
      <c r="D5194" s="2" t="n">
        <v>0.969780092592593</v>
      </c>
      <c r="F5194" s="5" t="n">
        <v>-4.207</v>
      </c>
      <c r="G5194" s="5" t="n">
        <v>152.721</v>
      </c>
      <c r="H5194" s="5" t="n">
        <v>27.5</v>
      </c>
      <c r="I5194" s="5" t="n">
        <v>6.6</v>
      </c>
      <c r="J5194" s="5" t="s">
        <v>1621</v>
      </c>
      <c r="K5194" s="5"/>
      <c r="L5194" s="5"/>
      <c r="M5194" s="5" t="n">
        <v>205</v>
      </c>
      <c r="N5194" s="5"/>
      <c r="O5194" s="5"/>
      <c r="P5194" s="5"/>
      <c r="Q5194" s="5" t="s">
        <v>3644</v>
      </c>
      <c r="R5194" s="5" t="s">
        <v>14423</v>
      </c>
      <c r="S5194" s="5" t="s">
        <v>14424</v>
      </c>
      <c r="T5194" s="5" t="s">
        <v>745</v>
      </c>
      <c r="U5194" s="5" t="str">
        <f aca="false">IF(ISNUMBER(FIND(",", T5194)), MID(T5194, FIND(",", T5194) + 2, LEN(T5194) - FIND(",", T5194) - 1), IF(T5194&lt;&gt;"", T5194, "unknown"))</f>
        <v>Papua New Guinea</v>
      </c>
      <c r="V5194" s="5" t="s">
        <v>27</v>
      </c>
    </row>
    <row r="5195" customFormat="false" ht="13.8" hidden="false" customHeight="false" outlineLevel="0" collapsed="false">
      <c r="A5195" s="5" t="s">
        <v>14425</v>
      </c>
      <c r="B5195" s="5" t="n">
        <f aca="false">YEAR(DATEVALUE(LEFT(A5195, 10)))</f>
        <v>1972</v>
      </c>
      <c r="C5195" s="6" t="n">
        <v>26423</v>
      </c>
      <c r="D5195" s="2" t="n">
        <v>0.902789351851852</v>
      </c>
      <c r="F5195" s="5" t="n">
        <v>35.165</v>
      </c>
      <c r="G5195" s="5" t="n">
        <v>23.557</v>
      </c>
      <c r="H5195" s="5" t="n">
        <v>38.7</v>
      </c>
      <c r="I5195" s="5" t="n">
        <v>6.3</v>
      </c>
      <c r="J5195" s="5" t="s">
        <v>1621</v>
      </c>
      <c r="K5195" s="5"/>
      <c r="L5195" s="5"/>
      <c r="M5195" s="5" t="n">
        <v>151</v>
      </c>
      <c r="N5195" s="5"/>
      <c r="O5195" s="5"/>
      <c r="P5195" s="5"/>
      <c r="Q5195" s="5" t="s">
        <v>3644</v>
      </c>
      <c r="R5195" s="5" t="s">
        <v>14426</v>
      </c>
      <c r="S5195" s="5" t="s">
        <v>14427</v>
      </c>
      <c r="T5195" s="5" t="s">
        <v>1533</v>
      </c>
      <c r="U5195" s="5" t="str">
        <f aca="false">IF(ISNUMBER(FIND(",", T5195)), MID(T5195, FIND(",", T5195) + 2, LEN(T5195) - FIND(",", T5195) - 1), IF(T5195&lt;&gt;"", T5195, "unknown"))</f>
        <v>Greece</v>
      </c>
      <c r="V5195" s="5" t="s">
        <v>27</v>
      </c>
    </row>
    <row r="5196" customFormat="false" ht="13.8" hidden="false" customHeight="false" outlineLevel="0" collapsed="false">
      <c r="A5196" s="5" t="s">
        <v>14428</v>
      </c>
      <c r="B5196" s="5" t="n">
        <f aca="false">YEAR(DATEVALUE(LEFT(A5196, 10)))</f>
        <v>1972</v>
      </c>
      <c r="C5196" s="6" t="n">
        <v>26423</v>
      </c>
      <c r="D5196" s="2" t="n">
        <v>0.325219907407407</v>
      </c>
      <c r="F5196" s="5" t="n">
        <v>-15.981</v>
      </c>
      <c r="G5196" s="5" t="n">
        <v>167.634</v>
      </c>
      <c r="H5196" s="5" t="n">
        <v>54.5</v>
      </c>
      <c r="I5196" s="5" t="n">
        <v>6.8</v>
      </c>
      <c r="J5196" s="5" t="s">
        <v>1621</v>
      </c>
      <c r="K5196" s="5"/>
      <c r="L5196" s="5"/>
      <c r="M5196" s="5" t="n">
        <v>222</v>
      </c>
      <c r="N5196" s="5"/>
      <c r="O5196" s="5"/>
      <c r="P5196" s="5"/>
      <c r="Q5196" s="5" t="s">
        <v>3644</v>
      </c>
      <c r="R5196" s="5" t="s">
        <v>14429</v>
      </c>
      <c r="S5196" s="5" t="s">
        <v>14430</v>
      </c>
      <c r="T5196" s="5" t="s">
        <v>703</v>
      </c>
      <c r="U5196" s="5" t="str">
        <f aca="false">IF(ISNUMBER(FIND(",", T5196)), MID(T5196, FIND(",", T5196) + 2, LEN(T5196) - FIND(",", T5196) - 1), IF(T5196&lt;&gt;"", T5196, "unknown"))</f>
        <v>Vanuatu</v>
      </c>
      <c r="V5196" s="5" t="s">
        <v>27</v>
      </c>
    </row>
    <row r="5197" customFormat="false" ht="13.8" hidden="false" customHeight="false" outlineLevel="0" collapsed="false">
      <c r="A5197" s="5" t="s">
        <v>14431</v>
      </c>
      <c r="B5197" s="5" t="n">
        <f aca="false">YEAR(DATEVALUE(LEFT(A5197, 10)))</f>
        <v>1972</v>
      </c>
      <c r="C5197" s="6" t="n">
        <v>26417</v>
      </c>
      <c r="D5197" s="2" t="n">
        <v>0.98068287037037</v>
      </c>
      <c r="F5197" s="5" t="n">
        <v>-5.139</v>
      </c>
      <c r="G5197" s="5" t="n">
        <v>154.227</v>
      </c>
      <c r="H5197" s="5" t="n">
        <v>408.8</v>
      </c>
      <c r="I5197" s="5" t="n">
        <v>7.2</v>
      </c>
      <c r="J5197" s="5" t="s">
        <v>1621</v>
      </c>
      <c r="K5197" s="5"/>
      <c r="L5197" s="5"/>
      <c r="M5197" s="5" t="n">
        <v>246</v>
      </c>
      <c r="N5197" s="5"/>
      <c r="O5197" s="5"/>
      <c r="P5197" s="5"/>
      <c r="Q5197" s="5" t="s">
        <v>3644</v>
      </c>
      <c r="R5197" s="5" t="s">
        <v>14432</v>
      </c>
      <c r="S5197" s="5" t="s">
        <v>14433</v>
      </c>
      <c r="T5197" s="5" t="s">
        <v>1473</v>
      </c>
      <c r="U5197" s="5" t="str">
        <f aca="false">IF(ISNUMBER(FIND(",", T5197)), MID(T5197, FIND(",", T5197) + 2, LEN(T5197) - FIND(",", T5197) - 1), IF(T5197&lt;&gt;"", T5197, "unknown"))</f>
        <v>Papua New Guinea</v>
      </c>
      <c r="V5197" s="5" t="s">
        <v>27</v>
      </c>
    </row>
    <row r="5198" customFormat="false" ht="13.8" hidden="false" customHeight="false" outlineLevel="0" collapsed="false">
      <c r="A5198" s="5" t="s">
        <v>14434</v>
      </c>
      <c r="B5198" s="5" t="n">
        <f aca="false">YEAR(DATEVALUE(LEFT(A5198, 10)))</f>
        <v>1972</v>
      </c>
      <c r="C5198" s="6" t="n">
        <v>26414</v>
      </c>
      <c r="D5198" s="2" t="n">
        <v>0.812592592592593</v>
      </c>
      <c r="F5198" s="5" t="n">
        <v>13.388</v>
      </c>
      <c r="G5198" s="5" t="n">
        <v>120.312</v>
      </c>
      <c r="H5198" s="5" t="n">
        <v>29.7</v>
      </c>
      <c r="I5198" s="5" t="n">
        <v>7.2</v>
      </c>
      <c r="J5198" s="5" t="s">
        <v>3643</v>
      </c>
      <c r="K5198" s="5"/>
      <c r="L5198" s="5"/>
      <c r="M5198" s="5" t="n">
        <v>300</v>
      </c>
      <c r="N5198" s="5"/>
      <c r="O5198" s="5"/>
      <c r="P5198" s="5"/>
      <c r="Q5198" s="5" t="s">
        <v>3644</v>
      </c>
      <c r="R5198" s="5" t="s">
        <v>14435</v>
      </c>
      <c r="S5198" s="5" t="s">
        <v>14436</v>
      </c>
      <c r="T5198" s="5" t="s">
        <v>2237</v>
      </c>
      <c r="U5198" s="5" t="str">
        <f aca="false">IF(ISNUMBER(FIND(",", T5198)), MID(T5198, FIND(",", T5198) + 2, LEN(T5198) - FIND(",", T5198) - 1), IF(T5198&lt;&gt;"", T5198, "unknown"))</f>
        <v>Philippines</v>
      </c>
      <c r="V5198" s="5" t="s">
        <v>27</v>
      </c>
    </row>
    <row r="5199" customFormat="false" ht="13.8" hidden="false" customHeight="false" outlineLevel="0" collapsed="false">
      <c r="A5199" s="5" t="s">
        <v>14437</v>
      </c>
      <c r="B5199" s="5" t="n">
        <f aca="false">YEAR(DATEVALUE(LEFT(A5199, 10)))</f>
        <v>1972</v>
      </c>
      <c r="C5199" s="6" t="n">
        <v>26413</v>
      </c>
      <c r="D5199" s="2" t="n">
        <v>0.414826388888889</v>
      </c>
      <c r="F5199" s="5" t="n">
        <v>23.605</v>
      </c>
      <c r="G5199" s="5" t="n">
        <v>121.531</v>
      </c>
      <c r="H5199" s="5" t="n">
        <v>20.9</v>
      </c>
      <c r="I5199" s="5" t="n">
        <v>6.9</v>
      </c>
      <c r="J5199" s="5" t="s">
        <v>1621</v>
      </c>
      <c r="K5199" s="5"/>
      <c r="L5199" s="5"/>
      <c r="M5199" s="5" t="n">
        <v>286</v>
      </c>
      <c r="N5199" s="5"/>
      <c r="O5199" s="5"/>
      <c r="P5199" s="5"/>
      <c r="Q5199" s="5" t="s">
        <v>3644</v>
      </c>
      <c r="R5199" s="5" t="s">
        <v>14438</v>
      </c>
      <c r="S5199" s="5" t="s">
        <v>14439</v>
      </c>
      <c r="T5199" s="5" t="s">
        <v>2294</v>
      </c>
      <c r="U5199" s="5" t="str">
        <f aca="false">IF(ISNUMBER(FIND(",", T5199)), MID(T5199, FIND(",", T5199) + 2, LEN(T5199) - FIND(",", T5199) - 1), IF(T5199&lt;&gt;"", T5199, "unknown"))</f>
        <v>Taiwan</v>
      </c>
      <c r="V5199" s="5" t="s">
        <v>27</v>
      </c>
    </row>
    <row r="5200" customFormat="false" ht="13.8" hidden="false" customHeight="false" outlineLevel="0" collapsed="false">
      <c r="A5200" s="5" t="s">
        <v>14440</v>
      </c>
      <c r="B5200" s="5" t="n">
        <f aca="false">YEAR(DATEVALUE(LEFT(A5200, 10)))</f>
        <v>1972</v>
      </c>
      <c r="C5200" s="6" t="n">
        <v>26413</v>
      </c>
      <c r="D5200" s="2" t="n">
        <v>0.056099537037037</v>
      </c>
      <c r="F5200" s="5" t="n">
        <v>-31.316</v>
      </c>
      <c r="G5200" s="5" t="n">
        <v>-111.087</v>
      </c>
      <c r="H5200" s="5" t="n">
        <v>14.9</v>
      </c>
      <c r="I5200" s="5" t="n">
        <v>6.1</v>
      </c>
      <c r="J5200" s="5" t="s">
        <v>1621</v>
      </c>
      <c r="K5200" s="5"/>
      <c r="L5200" s="5"/>
      <c r="M5200" s="5" t="n">
        <v>151</v>
      </c>
      <c r="N5200" s="5"/>
      <c r="O5200" s="5"/>
      <c r="P5200" s="5"/>
      <c r="Q5200" s="5" t="s">
        <v>3644</v>
      </c>
      <c r="R5200" s="5" t="s">
        <v>14441</v>
      </c>
      <c r="S5200" s="5" t="s">
        <v>14408</v>
      </c>
      <c r="T5200" s="5" t="s">
        <v>191</v>
      </c>
      <c r="U5200" s="5" t="str">
        <f aca="false">IF(ISNUMBER(FIND(",", T5200)), MID(T5200, FIND(",", T5200) + 2, LEN(T5200) - FIND(",", T5200) - 1), IF(T5200&lt;&gt;"", T5200, "unknown"))</f>
        <v>Easter Island region</v>
      </c>
      <c r="V5200" s="5" t="s">
        <v>27</v>
      </c>
    </row>
    <row r="5201" customFormat="false" ht="13.8" hidden="false" customHeight="false" outlineLevel="0" collapsed="false">
      <c r="A5201" s="5" t="s">
        <v>14442</v>
      </c>
      <c r="B5201" s="5" t="n">
        <f aca="false">YEAR(DATEVALUE(LEFT(A5201, 10)))</f>
        <v>1972</v>
      </c>
      <c r="C5201" s="6" t="n">
        <v>26406</v>
      </c>
      <c r="D5201" s="2" t="n">
        <v>0.451215277777778</v>
      </c>
      <c r="F5201" s="5" t="n">
        <v>24.17</v>
      </c>
      <c r="G5201" s="5" t="n">
        <v>122.463</v>
      </c>
      <c r="H5201" s="5" t="n">
        <v>41.4</v>
      </c>
      <c r="I5201" s="5" t="n">
        <v>6.1</v>
      </c>
      <c r="J5201" s="5" t="s">
        <v>1621</v>
      </c>
      <c r="K5201" s="5"/>
      <c r="L5201" s="5"/>
      <c r="M5201" s="5" t="n">
        <v>248</v>
      </c>
      <c r="N5201" s="5"/>
      <c r="O5201" s="5"/>
      <c r="P5201" s="5"/>
      <c r="Q5201" s="5" t="s">
        <v>3644</v>
      </c>
      <c r="R5201" s="5" t="s">
        <v>14443</v>
      </c>
      <c r="S5201" s="5" t="s">
        <v>14408</v>
      </c>
      <c r="T5201" s="5" t="s">
        <v>2718</v>
      </c>
      <c r="U5201" s="5" t="str">
        <f aca="false">IF(ISNUMBER(FIND(",", T5201)), MID(T5201, FIND(",", T5201) + 2, LEN(T5201) - FIND(",", T5201) - 1), IF(T5201&lt;&gt;"", T5201, "unknown"))</f>
        <v>Taiwan region</v>
      </c>
      <c r="V5201" s="5" t="s">
        <v>27</v>
      </c>
    </row>
    <row r="5202" customFormat="false" ht="13.8" hidden="false" customHeight="false" outlineLevel="0" collapsed="false">
      <c r="A5202" s="5" t="s">
        <v>14444</v>
      </c>
      <c r="B5202" s="5" t="n">
        <f aca="false">YEAR(DATEVALUE(LEFT(A5202, 10)))</f>
        <v>1972</v>
      </c>
      <c r="C5202" s="6" t="n">
        <v>26400</v>
      </c>
      <c r="D5202" s="2" t="n">
        <v>0.0980787037037037</v>
      </c>
      <c r="F5202" s="5" t="n">
        <v>0.895</v>
      </c>
      <c r="G5202" s="5" t="n">
        <v>-28.321</v>
      </c>
      <c r="H5202" s="5" t="n">
        <v>12.5</v>
      </c>
      <c r="I5202" s="5" t="n">
        <v>6.4</v>
      </c>
      <c r="J5202" s="5" t="s">
        <v>1621</v>
      </c>
      <c r="K5202" s="5"/>
      <c r="L5202" s="5"/>
      <c r="M5202" s="5" t="n">
        <v>256</v>
      </c>
      <c r="N5202" s="5"/>
      <c r="O5202" s="5"/>
      <c r="P5202" s="5"/>
      <c r="Q5202" s="5" t="s">
        <v>3644</v>
      </c>
      <c r="R5202" s="5" t="s">
        <v>14445</v>
      </c>
      <c r="S5202" s="5" t="s">
        <v>14408</v>
      </c>
      <c r="T5202" s="5" t="s">
        <v>1477</v>
      </c>
      <c r="U5202" s="5" t="str">
        <f aca="false">IF(ISNUMBER(FIND(",", T5202)), MID(T5202, FIND(",", T5202) + 2, LEN(T5202) - FIND(",", T5202) - 1), IF(T5202&lt;&gt;"", T5202, "unknown"))</f>
        <v>central Mid-Atlantic Ridge</v>
      </c>
      <c r="V5202" s="5" t="s">
        <v>27</v>
      </c>
    </row>
    <row r="5203" customFormat="false" ht="13.8" hidden="false" customHeight="false" outlineLevel="0" collapsed="false">
      <c r="A5203" s="5" t="s">
        <v>14446</v>
      </c>
      <c r="B5203" s="5" t="n">
        <f aca="false">YEAR(DATEVALUE(LEFT(A5203, 10)))</f>
        <v>1972</v>
      </c>
      <c r="C5203" s="6" t="n">
        <v>26399</v>
      </c>
      <c r="D5203" s="2" t="n">
        <v>0.0880902777777778</v>
      </c>
      <c r="F5203" s="5" t="n">
        <v>28.411</v>
      </c>
      <c r="G5203" s="5" t="n">
        <v>52.789</v>
      </c>
      <c r="H5203" s="5" t="n">
        <v>5.6</v>
      </c>
      <c r="I5203" s="5" t="n">
        <v>6.9</v>
      </c>
      <c r="J5203" s="5" t="s">
        <v>1621</v>
      </c>
      <c r="K5203" s="5"/>
      <c r="L5203" s="5"/>
      <c r="M5203" s="5" t="n">
        <v>253</v>
      </c>
      <c r="N5203" s="5"/>
      <c r="O5203" s="5"/>
      <c r="P5203" s="5"/>
      <c r="Q5203" s="5" t="s">
        <v>3644</v>
      </c>
      <c r="R5203" s="5" t="s">
        <v>14447</v>
      </c>
      <c r="S5203" s="5" t="s">
        <v>14448</v>
      </c>
      <c r="T5203" s="5" t="s">
        <v>3078</v>
      </c>
      <c r="U5203" s="5" t="str">
        <f aca="false">IF(ISNUMBER(FIND(",", T5203)), MID(T5203, FIND(",", T5203) + 2, LEN(T5203) - FIND(",", T5203) - 1), IF(T5203&lt;&gt;"", T5203, "unknown"))</f>
        <v>southern Iran</v>
      </c>
      <c r="V5203" s="5" t="s">
        <v>27</v>
      </c>
    </row>
    <row r="5204" customFormat="false" ht="13.8" hidden="false" customHeight="false" outlineLevel="0" collapsed="false">
      <c r="A5204" s="5" t="s">
        <v>14449</v>
      </c>
      <c r="B5204" s="5" t="n">
        <f aca="false">YEAR(DATEVALUE(LEFT(A5204, 10)))</f>
        <v>1972</v>
      </c>
      <c r="C5204" s="6" t="n">
        <v>26393</v>
      </c>
      <c r="D5204" s="2" t="n">
        <v>0.94662037037037</v>
      </c>
      <c r="F5204" s="5" t="n">
        <v>-7.512</v>
      </c>
      <c r="G5204" s="5" t="n">
        <v>125.566</v>
      </c>
      <c r="H5204" s="5" t="n">
        <v>382.3</v>
      </c>
      <c r="I5204" s="5" t="n">
        <v>6.8</v>
      </c>
      <c r="J5204" s="5" t="s">
        <v>1621</v>
      </c>
      <c r="K5204" s="5"/>
      <c r="L5204" s="5"/>
      <c r="M5204" s="5" t="n">
        <v>247</v>
      </c>
      <c r="N5204" s="5"/>
      <c r="O5204" s="5"/>
      <c r="P5204" s="5"/>
      <c r="Q5204" s="5" t="s">
        <v>3644</v>
      </c>
      <c r="R5204" s="5" t="s">
        <v>14450</v>
      </c>
      <c r="S5204" s="5" t="s">
        <v>14451</v>
      </c>
      <c r="T5204" s="5" t="s">
        <v>145</v>
      </c>
      <c r="U5204" s="5" t="str">
        <f aca="false">IF(ISNUMBER(FIND(",", T5204)), MID(T5204, FIND(",", T5204) + 2, LEN(T5204) - FIND(",", T5204) - 1), IF(T5204&lt;&gt;"", T5204, "unknown"))</f>
        <v>Indonesia</v>
      </c>
      <c r="V5204" s="5" t="s">
        <v>27</v>
      </c>
    </row>
    <row r="5205" customFormat="false" ht="13.8" hidden="false" customHeight="false" outlineLevel="0" collapsed="false">
      <c r="A5205" s="5" t="s">
        <v>14452</v>
      </c>
      <c r="B5205" s="5" t="n">
        <f aca="false">YEAR(DATEVALUE(LEFT(A5205, 10)))</f>
        <v>1972</v>
      </c>
      <c r="C5205" s="6" t="n">
        <v>26391</v>
      </c>
      <c r="D5205" s="2" t="n">
        <v>0.895891203703704</v>
      </c>
      <c r="F5205" s="5" t="n">
        <v>-13.136</v>
      </c>
      <c r="G5205" s="5" t="n">
        <v>166.175</v>
      </c>
      <c r="H5205" s="5" t="n">
        <v>11</v>
      </c>
      <c r="I5205" s="5" t="n">
        <v>6.6</v>
      </c>
      <c r="J5205" s="5" t="s">
        <v>1621</v>
      </c>
      <c r="K5205" s="5"/>
      <c r="L5205" s="5"/>
      <c r="M5205" s="5" t="n">
        <v>153</v>
      </c>
      <c r="N5205" s="5"/>
      <c r="O5205" s="5"/>
      <c r="P5205" s="5"/>
      <c r="Q5205" s="5" t="s">
        <v>3644</v>
      </c>
      <c r="R5205" s="5" t="s">
        <v>14453</v>
      </c>
      <c r="S5205" s="5" t="s">
        <v>14408</v>
      </c>
      <c r="T5205" s="5" t="s">
        <v>703</v>
      </c>
      <c r="U5205" s="5" t="str">
        <f aca="false">IF(ISNUMBER(FIND(",", T5205)), MID(T5205, FIND(",", T5205) + 2, LEN(T5205) - FIND(",", T5205) - 1), IF(T5205&lt;&gt;"", T5205, "unknown"))</f>
        <v>Vanuatu</v>
      </c>
      <c r="V5205" s="5" t="s">
        <v>27</v>
      </c>
    </row>
    <row r="5206" customFormat="false" ht="13.8" hidden="false" customHeight="false" outlineLevel="0" collapsed="false">
      <c r="A5206" s="5" t="s">
        <v>14454</v>
      </c>
      <c r="B5206" s="5" t="n">
        <f aca="false">YEAR(DATEVALUE(LEFT(A5206, 10)))</f>
        <v>1972</v>
      </c>
      <c r="C5206" s="6" t="n">
        <v>26390</v>
      </c>
      <c r="D5206" s="2" t="n">
        <v>0.993969907407407</v>
      </c>
      <c r="F5206" s="5" t="n">
        <v>-49.454</v>
      </c>
      <c r="G5206" s="5" t="n">
        <v>164.062</v>
      </c>
      <c r="H5206" s="5" t="n">
        <v>1.8</v>
      </c>
      <c r="I5206" s="5" t="n">
        <v>6.3</v>
      </c>
      <c r="J5206" s="5" t="s">
        <v>1621</v>
      </c>
      <c r="K5206" s="5"/>
      <c r="L5206" s="5"/>
      <c r="M5206" s="5" t="n">
        <v>187</v>
      </c>
      <c r="N5206" s="5"/>
      <c r="O5206" s="5"/>
      <c r="P5206" s="5"/>
      <c r="Q5206" s="5" t="s">
        <v>3644</v>
      </c>
      <c r="R5206" s="5" t="s">
        <v>14455</v>
      </c>
      <c r="S5206" s="5" t="s">
        <v>14408</v>
      </c>
      <c r="T5206" s="5" t="s">
        <v>3293</v>
      </c>
      <c r="U5206" s="5" t="str">
        <f aca="false">IF(ISNUMBER(FIND(",", T5206)), MID(T5206, FIND(",", T5206) + 2, LEN(T5206) - FIND(",", T5206) - 1), IF(T5206&lt;&gt;"", T5206, "unknown"))</f>
        <v>New Zealand region</v>
      </c>
      <c r="V5206" s="5" t="s">
        <v>27</v>
      </c>
    </row>
    <row r="5207" customFormat="false" ht="13.8" hidden="false" customHeight="false" outlineLevel="0" collapsed="false">
      <c r="A5207" s="5" t="s">
        <v>14456</v>
      </c>
      <c r="B5207" s="5" t="n">
        <f aca="false">YEAR(DATEVALUE(LEFT(A5207, 10)))</f>
        <v>1972</v>
      </c>
      <c r="C5207" s="6" t="n">
        <v>26388</v>
      </c>
      <c r="D5207" s="2" t="n">
        <v>0.232546296296296</v>
      </c>
      <c r="F5207" s="5" t="n">
        <v>-25.744</v>
      </c>
      <c r="G5207" s="5" t="n">
        <v>179.632</v>
      </c>
      <c r="H5207" s="5" t="n">
        <v>496.2</v>
      </c>
      <c r="I5207" s="5" t="n">
        <v>7.3</v>
      </c>
      <c r="J5207" s="5" t="s">
        <v>1621</v>
      </c>
      <c r="K5207" s="5"/>
      <c r="L5207" s="5"/>
      <c r="M5207" s="5" t="n">
        <v>284</v>
      </c>
      <c r="N5207" s="5"/>
      <c r="O5207" s="5"/>
      <c r="P5207" s="5"/>
      <c r="Q5207" s="5" t="s">
        <v>3644</v>
      </c>
      <c r="R5207" s="5" t="s">
        <v>14457</v>
      </c>
      <c r="S5207" s="5" t="s">
        <v>14408</v>
      </c>
      <c r="T5207" s="5" t="s">
        <v>1124</v>
      </c>
      <c r="U5207" s="5" t="str">
        <f aca="false">IF(ISNUMBER(FIND(",", T5207)), MID(T5207, FIND(",", T5207) + 2, LEN(T5207) - FIND(",", T5207) - 1), IF(T5207&lt;&gt;"", T5207, "unknown"))</f>
        <v>south of the Fiji Islands</v>
      </c>
      <c r="V5207" s="5" t="s">
        <v>27</v>
      </c>
    </row>
    <row r="5208" customFormat="false" ht="13.8" hidden="false" customHeight="false" outlineLevel="0" collapsed="false">
      <c r="A5208" s="5" t="s">
        <v>14458</v>
      </c>
      <c r="B5208" s="5" t="n">
        <f aca="false">YEAR(DATEVALUE(LEFT(A5208, 10)))</f>
        <v>1972</v>
      </c>
      <c r="C5208" s="6" t="n">
        <v>26383</v>
      </c>
      <c r="D5208" s="2" t="n">
        <v>0.958125</v>
      </c>
      <c r="F5208" s="5" t="n">
        <v>43.359</v>
      </c>
      <c r="G5208" s="5" t="n">
        <v>146.039</v>
      </c>
      <c r="H5208" s="5" t="n">
        <v>45.6</v>
      </c>
      <c r="I5208" s="5" t="n">
        <v>6</v>
      </c>
      <c r="J5208" s="5" t="s">
        <v>1621</v>
      </c>
      <c r="K5208" s="5"/>
      <c r="L5208" s="5"/>
      <c r="M5208" s="5" t="n">
        <v>276</v>
      </c>
      <c r="N5208" s="5"/>
      <c r="O5208" s="5"/>
      <c r="P5208" s="5"/>
      <c r="Q5208" s="5" t="s">
        <v>3644</v>
      </c>
      <c r="R5208" s="5" t="s">
        <v>14459</v>
      </c>
      <c r="S5208" s="5" t="s">
        <v>14460</v>
      </c>
      <c r="T5208" s="5" t="s">
        <v>749</v>
      </c>
      <c r="U5208" s="5" t="str">
        <f aca="false">IF(ISNUMBER(FIND(",", T5208)), MID(T5208, FIND(",", T5208) + 2, LEN(T5208) - FIND(",", T5208) - 1), IF(T5208&lt;&gt;"", T5208, "unknown"))</f>
        <v>Kuril Islands</v>
      </c>
      <c r="V5208" s="5" t="s">
        <v>27</v>
      </c>
    </row>
    <row r="5209" customFormat="false" ht="13.8" hidden="false" customHeight="false" outlineLevel="0" collapsed="false">
      <c r="A5209" s="5" t="s">
        <v>14461</v>
      </c>
      <c r="B5209" s="5" t="n">
        <f aca="false">YEAR(DATEVALUE(LEFT(A5209, 10)))</f>
        <v>1972</v>
      </c>
      <c r="C5209" s="6" t="n">
        <v>26383</v>
      </c>
      <c r="D5209" s="2" t="n">
        <v>0.510729166666667</v>
      </c>
      <c r="F5209" s="5" t="n">
        <v>-3.544</v>
      </c>
      <c r="G5209" s="5" t="n">
        <v>150.202</v>
      </c>
      <c r="H5209" s="5" t="n">
        <v>13.1</v>
      </c>
      <c r="I5209" s="5" t="n">
        <v>6.4</v>
      </c>
      <c r="J5209" s="5" t="s">
        <v>1621</v>
      </c>
      <c r="K5209" s="5"/>
      <c r="L5209" s="5"/>
      <c r="M5209" s="5" t="n">
        <v>145</v>
      </c>
      <c r="N5209" s="5"/>
      <c r="O5209" s="5"/>
      <c r="P5209" s="5"/>
      <c r="Q5209" s="5" t="s">
        <v>3644</v>
      </c>
      <c r="R5209" s="5" t="s">
        <v>14462</v>
      </c>
      <c r="S5209" s="5" t="s">
        <v>14408</v>
      </c>
      <c r="T5209" s="5" t="s">
        <v>711</v>
      </c>
      <c r="U5209" s="5" t="str">
        <f aca="false">IF(ISNUMBER(FIND(",", T5209)), MID(T5209, FIND(",", T5209) + 2, LEN(T5209) - FIND(",", T5209) - 1), IF(T5209&lt;&gt;"", T5209, "unknown"))</f>
        <v>Papua New Guinea</v>
      </c>
      <c r="V5209" s="5" t="s">
        <v>27</v>
      </c>
    </row>
    <row r="5210" customFormat="false" ht="13.8" hidden="false" customHeight="false" outlineLevel="0" collapsed="false">
      <c r="A5210" s="5" t="s">
        <v>14463</v>
      </c>
      <c r="B5210" s="5" t="n">
        <f aca="false">YEAR(DATEVALUE(LEFT(A5210, 10)))</f>
        <v>1972</v>
      </c>
      <c r="C5210" s="6" t="n">
        <v>26382</v>
      </c>
      <c r="D5210" s="2" t="n">
        <v>0.151712962962963</v>
      </c>
      <c r="F5210" s="5" t="n">
        <v>56.097</v>
      </c>
      <c r="G5210" s="5" t="n">
        <v>-157.132</v>
      </c>
      <c r="H5210" s="5" t="n">
        <v>69</v>
      </c>
      <c r="I5210" s="5" t="n">
        <v>6</v>
      </c>
      <c r="J5210" s="5" t="s">
        <v>1061</v>
      </c>
      <c r="K5210" s="5"/>
      <c r="L5210" s="5"/>
      <c r="M5210" s="5" t="n">
        <v>266</v>
      </c>
      <c r="N5210" s="5"/>
      <c r="O5210" s="5"/>
      <c r="P5210" s="5"/>
      <c r="Q5210" s="5" t="s">
        <v>3644</v>
      </c>
      <c r="R5210" s="5" t="s">
        <v>14464</v>
      </c>
      <c r="S5210" s="5" t="s">
        <v>14408</v>
      </c>
      <c r="T5210" s="5" t="s">
        <v>1414</v>
      </c>
      <c r="U5210" s="5" t="str">
        <f aca="false">IF(ISNUMBER(FIND(",", T5210)), MID(T5210, FIND(",", T5210) + 2, LEN(T5210) - FIND(",", T5210) - 1), IF(T5210&lt;&gt;"", T5210, "unknown"))</f>
        <v>Alaska Peninsula</v>
      </c>
      <c r="V5210" s="5" t="s">
        <v>27</v>
      </c>
    </row>
    <row r="5211" customFormat="false" ht="13.8" hidden="false" customHeight="false" outlineLevel="0" collapsed="false">
      <c r="A5211" s="5" t="s">
        <v>14465</v>
      </c>
      <c r="B5211" s="5" t="n">
        <f aca="false">YEAR(DATEVALUE(LEFT(A5211, 10)))</f>
        <v>1972</v>
      </c>
      <c r="C5211" s="6" t="n">
        <v>26380</v>
      </c>
      <c r="D5211" s="2" t="n">
        <v>0.435914351851852</v>
      </c>
      <c r="F5211" s="5" t="n">
        <v>49.066</v>
      </c>
      <c r="G5211" s="5" t="n">
        <v>153.549</v>
      </c>
      <c r="H5211" s="5" t="n">
        <v>137.7</v>
      </c>
      <c r="I5211" s="5" t="n">
        <v>6.2</v>
      </c>
      <c r="J5211" s="5" t="s">
        <v>1061</v>
      </c>
      <c r="K5211" s="5"/>
      <c r="L5211" s="5"/>
      <c r="M5211" s="5" t="n">
        <v>324</v>
      </c>
      <c r="N5211" s="5"/>
      <c r="O5211" s="5"/>
      <c r="P5211" s="5"/>
      <c r="Q5211" s="5" t="s">
        <v>3644</v>
      </c>
      <c r="R5211" s="5" t="s">
        <v>14466</v>
      </c>
      <c r="S5211" s="5" t="s">
        <v>14408</v>
      </c>
      <c r="T5211" s="5" t="s">
        <v>749</v>
      </c>
      <c r="U5211" s="5" t="str">
        <f aca="false">IF(ISNUMBER(FIND(",", T5211)), MID(T5211, FIND(",", T5211) + 2, LEN(T5211) - FIND(",", T5211) - 1), IF(T5211&lt;&gt;"", T5211, "unknown"))</f>
        <v>Kuril Islands</v>
      </c>
      <c r="V5211" s="5" t="s">
        <v>27</v>
      </c>
    </row>
    <row r="5212" customFormat="false" ht="13.8" hidden="false" customHeight="false" outlineLevel="0" collapsed="false">
      <c r="A5212" s="5" t="s">
        <v>14467</v>
      </c>
      <c r="B5212" s="5" t="n">
        <f aca="false">YEAR(DATEVALUE(LEFT(A5212, 10)))</f>
        <v>1972</v>
      </c>
      <c r="C5212" s="6" t="n">
        <v>26378</v>
      </c>
      <c r="D5212" s="2" t="n">
        <v>0.315150462962963</v>
      </c>
      <c r="F5212" s="5" t="n">
        <v>-6.811</v>
      </c>
      <c r="G5212" s="5" t="n">
        <v>-76.781</v>
      </c>
      <c r="H5212" s="5" t="n">
        <v>49.4</v>
      </c>
      <c r="I5212" s="5" t="n">
        <v>6.9</v>
      </c>
      <c r="J5212" s="5" t="s">
        <v>13467</v>
      </c>
      <c r="K5212" s="5"/>
      <c r="L5212" s="5"/>
      <c r="M5212" s="5" t="n">
        <v>231</v>
      </c>
      <c r="N5212" s="5"/>
      <c r="O5212" s="5"/>
      <c r="P5212" s="5"/>
      <c r="Q5212" s="5" t="s">
        <v>3644</v>
      </c>
      <c r="R5212" s="5" t="s">
        <v>14468</v>
      </c>
      <c r="S5212" s="5" t="s">
        <v>14469</v>
      </c>
      <c r="T5212" s="5" t="s">
        <v>1340</v>
      </c>
      <c r="U5212" s="5" t="str">
        <f aca="false">IF(ISNUMBER(FIND(",", T5212)), MID(T5212, FIND(",", T5212) + 2, LEN(T5212) - FIND(",", T5212) - 1), IF(T5212&lt;&gt;"", T5212, "unknown"))</f>
        <v>northern Peru</v>
      </c>
      <c r="V5212" s="5" t="s">
        <v>27</v>
      </c>
    </row>
    <row r="5213" customFormat="false" ht="13.8" hidden="false" customHeight="false" outlineLevel="0" collapsed="false">
      <c r="A5213" s="5" t="s">
        <v>14470</v>
      </c>
      <c r="B5213" s="5" t="n">
        <f aca="false">YEAR(DATEVALUE(LEFT(A5213, 10)))</f>
        <v>1972</v>
      </c>
      <c r="C5213" s="6" t="n">
        <v>26376</v>
      </c>
      <c r="D5213" s="2" t="n">
        <v>0.970625</v>
      </c>
      <c r="F5213" s="5" t="n">
        <v>33.597</v>
      </c>
      <c r="G5213" s="5" t="n">
        <v>141.318</v>
      </c>
      <c r="H5213" s="5" t="n">
        <v>43.4</v>
      </c>
      <c r="I5213" s="5" t="n">
        <v>6</v>
      </c>
      <c r="J5213" s="5" t="s">
        <v>13467</v>
      </c>
      <c r="K5213" s="5"/>
      <c r="L5213" s="5"/>
      <c r="M5213" s="5" t="n">
        <v>258</v>
      </c>
      <c r="N5213" s="5"/>
      <c r="O5213" s="5"/>
      <c r="P5213" s="5"/>
      <c r="Q5213" s="5" t="s">
        <v>3644</v>
      </c>
      <c r="R5213" s="5" t="s">
        <v>14471</v>
      </c>
      <c r="S5213" s="5" t="s">
        <v>14408</v>
      </c>
      <c r="T5213" s="5" t="s">
        <v>735</v>
      </c>
      <c r="U5213" s="5" t="str">
        <f aca="false">IF(ISNUMBER(FIND(",", T5213)), MID(T5213, FIND(",", T5213) + 2, LEN(T5213) - FIND(",", T5213) - 1), IF(T5213&lt;&gt;"", T5213, "unknown"))</f>
        <v>Japan</v>
      </c>
      <c r="V5213" s="5" t="s">
        <v>27</v>
      </c>
    </row>
    <row r="5214" customFormat="false" ht="13.8" hidden="false" customHeight="false" outlineLevel="0" collapsed="false">
      <c r="A5214" s="5" t="s">
        <v>14472</v>
      </c>
      <c r="B5214" s="5" t="n">
        <f aca="false">YEAR(DATEVALUE(LEFT(A5214, 10)))</f>
        <v>1972</v>
      </c>
      <c r="C5214" s="6" t="n">
        <v>26365</v>
      </c>
      <c r="D5214" s="2" t="n">
        <v>0.323194444444444</v>
      </c>
      <c r="F5214" s="5" t="n">
        <v>-28.269</v>
      </c>
      <c r="G5214" s="5" t="n">
        <v>-178.202</v>
      </c>
      <c r="H5214" s="5" t="n">
        <v>208</v>
      </c>
      <c r="I5214" s="5" t="n">
        <v>6.1</v>
      </c>
      <c r="J5214" s="5" t="s">
        <v>1061</v>
      </c>
      <c r="K5214" s="5"/>
      <c r="L5214" s="5"/>
      <c r="M5214" s="5" t="n">
        <v>290</v>
      </c>
      <c r="N5214" s="5"/>
      <c r="O5214" s="5"/>
      <c r="P5214" s="5"/>
      <c r="Q5214" s="5" t="s">
        <v>3644</v>
      </c>
      <c r="R5214" s="5" t="s">
        <v>14473</v>
      </c>
      <c r="S5214" s="5" t="s">
        <v>14408</v>
      </c>
      <c r="T5214" s="5" t="s">
        <v>1011</v>
      </c>
      <c r="U5214" s="5" t="str">
        <f aca="false">IF(ISNUMBER(FIND(",", T5214)), MID(T5214, FIND(",", T5214) + 2, LEN(T5214) - FIND(",", T5214) - 1), IF(T5214&lt;&gt;"", T5214, "unknown"))</f>
        <v>Kermadec Islands region</v>
      </c>
      <c r="V5214" s="5" t="s">
        <v>27</v>
      </c>
    </row>
    <row r="5215" customFormat="false" ht="13.8" hidden="false" customHeight="false" outlineLevel="0" collapsed="false">
      <c r="A5215" s="5" t="s">
        <v>14474</v>
      </c>
      <c r="B5215" s="5" t="n">
        <f aca="false">YEAR(DATEVALUE(LEFT(A5215, 10)))</f>
        <v>1972</v>
      </c>
      <c r="C5215" s="6" t="n">
        <v>26358</v>
      </c>
      <c r="D5215" s="2" t="n">
        <v>0.404652777777778</v>
      </c>
      <c r="F5215" s="5" t="n">
        <v>33.468</v>
      </c>
      <c r="G5215" s="5" t="n">
        <v>140.9</v>
      </c>
      <c r="H5215" s="5" t="n">
        <v>58.9</v>
      </c>
      <c r="I5215" s="5" t="n">
        <v>6.2</v>
      </c>
      <c r="J5215" s="5" t="s">
        <v>13467</v>
      </c>
      <c r="K5215" s="5"/>
      <c r="L5215" s="5"/>
      <c r="M5215" s="5" t="n">
        <v>129</v>
      </c>
      <c r="N5215" s="5"/>
      <c r="O5215" s="5"/>
      <c r="P5215" s="5"/>
      <c r="Q5215" s="5" t="s">
        <v>3644</v>
      </c>
      <c r="R5215" s="5" t="s">
        <v>14475</v>
      </c>
      <c r="S5215" s="5" t="s">
        <v>14408</v>
      </c>
      <c r="T5215" s="5" t="s">
        <v>310</v>
      </c>
      <c r="U5215" s="5" t="str">
        <f aca="false">IF(ISNUMBER(FIND(",", T5215)), MID(T5215, FIND(",", T5215) + 2, LEN(T5215) - FIND(",", T5215) - 1), IF(T5215&lt;&gt;"", T5215, "unknown"))</f>
        <v>Japan region</v>
      </c>
      <c r="V5215" s="5" t="s">
        <v>27</v>
      </c>
    </row>
    <row r="5216" customFormat="false" ht="13.8" hidden="false" customHeight="false" outlineLevel="0" collapsed="false">
      <c r="A5216" s="5" t="s">
        <v>14476</v>
      </c>
      <c r="B5216" s="5" t="n">
        <f aca="false">YEAR(DATEVALUE(LEFT(A5216, 10)))</f>
        <v>1972</v>
      </c>
      <c r="C5216" s="6" t="n">
        <v>26358</v>
      </c>
      <c r="D5216" s="2" t="n">
        <v>0.390983796296296</v>
      </c>
      <c r="F5216" s="5" t="n">
        <v>33.375</v>
      </c>
      <c r="G5216" s="5" t="n">
        <v>140.881</v>
      </c>
      <c r="H5216" s="5" t="n">
        <v>58.7</v>
      </c>
      <c r="I5216" s="5" t="n">
        <v>7.5</v>
      </c>
      <c r="J5216" s="5" t="s">
        <v>3643</v>
      </c>
      <c r="K5216" s="5"/>
      <c r="L5216" s="5"/>
      <c r="M5216" s="5" t="n">
        <v>316</v>
      </c>
      <c r="N5216" s="5"/>
      <c r="O5216" s="5"/>
      <c r="P5216" s="5"/>
      <c r="Q5216" s="5" t="s">
        <v>3644</v>
      </c>
      <c r="R5216" s="5" t="s">
        <v>14477</v>
      </c>
      <c r="S5216" s="5" t="s">
        <v>14408</v>
      </c>
      <c r="T5216" s="5" t="s">
        <v>310</v>
      </c>
      <c r="U5216" s="5" t="str">
        <f aca="false">IF(ISNUMBER(FIND(",", T5216)), MID(T5216, FIND(",", T5216) + 2, LEN(T5216) - FIND(",", T5216) - 1), IF(T5216&lt;&gt;"", T5216, "unknown"))</f>
        <v>Japan region</v>
      </c>
      <c r="V5216" s="5" t="s">
        <v>27</v>
      </c>
    </row>
    <row r="5217" customFormat="false" ht="13.8" hidden="false" customHeight="false" outlineLevel="0" collapsed="false">
      <c r="A5217" s="5" t="s">
        <v>14478</v>
      </c>
      <c r="B5217" s="5" t="n">
        <f aca="false">YEAR(DATEVALUE(LEFT(A5217, 10)))</f>
        <v>1972</v>
      </c>
      <c r="C5217" s="6" t="n">
        <v>26354</v>
      </c>
      <c r="D5217" s="2" t="n">
        <v>0.0536226851851852</v>
      </c>
      <c r="F5217" s="5" t="n">
        <v>-60.642</v>
      </c>
      <c r="G5217" s="5" t="n">
        <v>-25.532</v>
      </c>
      <c r="H5217" s="5" t="n">
        <v>20.6</v>
      </c>
      <c r="I5217" s="5" t="n">
        <v>6.1</v>
      </c>
      <c r="J5217" s="5" t="s">
        <v>1621</v>
      </c>
      <c r="K5217" s="5"/>
      <c r="L5217" s="5"/>
      <c r="M5217" s="5" t="n">
        <v>152</v>
      </c>
      <c r="N5217" s="5"/>
      <c r="O5217" s="5"/>
      <c r="P5217" s="5"/>
      <c r="Q5217" s="5" t="s">
        <v>3644</v>
      </c>
      <c r="R5217" s="5" t="s">
        <v>14479</v>
      </c>
      <c r="S5217" s="5" t="s">
        <v>14408</v>
      </c>
      <c r="T5217" s="5" t="s">
        <v>1161</v>
      </c>
      <c r="U5217" s="5" t="str">
        <f aca="false">IF(ISNUMBER(FIND(",", T5217)), MID(T5217, FIND(",", T5217) + 2, LEN(T5217) - FIND(",", T5217) - 1), IF(T5217&lt;&gt;"", T5217, "unknown"))</f>
        <v>South Sandwich Islands region</v>
      </c>
      <c r="V5217" s="5" t="s">
        <v>27</v>
      </c>
    </row>
    <row r="5218" customFormat="false" ht="13.8" hidden="false" customHeight="false" outlineLevel="0" collapsed="false">
      <c r="A5218" s="5" t="s">
        <v>14480</v>
      </c>
      <c r="B5218" s="5" t="n">
        <f aca="false">YEAR(DATEVALUE(LEFT(A5218, 10)))</f>
        <v>1972</v>
      </c>
      <c r="C5218" s="6" t="n">
        <v>26343</v>
      </c>
      <c r="D5218" s="2" t="n">
        <v>0.979085648148148</v>
      </c>
      <c r="F5218" s="5" t="n">
        <v>-11.432</v>
      </c>
      <c r="G5218" s="5" t="n">
        <v>166.408</v>
      </c>
      <c r="H5218" s="5" t="n">
        <v>106.4</v>
      </c>
      <c r="I5218" s="5" t="n">
        <v>7.3</v>
      </c>
      <c r="J5218" s="5" t="s">
        <v>1061</v>
      </c>
      <c r="K5218" s="5"/>
      <c r="L5218" s="5"/>
      <c r="M5218" s="5" t="n">
        <v>201</v>
      </c>
      <c r="N5218" s="5"/>
      <c r="O5218" s="5"/>
      <c r="P5218" s="5"/>
      <c r="Q5218" s="5" t="s">
        <v>3644</v>
      </c>
      <c r="R5218" s="5" t="s">
        <v>14481</v>
      </c>
      <c r="S5218" s="5" t="s">
        <v>14408</v>
      </c>
      <c r="T5218" s="5" t="s">
        <v>850</v>
      </c>
      <c r="U5218" s="5" t="str">
        <f aca="false">IF(ISNUMBER(FIND(",", T5218)), MID(T5218, FIND(",", T5218) + 2, LEN(T5218) - FIND(",", T5218) - 1), IF(T5218&lt;&gt;"", T5218, "unknown"))</f>
        <v>Santa Cruz Islands</v>
      </c>
      <c r="V5218" s="5" t="s">
        <v>27</v>
      </c>
    </row>
    <row r="5219" customFormat="false" ht="13.8" hidden="false" customHeight="false" outlineLevel="0" collapsed="false">
      <c r="A5219" s="5" t="s">
        <v>14482</v>
      </c>
      <c r="B5219" s="5" t="n">
        <f aca="false">YEAR(DATEVALUE(LEFT(A5219, 10)))</f>
        <v>1972</v>
      </c>
      <c r="C5219" s="6" t="n">
        <v>26326</v>
      </c>
      <c r="D5219" s="2" t="n">
        <v>0.0530324074074074</v>
      </c>
      <c r="F5219" s="5" t="n">
        <v>-19.373</v>
      </c>
      <c r="G5219" s="5" t="n">
        <v>169.21</v>
      </c>
      <c r="H5219" s="5" t="n">
        <v>125.8</v>
      </c>
      <c r="I5219" s="5" t="n">
        <v>6.1</v>
      </c>
      <c r="J5219" s="5" t="s">
        <v>1061</v>
      </c>
      <c r="K5219" s="5"/>
      <c r="L5219" s="5"/>
      <c r="M5219" s="5" t="n">
        <v>191</v>
      </c>
      <c r="N5219" s="5"/>
      <c r="O5219" s="5"/>
      <c r="P5219" s="5"/>
      <c r="Q5219" s="5" t="s">
        <v>3644</v>
      </c>
      <c r="R5219" s="5" t="s">
        <v>14483</v>
      </c>
      <c r="S5219" s="5" t="s">
        <v>14408</v>
      </c>
      <c r="T5219" s="5" t="s">
        <v>703</v>
      </c>
      <c r="U5219" s="5" t="str">
        <f aca="false">IF(ISNUMBER(FIND(",", T5219)), MID(T5219, FIND(",", T5219) + 2, LEN(T5219) - FIND(",", T5219) - 1), IF(T5219&lt;&gt;"", T5219, "unknown"))</f>
        <v>Vanuatu</v>
      </c>
      <c r="V5219" s="5" t="s">
        <v>27</v>
      </c>
    </row>
    <row r="5220" customFormat="false" ht="13.8" hidden="false" customHeight="false" outlineLevel="0" collapsed="false">
      <c r="A5220" s="5" t="s">
        <v>14484</v>
      </c>
      <c r="B5220" s="5" t="n">
        <f aca="false">YEAR(DATEVALUE(LEFT(A5220, 10)))</f>
        <v>1972</v>
      </c>
      <c r="C5220" s="6" t="n">
        <v>26324</v>
      </c>
      <c r="D5220" s="2" t="n">
        <v>0.958599537037037</v>
      </c>
      <c r="F5220" s="5" t="n">
        <v>-20.204</v>
      </c>
      <c r="G5220" s="5" t="n">
        <v>-178.859</v>
      </c>
      <c r="H5220" s="5" t="n">
        <v>643.1</v>
      </c>
      <c r="I5220" s="5" t="n">
        <v>6.5</v>
      </c>
      <c r="J5220" s="5" t="s">
        <v>1621</v>
      </c>
      <c r="K5220" s="5"/>
      <c r="L5220" s="5"/>
      <c r="M5220" s="5" t="n">
        <v>233</v>
      </c>
      <c r="N5220" s="5"/>
      <c r="O5220" s="5"/>
      <c r="P5220" s="5"/>
      <c r="Q5220" s="5" t="s">
        <v>3644</v>
      </c>
      <c r="R5220" s="5" t="s">
        <v>14485</v>
      </c>
      <c r="S5220" s="5" t="s">
        <v>14408</v>
      </c>
      <c r="T5220" s="5" t="s">
        <v>161</v>
      </c>
      <c r="U5220" s="5" t="str">
        <f aca="false">IF(ISNUMBER(FIND(",", T5220)), MID(T5220, FIND(",", T5220) + 2, LEN(T5220) - FIND(",", T5220) - 1), IF(T5220&lt;&gt;"", T5220, "unknown"))</f>
        <v>Fiji region</v>
      </c>
      <c r="V5220" s="5" t="s">
        <v>27</v>
      </c>
    </row>
    <row r="5221" customFormat="false" ht="13.8" hidden="false" customHeight="false" outlineLevel="0" collapsed="false">
      <c r="A5221" s="5" t="s">
        <v>14486</v>
      </c>
      <c r="B5221" s="5" t="n">
        <f aca="false">YEAR(DATEVALUE(LEFT(A5221, 10)))</f>
        <v>1972</v>
      </c>
      <c r="C5221" s="6" t="n">
        <v>26323</v>
      </c>
      <c r="D5221" s="2" t="n">
        <v>0.153726851851852</v>
      </c>
      <c r="F5221" s="5" t="n">
        <v>23.037</v>
      </c>
      <c r="G5221" s="5" t="n">
        <v>122.117</v>
      </c>
      <c r="H5221" s="5" t="n">
        <v>12.2</v>
      </c>
      <c r="I5221" s="5" t="n">
        <v>7</v>
      </c>
      <c r="J5221" s="5" t="s">
        <v>1621</v>
      </c>
      <c r="K5221" s="5"/>
      <c r="L5221" s="5"/>
      <c r="M5221" s="5" t="n">
        <v>226</v>
      </c>
      <c r="N5221" s="5"/>
      <c r="O5221" s="5"/>
      <c r="P5221" s="5"/>
      <c r="Q5221" s="5" t="s">
        <v>3644</v>
      </c>
      <c r="R5221" s="5" t="s">
        <v>14487</v>
      </c>
      <c r="S5221" s="5" t="s">
        <v>14488</v>
      </c>
      <c r="T5221" s="5" t="s">
        <v>2718</v>
      </c>
      <c r="U5221" s="5" t="str">
        <f aca="false">IF(ISNUMBER(FIND(",", T5221)), MID(T5221, FIND(",", T5221) + 2, LEN(T5221) - FIND(",", T5221) - 1), IF(T5221&lt;&gt;"", T5221, "unknown"))</f>
        <v>Taiwan region</v>
      </c>
      <c r="V5221" s="5" t="s">
        <v>27</v>
      </c>
    </row>
    <row r="5222" customFormat="false" ht="13.8" hidden="false" customHeight="false" outlineLevel="0" collapsed="false">
      <c r="A5222" s="5" t="s">
        <v>14489</v>
      </c>
      <c r="B5222" s="5" t="n">
        <f aca="false">YEAR(DATEVALUE(LEFT(A5222, 10)))</f>
        <v>1972</v>
      </c>
      <c r="C5222" s="6" t="n">
        <v>26323</v>
      </c>
      <c r="D5222" s="2" t="n">
        <v>0.0877430555555556</v>
      </c>
      <c r="F5222" s="5" t="n">
        <v>22.55</v>
      </c>
      <c r="G5222" s="5" t="n">
        <v>122.325</v>
      </c>
      <c r="H5222" s="5" t="n">
        <v>10</v>
      </c>
      <c r="I5222" s="5" t="n">
        <v>7.5</v>
      </c>
      <c r="J5222" s="5" t="s">
        <v>3643</v>
      </c>
      <c r="K5222" s="5"/>
      <c r="L5222" s="5"/>
      <c r="M5222" s="5" t="n">
        <v>292</v>
      </c>
      <c r="N5222" s="5"/>
      <c r="O5222" s="5"/>
      <c r="P5222" s="5"/>
      <c r="Q5222" s="5" t="s">
        <v>3644</v>
      </c>
      <c r="R5222" s="5" t="s">
        <v>14490</v>
      </c>
      <c r="S5222" s="5" t="s">
        <v>14491</v>
      </c>
      <c r="T5222" s="5" t="s">
        <v>2718</v>
      </c>
      <c r="U5222" s="5" t="str">
        <f aca="false">IF(ISNUMBER(FIND(",", T5222)), MID(T5222, FIND(",", T5222) + 2, LEN(T5222) - FIND(",", T5222) - 1), IF(T5222&lt;&gt;"", T5222, "unknown"))</f>
        <v>Taiwan region</v>
      </c>
      <c r="V5222" s="5" t="s">
        <v>27</v>
      </c>
    </row>
    <row r="5223" customFormat="false" ht="13.8" hidden="false" customHeight="false" outlineLevel="0" collapsed="false">
      <c r="A5223" s="5" t="s">
        <v>14492</v>
      </c>
      <c r="B5223" s="5" t="n">
        <f aca="false">YEAR(DATEVALUE(LEFT(A5223, 10)))</f>
        <v>1972</v>
      </c>
      <c r="C5223" s="6" t="n">
        <v>26322</v>
      </c>
      <c r="D5223" s="2" t="n">
        <v>0.163726851851852</v>
      </c>
      <c r="F5223" s="5" t="n">
        <v>-13.104</v>
      </c>
      <c r="G5223" s="5" t="n">
        <v>166.458</v>
      </c>
      <c r="H5223" s="5" t="n">
        <v>45.8</v>
      </c>
      <c r="I5223" s="5" t="n">
        <v>6.2</v>
      </c>
      <c r="J5223" s="5" t="s">
        <v>1621</v>
      </c>
      <c r="K5223" s="5"/>
      <c r="L5223" s="5"/>
      <c r="M5223" s="5" t="n">
        <v>120</v>
      </c>
      <c r="N5223" s="5"/>
      <c r="O5223" s="5"/>
      <c r="P5223" s="5"/>
      <c r="Q5223" s="5" t="s">
        <v>3644</v>
      </c>
      <c r="R5223" s="5" t="s">
        <v>14493</v>
      </c>
      <c r="S5223" s="5" t="s">
        <v>14408</v>
      </c>
      <c r="T5223" s="5" t="s">
        <v>703</v>
      </c>
      <c r="U5223" s="5" t="str">
        <f aca="false">IF(ISNUMBER(FIND(",", T5223)), MID(T5223, FIND(",", T5223) + 2, LEN(T5223) - FIND(",", T5223) - 1), IF(T5223&lt;&gt;"", T5223, "unknown"))</f>
        <v>Vanuatu</v>
      </c>
      <c r="V5223" s="5" t="s">
        <v>27</v>
      </c>
    </row>
    <row r="5224" customFormat="false" ht="13.8" hidden="false" customHeight="false" outlineLevel="0" collapsed="false">
      <c r="A5224" s="5" t="s">
        <v>14494</v>
      </c>
      <c r="B5224" s="5" t="n">
        <f aca="false">YEAR(DATEVALUE(LEFT(A5224, 10)))</f>
        <v>1972</v>
      </c>
      <c r="C5224" s="6" t="n">
        <v>26321</v>
      </c>
      <c r="D5224" s="2" t="n">
        <v>0.88744212962963</v>
      </c>
      <c r="F5224" s="5" t="n">
        <v>-13.231</v>
      </c>
      <c r="G5224" s="5" t="n">
        <v>166.371</v>
      </c>
      <c r="H5224" s="5" t="n">
        <v>51.5</v>
      </c>
      <c r="I5224" s="5" t="n">
        <v>7.1</v>
      </c>
      <c r="J5224" s="5" t="s">
        <v>1621</v>
      </c>
      <c r="K5224" s="5"/>
      <c r="L5224" s="5"/>
      <c r="M5224" s="5" t="n">
        <v>182</v>
      </c>
      <c r="N5224" s="5"/>
      <c r="O5224" s="5"/>
      <c r="P5224" s="5"/>
      <c r="Q5224" s="5" t="s">
        <v>3644</v>
      </c>
      <c r="R5224" s="5" t="s">
        <v>14495</v>
      </c>
      <c r="S5224" s="5" t="s">
        <v>14408</v>
      </c>
      <c r="T5224" s="5" t="s">
        <v>703</v>
      </c>
      <c r="U5224" s="5" t="str">
        <f aca="false">IF(ISNUMBER(FIND(",", T5224)), MID(T5224, FIND(",", T5224) + 2, LEN(T5224) - FIND(",", T5224) - 1), IF(T5224&lt;&gt;"", T5224, "unknown"))</f>
        <v>Vanuatu</v>
      </c>
      <c r="V5224" s="5" t="s">
        <v>27</v>
      </c>
    </row>
    <row r="5225" customFormat="false" ht="13.8" hidden="false" customHeight="false" outlineLevel="0" collapsed="false">
      <c r="A5225" s="5" t="s">
        <v>14496</v>
      </c>
      <c r="B5225" s="5" t="n">
        <f aca="false">YEAR(DATEVALUE(LEFT(A5225, 10)))</f>
        <v>1972</v>
      </c>
      <c r="C5225" s="6" t="n">
        <v>26320</v>
      </c>
      <c r="D5225" s="2" t="n">
        <v>0.910150462962963</v>
      </c>
      <c r="F5225" s="5" t="n">
        <v>-20.405</v>
      </c>
      <c r="G5225" s="5" t="n">
        <v>172.939</v>
      </c>
      <c r="H5225" s="5" t="n">
        <v>6.5</v>
      </c>
      <c r="I5225" s="5" t="n">
        <v>6.3</v>
      </c>
      <c r="J5225" s="5" t="s">
        <v>1621</v>
      </c>
      <c r="K5225" s="5"/>
      <c r="L5225" s="5"/>
      <c r="M5225" s="5" t="n">
        <v>87</v>
      </c>
      <c r="N5225" s="5"/>
      <c r="O5225" s="5"/>
      <c r="P5225" s="5"/>
      <c r="Q5225" s="5" t="s">
        <v>3644</v>
      </c>
      <c r="R5225" s="5" t="s">
        <v>14497</v>
      </c>
      <c r="S5225" s="5" t="s">
        <v>14408</v>
      </c>
      <c r="T5225" s="5" t="s">
        <v>1380</v>
      </c>
      <c r="U5225" s="5" t="str">
        <f aca="false">IF(ISNUMBER(FIND(",", T5225)), MID(T5225, FIND(",", T5225) + 2, LEN(T5225) - FIND(",", T5225) - 1), IF(T5225&lt;&gt;"", T5225, "unknown"))</f>
        <v>Vanuatu region</v>
      </c>
      <c r="V5225" s="5" t="s">
        <v>27</v>
      </c>
    </row>
    <row r="5226" customFormat="false" ht="13.8" hidden="false" customHeight="false" outlineLevel="0" collapsed="false">
      <c r="A5226" s="5" t="s">
        <v>14498</v>
      </c>
      <c r="B5226" s="5" t="n">
        <f aca="false">YEAR(DATEVALUE(LEFT(A5226, 10)))</f>
        <v>1972</v>
      </c>
      <c r="C5226" s="6" t="n">
        <v>26319</v>
      </c>
      <c r="D5226" s="2" t="n">
        <v>0.804837962962963</v>
      </c>
      <c r="F5226" s="5" t="n">
        <v>-6.695</v>
      </c>
      <c r="G5226" s="5" t="n">
        <v>-71.799</v>
      </c>
      <c r="H5226" s="5" t="n">
        <v>565</v>
      </c>
      <c r="I5226" s="5" t="n">
        <v>6</v>
      </c>
      <c r="J5226" s="5" t="s">
        <v>1621</v>
      </c>
      <c r="K5226" s="5"/>
      <c r="L5226" s="5"/>
      <c r="M5226" s="5" t="n">
        <v>199</v>
      </c>
      <c r="N5226" s="5"/>
      <c r="O5226" s="5"/>
      <c r="P5226" s="5"/>
      <c r="Q5226" s="5" t="s">
        <v>3644</v>
      </c>
      <c r="R5226" s="5" t="s">
        <v>14499</v>
      </c>
      <c r="S5226" s="5" t="s">
        <v>14408</v>
      </c>
      <c r="T5226" s="5" t="s">
        <v>5345</v>
      </c>
      <c r="U5226" s="5" t="str">
        <f aca="false">IF(ISNUMBER(FIND(",", T5226)), MID(T5226, FIND(",", T5226) + 2, LEN(T5226) - FIND(",", T5226) - 1), IF(T5226&lt;&gt;"", T5226, "unknown"))</f>
        <v>Brazil</v>
      </c>
      <c r="V5226" s="5" t="s">
        <v>27</v>
      </c>
    </row>
    <row r="5227" customFormat="false" ht="13.8" hidden="false" customHeight="false" outlineLevel="0" collapsed="false">
      <c r="A5227" s="5" t="s">
        <v>14500</v>
      </c>
      <c r="B5227" s="5" t="n">
        <f aca="false">YEAR(DATEVALUE(LEFT(A5227, 10)))</f>
        <v>1972</v>
      </c>
      <c r="C5227" s="6" t="n">
        <v>26317</v>
      </c>
      <c r="D5227" s="2" t="n">
        <v>0.625613425925926</v>
      </c>
      <c r="F5227" s="5" t="n">
        <v>-4.675</v>
      </c>
      <c r="G5227" s="5" t="n">
        <v>144.965</v>
      </c>
      <c r="H5227" s="5" t="n">
        <v>12</v>
      </c>
      <c r="I5227" s="5" t="n">
        <v>6.4</v>
      </c>
      <c r="J5227" s="5" t="s">
        <v>1621</v>
      </c>
      <c r="K5227" s="5"/>
      <c r="L5227" s="5"/>
      <c r="M5227" s="5" t="n">
        <v>133</v>
      </c>
      <c r="N5227" s="5"/>
      <c r="O5227" s="5"/>
      <c r="P5227" s="5"/>
      <c r="Q5227" s="5" t="s">
        <v>3644</v>
      </c>
      <c r="R5227" s="5" t="s">
        <v>14501</v>
      </c>
      <c r="S5227" s="5" t="s">
        <v>14502</v>
      </c>
      <c r="T5227" s="5" t="s">
        <v>873</v>
      </c>
      <c r="U5227" s="5" t="str">
        <f aca="false">IF(ISNUMBER(FIND(",", T5227)), MID(T5227, FIND(",", T5227) + 2, LEN(T5227) - FIND(",", T5227) - 1), IF(T5227&lt;&gt;"", T5227, "unknown"))</f>
        <v>Papua New Guinea</v>
      </c>
      <c r="V5227" s="5" t="s">
        <v>27</v>
      </c>
    </row>
    <row r="5228" customFormat="false" ht="13.8" hidden="false" customHeight="false" outlineLevel="0" collapsed="false">
      <c r="A5228" s="5" t="s">
        <v>14503</v>
      </c>
      <c r="B5228" s="5" t="n">
        <f aca="false">YEAR(DATEVALUE(LEFT(A5228, 10)))</f>
        <v>1972</v>
      </c>
      <c r="C5228" s="6" t="n">
        <v>26316</v>
      </c>
      <c r="D5228" s="2" t="n">
        <v>0.922384259259259</v>
      </c>
      <c r="F5228" s="5" t="n">
        <v>-4.725</v>
      </c>
      <c r="G5228" s="5" t="n">
        <v>145.037</v>
      </c>
      <c r="H5228" s="5" t="n">
        <v>29.6</v>
      </c>
      <c r="I5228" s="5" t="n">
        <v>6.4</v>
      </c>
      <c r="J5228" s="5" t="s">
        <v>13467</v>
      </c>
      <c r="K5228" s="5"/>
      <c r="L5228" s="5"/>
      <c r="M5228" s="5" t="n">
        <v>66</v>
      </c>
      <c r="N5228" s="5"/>
      <c r="O5228" s="5"/>
      <c r="P5228" s="5"/>
      <c r="Q5228" s="5" t="s">
        <v>3644</v>
      </c>
      <c r="R5228" s="5" t="s">
        <v>14504</v>
      </c>
      <c r="S5228" s="5" t="s">
        <v>14505</v>
      </c>
      <c r="T5228" s="5" t="s">
        <v>873</v>
      </c>
      <c r="U5228" s="5" t="str">
        <f aca="false">IF(ISNUMBER(FIND(",", T5228)), MID(T5228, FIND(",", T5228) + 2, LEN(T5228) - FIND(",", T5228) - 1), IF(T5228&lt;&gt;"", T5228, "unknown"))</f>
        <v>Papua New Guinea</v>
      </c>
      <c r="V5228" s="5" t="s">
        <v>27</v>
      </c>
    </row>
    <row r="5229" customFormat="false" ht="13.8" hidden="false" customHeight="false" outlineLevel="0" collapsed="false">
      <c r="A5229" s="5" t="s">
        <v>14506</v>
      </c>
      <c r="B5229" s="5" t="n">
        <f aca="false">YEAR(DATEVALUE(LEFT(A5229, 10)))</f>
        <v>1972</v>
      </c>
      <c r="C5229" s="6" t="n">
        <v>26316</v>
      </c>
      <c r="D5229" s="2" t="n">
        <v>0.91337962962963</v>
      </c>
      <c r="F5229" s="5" t="n">
        <v>-4.818</v>
      </c>
      <c r="G5229" s="5" t="n">
        <v>145.081</v>
      </c>
      <c r="H5229" s="5" t="n">
        <v>26.2</v>
      </c>
      <c r="I5229" s="5" t="n">
        <v>6.6</v>
      </c>
      <c r="J5229" s="5" t="s">
        <v>1621</v>
      </c>
      <c r="K5229" s="5"/>
      <c r="L5229" s="5"/>
      <c r="M5229" s="5" t="n">
        <v>134</v>
      </c>
      <c r="N5229" s="5"/>
      <c r="O5229" s="5"/>
      <c r="P5229" s="5"/>
      <c r="Q5229" s="5" t="s">
        <v>3644</v>
      </c>
      <c r="R5229" s="5" t="s">
        <v>14507</v>
      </c>
      <c r="S5229" s="5" t="s">
        <v>14508</v>
      </c>
      <c r="T5229" s="5" t="s">
        <v>873</v>
      </c>
      <c r="U5229" s="5" t="str">
        <f aca="false">IF(ISNUMBER(FIND(",", T5229)), MID(T5229, FIND(",", T5229) + 2, LEN(T5229) - FIND(",", T5229) - 1), IF(T5229&lt;&gt;"", T5229, "unknown"))</f>
        <v>Papua New Guinea</v>
      </c>
      <c r="V5229" s="5" t="s">
        <v>27</v>
      </c>
    </row>
    <row r="5230" customFormat="false" ht="13.8" hidden="false" customHeight="false" outlineLevel="0" collapsed="false">
      <c r="A5230" s="5" t="s">
        <v>14509</v>
      </c>
      <c r="B5230" s="5" t="n">
        <f aca="false">YEAR(DATEVALUE(LEFT(A5230, 10)))</f>
        <v>1972</v>
      </c>
      <c r="C5230" s="6" t="n">
        <v>26310</v>
      </c>
      <c r="D5230" s="2" t="n">
        <v>0.416087962962963</v>
      </c>
      <c r="F5230" s="5" t="n">
        <v>-6.855</v>
      </c>
      <c r="G5230" s="5" t="n">
        <v>-71.76</v>
      </c>
      <c r="H5230" s="5" t="n">
        <v>570.2</v>
      </c>
      <c r="I5230" s="5" t="n">
        <v>6.4</v>
      </c>
      <c r="J5230" s="5" t="s">
        <v>1621</v>
      </c>
      <c r="K5230" s="5"/>
      <c r="L5230" s="5"/>
      <c r="M5230" s="5" t="n">
        <v>223</v>
      </c>
      <c r="N5230" s="5"/>
      <c r="O5230" s="5"/>
      <c r="P5230" s="5"/>
      <c r="Q5230" s="5" t="s">
        <v>3644</v>
      </c>
      <c r="R5230" s="5" t="s">
        <v>14510</v>
      </c>
      <c r="S5230" s="5" t="s">
        <v>14511</v>
      </c>
      <c r="T5230" s="5" t="s">
        <v>5345</v>
      </c>
      <c r="U5230" s="5" t="str">
        <f aca="false">IF(ISNUMBER(FIND(",", T5230)), MID(T5230, FIND(",", T5230) + 2, LEN(T5230) - FIND(",", T5230) - 1), IF(T5230&lt;&gt;"", T5230, "unknown"))</f>
        <v>Brazil</v>
      </c>
      <c r="V5230" s="5" t="s">
        <v>27</v>
      </c>
    </row>
    <row r="5231" customFormat="false" ht="13.8" hidden="false" customHeight="false" outlineLevel="0" collapsed="false">
      <c r="A5231" s="5" t="s">
        <v>14512</v>
      </c>
      <c r="B5231" s="5" t="n">
        <f aca="false">YEAR(DATEVALUE(LEFT(A5231, 10)))</f>
        <v>1972</v>
      </c>
      <c r="C5231" s="6" t="n">
        <v>26306</v>
      </c>
      <c r="D5231" s="2" t="n">
        <v>0.482523148148148</v>
      </c>
      <c r="F5231" s="5" t="n">
        <v>-55.785</v>
      </c>
      <c r="G5231" s="5" t="n">
        <v>-28.809</v>
      </c>
      <c r="H5231" s="5" t="n">
        <v>57.7</v>
      </c>
      <c r="I5231" s="5" t="n">
        <v>6.2</v>
      </c>
      <c r="J5231" s="5" t="s">
        <v>1061</v>
      </c>
      <c r="K5231" s="5"/>
      <c r="L5231" s="5"/>
      <c r="M5231" s="5" t="n">
        <v>110</v>
      </c>
      <c r="N5231" s="5"/>
      <c r="O5231" s="5"/>
      <c r="P5231" s="5"/>
      <c r="Q5231" s="5" t="s">
        <v>3644</v>
      </c>
      <c r="R5231" s="5" t="s">
        <v>14513</v>
      </c>
      <c r="S5231" s="5" t="s">
        <v>14408</v>
      </c>
      <c r="T5231" s="5" t="s">
        <v>1161</v>
      </c>
      <c r="U5231" s="5" t="str">
        <f aca="false">IF(ISNUMBER(FIND(",", T5231)), MID(T5231, FIND(",", T5231) + 2, LEN(T5231) - FIND(",", T5231) - 1), IF(T5231&lt;&gt;"", T5231, "unknown"))</f>
        <v>South Sandwich Islands region</v>
      </c>
      <c r="V5231" s="5" t="s">
        <v>27</v>
      </c>
    </row>
    <row r="5232" customFormat="false" ht="13.8" hidden="false" customHeight="false" outlineLevel="0" collapsed="false">
      <c r="A5232" s="5" t="s">
        <v>14514</v>
      </c>
      <c r="B5232" s="5" t="n">
        <f aca="false">YEAR(DATEVALUE(LEFT(A5232, 10)))</f>
        <v>1972</v>
      </c>
      <c r="C5232" s="6" t="n">
        <v>26306</v>
      </c>
      <c r="D5232" s="2" t="n">
        <v>0.227719907407407</v>
      </c>
      <c r="F5232" s="5" t="n">
        <v>20.97</v>
      </c>
      <c r="G5232" s="5" t="n">
        <v>120.28</v>
      </c>
      <c r="H5232" s="5" t="n">
        <v>39</v>
      </c>
      <c r="I5232" s="5" t="n">
        <v>6.3</v>
      </c>
      <c r="J5232" s="5" t="s">
        <v>1621</v>
      </c>
      <c r="K5232" s="5"/>
      <c r="L5232" s="5"/>
      <c r="M5232" s="5" t="n">
        <v>277</v>
      </c>
      <c r="N5232" s="5"/>
      <c r="O5232" s="5"/>
      <c r="P5232" s="5"/>
      <c r="Q5232" s="5" t="s">
        <v>3644</v>
      </c>
      <c r="R5232" s="5" t="s">
        <v>14515</v>
      </c>
      <c r="S5232" s="5" t="s">
        <v>14408</v>
      </c>
      <c r="T5232" s="5" t="s">
        <v>858</v>
      </c>
      <c r="U5232" s="5" t="str">
        <f aca="false">IF(ISNUMBER(FIND(",", T5232)), MID(T5232, FIND(",", T5232) + 2, LEN(T5232) - FIND(",", T5232) - 1), IF(T5232&lt;&gt;"", T5232, "unknown"))</f>
        <v>Philippine Islands region</v>
      </c>
      <c r="V5232" s="5" t="s">
        <v>27</v>
      </c>
    </row>
    <row r="5233" customFormat="false" ht="13.8" hidden="false" customHeight="false" outlineLevel="0" collapsed="false">
      <c r="A5233" s="5" t="s">
        <v>14516</v>
      </c>
      <c r="B5233" s="5" t="n">
        <f aca="false">YEAR(DATEVALUE(LEFT(A5233, 10)))</f>
        <v>1972</v>
      </c>
      <c r="C5233" s="6" t="n">
        <v>26302</v>
      </c>
      <c r="D5233" s="2" t="n">
        <v>0.136747685185185</v>
      </c>
      <c r="F5233" s="5" t="n">
        <v>22.533</v>
      </c>
      <c r="G5233" s="5" t="n">
        <v>122.019</v>
      </c>
      <c r="H5233" s="5" t="n">
        <v>27.3</v>
      </c>
      <c r="I5233" s="5" t="n">
        <v>6.9</v>
      </c>
      <c r="J5233" s="5" t="s">
        <v>1621</v>
      </c>
      <c r="K5233" s="5"/>
      <c r="L5233" s="5"/>
      <c r="M5233" s="5" t="n">
        <v>260</v>
      </c>
      <c r="N5233" s="5"/>
      <c r="O5233" s="5"/>
      <c r="P5233" s="5"/>
      <c r="Q5233" s="5" t="s">
        <v>3644</v>
      </c>
      <c r="R5233" s="5" t="s">
        <v>14517</v>
      </c>
      <c r="S5233" s="5" t="s">
        <v>14518</v>
      </c>
      <c r="T5233" s="5" t="s">
        <v>2718</v>
      </c>
      <c r="U5233" s="5" t="str">
        <f aca="false">IF(ISNUMBER(FIND(",", T5233)), MID(T5233, FIND(",", T5233) + 2, LEN(T5233) - FIND(",", T5233) - 1), IF(T5233&lt;&gt;"", T5233, "unknown"))</f>
        <v>Taiwan region</v>
      </c>
      <c r="V5233" s="5" t="s">
        <v>27</v>
      </c>
    </row>
    <row r="5234" customFormat="false" ht="13.8" hidden="false" customHeight="false" outlineLevel="0" collapsed="false">
      <c r="A5234" s="5" t="s">
        <v>14519</v>
      </c>
      <c r="B5234" s="5" t="n">
        <f aca="false">YEAR(DATEVALUE(LEFT(A5234, 10)))</f>
        <v>1972</v>
      </c>
      <c r="C5234" s="6" t="n">
        <v>26299</v>
      </c>
      <c r="D5234" s="2" t="n">
        <v>0.920752314814815</v>
      </c>
      <c r="F5234" s="5" t="n">
        <v>-16.853</v>
      </c>
      <c r="G5234" s="5" t="n">
        <v>174.943</v>
      </c>
      <c r="H5234" s="5" t="n">
        <v>1.3</v>
      </c>
      <c r="I5234" s="5" t="n">
        <v>6.4</v>
      </c>
      <c r="J5234" s="5" t="s">
        <v>13467</v>
      </c>
      <c r="K5234" s="5"/>
      <c r="L5234" s="5"/>
      <c r="M5234" s="5" t="n">
        <v>130</v>
      </c>
      <c r="N5234" s="5"/>
      <c r="O5234" s="5"/>
      <c r="P5234" s="5"/>
      <c r="Q5234" s="5" t="s">
        <v>3644</v>
      </c>
      <c r="R5234" s="5" t="s">
        <v>14520</v>
      </c>
      <c r="S5234" s="5" t="s">
        <v>14408</v>
      </c>
      <c r="T5234" s="5" t="s">
        <v>161</v>
      </c>
      <c r="U5234" s="5" t="str">
        <f aca="false">IF(ISNUMBER(FIND(",", T5234)), MID(T5234, FIND(",", T5234) + 2, LEN(T5234) - FIND(",", T5234) - 1), IF(T5234&lt;&gt;"", T5234, "unknown"))</f>
        <v>Fiji region</v>
      </c>
      <c r="V5234" s="5" t="s">
        <v>27</v>
      </c>
    </row>
    <row r="5235" customFormat="false" ht="13.8" hidden="false" customHeight="false" outlineLevel="0" collapsed="false">
      <c r="A5235" s="5" t="s">
        <v>14521</v>
      </c>
      <c r="B5235" s="5" t="n">
        <f aca="false">YEAR(DATEVALUE(LEFT(A5235, 10)))</f>
        <v>1971</v>
      </c>
      <c r="C5235" s="6" t="n">
        <v>26293</v>
      </c>
      <c r="D5235" s="2" t="n">
        <v>0.660381944444444</v>
      </c>
      <c r="F5235" s="5" t="n">
        <v>-6.362</v>
      </c>
      <c r="G5235" s="5" t="n">
        <v>154.951</v>
      </c>
      <c r="H5235" s="5" t="n">
        <v>54.8</v>
      </c>
      <c r="I5235" s="5" t="n">
        <v>6</v>
      </c>
      <c r="J5235" s="5" t="s">
        <v>13467</v>
      </c>
      <c r="K5235" s="5"/>
      <c r="L5235" s="5"/>
      <c r="M5235" s="5" t="n">
        <v>161</v>
      </c>
      <c r="N5235" s="5"/>
      <c r="O5235" s="5"/>
      <c r="P5235" s="5"/>
      <c r="Q5235" s="5" t="s">
        <v>3644</v>
      </c>
      <c r="R5235" s="5" t="s">
        <v>14522</v>
      </c>
      <c r="S5235" s="5" t="s">
        <v>14523</v>
      </c>
      <c r="T5235" s="5" t="s">
        <v>1473</v>
      </c>
      <c r="U5235" s="5" t="str">
        <f aca="false">IF(ISNUMBER(FIND(",", T5235)), MID(T5235, FIND(",", T5235) + 2, LEN(T5235) - FIND(",", T5235) - 1), IF(T5235&lt;&gt;"", T5235, "unknown"))</f>
        <v>Papua New Guinea</v>
      </c>
      <c r="V5235" s="5" t="s">
        <v>27</v>
      </c>
    </row>
    <row r="5236" customFormat="false" ht="13.8" hidden="false" customHeight="false" outlineLevel="0" collapsed="false">
      <c r="A5236" s="5" t="s">
        <v>14524</v>
      </c>
      <c r="B5236" s="5" t="n">
        <f aca="false">YEAR(DATEVALUE(LEFT(A5236, 10)))</f>
        <v>1971</v>
      </c>
      <c r="C5236" s="6" t="n">
        <v>26289</v>
      </c>
      <c r="D5236" s="2" t="n">
        <v>0.29162037037037</v>
      </c>
      <c r="F5236" s="5" t="n">
        <v>47.872</v>
      </c>
      <c r="G5236" s="5" t="n">
        <v>48.222</v>
      </c>
      <c r="H5236" s="5" t="n">
        <v>0</v>
      </c>
      <c r="I5236" s="5" t="n">
        <v>6</v>
      </c>
      <c r="J5236" s="5"/>
      <c r="K5236" s="5"/>
      <c r="L5236" s="5"/>
      <c r="M5236" s="5"/>
      <c r="N5236" s="5"/>
      <c r="O5236" s="5"/>
      <c r="P5236" s="5"/>
      <c r="Q5236" s="5" t="s">
        <v>4932</v>
      </c>
      <c r="R5236" s="5" t="s">
        <v>14525</v>
      </c>
      <c r="S5236" s="5" t="s">
        <v>14526</v>
      </c>
      <c r="T5236" s="5" t="s">
        <v>12713</v>
      </c>
      <c r="U5236" s="5" t="str">
        <f aca="false">IF(ISNUMBER(FIND(",", T5236)), MID(T5236, FIND(",", T5236) + 2, LEN(T5236) - FIND(",", T5236) - 1), IF(T5236&lt;&gt;"", T5236, "unknown"))</f>
        <v>Russia-Kazakhstan border region</v>
      </c>
      <c r="V5236" s="5" t="s">
        <v>27</v>
      </c>
    </row>
    <row r="5237" customFormat="false" ht="13.8" hidden="false" customHeight="false" outlineLevel="0" collapsed="false">
      <c r="A5237" s="5" t="s">
        <v>14527</v>
      </c>
      <c r="B5237" s="5" t="n">
        <f aca="false">YEAR(DATEVALUE(LEFT(A5237, 10)))</f>
        <v>1971</v>
      </c>
      <c r="C5237" s="6" t="n">
        <v>26282</v>
      </c>
      <c r="D5237" s="2" t="n">
        <v>0.354108796296296</v>
      </c>
      <c r="F5237" s="5" t="n">
        <v>56.023</v>
      </c>
      <c r="G5237" s="5" t="n">
        <v>163.173</v>
      </c>
      <c r="H5237" s="5" t="n">
        <v>21.8</v>
      </c>
      <c r="I5237" s="5" t="n">
        <v>7.8</v>
      </c>
      <c r="J5237" s="5" t="s">
        <v>3643</v>
      </c>
      <c r="K5237" s="5"/>
      <c r="L5237" s="5"/>
      <c r="M5237" s="5" t="n">
        <v>306</v>
      </c>
      <c r="N5237" s="5"/>
      <c r="O5237" s="5"/>
      <c r="P5237" s="5"/>
      <c r="Q5237" s="5" t="s">
        <v>3644</v>
      </c>
      <c r="R5237" s="5" t="s">
        <v>14528</v>
      </c>
      <c r="S5237" s="5" t="s">
        <v>14408</v>
      </c>
      <c r="T5237" s="5" t="s">
        <v>936</v>
      </c>
      <c r="U5237" s="5" t="str">
        <f aca="false">IF(ISNUMBER(FIND(",", T5237)), MID(T5237, FIND(",", T5237) + 2, LEN(T5237) - FIND(",", T5237) - 1), IF(T5237&lt;&gt;"", T5237, "unknown"))</f>
        <v>Russia</v>
      </c>
      <c r="V5237" s="5" t="s">
        <v>27</v>
      </c>
    </row>
    <row r="5238" customFormat="false" ht="13.8" hidden="false" customHeight="false" outlineLevel="0" collapsed="false">
      <c r="A5238" s="5" t="s">
        <v>14529</v>
      </c>
      <c r="B5238" s="5" t="n">
        <f aca="false">YEAR(DATEVALUE(LEFT(A5238, 10)))</f>
        <v>1971</v>
      </c>
      <c r="C5238" s="6" t="n">
        <v>26275</v>
      </c>
      <c r="D5238" s="2" t="n">
        <v>0.670428240740741</v>
      </c>
      <c r="F5238" s="5" t="n">
        <v>-22.877</v>
      </c>
      <c r="G5238" s="5" t="n">
        <v>-70.563</v>
      </c>
      <c r="H5238" s="5" t="n">
        <v>19.8</v>
      </c>
      <c r="I5238" s="5" t="n">
        <v>6.1</v>
      </c>
      <c r="J5238" s="5" t="s">
        <v>1621</v>
      </c>
      <c r="K5238" s="5"/>
      <c r="L5238" s="5"/>
      <c r="M5238" s="5" t="n">
        <v>122</v>
      </c>
      <c r="N5238" s="5"/>
      <c r="O5238" s="5"/>
      <c r="P5238" s="5"/>
      <c r="Q5238" s="5" t="s">
        <v>3644</v>
      </c>
      <c r="R5238" s="5" t="s">
        <v>14530</v>
      </c>
      <c r="S5238" s="5" t="s">
        <v>14531</v>
      </c>
      <c r="T5238" s="5" t="s">
        <v>3566</v>
      </c>
      <c r="U5238" s="5" t="str">
        <f aca="false">IF(ISNUMBER(FIND(",", T5238)), MID(T5238, FIND(",", T5238) + 2, LEN(T5238) - FIND(",", T5238) - 1), IF(T5238&lt;&gt;"", T5238, "unknown"))</f>
        <v>Chile</v>
      </c>
      <c r="V5238" s="5" t="s">
        <v>27</v>
      </c>
    </row>
    <row r="5239" customFormat="false" ht="13.8" hidden="false" customHeight="false" outlineLevel="0" collapsed="false">
      <c r="A5239" s="5" t="s">
        <v>14532</v>
      </c>
      <c r="B5239" s="5" t="n">
        <f aca="false">YEAR(DATEVALUE(LEFT(A5239, 10)))</f>
        <v>1971</v>
      </c>
      <c r="C5239" s="6" t="n">
        <v>26274</v>
      </c>
      <c r="D5239" s="2" t="n">
        <v>0.143263888888889</v>
      </c>
      <c r="F5239" s="5" t="n">
        <v>-54.409</v>
      </c>
      <c r="G5239" s="5" t="n">
        <v>5.844</v>
      </c>
      <c r="H5239" s="5" t="n">
        <v>7.9</v>
      </c>
      <c r="I5239" s="5" t="n">
        <v>6.1</v>
      </c>
      <c r="J5239" s="5" t="s">
        <v>1621</v>
      </c>
      <c r="K5239" s="5"/>
      <c r="L5239" s="5"/>
      <c r="M5239" s="5" t="n">
        <v>68</v>
      </c>
      <c r="N5239" s="5"/>
      <c r="O5239" s="5"/>
      <c r="P5239" s="5"/>
      <c r="Q5239" s="5" t="s">
        <v>3644</v>
      </c>
      <c r="R5239" s="5" t="s">
        <v>14533</v>
      </c>
      <c r="S5239" s="5" t="s">
        <v>14408</v>
      </c>
      <c r="T5239" s="5" t="s">
        <v>2750</v>
      </c>
      <c r="U5239" s="5" t="str">
        <f aca="false">IF(ISNUMBER(FIND(",", T5239)), MID(T5239, FIND(",", T5239) + 2, LEN(T5239) - FIND(",", T5239) - 1), IF(T5239&lt;&gt;"", T5239, "unknown"))</f>
        <v>Bouvet Island region</v>
      </c>
      <c r="V5239" s="5" t="s">
        <v>27</v>
      </c>
    </row>
    <row r="5240" customFormat="false" ht="13.8" hidden="false" customHeight="false" outlineLevel="0" collapsed="false">
      <c r="A5240" s="5" t="s">
        <v>14534</v>
      </c>
      <c r="B5240" s="5" t="n">
        <f aca="false">YEAR(DATEVALUE(LEFT(A5240, 10)))</f>
        <v>1971</v>
      </c>
      <c r="C5240" s="6" t="n">
        <v>26272</v>
      </c>
      <c r="D5240" s="2" t="n">
        <v>0.243159722222222</v>
      </c>
      <c r="F5240" s="5" t="n">
        <v>49.442</v>
      </c>
      <c r="G5240" s="5" t="n">
        <v>-129.678</v>
      </c>
      <c r="H5240" s="5" t="n">
        <v>15</v>
      </c>
      <c r="I5240" s="5" t="n">
        <v>6</v>
      </c>
      <c r="J5240" s="5" t="s">
        <v>1621</v>
      </c>
      <c r="K5240" s="5"/>
      <c r="L5240" s="5"/>
      <c r="M5240" s="5" t="n">
        <v>86</v>
      </c>
      <c r="N5240" s="5"/>
      <c r="O5240" s="5"/>
      <c r="P5240" s="5"/>
      <c r="Q5240" s="5" t="s">
        <v>3644</v>
      </c>
      <c r="R5240" s="5" t="s">
        <v>14535</v>
      </c>
      <c r="S5240" s="5" t="s">
        <v>14408</v>
      </c>
      <c r="T5240" s="5" t="s">
        <v>781</v>
      </c>
      <c r="U5240" s="5" t="str">
        <f aca="false">IF(ISNUMBER(FIND(",", T5240)), MID(T5240, FIND(",", T5240) + 2, LEN(T5240) - FIND(",", T5240) - 1), IF(T5240&lt;&gt;"", T5240, "unknown"))</f>
        <v>Canada region</v>
      </c>
      <c r="V5240" s="5" t="s">
        <v>27</v>
      </c>
    </row>
    <row r="5241" customFormat="false" ht="13.8" hidden="false" customHeight="false" outlineLevel="0" collapsed="false">
      <c r="A5241" s="5" t="s">
        <v>14536</v>
      </c>
      <c r="B5241" s="5" t="n">
        <f aca="false">YEAR(DATEVALUE(LEFT(A5241, 10)))</f>
        <v>1971</v>
      </c>
      <c r="C5241" s="6" t="n">
        <v>26269</v>
      </c>
      <c r="D5241" s="2" t="n">
        <v>0.721087962962963</v>
      </c>
      <c r="F5241" s="5" t="n">
        <v>44.805</v>
      </c>
      <c r="G5241" s="5" t="n">
        <v>153.439</v>
      </c>
      <c r="H5241" s="5" t="n">
        <v>15.6</v>
      </c>
      <c r="I5241" s="5" t="n">
        <v>6.3</v>
      </c>
      <c r="J5241" s="5" t="s">
        <v>1621</v>
      </c>
      <c r="K5241" s="5"/>
      <c r="L5241" s="5"/>
      <c r="M5241" s="5" t="n">
        <v>323</v>
      </c>
      <c r="N5241" s="5"/>
      <c r="O5241" s="5"/>
      <c r="P5241" s="5"/>
      <c r="Q5241" s="5" t="s">
        <v>3644</v>
      </c>
      <c r="R5241" s="5" t="s">
        <v>14537</v>
      </c>
      <c r="S5241" s="5" t="s">
        <v>14408</v>
      </c>
      <c r="T5241" s="5" t="s">
        <v>2005</v>
      </c>
      <c r="U5241" s="5" t="str">
        <f aca="false">IF(ISNUMBER(FIND(",", T5241)), MID(T5241, FIND(",", T5241) + 2, LEN(T5241) - FIND(",", T5241) - 1), IF(T5241&lt;&gt;"", T5241, "unknown"))</f>
        <v>east of the Kuril Islands</v>
      </c>
      <c r="V5241" s="5" t="s">
        <v>27</v>
      </c>
    </row>
    <row r="5242" customFormat="false" ht="13.8" hidden="false" customHeight="false" outlineLevel="0" collapsed="false">
      <c r="A5242" s="5" t="s">
        <v>14538</v>
      </c>
      <c r="B5242" s="5" t="n">
        <f aca="false">YEAR(DATEVALUE(LEFT(A5242, 10)))</f>
        <v>1971</v>
      </c>
      <c r="C5242" s="6" t="n">
        <v>26261</v>
      </c>
      <c r="D5242" s="2" t="n">
        <v>0.816331018518519</v>
      </c>
      <c r="F5242" s="5" t="n">
        <v>52.811</v>
      </c>
      <c r="G5242" s="5" t="n">
        <v>159.174</v>
      </c>
      <c r="H5242" s="5" t="n">
        <v>116.2</v>
      </c>
      <c r="I5242" s="5" t="n">
        <v>7.4</v>
      </c>
      <c r="J5242" s="5" t="s">
        <v>1061</v>
      </c>
      <c r="K5242" s="5"/>
      <c r="L5242" s="5"/>
      <c r="M5242" s="5" t="n">
        <v>301</v>
      </c>
      <c r="N5242" s="5"/>
      <c r="O5242" s="5"/>
      <c r="P5242" s="5"/>
      <c r="Q5242" s="5" t="s">
        <v>3644</v>
      </c>
      <c r="R5242" s="5" t="s">
        <v>14539</v>
      </c>
      <c r="S5242" s="5" t="s">
        <v>14408</v>
      </c>
      <c r="T5242" s="5" t="s">
        <v>2024</v>
      </c>
      <c r="U5242" s="5" t="str">
        <f aca="false">IF(ISNUMBER(FIND(",", T5242)), MID(T5242, FIND(",", T5242) + 2, LEN(T5242) - FIND(",", T5242) - 1), IF(T5242&lt;&gt;"", T5242, "unknown"))</f>
        <v>Russia</v>
      </c>
      <c r="V5242" s="5" t="s">
        <v>27</v>
      </c>
    </row>
    <row r="5243" customFormat="false" ht="13.8" hidden="false" customHeight="false" outlineLevel="0" collapsed="false">
      <c r="A5243" s="5" t="s">
        <v>14540</v>
      </c>
      <c r="B5243" s="5" t="n">
        <f aca="false">YEAR(DATEVALUE(LEFT(A5243, 10)))</f>
        <v>1971</v>
      </c>
      <c r="C5243" s="6" t="n">
        <v>26258</v>
      </c>
      <c r="D5243" s="2" t="n">
        <v>0.248055555555556</v>
      </c>
      <c r="F5243" s="5" t="n">
        <v>-11.881</v>
      </c>
      <c r="G5243" s="5" t="n">
        <v>166.624</v>
      </c>
      <c r="H5243" s="5" t="n">
        <v>114.7</v>
      </c>
      <c r="I5243" s="5" t="n">
        <v>7.1</v>
      </c>
      <c r="J5243" s="5" t="s">
        <v>1061</v>
      </c>
      <c r="K5243" s="5"/>
      <c r="L5243" s="5"/>
      <c r="M5243" s="5" t="n">
        <v>228</v>
      </c>
      <c r="N5243" s="5"/>
      <c r="O5243" s="5"/>
      <c r="P5243" s="5"/>
      <c r="Q5243" s="5" t="s">
        <v>3644</v>
      </c>
      <c r="R5243" s="5" t="s">
        <v>14541</v>
      </c>
      <c r="S5243" s="5" t="s">
        <v>14542</v>
      </c>
      <c r="T5243" s="5" t="s">
        <v>850</v>
      </c>
      <c r="U5243" s="5" t="str">
        <f aca="false">IF(ISNUMBER(FIND(",", T5243)), MID(T5243, FIND(",", T5243) + 2, LEN(T5243) - FIND(",", T5243) - 1), IF(T5243&lt;&gt;"", T5243, "unknown"))</f>
        <v>Santa Cruz Islands</v>
      </c>
      <c r="V5243" s="5" t="s">
        <v>27</v>
      </c>
    </row>
    <row r="5244" customFormat="false" ht="13.8" hidden="false" customHeight="false" outlineLevel="0" collapsed="false">
      <c r="A5244" s="5" t="s">
        <v>14543</v>
      </c>
      <c r="B5244" s="5" t="n">
        <f aca="false">YEAR(DATEVALUE(LEFT(A5244, 10)))</f>
        <v>1971</v>
      </c>
      <c r="C5244" s="6" t="n">
        <v>26257</v>
      </c>
      <c r="D5244" s="2" t="n">
        <v>0.311111111111111</v>
      </c>
      <c r="F5244" s="5" t="n">
        <v>-23.498</v>
      </c>
      <c r="G5244" s="5" t="n">
        <v>-179.815</v>
      </c>
      <c r="H5244" s="5" t="n">
        <v>542.7</v>
      </c>
      <c r="I5244" s="5" t="n">
        <v>6.5</v>
      </c>
      <c r="J5244" s="5" t="s">
        <v>1621</v>
      </c>
      <c r="K5244" s="5"/>
      <c r="L5244" s="5"/>
      <c r="M5244" s="5" t="n">
        <v>246</v>
      </c>
      <c r="N5244" s="5"/>
      <c r="O5244" s="5"/>
      <c r="P5244" s="5"/>
      <c r="Q5244" s="5" t="s">
        <v>3644</v>
      </c>
      <c r="R5244" s="5" t="s">
        <v>14544</v>
      </c>
      <c r="S5244" s="5" t="s">
        <v>14408</v>
      </c>
      <c r="T5244" s="5" t="s">
        <v>1124</v>
      </c>
      <c r="U5244" s="5" t="str">
        <f aca="false">IF(ISNUMBER(FIND(",", T5244)), MID(T5244, FIND(",", T5244) + 2, LEN(T5244) - FIND(",", T5244) - 1), IF(T5244&lt;&gt;"", T5244, "unknown"))</f>
        <v>south of the Fiji Islands</v>
      </c>
      <c r="V5244" s="5" t="s">
        <v>27</v>
      </c>
    </row>
    <row r="5245" customFormat="false" ht="13.8" hidden="false" customHeight="false" outlineLevel="0" collapsed="false">
      <c r="A5245" s="5" t="s">
        <v>14545</v>
      </c>
      <c r="B5245" s="5" t="n">
        <f aca="false">YEAR(DATEVALUE(LEFT(A5245, 10)))</f>
        <v>1971</v>
      </c>
      <c r="C5245" s="6" t="n">
        <v>26238</v>
      </c>
      <c r="D5245" s="2" t="n">
        <v>0.416493055555556</v>
      </c>
      <c r="F5245" s="5" t="n">
        <v>-10.313</v>
      </c>
      <c r="G5245" s="5" t="n">
        <v>169.821</v>
      </c>
      <c r="H5245" s="5" t="n">
        <v>50</v>
      </c>
      <c r="I5245" s="5" t="n">
        <v>6</v>
      </c>
      <c r="J5245" s="5" t="s">
        <v>13467</v>
      </c>
      <c r="K5245" s="5"/>
      <c r="L5245" s="5"/>
      <c r="M5245" s="5" t="n">
        <v>47</v>
      </c>
      <c r="N5245" s="5"/>
      <c r="O5245" s="5"/>
      <c r="P5245" s="5"/>
      <c r="Q5245" s="5" t="s">
        <v>3644</v>
      </c>
      <c r="R5245" s="5" t="s">
        <v>14546</v>
      </c>
      <c r="S5245" s="5" t="s">
        <v>14408</v>
      </c>
      <c r="T5245" s="5" t="s">
        <v>3162</v>
      </c>
      <c r="U5245" s="5" t="str">
        <f aca="false">IF(ISNUMBER(FIND(",", T5245)), MID(T5245, FIND(",", T5245) + 2, LEN(T5245) - FIND(",", T5245) - 1), IF(T5245&lt;&gt;"", T5245, "unknown"))</f>
        <v>Santa Cruz Islands region</v>
      </c>
      <c r="V5245" s="5" t="s">
        <v>27</v>
      </c>
    </row>
    <row r="5246" customFormat="false" ht="13.8" hidden="false" customHeight="false" outlineLevel="0" collapsed="false">
      <c r="A5246" s="5" t="s">
        <v>14547</v>
      </c>
      <c r="B5246" s="5" t="n">
        <f aca="false">YEAR(DATEVALUE(LEFT(A5246, 10)))</f>
        <v>1971</v>
      </c>
      <c r="C5246" s="6" t="n">
        <v>26234</v>
      </c>
      <c r="D5246" s="2" t="n">
        <v>0.750034722222222</v>
      </c>
      <c r="F5246" s="5" t="n">
        <v>-13.431</v>
      </c>
      <c r="G5246" s="5" t="n">
        <v>166.483</v>
      </c>
      <c r="H5246" s="5" t="n">
        <v>49.8</v>
      </c>
      <c r="I5246" s="5" t="n">
        <v>6.7</v>
      </c>
      <c r="J5246" s="5" t="s">
        <v>1621</v>
      </c>
      <c r="K5246" s="5"/>
      <c r="L5246" s="5"/>
      <c r="M5246" s="5" t="n">
        <v>153</v>
      </c>
      <c r="N5246" s="5"/>
      <c r="O5246" s="5"/>
      <c r="P5246" s="5"/>
      <c r="Q5246" s="5" t="s">
        <v>3644</v>
      </c>
      <c r="R5246" s="5" t="s">
        <v>14548</v>
      </c>
      <c r="S5246" s="5" t="s">
        <v>14408</v>
      </c>
      <c r="T5246" s="5" t="s">
        <v>703</v>
      </c>
      <c r="U5246" s="5" t="str">
        <f aca="false">IF(ISNUMBER(FIND(",", T5246)), MID(T5246, FIND(",", T5246) + 2, LEN(T5246) - FIND(",", T5246) - 1), IF(T5246&lt;&gt;"", T5246, "unknown"))</f>
        <v>Vanuatu</v>
      </c>
      <c r="V5246" s="5" t="s">
        <v>27</v>
      </c>
    </row>
    <row r="5247" customFormat="false" ht="13.8" hidden="false" customHeight="false" outlineLevel="0" collapsed="false">
      <c r="A5247" s="5" t="s">
        <v>14549</v>
      </c>
      <c r="B5247" s="5" t="n">
        <f aca="false">YEAR(DATEVALUE(LEFT(A5247, 10)))</f>
        <v>1971</v>
      </c>
      <c r="C5247" s="6" t="n">
        <v>26233</v>
      </c>
      <c r="D5247" s="2" t="n">
        <v>0.749074074074074</v>
      </c>
      <c r="F5247" s="5" t="n">
        <v>-15.582</v>
      </c>
      <c r="G5247" s="5" t="n">
        <v>167.319</v>
      </c>
      <c r="H5247" s="5" t="n">
        <v>61.6</v>
      </c>
      <c r="I5247" s="5" t="n">
        <v>6.3</v>
      </c>
      <c r="J5247" s="5" t="s">
        <v>1061</v>
      </c>
      <c r="K5247" s="5"/>
      <c r="L5247" s="5"/>
      <c r="M5247" s="5" t="n">
        <v>202</v>
      </c>
      <c r="N5247" s="5"/>
      <c r="O5247" s="5"/>
      <c r="P5247" s="5"/>
      <c r="Q5247" s="5" t="s">
        <v>3644</v>
      </c>
      <c r="R5247" s="5" t="s">
        <v>14550</v>
      </c>
      <c r="S5247" s="5" t="s">
        <v>14551</v>
      </c>
      <c r="T5247" s="5" t="s">
        <v>703</v>
      </c>
      <c r="U5247" s="5" t="str">
        <f aca="false">IF(ISNUMBER(FIND(",", T5247)), MID(T5247, FIND(",", T5247) + 2, LEN(T5247) - FIND(",", T5247) - 1), IF(T5247&lt;&gt;"", T5247, "unknown"))</f>
        <v>Vanuatu</v>
      </c>
      <c r="V5247" s="5" t="s">
        <v>27</v>
      </c>
    </row>
    <row r="5248" customFormat="false" ht="13.8" hidden="false" customHeight="false" outlineLevel="0" collapsed="false">
      <c r="A5248" s="5" t="s">
        <v>14552</v>
      </c>
      <c r="B5248" s="5" t="n">
        <f aca="false">YEAR(DATEVALUE(LEFT(A5248, 10)))</f>
        <v>1971</v>
      </c>
      <c r="C5248" s="6" t="n">
        <v>26231</v>
      </c>
      <c r="D5248" s="2" t="n">
        <v>0.157407407407407</v>
      </c>
      <c r="F5248" s="5" t="n">
        <v>-13.12</v>
      </c>
      <c r="G5248" s="5" t="n">
        <v>166.509</v>
      </c>
      <c r="H5248" s="5" t="n">
        <v>57.1</v>
      </c>
      <c r="I5248" s="5" t="n">
        <v>6.2</v>
      </c>
      <c r="J5248" s="5" t="s">
        <v>1621</v>
      </c>
      <c r="K5248" s="5"/>
      <c r="L5248" s="5"/>
      <c r="M5248" s="5" t="n">
        <v>149</v>
      </c>
      <c r="N5248" s="5"/>
      <c r="O5248" s="5"/>
      <c r="P5248" s="5"/>
      <c r="Q5248" s="5" t="s">
        <v>3644</v>
      </c>
      <c r="R5248" s="5" t="s">
        <v>14553</v>
      </c>
      <c r="S5248" s="5" t="s">
        <v>14408</v>
      </c>
      <c r="T5248" s="5" t="s">
        <v>703</v>
      </c>
      <c r="U5248" s="5" t="str">
        <f aca="false">IF(ISNUMBER(FIND(",", T5248)), MID(T5248, FIND(",", T5248) + 2, LEN(T5248) - FIND(",", T5248) - 1), IF(T5248&lt;&gt;"", T5248, "unknown"))</f>
        <v>Vanuatu</v>
      </c>
      <c r="V5248" s="5" t="s">
        <v>27</v>
      </c>
    </row>
    <row r="5249" customFormat="false" ht="13.8" hidden="false" customHeight="false" outlineLevel="0" collapsed="false">
      <c r="A5249" s="5" t="s">
        <v>14554</v>
      </c>
      <c r="B5249" s="5" t="n">
        <f aca="false">YEAR(DATEVALUE(LEFT(A5249, 10)))</f>
        <v>1971</v>
      </c>
      <c r="C5249" s="6" t="n">
        <v>26230</v>
      </c>
      <c r="D5249" s="2" t="n">
        <v>0.097962962962963</v>
      </c>
      <c r="F5249" s="5" t="n">
        <v>11.879</v>
      </c>
      <c r="G5249" s="5" t="n">
        <v>142.369</v>
      </c>
      <c r="H5249" s="5" t="n">
        <v>32.2</v>
      </c>
      <c r="I5249" s="5" t="n">
        <v>6</v>
      </c>
      <c r="J5249" s="5" t="s">
        <v>1621</v>
      </c>
      <c r="K5249" s="5"/>
      <c r="L5249" s="5"/>
      <c r="M5249" s="5" t="n">
        <v>167</v>
      </c>
      <c r="N5249" s="5"/>
      <c r="O5249" s="5"/>
      <c r="P5249" s="5"/>
      <c r="Q5249" s="5" t="s">
        <v>3644</v>
      </c>
      <c r="R5249" s="5" t="s">
        <v>14555</v>
      </c>
      <c r="S5249" s="5" t="s">
        <v>14408</v>
      </c>
      <c r="T5249" s="5" t="s">
        <v>2072</v>
      </c>
      <c r="U5249" s="5" t="str">
        <f aca="false">IF(ISNUMBER(FIND(",", T5249)), MID(T5249, FIND(",", T5249) + 2, LEN(T5249) - FIND(",", T5249) - 1), IF(T5249&lt;&gt;"", T5249, "unknown"))</f>
        <v>south of the Mariana Islands</v>
      </c>
      <c r="V5249" s="5" t="s">
        <v>27</v>
      </c>
    </row>
    <row r="5250" customFormat="false" ht="13.8" hidden="false" customHeight="false" outlineLevel="0" collapsed="false">
      <c r="A5250" s="5" t="s">
        <v>14556</v>
      </c>
      <c r="B5250" s="5" t="n">
        <f aca="false">YEAR(DATEVALUE(LEFT(A5250, 10)))</f>
        <v>1971</v>
      </c>
      <c r="C5250" s="6" t="n">
        <v>26230</v>
      </c>
      <c r="D5250" s="2" t="n">
        <v>0.0677314814814815</v>
      </c>
      <c r="F5250" s="5" t="n">
        <v>11.901</v>
      </c>
      <c r="G5250" s="5" t="n">
        <v>142.438</v>
      </c>
      <c r="H5250" s="5" t="n">
        <v>35.6</v>
      </c>
      <c r="I5250" s="5" t="n">
        <v>6.4</v>
      </c>
      <c r="J5250" s="5" t="s">
        <v>1621</v>
      </c>
      <c r="K5250" s="5"/>
      <c r="L5250" s="5"/>
      <c r="M5250" s="5" t="n">
        <v>178</v>
      </c>
      <c r="N5250" s="5"/>
      <c r="O5250" s="5"/>
      <c r="P5250" s="5"/>
      <c r="Q5250" s="5" t="s">
        <v>3644</v>
      </c>
      <c r="R5250" s="5" t="s">
        <v>14557</v>
      </c>
      <c r="S5250" s="5" t="s">
        <v>14408</v>
      </c>
      <c r="T5250" s="5" t="s">
        <v>2072</v>
      </c>
      <c r="U5250" s="5" t="str">
        <f aca="false">IF(ISNUMBER(FIND(",", T5250)), MID(T5250, FIND(",", T5250) + 2, LEN(T5250) - FIND(",", T5250) - 1), IF(T5250&lt;&gt;"", T5250, "unknown"))</f>
        <v>south of the Mariana Islands</v>
      </c>
      <c r="V5250" s="5" t="s">
        <v>27</v>
      </c>
    </row>
    <row r="5251" customFormat="false" ht="13.8" hidden="false" customHeight="false" outlineLevel="0" collapsed="false">
      <c r="A5251" s="5" t="s">
        <v>14558</v>
      </c>
      <c r="B5251" s="5" t="n">
        <f aca="false">YEAR(DATEVALUE(LEFT(A5251, 10)))</f>
        <v>1971</v>
      </c>
      <c r="C5251" s="6" t="n">
        <v>26229</v>
      </c>
      <c r="D5251" s="2" t="n">
        <v>0.93994212962963</v>
      </c>
      <c r="F5251" s="5" t="n">
        <v>11.859</v>
      </c>
      <c r="G5251" s="5" t="n">
        <v>142.539</v>
      </c>
      <c r="H5251" s="5" t="n">
        <v>18</v>
      </c>
      <c r="I5251" s="5" t="n">
        <v>6.3</v>
      </c>
      <c r="J5251" s="5" t="s">
        <v>1621</v>
      </c>
      <c r="K5251" s="5"/>
      <c r="L5251" s="5"/>
      <c r="M5251" s="5" t="n">
        <v>166</v>
      </c>
      <c r="N5251" s="5"/>
      <c r="O5251" s="5"/>
      <c r="P5251" s="5"/>
      <c r="Q5251" s="5" t="s">
        <v>3644</v>
      </c>
      <c r="R5251" s="5" t="s">
        <v>14559</v>
      </c>
      <c r="S5251" s="5" t="s">
        <v>14408</v>
      </c>
      <c r="T5251" s="5" t="s">
        <v>2072</v>
      </c>
      <c r="U5251" s="5" t="str">
        <f aca="false">IF(ISNUMBER(FIND(",", T5251)), MID(T5251, FIND(",", T5251) + 2, LEN(T5251) - FIND(",", T5251) - 1), IF(T5251&lt;&gt;"", T5251, "unknown"))</f>
        <v>south of the Mariana Islands</v>
      </c>
      <c r="V5251" s="5" t="s">
        <v>27</v>
      </c>
    </row>
    <row r="5252" customFormat="false" ht="13.8" hidden="false" customHeight="false" outlineLevel="0" collapsed="false">
      <c r="A5252" s="5" t="s">
        <v>14560</v>
      </c>
      <c r="B5252" s="5" t="n">
        <f aca="false">YEAR(DATEVALUE(LEFT(A5252, 10)))</f>
        <v>1971</v>
      </c>
      <c r="C5252" s="6" t="n">
        <v>26229</v>
      </c>
      <c r="D5252" s="2" t="n">
        <v>0.0702662037037037</v>
      </c>
      <c r="F5252" s="5" t="n">
        <v>-54.765</v>
      </c>
      <c r="G5252" s="5" t="n">
        <v>146.514</v>
      </c>
      <c r="H5252" s="5" t="n">
        <v>12.4</v>
      </c>
      <c r="I5252" s="5" t="n">
        <v>6.2</v>
      </c>
      <c r="J5252" s="5" t="s">
        <v>1621</v>
      </c>
      <c r="K5252" s="5"/>
      <c r="L5252" s="5"/>
      <c r="M5252" s="5" t="n">
        <v>84</v>
      </c>
      <c r="N5252" s="5"/>
      <c r="O5252" s="5"/>
      <c r="P5252" s="5"/>
      <c r="Q5252" s="5" t="s">
        <v>3644</v>
      </c>
      <c r="R5252" s="5" t="s">
        <v>14561</v>
      </c>
      <c r="S5252" s="5" t="s">
        <v>14408</v>
      </c>
      <c r="T5252" s="5" t="s">
        <v>817</v>
      </c>
      <c r="U5252" s="5" t="str">
        <f aca="false">IF(ISNUMBER(FIND(",", T5252)), MID(T5252, FIND(",", T5252) + 2, LEN(T5252) - FIND(",", T5252) - 1), IF(T5252&lt;&gt;"", T5252, "unknown"))</f>
        <v>west of Macquarie Island</v>
      </c>
      <c r="V5252" s="5" t="s">
        <v>27</v>
      </c>
    </row>
    <row r="5253" customFormat="false" ht="13.8" hidden="false" customHeight="false" outlineLevel="0" collapsed="false">
      <c r="A5253" s="5" t="s">
        <v>14562</v>
      </c>
      <c r="B5253" s="5" t="n">
        <f aca="false">YEAR(DATEVALUE(LEFT(A5253, 10)))</f>
        <v>1971</v>
      </c>
      <c r="C5253" s="6" t="n">
        <v>26220</v>
      </c>
      <c r="D5253" s="2" t="n">
        <v>0.942048611111111</v>
      </c>
      <c r="F5253" s="5" t="n">
        <v>-54.184</v>
      </c>
      <c r="G5253" s="5" t="n">
        <v>2.205</v>
      </c>
      <c r="H5253" s="5" t="n">
        <v>9.5</v>
      </c>
      <c r="I5253" s="5" t="n">
        <v>6.3</v>
      </c>
      <c r="J5253" s="5" t="s">
        <v>1621</v>
      </c>
      <c r="K5253" s="5"/>
      <c r="L5253" s="5"/>
      <c r="M5253" s="5" t="n">
        <v>66</v>
      </c>
      <c r="N5253" s="5"/>
      <c r="O5253" s="5"/>
      <c r="P5253" s="5"/>
      <c r="Q5253" s="5" t="s">
        <v>3644</v>
      </c>
      <c r="R5253" s="5" t="s">
        <v>14563</v>
      </c>
      <c r="S5253" s="5" t="s">
        <v>14408</v>
      </c>
      <c r="T5253" s="5" t="s">
        <v>2750</v>
      </c>
      <c r="U5253" s="5" t="str">
        <f aca="false">IF(ISNUMBER(FIND(",", T5253)), MID(T5253, FIND(",", T5253) + 2, LEN(T5253) - FIND(",", T5253) - 1), IF(T5253&lt;&gt;"", T5253, "unknown"))</f>
        <v>Bouvet Island region</v>
      </c>
      <c r="V5253" s="5" t="s">
        <v>27</v>
      </c>
    </row>
    <row r="5254" customFormat="false" ht="13.8" hidden="false" customHeight="false" outlineLevel="0" collapsed="false">
      <c r="A5254" s="5" t="s">
        <v>14564</v>
      </c>
      <c r="B5254" s="5" t="n">
        <f aca="false">YEAR(DATEVALUE(LEFT(A5254, 10)))</f>
        <v>1971</v>
      </c>
      <c r="C5254" s="6" t="n">
        <v>26210</v>
      </c>
      <c r="D5254" s="2" t="n">
        <v>0.0628819444444445</v>
      </c>
      <c r="F5254" s="5" t="n">
        <v>-5.835</v>
      </c>
      <c r="G5254" s="5" t="n">
        <v>154.194</v>
      </c>
      <c r="H5254" s="5" t="n">
        <v>48.6</v>
      </c>
      <c r="I5254" s="5" t="n">
        <v>6.6</v>
      </c>
      <c r="J5254" s="5" t="s">
        <v>13467</v>
      </c>
      <c r="K5254" s="5"/>
      <c r="L5254" s="5"/>
      <c r="M5254" s="5" t="n">
        <v>206</v>
      </c>
      <c r="N5254" s="5"/>
      <c r="O5254" s="5"/>
      <c r="P5254" s="5"/>
      <c r="Q5254" s="5" t="s">
        <v>3644</v>
      </c>
      <c r="R5254" s="5" t="s">
        <v>14565</v>
      </c>
      <c r="S5254" s="5" t="s">
        <v>14566</v>
      </c>
      <c r="T5254" s="5" t="s">
        <v>1473</v>
      </c>
      <c r="U5254" s="5" t="str">
        <f aca="false">IF(ISNUMBER(FIND(",", T5254)), MID(T5254, FIND(",", T5254) + 2, LEN(T5254) - FIND(",", T5254) - 1), IF(T5254&lt;&gt;"", T5254, "unknown"))</f>
        <v>Papua New Guinea</v>
      </c>
      <c r="V5254" s="5" t="s">
        <v>27</v>
      </c>
    </row>
    <row r="5255" customFormat="false" ht="13.8" hidden="false" customHeight="false" outlineLevel="0" collapsed="false">
      <c r="A5255" s="5" t="s">
        <v>14567</v>
      </c>
      <c r="B5255" s="5" t="n">
        <f aca="false">YEAR(DATEVALUE(LEFT(A5255, 10)))</f>
        <v>1971</v>
      </c>
      <c r="C5255" s="6" t="n">
        <v>26209</v>
      </c>
      <c r="D5255" s="2" t="n">
        <v>0.558773148148148</v>
      </c>
      <c r="F5255" s="5" t="n">
        <v>-14.555</v>
      </c>
      <c r="G5255" s="5" t="n">
        <v>171.75</v>
      </c>
      <c r="H5255" s="5" t="n">
        <v>3.6</v>
      </c>
      <c r="I5255" s="5" t="n">
        <v>6.4</v>
      </c>
      <c r="J5255" s="5" t="s">
        <v>1621</v>
      </c>
      <c r="K5255" s="5"/>
      <c r="L5255" s="5"/>
      <c r="M5255" s="5" t="n">
        <v>114</v>
      </c>
      <c r="N5255" s="5"/>
      <c r="O5255" s="5"/>
      <c r="P5255" s="5"/>
      <c r="Q5255" s="5" t="s">
        <v>3644</v>
      </c>
      <c r="R5255" s="5" t="s">
        <v>14568</v>
      </c>
      <c r="S5255" s="5" t="s">
        <v>14569</v>
      </c>
      <c r="T5255" s="5" t="s">
        <v>1380</v>
      </c>
      <c r="U5255" s="5" t="str">
        <f aca="false">IF(ISNUMBER(FIND(",", T5255)), MID(T5255, FIND(",", T5255) + 2, LEN(T5255) - FIND(",", T5255) - 1), IF(T5255&lt;&gt;"", T5255, "unknown"))</f>
        <v>Vanuatu region</v>
      </c>
      <c r="V5255" s="5" t="s">
        <v>27</v>
      </c>
    </row>
    <row r="5256" customFormat="false" ht="13.8" hidden="false" customHeight="false" outlineLevel="0" collapsed="false">
      <c r="A5256" s="5" t="s">
        <v>14570</v>
      </c>
      <c r="B5256" s="5" t="n">
        <f aca="false">YEAR(DATEVALUE(LEFT(A5256, 10)))</f>
        <v>1971</v>
      </c>
      <c r="C5256" s="6" t="n">
        <v>26206</v>
      </c>
      <c r="D5256" s="2" t="n">
        <v>0.345833333333333</v>
      </c>
      <c r="F5256" s="5" t="n">
        <v>26.97</v>
      </c>
      <c r="G5256" s="5" t="n">
        <v>-110.837</v>
      </c>
      <c r="H5256" s="5" t="n">
        <v>15</v>
      </c>
      <c r="I5256" s="5" t="n">
        <v>6.6</v>
      </c>
      <c r="J5256" s="5" t="s">
        <v>1621</v>
      </c>
      <c r="K5256" s="5"/>
      <c r="L5256" s="5"/>
      <c r="M5256" s="5" t="n">
        <v>123</v>
      </c>
      <c r="N5256" s="5"/>
      <c r="O5256" s="5"/>
      <c r="P5256" s="5"/>
      <c r="Q5256" s="5" t="s">
        <v>3644</v>
      </c>
      <c r="R5256" s="5" t="s">
        <v>14571</v>
      </c>
      <c r="S5256" s="5" t="s">
        <v>14572</v>
      </c>
      <c r="T5256" s="5" t="s">
        <v>1390</v>
      </c>
      <c r="U5256" s="5" t="str">
        <f aca="false">IF(ISNUMBER(FIND(",", T5256)), MID(T5256, FIND(",", T5256) + 2, LEN(T5256) - FIND(",", T5256) - 1), IF(T5256&lt;&gt;"", T5256, "unknown"))</f>
        <v>Gulf of California</v>
      </c>
      <c r="V5256" s="5" t="s">
        <v>27</v>
      </c>
    </row>
    <row r="5257" customFormat="false" ht="13.8" hidden="false" customHeight="false" outlineLevel="0" collapsed="false">
      <c r="A5257" s="5" t="s">
        <v>14573</v>
      </c>
      <c r="B5257" s="5" t="n">
        <f aca="false">YEAR(DATEVALUE(LEFT(A5257, 10)))</f>
        <v>1971</v>
      </c>
      <c r="C5257" s="6" t="n">
        <v>26203</v>
      </c>
      <c r="D5257" s="2" t="n">
        <v>0.930555555555556</v>
      </c>
      <c r="F5257" s="5" t="n">
        <v>-3.197</v>
      </c>
      <c r="G5257" s="5" t="n">
        <v>148.285</v>
      </c>
      <c r="H5257" s="5" t="n">
        <v>1.2</v>
      </c>
      <c r="I5257" s="5" t="n">
        <v>6.1</v>
      </c>
      <c r="J5257" s="5" t="s">
        <v>1621</v>
      </c>
      <c r="K5257" s="5"/>
      <c r="L5257" s="5"/>
      <c r="M5257" s="5" t="n">
        <v>104</v>
      </c>
      <c r="N5257" s="5"/>
      <c r="O5257" s="5"/>
      <c r="P5257" s="5"/>
      <c r="Q5257" s="5" t="s">
        <v>3644</v>
      </c>
      <c r="R5257" s="5" t="s">
        <v>14574</v>
      </c>
      <c r="S5257" s="5" t="s">
        <v>14569</v>
      </c>
      <c r="T5257" s="5" t="s">
        <v>3002</v>
      </c>
      <c r="U5257" s="5" t="str">
        <f aca="false">IF(ISNUMBER(FIND(",", T5257)), MID(T5257, FIND(",", T5257) + 2, LEN(T5257) - FIND(",", T5257) - 1), IF(T5257&lt;&gt;"", T5257, "unknown"))</f>
        <v>Bismarck Sea</v>
      </c>
      <c r="V5257" s="5" t="s">
        <v>27</v>
      </c>
    </row>
    <row r="5258" customFormat="false" ht="13.8" hidden="false" customHeight="false" outlineLevel="0" collapsed="false">
      <c r="A5258" s="5" t="s">
        <v>14575</v>
      </c>
      <c r="B5258" s="5" t="n">
        <f aca="false">YEAR(DATEVALUE(LEFT(A5258, 10)))</f>
        <v>1971</v>
      </c>
      <c r="C5258" s="6" t="n">
        <v>26203</v>
      </c>
      <c r="D5258" s="2" t="n">
        <v>0.792893518518519</v>
      </c>
      <c r="F5258" s="5" t="n">
        <v>46.42</v>
      </c>
      <c r="G5258" s="5" t="n">
        <v>141.159</v>
      </c>
      <c r="H5258" s="5" t="n">
        <v>19.2</v>
      </c>
      <c r="I5258" s="5" t="n">
        <v>6</v>
      </c>
      <c r="J5258" s="5" t="s">
        <v>1621</v>
      </c>
      <c r="K5258" s="5"/>
      <c r="L5258" s="5"/>
      <c r="M5258" s="5" t="n">
        <v>240</v>
      </c>
      <c r="N5258" s="5"/>
      <c r="O5258" s="5"/>
      <c r="P5258" s="5"/>
      <c r="Q5258" s="5" t="s">
        <v>3644</v>
      </c>
      <c r="R5258" s="5" t="s">
        <v>14576</v>
      </c>
      <c r="S5258" s="5" t="s">
        <v>14569</v>
      </c>
      <c r="T5258" s="5" t="s">
        <v>6333</v>
      </c>
      <c r="U5258" s="5" t="str">
        <f aca="false">IF(ISNUMBER(FIND(",", T5258)), MID(T5258, FIND(",", T5258) + 2, LEN(T5258) - FIND(",", T5258) - 1), IF(T5258&lt;&gt;"", T5258, "unknown"))</f>
        <v>Russia</v>
      </c>
      <c r="V5258" s="5" t="s">
        <v>27</v>
      </c>
    </row>
    <row r="5259" customFormat="false" ht="13.8" hidden="false" customHeight="false" outlineLevel="0" collapsed="false">
      <c r="A5259" s="5" t="s">
        <v>14577</v>
      </c>
      <c r="B5259" s="5" t="n">
        <f aca="false">YEAR(DATEVALUE(LEFT(A5259, 10)))</f>
        <v>1971</v>
      </c>
      <c r="C5259" s="6" t="n">
        <v>26201</v>
      </c>
      <c r="D5259" s="2" t="n">
        <v>0.191840277777778</v>
      </c>
      <c r="F5259" s="5" t="n">
        <v>-6.556</v>
      </c>
      <c r="G5259" s="5" t="n">
        <v>146.674</v>
      </c>
      <c r="H5259" s="5" t="n">
        <v>111.6</v>
      </c>
      <c r="I5259" s="5" t="n">
        <v>6.3</v>
      </c>
      <c r="J5259" s="5" t="s">
        <v>1061</v>
      </c>
      <c r="K5259" s="5"/>
      <c r="L5259" s="5"/>
      <c r="M5259" s="5" t="n">
        <v>273</v>
      </c>
      <c r="N5259" s="5"/>
      <c r="O5259" s="5"/>
      <c r="P5259" s="5"/>
      <c r="Q5259" s="5" t="s">
        <v>3644</v>
      </c>
      <c r="R5259" s="5" t="s">
        <v>14578</v>
      </c>
      <c r="S5259" s="5" t="s">
        <v>14579</v>
      </c>
      <c r="T5259" s="5" t="s">
        <v>1026</v>
      </c>
      <c r="U5259" s="5" t="str">
        <f aca="false">IF(ISNUMBER(FIND(",", T5259)), MID(T5259, FIND(",", T5259) + 2, LEN(T5259) - FIND(",", T5259) - 1), IF(T5259&lt;&gt;"", T5259, "unknown"))</f>
        <v>Papua New Guinea</v>
      </c>
      <c r="V5259" s="5" t="s">
        <v>27</v>
      </c>
    </row>
    <row r="5260" customFormat="false" ht="13.8" hidden="false" customHeight="false" outlineLevel="0" collapsed="false">
      <c r="A5260" s="5" t="s">
        <v>14580</v>
      </c>
      <c r="B5260" s="5" t="n">
        <f aca="false">YEAR(DATEVALUE(LEFT(A5260, 10)))</f>
        <v>1971</v>
      </c>
      <c r="C5260" s="6" t="n">
        <v>26192</v>
      </c>
      <c r="D5260" s="2" t="n">
        <v>0.265752314814815</v>
      </c>
      <c r="F5260" s="5" t="n">
        <v>-5.971</v>
      </c>
      <c r="G5260" s="5" t="n">
        <v>130.696</v>
      </c>
      <c r="H5260" s="5" t="n">
        <v>132.5</v>
      </c>
      <c r="I5260" s="5" t="n">
        <v>6.4</v>
      </c>
      <c r="J5260" s="5" t="s">
        <v>1061</v>
      </c>
      <c r="K5260" s="5"/>
      <c r="L5260" s="5"/>
      <c r="M5260" s="5" t="n">
        <v>204</v>
      </c>
      <c r="N5260" s="5"/>
      <c r="O5260" s="5"/>
      <c r="P5260" s="5"/>
      <c r="Q5260" s="5" t="s">
        <v>3644</v>
      </c>
      <c r="R5260" s="5" t="s">
        <v>14581</v>
      </c>
      <c r="S5260" s="5" t="s">
        <v>14569</v>
      </c>
      <c r="T5260" s="5" t="s">
        <v>727</v>
      </c>
      <c r="U5260" s="5" t="str">
        <f aca="false">IF(ISNUMBER(FIND(",", T5260)), MID(T5260, FIND(",", T5260) + 2, LEN(T5260) - FIND(",", T5260) - 1), IF(T5260&lt;&gt;"", T5260, "unknown"))</f>
        <v>Banda Sea</v>
      </c>
      <c r="V5260" s="5" t="s">
        <v>27</v>
      </c>
    </row>
    <row r="5261" customFormat="false" ht="13.8" hidden="false" customHeight="false" outlineLevel="0" collapsed="false">
      <c r="A5261" s="5" t="s">
        <v>14582</v>
      </c>
      <c r="B5261" s="5" t="n">
        <f aca="false">YEAR(DATEVALUE(LEFT(A5261, 10)))</f>
        <v>1971</v>
      </c>
      <c r="C5261" s="6" t="n">
        <v>26191</v>
      </c>
      <c r="D5261" s="2" t="n">
        <v>0.621608796296296</v>
      </c>
      <c r="F5261" s="5" t="n">
        <v>39.164</v>
      </c>
      <c r="G5261" s="5" t="n">
        <v>143.439</v>
      </c>
      <c r="H5261" s="5" t="n">
        <v>20.4</v>
      </c>
      <c r="I5261" s="5" t="n">
        <v>6</v>
      </c>
      <c r="J5261" s="5" t="s">
        <v>1621</v>
      </c>
      <c r="K5261" s="5"/>
      <c r="L5261" s="5"/>
      <c r="M5261" s="5" t="n">
        <v>213</v>
      </c>
      <c r="N5261" s="5"/>
      <c r="O5261" s="5"/>
      <c r="P5261" s="5"/>
      <c r="Q5261" s="5" t="s">
        <v>3644</v>
      </c>
      <c r="R5261" s="5" t="s">
        <v>14583</v>
      </c>
      <c r="S5261" s="5" t="s">
        <v>14569</v>
      </c>
      <c r="T5261" s="5" t="s">
        <v>735</v>
      </c>
      <c r="U5261" s="5" t="str">
        <f aca="false">IF(ISNUMBER(FIND(",", T5261)), MID(T5261, FIND(",", T5261) + 2, LEN(T5261) - FIND(",", T5261) - 1), IF(T5261&lt;&gt;"", T5261, "unknown"))</f>
        <v>Japan</v>
      </c>
      <c r="V5261" s="5" t="s">
        <v>27</v>
      </c>
    </row>
    <row r="5262" customFormat="false" ht="13.8" hidden="false" customHeight="false" outlineLevel="0" collapsed="false">
      <c r="A5262" s="5" t="s">
        <v>14584</v>
      </c>
      <c r="B5262" s="5" t="n">
        <f aca="false">YEAR(DATEVALUE(LEFT(A5262, 10)))</f>
        <v>1971</v>
      </c>
      <c r="C5262" s="6" t="n">
        <v>26190</v>
      </c>
      <c r="D5262" s="2" t="n">
        <v>0.222569444444444</v>
      </c>
      <c r="F5262" s="5" t="n">
        <v>-6.441</v>
      </c>
      <c r="G5262" s="5" t="n">
        <v>151.547</v>
      </c>
      <c r="H5262" s="5" t="n">
        <v>34.4</v>
      </c>
      <c r="I5262" s="5" t="n">
        <v>6.3</v>
      </c>
      <c r="J5262" s="5" t="s">
        <v>1621</v>
      </c>
      <c r="K5262" s="5"/>
      <c r="L5262" s="5"/>
      <c r="M5262" s="5" t="n">
        <v>258</v>
      </c>
      <c r="N5262" s="5"/>
      <c r="O5262" s="5"/>
      <c r="P5262" s="5"/>
      <c r="Q5262" s="5" t="s">
        <v>3644</v>
      </c>
      <c r="R5262" s="5" t="s">
        <v>14585</v>
      </c>
      <c r="S5262" s="5" t="s">
        <v>14569</v>
      </c>
      <c r="T5262" s="5" t="s">
        <v>745</v>
      </c>
      <c r="U5262" s="5" t="str">
        <f aca="false">IF(ISNUMBER(FIND(",", T5262)), MID(T5262, FIND(",", T5262) + 2, LEN(T5262) - FIND(",", T5262) - 1), IF(T5262&lt;&gt;"", T5262, "unknown"))</f>
        <v>Papua New Guinea</v>
      </c>
      <c r="V5262" s="5" t="s">
        <v>27</v>
      </c>
    </row>
    <row r="5263" customFormat="false" ht="13.8" hidden="false" customHeight="false" outlineLevel="0" collapsed="false">
      <c r="A5263" s="5" t="s">
        <v>14586</v>
      </c>
      <c r="B5263" s="5" t="n">
        <f aca="false">YEAR(DATEVALUE(LEFT(A5263, 10)))</f>
        <v>1971</v>
      </c>
      <c r="C5263" s="6" t="n">
        <v>26184</v>
      </c>
      <c r="D5263" s="2" t="n">
        <v>0.708275462962963</v>
      </c>
      <c r="F5263" s="5" t="n">
        <v>46.303</v>
      </c>
      <c r="G5263" s="5" t="n">
        <v>141.054</v>
      </c>
      <c r="H5263" s="5" t="n">
        <v>20.4</v>
      </c>
      <c r="I5263" s="5" t="n">
        <v>6.2</v>
      </c>
      <c r="J5263" s="5" t="s">
        <v>1621</v>
      </c>
      <c r="K5263" s="5"/>
      <c r="L5263" s="5"/>
      <c r="M5263" s="5" t="n">
        <v>250</v>
      </c>
      <c r="N5263" s="5"/>
      <c r="O5263" s="5"/>
      <c r="P5263" s="5"/>
      <c r="Q5263" s="5" t="s">
        <v>3644</v>
      </c>
      <c r="R5263" s="5" t="s">
        <v>14587</v>
      </c>
      <c r="S5263" s="5" t="s">
        <v>14569</v>
      </c>
      <c r="T5263" s="5" t="s">
        <v>6333</v>
      </c>
      <c r="U5263" s="5" t="str">
        <f aca="false">IF(ISNUMBER(FIND(",", T5263)), MID(T5263, FIND(",", T5263) + 2, LEN(T5263) - FIND(",", T5263) - 1), IF(T5263&lt;&gt;"", T5263, "unknown"))</f>
        <v>Russia</v>
      </c>
      <c r="V5263" s="5" t="s">
        <v>27</v>
      </c>
    </row>
    <row r="5264" customFormat="false" ht="13.8" hidden="false" customHeight="false" outlineLevel="0" collapsed="false">
      <c r="A5264" s="5" t="s">
        <v>14588</v>
      </c>
      <c r="B5264" s="5" t="n">
        <f aca="false">YEAR(DATEVALUE(LEFT(A5264, 10)))</f>
        <v>1971</v>
      </c>
      <c r="C5264" s="6" t="n">
        <v>26184</v>
      </c>
      <c r="D5264" s="2" t="n">
        <v>0.491990740740741</v>
      </c>
      <c r="F5264" s="5" t="n">
        <v>46.446</v>
      </c>
      <c r="G5264" s="5" t="n">
        <v>141.12</v>
      </c>
      <c r="H5264" s="5" t="n">
        <v>23.4</v>
      </c>
      <c r="I5264" s="5" t="n">
        <v>6.6</v>
      </c>
      <c r="J5264" s="5" t="s">
        <v>1621</v>
      </c>
      <c r="K5264" s="5"/>
      <c r="L5264" s="5"/>
      <c r="M5264" s="5" t="n">
        <v>277</v>
      </c>
      <c r="N5264" s="5"/>
      <c r="O5264" s="5"/>
      <c r="P5264" s="5"/>
      <c r="Q5264" s="5" t="s">
        <v>3644</v>
      </c>
      <c r="R5264" s="5" t="s">
        <v>14589</v>
      </c>
      <c r="S5264" s="5" t="s">
        <v>14590</v>
      </c>
      <c r="T5264" s="5" t="s">
        <v>6333</v>
      </c>
      <c r="U5264" s="5" t="str">
        <f aca="false">IF(ISNUMBER(FIND(",", T5264)), MID(T5264, FIND(",", T5264) + 2, LEN(T5264) - FIND(",", T5264) - 1), IF(T5264&lt;&gt;"", T5264, "unknown"))</f>
        <v>Russia</v>
      </c>
      <c r="V5264" s="5" t="s">
        <v>27</v>
      </c>
    </row>
    <row r="5265" customFormat="false" ht="13.8" hidden="false" customHeight="false" outlineLevel="0" collapsed="false">
      <c r="A5265" s="5" t="s">
        <v>14591</v>
      </c>
      <c r="B5265" s="5" t="n">
        <f aca="false">YEAR(DATEVALUE(LEFT(A5265, 10)))</f>
        <v>1971</v>
      </c>
      <c r="C5265" s="6" t="n">
        <v>26181</v>
      </c>
      <c r="D5265" s="2" t="n">
        <v>0.77462962962963</v>
      </c>
      <c r="F5265" s="5" t="n">
        <v>46.557</v>
      </c>
      <c r="G5265" s="5" t="n">
        <v>141.189</v>
      </c>
      <c r="H5265" s="5" t="n">
        <v>17.4</v>
      </c>
      <c r="I5265" s="5" t="n">
        <v>7.3</v>
      </c>
      <c r="J5265" s="5" t="s">
        <v>3643</v>
      </c>
      <c r="K5265" s="5"/>
      <c r="L5265" s="5"/>
      <c r="M5265" s="5" t="n">
        <v>313</v>
      </c>
      <c r="N5265" s="5"/>
      <c r="O5265" s="5"/>
      <c r="P5265" s="5"/>
      <c r="Q5265" s="5" t="s">
        <v>3644</v>
      </c>
      <c r="R5265" s="5" t="s">
        <v>14592</v>
      </c>
      <c r="S5265" s="5" t="s">
        <v>14593</v>
      </c>
      <c r="T5265" s="5" t="s">
        <v>6333</v>
      </c>
      <c r="U5265" s="5" t="str">
        <f aca="false">IF(ISNUMBER(FIND(",", T5265)), MID(T5265, FIND(",", T5265) + 2, LEN(T5265) - FIND(",", T5265) - 1), IF(T5265&lt;&gt;"", T5265, "unknown"))</f>
        <v>Russia</v>
      </c>
      <c r="V5265" s="5" t="s">
        <v>27</v>
      </c>
    </row>
    <row r="5266" customFormat="false" ht="13.8" hidden="false" customHeight="false" outlineLevel="0" collapsed="false">
      <c r="A5266" s="5" t="s">
        <v>14594</v>
      </c>
      <c r="B5266" s="5" t="n">
        <f aca="false">YEAR(DATEVALUE(LEFT(A5266, 10)))</f>
        <v>1971</v>
      </c>
      <c r="C5266" s="6" t="n">
        <v>26168</v>
      </c>
      <c r="D5266" s="2" t="n">
        <v>0.172233796296296</v>
      </c>
      <c r="F5266" s="5" t="n">
        <v>-3.998</v>
      </c>
      <c r="G5266" s="5" t="n">
        <v>145.908</v>
      </c>
      <c r="H5266" s="5" t="n">
        <v>15</v>
      </c>
      <c r="I5266" s="5" t="n">
        <v>6.3</v>
      </c>
      <c r="J5266" s="5" t="s">
        <v>1621</v>
      </c>
      <c r="K5266" s="5"/>
      <c r="L5266" s="5"/>
      <c r="M5266" s="5" t="n">
        <v>126</v>
      </c>
      <c r="N5266" s="5"/>
      <c r="O5266" s="5"/>
      <c r="P5266" s="5"/>
      <c r="Q5266" s="5" t="s">
        <v>3644</v>
      </c>
      <c r="R5266" s="5" t="s">
        <v>14595</v>
      </c>
      <c r="S5266" s="5" t="s">
        <v>14569</v>
      </c>
      <c r="T5266" s="5" t="s">
        <v>873</v>
      </c>
      <c r="U5266" s="5" t="str">
        <f aca="false">IF(ISNUMBER(FIND(",", T5266)), MID(T5266, FIND(",", T5266) + 2, LEN(T5266) - FIND(",", T5266) - 1), IF(T5266&lt;&gt;"", T5266, "unknown"))</f>
        <v>Papua New Guinea</v>
      </c>
      <c r="V5266" s="5" t="s">
        <v>27</v>
      </c>
    </row>
    <row r="5267" customFormat="false" ht="13.8" hidden="false" customHeight="false" outlineLevel="0" collapsed="false">
      <c r="A5267" s="5" t="s">
        <v>14596</v>
      </c>
      <c r="B5267" s="5" t="n">
        <f aca="false">YEAR(DATEVALUE(LEFT(A5267, 10)))</f>
        <v>1971</v>
      </c>
      <c r="C5267" s="6" t="n">
        <v>26164</v>
      </c>
      <c r="D5267" s="2" t="n">
        <v>0.927546296296296</v>
      </c>
      <c r="F5267" s="5" t="n">
        <v>49.285</v>
      </c>
      <c r="G5267" s="5" t="n">
        <v>155.481</v>
      </c>
      <c r="H5267" s="5" t="n">
        <v>40.1</v>
      </c>
      <c r="I5267" s="5" t="n">
        <v>6.1</v>
      </c>
      <c r="J5267" s="5" t="s">
        <v>1621</v>
      </c>
      <c r="K5267" s="5"/>
      <c r="L5267" s="5"/>
      <c r="M5267" s="5" t="n">
        <v>271</v>
      </c>
      <c r="N5267" s="5"/>
      <c r="O5267" s="5"/>
      <c r="P5267" s="5"/>
      <c r="Q5267" s="5" t="s">
        <v>3644</v>
      </c>
      <c r="R5267" s="5" t="s">
        <v>14597</v>
      </c>
      <c r="S5267" s="5" t="s">
        <v>14569</v>
      </c>
      <c r="T5267" s="5" t="s">
        <v>749</v>
      </c>
      <c r="U5267" s="5" t="str">
        <f aca="false">IF(ISNUMBER(FIND(",", T5267)), MID(T5267, FIND(",", T5267) + 2, LEN(T5267) - FIND(",", T5267) - 1), IF(T5267&lt;&gt;"", T5267, "unknown"))</f>
        <v>Kuril Islands</v>
      </c>
      <c r="V5267" s="5" t="s">
        <v>27</v>
      </c>
    </row>
    <row r="5268" customFormat="false" ht="13.8" hidden="false" customHeight="false" outlineLevel="0" collapsed="false">
      <c r="A5268" s="5" t="s">
        <v>14598</v>
      </c>
      <c r="B5268" s="5" t="n">
        <f aca="false">YEAR(DATEVALUE(LEFT(A5268, 10)))</f>
        <v>1971</v>
      </c>
      <c r="C5268" s="6" t="n">
        <v>26159</v>
      </c>
      <c r="D5268" s="2" t="n">
        <v>0.376967592592593</v>
      </c>
      <c r="F5268" s="5" t="n">
        <v>-15.519</v>
      </c>
      <c r="G5268" s="5" t="n">
        <v>-178.274</v>
      </c>
      <c r="H5268" s="5" t="n">
        <v>15</v>
      </c>
      <c r="I5268" s="5" t="n">
        <v>6.6</v>
      </c>
      <c r="J5268" s="5" t="s">
        <v>1621</v>
      </c>
      <c r="K5268" s="5"/>
      <c r="L5268" s="5"/>
      <c r="M5268" s="5" t="n">
        <v>60</v>
      </c>
      <c r="N5268" s="5"/>
      <c r="O5268" s="5"/>
      <c r="P5268" s="5"/>
      <c r="Q5268" s="5" t="s">
        <v>3644</v>
      </c>
      <c r="R5268" s="5" t="s">
        <v>14599</v>
      </c>
      <c r="S5268" s="5" t="s">
        <v>14569</v>
      </c>
      <c r="T5268" s="5" t="s">
        <v>161</v>
      </c>
      <c r="U5268" s="5" t="str">
        <f aca="false">IF(ISNUMBER(FIND(",", T5268)), MID(T5268, FIND(",", T5268) + 2, LEN(T5268) - FIND(",", T5268) - 1), IF(T5268&lt;&gt;"", T5268, "unknown"))</f>
        <v>Fiji region</v>
      </c>
      <c r="V5268" s="5" t="s">
        <v>27</v>
      </c>
    </row>
    <row r="5269" customFormat="false" ht="13.8" hidden="false" customHeight="false" outlineLevel="0" collapsed="false">
      <c r="A5269" s="5" t="s">
        <v>14600</v>
      </c>
      <c r="B5269" s="5" t="n">
        <f aca="false">YEAR(DATEVALUE(LEFT(A5269, 10)))</f>
        <v>1971</v>
      </c>
      <c r="C5269" s="6" t="n">
        <v>26158</v>
      </c>
      <c r="D5269" s="2" t="n">
        <v>0.700532407407407</v>
      </c>
      <c r="F5269" s="5" t="n">
        <v>-6.114</v>
      </c>
      <c r="G5269" s="5" t="n">
        <v>154.135</v>
      </c>
      <c r="H5269" s="5" t="n">
        <v>8.6</v>
      </c>
      <c r="I5269" s="5" t="n">
        <v>6.2</v>
      </c>
      <c r="J5269" s="5" t="s">
        <v>1621</v>
      </c>
      <c r="K5269" s="5"/>
      <c r="L5269" s="5"/>
      <c r="M5269" s="5" t="n">
        <v>131</v>
      </c>
      <c r="N5269" s="5"/>
      <c r="O5269" s="5"/>
      <c r="P5269" s="5"/>
      <c r="Q5269" s="5" t="s">
        <v>3644</v>
      </c>
      <c r="R5269" s="5" t="s">
        <v>14601</v>
      </c>
      <c r="S5269" s="5" t="s">
        <v>14569</v>
      </c>
      <c r="T5269" s="5" t="s">
        <v>1473</v>
      </c>
      <c r="U5269" s="5" t="str">
        <f aca="false">IF(ISNUMBER(FIND(",", T5269)), MID(T5269, FIND(",", T5269) + 2, LEN(T5269) - FIND(",", T5269) - 1), IF(T5269&lt;&gt;"", T5269, "unknown"))</f>
        <v>Papua New Guinea</v>
      </c>
      <c r="V5269" s="5" t="s">
        <v>27</v>
      </c>
    </row>
    <row r="5270" customFormat="false" ht="13.8" hidden="false" customHeight="false" outlineLevel="0" collapsed="false">
      <c r="A5270" s="5" t="s">
        <v>14602</v>
      </c>
      <c r="B5270" s="5" t="n">
        <f aca="false">YEAR(DATEVALUE(LEFT(A5270, 10)))</f>
        <v>1971</v>
      </c>
      <c r="C5270" s="6" t="n">
        <v>26156</v>
      </c>
      <c r="D5270" s="2" t="n">
        <v>0.599652777777778</v>
      </c>
      <c r="F5270" s="5" t="n">
        <v>-62.788</v>
      </c>
      <c r="G5270" s="5" t="n">
        <v>155.833</v>
      </c>
      <c r="H5270" s="5" t="n">
        <v>10.9</v>
      </c>
      <c r="I5270" s="5" t="n">
        <v>6.1</v>
      </c>
      <c r="J5270" s="5" t="s">
        <v>1621</v>
      </c>
      <c r="K5270" s="5"/>
      <c r="L5270" s="5"/>
      <c r="M5270" s="5" t="n">
        <v>108</v>
      </c>
      <c r="N5270" s="5"/>
      <c r="O5270" s="5"/>
      <c r="P5270" s="5"/>
      <c r="Q5270" s="5" t="s">
        <v>3644</v>
      </c>
      <c r="R5270" s="5" t="s">
        <v>14603</v>
      </c>
      <c r="S5270" s="5" t="s">
        <v>14569</v>
      </c>
      <c r="T5270" s="5" t="s">
        <v>1403</v>
      </c>
      <c r="U5270" s="5" t="str">
        <f aca="false">IF(ISNUMBER(FIND(",", T5270)), MID(T5270, FIND(",", T5270) + 2, LEN(T5270) - FIND(",", T5270) - 1), IF(T5270&lt;&gt;"", T5270, "unknown"))</f>
        <v>Balleny Islands region</v>
      </c>
      <c r="V5270" s="5" t="s">
        <v>27</v>
      </c>
    </row>
    <row r="5271" customFormat="false" ht="13.8" hidden="false" customHeight="false" outlineLevel="0" collapsed="false">
      <c r="A5271" s="5" t="s">
        <v>14604</v>
      </c>
      <c r="B5271" s="5" t="n">
        <f aca="false">YEAR(DATEVALUE(LEFT(A5271, 10)))</f>
        <v>1971</v>
      </c>
      <c r="C5271" s="6" t="n">
        <v>26154</v>
      </c>
      <c r="D5271" s="2" t="n">
        <v>0.834490740740741</v>
      </c>
      <c r="F5271" s="5" t="n">
        <v>-5.672</v>
      </c>
      <c r="G5271" s="5" t="n">
        <v>152.112</v>
      </c>
      <c r="H5271" s="5" t="n">
        <v>30.5</v>
      </c>
      <c r="I5271" s="5" t="n">
        <v>6.2</v>
      </c>
      <c r="J5271" s="5" t="s">
        <v>1621</v>
      </c>
      <c r="K5271" s="5"/>
      <c r="L5271" s="5"/>
      <c r="M5271" s="5" t="n">
        <v>185</v>
      </c>
      <c r="N5271" s="5"/>
      <c r="O5271" s="5"/>
      <c r="P5271" s="5"/>
      <c r="Q5271" s="5" t="s">
        <v>3644</v>
      </c>
      <c r="R5271" s="5" t="s">
        <v>14605</v>
      </c>
      <c r="S5271" s="5" t="s">
        <v>14606</v>
      </c>
      <c r="T5271" s="5" t="s">
        <v>745</v>
      </c>
      <c r="U5271" s="5" t="str">
        <f aca="false">IF(ISNUMBER(FIND(",", T5271)), MID(T5271, FIND(",", T5271) + 2, LEN(T5271) - FIND(",", T5271) - 1), IF(T5271&lt;&gt;"", T5271, "unknown"))</f>
        <v>Papua New Guinea</v>
      </c>
      <c r="V5271" s="5" t="s">
        <v>27</v>
      </c>
    </row>
    <row r="5272" customFormat="false" ht="13.8" hidden="false" customHeight="false" outlineLevel="0" collapsed="false">
      <c r="A5272" s="5" t="s">
        <v>14607</v>
      </c>
      <c r="B5272" s="5" t="n">
        <f aca="false">YEAR(DATEVALUE(LEFT(A5272, 10)))</f>
        <v>1971</v>
      </c>
      <c r="C5272" s="6" t="n">
        <v>26150</v>
      </c>
      <c r="D5272" s="2" t="n">
        <v>0.0825347222222222</v>
      </c>
      <c r="F5272" s="5" t="n">
        <v>-0.929</v>
      </c>
      <c r="G5272" s="5" t="n">
        <v>-22.085</v>
      </c>
      <c r="H5272" s="5" t="n">
        <v>22.1</v>
      </c>
      <c r="I5272" s="5" t="n">
        <v>7</v>
      </c>
      <c r="J5272" s="5" t="s">
        <v>1621</v>
      </c>
      <c r="K5272" s="5"/>
      <c r="L5272" s="5"/>
      <c r="M5272" s="5" t="n">
        <v>245</v>
      </c>
      <c r="N5272" s="5"/>
      <c r="O5272" s="5"/>
      <c r="P5272" s="5"/>
      <c r="Q5272" s="5" t="s">
        <v>3644</v>
      </c>
      <c r="R5272" s="5" t="s">
        <v>14608</v>
      </c>
      <c r="S5272" s="5" t="s">
        <v>14569</v>
      </c>
      <c r="T5272" s="5" t="s">
        <v>1477</v>
      </c>
      <c r="U5272" s="5" t="str">
        <f aca="false">IF(ISNUMBER(FIND(",", T5272)), MID(T5272, FIND(",", T5272) + 2, LEN(T5272) - FIND(",", T5272) - 1), IF(T5272&lt;&gt;"", T5272, "unknown"))</f>
        <v>central Mid-Atlantic Ridge</v>
      </c>
      <c r="V5272" s="5" t="s">
        <v>27</v>
      </c>
    </row>
    <row r="5273" customFormat="false" ht="13.8" hidden="false" customHeight="false" outlineLevel="0" collapsed="false">
      <c r="A5273" s="5" t="s">
        <v>14609</v>
      </c>
      <c r="B5273" s="5" t="n">
        <f aca="false">YEAR(DATEVALUE(LEFT(A5273, 10)))</f>
        <v>1971</v>
      </c>
      <c r="C5273" s="6" t="n">
        <v>26147</v>
      </c>
      <c r="D5273" s="2" t="n">
        <v>0.30900462962963</v>
      </c>
      <c r="F5273" s="5" t="n">
        <v>41.378</v>
      </c>
      <c r="G5273" s="5" t="n">
        <v>143.456</v>
      </c>
      <c r="H5273" s="5" t="n">
        <v>54</v>
      </c>
      <c r="I5273" s="5" t="n">
        <v>7.2</v>
      </c>
      <c r="J5273" s="5" t="s">
        <v>3643</v>
      </c>
      <c r="K5273" s="5"/>
      <c r="L5273" s="5"/>
      <c r="M5273" s="5" t="n">
        <v>318</v>
      </c>
      <c r="N5273" s="5"/>
      <c r="O5273" s="5"/>
      <c r="P5273" s="5"/>
      <c r="Q5273" s="5" t="s">
        <v>3644</v>
      </c>
      <c r="R5273" s="5" t="s">
        <v>14610</v>
      </c>
      <c r="S5273" s="5" t="s">
        <v>14611</v>
      </c>
      <c r="T5273" s="5" t="s">
        <v>1217</v>
      </c>
      <c r="U5273" s="5" t="str">
        <f aca="false">IF(ISNUMBER(FIND(",", T5273)), MID(T5273, FIND(",", T5273) + 2, LEN(T5273) - FIND(",", T5273) - 1), IF(T5273&lt;&gt;"", T5273, "unknown"))</f>
        <v>Japan region</v>
      </c>
      <c r="V5273" s="5" t="s">
        <v>27</v>
      </c>
    </row>
    <row r="5274" customFormat="false" ht="13.8" hidden="false" customHeight="false" outlineLevel="0" collapsed="false">
      <c r="A5274" s="5" t="s">
        <v>14612</v>
      </c>
      <c r="B5274" s="5" t="n">
        <f aca="false">YEAR(DATEVALUE(LEFT(A5274, 10)))</f>
        <v>1971</v>
      </c>
      <c r="C5274" s="6" t="n">
        <v>26142</v>
      </c>
      <c r="D5274" s="2" t="n">
        <v>0.0488773148148148</v>
      </c>
      <c r="F5274" s="5" t="n">
        <v>-5.131</v>
      </c>
      <c r="G5274" s="5" t="n">
        <v>152.911</v>
      </c>
      <c r="H5274" s="5" t="n">
        <v>18.6</v>
      </c>
      <c r="I5274" s="5" t="n">
        <v>6.4</v>
      </c>
      <c r="J5274" s="5" t="s">
        <v>1621</v>
      </c>
      <c r="K5274" s="5"/>
      <c r="L5274" s="5"/>
      <c r="M5274" s="5" t="n">
        <v>238</v>
      </c>
      <c r="N5274" s="5"/>
      <c r="O5274" s="5"/>
      <c r="P5274" s="5"/>
      <c r="Q5274" s="5" t="s">
        <v>3644</v>
      </c>
      <c r="R5274" s="5" t="s">
        <v>14613</v>
      </c>
      <c r="S5274" s="5" t="s">
        <v>14569</v>
      </c>
      <c r="T5274" s="5" t="s">
        <v>745</v>
      </c>
      <c r="U5274" s="5" t="str">
        <f aca="false">IF(ISNUMBER(FIND(",", T5274)), MID(T5274, FIND(",", T5274) + 2, LEN(T5274) - FIND(",", T5274) - 1), IF(T5274&lt;&gt;"", T5274, "unknown"))</f>
        <v>Papua New Guinea</v>
      </c>
      <c r="V5274" s="5" t="s">
        <v>27</v>
      </c>
    </row>
    <row r="5275" customFormat="false" ht="13.8" hidden="false" customHeight="false" outlineLevel="0" collapsed="false">
      <c r="A5275" s="5" t="s">
        <v>14614</v>
      </c>
      <c r="B5275" s="5" t="n">
        <f aca="false">YEAR(DATEVALUE(LEFT(A5275, 10)))</f>
        <v>1971</v>
      </c>
      <c r="C5275" s="6" t="n">
        <v>26141</v>
      </c>
      <c r="D5275" s="2" t="n">
        <v>0.866585648148148</v>
      </c>
      <c r="F5275" s="5" t="n">
        <v>-5.137</v>
      </c>
      <c r="G5275" s="5" t="n">
        <v>152.958</v>
      </c>
      <c r="H5275" s="5" t="n">
        <v>1.7</v>
      </c>
      <c r="I5275" s="5" t="n">
        <v>6.5</v>
      </c>
      <c r="J5275" s="5" t="s">
        <v>1621</v>
      </c>
      <c r="K5275" s="5"/>
      <c r="L5275" s="5"/>
      <c r="M5275" s="5" t="n">
        <v>186</v>
      </c>
      <c r="N5275" s="5"/>
      <c r="O5275" s="5"/>
      <c r="P5275" s="5"/>
      <c r="Q5275" s="5" t="s">
        <v>3644</v>
      </c>
      <c r="R5275" s="5" t="s">
        <v>14615</v>
      </c>
      <c r="S5275" s="5" t="s">
        <v>14569</v>
      </c>
      <c r="T5275" s="5" t="s">
        <v>745</v>
      </c>
      <c r="U5275" s="5" t="str">
        <f aca="false">IF(ISNUMBER(FIND(",", T5275)), MID(T5275, FIND(",", T5275) + 2, LEN(T5275) - FIND(",", T5275) - 1), IF(T5275&lt;&gt;"", T5275, "unknown"))</f>
        <v>Papua New Guinea</v>
      </c>
      <c r="V5275" s="5" t="s">
        <v>27</v>
      </c>
    </row>
    <row r="5276" customFormat="false" ht="13.8" hidden="false" customHeight="false" outlineLevel="0" collapsed="false">
      <c r="A5276" s="5" t="s">
        <v>14616</v>
      </c>
      <c r="B5276" s="5" t="n">
        <f aca="false">YEAR(DATEVALUE(LEFT(A5276, 10)))</f>
        <v>1971</v>
      </c>
      <c r="C5276" s="6" t="n">
        <v>26141</v>
      </c>
      <c r="D5276" s="2" t="n">
        <v>0.0852546296296296</v>
      </c>
      <c r="F5276" s="5" t="n">
        <v>-2.827</v>
      </c>
      <c r="G5276" s="5" t="n">
        <v>-77.36</v>
      </c>
      <c r="H5276" s="5" t="n">
        <v>93.6</v>
      </c>
      <c r="I5276" s="5" t="n">
        <v>7.3</v>
      </c>
      <c r="J5276" s="5" t="s">
        <v>1061</v>
      </c>
      <c r="K5276" s="5"/>
      <c r="L5276" s="5"/>
      <c r="M5276" s="5" t="n">
        <v>244</v>
      </c>
      <c r="N5276" s="5"/>
      <c r="O5276" s="5"/>
      <c r="P5276" s="5"/>
      <c r="Q5276" s="5" t="s">
        <v>3644</v>
      </c>
      <c r="R5276" s="5" t="s">
        <v>14617</v>
      </c>
      <c r="S5276" s="5" t="s">
        <v>14618</v>
      </c>
      <c r="T5276" s="5" t="s">
        <v>3582</v>
      </c>
      <c r="U5276" s="5" t="str">
        <f aca="false">IF(ISNUMBER(FIND(",", T5276)), MID(T5276, FIND(",", T5276) + 2, LEN(T5276) - FIND(",", T5276) - 1), IF(T5276&lt;&gt;"", T5276, "unknown"))</f>
        <v>Peru-Ecuador border region</v>
      </c>
      <c r="V5276" s="5" t="s">
        <v>27</v>
      </c>
    </row>
    <row r="5277" customFormat="false" ht="13.8" hidden="false" customHeight="false" outlineLevel="0" collapsed="false">
      <c r="A5277" s="5" t="s">
        <v>14619</v>
      </c>
      <c r="B5277" s="5" t="n">
        <f aca="false">YEAR(DATEVALUE(LEFT(A5277, 10)))</f>
        <v>1971</v>
      </c>
      <c r="C5277" s="6" t="n">
        <v>26140</v>
      </c>
      <c r="D5277" s="2" t="n">
        <v>0.802476851851852</v>
      </c>
      <c r="F5277" s="5" t="n">
        <v>-5.819</v>
      </c>
      <c r="G5277" s="5" t="n">
        <v>151.271</v>
      </c>
      <c r="H5277" s="5" t="n">
        <v>48.9</v>
      </c>
      <c r="I5277" s="5" t="n">
        <v>6.1</v>
      </c>
      <c r="J5277" s="5" t="s">
        <v>1621</v>
      </c>
      <c r="K5277" s="5"/>
      <c r="L5277" s="5"/>
      <c r="M5277" s="5" t="n">
        <v>179</v>
      </c>
      <c r="N5277" s="5"/>
      <c r="O5277" s="5"/>
      <c r="P5277" s="5"/>
      <c r="Q5277" s="5" t="s">
        <v>3644</v>
      </c>
      <c r="R5277" s="5" t="s">
        <v>14620</v>
      </c>
      <c r="S5277" s="5" t="s">
        <v>14621</v>
      </c>
      <c r="T5277" s="5" t="s">
        <v>745</v>
      </c>
      <c r="U5277" s="5" t="str">
        <f aca="false">IF(ISNUMBER(FIND(",", T5277)), MID(T5277, FIND(",", T5277) + 2, LEN(T5277) - FIND(",", T5277) - 1), IF(T5277&lt;&gt;"", T5277, "unknown"))</f>
        <v>Papua New Guinea</v>
      </c>
      <c r="V5277" s="5" t="s">
        <v>27</v>
      </c>
    </row>
    <row r="5278" customFormat="false" ht="13.8" hidden="false" customHeight="false" outlineLevel="0" collapsed="false">
      <c r="A5278" s="5" t="s">
        <v>14622</v>
      </c>
      <c r="B5278" s="5" t="n">
        <f aca="false">YEAR(DATEVALUE(LEFT(A5278, 10)))</f>
        <v>1971</v>
      </c>
      <c r="C5278" s="6" t="n">
        <v>26140</v>
      </c>
      <c r="D5278" s="2" t="n">
        <v>0.649780092592593</v>
      </c>
      <c r="F5278" s="5" t="n">
        <v>-5.703</v>
      </c>
      <c r="G5278" s="5" t="n">
        <v>151.541</v>
      </c>
      <c r="H5278" s="5" t="n">
        <v>47.8</v>
      </c>
      <c r="I5278" s="5" t="n">
        <v>6.2</v>
      </c>
      <c r="J5278" s="5" t="s">
        <v>1621</v>
      </c>
      <c r="K5278" s="5"/>
      <c r="L5278" s="5"/>
      <c r="M5278" s="5" t="n">
        <v>180</v>
      </c>
      <c r="N5278" s="5"/>
      <c r="O5278" s="5"/>
      <c r="P5278" s="5"/>
      <c r="Q5278" s="5" t="s">
        <v>3644</v>
      </c>
      <c r="R5278" s="5" t="s">
        <v>14623</v>
      </c>
      <c r="S5278" s="5" t="s">
        <v>14624</v>
      </c>
      <c r="T5278" s="5" t="s">
        <v>745</v>
      </c>
      <c r="U5278" s="5" t="str">
        <f aca="false">IF(ISNUMBER(FIND(",", T5278)), MID(T5278, FIND(",", T5278) + 2, LEN(T5278) - FIND(",", T5278) - 1), IF(T5278&lt;&gt;"", T5278, "unknown"))</f>
        <v>Papua New Guinea</v>
      </c>
      <c r="V5278" s="5" t="s">
        <v>27</v>
      </c>
    </row>
    <row r="5279" customFormat="false" ht="13.8" hidden="false" customHeight="false" outlineLevel="0" collapsed="false">
      <c r="A5279" s="5" t="s">
        <v>14625</v>
      </c>
      <c r="B5279" s="5" t="n">
        <f aca="false">YEAR(DATEVALUE(LEFT(A5279, 10)))</f>
        <v>1971</v>
      </c>
      <c r="C5279" s="6" t="n">
        <v>26140</v>
      </c>
      <c r="D5279" s="2" t="n">
        <v>0.400856481481481</v>
      </c>
      <c r="F5279" s="5" t="n">
        <v>-5.843</v>
      </c>
      <c r="G5279" s="5" t="n">
        <v>151.55</v>
      </c>
      <c r="H5279" s="5" t="n">
        <v>37.2</v>
      </c>
      <c r="I5279" s="5" t="n">
        <v>6</v>
      </c>
      <c r="J5279" s="5" t="s">
        <v>1061</v>
      </c>
      <c r="K5279" s="5"/>
      <c r="L5279" s="5"/>
      <c r="M5279" s="5" t="n">
        <v>62</v>
      </c>
      <c r="N5279" s="5"/>
      <c r="O5279" s="5"/>
      <c r="P5279" s="5"/>
      <c r="Q5279" s="5" t="s">
        <v>3644</v>
      </c>
      <c r="R5279" s="5" t="s">
        <v>14626</v>
      </c>
      <c r="S5279" s="5" t="s">
        <v>14627</v>
      </c>
      <c r="T5279" s="5" t="s">
        <v>745</v>
      </c>
      <c r="U5279" s="5" t="str">
        <f aca="false">IF(ISNUMBER(FIND(",", T5279)), MID(T5279, FIND(",", T5279) + 2, LEN(T5279) - FIND(",", T5279) - 1), IF(T5279&lt;&gt;"", T5279, "unknown"))</f>
        <v>Papua New Guinea</v>
      </c>
      <c r="V5279" s="5" t="s">
        <v>27</v>
      </c>
    </row>
    <row r="5280" customFormat="false" ht="13.8" hidden="false" customHeight="false" outlineLevel="0" collapsed="false">
      <c r="A5280" s="5" t="s">
        <v>14628</v>
      </c>
      <c r="B5280" s="5" t="n">
        <f aca="false">YEAR(DATEVALUE(LEFT(A5280, 10)))</f>
        <v>1971</v>
      </c>
      <c r="C5280" s="6" t="n">
        <v>26140</v>
      </c>
      <c r="D5280" s="2" t="n">
        <v>0.103912037037037</v>
      </c>
      <c r="F5280" s="5" t="n">
        <v>-5.728</v>
      </c>
      <c r="G5280" s="5" t="n">
        <v>151.9389</v>
      </c>
      <c r="H5280" s="5" t="n">
        <v>33</v>
      </c>
      <c r="I5280" s="5" t="n">
        <v>6.2</v>
      </c>
      <c r="J5280" s="5"/>
      <c r="K5280" s="5"/>
      <c r="L5280" s="5"/>
      <c r="M5280" s="5"/>
      <c r="N5280" s="5"/>
      <c r="O5280" s="5"/>
      <c r="P5280" s="5"/>
      <c r="Q5280" s="5" t="s">
        <v>4932</v>
      </c>
      <c r="R5280" s="5" t="s">
        <v>14629</v>
      </c>
      <c r="S5280" s="5" t="s">
        <v>14630</v>
      </c>
      <c r="T5280" s="5" t="s">
        <v>745</v>
      </c>
      <c r="U5280" s="5" t="str">
        <f aca="false">IF(ISNUMBER(FIND(",", T5280)), MID(T5280, FIND(",", T5280) + 2, LEN(T5280) - FIND(",", T5280) - 1), IF(T5280&lt;&gt;"", T5280, "unknown"))</f>
        <v>Papua New Guinea</v>
      </c>
      <c r="V5280" s="5" t="s">
        <v>27</v>
      </c>
    </row>
    <row r="5281" customFormat="false" ht="13.8" hidden="false" customHeight="false" outlineLevel="0" collapsed="false">
      <c r="A5281" s="5" t="s">
        <v>14631</v>
      </c>
      <c r="B5281" s="5" t="n">
        <f aca="false">YEAR(DATEVALUE(LEFT(A5281, 10)))</f>
        <v>1971</v>
      </c>
      <c r="C5281" s="6" t="n">
        <v>26140</v>
      </c>
      <c r="D5281" s="2" t="n">
        <v>0.100694444444444</v>
      </c>
      <c r="F5281" s="5" t="n">
        <v>-5.185</v>
      </c>
      <c r="G5281" s="5" t="n">
        <v>152.36</v>
      </c>
      <c r="H5281" s="5" t="n">
        <v>42.5</v>
      </c>
      <c r="I5281" s="5" t="n">
        <v>6.1</v>
      </c>
      <c r="J5281" s="5" t="s">
        <v>1061</v>
      </c>
      <c r="K5281" s="5"/>
      <c r="L5281" s="5"/>
      <c r="M5281" s="5" t="n">
        <v>106</v>
      </c>
      <c r="N5281" s="5"/>
      <c r="O5281" s="5"/>
      <c r="P5281" s="5"/>
      <c r="Q5281" s="5" t="s">
        <v>3644</v>
      </c>
      <c r="R5281" s="5" t="s">
        <v>14632</v>
      </c>
      <c r="S5281" s="5" t="s">
        <v>14569</v>
      </c>
      <c r="T5281" s="5" t="s">
        <v>745</v>
      </c>
      <c r="U5281" s="5" t="str">
        <f aca="false">IF(ISNUMBER(FIND(",", T5281)), MID(T5281, FIND(",", T5281) + 2, LEN(T5281) - FIND(",", T5281) - 1), IF(T5281&lt;&gt;"", T5281, "unknown"))</f>
        <v>Papua New Guinea</v>
      </c>
      <c r="V5281" s="5" t="s">
        <v>27</v>
      </c>
    </row>
    <row r="5282" customFormat="false" ht="13.8" hidden="false" customHeight="false" outlineLevel="0" collapsed="false">
      <c r="A5282" s="5" t="s">
        <v>14633</v>
      </c>
      <c r="B5282" s="5" t="n">
        <f aca="false">YEAR(DATEVALUE(LEFT(A5282, 10)))</f>
        <v>1971</v>
      </c>
      <c r="C5282" s="6" t="n">
        <v>26140</v>
      </c>
      <c r="D5282" s="2" t="n">
        <v>0.0578935185185185</v>
      </c>
      <c r="F5282" s="5" t="n">
        <v>-4.889</v>
      </c>
      <c r="G5282" s="5" t="n">
        <v>153.182</v>
      </c>
      <c r="H5282" s="5" t="n">
        <v>37</v>
      </c>
      <c r="I5282" s="5" t="n">
        <v>8.1</v>
      </c>
      <c r="J5282" s="5" t="s">
        <v>3643</v>
      </c>
      <c r="K5282" s="5"/>
      <c r="L5282" s="5"/>
      <c r="M5282" s="5" t="n">
        <v>212</v>
      </c>
      <c r="N5282" s="5"/>
      <c r="O5282" s="5"/>
      <c r="P5282" s="5"/>
      <c r="Q5282" s="5" t="s">
        <v>3644</v>
      </c>
      <c r="R5282" s="5" t="s">
        <v>14634</v>
      </c>
      <c r="S5282" s="5" t="s">
        <v>14569</v>
      </c>
      <c r="T5282" s="5" t="s">
        <v>711</v>
      </c>
      <c r="U5282" s="5" t="str">
        <f aca="false">IF(ISNUMBER(FIND(",", T5282)), MID(T5282, FIND(",", T5282) + 2, LEN(T5282) - FIND(",", T5282) - 1), IF(T5282&lt;&gt;"", T5282, "unknown"))</f>
        <v>Papua New Guinea</v>
      </c>
      <c r="V5282" s="5" t="s">
        <v>27</v>
      </c>
    </row>
    <row r="5283" customFormat="false" ht="13.8" hidden="false" customHeight="false" outlineLevel="0" collapsed="false">
      <c r="A5283" s="5" t="s">
        <v>14635</v>
      </c>
      <c r="B5283" s="5" t="n">
        <f aca="false">YEAR(DATEVALUE(LEFT(A5283, 10)))</f>
        <v>1971</v>
      </c>
      <c r="C5283" s="6" t="n">
        <v>26139</v>
      </c>
      <c r="D5283" s="2" t="n">
        <v>0.653726851851852</v>
      </c>
      <c r="F5283" s="5" t="n">
        <v>52.133</v>
      </c>
      <c r="G5283" s="5" t="n">
        <v>173.073</v>
      </c>
      <c r="H5283" s="5" t="n">
        <v>22.8</v>
      </c>
      <c r="I5283" s="5" t="n">
        <v>6.3</v>
      </c>
      <c r="J5283" s="5" t="s">
        <v>1621</v>
      </c>
      <c r="K5283" s="5"/>
      <c r="L5283" s="5"/>
      <c r="M5283" s="5" t="n">
        <v>242</v>
      </c>
      <c r="N5283" s="5"/>
      <c r="O5283" s="5"/>
      <c r="P5283" s="5"/>
      <c r="Q5283" s="5" t="s">
        <v>3644</v>
      </c>
      <c r="R5283" s="5" t="s">
        <v>14636</v>
      </c>
      <c r="S5283" s="5" t="s">
        <v>14569</v>
      </c>
      <c r="T5283" s="5" t="s">
        <v>715</v>
      </c>
      <c r="U5283" s="5" t="str">
        <f aca="false">IF(ISNUMBER(FIND(",", T5283)), MID(T5283, FIND(",", T5283) + 2, LEN(T5283) - FIND(",", T5283) - 1), IF(T5283&lt;&gt;"", T5283, "unknown"))</f>
        <v>Aleutian Islands, Alaska</v>
      </c>
      <c r="V5283" s="5" t="s">
        <v>27</v>
      </c>
    </row>
    <row r="5284" customFormat="false" ht="13.8" hidden="false" customHeight="false" outlineLevel="0" collapsed="false">
      <c r="A5284" s="5" t="s">
        <v>14637</v>
      </c>
      <c r="B5284" s="5" t="n">
        <f aca="false">YEAR(DATEVALUE(LEFT(A5284, 10)))</f>
        <v>1971</v>
      </c>
      <c r="C5284" s="6" t="n">
        <v>26139</v>
      </c>
      <c r="D5284" s="2" t="n">
        <v>0.53587962962963</v>
      </c>
      <c r="F5284" s="5" t="n">
        <v>12.453</v>
      </c>
      <c r="G5284" s="5" t="n">
        <v>123.705</v>
      </c>
      <c r="H5284" s="5" t="n">
        <v>12.9</v>
      </c>
      <c r="I5284" s="5" t="n">
        <v>6.3</v>
      </c>
      <c r="J5284" s="5" t="s">
        <v>1621</v>
      </c>
      <c r="K5284" s="5"/>
      <c r="L5284" s="5"/>
      <c r="M5284" s="5" t="n">
        <v>171</v>
      </c>
      <c r="N5284" s="5"/>
      <c r="O5284" s="5"/>
      <c r="P5284" s="5"/>
      <c r="Q5284" s="5" t="s">
        <v>3644</v>
      </c>
      <c r="R5284" s="5" t="s">
        <v>14638</v>
      </c>
      <c r="S5284" s="5" t="s">
        <v>14639</v>
      </c>
      <c r="T5284" s="5" t="s">
        <v>14640</v>
      </c>
      <c r="U5284" s="5" t="str">
        <f aca="false">IF(ISNUMBER(FIND(",", T5284)), MID(T5284, FIND(",", T5284) + 2, LEN(T5284) - FIND(",", T5284) - 1), IF(T5284&lt;&gt;"", T5284, "unknown"))</f>
        <v>Philippines</v>
      </c>
      <c r="V5284" s="5" t="s">
        <v>27</v>
      </c>
    </row>
    <row r="5285" customFormat="false" ht="13.8" hidden="false" customHeight="false" outlineLevel="0" collapsed="false">
      <c r="A5285" s="5" t="s">
        <v>14641</v>
      </c>
      <c r="B5285" s="5" t="n">
        <f aca="false">YEAR(DATEVALUE(LEFT(A5285, 10)))</f>
        <v>1971</v>
      </c>
      <c r="C5285" s="6" t="n">
        <v>26133</v>
      </c>
      <c r="D5285" s="2" t="n">
        <v>0.651226851851852</v>
      </c>
      <c r="F5285" s="5" t="n">
        <v>-5.613</v>
      </c>
      <c r="G5285" s="5" t="n">
        <v>150.632</v>
      </c>
      <c r="H5285" s="5" t="n">
        <v>15</v>
      </c>
      <c r="I5285" s="5" t="n">
        <v>6.2</v>
      </c>
      <c r="J5285" s="5" t="s">
        <v>1621</v>
      </c>
      <c r="K5285" s="5"/>
      <c r="L5285" s="5"/>
      <c r="M5285" s="5" t="n">
        <v>118</v>
      </c>
      <c r="N5285" s="5"/>
      <c r="O5285" s="5"/>
      <c r="P5285" s="5"/>
      <c r="Q5285" s="5" t="s">
        <v>3644</v>
      </c>
      <c r="R5285" s="5" t="s">
        <v>14642</v>
      </c>
      <c r="S5285" s="5" t="s">
        <v>14643</v>
      </c>
      <c r="T5285" s="5" t="s">
        <v>745</v>
      </c>
      <c r="U5285" s="5" t="str">
        <f aca="false">IF(ISNUMBER(FIND(",", T5285)), MID(T5285, FIND(",", T5285) + 2, LEN(T5285) - FIND(",", T5285) - 1), IF(T5285&lt;&gt;"", T5285, "unknown"))</f>
        <v>Papua New Guinea</v>
      </c>
      <c r="V5285" s="5" t="s">
        <v>27</v>
      </c>
    </row>
    <row r="5286" customFormat="false" ht="13.8" hidden="false" customHeight="false" outlineLevel="0" collapsed="false">
      <c r="A5286" s="5" t="s">
        <v>14644</v>
      </c>
      <c r="B5286" s="5" t="n">
        <f aca="false">YEAR(DATEVALUE(LEFT(A5286, 10)))</f>
        <v>1971</v>
      </c>
      <c r="C5286" s="6" t="n">
        <v>26133</v>
      </c>
      <c r="D5286" s="2" t="n">
        <v>0.0102430555555556</v>
      </c>
      <c r="F5286" s="5" t="n">
        <v>-5.751</v>
      </c>
      <c r="G5286" s="5" t="n">
        <v>153.861</v>
      </c>
      <c r="H5286" s="5" t="n">
        <v>30.9</v>
      </c>
      <c r="I5286" s="5" t="n">
        <v>7.1</v>
      </c>
      <c r="J5286" s="5" t="s">
        <v>1621</v>
      </c>
      <c r="K5286" s="5"/>
      <c r="L5286" s="5"/>
      <c r="M5286" s="5" t="n">
        <v>221</v>
      </c>
      <c r="N5286" s="5"/>
      <c r="O5286" s="5"/>
      <c r="P5286" s="5"/>
      <c r="Q5286" s="5" t="s">
        <v>3644</v>
      </c>
      <c r="R5286" s="5" t="s">
        <v>14645</v>
      </c>
      <c r="S5286" s="5" t="s">
        <v>14646</v>
      </c>
      <c r="T5286" s="5" t="s">
        <v>711</v>
      </c>
      <c r="U5286" s="5" t="str">
        <f aca="false">IF(ISNUMBER(FIND(",", T5286)), MID(T5286, FIND(",", T5286) + 2, LEN(T5286) - FIND(",", T5286) - 1), IF(T5286&lt;&gt;"", T5286, "unknown"))</f>
        <v>Papua New Guinea</v>
      </c>
      <c r="V5286" s="5" t="s">
        <v>27</v>
      </c>
    </row>
    <row r="5287" customFormat="false" ht="13.8" hidden="false" customHeight="false" outlineLevel="0" collapsed="false">
      <c r="A5287" s="5" t="s">
        <v>14647</v>
      </c>
      <c r="B5287" s="5" t="n">
        <f aca="false">YEAR(DATEVALUE(LEFT(A5287, 10)))</f>
        <v>1971</v>
      </c>
      <c r="C5287" s="6" t="n">
        <v>26132</v>
      </c>
      <c r="D5287" s="2" t="n">
        <v>0.605081018518519</v>
      </c>
      <c r="F5287" s="5" t="n">
        <v>-4.857</v>
      </c>
      <c r="G5287" s="5" t="n">
        <v>153.353</v>
      </c>
      <c r="H5287" s="5" t="n">
        <v>46.9</v>
      </c>
      <c r="I5287" s="5" t="n">
        <v>6.6</v>
      </c>
      <c r="J5287" s="5" t="s">
        <v>1621</v>
      </c>
      <c r="K5287" s="5"/>
      <c r="L5287" s="5"/>
      <c r="M5287" s="5" t="n">
        <v>228</v>
      </c>
      <c r="N5287" s="5"/>
      <c r="O5287" s="5"/>
      <c r="P5287" s="5"/>
      <c r="Q5287" s="5" t="s">
        <v>3644</v>
      </c>
      <c r="R5287" s="5" t="s">
        <v>14648</v>
      </c>
      <c r="S5287" s="5" t="s">
        <v>14649</v>
      </c>
      <c r="T5287" s="5" t="s">
        <v>711</v>
      </c>
      <c r="U5287" s="5" t="str">
        <f aca="false">IF(ISNUMBER(FIND(",", T5287)), MID(T5287, FIND(",", T5287) + 2, LEN(T5287) - FIND(",", T5287) - 1), IF(T5287&lt;&gt;"", T5287, "unknown"))</f>
        <v>Papua New Guinea</v>
      </c>
      <c r="V5287" s="5" t="s">
        <v>27</v>
      </c>
    </row>
    <row r="5288" customFormat="false" ht="13.8" hidden="false" customHeight="false" outlineLevel="0" collapsed="false">
      <c r="A5288" s="5" t="s">
        <v>14650</v>
      </c>
      <c r="B5288" s="5" t="n">
        <f aca="false">YEAR(DATEVALUE(LEFT(A5288, 10)))</f>
        <v>1971</v>
      </c>
      <c r="C5288" s="6" t="n">
        <v>26128</v>
      </c>
      <c r="D5288" s="2" t="n">
        <v>0.769236111111111</v>
      </c>
      <c r="F5288" s="5" t="n">
        <v>-5.22</v>
      </c>
      <c r="G5288" s="5" t="n">
        <v>153.293</v>
      </c>
      <c r="H5288" s="5" t="n">
        <v>6.8</v>
      </c>
      <c r="I5288" s="5" t="n">
        <v>6.5</v>
      </c>
      <c r="J5288" s="5" t="s">
        <v>1621</v>
      </c>
      <c r="K5288" s="5"/>
      <c r="L5288" s="5"/>
      <c r="M5288" s="5" t="n">
        <v>137</v>
      </c>
      <c r="N5288" s="5"/>
      <c r="O5288" s="5"/>
      <c r="P5288" s="5"/>
      <c r="Q5288" s="5" t="s">
        <v>3644</v>
      </c>
      <c r="R5288" s="5" t="s">
        <v>14651</v>
      </c>
      <c r="S5288" s="5" t="s">
        <v>14569</v>
      </c>
      <c r="T5288" s="5" t="s">
        <v>711</v>
      </c>
      <c r="U5288" s="5" t="str">
        <f aca="false">IF(ISNUMBER(FIND(",", T5288)), MID(T5288, FIND(",", T5288) + 2, LEN(T5288) - FIND(",", T5288) - 1), IF(T5288&lt;&gt;"", T5288, "unknown"))</f>
        <v>Papua New Guinea</v>
      </c>
      <c r="V5288" s="5" t="s">
        <v>27</v>
      </c>
    </row>
    <row r="5289" customFormat="false" ht="13.8" hidden="false" customHeight="false" outlineLevel="0" collapsed="false">
      <c r="A5289" s="5" t="s">
        <v>14652</v>
      </c>
      <c r="B5289" s="5" t="n">
        <f aca="false">YEAR(DATEVALUE(LEFT(A5289, 10)))</f>
        <v>1971</v>
      </c>
      <c r="C5289" s="6" t="n">
        <v>26128</v>
      </c>
      <c r="D5289" s="2" t="n">
        <v>0.735277777777778</v>
      </c>
      <c r="F5289" s="5" t="n">
        <v>-5.173</v>
      </c>
      <c r="G5289" s="5" t="n">
        <v>153.232</v>
      </c>
      <c r="H5289" s="5" t="n">
        <v>12.9</v>
      </c>
      <c r="I5289" s="5" t="n">
        <v>6.3</v>
      </c>
      <c r="J5289" s="5" t="s">
        <v>1621</v>
      </c>
      <c r="K5289" s="5"/>
      <c r="L5289" s="5"/>
      <c r="M5289" s="5" t="n">
        <v>118</v>
      </c>
      <c r="N5289" s="5"/>
      <c r="O5289" s="5"/>
      <c r="P5289" s="5"/>
      <c r="Q5289" s="5" t="s">
        <v>3644</v>
      </c>
      <c r="R5289" s="5" t="s">
        <v>14653</v>
      </c>
      <c r="S5289" s="5" t="s">
        <v>14569</v>
      </c>
      <c r="T5289" s="5" t="s">
        <v>711</v>
      </c>
      <c r="U5289" s="5" t="str">
        <f aca="false">IF(ISNUMBER(FIND(",", T5289)), MID(T5289, FIND(",", T5289) + 2, LEN(T5289) - FIND(",", T5289) - 1), IF(T5289&lt;&gt;"", T5289, "unknown"))</f>
        <v>Papua New Guinea</v>
      </c>
      <c r="V5289" s="5" t="s">
        <v>27</v>
      </c>
    </row>
    <row r="5290" customFormat="false" ht="13.8" hidden="false" customHeight="false" outlineLevel="0" collapsed="false">
      <c r="A5290" s="5" t="s">
        <v>14654</v>
      </c>
      <c r="B5290" s="5" t="n">
        <f aca="false">YEAR(DATEVALUE(LEFT(A5290, 10)))</f>
        <v>1971</v>
      </c>
      <c r="C5290" s="6" t="n">
        <v>26128</v>
      </c>
      <c r="D5290" s="2" t="n">
        <v>0.320289351851852</v>
      </c>
      <c r="F5290" s="5" t="n">
        <v>-5.604</v>
      </c>
      <c r="G5290" s="5" t="n">
        <v>153.768</v>
      </c>
      <c r="H5290" s="5" t="n">
        <v>55.7</v>
      </c>
      <c r="I5290" s="5" t="n">
        <v>7.1</v>
      </c>
      <c r="J5290" s="5" t="s">
        <v>3643</v>
      </c>
      <c r="K5290" s="5"/>
      <c r="L5290" s="5"/>
      <c r="M5290" s="5" t="n">
        <v>58</v>
      </c>
      <c r="N5290" s="5"/>
      <c r="O5290" s="5"/>
      <c r="P5290" s="5"/>
      <c r="Q5290" s="5" t="s">
        <v>3644</v>
      </c>
      <c r="R5290" s="5" t="s">
        <v>14655</v>
      </c>
      <c r="S5290" s="5" t="s">
        <v>14656</v>
      </c>
      <c r="T5290" s="5" t="s">
        <v>711</v>
      </c>
      <c r="U5290" s="5" t="str">
        <f aca="false">IF(ISNUMBER(FIND(",", T5290)), MID(T5290, FIND(",", T5290) + 2, LEN(T5290) - FIND(",", T5290) - 1), IF(T5290&lt;&gt;"", T5290, "unknown"))</f>
        <v>Papua New Guinea</v>
      </c>
      <c r="V5290" s="5" t="s">
        <v>27</v>
      </c>
    </row>
    <row r="5291" customFormat="false" ht="13.8" hidden="false" customHeight="false" outlineLevel="0" collapsed="false">
      <c r="A5291" s="5" t="s">
        <v>14657</v>
      </c>
      <c r="B5291" s="5" t="n">
        <f aca="false">YEAR(DATEVALUE(LEFT(A5291, 10)))</f>
        <v>1971</v>
      </c>
      <c r="C5291" s="6" t="n">
        <v>26128</v>
      </c>
      <c r="D5291" s="2" t="n">
        <v>0.257986111111111</v>
      </c>
      <c r="F5291" s="5" t="n">
        <v>-5.519</v>
      </c>
      <c r="G5291" s="5" t="n">
        <v>153.904</v>
      </c>
      <c r="H5291" s="5" t="n">
        <v>44.5</v>
      </c>
      <c r="I5291" s="5" t="n">
        <v>8</v>
      </c>
      <c r="J5291" s="5" t="s">
        <v>3643</v>
      </c>
      <c r="K5291" s="5"/>
      <c r="L5291" s="5"/>
      <c r="M5291" s="5" t="n">
        <v>200</v>
      </c>
      <c r="N5291" s="5"/>
      <c r="O5291" s="5"/>
      <c r="P5291" s="5"/>
      <c r="Q5291" s="5" t="s">
        <v>3644</v>
      </c>
      <c r="R5291" s="5" t="s">
        <v>14658</v>
      </c>
      <c r="S5291" s="5" t="s">
        <v>14659</v>
      </c>
      <c r="T5291" s="5" t="s">
        <v>711</v>
      </c>
      <c r="U5291" s="5" t="str">
        <f aca="false">IF(ISNUMBER(FIND(",", T5291)), MID(T5291, FIND(",", T5291) + 2, LEN(T5291) - FIND(",", T5291) - 1), IF(T5291&lt;&gt;"", T5291, "unknown"))</f>
        <v>Papua New Guinea</v>
      </c>
      <c r="V5291" s="5" t="s">
        <v>27</v>
      </c>
    </row>
    <row r="5292" customFormat="false" ht="13.8" hidden="false" customHeight="false" outlineLevel="0" collapsed="false">
      <c r="A5292" s="5" t="s">
        <v>14660</v>
      </c>
      <c r="B5292" s="5" t="n">
        <f aca="false">YEAR(DATEVALUE(LEFT(A5292, 10)))</f>
        <v>1971</v>
      </c>
      <c r="C5292" s="6" t="n">
        <v>26125</v>
      </c>
      <c r="D5292" s="2" t="n">
        <v>0.410833333333333</v>
      </c>
      <c r="F5292" s="5" t="n">
        <v>-32.248</v>
      </c>
      <c r="G5292" s="5" t="n">
        <v>-71.704</v>
      </c>
      <c r="H5292" s="5" t="n">
        <v>18</v>
      </c>
      <c r="I5292" s="5" t="n">
        <v>6.3</v>
      </c>
      <c r="J5292" s="5" t="s">
        <v>1621</v>
      </c>
      <c r="K5292" s="5"/>
      <c r="L5292" s="5"/>
      <c r="M5292" s="5" t="n">
        <v>153</v>
      </c>
      <c r="N5292" s="5"/>
      <c r="O5292" s="5"/>
      <c r="P5292" s="5"/>
      <c r="Q5292" s="5" t="s">
        <v>3644</v>
      </c>
      <c r="R5292" s="5" t="s">
        <v>14661</v>
      </c>
      <c r="S5292" s="5" t="s">
        <v>14662</v>
      </c>
      <c r="T5292" s="5" t="s">
        <v>1418</v>
      </c>
      <c r="U5292" s="5" t="str">
        <f aca="false">IF(ISNUMBER(FIND(",", T5292)), MID(T5292, FIND(",", T5292) + 2, LEN(T5292) - FIND(",", T5292) - 1), IF(T5292&lt;&gt;"", T5292, "unknown"))</f>
        <v>Chile</v>
      </c>
      <c r="V5292" s="5" t="s">
        <v>27</v>
      </c>
    </row>
    <row r="5293" customFormat="false" ht="13.8" hidden="false" customHeight="false" outlineLevel="0" collapsed="false">
      <c r="A5293" s="5" t="s">
        <v>14663</v>
      </c>
      <c r="B5293" s="5" t="n">
        <f aca="false">YEAR(DATEVALUE(LEFT(A5293, 10)))</f>
        <v>1971</v>
      </c>
      <c r="C5293" s="6" t="n">
        <v>26123</v>
      </c>
      <c r="D5293" s="2" t="n">
        <v>0.127303240740741</v>
      </c>
      <c r="F5293" s="5" t="n">
        <v>-32.558</v>
      </c>
      <c r="G5293" s="5" t="n">
        <v>-71.085</v>
      </c>
      <c r="H5293" s="5" t="n">
        <v>59</v>
      </c>
      <c r="I5293" s="5" t="n">
        <v>7.8</v>
      </c>
      <c r="J5293" s="5" t="s">
        <v>3643</v>
      </c>
      <c r="K5293" s="5"/>
      <c r="L5293" s="5"/>
      <c r="M5293" s="5" t="n">
        <v>189</v>
      </c>
      <c r="N5293" s="5"/>
      <c r="O5293" s="5"/>
      <c r="P5293" s="5"/>
      <c r="Q5293" s="5" t="s">
        <v>3644</v>
      </c>
      <c r="R5293" s="5" t="s">
        <v>14664</v>
      </c>
      <c r="S5293" s="5" t="s">
        <v>14569</v>
      </c>
      <c r="T5293" s="5" t="s">
        <v>1030</v>
      </c>
      <c r="U5293" s="5" t="str">
        <f aca="false">IF(ISNUMBER(FIND(",", T5293)), MID(T5293, FIND(",", T5293) + 2, LEN(T5293) - FIND(",", T5293) - 1), IF(T5293&lt;&gt;"", T5293, "unknown"))</f>
        <v>Chile</v>
      </c>
      <c r="V5293" s="5" t="s">
        <v>27</v>
      </c>
    </row>
    <row r="5294" customFormat="false" ht="13.8" hidden="false" customHeight="false" outlineLevel="0" collapsed="false">
      <c r="A5294" s="5" t="s">
        <v>14665</v>
      </c>
      <c r="B5294" s="5" t="n">
        <f aca="false">YEAR(DATEVALUE(LEFT(A5294, 10)))</f>
        <v>1971</v>
      </c>
      <c r="C5294" s="6" t="n">
        <v>26122</v>
      </c>
      <c r="D5294" s="2" t="n">
        <v>0.796631944444445</v>
      </c>
      <c r="F5294" s="5" t="n">
        <v>-7.063</v>
      </c>
      <c r="G5294" s="5" t="n">
        <v>129.645</v>
      </c>
      <c r="H5294" s="5" t="n">
        <v>101.3</v>
      </c>
      <c r="I5294" s="5" t="n">
        <v>6.1</v>
      </c>
      <c r="J5294" s="5" t="s">
        <v>1061</v>
      </c>
      <c r="K5294" s="5"/>
      <c r="L5294" s="5"/>
      <c r="M5294" s="5" t="n">
        <v>221</v>
      </c>
      <c r="N5294" s="5"/>
      <c r="O5294" s="5"/>
      <c r="P5294" s="5"/>
      <c r="Q5294" s="5" t="s">
        <v>3644</v>
      </c>
      <c r="R5294" s="5" t="s">
        <v>14666</v>
      </c>
      <c r="S5294" s="5" t="s">
        <v>14569</v>
      </c>
      <c r="T5294" s="5" t="s">
        <v>11967</v>
      </c>
      <c r="U5294" s="5" t="str">
        <f aca="false">IF(ISNUMBER(FIND(",", T5294)), MID(T5294, FIND(",", T5294) + 2, LEN(T5294) - FIND(",", T5294) - 1), IF(T5294&lt;&gt;"", T5294, "unknown"))</f>
        <v>Indonesia</v>
      </c>
      <c r="V5294" s="5" t="s">
        <v>27</v>
      </c>
    </row>
    <row r="5295" customFormat="false" ht="13.8" hidden="false" customHeight="false" outlineLevel="0" collapsed="false">
      <c r="A5295" s="5" t="s">
        <v>14667</v>
      </c>
      <c r="B5295" s="5" t="n">
        <f aca="false">YEAR(DATEVALUE(LEFT(A5295, 10)))</f>
        <v>1971</v>
      </c>
      <c r="C5295" s="6" t="n">
        <v>26111</v>
      </c>
      <c r="D5295" s="2" t="n">
        <v>0.109259259259259</v>
      </c>
      <c r="F5295" s="5" t="n">
        <v>-5.88</v>
      </c>
      <c r="G5295" s="5" t="n">
        <v>144.3649</v>
      </c>
      <c r="H5295" s="5" t="n">
        <v>58</v>
      </c>
      <c r="I5295" s="5" t="n">
        <v>6.3</v>
      </c>
      <c r="J5295" s="5"/>
      <c r="K5295" s="5"/>
      <c r="L5295" s="5"/>
      <c r="M5295" s="5"/>
      <c r="N5295" s="5"/>
      <c r="O5295" s="5"/>
      <c r="P5295" s="5"/>
      <c r="Q5295" s="5" t="s">
        <v>4932</v>
      </c>
      <c r="R5295" s="5" t="s">
        <v>14668</v>
      </c>
      <c r="S5295" s="5" t="s">
        <v>14669</v>
      </c>
      <c r="T5295" s="5" t="s">
        <v>1088</v>
      </c>
      <c r="U5295" s="5" t="str">
        <f aca="false">IF(ISNUMBER(FIND(",", T5295)), MID(T5295, FIND(",", T5295) + 2, LEN(T5295) - FIND(",", T5295) - 1), IF(T5295&lt;&gt;"", T5295, "unknown"))</f>
        <v>Papua New Guinea</v>
      </c>
      <c r="V5295" s="5" t="s">
        <v>27</v>
      </c>
    </row>
    <row r="5296" customFormat="false" ht="13.8" hidden="false" customHeight="false" outlineLevel="0" collapsed="false">
      <c r="A5296" s="5" t="s">
        <v>14670</v>
      </c>
      <c r="B5296" s="5" t="n">
        <f aca="false">YEAR(DATEVALUE(LEFT(A5296, 10)))</f>
        <v>1971</v>
      </c>
      <c r="C5296" s="6" t="n">
        <v>26110</v>
      </c>
      <c r="D5296" s="2" t="n">
        <v>0.810601851851852</v>
      </c>
      <c r="F5296" s="5" t="n">
        <v>-5.216</v>
      </c>
      <c r="G5296" s="5" t="n">
        <v>96.844</v>
      </c>
      <c r="H5296" s="5" t="n">
        <v>29</v>
      </c>
      <c r="I5296" s="5" t="n">
        <v>6.4</v>
      </c>
      <c r="J5296" s="5" t="s">
        <v>1621</v>
      </c>
      <c r="K5296" s="5"/>
      <c r="L5296" s="5"/>
      <c r="M5296" s="5" t="n">
        <v>205</v>
      </c>
      <c r="N5296" s="5"/>
      <c r="O5296" s="5"/>
      <c r="P5296" s="5"/>
      <c r="Q5296" s="5" t="s">
        <v>3644</v>
      </c>
      <c r="R5296" s="5" t="s">
        <v>14671</v>
      </c>
      <c r="S5296" s="5" t="s">
        <v>14569</v>
      </c>
      <c r="T5296" s="5" t="s">
        <v>4596</v>
      </c>
      <c r="U5296" s="5" t="str">
        <f aca="false">IF(ISNUMBER(FIND(",", T5296)), MID(T5296, FIND(",", T5296) + 2, LEN(T5296) - FIND(",", T5296) - 1), IF(T5296&lt;&gt;"", T5296, "unknown"))</f>
        <v>Indonesia</v>
      </c>
      <c r="V5296" s="5" t="s">
        <v>27</v>
      </c>
    </row>
    <row r="5297" customFormat="false" ht="13.8" hidden="false" customHeight="false" outlineLevel="0" collapsed="false">
      <c r="A5297" s="5" t="s">
        <v>14672</v>
      </c>
      <c r="B5297" s="5" t="n">
        <f aca="false">YEAR(DATEVALUE(LEFT(A5297, 10)))</f>
        <v>1971</v>
      </c>
      <c r="C5297" s="6" t="n">
        <v>26101</v>
      </c>
      <c r="D5297" s="2" t="n">
        <v>0.875474537037037</v>
      </c>
      <c r="F5297" s="5" t="n">
        <v>-25.423</v>
      </c>
      <c r="G5297" s="5" t="n">
        <v>-69.051</v>
      </c>
      <c r="H5297" s="5" t="n">
        <v>90.3</v>
      </c>
      <c r="I5297" s="5" t="n">
        <v>7.2</v>
      </c>
      <c r="J5297" s="5" t="s">
        <v>1061</v>
      </c>
      <c r="K5297" s="5"/>
      <c r="L5297" s="5"/>
      <c r="M5297" s="5" t="n">
        <v>208</v>
      </c>
      <c r="N5297" s="5"/>
      <c r="O5297" s="5"/>
      <c r="P5297" s="5"/>
      <c r="Q5297" s="5" t="s">
        <v>3644</v>
      </c>
      <c r="R5297" s="5" t="s">
        <v>14673</v>
      </c>
      <c r="S5297" s="5" t="s">
        <v>14674</v>
      </c>
      <c r="T5297" s="5" t="s">
        <v>1454</v>
      </c>
      <c r="U5297" s="5" t="str">
        <f aca="false">IF(ISNUMBER(FIND(",", T5297)), MID(T5297, FIND(",", T5297) + 2, LEN(T5297) - FIND(",", T5297) - 1), IF(T5297&lt;&gt;"", T5297, "unknown"))</f>
        <v>Chile</v>
      </c>
      <c r="V5297" s="5" t="s">
        <v>27</v>
      </c>
    </row>
    <row r="5298" customFormat="false" ht="13.8" hidden="false" customHeight="false" outlineLevel="0" collapsed="false">
      <c r="A5298" s="5" t="s">
        <v>14675</v>
      </c>
      <c r="B5298" s="5" t="n">
        <f aca="false">YEAR(DATEVALUE(LEFT(A5298, 10)))</f>
        <v>1971</v>
      </c>
      <c r="C5298" s="6" t="n">
        <v>26095</v>
      </c>
      <c r="D5298" s="2" t="n">
        <v>0.582395833333333</v>
      </c>
      <c r="F5298" s="5" t="n">
        <v>51.581</v>
      </c>
      <c r="G5298" s="5" t="n">
        <v>176.092</v>
      </c>
      <c r="H5298" s="5" t="n">
        <v>24.5</v>
      </c>
      <c r="I5298" s="5" t="n">
        <v>6.5</v>
      </c>
      <c r="J5298" s="5" t="s">
        <v>1621</v>
      </c>
      <c r="K5298" s="5"/>
      <c r="L5298" s="5"/>
      <c r="M5298" s="5" t="n">
        <v>249</v>
      </c>
      <c r="N5298" s="5"/>
      <c r="O5298" s="5"/>
      <c r="P5298" s="5"/>
      <c r="Q5298" s="5" t="s">
        <v>3644</v>
      </c>
      <c r="R5298" s="5" t="s">
        <v>14676</v>
      </c>
      <c r="S5298" s="5" t="s">
        <v>14569</v>
      </c>
      <c r="T5298" s="5" t="s">
        <v>2733</v>
      </c>
      <c r="U5298" s="5" t="str">
        <f aca="false">IF(ISNUMBER(FIND(",", T5298)), MID(T5298, FIND(",", T5298) + 2, LEN(T5298) - FIND(",", T5298) - 1), IF(T5298&lt;&gt;"", T5298, "unknown"))</f>
        <v>Aleutian Islands, Alaska</v>
      </c>
      <c r="V5298" s="5" t="s">
        <v>27</v>
      </c>
    </row>
    <row r="5299" customFormat="false" ht="13.8" hidden="false" customHeight="false" outlineLevel="0" collapsed="false">
      <c r="A5299" s="5" t="s">
        <v>14677</v>
      </c>
      <c r="B5299" s="5" t="n">
        <f aca="false">YEAR(DATEVALUE(LEFT(A5299, 10)))</f>
        <v>1971</v>
      </c>
      <c r="C5299" s="6" t="n">
        <v>26095</v>
      </c>
      <c r="D5299" s="2" t="n">
        <v>0.538958333333333</v>
      </c>
      <c r="F5299" s="5" t="n">
        <v>17.985</v>
      </c>
      <c r="G5299" s="5" t="n">
        <v>-69.804</v>
      </c>
      <c r="H5299" s="5" t="n">
        <v>58.8</v>
      </c>
      <c r="I5299" s="5" t="n">
        <v>6.5</v>
      </c>
      <c r="J5299" s="5" t="s">
        <v>13467</v>
      </c>
      <c r="K5299" s="5"/>
      <c r="L5299" s="5"/>
      <c r="M5299" s="5" t="n">
        <v>263</v>
      </c>
      <c r="N5299" s="5"/>
      <c r="O5299" s="5"/>
      <c r="P5299" s="5"/>
      <c r="Q5299" s="5" t="s">
        <v>3644</v>
      </c>
      <c r="R5299" s="5" t="s">
        <v>14678</v>
      </c>
      <c r="S5299" s="5" t="s">
        <v>14679</v>
      </c>
      <c r="T5299" s="5" t="s">
        <v>11208</v>
      </c>
      <c r="U5299" s="5" t="str">
        <f aca="false">IF(ISNUMBER(FIND(",", T5299)), MID(T5299, FIND(",", T5299) + 2, LEN(T5299) - FIND(",", T5299) - 1), IF(T5299&lt;&gt;"", T5299, "unknown"))</f>
        <v>Dominican Republic region</v>
      </c>
      <c r="V5299" s="5" t="s">
        <v>27</v>
      </c>
    </row>
    <row r="5300" customFormat="false" ht="13.8" hidden="false" customHeight="false" outlineLevel="0" collapsed="false">
      <c r="A5300" s="5" t="s">
        <v>14680</v>
      </c>
      <c r="B5300" s="5" t="n">
        <f aca="false">YEAR(DATEVALUE(LEFT(A5300, 10)))</f>
        <v>1971</v>
      </c>
      <c r="C5300" s="6" t="n">
        <v>26084</v>
      </c>
      <c r="D5300" s="2" t="n">
        <v>0.218020833333333</v>
      </c>
      <c r="F5300" s="5" t="n">
        <v>25.234</v>
      </c>
      <c r="G5300" s="5" t="n">
        <v>96.494</v>
      </c>
      <c r="H5300" s="5" t="n">
        <v>3.6</v>
      </c>
      <c r="I5300" s="5" t="n">
        <v>6.1</v>
      </c>
      <c r="J5300" s="5" t="s">
        <v>1621</v>
      </c>
      <c r="K5300" s="5"/>
      <c r="L5300" s="5"/>
      <c r="M5300" s="5" t="n">
        <v>145</v>
      </c>
      <c r="N5300" s="5"/>
      <c r="O5300" s="5"/>
      <c r="P5300" s="5"/>
      <c r="Q5300" s="5" t="s">
        <v>3644</v>
      </c>
      <c r="R5300" s="5" t="s">
        <v>14681</v>
      </c>
      <c r="S5300" s="5" t="s">
        <v>14682</v>
      </c>
      <c r="T5300" s="5" t="s">
        <v>773</v>
      </c>
      <c r="U5300" s="5" t="str">
        <f aca="false">IF(ISNUMBER(FIND(",", T5300)), MID(T5300, FIND(",", T5300) + 2, LEN(T5300) - FIND(",", T5300) - 1), IF(T5300&lt;&gt;"", T5300, "unknown"))</f>
        <v>Myanmar</v>
      </c>
      <c r="V5300" s="5" t="s">
        <v>27</v>
      </c>
    </row>
    <row r="5301" customFormat="false" ht="13.8" hidden="false" customHeight="false" outlineLevel="0" collapsed="false">
      <c r="A5301" s="5" t="s">
        <v>14683</v>
      </c>
      <c r="B5301" s="5" t="n">
        <f aca="false">YEAR(DATEVALUE(LEFT(A5301, 10)))</f>
        <v>1971</v>
      </c>
      <c r="C5301" s="6" t="n">
        <v>26084</v>
      </c>
      <c r="D5301" s="2" t="n">
        <v>0.157534722222222</v>
      </c>
      <c r="F5301" s="5" t="n">
        <v>72.205</v>
      </c>
      <c r="G5301" s="5" t="n">
        <v>1.005</v>
      </c>
      <c r="H5301" s="5" t="n">
        <v>15</v>
      </c>
      <c r="I5301" s="5" t="n">
        <v>6</v>
      </c>
      <c r="J5301" s="5" t="s">
        <v>13467</v>
      </c>
      <c r="K5301" s="5"/>
      <c r="L5301" s="5"/>
      <c r="M5301" s="5" t="n">
        <v>145</v>
      </c>
      <c r="N5301" s="5"/>
      <c r="O5301" s="5"/>
      <c r="P5301" s="5"/>
      <c r="Q5301" s="5" t="s">
        <v>3644</v>
      </c>
      <c r="R5301" s="5" t="s">
        <v>14684</v>
      </c>
      <c r="S5301" s="5" t="s">
        <v>14569</v>
      </c>
      <c r="T5301" s="5" t="s">
        <v>981</v>
      </c>
      <c r="U5301" s="5" t="str">
        <f aca="false">IF(ISNUMBER(FIND(",", T5301)), MID(T5301, FIND(",", T5301) + 2, LEN(T5301) - FIND(",", T5301) - 1), IF(T5301&lt;&gt;"", T5301, "unknown"))</f>
        <v>Norwegian Sea</v>
      </c>
      <c r="V5301" s="5" t="s">
        <v>27</v>
      </c>
    </row>
    <row r="5302" customFormat="false" ht="13.8" hidden="false" customHeight="false" outlineLevel="0" collapsed="false">
      <c r="A5302" s="5" t="s">
        <v>14685</v>
      </c>
      <c r="B5302" s="5" t="n">
        <f aca="false">YEAR(DATEVALUE(LEFT(A5302, 10)))</f>
        <v>1971</v>
      </c>
      <c r="C5302" s="6" t="n">
        <v>26083</v>
      </c>
      <c r="D5302" s="2" t="n">
        <v>0.655740740740741</v>
      </c>
      <c r="F5302" s="5" t="n">
        <v>25.199</v>
      </c>
      <c r="G5302" s="5" t="n">
        <v>96.351</v>
      </c>
      <c r="H5302" s="5" t="n">
        <v>6.2</v>
      </c>
      <c r="I5302" s="5" t="n">
        <v>6.1</v>
      </c>
      <c r="J5302" s="5" t="s">
        <v>1621</v>
      </c>
      <c r="K5302" s="5"/>
      <c r="L5302" s="5"/>
      <c r="M5302" s="5" t="n">
        <v>194</v>
      </c>
      <c r="N5302" s="5"/>
      <c r="O5302" s="5"/>
      <c r="P5302" s="5"/>
      <c r="Q5302" s="5" t="s">
        <v>3644</v>
      </c>
      <c r="R5302" s="5" t="s">
        <v>14686</v>
      </c>
      <c r="S5302" s="5" t="s">
        <v>14687</v>
      </c>
      <c r="T5302" s="5" t="s">
        <v>773</v>
      </c>
      <c r="U5302" s="5" t="str">
        <f aca="false">IF(ISNUMBER(FIND(",", T5302)), MID(T5302, FIND(",", T5302) + 2, LEN(T5302) - FIND(",", T5302) - 1), IF(T5302&lt;&gt;"", T5302, "unknown"))</f>
        <v>Myanmar</v>
      </c>
      <c r="V5302" s="5" t="s">
        <v>27</v>
      </c>
    </row>
    <row r="5303" customFormat="false" ht="13.8" hidden="false" customHeight="false" outlineLevel="0" collapsed="false">
      <c r="A5303" s="5" t="s">
        <v>14688</v>
      </c>
      <c r="B5303" s="5" t="n">
        <f aca="false">YEAR(DATEVALUE(LEFT(A5303, 10)))</f>
        <v>1971</v>
      </c>
      <c r="C5303" s="6" t="n">
        <v>26075</v>
      </c>
      <c r="D5303" s="2" t="n">
        <v>0.835752314814815</v>
      </c>
      <c r="F5303" s="5" t="n">
        <v>32.327</v>
      </c>
      <c r="G5303" s="5" t="n">
        <v>92.098</v>
      </c>
      <c r="H5303" s="5" t="n">
        <v>1.5</v>
      </c>
      <c r="I5303" s="5" t="n">
        <v>6.1</v>
      </c>
      <c r="J5303" s="5" t="s">
        <v>1621</v>
      </c>
      <c r="K5303" s="5"/>
      <c r="L5303" s="5"/>
      <c r="M5303" s="5" t="n">
        <v>183</v>
      </c>
      <c r="N5303" s="5"/>
      <c r="O5303" s="5"/>
      <c r="P5303" s="5"/>
      <c r="Q5303" s="5" t="s">
        <v>3644</v>
      </c>
      <c r="R5303" s="5" t="s">
        <v>14689</v>
      </c>
      <c r="S5303" s="5" t="s">
        <v>14690</v>
      </c>
      <c r="T5303" s="5" t="s">
        <v>14691</v>
      </c>
      <c r="U5303" s="5" t="str">
        <f aca="false">IF(ISNUMBER(FIND(",", T5303)), MID(T5303, FIND(",", T5303) + 2, LEN(T5303) - FIND(",", T5303) - 1), IF(T5303&lt;&gt;"", T5303, "unknown"))</f>
        <v>Xizang-Qinghai border region</v>
      </c>
      <c r="V5303" s="5" t="s">
        <v>27</v>
      </c>
    </row>
    <row r="5304" customFormat="false" ht="13.8" hidden="false" customHeight="false" outlineLevel="0" collapsed="false">
      <c r="A5304" s="5" t="s">
        <v>14692</v>
      </c>
      <c r="B5304" s="5" t="n">
        <f aca="false">YEAR(DATEVALUE(LEFT(A5304, 10)))</f>
        <v>1971</v>
      </c>
      <c r="C5304" s="6" t="n">
        <v>26075</v>
      </c>
      <c r="D5304" s="2" t="n">
        <v>0.697233796296296</v>
      </c>
      <c r="F5304" s="5" t="n">
        <v>38.867</v>
      </c>
      <c r="G5304" s="5" t="n">
        <v>40.539</v>
      </c>
      <c r="H5304" s="5" t="n">
        <v>4.3</v>
      </c>
      <c r="I5304" s="5" t="n">
        <v>6.7</v>
      </c>
      <c r="J5304" s="5" t="s">
        <v>1621</v>
      </c>
      <c r="K5304" s="5"/>
      <c r="L5304" s="5"/>
      <c r="M5304" s="5" t="n">
        <v>171</v>
      </c>
      <c r="N5304" s="5"/>
      <c r="O5304" s="5"/>
      <c r="P5304" s="5"/>
      <c r="Q5304" s="5" t="s">
        <v>3644</v>
      </c>
      <c r="R5304" s="5" t="s">
        <v>14693</v>
      </c>
      <c r="S5304" s="5" t="s">
        <v>14694</v>
      </c>
      <c r="T5304" s="5" t="s">
        <v>1260</v>
      </c>
      <c r="U5304" s="5" t="str">
        <f aca="false">IF(ISNUMBER(FIND(",", T5304)), MID(T5304, FIND(",", T5304) + 2, LEN(T5304) - FIND(",", T5304) - 1), IF(T5304&lt;&gt;"", T5304, "unknown"))</f>
        <v>eastern Turkey</v>
      </c>
      <c r="V5304" s="5" t="s">
        <v>27</v>
      </c>
    </row>
    <row r="5305" customFormat="false" ht="13.8" hidden="false" customHeight="false" outlineLevel="0" collapsed="false">
      <c r="A5305" s="5" t="s">
        <v>14695</v>
      </c>
      <c r="B5305" s="5" t="n">
        <f aca="false">YEAR(DATEVALUE(LEFT(A5305, 10)))</f>
        <v>1971</v>
      </c>
      <c r="C5305" s="6" t="n">
        <v>26071</v>
      </c>
      <c r="D5305" s="2" t="n">
        <v>0.947708333333333</v>
      </c>
      <c r="F5305" s="5" t="n">
        <v>63.923</v>
      </c>
      <c r="G5305" s="5" t="n">
        <v>146.108</v>
      </c>
      <c r="H5305" s="5" t="n">
        <v>8.5</v>
      </c>
      <c r="I5305" s="5" t="n">
        <v>6.8</v>
      </c>
      <c r="J5305" s="5" t="s">
        <v>13467</v>
      </c>
      <c r="K5305" s="5"/>
      <c r="L5305" s="5"/>
      <c r="M5305" s="5" t="n">
        <v>251</v>
      </c>
      <c r="N5305" s="5"/>
      <c r="O5305" s="5"/>
      <c r="P5305" s="5"/>
      <c r="Q5305" s="5" t="s">
        <v>3644</v>
      </c>
      <c r="R5305" s="5" t="s">
        <v>14696</v>
      </c>
      <c r="S5305" s="5" t="s">
        <v>14569</v>
      </c>
      <c r="T5305" s="5" t="s">
        <v>14697</v>
      </c>
      <c r="U5305" s="5" t="str">
        <f aca="false">IF(ISNUMBER(FIND(",", T5305)), MID(T5305, FIND(",", T5305) + 2, LEN(T5305) - FIND(",", T5305) - 1), IF(T5305&lt;&gt;"", T5305, "unknown"))</f>
        <v>Russia</v>
      </c>
      <c r="V5305" s="5" t="s">
        <v>27</v>
      </c>
    </row>
    <row r="5306" customFormat="false" ht="13.8" hidden="false" customHeight="false" outlineLevel="0" collapsed="false">
      <c r="A5306" s="5" t="s">
        <v>14698</v>
      </c>
      <c r="B5306" s="5" t="n">
        <f aca="false">YEAR(DATEVALUE(LEFT(A5306, 10)))</f>
        <v>1971</v>
      </c>
      <c r="C5306" s="6" t="n">
        <v>26062</v>
      </c>
      <c r="D5306" s="2" t="n">
        <v>0.350706018518519</v>
      </c>
      <c r="F5306" s="5" t="n">
        <v>-39.746</v>
      </c>
      <c r="G5306" s="5" t="n">
        <v>-104.947</v>
      </c>
      <c r="H5306" s="5" t="n">
        <v>23.5</v>
      </c>
      <c r="I5306" s="5" t="n">
        <v>6</v>
      </c>
      <c r="J5306" s="5" t="s">
        <v>1621</v>
      </c>
      <c r="K5306" s="5"/>
      <c r="L5306" s="5"/>
      <c r="M5306" s="5" t="n">
        <v>247</v>
      </c>
      <c r="N5306" s="5"/>
      <c r="O5306" s="5"/>
      <c r="P5306" s="5"/>
      <c r="Q5306" s="5" t="s">
        <v>3644</v>
      </c>
      <c r="R5306" s="5" t="s">
        <v>14699</v>
      </c>
      <c r="S5306" s="5" t="s">
        <v>14569</v>
      </c>
      <c r="T5306" s="5" t="s">
        <v>13284</v>
      </c>
      <c r="U5306" s="5" t="str">
        <f aca="false">IF(ISNUMBER(FIND(",", T5306)), MID(T5306, FIND(",", T5306) + 2, LEN(T5306) - FIND(",", T5306) - 1), IF(T5306&lt;&gt;"", T5306, "unknown"))</f>
        <v>southern Pacific Ocean</v>
      </c>
      <c r="V5306" s="5" t="s">
        <v>27</v>
      </c>
    </row>
    <row r="5307" customFormat="false" ht="13.8" hidden="false" customHeight="false" outlineLevel="0" collapsed="false">
      <c r="A5307" s="5" t="s">
        <v>14700</v>
      </c>
      <c r="B5307" s="5" t="n">
        <f aca="false">YEAR(DATEVALUE(LEFT(A5307, 10)))</f>
        <v>1971</v>
      </c>
      <c r="C5307" s="6" t="n">
        <v>26057</v>
      </c>
      <c r="D5307" s="2" t="n">
        <v>0.0864814814814815</v>
      </c>
      <c r="F5307" s="5" t="n">
        <v>-6.547</v>
      </c>
      <c r="G5307" s="5" t="n">
        <v>105.312</v>
      </c>
      <c r="H5307" s="5" t="n">
        <v>49.9</v>
      </c>
      <c r="I5307" s="5" t="n">
        <v>6</v>
      </c>
      <c r="J5307" s="5" t="s">
        <v>13467</v>
      </c>
      <c r="K5307" s="5"/>
      <c r="L5307" s="5"/>
      <c r="M5307" s="5" t="n">
        <v>217</v>
      </c>
      <c r="N5307" s="5"/>
      <c r="O5307" s="5"/>
      <c r="P5307" s="5"/>
      <c r="Q5307" s="5" t="s">
        <v>3644</v>
      </c>
      <c r="R5307" s="5" t="s">
        <v>14701</v>
      </c>
      <c r="S5307" s="5" t="s">
        <v>14702</v>
      </c>
      <c r="T5307" s="5" t="s">
        <v>1344</v>
      </c>
      <c r="U5307" s="5" t="str">
        <f aca="false">IF(ISNUMBER(FIND(",", T5307)), MID(T5307, FIND(",", T5307) + 2, LEN(T5307) - FIND(",", T5307) - 1), IF(T5307&lt;&gt;"", T5307, "unknown"))</f>
        <v>Indonesia</v>
      </c>
      <c r="V5307" s="5" t="s">
        <v>27</v>
      </c>
    </row>
    <row r="5308" customFormat="false" ht="13.8" hidden="false" customHeight="false" outlineLevel="0" collapsed="false">
      <c r="A5308" s="5" t="s">
        <v>14703</v>
      </c>
      <c r="B5308" s="5" t="n">
        <f aca="false">YEAR(DATEVALUE(LEFT(A5308, 10)))</f>
        <v>1971</v>
      </c>
      <c r="C5308" s="6" t="n">
        <v>26055</v>
      </c>
      <c r="D5308" s="2" t="n">
        <v>0.255844907407407</v>
      </c>
      <c r="F5308" s="5" t="n">
        <v>51.433</v>
      </c>
      <c r="G5308" s="5" t="n">
        <v>-177.246</v>
      </c>
      <c r="H5308" s="5" t="n">
        <v>19.5</v>
      </c>
      <c r="I5308" s="5" t="n">
        <v>7.1</v>
      </c>
      <c r="J5308" s="5" t="s">
        <v>1621</v>
      </c>
      <c r="K5308" s="5"/>
      <c r="L5308" s="5"/>
      <c r="M5308" s="5" t="n">
        <v>315</v>
      </c>
      <c r="N5308" s="5"/>
      <c r="O5308" s="5"/>
      <c r="P5308" s="5"/>
      <c r="Q5308" s="5" t="s">
        <v>3644</v>
      </c>
      <c r="R5308" s="5" t="s">
        <v>14704</v>
      </c>
      <c r="S5308" s="5" t="s">
        <v>14569</v>
      </c>
      <c r="T5308" s="5" t="s">
        <v>831</v>
      </c>
      <c r="U5308" s="5" t="str">
        <f aca="false">IF(ISNUMBER(FIND(",", T5308)), MID(T5308, FIND(",", T5308) + 2, LEN(T5308) - FIND(",", T5308) - 1), IF(T5308&lt;&gt;"", T5308, "unknown"))</f>
        <v>Aleutian Islands, Alaska</v>
      </c>
      <c r="V5308" s="5" t="s">
        <v>27</v>
      </c>
    </row>
    <row r="5309" customFormat="false" ht="13.8" hidden="false" customHeight="false" outlineLevel="0" collapsed="false">
      <c r="A5309" s="5" t="s">
        <v>14705</v>
      </c>
      <c r="B5309" s="5" t="n">
        <f aca="false">YEAR(DATEVALUE(LEFT(A5309, 10)))</f>
        <v>1971</v>
      </c>
      <c r="C5309" s="6" t="n">
        <v>26051</v>
      </c>
      <c r="D5309" s="2" t="n">
        <v>0.64724537037037</v>
      </c>
      <c r="F5309" s="5" t="n">
        <v>22.952</v>
      </c>
      <c r="G5309" s="5" t="n">
        <v>100.993</v>
      </c>
      <c r="H5309" s="5" t="n">
        <v>8.5</v>
      </c>
      <c r="I5309" s="5" t="n">
        <v>6.3</v>
      </c>
      <c r="J5309" s="5" t="s">
        <v>1621</v>
      </c>
      <c r="K5309" s="5"/>
      <c r="L5309" s="5"/>
      <c r="M5309" s="5" t="n">
        <v>202</v>
      </c>
      <c r="N5309" s="5"/>
      <c r="O5309" s="5"/>
      <c r="P5309" s="5"/>
      <c r="Q5309" s="5" t="s">
        <v>3644</v>
      </c>
      <c r="R5309" s="5" t="s">
        <v>14706</v>
      </c>
      <c r="S5309" s="5" t="s">
        <v>14707</v>
      </c>
      <c r="T5309" s="5" t="s">
        <v>3828</v>
      </c>
      <c r="U5309" s="5" t="str">
        <f aca="false">IF(ISNUMBER(FIND(",", T5309)), MID(T5309, FIND(",", T5309) + 2, LEN(T5309) - FIND(",", T5309) - 1), IF(T5309&lt;&gt;"", T5309, "unknown"))</f>
        <v>China</v>
      </c>
      <c r="V5309" s="5" t="s">
        <v>27</v>
      </c>
    </row>
    <row r="5310" customFormat="false" ht="13.8" hidden="false" customHeight="false" outlineLevel="0" collapsed="false">
      <c r="A5310" s="5" t="s">
        <v>14708</v>
      </c>
      <c r="B5310" s="5" t="n">
        <f aca="false">YEAR(DATEVALUE(LEFT(A5310, 10)))</f>
        <v>1971</v>
      </c>
      <c r="C5310" s="6" t="n">
        <v>26031</v>
      </c>
      <c r="D5310" s="2" t="n">
        <v>0.323599537037037</v>
      </c>
      <c r="F5310" s="5" t="n">
        <v>-4.47</v>
      </c>
      <c r="G5310" s="5" t="n">
        <v>102.264</v>
      </c>
      <c r="H5310" s="5" t="n">
        <v>80</v>
      </c>
      <c r="I5310" s="5" t="n">
        <v>6.3</v>
      </c>
      <c r="J5310" s="5" t="s">
        <v>1061</v>
      </c>
      <c r="K5310" s="5"/>
      <c r="L5310" s="5"/>
      <c r="M5310" s="5" t="n">
        <v>258</v>
      </c>
      <c r="N5310" s="5"/>
      <c r="O5310" s="5"/>
      <c r="P5310" s="5"/>
      <c r="Q5310" s="5" t="s">
        <v>3644</v>
      </c>
      <c r="R5310" s="5" t="s">
        <v>14709</v>
      </c>
      <c r="S5310" s="5" t="s">
        <v>14710</v>
      </c>
      <c r="T5310" s="5" t="s">
        <v>1828</v>
      </c>
      <c r="U5310" s="5" t="str">
        <f aca="false">IF(ISNUMBER(FIND(",", T5310)), MID(T5310, FIND(",", T5310) + 2, LEN(T5310) - FIND(",", T5310) - 1), IF(T5310&lt;&gt;"", T5310, "unknown"))</f>
        <v>Indonesia</v>
      </c>
      <c r="V5310" s="5" t="s">
        <v>27</v>
      </c>
    </row>
    <row r="5311" customFormat="false" ht="13.8" hidden="false" customHeight="false" outlineLevel="0" collapsed="false">
      <c r="A5311" s="5" t="s">
        <v>14711</v>
      </c>
      <c r="B5311" s="5" t="n">
        <f aca="false">YEAR(DATEVALUE(LEFT(A5311, 10)))</f>
        <v>1971</v>
      </c>
      <c r="C5311" s="6" t="n">
        <v>26030</v>
      </c>
      <c r="D5311" s="2" t="n">
        <v>0.208090277777778</v>
      </c>
      <c r="F5311" s="5" t="n">
        <v>2.427</v>
      </c>
      <c r="G5311" s="5" t="n">
        <v>129.115</v>
      </c>
      <c r="H5311" s="5" t="n">
        <v>35.7</v>
      </c>
      <c r="I5311" s="5" t="n">
        <v>6.6</v>
      </c>
      <c r="J5311" s="5" t="s">
        <v>1621</v>
      </c>
      <c r="K5311" s="5"/>
      <c r="L5311" s="5"/>
      <c r="M5311" s="5" t="n">
        <v>234</v>
      </c>
      <c r="N5311" s="5"/>
      <c r="O5311" s="5"/>
      <c r="P5311" s="5"/>
      <c r="Q5311" s="5" t="s">
        <v>3644</v>
      </c>
      <c r="R5311" s="5" t="s">
        <v>14712</v>
      </c>
      <c r="S5311" s="5" t="s">
        <v>14713</v>
      </c>
      <c r="T5311" s="5" t="s">
        <v>1924</v>
      </c>
      <c r="U5311" s="5" t="str">
        <f aca="false">IF(ISNUMBER(FIND(",", T5311)), MID(T5311, FIND(",", T5311) + 2, LEN(T5311) - FIND(",", T5311) - 1), IF(T5311&lt;&gt;"", T5311, "unknown"))</f>
        <v>Indonesia</v>
      </c>
      <c r="V5311" s="5" t="s">
        <v>27</v>
      </c>
    </row>
    <row r="5312" customFormat="false" ht="13.8" hidden="false" customHeight="false" outlineLevel="0" collapsed="false">
      <c r="A5312" s="5" t="s">
        <v>14714</v>
      </c>
      <c r="B5312" s="5" t="n">
        <f aca="false">YEAR(DATEVALUE(LEFT(A5312, 10)))</f>
        <v>1971</v>
      </c>
      <c r="C5312" s="6" t="n">
        <v>26029</v>
      </c>
      <c r="D5312" s="2" t="n">
        <v>0.462847222222222</v>
      </c>
      <c r="F5312" s="5" t="n">
        <v>-22.218</v>
      </c>
      <c r="G5312" s="5" t="n">
        <v>-179.47</v>
      </c>
      <c r="H5312" s="5" t="n">
        <v>586.1</v>
      </c>
      <c r="I5312" s="5" t="n">
        <v>6</v>
      </c>
      <c r="J5312" s="5" t="s">
        <v>1621</v>
      </c>
      <c r="K5312" s="5"/>
      <c r="L5312" s="5"/>
      <c r="M5312" s="5" t="n">
        <v>197</v>
      </c>
      <c r="N5312" s="5"/>
      <c r="O5312" s="5"/>
      <c r="P5312" s="5"/>
      <c r="Q5312" s="5" t="s">
        <v>3644</v>
      </c>
      <c r="R5312" s="5" t="s">
        <v>14715</v>
      </c>
      <c r="S5312" s="5" t="s">
        <v>14569</v>
      </c>
      <c r="T5312" s="5" t="s">
        <v>1124</v>
      </c>
      <c r="U5312" s="5" t="str">
        <f aca="false">IF(ISNUMBER(FIND(",", T5312)), MID(T5312, FIND(",", T5312) + 2, LEN(T5312) - FIND(",", T5312) - 1), IF(T5312&lt;&gt;"", T5312, "unknown"))</f>
        <v>south of the Fiji Islands</v>
      </c>
      <c r="V5312" s="5" t="s">
        <v>27</v>
      </c>
    </row>
    <row r="5313" customFormat="false" ht="13.8" hidden="false" customHeight="false" outlineLevel="0" collapsed="false">
      <c r="A5313" s="5" t="s">
        <v>14716</v>
      </c>
      <c r="B5313" s="5" t="n">
        <f aca="false">YEAR(DATEVALUE(LEFT(A5313, 10)))</f>
        <v>1971</v>
      </c>
      <c r="C5313" s="6" t="n">
        <v>26028</v>
      </c>
      <c r="D5313" s="2" t="n">
        <v>0.209895833333333</v>
      </c>
      <c r="F5313" s="5" t="n">
        <v>-0.362</v>
      </c>
      <c r="G5313" s="5" t="n">
        <v>124.668</v>
      </c>
      <c r="H5313" s="5" t="n">
        <v>53.1</v>
      </c>
      <c r="I5313" s="5" t="n">
        <v>6</v>
      </c>
      <c r="J5313" s="5" t="s">
        <v>1061</v>
      </c>
      <c r="K5313" s="5"/>
      <c r="L5313" s="5"/>
      <c r="M5313" s="5" t="n">
        <v>175</v>
      </c>
      <c r="N5313" s="5"/>
      <c r="O5313" s="5"/>
      <c r="P5313" s="5"/>
      <c r="Q5313" s="5" t="s">
        <v>3644</v>
      </c>
      <c r="R5313" s="5" t="s">
        <v>14717</v>
      </c>
      <c r="S5313" s="5" t="s">
        <v>14569</v>
      </c>
      <c r="T5313" s="5" t="s">
        <v>723</v>
      </c>
      <c r="U5313" s="5" t="str">
        <f aca="false">IF(ISNUMBER(FIND(",", T5313)), MID(T5313, FIND(",", T5313) + 2, LEN(T5313) - FIND(",", T5313) - 1), IF(T5313&lt;&gt;"", T5313, "unknown"))</f>
        <v>Molucca Sea</v>
      </c>
      <c r="V5313" s="5" t="s">
        <v>27</v>
      </c>
    </row>
    <row r="5314" customFormat="false" ht="13.8" hidden="false" customHeight="false" outlineLevel="0" collapsed="false">
      <c r="A5314" s="5" t="s">
        <v>14718</v>
      </c>
      <c r="B5314" s="5" t="n">
        <f aca="false">YEAR(DATEVALUE(LEFT(A5314, 10)))</f>
        <v>1971</v>
      </c>
      <c r="C5314" s="6" t="n">
        <v>26027</v>
      </c>
      <c r="D5314" s="2" t="n">
        <v>0.427476851851852</v>
      </c>
      <c r="F5314" s="5" t="n">
        <v>-56.115</v>
      </c>
      <c r="G5314" s="5" t="n">
        <v>-122.548</v>
      </c>
      <c r="H5314" s="5" t="n">
        <v>5.2</v>
      </c>
      <c r="I5314" s="5" t="n">
        <v>6.6</v>
      </c>
      <c r="J5314" s="5" t="s">
        <v>1621</v>
      </c>
      <c r="K5314" s="5"/>
      <c r="L5314" s="5"/>
      <c r="M5314" s="5" t="n">
        <v>149</v>
      </c>
      <c r="N5314" s="5"/>
      <c r="O5314" s="5"/>
      <c r="P5314" s="5"/>
      <c r="Q5314" s="5" t="s">
        <v>3644</v>
      </c>
      <c r="R5314" s="5" t="s">
        <v>14719</v>
      </c>
      <c r="S5314" s="5" t="s">
        <v>14569</v>
      </c>
      <c r="T5314" s="5" t="s">
        <v>1235</v>
      </c>
      <c r="U5314" s="5" t="str">
        <f aca="false">IF(ISNUMBER(FIND(",", T5314)), MID(T5314, FIND(",", T5314) + 2, LEN(T5314) - FIND(",", T5314) - 1), IF(T5314&lt;&gt;"", T5314, "unknown"))</f>
        <v>southern East Pacific Rise</v>
      </c>
      <c r="V5314" s="5" t="s">
        <v>27</v>
      </c>
    </row>
    <row r="5315" customFormat="false" ht="13.8" hidden="false" customHeight="false" outlineLevel="0" collapsed="false">
      <c r="A5315" s="5" t="s">
        <v>14720</v>
      </c>
      <c r="B5315" s="5" t="n">
        <f aca="false">YEAR(DATEVALUE(LEFT(A5315, 10)))</f>
        <v>1971</v>
      </c>
      <c r="C5315" s="6" t="n">
        <v>26020</v>
      </c>
      <c r="D5315" s="2" t="n">
        <v>0.349537037037037</v>
      </c>
      <c r="F5315" s="5" t="n">
        <v>11.829</v>
      </c>
      <c r="G5315" s="5" t="n">
        <v>94.965</v>
      </c>
      <c r="H5315" s="5" t="n">
        <v>18.4</v>
      </c>
      <c r="I5315" s="5" t="n">
        <v>6.3</v>
      </c>
      <c r="J5315" s="5" t="s">
        <v>1621</v>
      </c>
      <c r="K5315" s="5"/>
      <c r="L5315" s="5"/>
      <c r="M5315" s="5" t="n">
        <v>121</v>
      </c>
      <c r="N5315" s="5"/>
      <c r="O5315" s="5"/>
      <c r="P5315" s="5"/>
      <c r="Q5315" s="5" t="s">
        <v>3644</v>
      </c>
      <c r="R5315" s="5" t="s">
        <v>14721</v>
      </c>
      <c r="S5315" s="5" t="s">
        <v>14569</v>
      </c>
      <c r="T5315" s="5" t="s">
        <v>2119</v>
      </c>
      <c r="U5315" s="5" t="str">
        <f aca="false">IF(ISNUMBER(FIND(",", T5315)), MID(T5315, FIND(",", T5315) + 2, LEN(T5315) - FIND(",", T5315) - 1), IF(T5315&lt;&gt;"", T5315, "unknown"))</f>
        <v>India region</v>
      </c>
      <c r="V5315" s="5" t="s">
        <v>27</v>
      </c>
    </row>
    <row r="5316" customFormat="false" ht="13.8" hidden="false" customHeight="false" outlineLevel="0" collapsed="false">
      <c r="A5316" s="5" t="s">
        <v>14722</v>
      </c>
      <c r="B5316" s="5" t="n">
        <f aca="false">YEAR(DATEVALUE(LEFT(A5316, 10)))</f>
        <v>1971</v>
      </c>
      <c r="C5316" s="6" t="n">
        <v>26016</v>
      </c>
      <c r="D5316" s="2" t="n">
        <v>0.579375</v>
      </c>
      <c r="F5316" s="5" t="n">
        <v>35.423</v>
      </c>
      <c r="G5316" s="5" t="n">
        <v>98.046</v>
      </c>
      <c r="H5316" s="5" t="n">
        <v>3.3</v>
      </c>
      <c r="I5316" s="5" t="n">
        <v>6.4</v>
      </c>
      <c r="J5316" s="5" t="s">
        <v>1621</v>
      </c>
      <c r="K5316" s="5"/>
      <c r="L5316" s="5"/>
      <c r="M5316" s="5" t="n">
        <v>193</v>
      </c>
      <c r="N5316" s="5"/>
      <c r="O5316" s="5"/>
      <c r="P5316" s="5"/>
      <c r="Q5316" s="5" t="s">
        <v>3644</v>
      </c>
      <c r="R5316" s="5" t="s">
        <v>14723</v>
      </c>
      <c r="S5316" s="5" t="s">
        <v>14724</v>
      </c>
      <c r="T5316" s="5" t="s">
        <v>2196</v>
      </c>
      <c r="U5316" s="5" t="str">
        <f aca="false">IF(ISNUMBER(FIND(",", T5316)), MID(T5316, FIND(",", T5316) + 2, LEN(T5316) - FIND(",", T5316) - 1), IF(T5316&lt;&gt;"", T5316, "unknown"))</f>
        <v>China</v>
      </c>
      <c r="V5316" s="5" t="s">
        <v>27</v>
      </c>
    </row>
    <row r="5317" customFormat="false" ht="13.8" hidden="false" customHeight="false" outlineLevel="0" collapsed="false">
      <c r="A5317" s="5" t="s">
        <v>14725</v>
      </c>
      <c r="B5317" s="5" t="n">
        <f aca="false">YEAR(DATEVALUE(LEFT(A5317, 10)))</f>
        <v>1971</v>
      </c>
      <c r="C5317" s="6" t="n">
        <v>26015</v>
      </c>
      <c r="D5317" s="2" t="n">
        <v>0.393368055555556</v>
      </c>
      <c r="F5317" s="5" t="n">
        <v>70.963</v>
      </c>
      <c r="G5317" s="5" t="n">
        <v>-7.057</v>
      </c>
      <c r="H5317" s="5" t="n">
        <v>8</v>
      </c>
      <c r="I5317" s="5" t="n">
        <v>6.3</v>
      </c>
      <c r="J5317" s="5" t="s">
        <v>1621</v>
      </c>
      <c r="K5317" s="5"/>
      <c r="L5317" s="5"/>
      <c r="M5317" s="5" t="n">
        <v>218</v>
      </c>
      <c r="N5317" s="5"/>
      <c r="O5317" s="5"/>
      <c r="P5317" s="5"/>
      <c r="Q5317" s="5" t="s">
        <v>3644</v>
      </c>
      <c r="R5317" s="5" t="s">
        <v>14726</v>
      </c>
      <c r="S5317" s="5" t="s">
        <v>14569</v>
      </c>
      <c r="T5317" s="5" t="s">
        <v>862</v>
      </c>
      <c r="U5317" s="5" t="str">
        <f aca="false">IF(ISNUMBER(FIND(",", T5317)), MID(T5317, FIND(",", T5317) + 2, LEN(T5317) - FIND(",", T5317) - 1), IF(T5317&lt;&gt;"", T5317, "unknown"))</f>
        <v>Jan Mayen Island region</v>
      </c>
      <c r="V5317" s="5" t="s">
        <v>27</v>
      </c>
    </row>
    <row r="5318" customFormat="false" ht="13.8" hidden="false" customHeight="false" outlineLevel="0" collapsed="false">
      <c r="A5318" s="5" t="s">
        <v>14727</v>
      </c>
      <c r="B5318" s="5" t="n">
        <f aca="false">YEAR(DATEVALUE(LEFT(A5318, 10)))</f>
        <v>1971</v>
      </c>
      <c r="C5318" s="6" t="n">
        <v>26015</v>
      </c>
      <c r="D5318" s="2" t="n">
        <v>0.0940625</v>
      </c>
      <c r="F5318" s="5" t="n">
        <v>-23.001</v>
      </c>
      <c r="G5318" s="5" t="n">
        <v>-176.132</v>
      </c>
      <c r="H5318" s="5" t="n">
        <v>72.9</v>
      </c>
      <c r="I5318" s="5" t="n">
        <v>6.1</v>
      </c>
      <c r="J5318" s="5" t="s">
        <v>1061</v>
      </c>
      <c r="K5318" s="5"/>
      <c r="L5318" s="5"/>
      <c r="M5318" s="5" t="n">
        <v>227</v>
      </c>
      <c r="N5318" s="5"/>
      <c r="O5318" s="5"/>
      <c r="P5318" s="5"/>
      <c r="Q5318" s="5" t="s">
        <v>3644</v>
      </c>
      <c r="R5318" s="5" t="s">
        <v>14728</v>
      </c>
      <c r="S5318" s="5" t="s">
        <v>14569</v>
      </c>
      <c r="T5318" s="5" t="s">
        <v>1124</v>
      </c>
      <c r="U5318" s="5" t="str">
        <f aca="false">IF(ISNUMBER(FIND(",", T5318)), MID(T5318, FIND(",", T5318) + 2, LEN(T5318) - FIND(",", T5318) - 1), IF(T5318&lt;&gt;"", T5318, "unknown"))</f>
        <v>south of the Fiji Islands</v>
      </c>
      <c r="V5318" s="5" t="s">
        <v>27</v>
      </c>
    </row>
    <row r="5319" customFormat="false" ht="13.8" hidden="false" customHeight="false" outlineLevel="0" collapsed="false">
      <c r="A5319" s="5" t="s">
        <v>14729</v>
      </c>
      <c r="B5319" s="5" t="n">
        <f aca="false">YEAR(DATEVALUE(LEFT(A5319, 10)))</f>
        <v>1971</v>
      </c>
      <c r="C5319" s="6" t="n">
        <v>26008</v>
      </c>
      <c r="D5319" s="2" t="n">
        <v>0.522569444444444</v>
      </c>
      <c r="F5319" s="5" t="n">
        <v>-10.9</v>
      </c>
      <c r="G5319" s="5" t="n">
        <v>163.831</v>
      </c>
      <c r="H5319" s="5" t="n">
        <v>26.2</v>
      </c>
      <c r="I5319" s="5" t="n">
        <v>6.4</v>
      </c>
      <c r="J5319" s="5" t="s">
        <v>1621</v>
      </c>
      <c r="K5319" s="5"/>
      <c r="L5319" s="5"/>
      <c r="M5319" s="5" t="n">
        <v>129</v>
      </c>
      <c r="N5319" s="5"/>
      <c r="O5319" s="5"/>
      <c r="P5319" s="5"/>
      <c r="Q5319" s="5" t="s">
        <v>3644</v>
      </c>
      <c r="R5319" s="5" t="s">
        <v>14730</v>
      </c>
      <c r="S5319" s="5" t="s">
        <v>14569</v>
      </c>
      <c r="T5319" s="5" t="s">
        <v>911</v>
      </c>
      <c r="U5319" s="5" t="str">
        <f aca="false">IF(ISNUMBER(FIND(",", T5319)), MID(T5319, FIND(",", T5319) + 2, LEN(T5319) - FIND(",", T5319) - 1), IF(T5319&lt;&gt;"", T5319, "unknown"))</f>
        <v>Solomon Islands</v>
      </c>
      <c r="V5319" s="5" t="s">
        <v>27</v>
      </c>
    </row>
    <row r="5320" customFormat="false" ht="13.8" hidden="false" customHeight="false" outlineLevel="0" collapsed="false">
      <c r="A5320" s="5" t="s">
        <v>14731</v>
      </c>
      <c r="B5320" s="5" t="n">
        <f aca="false">YEAR(DATEVALUE(LEFT(A5320, 10)))</f>
        <v>1971</v>
      </c>
      <c r="C5320" s="6" t="n">
        <v>26005</v>
      </c>
      <c r="D5320" s="2" t="n">
        <v>0.994143518518519</v>
      </c>
      <c r="F5320" s="5" t="n">
        <v>50.594</v>
      </c>
      <c r="G5320" s="5" t="n">
        <v>-130.119</v>
      </c>
      <c r="H5320" s="5" t="n">
        <v>17.8</v>
      </c>
      <c r="I5320" s="5" t="n">
        <v>6.1</v>
      </c>
      <c r="J5320" s="5" t="s">
        <v>1621</v>
      </c>
      <c r="K5320" s="5"/>
      <c r="L5320" s="5"/>
      <c r="M5320" s="5" t="n">
        <v>162</v>
      </c>
      <c r="N5320" s="5"/>
      <c r="O5320" s="5"/>
      <c r="P5320" s="5"/>
      <c r="Q5320" s="5" t="s">
        <v>3644</v>
      </c>
      <c r="R5320" s="5" t="s">
        <v>14732</v>
      </c>
      <c r="S5320" s="5" t="s">
        <v>14569</v>
      </c>
      <c r="T5320" s="5" t="s">
        <v>781</v>
      </c>
      <c r="U5320" s="5" t="str">
        <f aca="false">IF(ISNUMBER(FIND(",", T5320)), MID(T5320, FIND(",", T5320) + 2, LEN(T5320) - FIND(",", T5320) - 1), IF(T5320&lt;&gt;"", T5320, "unknown"))</f>
        <v>Canada region</v>
      </c>
      <c r="V5320" s="5" t="s">
        <v>27</v>
      </c>
    </row>
    <row r="5321" customFormat="false" ht="13.8" hidden="false" customHeight="false" outlineLevel="0" collapsed="false">
      <c r="A5321" s="5" t="s">
        <v>14733</v>
      </c>
      <c r="B5321" s="5" t="n">
        <f aca="false">YEAR(DATEVALUE(LEFT(A5321, 10)))</f>
        <v>1971</v>
      </c>
      <c r="C5321" s="6" t="n">
        <v>26005</v>
      </c>
      <c r="D5321" s="2" t="n">
        <v>0.800289351851852</v>
      </c>
      <c r="F5321" s="5" t="n">
        <v>-5.735</v>
      </c>
      <c r="G5321" s="5" t="n">
        <v>145.427</v>
      </c>
      <c r="H5321" s="5" t="n">
        <v>110.4</v>
      </c>
      <c r="I5321" s="5" t="n">
        <v>6.2</v>
      </c>
      <c r="J5321" s="5" t="s">
        <v>1061</v>
      </c>
      <c r="K5321" s="5"/>
      <c r="L5321" s="5"/>
      <c r="M5321" s="5" t="n">
        <v>227</v>
      </c>
      <c r="N5321" s="5"/>
      <c r="O5321" s="5"/>
      <c r="P5321" s="5"/>
      <c r="Q5321" s="5" t="s">
        <v>3644</v>
      </c>
      <c r="R5321" s="5" t="s">
        <v>14734</v>
      </c>
      <c r="S5321" s="5" t="s">
        <v>14735</v>
      </c>
      <c r="T5321" s="5" t="s">
        <v>1026</v>
      </c>
      <c r="U5321" s="5" t="str">
        <f aca="false">IF(ISNUMBER(FIND(",", T5321)), MID(T5321, FIND(",", T5321) + 2, LEN(T5321) - FIND(",", T5321) - 1), IF(T5321&lt;&gt;"", T5321, "unknown"))</f>
        <v>Papua New Guinea</v>
      </c>
      <c r="V5321" s="5" t="s">
        <v>27</v>
      </c>
    </row>
    <row r="5322" customFormat="false" ht="13.8" hidden="false" customHeight="false" outlineLevel="0" collapsed="false">
      <c r="A5322" s="5" t="s">
        <v>14736</v>
      </c>
      <c r="B5322" s="5" t="n">
        <f aca="false">YEAR(DATEVALUE(LEFT(A5322, 10)))</f>
        <v>1971</v>
      </c>
      <c r="C5322" s="6" t="n">
        <v>26005</v>
      </c>
      <c r="D5322" s="2" t="n">
        <v>0.658310185185185</v>
      </c>
      <c r="F5322" s="5" t="n">
        <v>-18.354</v>
      </c>
      <c r="G5322" s="5" t="n">
        <v>173.648</v>
      </c>
      <c r="H5322" s="5" t="n">
        <v>16.3</v>
      </c>
      <c r="I5322" s="5" t="n">
        <v>6</v>
      </c>
      <c r="J5322" s="5" t="s">
        <v>1621</v>
      </c>
      <c r="K5322" s="5"/>
      <c r="L5322" s="5"/>
      <c r="M5322" s="5" t="n">
        <v>96</v>
      </c>
      <c r="N5322" s="5"/>
      <c r="O5322" s="5"/>
      <c r="P5322" s="5"/>
      <c r="Q5322" s="5" t="s">
        <v>3644</v>
      </c>
      <c r="R5322" s="5" t="s">
        <v>14737</v>
      </c>
      <c r="S5322" s="5" t="s">
        <v>14569</v>
      </c>
      <c r="T5322" s="5" t="s">
        <v>161</v>
      </c>
      <c r="U5322" s="5" t="str">
        <f aca="false">IF(ISNUMBER(FIND(",", T5322)), MID(T5322, FIND(",", T5322) + 2, LEN(T5322) - FIND(",", T5322) - 1), IF(T5322&lt;&gt;"", T5322, "unknown"))</f>
        <v>Fiji region</v>
      </c>
      <c r="V5322" s="5" t="s">
        <v>27</v>
      </c>
    </row>
    <row r="5323" customFormat="false" ht="13.8" hidden="false" customHeight="false" outlineLevel="0" collapsed="false">
      <c r="A5323" s="5" t="s">
        <v>14738</v>
      </c>
      <c r="B5323" s="5" t="n">
        <f aca="false">YEAR(DATEVALUE(LEFT(A5323, 10)))</f>
        <v>1971</v>
      </c>
      <c r="C5323" s="6" t="n">
        <v>25985</v>
      </c>
      <c r="D5323" s="2" t="n">
        <v>0.441226851851852</v>
      </c>
      <c r="F5323" s="5" t="n">
        <v>-23.798</v>
      </c>
      <c r="G5323" s="5" t="n">
        <v>-67.155</v>
      </c>
      <c r="H5323" s="5" t="n">
        <v>179.9</v>
      </c>
      <c r="I5323" s="5" t="n">
        <v>6</v>
      </c>
      <c r="J5323" s="5" t="s">
        <v>1061</v>
      </c>
      <c r="K5323" s="5"/>
      <c r="L5323" s="5"/>
      <c r="M5323" s="5" t="n">
        <v>258</v>
      </c>
      <c r="N5323" s="5"/>
      <c r="O5323" s="5"/>
      <c r="P5323" s="5"/>
      <c r="Q5323" s="5" t="s">
        <v>3644</v>
      </c>
      <c r="R5323" s="5" t="s">
        <v>14739</v>
      </c>
      <c r="S5323" s="5" t="s">
        <v>14569</v>
      </c>
      <c r="T5323" s="5" t="s">
        <v>2470</v>
      </c>
      <c r="U5323" s="5" t="str">
        <f aca="false">IF(ISNUMBER(FIND(",", T5323)), MID(T5323, FIND(",", T5323) + 2, LEN(T5323) - FIND(",", T5323) - 1), IF(T5323&lt;&gt;"", T5323, "unknown"))</f>
        <v>Argentina</v>
      </c>
      <c r="V5323" s="5" t="s">
        <v>27</v>
      </c>
    </row>
    <row r="5324" customFormat="false" ht="13.8" hidden="false" customHeight="false" outlineLevel="0" collapsed="false">
      <c r="A5324" s="5" t="s">
        <v>14740</v>
      </c>
      <c r="B5324" s="5" t="n">
        <f aca="false">YEAR(DATEVALUE(LEFT(A5324, 10)))</f>
        <v>1971</v>
      </c>
      <c r="C5324" s="6" t="n">
        <v>25981</v>
      </c>
      <c r="D5324" s="2" t="n">
        <v>0.217361111111111</v>
      </c>
      <c r="F5324" s="5" t="n">
        <v>40.17</v>
      </c>
      <c r="G5324" s="5" t="n">
        <v>142.3489</v>
      </c>
      <c r="H5324" s="5" t="n">
        <v>48</v>
      </c>
      <c r="I5324" s="5" t="n">
        <v>6.2</v>
      </c>
      <c r="J5324" s="5"/>
      <c r="K5324" s="5"/>
      <c r="L5324" s="5"/>
      <c r="M5324" s="5"/>
      <c r="N5324" s="5"/>
      <c r="O5324" s="5"/>
      <c r="P5324" s="5"/>
      <c r="Q5324" s="5" t="s">
        <v>4932</v>
      </c>
      <c r="R5324" s="5" t="s">
        <v>14741</v>
      </c>
      <c r="S5324" s="5" t="s">
        <v>14742</v>
      </c>
      <c r="T5324" s="5" t="s">
        <v>947</v>
      </c>
      <c r="U5324" s="5" t="str">
        <f aca="false">IF(ISNUMBER(FIND(",", T5324)), MID(T5324, FIND(",", T5324) + 2, LEN(T5324) - FIND(",", T5324) - 1), IF(T5324&lt;&gt;"", T5324, "unknown"))</f>
        <v>Japan</v>
      </c>
      <c r="V5324" s="5" t="s">
        <v>27</v>
      </c>
    </row>
    <row r="5325" customFormat="false" ht="13.8" hidden="false" customHeight="false" outlineLevel="0" collapsed="false">
      <c r="A5325" s="5" t="s">
        <v>14743</v>
      </c>
      <c r="B5325" s="5" t="n">
        <f aca="false">YEAR(DATEVALUE(LEFT(A5325, 10)))</f>
        <v>1971</v>
      </c>
      <c r="C5325" s="6" t="n">
        <v>25979</v>
      </c>
      <c r="D5325" s="2" t="n">
        <v>0.327118055555556</v>
      </c>
      <c r="F5325" s="5" t="n">
        <v>-25.27</v>
      </c>
      <c r="G5325" s="5" t="n">
        <v>178.455</v>
      </c>
      <c r="H5325" s="5" t="n">
        <v>585.6</v>
      </c>
      <c r="I5325" s="5" t="n">
        <v>6.6</v>
      </c>
      <c r="J5325" s="5" t="s">
        <v>1621</v>
      </c>
      <c r="K5325" s="5"/>
      <c r="L5325" s="5"/>
      <c r="M5325" s="5" t="n">
        <v>251</v>
      </c>
      <c r="N5325" s="5"/>
      <c r="O5325" s="5"/>
      <c r="P5325" s="5"/>
      <c r="Q5325" s="5" t="s">
        <v>3644</v>
      </c>
      <c r="R5325" s="5" t="s">
        <v>14744</v>
      </c>
      <c r="S5325" s="5" t="s">
        <v>14569</v>
      </c>
      <c r="T5325" s="5" t="s">
        <v>1124</v>
      </c>
      <c r="U5325" s="5" t="str">
        <f aca="false">IF(ISNUMBER(FIND(",", T5325)), MID(T5325, FIND(",", T5325) + 2, LEN(T5325) - FIND(",", T5325) - 1), IF(T5325&lt;&gt;"", T5325, "unknown"))</f>
        <v>south of the Fiji Islands</v>
      </c>
      <c r="V5325" s="5" t="s">
        <v>27</v>
      </c>
    </row>
    <row r="5326" customFormat="false" ht="13.8" hidden="false" customHeight="false" outlineLevel="0" collapsed="false">
      <c r="A5326" s="5" t="s">
        <v>14745</v>
      </c>
      <c r="B5326" s="5" t="n">
        <f aca="false">YEAR(DATEVALUE(LEFT(A5326, 10)))</f>
        <v>1971</v>
      </c>
      <c r="C5326" s="6" t="n">
        <v>25973</v>
      </c>
      <c r="D5326" s="2" t="n">
        <v>0.58380787037037</v>
      </c>
      <c r="F5326" s="5" t="n">
        <v>34.4</v>
      </c>
      <c r="G5326" s="5" t="n">
        <v>-118.391</v>
      </c>
      <c r="H5326" s="5" t="n">
        <v>5</v>
      </c>
      <c r="I5326" s="5" t="n">
        <v>6.5</v>
      </c>
      <c r="J5326" s="5" t="s">
        <v>1621</v>
      </c>
      <c r="K5326" s="5"/>
      <c r="L5326" s="5"/>
      <c r="M5326" s="5" t="n">
        <v>243</v>
      </c>
      <c r="N5326" s="5"/>
      <c r="O5326" s="5"/>
      <c r="P5326" s="5"/>
      <c r="Q5326" s="5" t="s">
        <v>3644</v>
      </c>
      <c r="R5326" s="5" t="s">
        <v>14746</v>
      </c>
      <c r="S5326" s="5" t="s">
        <v>14747</v>
      </c>
      <c r="T5326" s="5" t="s">
        <v>8371</v>
      </c>
      <c r="U5326" s="5" t="str">
        <f aca="false">IF(ISNUMBER(FIND(",", T5326)), MID(T5326, FIND(",", T5326) + 2, LEN(T5326) - FIND(",", T5326) - 1), IF(T5326&lt;&gt;"", T5326, "unknown"))</f>
        <v>California</v>
      </c>
      <c r="V5326" s="5" t="s">
        <v>27</v>
      </c>
    </row>
    <row r="5327" customFormat="false" ht="13.8" hidden="false" customHeight="false" outlineLevel="0" collapsed="false">
      <c r="A5327" s="5" t="s">
        <v>14748</v>
      </c>
      <c r="B5327" s="5" t="n">
        <f aca="false">YEAR(DATEVALUE(LEFT(A5327, 10)))</f>
        <v>1971</v>
      </c>
      <c r="C5327" s="6" t="n">
        <v>25972</v>
      </c>
      <c r="D5327" s="2" t="n">
        <v>0.878009259259259</v>
      </c>
      <c r="F5327" s="5" t="n">
        <v>-63.419</v>
      </c>
      <c r="G5327" s="5" t="n">
        <v>-61.412</v>
      </c>
      <c r="H5327" s="5" t="n">
        <v>14.7</v>
      </c>
      <c r="I5327" s="5" t="n">
        <v>7</v>
      </c>
      <c r="J5327" s="5" t="s">
        <v>1621</v>
      </c>
      <c r="K5327" s="5"/>
      <c r="L5327" s="5"/>
      <c r="M5327" s="5" t="n">
        <v>198</v>
      </c>
      <c r="N5327" s="5"/>
      <c r="O5327" s="5"/>
      <c r="P5327" s="5"/>
      <c r="Q5327" s="5" t="s">
        <v>3644</v>
      </c>
      <c r="R5327" s="5" t="s">
        <v>14749</v>
      </c>
      <c r="S5327" s="5" t="s">
        <v>14750</v>
      </c>
      <c r="T5327" s="5" t="s">
        <v>1168</v>
      </c>
      <c r="U5327" s="5" t="str">
        <f aca="false">IF(ISNUMBER(FIND(",", T5327)), MID(T5327, FIND(",", T5327) + 2, LEN(T5327) - FIND(",", T5327) - 1), IF(T5327&lt;&gt;"", T5327, "unknown"))</f>
        <v>South Shetland Islands</v>
      </c>
      <c r="V5327" s="5" t="s">
        <v>27</v>
      </c>
    </row>
    <row r="5328" customFormat="false" ht="13.8" hidden="false" customHeight="false" outlineLevel="0" collapsed="false">
      <c r="A5328" s="5" t="s">
        <v>14751</v>
      </c>
      <c r="B5328" s="5" t="n">
        <f aca="false">YEAR(DATEVALUE(LEFT(A5328, 10)))</f>
        <v>1971</v>
      </c>
      <c r="C5328" s="6" t="n">
        <v>25971</v>
      </c>
      <c r="D5328" s="2" t="n">
        <v>0.103784722222222</v>
      </c>
      <c r="F5328" s="5" t="n">
        <v>51.318</v>
      </c>
      <c r="G5328" s="5" t="n">
        <v>-176.795</v>
      </c>
      <c r="H5328" s="5" t="n">
        <v>24</v>
      </c>
      <c r="I5328" s="5" t="n">
        <v>6.5</v>
      </c>
      <c r="J5328" s="5" t="s">
        <v>13467</v>
      </c>
      <c r="K5328" s="5"/>
      <c r="L5328" s="5"/>
      <c r="M5328" s="5" t="n">
        <v>273</v>
      </c>
      <c r="N5328" s="5"/>
      <c r="O5328" s="5"/>
      <c r="P5328" s="5"/>
      <c r="Q5328" s="5" t="s">
        <v>3644</v>
      </c>
      <c r="R5328" s="5" t="s">
        <v>14752</v>
      </c>
      <c r="S5328" s="5" t="s">
        <v>14753</v>
      </c>
      <c r="T5328" s="5" t="s">
        <v>831</v>
      </c>
      <c r="U5328" s="5" t="str">
        <f aca="false">IF(ISNUMBER(FIND(",", T5328)), MID(T5328, FIND(",", T5328) + 2, LEN(T5328) - FIND(",", T5328) - 1), IF(T5328&lt;&gt;"", T5328, "unknown"))</f>
        <v>Aleutian Islands, Alaska</v>
      </c>
      <c r="V5328" s="5" t="s">
        <v>27</v>
      </c>
    </row>
    <row r="5329" customFormat="false" ht="13.8" hidden="false" customHeight="false" outlineLevel="0" collapsed="false">
      <c r="A5329" s="5" t="s">
        <v>14754</v>
      </c>
      <c r="B5329" s="5" t="n">
        <f aca="false">YEAR(DATEVALUE(LEFT(A5329, 10)))</f>
        <v>1971</v>
      </c>
      <c r="C5329" s="6" t="n">
        <v>25968</v>
      </c>
      <c r="D5329" s="2" t="n">
        <v>0.648298611111111</v>
      </c>
      <c r="F5329" s="5" t="n">
        <v>0.551</v>
      </c>
      <c r="G5329" s="5" t="n">
        <v>98.665</v>
      </c>
      <c r="H5329" s="5" t="n">
        <v>59.9</v>
      </c>
      <c r="I5329" s="5" t="n">
        <v>7.1</v>
      </c>
      <c r="J5329" s="5" t="s">
        <v>1621</v>
      </c>
      <c r="K5329" s="5"/>
      <c r="L5329" s="5"/>
      <c r="M5329" s="5" t="n">
        <v>314</v>
      </c>
      <c r="N5329" s="5"/>
      <c r="O5329" s="5"/>
      <c r="P5329" s="5"/>
      <c r="Q5329" s="5" t="s">
        <v>3644</v>
      </c>
      <c r="R5329" s="5" t="s">
        <v>14755</v>
      </c>
      <c r="S5329" s="5" t="s">
        <v>14756</v>
      </c>
      <c r="T5329" s="5" t="s">
        <v>1523</v>
      </c>
      <c r="U5329" s="5" t="str">
        <f aca="false">IF(ISNUMBER(FIND(",", T5329)), MID(T5329, FIND(",", T5329) + 2, LEN(T5329) - FIND(",", T5329) - 1), IF(T5329&lt;&gt;"", T5329, "unknown"))</f>
        <v>Indonesia</v>
      </c>
      <c r="V5329" s="5" t="s">
        <v>27</v>
      </c>
    </row>
    <row r="5330" customFormat="false" ht="13.8" hidden="false" customHeight="false" outlineLevel="0" collapsed="false">
      <c r="A5330" s="5" t="s">
        <v>14757</v>
      </c>
      <c r="B5330" s="5" t="n">
        <f aca="false">YEAR(DATEVALUE(LEFT(A5330, 10)))</f>
        <v>1971</v>
      </c>
      <c r="C5330" s="6" t="n">
        <v>25962</v>
      </c>
      <c r="D5330" s="2" t="n">
        <v>0.915335648148148</v>
      </c>
      <c r="F5330" s="5" t="n">
        <v>51.635</v>
      </c>
      <c r="G5330" s="5" t="n">
        <v>150.965</v>
      </c>
      <c r="H5330" s="5" t="n">
        <v>539.9</v>
      </c>
      <c r="I5330" s="5" t="n">
        <v>6.9</v>
      </c>
      <c r="J5330" s="5" t="s">
        <v>1621</v>
      </c>
      <c r="K5330" s="5"/>
      <c r="L5330" s="5"/>
      <c r="M5330" s="5" t="n">
        <v>322</v>
      </c>
      <c r="N5330" s="5"/>
      <c r="O5330" s="5"/>
      <c r="P5330" s="5"/>
      <c r="Q5330" s="5" t="s">
        <v>3644</v>
      </c>
      <c r="R5330" s="5" t="s">
        <v>14758</v>
      </c>
      <c r="S5330" s="5" t="s">
        <v>14750</v>
      </c>
      <c r="T5330" s="5" t="s">
        <v>254</v>
      </c>
      <c r="U5330" s="5" t="str">
        <f aca="false">IF(ISNUMBER(FIND(",", T5330)), MID(T5330, FIND(",", T5330) + 2, LEN(T5330) - FIND(",", T5330) - 1), IF(T5330&lt;&gt;"", T5330, "unknown"))</f>
        <v>Sea of Okhotsk</v>
      </c>
      <c r="V5330" s="5" t="s">
        <v>27</v>
      </c>
    </row>
    <row r="5331" customFormat="false" ht="13.8" hidden="false" customHeight="false" outlineLevel="0" collapsed="false">
      <c r="A5331" s="5" t="s">
        <v>14759</v>
      </c>
      <c r="B5331" s="5" t="n">
        <f aca="false">YEAR(DATEVALUE(LEFT(A5331, 10)))</f>
        <v>1971</v>
      </c>
      <c r="C5331" s="6" t="n">
        <v>25958</v>
      </c>
      <c r="D5331" s="2" t="n">
        <v>0.672418981481482</v>
      </c>
      <c r="F5331" s="5" t="n">
        <v>51.459</v>
      </c>
      <c r="G5331" s="5" t="n">
        <v>-177.717</v>
      </c>
      <c r="H5331" s="5" t="n">
        <v>47.4</v>
      </c>
      <c r="I5331" s="5" t="n">
        <v>6.3</v>
      </c>
      <c r="J5331" s="5" t="s">
        <v>1621</v>
      </c>
      <c r="K5331" s="5"/>
      <c r="L5331" s="5"/>
      <c r="M5331" s="5" t="n">
        <v>261</v>
      </c>
      <c r="N5331" s="5"/>
      <c r="O5331" s="5"/>
      <c r="P5331" s="5"/>
      <c r="Q5331" s="5" t="s">
        <v>3644</v>
      </c>
      <c r="R5331" s="5" t="s">
        <v>14760</v>
      </c>
      <c r="S5331" s="5" t="s">
        <v>14750</v>
      </c>
      <c r="T5331" s="5" t="s">
        <v>831</v>
      </c>
      <c r="U5331" s="5" t="str">
        <f aca="false">IF(ISNUMBER(FIND(",", T5331)), MID(T5331, FIND(",", T5331) + 2, LEN(T5331) - FIND(",", T5331) - 1), IF(T5331&lt;&gt;"", T5331, "unknown"))</f>
        <v>Aleutian Islands, Alaska</v>
      </c>
      <c r="V5331" s="5" t="s">
        <v>27</v>
      </c>
    </row>
    <row r="5332" customFormat="false" ht="13.8" hidden="false" customHeight="false" outlineLevel="0" collapsed="false">
      <c r="A5332" s="5" t="s">
        <v>14761</v>
      </c>
      <c r="B5332" s="5" t="n">
        <f aca="false">YEAR(DATEVALUE(LEFT(A5332, 10)))</f>
        <v>1971</v>
      </c>
      <c r="C5332" s="6" t="n">
        <v>25958</v>
      </c>
      <c r="D5332" s="2" t="n">
        <v>0.0127893518518519</v>
      </c>
      <c r="F5332" s="5" t="n">
        <v>-9.636</v>
      </c>
      <c r="G5332" s="5" t="n">
        <v>151.422</v>
      </c>
      <c r="H5332" s="5" t="n">
        <v>24.4</v>
      </c>
      <c r="I5332" s="5" t="n">
        <v>6.3</v>
      </c>
      <c r="J5332" s="5" t="s">
        <v>1621</v>
      </c>
      <c r="K5332" s="5"/>
      <c r="L5332" s="5"/>
      <c r="M5332" s="5" t="n">
        <v>154</v>
      </c>
      <c r="N5332" s="5"/>
      <c r="O5332" s="5"/>
      <c r="P5332" s="5"/>
      <c r="Q5332" s="5" t="s">
        <v>3644</v>
      </c>
      <c r="R5332" s="5" t="s">
        <v>14762</v>
      </c>
      <c r="S5332" s="5" t="s">
        <v>14763</v>
      </c>
      <c r="T5332" s="5" t="s">
        <v>6139</v>
      </c>
      <c r="U5332" s="5" t="str">
        <f aca="false">IF(ISNUMBER(FIND(",", T5332)), MID(T5332, FIND(",", T5332) + 2, LEN(T5332) - FIND(",", T5332) - 1), IF(T5332&lt;&gt;"", T5332, "unknown"))</f>
        <v>D'Entrecasteaux Islands region</v>
      </c>
      <c r="V5332" s="5" t="s">
        <v>27</v>
      </c>
    </row>
    <row r="5333" customFormat="false" ht="13.8" hidden="false" customHeight="false" outlineLevel="0" collapsed="false">
      <c r="A5333" s="5" t="s">
        <v>14764</v>
      </c>
      <c r="B5333" s="5" t="n">
        <f aca="false">YEAR(DATEVALUE(LEFT(A5333, 10)))</f>
        <v>1971</v>
      </c>
      <c r="C5333" s="6" t="n">
        <v>25948</v>
      </c>
      <c r="D5333" s="2" t="n">
        <v>0.311550925925926</v>
      </c>
      <c r="F5333" s="5" t="n">
        <v>-3.03</v>
      </c>
      <c r="G5333" s="5" t="n">
        <v>139.4699</v>
      </c>
      <c r="H5333" s="5" t="n">
        <v>33</v>
      </c>
      <c r="I5333" s="5" t="n">
        <v>6</v>
      </c>
      <c r="J5333" s="5"/>
      <c r="K5333" s="5"/>
      <c r="L5333" s="5"/>
      <c r="M5333" s="5"/>
      <c r="N5333" s="5"/>
      <c r="O5333" s="5"/>
      <c r="P5333" s="5"/>
      <c r="Q5333" s="5" t="s">
        <v>4932</v>
      </c>
      <c r="R5333" s="5" t="s">
        <v>14765</v>
      </c>
      <c r="S5333" s="5" t="s">
        <v>14766</v>
      </c>
      <c r="T5333" s="5" t="s">
        <v>843</v>
      </c>
      <c r="U5333" s="5" t="str">
        <f aca="false">IF(ISNUMBER(FIND(",", T5333)), MID(T5333, FIND(",", T5333) + 2, LEN(T5333) - FIND(",", T5333) - 1), IF(T5333&lt;&gt;"", T5333, "unknown"))</f>
        <v>Indonesia</v>
      </c>
      <c r="V5333" s="5" t="s">
        <v>27</v>
      </c>
    </row>
    <row r="5334" customFormat="false" ht="13.8" hidden="false" customHeight="false" outlineLevel="0" collapsed="false">
      <c r="A5334" s="5" t="s">
        <v>14767</v>
      </c>
      <c r="B5334" s="5" t="n">
        <f aca="false">YEAR(DATEVALUE(LEFT(A5334, 10)))</f>
        <v>1971</v>
      </c>
      <c r="C5334" s="6" t="n">
        <v>25943</v>
      </c>
      <c r="D5334" s="2" t="n">
        <v>0.693506944444445</v>
      </c>
      <c r="F5334" s="5" t="n">
        <v>-3.5</v>
      </c>
      <c r="G5334" s="5" t="n">
        <v>140.118</v>
      </c>
      <c r="H5334" s="5" t="n">
        <v>45.4</v>
      </c>
      <c r="I5334" s="5" t="n">
        <v>6</v>
      </c>
      <c r="J5334" s="5" t="s">
        <v>1621</v>
      </c>
      <c r="K5334" s="5"/>
      <c r="L5334" s="5"/>
      <c r="M5334" s="5" t="n">
        <v>81</v>
      </c>
      <c r="N5334" s="5"/>
      <c r="O5334" s="5"/>
      <c r="P5334" s="5"/>
      <c r="Q5334" s="5" t="s">
        <v>3644</v>
      </c>
      <c r="R5334" s="5" t="s">
        <v>14768</v>
      </c>
      <c r="S5334" s="5" t="s">
        <v>14769</v>
      </c>
      <c r="T5334" s="5" t="s">
        <v>843</v>
      </c>
      <c r="U5334" s="5" t="str">
        <f aca="false">IF(ISNUMBER(FIND(",", T5334)), MID(T5334, FIND(",", T5334) + 2, LEN(T5334) - FIND(",", T5334) - 1), IF(T5334&lt;&gt;"", T5334, "unknown"))</f>
        <v>Indonesia</v>
      </c>
      <c r="V5334" s="5" t="s">
        <v>27</v>
      </c>
    </row>
    <row r="5335" customFormat="false" ht="13.8" hidden="false" customHeight="false" outlineLevel="0" collapsed="false">
      <c r="A5335" s="5" t="s">
        <v>14770</v>
      </c>
      <c r="B5335" s="5" t="n">
        <f aca="false">YEAR(DATEVALUE(LEFT(A5335, 10)))</f>
        <v>1971</v>
      </c>
      <c r="C5335" s="6" t="n">
        <v>25943</v>
      </c>
      <c r="D5335" s="2" t="n">
        <v>0.448032407407407</v>
      </c>
      <c r="F5335" s="5" t="n">
        <v>-3.075</v>
      </c>
      <c r="G5335" s="5" t="n">
        <v>139.646</v>
      </c>
      <c r="H5335" s="5" t="n">
        <v>52.9</v>
      </c>
      <c r="I5335" s="5" t="n">
        <v>6.2</v>
      </c>
      <c r="J5335" s="5" t="s">
        <v>1061</v>
      </c>
      <c r="K5335" s="5"/>
      <c r="L5335" s="5"/>
      <c r="M5335" s="5" t="n">
        <v>109</v>
      </c>
      <c r="N5335" s="5"/>
      <c r="O5335" s="5"/>
      <c r="P5335" s="5"/>
      <c r="Q5335" s="5" t="s">
        <v>3644</v>
      </c>
      <c r="R5335" s="5" t="s">
        <v>14771</v>
      </c>
      <c r="S5335" s="5" t="s">
        <v>14772</v>
      </c>
      <c r="T5335" s="5" t="s">
        <v>843</v>
      </c>
      <c r="U5335" s="5" t="str">
        <f aca="false">IF(ISNUMBER(FIND(",", T5335)), MID(T5335, FIND(",", T5335) + 2, LEN(T5335) - FIND(",", T5335) - 1), IF(T5335&lt;&gt;"", T5335, "unknown"))</f>
        <v>Indonesia</v>
      </c>
      <c r="V5335" s="5" t="s">
        <v>27</v>
      </c>
    </row>
    <row r="5336" customFormat="false" ht="13.8" hidden="false" customHeight="false" outlineLevel="0" collapsed="false">
      <c r="A5336" s="5" t="s">
        <v>14773</v>
      </c>
      <c r="B5336" s="5" t="n">
        <f aca="false">YEAR(DATEVALUE(LEFT(A5336, 10)))</f>
        <v>1971</v>
      </c>
      <c r="C5336" s="6" t="n">
        <v>25943</v>
      </c>
      <c r="D5336" s="2" t="n">
        <v>0.303553240740741</v>
      </c>
      <c r="F5336" s="5" t="n">
        <v>-3.233</v>
      </c>
      <c r="G5336" s="5" t="n">
        <v>139.743</v>
      </c>
      <c r="H5336" s="5" t="n">
        <v>55.2</v>
      </c>
      <c r="I5336" s="5" t="n">
        <v>7.7</v>
      </c>
      <c r="J5336" s="5" t="s">
        <v>3643</v>
      </c>
      <c r="K5336" s="5"/>
      <c r="L5336" s="5"/>
      <c r="M5336" s="5" t="n">
        <v>211</v>
      </c>
      <c r="N5336" s="5"/>
      <c r="O5336" s="5"/>
      <c r="P5336" s="5"/>
      <c r="Q5336" s="5" t="s">
        <v>3644</v>
      </c>
      <c r="R5336" s="5" t="s">
        <v>14774</v>
      </c>
      <c r="S5336" s="5" t="s">
        <v>14775</v>
      </c>
      <c r="T5336" s="5" t="s">
        <v>843</v>
      </c>
      <c r="U5336" s="5" t="str">
        <f aca="false">IF(ISNUMBER(FIND(",", T5336)), MID(T5336, FIND(",", T5336) + 2, LEN(T5336) - FIND(",", T5336) - 1), IF(T5336&lt;&gt;"", T5336, "unknown"))</f>
        <v>Indonesia</v>
      </c>
      <c r="V5336" s="5" t="s">
        <v>27</v>
      </c>
    </row>
    <row r="5337" customFormat="false" ht="13.8" hidden="false" customHeight="false" outlineLevel="0" collapsed="false">
      <c r="A5337" s="5" t="s">
        <v>14776</v>
      </c>
      <c r="B5337" s="5" t="n">
        <f aca="false">YEAR(DATEVALUE(LEFT(A5337, 10)))</f>
        <v>1971</v>
      </c>
      <c r="C5337" s="6" t="n">
        <v>25936</v>
      </c>
      <c r="D5337" s="2" t="n">
        <v>0.733113425925926</v>
      </c>
      <c r="F5337" s="5" t="n">
        <v>-55.639</v>
      </c>
      <c r="G5337" s="5" t="n">
        <v>-2.466</v>
      </c>
      <c r="H5337" s="5" t="n">
        <v>27</v>
      </c>
      <c r="I5337" s="5" t="n">
        <v>7.1</v>
      </c>
      <c r="J5337" s="5" t="s">
        <v>1621</v>
      </c>
      <c r="K5337" s="5"/>
      <c r="L5337" s="5"/>
      <c r="M5337" s="5" t="n">
        <v>89</v>
      </c>
      <c r="N5337" s="5"/>
      <c r="O5337" s="5"/>
      <c r="P5337" s="5"/>
      <c r="Q5337" s="5" t="s">
        <v>3644</v>
      </c>
      <c r="R5337" s="5" t="s">
        <v>14777</v>
      </c>
      <c r="S5337" s="5" t="s">
        <v>14750</v>
      </c>
      <c r="T5337" s="5" t="s">
        <v>3817</v>
      </c>
      <c r="U5337" s="5" t="str">
        <f aca="false">IF(ISNUMBER(FIND(",", T5337)), MID(T5337, FIND(",", T5337) + 2, LEN(T5337) - FIND(",", T5337) - 1), IF(T5337&lt;&gt;"", T5337, "unknown"))</f>
        <v>southern Mid-Atlantic Ridge</v>
      </c>
      <c r="V5337" s="5" t="s">
        <v>27</v>
      </c>
    </row>
    <row r="5338" customFormat="false" ht="13.8" hidden="false" customHeight="false" outlineLevel="0" collapsed="false">
      <c r="A5338" s="5" t="s">
        <v>14778</v>
      </c>
      <c r="B5338" s="5" t="n">
        <f aca="false">YEAR(DATEVALUE(LEFT(A5338, 10)))</f>
        <v>1970</v>
      </c>
      <c r="C5338" s="6" t="n">
        <v>25931</v>
      </c>
      <c r="D5338" s="2" t="n">
        <v>0.101527777777778</v>
      </c>
      <c r="F5338" s="5" t="n">
        <v>-10.555</v>
      </c>
      <c r="G5338" s="5" t="n">
        <v>161.455</v>
      </c>
      <c r="H5338" s="5" t="n">
        <v>59.2</v>
      </c>
      <c r="I5338" s="5" t="n">
        <v>6.8</v>
      </c>
      <c r="J5338" s="5" t="s">
        <v>13467</v>
      </c>
      <c r="K5338" s="5"/>
      <c r="L5338" s="5"/>
      <c r="M5338" s="5" t="n">
        <v>216</v>
      </c>
      <c r="N5338" s="5"/>
      <c r="O5338" s="5"/>
      <c r="P5338" s="5"/>
      <c r="Q5338" s="5" t="s">
        <v>3644</v>
      </c>
      <c r="R5338" s="5" t="s">
        <v>14779</v>
      </c>
      <c r="S5338" s="5" t="s">
        <v>14780</v>
      </c>
      <c r="T5338" s="5" t="s">
        <v>911</v>
      </c>
      <c r="U5338" s="5" t="str">
        <f aca="false">IF(ISNUMBER(FIND(",", T5338)), MID(T5338, FIND(",", T5338) + 2, LEN(T5338) - FIND(",", T5338) - 1), IF(T5338&lt;&gt;"", T5338, "unknown"))</f>
        <v>Solomon Islands</v>
      </c>
      <c r="V5338" s="5" t="s">
        <v>27</v>
      </c>
    </row>
    <row r="5339" customFormat="false" ht="13.8" hidden="false" customHeight="false" outlineLevel="0" collapsed="false">
      <c r="A5339" s="5" t="s">
        <v>14781</v>
      </c>
      <c r="B5339" s="5" t="n">
        <f aca="false">YEAR(DATEVALUE(LEFT(A5339, 10)))</f>
        <v>1970</v>
      </c>
      <c r="C5339" s="6" t="n">
        <v>25930</v>
      </c>
      <c r="D5339" s="2" t="n">
        <v>0.835717592592593</v>
      </c>
      <c r="F5339" s="5" t="n">
        <v>-5.201</v>
      </c>
      <c r="G5339" s="5" t="n">
        <v>153.62</v>
      </c>
      <c r="H5339" s="5" t="n">
        <v>59.6</v>
      </c>
      <c r="I5339" s="5" t="n">
        <v>6.5</v>
      </c>
      <c r="J5339" s="5" t="s">
        <v>13467</v>
      </c>
      <c r="K5339" s="5"/>
      <c r="L5339" s="5"/>
      <c r="M5339" s="5" t="n">
        <v>222</v>
      </c>
      <c r="N5339" s="5"/>
      <c r="O5339" s="5"/>
      <c r="P5339" s="5"/>
      <c r="Q5339" s="5" t="s">
        <v>3644</v>
      </c>
      <c r="R5339" s="5" t="s">
        <v>14782</v>
      </c>
      <c r="S5339" s="5" t="s">
        <v>14750</v>
      </c>
      <c r="T5339" s="5" t="s">
        <v>711</v>
      </c>
      <c r="U5339" s="5" t="str">
        <f aca="false">IF(ISNUMBER(FIND(",", T5339)), MID(T5339, FIND(",", T5339) + 2, LEN(T5339) - FIND(",", T5339) - 1), IF(T5339&lt;&gt;"", T5339, "unknown"))</f>
        <v>Papua New Guinea</v>
      </c>
      <c r="V5339" s="5" t="s">
        <v>27</v>
      </c>
    </row>
    <row r="5340" customFormat="false" ht="13.8" hidden="false" customHeight="false" outlineLevel="0" collapsed="false">
      <c r="A5340" s="5" t="s">
        <v>14783</v>
      </c>
      <c r="B5340" s="5" t="n">
        <f aca="false">YEAR(DATEVALUE(LEFT(A5340, 10)))</f>
        <v>1970</v>
      </c>
      <c r="C5340" s="6" t="n">
        <v>25925</v>
      </c>
      <c r="D5340" s="2" t="n">
        <v>0.292326388888889</v>
      </c>
      <c r="F5340" s="5" t="n">
        <v>43.8</v>
      </c>
      <c r="G5340" s="5" t="n">
        <v>54.8</v>
      </c>
      <c r="H5340" s="5" t="n">
        <v>0</v>
      </c>
      <c r="I5340" s="5" t="n">
        <v>6.1</v>
      </c>
      <c r="J5340" s="5"/>
      <c r="K5340" s="5"/>
      <c r="L5340" s="5"/>
      <c r="M5340" s="5"/>
      <c r="N5340" s="5"/>
      <c r="O5340" s="5"/>
      <c r="P5340" s="5"/>
      <c r="Q5340" s="5" t="s">
        <v>4932</v>
      </c>
      <c r="R5340" s="5" t="s">
        <v>14784</v>
      </c>
      <c r="S5340" s="5" t="s">
        <v>14785</v>
      </c>
      <c r="T5340" s="5" t="s">
        <v>14786</v>
      </c>
      <c r="U5340" s="5" t="str">
        <f aca="false">IF(ISNUMBER(FIND(",", T5340)), MID(T5340, FIND(",", T5340) + 2, LEN(T5340) - FIND(",", T5340) - 1), IF(T5340&lt;&gt;"", T5340, "unknown"))</f>
        <v>western Kazakhstan</v>
      </c>
      <c r="V5340" s="5" t="s">
        <v>27</v>
      </c>
    </row>
    <row r="5341" customFormat="false" ht="13.8" hidden="false" customHeight="false" outlineLevel="0" collapsed="false">
      <c r="A5341" s="5" t="s">
        <v>14787</v>
      </c>
      <c r="B5341" s="5" t="n">
        <f aca="false">YEAR(DATEVALUE(LEFT(A5341, 10)))</f>
        <v>1970</v>
      </c>
      <c r="C5341" s="6" t="n">
        <v>25921</v>
      </c>
      <c r="D5341" s="2" t="n">
        <v>0.443125</v>
      </c>
      <c r="F5341" s="5" t="n">
        <v>-1.624</v>
      </c>
      <c r="G5341" s="5" t="n">
        <v>99.883</v>
      </c>
      <c r="H5341" s="5" t="n">
        <v>44.3</v>
      </c>
      <c r="I5341" s="5" t="n">
        <v>6.2</v>
      </c>
      <c r="J5341" s="5" t="s">
        <v>1621</v>
      </c>
      <c r="K5341" s="5"/>
      <c r="L5341" s="5"/>
      <c r="M5341" s="5" t="n">
        <v>224</v>
      </c>
      <c r="N5341" s="5"/>
      <c r="O5341" s="5"/>
      <c r="P5341" s="5"/>
      <c r="Q5341" s="5" t="s">
        <v>3644</v>
      </c>
      <c r="R5341" s="5" t="s">
        <v>14788</v>
      </c>
      <c r="S5341" s="5" t="s">
        <v>14750</v>
      </c>
      <c r="T5341" s="5" t="s">
        <v>839</v>
      </c>
      <c r="U5341" s="5" t="str">
        <f aca="false">IF(ISNUMBER(FIND(",", T5341)), MID(T5341, FIND(",", T5341) + 2, LEN(T5341) - FIND(",", T5341) - 1), IF(T5341&lt;&gt;"", T5341, "unknown"))</f>
        <v>Indonesia</v>
      </c>
      <c r="V5341" s="5" t="s">
        <v>27</v>
      </c>
    </row>
    <row r="5342" customFormat="false" ht="13.8" hidden="false" customHeight="false" outlineLevel="0" collapsed="false">
      <c r="A5342" s="5" t="s">
        <v>14789</v>
      </c>
      <c r="B5342" s="5" t="n">
        <f aca="false">YEAR(DATEVALUE(LEFT(A5342, 10)))</f>
        <v>1970</v>
      </c>
      <c r="C5342" s="6" t="n">
        <v>25914</v>
      </c>
      <c r="D5342" s="2" t="n">
        <v>0.292326388888889</v>
      </c>
      <c r="F5342" s="5" t="n">
        <v>43.9</v>
      </c>
      <c r="G5342" s="5" t="n">
        <v>54.8</v>
      </c>
      <c r="H5342" s="5" t="n">
        <v>0</v>
      </c>
      <c r="I5342" s="5" t="n">
        <v>6.1</v>
      </c>
      <c r="J5342" s="5"/>
      <c r="K5342" s="5"/>
      <c r="L5342" s="5"/>
      <c r="M5342" s="5"/>
      <c r="N5342" s="5"/>
      <c r="O5342" s="5"/>
      <c r="P5342" s="5"/>
      <c r="Q5342" s="5" t="s">
        <v>4932</v>
      </c>
      <c r="R5342" s="5" t="s">
        <v>14790</v>
      </c>
      <c r="S5342" s="5" t="s">
        <v>14791</v>
      </c>
      <c r="T5342" s="5" t="s">
        <v>14786</v>
      </c>
      <c r="U5342" s="5" t="str">
        <f aca="false">IF(ISNUMBER(FIND(",", T5342)), MID(T5342, FIND(",", T5342) + 2, LEN(T5342) - FIND(",", T5342) - 1), IF(T5342&lt;&gt;"", T5342, "unknown"))</f>
        <v>western Kazakhstan</v>
      </c>
      <c r="V5342" s="5" t="s">
        <v>27</v>
      </c>
    </row>
    <row r="5343" customFormat="false" ht="13.8" hidden="false" customHeight="false" outlineLevel="0" collapsed="false">
      <c r="A5343" s="5" t="s">
        <v>14792</v>
      </c>
      <c r="B5343" s="5" t="n">
        <f aca="false">YEAR(DATEVALUE(LEFT(A5343, 10)))</f>
        <v>1970</v>
      </c>
      <c r="C5343" s="6" t="n">
        <v>25912</v>
      </c>
      <c r="D5343" s="2" t="n">
        <v>0.190729166666667</v>
      </c>
      <c r="F5343" s="5" t="n">
        <v>-4.079</v>
      </c>
      <c r="G5343" s="5" t="n">
        <v>-80.66</v>
      </c>
      <c r="H5343" s="5" t="n">
        <v>19.5</v>
      </c>
      <c r="I5343" s="5" t="n">
        <v>7.1</v>
      </c>
      <c r="J5343" s="5" t="s">
        <v>3643</v>
      </c>
      <c r="K5343" s="5"/>
      <c r="L5343" s="5"/>
      <c r="M5343" s="5" t="n">
        <v>255</v>
      </c>
      <c r="N5343" s="5"/>
      <c r="O5343" s="5"/>
      <c r="P5343" s="5"/>
      <c r="Q5343" s="5" t="s">
        <v>3644</v>
      </c>
      <c r="R5343" s="5" t="s">
        <v>14793</v>
      </c>
      <c r="S5343" s="5" t="s">
        <v>14794</v>
      </c>
      <c r="T5343" s="5" t="s">
        <v>3582</v>
      </c>
      <c r="U5343" s="5" t="str">
        <f aca="false">IF(ISNUMBER(FIND(",", T5343)), MID(T5343, FIND(",", T5343) + 2, LEN(T5343) - FIND(",", T5343) - 1), IF(T5343&lt;&gt;"", T5343, "unknown"))</f>
        <v>Peru-Ecuador border region</v>
      </c>
      <c r="V5343" s="5" t="s">
        <v>27</v>
      </c>
    </row>
    <row r="5344" customFormat="false" ht="13.8" hidden="false" customHeight="false" outlineLevel="0" collapsed="false">
      <c r="A5344" s="5" t="s">
        <v>14795</v>
      </c>
      <c r="B5344" s="5" t="n">
        <f aca="false">YEAR(DATEVALUE(LEFT(A5344, 10)))</f>
        <v>1970</v>
      </c>
      <c r="C5344" s="6" t="n">
        <v>25910</v>
      </c>
      <c r="D5344" s="2" t="n">
        <v>0.812581018518519</v>
      </c>
      <c r="F5344" s="5" t="n">
        <v>-30.882</v>
      </c>
      <c r="G5344" s="5" t="n">
        <v>-71.2</v>
      </c>
      <c r="H5344" s="5" t="n">
        <v>50.8</v>
      </c>
      <c r="I5344" s="5" t="n">
        <v>6.4</v>
      </c>
      <c r="J5344" s="5" t="s">
        <v>1621</v>
      </c>
      <c r="K5344" s="5"/>
      <c r="L5344" s="5"/>
      <c r="M5344" s="5" t="n">
        <v>191</v>
      </c>
      <c r="N5344" s="5"/>
      <c r="O5344" s="5"/>
      <c r="P5344" s="5"/>
      <c r="Q5344" s="5" t="s">
        <v>3644</v>
      </c>
      <c r="R5344" s="5" t="s">
        <v>14796</v>
      </c>
      <c r="S5344" s="5" t="s">
        <v>14797</v>
      </c>
      <c r="T5344" s="5" t="s">
        <v>757</v>
      </c>
      <c r="U5344" s="5" t="str">
        <f aca="false">IF(ISNUMBER(FIND(",", T5344)), MID(T5344, FIND(",", T5344) + 2, LEN(T5344) - FIND(",", T5344) - 1), IF(T5344&lt;&gt;"", T5344, "unknown"))</f>
        <v>Chile</v>
      </c>
      <c r="V5344" s="5" t="s">
        <v>27</v>
      </c>
    </row>
    <row r="5345" customFormat="false" ht="13.8" hidden="false" customHeight="false" outlineLevel="0" collapsed="false">
      <c r="A5345" s="5" t="s">
        <v>14798</v>
      </c>
      <c r="B5345" s="5" t="n">
        <f aca="false">YEAR(DATEVALUE(LEFT(A5345, 10)))</f>
        <v>1970</v>
      </c>
      <c r="C5345" s="6" t="n">
        <v>25909</v>
      </c>
      <c r="D5345" s="2" t="n">
        <v>0.899571759259259</v>
      </c>
      <c r="F5345" s="5" t="n">
        <v>29.759</v>
      </c>
      <c r="G5345" s="5" t="n">
        <v>139.979</v>
      </c>
      <c r="H5345" s="5" t="n">
        <v>183.5</v>
      </c>
      <c r="I5345" s="5" t="n">
        <v>6</v>
      </c>
      <c r="J5345" s="5" t="s">
        <v>1061</v>
      </c>
      <c r="K5345" s="5"/>
      <c r="L5345" s="5"/>
      <c r="M5345" s="5" t="n">
        <v>311</v>
      </c>
      <c r="N5345" s="5"/>
      <c r="O5345" s="5"/>
      <c r="P5345" s="5"/>
      <c r="Q5345" s="5" t="s">
        <v>3644</v>
      </c>
      <c r="R5345" s="5" t="s">
        <v>14799</v>
      </c>
      <c r="S5345" s="5" t="s">
        <v>14750</v>
      </c>
      <c r="T5345" s="5" t="s">
        <v>310</v>
      </c>
      <c r="U5345" s="5" t="str">
        <f aca="false">IF(ISNUMBER(FIND(",", T5345)), MID(T5345, FIND(",", T5345) + 2, LEN(T5345) - FIND(",", T5345) - 1), IF(T5345&lt;&gt;"", T5345, "unknown"))</f>
        <v>Japan region</v>
      </c>
      <c r="V5345" s="5" t="s">
        <v>27</v>
      </c>
    </row>
    <row r="5346" customFormat="false" ht="13.8" hidden="false" customHeight="false" outlineLevel="0" collapsed="false">
      <c r="A5346" s="5" t="s">
        <v>14800</v>
      </c>
      <c r="B5346" s="5" t="n">
        <f aca="false">YEAR(DATEVALUE(LEFT(A5346, 10)))</f>
        <v>1970</v>
      </c>
      <c r="C5346" s="6" t="n">
        <v>25908</v>
      </c>
      <c r="D5346" s="2" t="n">
        <v>0.847835648148148</v>
      </c>
      <c r="F5346" s="5" t="n">
        <v>41.834</v>
      </c>
      <c r="G5346" s="5" t="n">
        <v>143.516</v>
      </c>
      <c r="H5346" s="5" t="n">
        <v>40.7</v>
      </c>
      <c r="I5346" s="5" t="n">
        <v>6.1</v>
      </c>
      <c r="J5346" s="5" t="s">
        <v>1621</v>
      </c>
      <c r="K5346" s="5"/>
      <c r="L5346" s="5"/>
      <c r="M5346" s="5" t="n">
        <v>275</v>
      </c>
      <c r="N5346" s="5"/>
      <c r="O5346" s="5"/>
      <c r="P5346" s="5"/>
      <c r="Q5346" s="5" t="s">
        <v>3644</v>
      </c>
      <c r="R5346" s="5" t="s">
        <v>14801</v>
      </c>
      <c r="S5346" s="5" t="s">
        <v>14802</v>
      </c>
      <c r="T5346" s="5" t="s">
        <v>1217</v>
      </c>
      <c r="U5346" s="5" t="str">
        <f aca="false">IF(ISNUMBER(FIND(",", T5346)), MID(T5346, FIND(",", T5346) + 2, LEN(T5346) - FIND(",", T5346) - 1), IF(T5346&lt;&gt;"", T5346, "unknown"))</f>
        <v>Japan region</v>
      </c>
      <c r="V5346" s="5" t="s">
        <v>27</v>
      </c>
    </row>
    <row r="5347" customFormat="false" ht="13.8" hidden="false" customHeight="false" outlineLevel="0" collapsed="false">
      <c r="A5347" s="5" t="s">
        <v>14803</v>
      </c>
      <c r="B5347" s="5" t="n">
        <f aca="false">YEAR(DATEVALUE(LEFT(A5347, 10)))</f>
        <v>1970</v>
      </c>
      <c r="C5347" s="6" t="n">
        <v>25906</v>
      </c>
      <c r="D5347" s="2" t="n">
        <v>0.714467592592593</v>
      </c>
      <c r="F5347" s="5" t="n">
        <v>-23.206</v>
      </c>
      <c r="G5347" s="5" t="n">
        <v>-70.044</v>
      </c>
      <c r="H5347" s="5" t="n">
        <v>41.6</v>
      </c>
      <c r="I5347" s="5" t="n">
        <v>6.3</v>
      </c>
      <c r="J5347" s="5" t="s">
        <v>1621</v>
      </c>
      <c r="K5347" s="5"/>
      <c r="L5347" s="5"/>
      <c r="M5347" s="5" t="n">
        <v>186</v>
      </c>
      <c r="N5347" s="5"/>
      <c r="O5347" s="5"/>
      <c r="P5347" s="5"/>
      <c r="Q5347" s="5" t="s">
        <v>3644</v>
      </c>
      <c r="R5347" s="5" t="s">
        <v>14804</v>
      </c>
      <c r="S5347" s="5" t="s">
        <v>14805</v>
      </c>
      <c r="T5347" s="5" t="s">
        <v>1454</v>
      </c>
      <c r="U5347" s="5" t="str">
        <f aca="false">IF(ISNUMBER(FIND(",", T5347)), MID(T5347, FIND(",", T5347) + 2, LEN(T5347) - FIND(",", T5347) - 1), IF(T5347&lt;&gt;"", T5347, "unknown"))</f>
        <v>Chile</v>
      </c>
      <c r="V5347" s="5" t="s">
        <v>27</v>
      </c>
    </row>
    <row r="5348" customFormat="false" ht="13.8" hidden="false" customHeight="false" outlineLevel="0" collapsed="false">
      <c r="A5348" s="5" t="s">
        <v>14806</v>
      </c>
      <c r="B5348" s="5" t="n">
        <f aca="false">YEAR(DATEVALUE(LEFT(A5348, 10)))</f>
        <v>1970</v>
      </c>
      <c r="C5348" s="6" t="n">
        <v>25904</v>
      </c>
      <c r="D5348" s="2" t="n">
        <v>0.662696759259259</v>
      </c>
      <c r="F5348" s="5" t="n">
        <v>-11.005</v>
      </c>
      <c r="G5348" s="5" t="n">
        <v>163.493</v>
      </c>
      <c r="H5348" s="5" t="n">
        <v>2.7</v>
      </c>
      <c r="I5348" s="5" t="n">
        <v>7</v>
      </c>
      <c r="J5348" s="5" t="s">
        <v>1621</v>
      </c>
      <c r="K5348" s="5"/>
      <c r="L5348" s="5"/>
      <c r="M5348" s="5" t="n">
        <v>135</v>
      </c>
      <c r="N5348" s="5"/>
      <c r="O5348" s="5"/>
      <c r="P5348" s="5"/>
      <c r="Q5348" s="5" t="s">
        <v>3644</v>
      </c>
      <c r="R5348" s="5" t="s">
        <v>14807</v>
      </c>
      <c r="S5348" s="5" t="s">
        <v>14750</v>
      </c>
      <c r="T5348" s="5" t="s">
        <v>911</v>
      </c>
      <c r="U5348" s="5" t="str">
        <f aca="false">IF(ISNUMBER(FIND(",", T5348)), MID(T5348, FIND(",", T5348) + 2, LEN(T5348) - FIND(",", T5348) - 1), IF(T5348&lt;&gt;"", T5348, "unknown"))</f>
        <v>Solomon Islands</v>
      </c>
      <c r="V5348" s="5" t="s">
        <v>27</v>
      </c>
    </row>
    <row r="5349" customFormat="false" ht="13.8" hidden="false" customHeight="false" outlineLevel="0" collapsed="false">
      <c r="A5349" s="5" t="s">
        <v>14808</v>
      </c>
      <c r="B5349" s="5" t="n">
        <f aca="false">YEAR(DATEVALUE(LEFT(A5349, 10)))</f>
        <v>1970</v>
      </c>
      <c r="C5349" s="6" t="n">
        <v>25904</v>
      </c>
      <c r="D5349" s="2" t="n">
        <v>0.64287037037037</v>
      </c>
      <c r="F5349" s="5" t="n">
        <v>-11.035</v>
      </c>
      <c r="G5349" s="5" t="n">
        <v>163.765</v>
      </c>
      <c r="H5349" s="5" t="n">
        <v>8.6</v>
      </c>
      <c r="I5349" s="5" t="n">
        <v>6.5</v>
      </c>
      <c r="J5349" s="5" t="s">
        <v>1621</v>
      </c>
      <c r="K5349" s="5"/>
      <c r="L5349" s="5"/>
      <c r="M5349" s="5" t="n">
        <v>93</v>
      </c>
      <c r="N5349" s="5"/>
      <c r="O5349" s="5"/>
      <c r="P5349" s="5"/>
      <c r="Q5349" s="5" t="s">
        <v>3644</v>
      </c>
      <c r="R5349" s="5" t="s">
        <v>14809</v>
      </c>
      <c r="S5349" s="5" t="s">
        <v>14750</v>
      </c>
      <c r="T5349" s="5" t="s">
        <v>911</v>
      </c>
      <c r="U5349" s="5" t="str">
        <f aca="false">IF(ISNUMBER(FIND(",", T5349)), MID(T5349, FIND(",", T5349) + 2, LEN(T5349) - FIND(",", T5349) - 1), IF(T5349&lt;&gt;"", T5349, "unknown"))</f>
        <v>Solomon Islands</v>
      </c>
      <c r="V5349" s="5" t="s">
        <v>27</v>
      </c>
    </row>
    <row r="5350" customFormat="false" ht="13.8" hidden="false" customHeight="false" outlineLevel="0" collapsed="false">
      <c r="A5350" s="5" t="s">
        <v>14810</v>
      </c>
      <c r="B5350" s="5" t="n">
        <f aca="false">YEAR(DATEVALUE(LEFT(A5350, 10)))</f>
        <v>1970</v>
      </c>
      <c r="C5350" s="6" t="n">
        <v>25903</v>
      </c>
      <c r="D5350" s="2" t="n">
        <v>0.760150462962963</v>
      </c>
      <c r="F5350" s="5" t="n">
        <v>-10.966</v>
      </c>
      <c r="G5350" s="5" t="n">
        <v>163.504</v>
      </c>
      <c r="H5350" s="5" t="n">
        <v>14.9</v>
      </c>
      <c r="I5350" s="5" t="n">
        <v>6.1</v>
      </c>
      <c r="J5350" s="5" t="s">
        <v>1621</v>
      </c>
      <c r="K5350" s="5"/>
      <c r="L5350" s="5"/>
      <c r="M5350" s="5" t="n">
        <v>94</v>
      </c>
      <c r="N5350" s="5"/>
      <c r="O5350" s="5"/>
      <c r="P5350" s="5"/>
      <c r="Q5350" s="5" t="s">
        <v>3644</v>
      </c>
      <c r="R5350" s="5" t="s">
        <v>14811</v>
      </c>
      <c r="S5350" s="5" t="s">
        <v>14750</v>
      </c>
      <c r="T5350" s="5" t="s">
        <v>911</v>
      </c>
      <c r="U5350" s="5" t="str">
        <f aca="false">IF(ISNUMBER(FIND(",", T5350)), MID(T5350, FIND(",", T5350) + 2, LEN(T5350) - FIND(",", T5350) - 1), IF(T5350&lt;&gt;"", T5350, "unknown"))</f>
        <v>Solomon Islands</v>
      </c>
      <c r="V5350" s="5" t="s">
        <v>27</v>
      </c>
    </row>
    <row r="5351" customFormat="false" ht="13.8" hidden="false" customHeight="false" outlineLevel="0" collapsed="false">
      <c r="A5351" s="5" t="s">
        <v>14812</v>
      </c>
      <c r="B5351" s="5" t="n">
        <f aca="false">YEAR(DATEVALUE(LEFT(A5351, 10)))</f>
        <v>1970</v>
      </c>
      <c r="C5351" s="6" t="n">
        <v>25901</v>
      </c>
      <c r="D5351" s="2" t="n">
        <v>0.250891203703704</v>
      </c>
      <c r="F5351" s="5" t="n">
        <v>-11.814</v>
      </c>
      <c r="G5351" s="5" t="n">
        <v>-14.066</v>
      </c>
      <c r="H5351" s="5" t="n">
        <v>12.1</v>
      </c>
      <c r="I5351" s="5" t="n">
        <v>6</v>
      </c>
      <c r="J5351" s="5" t="s">
        <v>1621</v>
      </c>
      <c r="K5351" s="5"/>
      <c r="L5351" s="5"/>
      <c r="M5351" s="5" t="n">
        <v>147</v>
      </c>
      <c r="N5351" s="5"/>
      <c r="O5351" s="5"/>
      <c r="P5351" s="5"/>
      <c r="Q5351" s="5" t="s">
        <v>3644</v>
      </c>
      <c r="R5351" s="5" t="s">
        <v>14813</v>
      </c>
      <c r="S5351" s="5" t="s">
        <v>14750</v>
      </c>
      <c r="T5351" s="5" t="s">
        <v>1370</v>
      </c>
      <c r="U5351" s="5" t="str">
        <f aca="false">IF(ISNUMBER(FIND(",", T5351)), MID(T5351, FIND(",", T5351) + 2, LEN(T5351) - FIND(",", T5351) - 1), IF(T5351&lt;&gt;"", T5351, "unknown"))</f>
        <v>Ascension Island region</v>
      </c>
      <c r="V5351" s="5" t="s">
        <v>27</v>
      </c>
    </row>
    <row r="5352" customFormat="false" ht="13.8" hidden="false" customHeight="false" outlineLevel="0" collapsed="false">
      <c r="A5352" s="5" t="s">
        <v>14814</v>
      </c>
      <c r="B5352" s="5" t="n">
        <f aca="false">YEAR(DATEVALUE(LEFT(A5352, 10)))</f>
        <v>1970</v>
      </c>
      <c r="C5352" s="6" t="n">
        <v>25886</v>
      </c>
      <c r="D5352" s="2" t="n">
        <v>0.3321875</v>
      </c>
      <c r="F5352" s="5" t="n">
        <v>22.839</v>
      </c>
      <c r="G5352" s="5" t="n">
        <v>121.364</v>
      </c>
      <c r="H5352" s="5" t="n">
        <v>26.8</v>
      </c>
      <c r="I5352" s="5" t="n">
        <v>6.1</v>
      </c>
      <c r="J5352" s="5" t="s">
        <v>1621</v>
      </c>
      <c r="K5352" s="5"/>
      <c r="L5352" s="5"/>
      <c r="M5352" s="5" t="n">
        <v>231</v>
      </c>
      <c r="N5352" s="5"/>
      <c r="O5352" s="5"/>
      <c r="P5352" s="5"/>
      <c r="Q5352" s="5" t="s">
        <v>3644</v>
      </c>
      <c r="R5352" s="5" t="s">
        <v>14815</v>
      </c>
      <c r="S5352" s="5" t="s">
        <v>14816</v>
      </c>
      <c r="T5352" s="5" t="s">
        <v>2718</v>
      </c>
      <c r="U5352" s="5" t="str">
        <f aca="false">IF(ISNUMBER(FIND(",", T5352)), MID(T5352, FIND(",", T5352) + 2, LEN(T5352) - FIND(",", T5352) - 1), IF(T5352&lt;&gt;"", T5352, "unknown"))</f>
        <v>Taiwan region</v>
      </c>
      <c r="V5352" s="5" t="s">
        <v>27</v>
      </c>
    </row>
    <row r="5353" customFormat="false" ht="13.8" hidden="false" customHeight="false" outlineLevel="0" collapsed="false">
      <c r="A5353" s="5" t="s">
        <v>14817</v>
      </c>
      <c r="B5353" s="5" t="n">
        <f aca="false">YEAR(DATEVALUE(LEFT(A5353, 10)))</f>
        <v>1970</v>
      </c>
      <c r="C5353" s="6" t="n">
        <v>25885</v>
      </c>
      <c r="D5353" s="2" t="n">
        <v>0.594699074074074</v>
      </c>
      <c r="F5353" s="5" t="n">
        <v>12.086</v>
      </c>
      <c r="G5353" s="5" t="n">
        <v>124.164</v>
      </c>
      <c r="H5353" s="5" t="n">
        <v>22.1</v>
      </c>
      <c r="I5353" s="5" t="n">
        <v>6.3</v>
      </c>
      <c r="J5353" s="5" t="s">
        <v>1621</v>
      </c>
      <c r="K5353" s="5"/>
      <c r="L5353" s="5"/>
      <c r="M5353" s="5" t="n">
        <v>115</v>
      </c>
      <c r="N5353" s="5"/>
      <c r="O5353" s="5"/>
      <c r="P5353" s="5"/>
      <c r="Q5353" s="5" t="s">
        <v>3644</v>
      </c>
      <c r="R5353" s="5" t="s">
        <v>14818</v>
      </c>
      <c r="S5353" s="5" t="s">
        <v>14819</v>
      </c>
      <c r="T5353" s="5" t="s">
        <v>3124</v>
      </c>
      <c r="U5353" s="5" t="str">
        <f aca="false">IF(ISNUMBER(FIND(",", T5353)), MID(T5353, FIND(",", T5353) + 2, LEN(T5353) - FIND(",", T5353) - 1), IF(T5353&lt;&gt;"", T5353, "unknown"))</f>
        <v>Philippines</v>
      </c>
      <c r="V5353" s="5" t="s">
        <v>27</v>
      </c>
    </row>
    <row r="5354" customFormat="false" ht="13.8" hidden="false" customHeight="false" outlineLevel="0" collapsed="false">
      <c r="A5354" s="5" t="s">
        <v>14820</v>
      </c>
      <c r="B5354" s="5" t="n">
        <f aca="false">YEAR(DATEVALUE(LEFT(A5354, 10)))</f>
        <v>1970</v>
      </c>
      <c r="C5354" s="6" t="n">
        <v>25884</v>
      </c>
      <c r="D5354" s="2" t="n">
        <v>0.255046296296296</v>
      </c>
      <c r="F5354" s="5" t="n">
        <v>-5.064</v>
      </c>
      <c r="G5354" s="5" t="n">
        <v>145.232</v>
      </c>
      <c r="H5354" s="5" t="n">
        <v>26.3</v>
      </c>
      <c r="I5354" s="5" t="n">
        <v>6.5</v>
      </c>
      <c r="J5354" s="5" t="s">
        <v>1621</v>
      </c>
      <c r="K5354" s="5"/>
      <c r="L5354" s="5"/>
      <c r="M5354" s="5" t="n">
        <v>116</v>
      </c>
      <c r="N5354" s="5"/>
      <c r="O5354" s="5"/>
      <c r="P5354" s="5"/>
      <c r="Q5354" s="5" t="s">
        <v>3644</v>
      </c>
      <c r="R5354" s="5" t="s">
        <v>14821</v>
      </c>
      <c r="S5354" s="5" t="s">
        <v>14822</v>
      </c>
      <c r="T5354" s="5" t="s">
        <v>1026</v>
      </c>
      <c r="U5354" s="5" t="str">
        <f aca="false">IF(ISNUMBER(FIND(",", T5354)), MID(T5354, FIND(",", T5354) + 2, LEN(T5354) - FIND(",", T5354) - 1), IF(T5354&lt;&gt;"", T5354, "unknown"))</f>
        <v>Papua New Guinea</v>
      </c>
      <c r="V5354" s="5" t="s">
        <v>27</v>
      </c>
    </row>
    <row r="5355" customFormat="false" ht="13.8" hidden="false" customHeight="false" outlineLevel="0" collapsed="false">
      <c r="A5355" s="5" t="s">
        <v>14823</v>
      </c>
      <c r="B5355" s="5" t="n">
        <f aca="false">YEAR(DATEVALUE(LEFT(A5355, 10)))</f>
        <v>1970</v>
      </c>
      <c r="C5355" s="6" t="n">
        <v>25880</v>
      </c>
      <c r="D5355" s="2" t="n">
        <v>0.94150462962963</v>
      </c>
      <c r="F5355" s="5" t="n">
        <v>-3.42</v>
      </c>
      <c r="G5355" s="5" t="n">
        <v>135.628</v>
      </c>
      <c r="H5355" s="5" t="n">
        <v>18.8</v>
      </c>
      <c r="I5355" s="5" t="n">
        <v>6.8</v>
      </c>
      <c r="J5355" s="5" t="s">
        <v>1621</v>
      </c>
      <c r="K5355" s="5"/>
      <c r="L5355" s="5"/>
      <c r="M5355" s="5" t="n">
        <v>202</v>
      </c>
      <c r="N5355" s="5"/>
      <c r="O5355" s="5"/>
      <c r="P5355" s="5"/>
      <c r="Q5355" s="5" t="s">
        <v>3644</v>
      </c>
      <c r="R5355" s="5" t="s">
        <v>14824</v>
      </c>
      <c r="S5355" s="5" t="s">
        <v>14825</v>
      </c>
      <c r="T5355" s="5" t="s">
        <v>843</v>
      </c>
      <c r="U5355" s="5" t="str">
        <f aca="false">IF(ISNUMBER(FIND(",", T5355)), MID(T5355, FIND(",", T5355) + 2, LEN(T5355) - FIND(",", T5355) - 1), IF(T5355&lt;&gt;"", T5355, "unknown"))</f>
        <v>Indonesia</v>
      </c>
      <c r="V5355" s="5" t="s">
        <v>27</v>
      </c>
    </row>
    <row r="5356" customFormat="false" ht="13.8" hidden="false" customHeight="false" outlineLevel="0" collapsed="false">
      <c r="A5356" s="5" t="s">
        <v>14826</v>
      </c>
      <c r="B5356" s="5" t="n">
        <f aca="false">YEAR(DATEVALUE(LEFT(A5356, 10)))</f>
        <v>1970</v>
      </c>
      <c r="C5356" s="6" t="n">
        <v>25872</v>
      </c>
      <c r="D5356" s="2" t="n">
        <v>0.745219907407407</v>
      </c>
      <c r="F5356" s="5" t="n">
        <v>-4.907</v>
      </c>
      <c r="G5356" s="5" t="n">
        <v>145.469</v>
      </c>
      <c r="H5356" s="5" t="n">
        <v>8.3</v>
      </c>
      <c r="I5356" s="5" t="n">
        <v>7.1</v>
      </c>
      <c r="J5356" s="5" t="s">
        <v>13467</v>
      </c>
      <c r="K5356" s="5"/>
      <c r="L5356" s="5"/>
      <c r="M5356" s="5" t="n">
        <v>174</v>
      </c>
      <c r="N5356" s="5"/>
      <c r="O5356" s="5"/>
      <c r="P5356" s="5"/>
      <c r="Q5356" s="5" t="s">
        <v>3644</v>
      </c>
      <c r="R5356" s="5" t="s">
        <v>14827</v>
      </c>
      <c r="S5356" s="5" t="s">
        <v>14828</v>
      </c>
      <c r="T5356" s="5" t="s">
        <v>873</v>
      </c>
      <c r="U5356" s="5" t="str">
        <f aca="false">IF(ISNUMBER(FIND(",", T5356)), MID(T5356, FIND(",", T5356) + 2, LEN(T5356) - FIND(",", T5356) - 1), IF(T5356&lt;&gt;"", T5356, "unknown"))</f>
        <v>Papua New Guinea</v>
      </c>
      <c r="V5356" s="5" t="s">
        <v>27</v>
      </c>
    </row>
    <row r="5357" customFormat="false" ht="13.8" hidden="false" customHeight="false" outlineLevel="0" collapsed="false">
      <c r="A5357" s="5" t="s">
        <v>14829</v>
      </c>
      <c r="B5357" s="5" t="n">
        <f aca="false">YEAR(DATEVALUE(LEFT(A5357, 10)))</f>
        <v>1970</v>
      </c>
      <c r="C5357" s="6" t="n">
        <v>25866</v>
      </c>
      <c r="D5357" s="2" t="n">
        <v>0.631828703703704</v>
      </c>
      <c r="F5357" s="5" t="n">
        <v>9.066</v>
      </c>
      <c r="G5357" s="5" t="n">
        <v>93.853</v>
      </c>
      <c r="H5357" s="5" t="n">
        <v>24.2</v>
      </c>
      <c r="I5357" s="5" t="n">
        <v>6.3</v>
      </c>
      <c r="J5357" s="5" t="s">
        <v>1621</v>
      </c>
      <c r="K5357" s="5"/>
      <c r="L5357" s="5"/>
      <c r="M5357" s="5" t="n">
        <v>216</v>
      </c>
      <c r="N5357" s="5"/>
      <c r="O5357" s="5"/>
      <c r="P5357" s="5"/>
      <c r="Q5357" s="5" t="s">
        <v>3644</v>
      </c>
      <c r="R5357" s="5" t="s">
        <v>14830</v>
      </c>
      <c r="S5357" s="5" t="s">
        <v>14750</v>
      </c>
      <c r="T5357" s="5" t="s">
        <v>2109</v>
      </c>
      <c r="U5357" s="5" t="str">
        <f aca="false">IF(ISNUMBER(FIND(",", T5357)), MID(T5357, FIND(",", T5357) + 2, LEN(T5357) - FIND(",", T5357) - 1), IF(T5357&lt;&gt;"", T5357, "unknown"))</f>
        <v>India region</v>
      </c>
      <c r="V5357" s="5" t="s">
        <v>27</v>
      </c>
    </row>
    <row r="5358" customFormat="false" ht="13.8" hidden="false" customHeight="false" outlineLevel="0" collapsed="false">
      <c r="A5358" s="5" t="s">
        <v>14831</v>
      </c>
      <c r="B5358" s="5" t="n">
        <f aca="false">YEAR(DATEVALUE(LEFT(A5358, 10)))</f>
        <v>1970</v>
      </c>
      <c r="C5358" s="6" t="n">
        <v>25855</v>
      </c>
      <c r="D5358" s="2" t="n">
        <v>0.760868055555556</v>
      </c>
      <c r="F5358" s="5" t="n">
        <v>43.482</v>
      </c>
      <c r="G5358" s="5" t="n">
        <v>147.876</v>
      </c>
      <c r="H5358" s="5" t="n">
        <v>30.4</v>
      </c>
      <c r="I5358" s="5" t="n">
        <v>6</v>
      </c>
      <c r="J5358" s="5" t="s">
        <v>1621</v>
      </c>
      <c r="K5358" s="5"/>
      <c r="L5358" s="5"/>
      <c r="M5358" s="5" t="n">
        <v>208</v>
      </c>
      <c r="N5358" s="5"/>
      <c r="O5358" s="5"/>
      <c r="P5358" s="5"/>
      <c r="Q5358" s="5" t="s">
        <v>3644</v>
      </c>
      <c r="R5358" s="5" t="s">
        <v>14832</v>
      </c>
      <c r="S5358" s="5" t="s">
        <v>14750</v>
      </c>
      <c r="T5358" s="5" t="s">
        <v>749</v>
      </c>
      <c r="U5358" s="5" t="str">
        <f aca="false">IF(ISNUMBER(FIND(",", T5358)), MID(T5358, FIND(",", T5358) + 2, LEN(T5358) - FIND(",", T5358) - 1), IF(T5358&lt;&gt;"", T5358, "unknown"))</f>
        <v>Kuril Islands</v>
      </c>
      <c r="V5358" s="5" t="s">
        <v>27</v>
      </c>
    </row>
    <row r="5359" customFormat="false" ht="13.8" hidden="false" customHeight="false" outlineLevel="0" collapsed="false">
      <c r="A5359" s="5" t="s">
        <v>14833</v>
      </c>
      <c r="B5359" s="5" t="n">
        <f aca="false">YEAR(DATEVALUE(LEFT(A5359, 10)))</f>
        <v>1970</v>
      </c>
      <c r="C5359" s="6" t="n">
        <v>25852</v>
      </c>
      <c r="D5359" s="2" t="n">
        <v>0.234803240740741</v>
      </c>
      <c r="F5359" s="5" t="n">
        <v>-32.066</v>
      </c>
      <c r="G5359" s="5" t="n">
        <v>-177.758</v>
      </c>
      <c r="H5359" s="5" t="n">
        <v>34.8</v>
      </c>
      <c r="I5359" s="5" t="n">
        <v>6.1</v>
      </c>
      <c r="J5359" s="5" t="s">
        <v>1621</v>
      </c>
      <c r="K5359" s="5"/>
      <c r="L5359" s="5"/>
      <c r="M5359" s="5" t="n">
        <v>96</v>
      </c>
      <c r="N5359" s="5"/>
      <c r="O5359" s="5"/>
      <c r="P5359" s="5"/>
      <c r="Q5359" s="5" t="s">
        <v>3644</v>
      </c>
      <c r="R5359" s="5" t="s">
        <v>14834</v>
      </c>
      <c r="S5359" s="5" t="s">
        <v>14750</v>
      </c>
      <c r="T5359" s="5" t="s">
        <v>1190</v>
      </c>
      <c r="U5359" s="5" t="str">
        <f aca="false">IF(ISNUMBER(FIND(",", T5359)), MID(T5359, FIND(",", T5359) + 2, LEN(T5359) - FIND(",", T5359) - 1), IF(T5359&lt;&gt;"", T5359, "unknown"))</f>
        <v>south of the Kermadec Islands</v>
      </c>
      <c r="V5359" s="5" t="s">
        <v>27</v>
      </c>
    </row>
    <row r="5360" customFormat="false" ht="13.8" hidden="false" customHeight="false" outlineLevel="0" collapsed="false">
      <c r="A5360" s="5" t="s">
        <v>14835</v>
      </c>
      <c r="B5360" s="5" t="n">
        <f aca="false">YEAR(DATEVALUE(LEFT(A5360, 10)))</f>
        <v>1970</v>
      </c>
      <c r="C5360" s="6" t="n">
        <v>25852</v>
      </c>
      <c r="D5360" s="2" t="n">
        <v>0.136689814814815</v>
      </c>
      <c r="F5360" s="5" t="n">
        <v>-31.997</v>
      </c>
      <c r="G5360" s="5" t="n">
        <v>-178.028</v>
      </c>
      <c r="H5360" s="5" t="n">
        <v>26.7</v>
      </c>
      <c r="I5360" s="5" t="n">
        <v>6.3</v>
      </c>
      <c r="J5360" s="5" t="s">
        <v>1621</v>
      </c>
      <c r="K5360" s="5"/>
      <c r="L5360" s="5"/>
      <c r="M5360" s="5" t="n">
        <v>197</v>
      </c>
      <c r="N5360" s="5"/>
      <c r="O5360" s="5"/>
      <c r="P5360" s="5"/>
      <c r="Q5360" s="5" t="s">
        <v>3644</v>
      </c>
      <c r="R5360" s="5" t="s">
        <v>14836</v>
      </c>
      <c r="S5360" s="5" t="s">
        <v>14750</v>
      </c>
      <c r="T5360" s="5" t="s">
        <v>1011</v>
      </c>
      <c r="U5360" s="5" t="str">
        <f aca="false">IF(ISNUMBER(FIND(",", T5360)), MID(T5360, FIND(",", T5360) + 2, LEN(T5360) - FIND(",", T5360) - 1), IF(T5360&lt;&gt;"", T5360, "unknown"))</f>
        <v>Kermadec Islands region</v>
      </c>
      <c r="V5360" s="5" t="s">
        <v>27</v>
      </c>
    </row>
    <row r="5361" customFormat="false" ht="13.8" hidden="false" customHeight="false" outlineLevel="0" collapsed="false">
      <c r="A5361" s="5" t="s">
        <v>14837</v>
      </c>
      <c r="B5361" s="5" t="n">
        <f aca="false">YEAR(DATEVALUE(LEFT(A5361, 10)))</f>
        <v>1970</v>
      </c>
      <c r="C5361" s="6" t="n">
        <v>25851</v>
      </c>
      <c r="D5361" s="2" t="n">
        <v>0.916458333333333</v>
      </c>
      <c r="F5361" s="5" t="n">
        <v>-31.927</v>
      </c>
      <c r="G5361" s="5" t="n">
        <v>-177.854</v>
      </c>
      <c r="H5361" s="5" t="n">
        <v>17.8</v>
      </c>
      <c r="I5361" s="5" t="n">
        <v>6.2</v>
      </c>
      <c r="J5361" s="5" t="s">
        <v>1621</v>
      </c>
      <c r="K5361" s="5"/>
      <c r="L5361" s="5"/>
      <c r="M5361" s="5" t="n">
        <v>199</v>
      </c>
      <c r="N5361" s="5"/>
      <c r="O5361" s="5"/>
      <c r="P5361" s="5"/>
      <c r="Q5361" s="5" t="s">
        <v>3644</v>
      </c>
      <c r="R5361" s="5" t="s">
        <v>14838</v>
      </c>
      <c r="S5361" s="5" t="s">
        <v>14750</v>
      </c>
      <c r="T5361" s="5" t="s">
        <v>1011</v>
      </c>
      <c r="U5361" s="5" t="str">
        <f aca="false">IF(ISNUMBER(FIND(",", T5361)), MID(T5361, FIND(",", T5361) + 2, LEN(T5361) - FIND(",", T5361) - 1), IF(T5361&lt;&gt;"", T5361, "unknown"))</f>
        <v>Kermadec Islands region</v>
      </c>
      <c r="V5361" s="5" t="s">
        <v>27</v>
      </c>
    </row>
    <row r="5362" customFormat="false" ht="13.8" hidden="false" customHeight="false" outlineLevel="0" collapsed="false">
      <c r="A5362" s="5" t="s">
        <v>14839</v>
      </c>
      <c r="B5362" s="5" t="n">
        <f aca="false">YEAR(DATEVALUE(LEFT(A5362, 10)))</f>
        <v>1970</v>
      </c>
      <c r="C5362" s="6" t="n">
        <v>25851</v>
      </c>
      <c r="D5362" s="2" t="n">
        <v>0.370173611111111</v>
      </c>
      <c r="F5362" s="5" t="n">
        <v>-3.61</v>
      </c>
      <c r="G5362" s="5" t="n">
        <v>86.123</v>
      </c>
      <c r="H5362" s="5" t="n">
        <v>15</v>
      </c>
      <c r="I5362" s="5" t="n">
        <v>6.3</v>
      </c>
      <c r="J5362" s="5" t="s">
        <v>1621</v>
      </c>
      <c r="K5362" s="5"/>
      <c r="L5362" s="5"/>
      <c r="M5362" s="5" t="n">
        <v>228</v>
      </c>
      <c r="N5362" s="5"/>
      <c r="O5362" s="5"/>
      <c r="P5362" s="5"/>
      <c r="Q5362" s="5" t="s">
        <v>3644</v>
      </c>
      <c r="R5362" s="5" t="s">
        <v>14840</v>
      </c>
      <c r="S5362" s="5" t="s">
        <v>14750</v>
      </c>
      <c r="T5362" s="5" t="s">
        <v>5135</v>
      </c>
      <c r="U5362" s="5" t="str">
        <f aca="false">IF(ISNUMBER(FIND(",", T5362)), MID(T5362, FIND(",", T5362) + 2, LEN(T5362) - FIND(",", T5362) - 1), IF(T5362&lt;&gt;"", T5362, "unknown"))</f>
        <v>South Indian Ocean</v>
      </c>
      <c r="V5362" s="5" t="s">
        <v>27</v>
      </c>
    </row>
    <row r="5363" customFormat="false" ht="13.8" hidden="false" customHeight="false" outlineLevel="0" collapsed="false">
      <c r="A5363" s="5" t="s">
        <v>14841</v>
      </c>
      <c r="B5363" s="5" t="n">
        <f aca="false">YEAR(DATEVALUE(LEFT(A5363, 10)))</f>
        <v>1970</v>
      </c>
      <c r="C5363" s="6" t="n">
        <v>25843</v>
      </c>
      <c r="D5363" s="2" t="n">
        <v>0.260810185185185</v>
      </c>
      <c r="F5363" s="5" t="n">
        <v>-6.8</v>
      </c>
      <c r="G5363" s="5" t="n">
        <v>154.972</v>
      </c>
      <c r="H5363" s="5" t="n">
        <v>53.6</v>
      </c>
      <c r="I5363" s="5" t="n">
        <v>6</v>
      </c>
      <c r="J5363" s="5" t="s">
        <v>13467</v>
      </c>
      <c r="K5363" s="5"/>
      <c r="L5363" s="5"/>
      <c r="M5363" s="5" t="n">
        <v>122</v>
      </c>
      <c r="N5363" s="5"/>
      <c r="O5363" s="5"/>
      <c r="P5363" s="5"/>
      <c r="Q5363" s="5" t="s">
        <v>3644</v>
      </c>
      <c r="R5363" s="5" t="s">
        <v>14842</v>
      </c>
      <c r="S5363" s="5" t="s">
        <v>14750</v>
      </c>
      <c r="T5363" s="5" t="s">
        <v>1473</v>
      </c>
      <c r="U5363" s="5" t="str">
        <f aca="false">IF(ISNUMBER(FIND(",", T5363)), MID(T5363, FIND(",", T5363) + 2, LEN(T5363) - FIND(",", T5363) - 1), IF(T5363&lt;&gt;"", T5363, "unknown"))</f>
        <v>Papua New Guinea</v>
      </c>
      <c r="V5363" s="5" t="s">
        <v>27</v>
      </c>
    </row>
    <row r="5364" customFormat="false" ht="13.8" hidden="false" customHeight="false" outlineLevel="0" collapsed="false">
      <c r="A5364" s="5" t="s">
        <v>14843</v>
      </c>
      <c r="B5364" s="5" t="n">
        <f aca="false">YEAR(DATEVALUE(LEFT(A5364, 10)))</f>
        <v>1970</v>
      </c>
      <c r="C5364" s="6" t="n">
        <v>25840</v>
      </c>
      <c r="D5364" s="2" t="n">
        <v>0.252407407407407</v>
      </c>
      <c r="F5364" s="5" t="n">
        <v>-13.517</v>
      </c>
      <c r="G5364" s="5" t="n">
        <v>166.677</v>
      </c>
      <c r="H5364" s="5" t="n">
        <v>68.8</v>
      </c>
      <c r="I5364" s="5" t="n">
        <v>6</v>
      </c>
      <c r="J5364" s="5" t="s">
        <v>1061</v>
      </c>
      <c r="K5364" s="5"/>
      <c r="L5364" s="5"/>
      <c r="M5364" s="5" t="n">
        <v>164</v>
      </c>
      <c r="N5364" s="5"/>
      <c r="O5364" s="5"/>
      <c r="P5364" s="5"/>
      <c r="Q5364" s="5" t="s">
        <v>3644</v>
      </c>
      <c r="R5364" s="5" t="s">
        <v>14844</v>
      </c>
      <c r="S5364" s="5" t="s">
        <v>14750</v>
      </c>
      <c r="T5364" s="5" t="s">
        <v>703</v>
      </c>
      <c r="U5364" s="5" t="str">
        <f aca="false">IF(ISNUMBER(FIND(",", T5364)), MID(T5364, FIND(",", T5364) + 2, LEN(T5364) - FIND(",", T5364) - 1), IF(T5364&lt;&gt;"", T5364, "unknown"))</f>
        <v>Vanuatu</v>
      </c>
      <c r="V5364" s="5" t="s">
        <v>27</v>
      </c>
    </row>
    <row r="5365" customFormat="false" ht="13.8" hidden="false" customHeight="false" outlineLevel="0" collapsed="false">
      <c r="A5365" s="5" t="s">
        <v>14845</v>
      </c>
      <c r="B5365" s="5" t="n">
        <f aca="false">YEAR(DATEVALUE(LEFT(A5365, 10)))</f>
        <v>1970</v>
      </c>
      <c r="C5365" s="6" t="n">
        <v>25838</v>
      </c>
      <c r="D5365" s="2" t="n">
        <v>0.15181712962963</v>
      </c>
      <c r="F5365" s="5" t="n">
        <v>6.373</v>
      </c>
      <c r="G5365" s="5" t="n">
        <v>-77.506</v>
      </c>
      <c r="H5365" s="5" t="n">
        <v>4.4</v>
      </c>
      <c r="I5365" s="5" t="n">
        <v>6.5</v>
      </c>
      <c r="J5365" s="5" t="s">
        <v>1621</v>
      </c>
      <c r="K5365" s="5"/>
      <c r="L5365" s="5"/>
      <c r="M5365" s="5" t="n">
        <v>255</v>
      </c>
      <c r="N5365" s="5"/>
      <c r="O5365" s="5"/>
      <c r="P5365" s="5"/>
      <c r="Q5365" s="5" t="s">
        <v>3644</v>
      </c>
      <c r="R5365" s="5" t="s">
        <v>14846</v>
      </c>
      <c r="S5365" s="5" t="s">
        <v>14847</v>
      </c>
      <c r="T5365" s="5" t="s">
        <v>3704</v>
      </c>
      <c r="U5365" s="5" t="str">
        <f aca="false">IF(ISNUMBER(FIND(",", T5365)), MID(T5365, FIND(",", T5365) + 2, LEN(T5365) - FIND(",", T5365) - 1), IF(T5365&lt;&gt;"", T5365, "unknown"))</f>
        <v>near the west coast of Colombia</v>
      </c>
      <c r="V5365" s="5" t="s">
        <v>27</v>
      </c>
    </row>
    <row r="5366" customFormat="false" ht="13.8" hidden="false" customHeight="false" outlineLevel="0" collapsed="false">
      <c r="A5366" s="5" t="s">
        <v>14848</v>
      </c>
      <c r="B5366" s="5" t="n">
        <f aca="false">YEAR(DATEVALUE(LEFT(A5366, 10)))</f>
        <v>1970</v>
      </c>
      <c r="C5366" s="6" t="n">
        <v>25837</v>
      </c>
      <c r="D5366" s="2" t="n">
        <v>0.501747685185185</v>
      </c>
      <c r="F5366" s="5" t="n">
        <v>6.243</v>
      </c>
      <c r="G5366" s="5" t="n">
        <v>-77.528</v>
      </c>
      <c r="H5366" s="5" t="n">
        <v>12.2</v>
      </c>
      <c r="I5366" s="5" t="n">
        <v>6.6</v>
      </c>
      <c r="J5366" s="5" t="s">
        <v>1621</v>
      </c>
      <c r="K5366" s="5"/>
      <c r="L5366" s="5"/>
      <c r="M5366" s="5" t="n">
        <v>223</v>
      </c>
      <c r="N5366" s="5"/>
      <c r="O5366" s="5"/>
      <c r="P5366" s="5"/>
      <c r="Q5366" s="5" t="s">
        <v>3644</v>
      </c>
      <c r="R5366" s="5" t="s">
        <v>14849</v>
      </c>
      <c r="S5366" s="5" t="s">
        <v>14850</v>
      </c>
      <c r="T5366" s="5" t="s">
        <v>3704</v>
      </c>
      <c r="U5366" s="5" t="str">
        <f aca="false">IF(ISNUMBER(FIND(",", T5366)), MID(T5366, FIND(",", T5366) + 2, LEN(T5366) - FIND(",", T5366) - 1), IF(T5366&lt;&gt;"", T5366, "unknown"))</f>
        <v>near the west coast of Colombia</v>
      </c>
      <c r="V5366" s="5" t="s">
        <v>27</v>
      </c>
    </row>
    <row r="5367" customFormat="false" ht="13.8" hidden="false" customHeight="false" outlineLevel="0" collapsed="false">
      <c r="A5367" s="5" t="s">
        <v>14851</v>
      </c>
      <c r="B5367" s="5" t="n">
        <f aca="false">YEAR(DATEVALUE(LEFT(A5367, 10)))</f>
        <v>1970</v>
      </c>
      <c r="C5367" s="6" t="n">
        <v>25834</v>
      </c>
      <c r="D5367" s="2" t="n">
        <v>0.503425925925926</v>
      </c>
      <c r="F5367" s="5" t="n">
        <v>-6.46</v>
      </c>
      <c r="G5367" s="5" t="n">
        <v>154.623</v>
      </c>
      <c r="H5367" s="5" t="n">
        <v>42.7</v>
      </c>
      <c r="I5367" s="5" t="n">
        <v>6.5</v>
      </c>
      <c r="J5367" s="5" t="s">
        <v>1621</v>
      </c>
      <c r="K5367" s="5"/>
      <c r="L5367" s="5"/>
      <c r="M5367" s="5" t="n">
        <v>170</v>
      </c>
      <c r="N5367" s="5"/>
      <c r="O5367" s="5"/>
      <c r="P5367" s="5"/>
      <c r="Q5367" s="5" t="s">
        <v>3644</v>
      </c>
      <c r="R5367" s="5" t="s">
        <v>14852</v>
      </c>
      <c r="S5367" s="5" t="s">
        <v>14853</v>
      </c>
      <c r="T5367" s="5" t="s">
        <v>1473</v>
      </c>
      <c r="U5367" s="5" t="str">
        <f aca="false">IF(ISNUMBER(FIND(",", T5367)), MID(T5367, FIND(",", T5367) + 2, LEN(T5367) - FIND(",", T5367) - 1), IF(T5367&lt;&gt;"", T5367, "unknown"))</f>
        <v>Papua New Guinea</v>
      </c>
      <c r="V5367" s="5" t="s">
        <v>27</v>
      </c>
    </row>
    <row r="5368" customFormat="false" ht="13.8" hidden="false" customHeight="false" outlineLevel="0" collapsed="false">
      <c r="A5368" s="5" t="s">
        <v>14854</v>
      </c>
      <c r="B5368" s="5" t="n">
        <f aca="false">YEAR(DATEVALUE(LEFT(A5368, 10)))</f>
        <v>1970</v>
      </c>
      <c r="C5368" s="6" t="n">
        <v>25816</v>
      </c>
      <c r="D5368" s="2" t="n">
        <v>0.328113425925926</v>
      </c>
      <c r="F5368" s="5" t="n">
        <v>52.195</v>
      </c>
      <c r="G5368" s="5" t="n">
        <v>151.478</v>
      </c>
      <c r="H5368" s="5" t="n">
        <v>584.3</v>
      </c>
      <c r="I5368" s="5" t="n">
        <v>6.5</v>
      </c>
      <c r="J5368" s="5" t="s">
        <v>1621</v>
      </c>
      <c r="K5368" s="5"/>
      <c r="L5368" s="5"/>
      <c r="M5368" s="5" t="n">
        <v>302</v>
      </c>
      <c r="N5368" s="5"/>
      <c r="O5368" s="5"/>
      <c r="P5368" s="5"/>
      <c r="Q5368" s="5" t="s">
        <v>3644</v>
      </c>
      <c r="R5368" s="5" t="s">
        <v>14855</v>
      </c>
      <c r="S5368" s="5" t="s">
        <v>14750</v>
      </c>
      <c r="T5368" s="5" t="s">
        <v>254</v>
      </c>
      <c r="U5368" s="5" t="str">
        <f aca="false">IF(ISNUMBER(FIND(",", T5368)), MID(T5368, FIND(",", T5368) + 2, LEN(T5368) - FIND(",", T5368) - 1), IF(T5368&lt;&gt;"", T5368, "unknown"))</f>
        <v>Sea of Okhotsk</v>
      </c>
      <c r="V5368" s="5" t="s">
        <v>27</v>
      </c>
    </row>
    <row r="5369" customFormat="false" ht="13.8" hidden="false" customHeight="false" outlineLevel="0" collapsed="false">
      <c r="A5369" s="5" t="s">
        <v>14856</v>
      </c>
      <c r="B5369" s="5" t="n">
        <f aca="false">YEAR(DATEVALUE(LEFT(A5369, 10)))</f>
        <v>1970</v>
      </c>
      <c r="C5369" s="6" t="n">
        <v>25812</v>
      </c>
      <c r="D5369" s="2" t="n">
        <v>0.216203703703704</v>
      </c>
      <c r="F5369" s="5" t="n">
        <v>17.704</v>
      </c>
      <c r="G5369" s="5" t="n">
        <v>147.698</v>
      </c>
      <c r="H5369" s="5" t="n">
        <v>61.3</v>
      </c>
      <c r="I5369" s="5" t="n">
        <v>6.2</v>
      </c>
      <c r="J5369" s="5" t="s">
        <v>1061</v>
      </c>
      <c r="K5369" s="5"/>
      <c r="L5369" s="5"/>
      <c r="M5369" s="5" t="n">
        <v>220</v>
      </c>
      <c r="N5369" s="5"/>
      <c r="O5369" s="5"/>
      <c r="P5369" s="5"/>
      <c r="Q5369" s="5" t="s">
        <v>3644</v>
      </c>
      <c r="R5369" s="5" t="s">
        <v>14857</v>
      </c>
      <c r="S5369" s="5" t="s">
        <v>14750</v>
      </c>
      <c r="T5369" s="5" t="s">
        <v>246</v>
      </c>
      <c r="U5369" s="5" t="str">
        <f aca="false">IF(ISNUMBER(FIND(",", T5369)), MID(T5369, FIND(",", T5369) + 2, LEN(T5369) - FIND(",", T5369) - 1), IF(T5369&lt;&gt;"", T5369, "unknown"))</f>
        <v>Mariana Islands region</v>
      </c>
      <c r="V5369" s="5" t="s">
        <v>27</v>
      </c>
    </row>
    <row r="5370" customFormat="false" ht="13.8" hidden="false" customHeight="false" outlineLevel="0" collapsed="false">
      <c r="A5370" s="5" t="s">
        <v>14858</v>
      </c>
      <c r="B5370" s="5" t="n">
        <f aca="false">YEAR(DATEVALUE(LEFT(A5370, 10)))</f>
        <v>1970</v>
      </c>
      <c r="C5370" s="6" t="n">
        <v>25810</v>
      </c>
      <c r="D5370" s="2" t="n">
        <v>0.740393518518519</v>
      </c>
      <c r="F5370" s="5" t="n">
        <v>52.349</v>
      </c>
      <c r="G5370" s="5" t="n">
        <v>151.616</v>
      </c>
      <c r="H5370" s="5" t="n">
        <v>649.5</v>
      </c>
      <c r="I5370" s="5" t="n">
        <v>7.3</v>
      </c>
      <c r="J5370" s="5" t="s">
        <v>1621</v>
      </c>
      <c r="K5370" s="5"/>
      <c r="L5370" s="5"/>
      <c r="M5370" s="5" t="n">
        <v>337</v>
      </c>
      <c r="N5370" s="5"/>
      <c r="O5370" s="5"/>
      <c r="P5370" s="5"/>
      <c r="Q5370" s="5" t="s">
        <v>3644</v>
      </c>
      <c r="R5370" s="5" t="s">
        <v>14859</v>
      </c>
      <c r="S5370" s="5" t="s">
        <v>14750</v>
      </c>
      <c r="T5370" s="5" t="s">
        <v>254</v>
      </c>
      <c r="U5370" s="5" t="str">
        <f aca="false">IF(ISNUMBER(FIND(",", T5370)), MID(T5370, FIND(",", T5370) + 2, LEN(T5370) - FIND(",", T5370) - 1), IF(T5370&lt;&gt;"", T5370, "unknown"))</f>
        <v>Sea of Okhotsk</v>
      </c>
      <c r="V5370" s="5" t="s">
        <v>27</v>
      </c>
    </row>
    <row r="5371" customFormat="false" ht="13.8" hidden="false" customHeight="false" outlineLevel="0" collapsed="false">
      <c r="A5371" s="5" t="s">
        <v>14860</v>
      </c>
      <c r="B5371" s="5" t="n">
        <f aca="false">YEAR(DATEVALUE(LEFT(A5371, 10)))</f>
        <v>1970</v>
      </c>
      <c r="C5371" s="6" t="n">
        <v>25808</v>
      </c>
      <c r="D5371" s="2" t="n">
        <v>0.043599537037037</v>
      </c>
      <c r="F5371" s="5" t="n">
        <v>-4.573</v>
      </c>
      <c r="G5371" s="5" t="n">
        <v>153.28</v>
      </c>
      <c r="H5371" s="5" t="n">
        <v>59.8</v>
      </c>
      <c r="I5371" s="5" t="n">
        <v>6.2</v>
      </c>
      <c r="J5371" s="5" t="s">
        <v>13467</v>
      </c>
      <c r="K5371" s="5"/>
      <c r="L5371" s="5"/>
      <c r="M5371" s="5" t="n">
        <v>184</v>
      </c>
      <c r="N5371" s="5"/>
      <c r="O5371" s="5"/>
      <c r="P5371" s="5"/>
      <c r="Q5371" s="5" t="s">
        <v>3644</v>
      </c>
      <c r="R5371" s="5" t="s">
        <v>14861</v>
      </c>
      <c r="S5371" s="5" t="s">
        <v>14750</v>
      </c>
      <c r="T5371" s="5" t="s">
        <v>711</v>
      </c>
      <c r="U5371" s="5" t="str">
        <f aca="false">IF(ISNUMBER(FIND(",", T5371)), MID(T5371, FIND(",", T5371) + 2, LEN(T5371) - FIND(",", T5371) - 1), IF(T5371&lt;&gt;"", T5371, "unknown"))</f>
        <v>Papua New Guinea</v>
      </c>
      <c r="V5371" s="5" t="s">
        <v>27</v>
      </c>
    </row>
    <row r="5372" customFormat="false" ht="13.8" hidden="false" customHeight="false" outlineLevel="0" collapsed="false">
      <c r="A5372" s="5" t="s">
        <v>14862</v>
      </c>
      <c r="B5372" s="5" t="n">
        <f aca="false">YEAR(DATEVALUE(LEFT(A5372, 10)))</f>
        <v>1970</v>
      </c>
      <c r="C5372" s="6" t="n">
        <v>25804</v>
      </c>
      <c r="D5372" s="2" t="n">
        <v>0.521041666666667</v>
      </c>
      <c r="F5372" s="5" t="n">
        <v>-56.355</v>
      </c>
      <c r="G5372" s="5" t="n">
        <v>-142.504</v>
      </c>
      <c r="H5372" s="5" t="n">
        <v>14.9</v>
      </c>
      <c r="I5372" s="5" t="n">
        <v>6.4</v>
      </c>
      <c r="J5372" s="5" t="s">
        <v>1621</v>
      </c>
      <c r="K5372" s="5"/>
      <c r="L5372" s="5"/>
      <c r="M5372" s="5" t="n">
        <v>181</v>
      </c>
      <c r="N5372" s="5"/>
      <c r="O5372" s="5"/>
      <c r="P5372" s="5"/>
      <c r="Q5372" s="5" t="s">
        <v>3644</v>
      </c>
      <c r="R5372" s="5" t="s">
        <v>14863</v>
      </c>
      <c r="S5372" s="5" t="s">
        <v>14750</v>
      </c>
      <c r="T5372" s="5" t="s">
        <v>695</v>
      </c>
      <c r="U5372" s="5" t="str">
        <f aca="false">IF(ISNUMBER(FIND(",", T5372)), MID(T5372, FIND(",", T5372) + 2, LEN(T5372) - FIND(",", T5372) - 1), IF(T5372&lt;&gt;"", T5372, "unknown"))</f>
        <v>Pacific-Antarctic Ridge</v>
      </c>
      <c r="V5372" s="5" t="s">
        <v>27</v>
      </c>
    </row>
    <row r="5373" customFormat="false" ht="13.8" hidden="false" customHeight="false" outlineLevel="0" collapsed="false">
      <c r="A5373" s="5" t="s">
        <v>14864</v>
      </c>
      <c r="B5373" s="5" t="n">
        <f aca="false">YEAR(DATEVALUE(LEFT(A5373, 10)))</f>
        <v>1970</v>
      </c>
      <c r="C5373" s="6" t="n">
        <v>25791</v>
      </c>
      <c r="D5373" s="2" t="n">
        <v>0.432210648148148</v>
      </c>
      <c r="F5373" s="5" t="n">
        <v>-14.097</v>
      </c>
      <c r="G5373" s="5" t="n">
        <v>166.57</v>
      </c>
      <c r="H5373" s="5" t="n">
        <v>39.7</v>
      </c>
      <c r="I5373" s="5" t="n">
        <v>7.5</v>
      </c>
      <c r="J5373" s="5" t="s">
        <v>1621</v>
      </c>
      <c r="K5373" s="5"/>
      <c r="L5373" s="5"/>
      <c r="M5373" s="5" t="n">
        <v>195</v>
      </c>
      <c r="N5373" s="5"/>
      <c r="O5373" s="5"/>
      <c r="P5373" s="5"/>
      <c r="Q5373" s="5" t="s">
        <v>3644</v>
      </c>
      <c r="R5373" s="5" t="s">
        <v>14865</v>
      </c>
      <c r="S5373" s="5" t="s">
        <v>14866</v>
      </c>
      <c r="T5373" s="5" t="s">
        <v>703</v>
      </c>
      <c r="U5373" s="5" t="str">
        <f aca="false">IF(ISNUMBER(FIND(",", T5373)), MID(T5373, FIND(",", T5373) + 2, LEN(T5373) - FIND(",", T5373) - 1), IF(T5373&lt;&gt;"", T5373, "unknown"))</f>
        <v>Vanuatu</v>
      </c>
      <c r="V5373" s="5" t="s">
        <v>27</v>
      </c>
    </row>
    <row r="5374" customFormat="false" ht="13.8" hidden="false" customHeight="false" outlineLevel="0" collapsed="false">
      <c r="A5374" s="5" t="s">
        <v>14867</v>
      </c>
      <c r="B5374" s="5" t="n">
        <f aca="false">YEAR(DATEVALUE(LEFT(A5374, 10)))</f>
        <v>1970</v>
      </c>
      <c r="C5374" s="6" t="n">
        <v>25790</v>
      </c>
      <c r="D5374" s="2" t="n">
        <v>0.63568287037037</v>
      </c>
      <c r="F5374" s="5" t="n">
        <v>-13.922</v>
      </c>
      <c r="G5374" s="5" t="n">
        <v>166.688</v>
      </c>
      <c r="H5374" s="5" t="n">
        <v>59.6</v>
      </c>
      <c r="I5374" s="5" t="n">
        <v>6.4</v>
      </c>
      <c r="J5374" s="5" t="s">
        <v>1621</v>
      </c>
      <c r="K5374" s="5"/>
      <c r="L5374" s="5"/>
      <c r="M5374" s="5" t="n">
        <v>179</v>
      </c>
      <c r="N5374" s="5"/>
      <c r="O5374" s="5"/>
      <c r="P5374" s="5"/>
      <c r="Q5374" s="5" t="s">
        <v>3644</v>
      </c>
      <c r="R5374" s="5" t="s">
        <v>14868</v>
      </c>
      <c r="S5374" s="5" t="s">
        <v>14750</v>
      </c>
      <c r="T5374" s="5" t="s">
        <v>703</v>
      </c>
      <c r="U5374" s="5" t="str">
        <f aca="false">IF(ISNUMBER(FIND(",", T5374)), MID(T5374, FIND(",", T5374) + 2, LEN(T5374) - FIND(",", T5374) - 1), IF(T5374&lt;&gt;"", T5374, "unknown"))</f>
        <v>Vanuatu</v>
      </c>
      <c r="V5374" s="5" t="s">
        <v>27</v>
      </c>
    </row>
    <row r="5375" customFormat="false" ht="13.8" hidden="false" customHeight="false" outlineLevel="0" collapsed="false">
      <c r="A5375" s="5" t="s">
        <v>14869</v>
      </c>
      <c r="B5375" s="5" t="n">
        <f aca="false">YEAR(DATEVALUE(LEFT(A5375, 10)))</f>
        <v>1970</v>
      </c>
      <c r="C5375" s="6" t="n">
        <v>25787</v>
      </c>
      <c r="D5375" s="2" t="n">
        <v>0.327233796296296</v>
      </c>
      <c r="F5375" s="5" t="n">
        <v>-17.849</v>
      </c>
      <c r="G5375" s="5" t="n">
        <v>-178.183</v>
      </c>
      <c r="H5375" s="5" t="n">
        <v>558.5</v>
      </c>
      <c r="I5375" s="5" t="n">
        <v>6</v>
      </c>
      <c r="J5375" s="5" t="s">
        <v>1621</v>
      </c>
      <c r="K5375" s="5"/>
      <c r="L5375" s="5"/>
      <c r="M5375" s="5" t="n">
        <v>144</v>
      </c>
      <c r="N5375" s="5"/>
      <c r="O5375" s="5"/>
      <c r="P5375" s="5"/>
      <c r="Q5375" s="5" t="s">
        <v>3644</v>
      </c>
      <c r="R5375" s="5" t="s">
        <v>14870</v>
      </c>
      <c r="S5375" s="5" t="s">
        <v>14750</v>
      </c>
      <c r="T5375" s="5" t="s">
        <v>161</v>
      </c>
      <c r="U5375" s="5" t="str">
        <f aca="false">IF(ISNUMBER(FIND(",", T5375)), MID(T5375, FIND(",", T5375) + 2, LEN(T5375) - FIND(",", T5375) - 1), IF(T5375&lt;&gt;"", T5375, "unknown"))</f>
        <v>Fiji region</v>
      </c>
      <c r="V5375" s="5" t="s">
        <v>27</v>
      </c>
    </row>
    <row r="5376" customFormat="false" ht="13.8" hidden="false" customHeight="false" outlineLevel="0" collapsed="false">
      <c r="A5376" s="5" t="s">
        <v>14871</v>
      </c>
      <c r="B5376" s="5" t="n">
        <f aca="false">YEAR(DATEVALUE(LEFT(A5376, 10)))</f>
        <v>1970</v>
      </c>
      <c r="C5376" s="6" t="n">
        <v>25780</v>
      </c>
      <c r="D5376" s="2" t="n">
        <v>0.713958333333333</v>
      </c>
      <c r="F5376" s="5" t="n">
        <v>-1.486</v>
      </c>
      <c r="G5376" s="5" t="n">
        <v>-72.556</v>
      </c>
      <c r="H5376" s="5" t="n">
        <v>644.8</v>
      </c>
      <c r="I5376" s="5" t="n">
        <v>7.5</v>
      </c>
      <c r="J5376" s="5" t="s">
        <v>1061</v>
      </c>
      <c r="K5376" s="5"/>
      <c r="L5376" s="5"/>
      <c r="M5376" s="5" t="n">
        <v>256</v>
      </c>
      <c r="N5376" s="5"/>
      <c r="O5376" s="5"/>
      <c r="P5376" s="5"/>
      <c r="Q5376" s="5" t="s">
        <v>3644</v>
      </c>
      <c r="R5376" s="5" t="s">
        <v>14872</v>
      </c>
      <c r="S5376" s="5" t="s">
        <v>14750</v>
      </c>
      <c r="T5376" s="5" t="s">
        <v>827</v>
      </c>
      <c r="U5376" s="5" t="str">
        <f aca="false">IF(ISNUMBER(FIND(",", T5376)), MID(T5376, FIND(",", T5376) + 2, LEN(T5376) - FIND(",", T5376) - 1), IF(T5376&lt;&gt;"", T5376, "unknown"))</f>
        <v>Colombia</v>
      </c>
      <c r="V5376" s="5" t="s">
        <v>27</v>
      </c>
    </row>
    <row r="5377" customFormat="false" ht="13.8" hidden="false" customHeight="false" outlineLevel="0" collapsed="false">
      <c r="A5377" s="5" t="s">
        <v>14873</v>
      </c>
      <c r="B5377" s="5" t="n">
        <f aca="false">YEAR(DATEVALUE(LEFT(A5377, 10)))</f>
        <v>1970</v>
      </c>
      <c r="C5377" s="6" t="n">
        <v>25779</v>
      </c>
      <c r="D5377" s="2" t="n">
        <v>0.207453703703704</v>
      </c>
      <c r="F5377" s="5" t="n">
        <v>14.252</v>
      </c>
      <c r="G5377" s="5" t="n">
        <v>51.83</v>
      </c>
      <c r="H5377" s="5" t="n">
        <v>24.1</v>
      </c>
      <c r="I5377" s="5" t="n">
        <v>6.5</v>
      </c>
      <c r="J5377" s="5" t="s">
        <v>1621</v>
      </c>
      <c r="K5377" s="5"/>
      <c r="L5377" s="5"/>
      <c r="M5377" s="5" t="n">
        <v>180</v>
      </c>
      <c r="N5377" s="5"/>
      <c r="O5377" s="5"/>
      <c r="P5377" s="5"/>
      <c r="Q5377" s="5" t="s">
        <v>3644</v>
      </c>
      <c r="R5377" s="5" t="s">
        <v>14874</v>
      </c>
      <c r="S5377" s="5" t="s">
        <v>14750</v>
      </c>
      <c r="T5377" s="5" t="s">
        <v>4027</v>
      </c>
      <c r="U5377" s="5" t="str">
        <f aca="false">IF(ISNUMBER(FIND(",", T5377)), MID(T5377, FIND(",", T5377) + 2, LEN(T5377) - FIND(",", T5377) - 1), IF(T5377&lt;&gt;"", T5377, "unknown"))</f>
        <v>Gulf of Aden</v>
      </c>
      <c r="V5377" s="5" t="s">
        <v>27</v>
      </c>
    </row>
    <row r="5378" customFormat="false" ht="13.8" hidden="false" customHeight="false" outlineLevel="0" collapsed="false">
      <c r="A5378" s="5" t="s">
        <v>14875</v>
      </c>
      <c r="B5378" s="5" t="n">
        <f aca="false">YEAR(DATEVALUE(LEFT(A5378, 10)))</f>
        <v>1970</v>
      </c>
      <c r="C5378" s="6" t="n">
        <v>25779</v>
      </c>
      <c r="D5378" s="2" t="n">
        <v>0.0363425925925926</v>
      </c>
      <c r="F5378" s="5" t="n">
        <v>37.836</v>
      </c>
      <c r="G5378" s="5" t="n">
        <v>55.886</v>
      </c>
      <c r="H5378" s="5" t="n">
        <v>9.7</v>
      </c>
      <c r="I5378" s="5" t="n">
        <v>6.6</v>
      </c>
      <c r="J5378" s="5" t="s">
        <v>1621</v>
      </c>
      <c r="K5378" s="5"/>
      <c r="L5378" s="5"/>
      <c r="M5378" s="5" t="n">
        <v>187</v>
      </c>
      <c r="N5378" s="5"/>
      <c r="O5378" s="5"/>
      <c r="P5378" s="5"/>
      <c r="Q5378" s="5" t="s">
        <v>3644</v>
      </c>
      <c r="R5378" s="5" t="s">
        <v>14876</v>
      </c>
      <c r="S5378" s="5" t="s">
        <v>14877</v>
      </c>
      <c r="T5378" s="5" t="s">
        <v>7277</v>
      </c>
      <c r="U5378" s="5" t="str">
        <f aca="false">IF(ISNUMBER(FIND(",", T5378)), MID(T5378, FIND(",", T5378) + 2, LEN(T5378) - FIND(",", T5378) - 1), IF(T5378&lt;&gt;"", T5378, "unknown"))</f>
        <v>Turkmenistan-Iran border region</v>
      </c>
      <c r="V5378" s="5" t="s">
        <v>27</v>
      </c>
    </row>
    <row r="5379" customFormat="false" ht="13.8" hidden="false" customHeight="false" outlineLevel="0" collapsed="false">
      <c r="A5379" s="5" t="s">
        <v>14878</v>
      </c>
      <c r="B5379" s="5" t="n">
        <f aca="false">YEAR(DATEVALUE(LEFT(A5379, 10)))</f>
        <v>1970</v>
      </c>
      <c r="C5379" s="6" t="n">
        <v>25778</v>
      </c>
      <c r="D5379" s="2" t="n">
        <v>0.428043981481481</v>
      </c>
      <c r="F5379" s="5" t="n">
        <v>25.991</v>
      </c>
      <c r="G5379" s="5" t="n">
        <v>95.35</v>
      </c>
      <c r="H5379" s="5" t="n">
        <v>79.4</v>
      </c>
      <c r="I5379" s="5" t="n">
        <v>6.4</v>
      </c>
      <c r="J5379" s="5" t="s">
        <v>1061</v>
      </c>
      <c r="K5379" s="5"/>
      <c r="L5379" s="5"/>
      <c r="M5379" s="5" t="n">
        <v>279</v>
      </c>
      <c r="N5379" s="5"/>
      <c r="O5379" s="5"/>
      <c r="P5379" s="5"/>
      <c r="Q5379" s="5" t="s">
        <v>3644</v>
      </c>
      <c r="R5379" s="5" t="s">
        <v>14879</v>
      </c>
      <c r="S5379" s="5" t="s">
        <v>14880</v>
      </c>
      <c r="T5379" s="5" t="s">
        <v>773</v>
      </c>
      <c r="U5379" s="5" t="str">
        <f aca="false">IF(ISNUMBER(FIND(",", T5379)), MID(T5379, FIND(",", T5379) + 2, LEN(T5379) - FIND(",", T5379) - 1), IF(T5379&lt;&gt;"", T5379, "unknown"))</f>
        <v>Myanmar</v>
      </c>
      <c r="V5379" s="5" t="s">
        <v>27</v>
      </c>
    </row>
    <row r="5380" customFormat="false" ht="13.8" hidden="false" customHeight="false" outlineLevel="0" collapsed="false">
      <c r="A5380" s="5" t="s">
        <v>14881</v>
      </c>
      <c r="B5380" s="5" t="n">
        <f aca="false">YEAR(DATEVALUE(LEFT(A5380, 10)))</f>
        <v>1970</v>
      </c>
      <c r="C5380" s="6" t="n">
        <v>25774</v>
      </c>
      <c r="D5380" s="2" t="n">
        <v>0.945289351851852</v>
      </c>
      <c r="F5380" s="5" t="n">
        <v>32.245</v>
      </c>
      <c r="G5380" s="5" t="n">
        <v>131.679</v>
      </c>
      <c r="H5380" s="5" t="n">
        <v>45.1</v>
      </c>
      <c r="I5380" s="5" t="n">
        <v>7</v>
      </c>
      <c r="J5380" s="5" t="s">
        <v>3643</v>
      </c>
      <c r="K5380" s="5"/>
      <c r="L5380" s="5"/>
      <c r="M5380" s="5" t="n">
        <v>265</v>
      </c>
      <c r="N5380" s="5"/>
      <c r="O5380" s="5"/>
      <c r="P5380" s="5"/>
      <c r="Q5380" s="5" t="s">
        <v>3644</v>
      </c>
      <c r="R5380" s="5" t="s">
        <v>14882</v>
      </c>
      <c r="S5380" s="5" t="s">
        <v>14883</v>
      </c>
      <c r="T5380" s="5" t="s">
        <v>2639</v>
      </c>
      <c r="U5380" s="5" t="str">
        <f aca="false">IF(ISNUMBER(FIND(",", T5380)), MID(T5380, FIND(",", T5380) + 2, LEN(T5380) - FIND(",", T5380) - 1), IF(T5380&lt;&gt;"", T5380, "unknown"))</f>
        <v>Japan</v>
      </c>
      <c r="V5380" s="5" t="s">
        <v>27</v>
      </c>
    </row>
    <row r="5381" customFormat="false" ht="13.8" hidden="false" customHeight="false" outlineLevel="0" collapsed="false">
      <c r="A5381" s="5" t="s">
        <v>14884</v>
      </c>
      <c r="B5381" s="5" t="n">
        <f aca="false">YEAR(DATEVALUE(LEFT(A5381, 10)))</f>
        <v>1970</v>
      </c>
      <c r="C5381" s="6" t="n">
        <v>25768</v>
      </c>
      <c r="D5381" s="2" t="n">
        <v>0.390763888888889</v>
      </c>
      <c r="F5381" s="5" t="n">
        <v>-3.934</v>
      </c>
      <c r="G5381" s="5" t="n">
        <v>152.318</v>
      </c>
      <c r="H5381" s="5" t="n">
        <v>14.5</v>
      </c>
      <c r="I5381" s="5" t="n">
        <v>6</v>
      </c>
      <c r="J5381" s="5" t="s">
        <v>1621</v>
      </c>
      <c r="K5381" s="5"/>
      <c r="L5381" s="5"/>
      <c r="M5381" s="5" t="n">
        <v>83</v>
      </c>
      <c r="N5381" s="5"/>
      <c r="O5381" s="5"/>
      <c r="P5381" s="5"/>
      <c r="Q5381" s="5" t="s">
        <v>3644</v>
      </c>
      <c r="R5381" s="5" t="s">
        <v>14885</v>
      </c>
      <c r="S5381" s="5" t="s">
        <v>14886</v>
      </c>
      <c r="T5381" s="5" t="s">
        <v>711</v>
      </c>
      <c r="U5381" s="5" t="str">
        <f aca="false">IF(ISNUMBER(FIND(",", T5381)), MID(T5381, FIND(",", T5381) + 2, LEN(T5381) - FIND(",", T5381) - 1), IF(T5381&lt;&gt;"", T5381, "unknown"))</f>
        <v>Papua New Guinea</v>
      </c>
      <c r="V5381" s="5" t="s">
        <v>27</v>
      </c>
    </row>
    <row r="5382" customFormat="false" ht="13.8" hidden="false" customHeight="false" outlineLevel="0" collapsed="false">
      <c r="A5382" s="5" t="s">
        <v>14887</v>
      </c>
      <c r="B5382" s="5" t="n">
        <f aca="false">YEAR(DATEVALUE(LEFT(A5382, 10)))</f>
        <v>1970</v>
      </c>
      <c r="C5382" s="6" t="n">
        <v>25766</v>
      </c>
      <c r="D5382" s="2" t="n">
        <v>0.836631944444444</v>
      </c>
      <c r="F5382" s="5" t="n">
        <v>-21.931</v>
      </c>
      <c r="G5382" s="5" t="n">
        <v>-174.634</v>
      </c>
      <c r="H5382" s="5" t="n">
        <v>11.6</v>
      </c>
      <c r="I5382" s="5" t="n">
        <v>6.2</v>
      </c>
      <c r="J5382" s="5" t="s">
        <v>1621</v>
      </c>
      <c r="K5382" s="5"/>
      <c r="L5382" s="5"/>
      <c r="M5382" s="5" t="n">
        <v>192</v>
      </c>
      <c r="N5382" s="5"/>
      <c r="O5382" s="5"/>
      <c r="P5382" s="5"/>
      <c r="Q5382" s="5" t="s">
        <v>3644</v>
      </c>
      <c r="R5382" s="5" t="s">
        <v>14888</v>
      </c>
      <c r="S5382" s="5" t="s">
        <v>14750</v>
      </c>
      <c r="T5382" s="5" t="s">
        <v>1007</v>
      </c>
      <c r="U5382" s="5" t="str">
        <f aca="false">IF(ISNUMBER(FIND(",", T5382)), MID(T5382, FIND(",", T5382) + 2, LEN(T5382) - FIND(",", T5382) - 1), IF(T5382&lt;&gt;"", T5382, "unknown"))</f>
        <v>Tonga</v>
      </c>
      <c r="V5382" s="5" t="s">
        <v>27</v>
      </c>
    </row>
    <row r="5383" customFormat="false" ht="13.8" hidden="false" customHeight="false" outlineLevel="0" collapsed="false">
      <c r="A5383" s="5" t="s">
        <v>14889</v>
      </c>
      <c r="B5383" s="5" t="n">
        <f aca="false">YEAR(DATEVALUE(LEFT(A5383, 10)))</f>
        <v>1970</v>
      </c>
      <c r="C5383" s="6" t="n">
        <v>25765</v>
      </c>
      <c r="D5383" s="2" t="n">
        <v>0.887303240740741</v>
      </c>
      <c r="F5383" s="5" t="n">
        <v>-19.205</v>
      </c>
      <c r="G5383" s="5" t="n">
        <v>-173.297</v>
      </c>
      <c r="H5383" s="5" t="n">
        <v>15</v>
      </c>
      <c r="I5383" s="5" t="n">
        <v>6</v>
      </c>
      <c r="J5383" s="5" t="s">
        <v>1621</v>
      </c>
      <c r="K5383" s="5"/>
      <c r="L5383" s="5"/>
      <c r="M5383" s="5" t="n">
        <v>155</v>
      </c>
      <c r="N5383" s="5"/>
      <c r="O5383" s="5"/>
      <c r="P5383" s="5"/>
      <c r="Q5383" s="5" t="s">
        <v>3644</v>
      </c>
      <c r="R5383" s="5" t="s">
        <v>14890</v>
      </c>
      <c r="S5383" s="5" t="s">
        <v>14750</v>
      </c>
      <c r="T5383" s="5" t="s">
        <v>1007</v>
      </c>
      <c r="U5383" s="5" t="str">
        <f aca="false">IF(ISNUMBER(FIND(",", T5383)), MID(T5383, FIND(",", T5383) + 2, LEN(T5383) - FIND(",", T5383) - 1), IF(T5383&lt;&gt;"", T5383, "unknown"))</f>
        <v>Tonga</v>
      </c>
      <c r="V5383" s="5" t="s">
        <v>27</v>
      </c>
    </row>
    <row r="5384" customFormat="false" ht="13.8" hidden="false" customHeight="false" outlineLevel="0" collapsed="false">
      <c r="A5384" s="5" t="s">
        <v>14891</v>
      </c>
      <c r="B5384" s="5" t="n">
        <f aca="false">YEAR(DATEVALUE(LEFT(A5384, 10)))</f>
        <v>1970</v>
      </c>
      <c r="C5384" s="6" t="n">
        <v>25751</v>
      </c>
      <c r="D5384" s="2" t="n">
        <v>0.0390277777777778</v>
      </c>
      <c r="F5384" s="5" t="n">
        <v>-51.074</v>
      </c>
      <c r="G5384" s="5" t="n">
        <v>139.3</v>
      </c>
      <c r="H5384" s="5" t="n">
        <v>3.1</v>
      </c>
      <c r="I5384" s="5" t="n">
        <v>6</v>
      </c>
      <c r="J5384" s="5" t="s">
        <v>1621</v>
      </c>
      <c r="K5384" s="5"/>
      <c r="L5384" s="5"/>
      <c r="M5384" s="5" t="n">
        <v>45</v>
      </c>
      <c r="N5384" s="5"/>
      <c r="O5384" s="5"/>
      <c r="P5384" s="5"/>
      <c r="Q5384" s="5" t="s">
        <v>3644</v>
      </c>
      <c r="R5384" s="5" t="s">
        <v>14892</v>
      </c>
      <c r="S5384" s="5" t="s">
        <v>14750</v>
      </c>
      <c r="T5384" s="5" t="s">
        <v>985</v>
      </c>
      <c r="U5384" s="5" t="str">
        <f aca="false">IF(ISNUMBER(FIND(",", T5384)), MID(T5384, FIND(",", T5384) + 2, LEN(T5384) - FIND(",", T5384) - 1), IF(T5384&lt;&gt;"", T5384, "unknown"))</f>
        <v>western Indian-Antarctic Ridge</v>
      </c>
      <c r="V5384" s="5" t="s">
        <v>27</v>
      </c>
    </row>
    <row r="5385" customFormat="false" ht="13.8" hidden="false" customHeight="false" outlineLevel="0" collapsed="false">
      <c r="A5385" s="5" t="s">
        <v>14893</v>
      </c>
      <c r="B5385" s="5" t="n">
        <f aca="false">YEAR(DATEVALUE(LEFT(A5385, 10)))</f>
        <v>1970</v>
      </c>
      <c r="C5385" s="6" t="n">
        <v>25747</v>
      </c>
      <c r="D5385" s="2" t="n">
        <v>0.465196759259259</v>
      </c>
      <c r="F5385" s="5" t="n">
        <v>-21.737</v>
      </c>
      <c r="G5385" s="5" t="n">
        <v>-179.37</v>
      </c>
      <c r="H5385" s="5" t="n">
        <v>606.8</v>
      </c>
      <c r="I5385" s="5" t="n">
        <v>6.4</v>
      </c>
      <c r="J5385" s="5" t="s">
        <v>1621</v>
      </c>
      <c r="K5385" s="5"/>
      <c r="L5385" s="5"/>
      <c r="M5385" s="5" t="n">
        <v>202</v>
      </c>
      <c r="N5385" s="5"/>
      <c r="O5385" s="5"/>
      <c r="P5385" s="5"/>
      <c r="Q5385" s="5" t="s">
        <v>3644</v>
      </c>
      <c r="R5385" s="5" t="s">
        <v>14894</v>
      </c>
      <c r="S5385" s="5" t="s">
        <v>14750</v>
      </c>
      <c r="T5385" s="5" t="s">
        <v>161</v>
      </c>
      <c r="U5385" s="5" t="str">
        <f aca="false">IF(ISNUMBER(FIND(",", T5385)), MID(T5385, FIND(",", T5385) + 2, LEN(T5385) - FIND(",", T5385) - 1), IF(T5385&lt;&gt;"", T5385, "unknown"))</f>
        <v>Fiji region</v>
      </c>
      <c r="V5385" s="5" t="s">
        <v>27</v>
      </c>
    </row>
    <row r="5386" customFormat="false" ht="13.8" hidden="false" customHeight="false" outlineLevel="0" collapsed="false">
      <c r="A5386" s="5" t="s">
        <v>14895</v>
      </c>
      <c r="B5386" s="5" t="n">
        <f aca="false">YEAR(DATEVALUE(LEFT(A5386, 10)))</f>
        <v>1970</v>
      </c>
      <c r="C5386" s="6" t="n">
        <v>25747</v>
      </c>
      <c r="D5386" s="2" t="n">
        <v>0.0627083333333333</v>
      </c>
      <c r="F5386" s="5" t="n">
        <v>-8.748</v>
      </c>
      <c r="G5386" s="5" t="n">
        <v>123.994</v>
      </c>
      <c r="H5386" s="5" t="n">
        <v>77.7</v>
      </c>
      <c r="I5386" s="5" t="n">
        <v>6.2</v>
      </c>
      <c r="J5386" s="5" t="s">
        <v>1061</v>
      </c>
      <c r="K5386" s="5"/>
      <c r="L5386" s="5"/>
      <c r="M5386" s="5" t="n">
        <v>212</v>
      </c>
      <c r="N5386" s="5"/>
      <c r="O5386" s="5"/>
      <c r="P5386" s="5"/>
      <c r="Q5386" s="5" t="s">
        <v>3644</v>
      </c>
      <c r="R5386" s="5" t="s">
        <v>14896</v>
      </c>
      <c r="S5386" s="5" t="s">
        <v>14750</v>
      </c>
      <c r="T5386" s="5" t="s">
        <v>3225</v>
      </c>
      <c r="U5386" s="5" t="str">
        <f aca="false">IF(ISNUMBER(FIND(",", T5386)), MID(T5386, FIND(",", T5386) + 2, LEN(T5386) - FIND(",", T5386) - 1), IF(T5386&lt;&gt;"", T5386, "unknown"))</f>
        <v>Indonesia</v>
      </c>
      <c r="V5386" s="5" t="s">
        <v>27</v>
      </c>
    </row>
    <row r="5387" customFormat="false" ht="13.8" hidden="false" customHeight="false" outlineLevel="0" collapsed="false">
      <c r="A5387" s="5" t="s">
        <v>14897</v>
      </c>
      <c r="B5387" s="5" t="n">
        <f aca="false">YEAR(DATEVALUE(LEFT(A5387, 10)))</f>
        <v>1970</v>
      </c>
      <c r="C5387" s="6" t="n">
        <v>25744</v>
      </c>
      <c r="D5387" s="2" t="n">
        <v>0.218032407407407</v>
      </c>
      <c r="F5387" s="5" t="n">
        <v>-7.919</v>
      </c>
      <c r="G5387" s="5" t="n">
        <v>158.728</v>
      </c>
      <c r="H5387" s="5" t="n">
        <v>57.9</v>
      </c>
      <c r="I5387" s="5" t="n">
        <v>6.5</v>
      </c>
      <c r="J5387" s="5" t="s">
        <v>13467</v>
      </c>
      <c r="K5387" s="5"/>
      <c r="L5387" s="5"/>
      <c r="M5387" s="5" t="n">
        <v>212</v>
      </c>
      <c r="N5387" s="5"/>
      <c r="O5387" s="5"/>
      <c r="P5387" s="5"/>
      <c r="Q5387" s="5" t="s">
        <v>3644</v>
      </c>
      <c r="R5387" s="5" t="s">
        <v>14898</v>
      </c>
      <c r="S5387" s="5" t="s">
        <v>14899</v>
      </c>
      <c r="T5387" s="5" t="s">
        <v>911</v>
      </c>
      <c r="U5387" s="5" t="str">
        <f aca="false">IF(ISNUMBER(FIND(",", T5387)), MID(T5387, FIND(",", T5387) + 2, LEN(T5387) - FIND(",", T5387) - 1), IF(T5387&lt;&gt;"", T5387, "unknown"))</f>
        <v>Solomon Islands</v>
      </c>
      <c r="V5387" s="5" t="s">
        <v>27</v>
      </c>
    </row>
    <row r="5388" customFormat="false" ht="13.8" hidden="false" customHeight="false" outlineLevel="0" collapsed="false">
      <c r="A5388" s="5" t="s">
        <v>14900</v>
      </c>
      <c r="B5388" s="5" t="n">
        <f aca="false">YEAR(DATEVALUE(LEFT(A5388, 10)))</f>
        <v>1970</v>
      </c>
      <c r="C5388" s="6" t="n">
        <v>25743</v>
      </c>
      <c r="D5388" s="2" t="n">
        <v>0.548055555555556</v>
      </c>
      <c r="F5388" s="5" t="n">
        <v>51.781</v>
      </c>
      <c r="G5388" s="5" t="n">
        <v>-130.941</v>
      </c>
      <c r="H5388" s="5" t="n">
        <v>20.3</v>
      </c>
      <c r="I5388" s="5" t="n">
        <v>6.8</v>
      </c>
      <c r="J5388" s="5" t="s">
        <v>3643</v>
      </c>
      <c r="K5388" s="5"/>
      <c r="L5388" s="5"/>
      <c r="M5388" s="5" t="n">
        <v>194</v>
      </c>
      <c r="N5388" s="5"/>
      <c r="O5388" s="5"/>
      <c r="P5388" s="5"/>
      <c r="Q5388" s="5" t="s">
        <v>3644</v>
      </c>
      <c r="R5388" s="5" t="s">
        <v>14901</v>
      </c>
      <c r="S5388" s="5" t="s">
        <v>14750</v>
      </c>
      <c r="T5388" s="5" t="s">
        <v>3478</v>
      </c>
      <c r="U5388" s="5" t="str">
        <f aca="false">IF(ISNUMBER(FIND(",", T5388)), MID(T5388, FIND(",", T5388) + 2, LEN(T5388) - FIND(",", T5388) - 1), IF(T5388&lt;&gt;"", T5388, "unknown"))</f>
        <v>Canada</v>
      </c>
      <c r="V5388" s="5" t="s">
        <v>27</v>
      </c>
    </row>
    <row r="5389" customFormat="false" ht="13.8" hidden="false" customHeight="false" outlineLevel="0" collapsed="false">
      <c r="A5389" s="5" t="s">
        <v>14902</v>
      </c>
      <c r="B5389" s="5" t="n">
        <f aca="false">YEAR(DATEVALUE(LEFT(A5389, 10)))</f>
        <v>1970</v>
      </c>
      <c r="C5389" s="6" t="n">
        <v>25738</v>
      </c>
      <c r="D5389" s="2" t="n">
        <v>0.455729166666667</v>
      </c>
      <c r="F5389" s="5" t="n">
        <v>-22.267</v>
      </c>
      <c r="G5389" s="5" t="n">
        <v>-70.501</v>
      </c>
      <c r="H5389" s="5" t="n">
        <v>50</v>
      </c>
      <c r="I5389" s="5" t="n">
        <v>6.4</v>
      </c>
      <c r="J5389" s="5" t="s">
        <v>13467</v>
      </c>
      <c r="K5389" s="5"/>
      <c r="L5389" s="5"/>
      <c r="M5389" s="5" t="n">
        <v>183</v>
      </c>
      <c r="N5389" s="5"/>
      <c r="O5389" s="5"/>
      <c r="P5389" s="5"/>
      <c r="Q5389" s="5" t="s">
        <v>3644</v>
      </c>
      <c r="R5389" s="5" t="s">
        <v>14903</v>
      </c>
      <c r="S5389" s="5" t="s">
        <v>14904</v>
      </c>
      <c r="T5389" s="5" t="s">
        <v>3566</v>
      </c>
      <c r="U5389" s="5" t="str">
        <f aca="false">IF(ISNUMBER(FIND(",", T5389)), MID(T5389, FIND(",", T5389) + 2, LEN(T5389) - FIND(",", T5389) - 1), IF(T5389&lt;&gt;"", T5389, "unknown"))</f>
        <v>Chile</v>
      </c>
      <c r="V5389" s="5" t="s">
        <v>27</v>
      </c>
    </row>
    <row r="5390" customFormat="false" ht="13.8" hidden="false" customHeight="false" outlineLevel="0" collapsed="false">
      <c r="A5390" s="5" t="s">
        <v>14905</v>
      </c>
      <c r="B5390" s="5" t="n">
        <f aca="false">YEAR(DATEVALUE(LEFT(A5390, 10)))</f>
        <v>1970</v>
      </c>
      <c r="C5390" s="6" t="n">
        <v>25734</v>
      </c>
      <c r="D5390" s="2" t="n">
        <v>0.468634259259259</v>
      </c>
      <c r="F5390" s="5" t="n">
        <v>-54.369</v>
      </c>
      <c r="G5390" s="5" t="n">
        <v>-64.11</v>
      </c>
      <c r="H5390" s="5" t="n">
        <v>3.7</v>
      </c>
      <c r="I5390" s="5" t="n">
        <v>7</v>
      </c>
      <c r="J5390" s="5" t="s">
        <v>1621</v>
      </c>
      <c r="K5390" s="5"/>
      <c r="L5390" s="5"/>
      <c r="M5390" s="5" t="n">
        <v>160</v>
      </c>
      <c r="N5390" s="5"/>
      <c r="O5390" s="5"/>
      <c r="P5390" s="5"/>
      <c r="Q5390" s="5" t="s">
        <v>3644</v>
      </c>
      <c r="R5390" s="5" t="s">
        <v>14906</v>
      </c>
      <c r="S5390" s="5" t="s">
        <v>14750</v>
      </c>
      <c r="T5390" s="5" t="s">
        <v>14907</v>
      </c>
      <c r="U5390" s="5" t="str">
        <f aca="false">IF(ISNUMBER(FIND(",", T5390)), MID(T5390, FIND(",", T5390) + 2, LEN(T5390) - FIND(",", T5390) - 1), IF(T5390&lt;&gt;"", T5390, "unknown"))</f>
        <v>Argentina region</v>
      </c>
      <c r="V5390" s="5" t="s">
        <v>27</v>
      </c>
    </row>
    <row r="5391" customFormat="false" ht="13.8" hidden="false" customHeight="false" outlineLevel="0" collapsed="false">
      <c r="A5391" s="5" t="s">
        <v>14908</v>
      </c>
      <c r="B5391" s="5" t="n">
        <f aca="false">YEAR(DATEVALUE(LEFT(A5391, 10)))</f>
        <v>1970</v>
      </c>
      <c r="C5391" s="6" t="n">
        <v>25734</v>
      </c>
      <c r="D5391" s="2" t="n">
        <v>0.403935185185185</v>
      </c>
      <c r="F5391" s="5" t="n">
        <v>-8.7</v>
      </c>
      <c r="G5391" s="5" t="n">
        <v>118.8</v>
      </c>
      <c r="H5391" s="5" t="n">
        <v>33</v>
      </c>
      <c r="I5391" s="5" t="n">
        <v>6</v>
      </c>
      <c r="J5391" s="5"/>
      <c r="K5391" s="5"/>
      <c r="L5391" s="5"/>
      <c r="M5391" s="5"/>
      <c r="N5391" s="5"/>
      <c r="O5391" s="5"/>
      <c r="P5391" s="5"/>
      <c r="Q5391" s="5" t="s">
        <v>4932</v>
      </c>
      <c r="R5391" s="5" t="s">
        <v>14909</v>
      </c>
      <c r="S5391" s="5" t="s">
        <v>14910</v>
      </c>
      <c r="T5391" s="5" t="s">
        <v>2484</v>
      </c>
      <c r="U5391" s="5" t="str">
        <f aca="false">IF(ISNUMBER(FIND(",", T5391)), MID(T5391, FIND(",", T5391) + 2, LEN(T5391) - FIND(",", T5391) - 1), IF(T5391&lt;&gt;"", T5391, "unknown"))</f>
        <v>Indonesia</v>
      </c>
      <c r="V5391" s="5" t="s">
        <v>27</v>
      </c>
    </row>
    <row r="5392" customFormat="false" ht="13.8" hidden="false" customHeight="false" outlineLevel="0" collapsed="false">
      <c r="A5392" s="5" t="s">
        <v>14911</v>
      </c>
      <c r="B5392" s="5" t="n">
        <f aca="false">YEAR(DATEVALUE(LEFT(A5392, 10)))</f>
        <v>1970</v>
      </c>
      <c r="C5392" s="6" t="n">
        <v>25733</v>
      </c>
      <c r="D5392" s="2" t="n">
        <v>9.25925925925926E-005</v>
      </c>
      <c r="F5392" s="5" t="n">
        <v>-51.987</v>
      </c>
      <c r="G5392" s="5" t="n">
        <v>-74.331</v>
      </c>
      <c r="H5392" s="5" t="n">
        <v>1.7</v>
      </c>
      <c r="I5392" s="5" t="n">
        <v>6.5</v>
      </c>
      <c r="J5392" s="5" t="s">
        <v>1621</v>
      </c>
      <c r="K5392" s="5"/>
      <c r="L5392" s="5"/>
      <c r="M5392" s="5" t="n">
        <v>209</v>
      </c>
      <c r="N5392" s="5"/>
      <c r="O5392" s="5"/>
      <c r="P5392" s="5"/>
      <c r="Q5392" s="5" t="s">
        <v>3644</v>
      </c>
      <c r="R5392" s="5" t="s">
        <v>14912</v>
      </c>
      <c r="S5392" s="5" t="s">
        <v>14750</v>
      </c>
      <c r="T5392" s="5" t="s">
        <v>14913</v>
      </c>
      <c r="U5392" s="5" t="str">
        <f aca="false">IF(ISNUMBER(FIND(",", T5392)), MID(T5392, FIND(",", T5392) + 2, LEN(T5392) - FIND(",", T5392) - 1), IF(T5392&lt;&gt;"", T5392, "unknown"))</f>
        <v>Chile</v>
      </c>
      <c r="V5392" s="5" t="s">
        <v>27</v>
      </c>
    </row>
    <row r="5393" customFormat="false" ht="13.8" hidden="false" customHeight="false" outlineLevel="0" collapsed="false">
      <c r="A5393" s="5" t="s">
        <v>14914</v>
      </c>
      <c r="B5393" s="5" t="n">
        <f aca="false">YEAR(DATEVALUE(LEFT(A5393, 10)))</f>
        <v>1970</v>
      </c>
      <c r="C5393" s="6" t="n">
        <v>25731</v>
      </c>
      <c r="D5393" s="2" t="n">
        <v>0.337731481481482</v>
      </c>
      <c r="F5393" s="5" t="n">
        <v>-2.908</v>
      </c>
      <c r="G5393" s="5" t="n">
        <v>139.17</v>
      </c>
      <c r="H5393" s="5" t="n">
        <v>51.2</v>
      </c>
      <c r="I5393" s="5" t="n">
        <v>6.1</v>
      </c>
      <c r="J5393" s="5" t="s">
        <v>1621</v>
      </c>
      <c r="K5393" s="5"/>
      <c r="L5393" s="5"/>
      <c r="M5393" s="5" t="n">
        <v>152</v>
      </c>
      <c r="N5393" s="5"/>
      <c r="O5393" s="5"/>
      <c r="P5393" s="5"/>
      <c r="Q5393" s="5" t="s">
        <v>3644</v>
      </c>
      <c r="R5393" s="5" t="s">
        <v>14915</v>
      </c>
      <c r="S5393" s="5" t="s">
        <v>14916</v>
      </c>
      <c r="T5393" s="5" t="s">
        <v>1015</v>
      </c>
      <c r="U5393" s="5" t="str">
        <f aca="false">IF(ISNUMBER(FIND(",", T5393)), MID(T5393, FIND(",", T5393) + 2, LEN(T5393) - FIND(",", T5393) - 1), IF(T5393&lt;&gt;"", T5393, "unknown"))</f>
        <v>Indonesia</v>
      </c>
      <c r="V5393" s="5" t="s">
        <v>27</v>
      </c>
    </row>
    <row r="5394" customFormat="false" ht="13.8" hidden="false" customHeight="false" outlineLevel="0" collapsed="false">
      <c r="A5394" s="5" t="s">
        <v>14917</v>
      </c>
      <c r="B5394" s="5" t="n">
        <f aca="false">YEAR(DATEVALUE(LEFT(A5394, 10)))</f>
        <v>1970</v>
      </c>
      <c r="C5394" s="6" t="n">
        <v>25730</v>
      </c>
      <c r="D5394" s="2" t="n">
        <v>0.698993055555556</v>
      </c>
      <c r="F5394" s="5" t="n">
        <v>-59.419</v>
      </c>
      <c r="G5394" s="5" t="n">
        <v>159.225</v>
      </c>
      <c r="H5394" s="5" t="n">
        <v>15</v>
      </c>
      <c r="I5394" s="5" t="n">
        <v>7.3</v>
      </c>
      <c r="J5394" s="5" t="s">
        <v>3643</v>
      </c>
      <c r="K5394" s="5"/>
      <c r="L5394" s="5"/>
      <c r="M5394" s="5" t="n">
        <v>104</v>
      </c>
      <c r="N5394" s="5"/>
      <c r="O5394" s="5"/>
      <c r="P5394" s="5"/>
      <c r="Q5394" s="5" t="s">
        <v>3644</v>
      </c>
      <c r="R5394" s="5" t="s">
        <v>14918</v>
      </c>
      <c r="S5394" s="5" t="s">
        <v>14750</v>
      </c>
      <c r="T5394" s="5" t="s">
        <v>2488</v>
      </c>
      <c r="U5394" s="5" t="str">
        <f aca="false">IF(ISNUMBER(FIND(",", T5394)), MID(T5394, FIND(",", T5394) + 2, LEN(T5394) - FIND(",", T5394) - 1), IF(T5394&lt;&gt;"", T5394, "unknown"))</f>
        <v>Macquarie Island region</v>
      </c>
      <c r="V5394" s="5" t="s">
        <v>27</v>
      </c>
    </row>
    <row r="5395" customFormat="false" ht="13.8" hidden="false" customHeight="false" outlineLevel="0" collapsed="false">
      <c r="A5395" s="5" t="s">
        <v>14919</v>
      </c>
      <c r="B5395" s="5" t="n">
        <f aca="false">YEAR(DATEVALUE(LEFT(A5395, 10)))</f>
        <v>1970</v>
      </c>
      <c r="C5395" s="6" t="n">
        <v>25730</v>
      </c>
      <c r="D5395" s="2" t="n">
        <v>0.252037037037037</v>
      </c>
      <c r="F5395" s="5" t="n">
        <v>-24.486</v>
      </c>
      <c r="G5395" s="5" t="n">
        <v>-68.497</v>
      </c>
      <c r="H5395" s="5" t="n">
        <v>109.8</v>
      </c>
      <c r="I5395" s="5" t="n">
        <v>6.2</v>
      </c>
      <c r="J5395" s="5" t="s">
        <v>1061</v>
      </c>
      <c r="K5395" s="5"/>
      <c r="L5395" s="5"/>
      <c r="M5395" s="5" t="n">
        <v>247</v>
      </c>
      <c r="N5395" s="5"/>
      <c r="O5395" s="5"/>
      <c r="P5395" s="5"/>
      <c r="Q5395" s="5" t="s">
        <v>3644</v>
      </c>
      <c r="R5395" s="5" t="s">
        <v>14920</v>
      </c>
      <c r="S5395" s="5" t="s">
        <v>14921</v>
      </c>
      <c r="T5395" s="5" t="s">
        <v>1454</v>
      </c>
      <c r="U5395" s="5" t="str">
        <f aca="false">IF(ISNUMBER(FIND(",", T5395)), MID(T5395, FIND(",", T5395) + 2, LEN(T5395) - FIND(",", T5395) - 1), IF(T5395&lt;&gt;"", T5395, "unknown"))</f>
        <v>Chile</v>
      </c>
      <c r="V5395" s="5" t="s">
        <v>27</v>
      </c>
    </row>
    <row r="5396" customFormat="false" ht="13.8" hidden="false" customHeight="false" outlineLevel="0" collapsed="false">
      <c r="A5396" s="5" t="s">
        <v>14922</v>
      </c>
      <c r="B5396" s="5" t="n">
        <f aca="false">YEAR(DATEVALUE(LEFT(A5396, 10)))</f>
        <v>1970</v>
      </c>
      <c r="C5396" s="6" t="n">
        <v>25724</v>
      </c>
      <c r="D5396" s="2" t="n">
        <v>0.203530092592593</v>
      </c>
      <c r="F5396" s="5" t="n">
        <v>42.492</v>
      </c>
      <c r="G5396" s="5" t="n">
        <v>78.718</v>
      </c>
      <c r="H5396" s="5" t="n">
        <v>3.9</v>
      </c>
      <c r="I5396" s="5" t="n">
        <v>6.6</v>
      </c>
      <c r="J5396" s="5" t="s">
        <v>1621</v>
      </c>
      <c r="K5396" s="5"/>
      <c r="L5396" s="5"/>
      <c r="M5396" s="5" t="n">
        <v>252</v>
      </c>
      <c r="N5396" s="5"/>
      <c r="O5396" s="5"/>
      <c r="P5396" s="5"/>
      <c r="Q5396" s="5" t="s">
        <v>3644</v>
      </c>
      <c r="R5396" s="5" t="s">
        <v>14923</v>
      </c>
      <c r="S5396" s="5" t="s">
        <v>14924</v>
      </c>
      <c r="T5396" s="5" t="s">
        <v>1410</v>
      </c>
      <c r="U5396" s="5" t="str">
        <f aca="false">IF(ISNUMBER(FIND(",", T5396)), MID(T5396, FIND(",", T5396) + 2, LEN(T5396) - FIND(",", T5396) - 1), IF(T5396&lt;&gt;"", T5396, "unknown"))</f>
        <v>Kyrgyzstan</v>
      </c>
      <c r="V5396" s="5" t="s">
        <v>27</v>
      </c>
    </row>
    <row r="5397" customFormat="false" ht="13.8" hidden="false" customHeight="false" outlineLevel="0" collapsed="false">
      <c r="A5397" s="5" t="s">
        <v>14925</v>
      </c>
      <c r="B5397" s="5" t="n">
        <f aca="false">YEAR(DATEVALUE(LEFT(A5397, 10)))</f>
        <v>1970</v>
      </c>
      <c r="C5397" s="6" t="n">
        <v>25723</v>
      </c>
      <c r="D5397" s="2" t="n">
        <v>0.173229166666667</v>
      </c>
      <c r="F5397" s="5" t="n">
        <v>-9.892</v>
      </c>
      <c r="G5397" s="5" t="n">
        <v>-78.668</v>
      </c>
      <c r="H5397" s="5" t="n">
        <v>54.9</v>
      </c>
      <c r="I5397" s="5" t="n">
        <v>6.2</v>
      </c>
      <c r="J5397" s="5" t="s">
        <v>13467</v>
      </c>
      <c r="K5397" s="5"/>
      <c r="L5397" s="5"/>
      <c r="M5397" s="5" t="n">
        <v>204</v>
      </c>
      <c r="N5397" s="5"/>
      <c r="O5397" s="5"/>
      <c r="P5397" s="5"/>
      <c r="Q5397" s="5" t="s">
        <v>3644</v>
      </c>
      <c r="R5397" s="5" t="s">
        <v>14926</v>
      </c>
      <c r="S5397" s="5" t="s">
        <v>14921</v>
      </c>
      <c r="T5397" s="5" t="s">
        <v>2860</v>
      </c>
      <c r="U5397" s="5" t="str">
        <f aca="false">IF(ISNUMBER(FIND(",", T5397)), MID(T5397, FIND(",", T5397) + 2, LEN(T5397) - FIND(",", T5397) - 1), IF(T5397&lt;&gt;"", T5397, "unknown"))</f>
        <v>near the coast of northern Peru</v>
      </c>
      <c r="V5397" s="5" t="s">
        <v>27</v>
      </c>
    </row>
    <row r="5398" customFormat="false" ht="13.8" hidden="false" customHeight="false" outlineLevel="0" collapsed="false">
      <c r="A5398" s="5" t="s">
        <v>14927</v>
      </c>
      <c r="B5398" s="5" t="n">
        <f aca="false">YEAR(DATEVALUE(LEFT(A5398, 10)))</f>
        <v>1970</v>
      </c>
      <c r="C5398" s="6" t="n">
        <v>25719</v>
      </c>
      <c r="D5398" s="2" t="n">
        <v>0.865185185185185</v>
      </c>
      <c r="F5398" s="5" t="n">
        <v>-10.002</v>
      </c>
      <c r="G5398" s="5" t="n">
        <v>-78.503</v>
      </c>
      <c r="H5398" s="5" t="n">
        <v>50.8</v>
      </c>
      <c r="I5398" s="5" t="n">
        <v>6</v>
      </c>
      <c r="J5398" s="5" t="s">
        <v>1061</v>
      </c>
      <c r="K5398" s="5"/>
      <c r="L5398" s="5"/>
      <c r="M5398" s="5" t="n">
        <v>45</v>
      </c>
      <c r="N5398" s="5"/>
      <c r="O5398" s="5"/>
      <c r="P5398" s="5"/>
      <c r="Q5398" s="5" t="s">
        <v>3644</v>
      </c>
      <c r="R5398" s="5" t="s">
        <v>14928</v>
      </c>
      <c r="S5398" s="5" t="s">
        <v>14921</v>
      </c>
      <c r="T5398" s="5" t="s">
        <v>1150</v>
      </c>
      <c r="U5398" s="5" t="str">
        <f aca="false">IF(ISNUMBER(FIND(",", T5398)), MID(T5398, FIND(",", T5398) + 2, LEN(T5398) - FIND(",", T5398) - 1), IF(T5398&lt;&gt;"", T5398, "unknown"))</f>
        <v>near the coast of central Peru</v>
      </c>
      <c r="V5398" s="5" t="s">
        <v>27</v>
      </c>
    </row>
    <row r="5399" customFormat="false" ht="13.8" hidden="false" customHeight="false" outlineLevel="0" collapsed="false">
      <c r="A5399" s="5" t="s">
        <v>14929</v>
      </c>
      <c r="B5399" s="5" t="n">
        <f aca="false">YEAR(DATEVALUE(LEFT(A5399, 10)))</f>
        <v>1970</v>
      </c>
      <c r="C5399" s="6" t="n">
        <v>25719</v>
      </c>
      <c r="D5399" s="2" t="n">
        <v>0.849675925925926</v>
      </c>
      <c r="F5399" s="5" t="n">
        <v>-9.248</v>
      </c>
      <c r="G5399" s="5" t="n">
        <v>-78.842</v>
      </c>
      <c r="H5399" s="5" t="n">
        <v>73.2</v>
      </c>
      <c r="I5399" s="5" t="n">
        <v>7.5</v>
      </c>
      <c r="J5399" s="5" t="s">
        <v>1061</v>
      </c>
      <c r="K5399" s="5"/>
      <c r="L5399" s="5"/>
      <c r="M5399" s="5" t="n">
        <v>229</v>
      </c>
      <c r="N5399" s="5"/>
      <c r="O5399" s="5"/>
      <c r="P5399" s="5"/>
      <c r="Q5399" s="5" t="s">
        <v>3644</v>
      </c>
      <c r="R5399" s="5" t="s">
        <v>14930</v>
      </c>
      <c r="S5399" s="5" t="s">
        <v>14931</v>
      </c>
      <c r="T5399" s="5" t="s">
        <v>2860</v>
      </c>
      <c r="U5399" s="5" t="str">
        <f aca="false">IF(ISNUMBER(FIND(",", T5399)), MID(T5399, FIND(",", T5399) + 2, LEN(T5399) - FIND(",", T5399) - 1), IF(T5399&lt;&gt;"", T5399, "unknown"))</f>
        <v>near the coast of northern Peru</v>
      </c>
      <c r="V5399" s="5" t="s">
        <v>27</v>
      </c>
    </row>
    <row r="5400" customFormat="false" ht="13.8" hidden="false" customHeight="false" outlineLevel="0" collapsed="false">
      <c r="A5400" s="5" t="s">
        <v>14932</v>
      </c>
      <c r="B5400" s="5" t="n">
        <f aca="false">YEAR(DATEVALUE(LEFT(A5400, 10)))</f>
        <v>1970</v>
      </c>
      <c r="C5400" s="6" t="n">
        <v>25715</v>
      </c>
      <c r="D5400" s="2" t="n">
        <v>0.79556712962963</v>
      </c>
      <c r="F5400" s="5" t="n">
        <v>40.309</v>
      </c>
      <c r="G5400" s="5" t="n">
        <v>143.066</v>
      </c>
      <c r="H5400" s="5" t="n">
        <v>12.6</v>
      </c>
      <c r="I5400" s="5" t="n">
        <v>6</v>
      </c>
      <c r="J5400" s="5" t="s">
        <v>1621</v>
      </c>
      <c r="K5400" s="5"/>
      <c r="L5400" s="5"/>
      <c r="M5400" s="5" t="n">
        <v>221</v>
      </c>
      <c r="N5400" s="5"/>
      <c r="O5400" s="5"/>
      <c r="P5400" s="5"/>
      <c r="Q5400" s="5" t="s">
        <v>3644</v>
      </c>
      <c r="R5400" s="5" t="s">
        <v>14933</v>
      </c>
      <c r="S5400" s="5" t="s">
        <v>14921</v>
      </c>
      <c r="T5400" s="5" t="s">
        <v>735</v>
      </c>
      <c r="U5400" s="5" t="str">
        <f aca="false">IF(ISNUMBER(FIND(",", T5400)), MID(T5400, FIND(",", T5400) + 2, LEN(T5400) - FIND(",", T5400) - 1), IF(T5400&lt;&gt;"", T5400, "unknown"))</f>
        <v>Japan</v>
      </c>
      <c r="V5400" s="5" t="s">
        <v>27</v>
      </c>
    </row>
    <row r="5401" customFormat="false" ht="13.8" hidden="false" customHeight="false" outlineLevel="0" collapsed="false">
      <c r="A5401" s="5" t="s">
        <v>14934</v>
      </c>
      <c r="B5401" s="5" t="n">
        <f aca="false">YEAR(DATEVALUE(LEFT(A5401, 10)))</f>
        <v>1970</v>
      </c>
      <c r="C5401" s="6" t="n">
        <v>25715</v>
      </c>
      <c r="D5401" s="2" t="n">
        <v>0.503576388888889</v>
      </c>
      <c r="F5401" s="5" t="n">
        <v>27.195</v>
      </c>
      <c r="G5401" s="5" t="n">
        <v>140.228</v>
      </c>
      <c r="H5401" s="5" t="n">
        <v>403.2</v>
      </c>
      <c r="I5401" s="5" t="n">
        <v>7.1</v>
      </c>
      <c r="J5401" s="5" t="s">
        <v>1621</v>
      </c>
      <c r="K5401" s="5"/>
      <c r="L5401" s="5"/>
      <c r="M5401" s="5" t="n">
        <v>297</v>
      </c>
      <c r="N5401" s="5"/>
      <c r="O5401" s="5"/>
      <c r="P5401" s="5"/>
      <c r="Q5401" s="5" t="s">
        <v>3644</v>
      </c>
      <c r="R5401" s="5" t="s">
        <v>14935</v>
      </c>
      <c r="S5401" s="5" t="s">
        <v>14921</v>
      </c>
      <c r="T5401" s="5" t="s">
        <v>977</v>
      </c>
      <c r="U5401" s="5" t="str">
        <f aca="false">IF(ISNUMBER(FIND(",", T5401)), MID(T5401, FIND(",", T5401) + 2, LEN(T5401) - FIND(",", T5401) - 1), IF(T5401&lt;&gt;"", T5401, "unknown"))</f>
        <v>Japan region</v>
      </c>
      <c r="V5401" s="5" t="s">
        <v>27</v>
      </c>
    </row>
    <row r="5402" customFormat="false" ht="13.8" hidden="false" customHeight="false" outlineLevel="0" collapsed="false">
      <c r="A5402" s="5" t="s">
        <v>14936</v>
      </c>
      <c r="B5402" s="5" t="n">
        <f aca="false">YEAR(DATEVALUE(LEFT(A5402, 10)))</f>
        <v>1970</v>
      </c>
      <c r="C5402" s="6" t="n">
        <v>25708</v>
      </c>
      <c r="D5402" s="2" t="n">
        <v>0.835914351851852</v>
      </c>
      <c r="F5402" s="5" t="n">
        <v>-55.937</v>
      </c>
      <c r="G5402" s="5" t="n">
        <v>-28.27</v>
      </c>
      <c r="H5402" s="5" t="n">
        <v>68.6</v>
      </c>
      <c r="I5402" s="5" t="n">
        <v>6.1</v>
      </c>
      <c r="J5402" s="5" t="s">
        <v>1061</v>
      </c>
      <c r="K5402" s="5"/>
      <c r="L5402" s="5"/>
      <c r="M5402" s="5" t="n">
        <v>181</v>
      </c>
      <c r="N5402" s="5"/>
      <c r="O5402" s="5"/>
      <c r="P5402" s="5"/>
      <c r="Q5402" s="5" t="s">
        <v>3644</v>
      </c>
      <c r="R5402" s="5" t="s">
        <v>14937</v>
      </c>
      <c r="S5402" s="5" t="s">
        <v>14921</v>
      </c>
      <c r="T5402" s="5" t="s">
        <v>1161</v>
      </c>
      <c r="U5402" s="5" t="str">
        <f aca="false">IF(ISNUMBER(FIND(",", T5402)), MID(T5402, FIND(",", T5402) + 2, LEN(T5402) - FIND(",", T5402) - 1), IF(T5402&lt;&gt;"", T5402, "unknown"))</f>
        <v>South Sandwich Islands region</v>
      </c>
      <c r="V5402" s="5" t="s">
        <v>27</v>
      </c>
    </row>
    <row r="5403" customFormat="false" ht="13.8" hidden="false" customHeight="false" outlineLevel="0" collapsed="false">
      <c r="A5403" s="5" t="s">
        <v>14938</v>
      </c>
      <c r="B5403" s="5" t="n">
        <f aca="false">YEAR(DATEVALUE(LEFT(A5403, 10)))</f>
        <v>1970</v>
      </c>
      <c r="C5403" s="6" t="n">
        <v>25703</v>
      </c>
      <c r="D5403" s="2" t="n">
        <v>0.717511574074074</v>
      </c>
      <c r="F5403" s="5" t="n">
        <v>50.203</v>
      </c>
      <c r="G5403" s="5" t="n">
        <v>91.259</v>
      </c>
      <c r="H5403" s="5" t="n">
        <v>10.6</v>
      </c>
      <c r="I5403" s="5" t="n">
        <v>6.7</v>
      </c>
      <c r="J5403" s="5" t="s">
        <v>1621</v>
      </c>
      <c r="K5403" s="5"/>
      <c r="L5403" s="5"/>
      <c r="M5403" s="5" t="n">
        <v>264</v>
      </c>
      <c r="N5403" s="5"/>
      <c r="O5403" s="5"/>
      <c r="P5403" s="5"/>
      <c r="Q5403" s="5" t="s">
        <v>3644</v>
      </c>
      <c r="R5403" s="5" t="s">
        <v>14939</v>
      </c>
      <c r="S5403" s="5" t="s">
        <v>14940</v>
      </c>
      <c r="T5403" s="5" t="s">
        <v>9019</v>
      </c>
      <c r="U5403" s="5" t="str">
        <f aca="false">IF(ISNUMBER(FIND(",", T5403)), MID(T5403, FIND(",", T5403) + 2, LEN(T5403) - FIND(",", T5403) - 1), IF(T5403&lt;&gt;"", T5403, "unknown"))</f>
        <v>Russia-Mongolia border region</v>
      </c>
      <c r="V5403" s="5" t="s">
        <v>27</v>
      </c>
    </row>
    <row r="5404" customFormat="false" ht="13.8" hidden="false" customHeight="false" outlineLevel="0" collapsed="false">
      <c r="A5404" s="5" t="s">
        <v>14941</v>
      </c>
      <c r="B5404" s="5" t="n">
        <f aca="false">YEAR(DATEVALUE(LEFT(A5404, 10)))</f>
        <v>1970</v>
      </c>
      <c r="C5404" s="6" t="n">
        <v>25702</v>
      </c>
      <c r="D5404" s="2" t="n">
        <v>0.758622685185185</v>
      </c>
      <c r="F5404" s="5" t="n">
        <v>43.097</v>
      </c>
      <c r="G5404" s="5" t="n">
        <v>47.068</v>
      </c>
      <c r="H5404" s="5" t="n">
        <v>11.9</v>
      </c>
      <c r="I5404" s="5" t="n">
        <v>6.5</v>
      </c>
      <c r="J5404" s="5" t="s">
        <v>1621</v>
      </c>
      <c r="K5404" s="5"/>
      <c r="L5404" s="5"/>
      <c r="M5404" s="5" t="n">
        <v>167</v>
      </c>
      <c r="N5404" s="5"/>
      <c r="O5404" s="5"/>
      <c r="P5404" s="5"/>
      <c r="Q5404" s="5" t="s">
        <v>3644</v>
      </c>
      <c r="R5404" s="5" t="s">
        <v>14942</v>
      </c>
      <c r="S5404" s="5" t="s">
        <v>14943</v>
      </c>
      <c r="T5404" s="5" t="s">
        <v>13387</v>
      </c>
      <c r="U5404" s="5" t="str">
        <f aca="false">IF(ISNUMBER(FIND(",", T5404)), MID(T5404, FIND(",", T5404) + 2, LEN(T5404) - FIND(",", T5404) - 1), IF(T5404&lt;&gt;"", T5404, "unknown"))</f>
        <v>Russia</v>
      </c>
      <c r="V5404" s="5" t="s">
        <v>27</v>
      </c>
    </row>
    <row r="5405" customFormat="false" ht="13.8" hidden="false" customHeight="false" outlineLevel="0" collapsed="false">
      <c r="A5405" s="5" t="s">
        <v>14944</v>
      </c>
      <c r="B5405" s="5" t="n">
        <f aca="false">YEAR(DATEVALUE(LEFT(A5405, 10)))</f>
        <v>1970</v>
      </c>
      <c r="C5405" s="6" t="n">
        <v>25698</v>
      </c>
      <c r="D5405" s="2" t="n">
        <v>0.837013888888889</v>
      </c>
      <c r="F5405" s="5" t="n">
        <v>18.589</v>
      </c>
      <c r="G5405" s="5" t="n">
        <v>145.367</v>
      </c>
      <c r="H5405" s="5" t="n">
        <v>618.3</v>
      </c>
      <c r="I5405" s="5" t="n">
        <v>6</v>
      </c>
      <c r="J5405" s="5" t="s">
        <v>1621</v>
      </c>
      <c r="K5405" s="5"/>
      <c r="L5405" s="5"/>
      <c r="M5405" s="5" t="n">
        <v>173</v>
      </c>
      <c r="N5405" s="5"/>
      <c r="O5405" s="5"/>
      <c r="P5405" s="5"/>
      <c r="Q5405" s="5" t="s">
        <v>3644</v>
      </c>
      <c r="R5405" s="5" t="s">
        <v>14945</v>
      </c>
      <c r="S5405" s="5" t="s">
        <v>14921</v>
      </c>
      <c r="T5405" s="5" t="s">
        <v>3605</v>
      </c>
      <c r="U5405" s="5" t="str">
        <f aca="false">IF(ISNUMBER(FIND(",", T5405)), MID(T5405, FIND(",", T5405) + 2, LEN(T5405) - FIND(",", T5405) - 1), IF(T5405&lt;&gt;"", T5405, "unknown"))</f>
        <v>Northern Mariana Islands</v>
      </c>
      <c r="V5405" s="5" t="s">
        <v>27</v>
      </c>
    </row>
    <row r="5406" customFormat="false" ht="13.8" hidden="false" customHeight="false" outlineLevel="0" collapsed="false">
      <c r="A5406" s="5" t="s">
        <v>14946</v>
      </c>
      <c r="B5406" s="5" t="n">
        <f aca="false">YEAR(DATEVALUE(LEFT(A5406, 10)))</f>
        <v>1970</v>
      </c>
      <c r="C5406" s="6" t="n">
        <v>25692</v>
      </c>
      <c r="D5406" s="2" t="n">
        <v>0.787013888888889</v>
      </c>
      <c r="F5406" s="5" t="n">
        <v>-41.543</v>
      </c>
      <c r="G5406" s="5" t="n">
        <v>80.069</v>
      </c>
      <c r="H5406" s="5" t="n">
        <v>7.8</v>
      </c>
      <c r="I5406" s="5" t="n">
        <v>6.2</v>
      </c>
      <c r="J5406" s="5" t="s">
        <v>1621</v>
      </c>
      <c r="K5406" s="5"/>
      <c r="L5406" s="5"/>
      <c r="M5406" s="5" t="n">
        <v>90</v>
      </c>
      <c r="N5406" s="5"/>
      <c r="O5406" s="5"/>
      <c r="P5406" s="5"/>
      <c r="Q5406" s="5" t="s">
        <v>3644</v>
      </c>
      <c r="R5406" s="5" t="s">
        <v>14947</v>
      </c>
      <c r="S5406" s="5" t="s">
        <v>14921</v>
      </c>
      <c r="T5406" s="5" t="s">
        <v>2909</v>
      </c>
      <c r="U5406" s="5" t="str">
        <f aca="false">IF(ISNUMBER(FIND(",", T5406)), MID(T5406, FIND(",", T5406) + 2, LEN(T5406) - FIND(",", T5406) - 1), IF(T5406&lt;&gt;"", T5406, "unknown"))</f>
        <v>Mid-Indian Ridge</v>
      </c>
      <c r="V5406" s="5" t="s">
        <v>27</v>
      </c>
    </row>
    <row r="5407" customFormat="false" ht="13.8" hidden="false" customHeight="false" outlineLevel="0" collapsed="false">
      <c r="A5407" s="5" t="s">
        <v>14948</v>
      </c>
      <c r="B5407" s="5" t="n">
        <f aca="false">YEAR(DATEVALUE(LEFT(A5407, 10)))</f>
        <v>1970</v>
      </c>
      <c r="C5407" s="6" t="n">
        <v>25689</v>
      </c>
      <c r="D5407" s="2" t="n">
        <v>0.357928240740741</v>
      </c>
      <c r="F5407" s="5" t="n">
        <v>14.536</v>
      </c>
      <c r="G5407" s="5" t="n">
        <v>-93.226</v>
      </c>
      <c r="H5407" s="5" t="n">
        <v>44.6</v>
      </c>
      <c r="I5407" s="5" t="n">
        <v>6</v>
      </c>
      <c r="J5407" s="5" t="s">
        <v>13467</v>
      </c>
      <c r="K5407" s="5"/>
      <c r="L5407" s="5"/>
      <c r="M5407" s="5" t="n">
        <v>129</v>
      </c>
      <c r="N5407" s="5"/>
      <c r="O5407" s="5"/>
      <c r="P5407" s="5"/>
      <c r="Q5407" s="5" t="s">
        <v>3644</v>
      </c>
      <c r="R5407" s="5" t="s">
        <v>14949</v>
      </c>
      <c r="S5407" s="5" t="s">
        <v>14921</v>
      </c>
      <c r="T5407" s="5" t="s">
        <v>1003</v>
      </c>
      <c r="U5407" s="5" t="str">
        <f aca="false">IF(ISNUMBER(FIND(",", T5407)), MID(T5407, FIND(",", T5407) + 2, LEN(T5407) - FIND(",", T5407) - 1), IF(T5407&lt;&gt;"", T5407, "unknown"))</f>
        <v>Mexico</v>
      </c>
      <c r="V5407" s="5" t="s">
        <v>27</v>
      </c>
    </row>
    <row r="5408" customFormat="false" ht="13.8" hidden="false" customHeight="false" outlineLevel="0" collapsed="false">
      <c r="A5408" s="5" t="s">
        <v>14950</v>
      </c>
      <c r="B5408" s="5" t="n">
        <f aca="false">YEAR(DATEVALUE(LEFT(A5408, 10)))</f>
        <v>1970</v>
      </c>
      <c r="C5408" s="6" t="n">
        <v>25688</v>
      </c>
      <c r="D5408" s="2" t="n">
        <v>0.356296296296296</v>
      </c>
      <c r="F5408" s="5" t="n">
        <v>14.666</v>
      </c>
      <c r="G5408" s="5" t="n">
        <v>-93.217</v>
      </c>
      <c r="H5408" s="5" t="n">
        <v>44.5</v>
      </c>
      <c r="I5408" s="5" t="n">
        <v>6.4</v>
      </c>
      <c r="J5408" s="5" t="s">
        <v>1621</v>
      </c>
      <c r="K5408" s="5"/>
      <c r="L5408" s="5"/>
      <c r="M5408" s="5" t="n">
        <v>164</v>
      </c>
      <c r="N5408" s="5"/>
      <c r="O5408" s="5"/>
      <c r="P5408" s="5"/>
      <c r="Q5408" s="5" t="s">
        <v>3644</v>
      </c>
      <c r="R5408" s="5" t="s">
        <v>14951</v>
      </c>
      <c r="S5408" s="5" t="s">
        <v>14952</v>
      </c>
      <c r="T5408" s="5" t="s">
        <v>1003</v>
      </c>
      <c r="U5408" s="5" t="str">
        <f aca="false">IF(ISNUMBER(FIND(",", T5408)), MID(T5408, FIND(",", T5408) + 2, LEN(T5408) - FIND(",", T5408) - 1), IF(T5408&lt;&gt;"", T5408, "unknown"))</f>
        <v>Mexico</v>
      </c>
      <c r="V5408" s="5" t="s">
        <v>27</v>
      </c>
    </row>
    <row r="5409" customFormat="false" ht="13.8" hidden="false" customHeight="false" outlineLevel="0" collapsed="false">
      <c r="A5409" s="5" t="s">
        <v>14953</v>
      </c>
      <c r="B5409" s="5" t="n">
        <f aca="false">YEAR(DATEVALUE(LEFT(A5409, 10)))</f>
        <v>1970</v>
      </c>
      <c r="C5409" s="6" t="n">
        <v>25687</v>
      </c>
      <c r="D5409" s="2" t="n">
        <v>0.584270833333333</v>
      </c>
      <c r="F5409" s="5" t="n">
        <v>14.458</v>
      </c>
      <c r="G5409" s="5" t="n">
        <v>-92.764</v>
      </c>
      <c r="H5409" s="5" t="n">
        <v>50</v>
      </c>
      <c r="I5409" s="5" t="n">
        <v>7.3</v>
      </c>
      <c r="J5409" s="5" t="s">
        <v>3643</v>
      </c>
      <c r="K5409" s="5"/>
      <c r="L5409" s="5"/>
      <c r="M5409" s="5" t="n">
        <v>127</v>
      </c>
      <c r="N5409" s="5"/>
      <c r="O5409" s="5"/>
      <c r="P5409" s="5"/>
      <c r="Q5409" s="5" t="s">
        <v>3644</v>
      </c>
      <c r="R5409" s="5" t="s">
        <v>14954</v>
      </c>
      <c r="S5409" s="5" t="s">
        <v>14955</v>
      </c>
      <c r="T5409" s="5" t="s">
        <v>1003</v>
      </c>
      <c r="U5409" s="5" t="str">
        <f aca="false">IF(ISNUMBER(FIND(",", T5409)), MID(T5409, FIND(",", T5409) + 2, LEN(T5409) - FIND(",", T5409) - 1), IF(T5409&lt;&gt;"", T5409, "unknown"))</f>
        <v>Mexico</v>
      </c>
      <c r="V5409" s="5" t="s">
        <v>27</v>
      </c>
    </row>
    <row r="5410" customFormat="false" ht="13.8" hidden="false" customHeight="false" outlineLevel="0" collapsed="false">
      <c r="A5410" s="5" t="s">
        <v>14956</v>
      </c>
      <c r="B5410" s="5" t="n">
        <f aca="false">YEAR(DATEVALUE(LEFT(A5410, 10)))</f>
        <v>1970</v>
      </c>
      <c r="C5410" s="6" t="n">
        <v>25687</v>
      </c>
      <c r="D5410" s="2" t="n">
        <v>0.473993055555556</v>
      </c>
      <c r="F5410" s="5" t="n">
        <v>14.423</v>
      </c>
      <c r="G5410" s="5" t="n">
        <v>-92.774</v>
      </c>
      <c r="H5410" s="5" t="n">
        <v>15.7</v>
      </c>
      <c r="I5410" s="5" t="n">
        <v>6.3</v>
      </c>
      <c r="J5410" s="5" t="s">
        <v>1621</v>
      </c>
      <c r="K5410" s="5"/>
      <c r="L5410" s="5"/>
      <c r="M5410" s="5" t="n">
        <v>135</v>
      </c>
      <c r="N5410" s="5"/>
      <c r="O5410" s="5"/>
      <c r="P5410" s="5"/>
      <c r="Q5410" s="5" t="s">
        <v>3644</v>
      </c>
      <c r="R5410" s="5" t="s">
        <v>14957</v>
      </c>
      <c r="S5410" s="5" t="s">
        <v>14958</v>
      </c>
      <c r="T5410" s="5" t="s">
        <v>1003</v>
      </c>
      <c r="U5410" s="5" t="str">
        <f aca="false">IF(ISNUMBER(FIND(",", T5410)), MID(T5410, FIND(",", T5410) + 2, LEN(T5410) - FIND(",", T5410) - 1), IF(T5410&lt;&gt;"", T5410, "unknown"))</f>
        <v>Mexico</v>
      </c>
      <c r="V5410" s="5" t="s">
        <v>27</v>
      </c>
    </row>
    <row r="5411" customFormat="false" ht="13.8" hidden="false" customHeight="false" outlineLevel="0" collapsed="false">
      <c r="A5411" s="5" t="s">
        <v>14959</v>
      </c>
      <c r="B5411" s="5" t="n">
        <f aca="false">YEAR(DATEVALUE(LEFT(A5411, 10)))</f>
        <v>1970</v>
      </c>
      <c r="C5411" s="6" t="n">
        <v>25678</v>
      </c>
      <c r="D5411" s="2" t="n">
        <v>0.443900462962963</v>
      </c>
      <c r="F5411" s="5" t="n">
        <v>-18.805</v>
      </c>
      <c r="G5411" s="5" t="n">
        <v>169.374</v>
      </c>
      <c r="H5411" s="5" t="n">
        <v>246</v>
      </c>
      <c r="I5411" s="5" t="n">
        <v>7</v>
      </c>
      <c r="J5411" s="5" t="s">
        <v>1061</v>
      </c>
      <c r="K5411" s="5"/>
      <c r="L5411" s="5"/>
      <c r="M5411" s="5" t="n">
        <v>180</v>
      </c>
      <c r="N5411" s="5"/>
      <c r="O5411" s="5"/>
      <c r="P5411" s="5"/>
      <c r="Q5411" s="5" t="s">
        <v>3644</v>
      </c>
      <c r="R5411" s="5" t="s">
        <v>14960</v>
      </c>
      <c r="S5411" s="5" t="s">
        <v>14961</v>
      </c>
      <c r="T5411" s="5" t="s">
        <v>703</v>
      </c>
      <c r="U5411" s="5" t="str">
        <f aca="false">IF(ISNUMBER(FIND(",", T5411)), MID(T5411, FIND(",", T5411) + 2, LEN(T5411) - FIND(",", T5411) - 1), IF(T5411&lt;&gt;"", T5411, "unknown"))</f>
        <v>Vanuatu</v>
      </c>
      <c r="V5411" s="5" t="s">
        <v>27</v>
      </c>
    </row>
    <row r="5412" customFormat="false" ht="13.8" hidden="false" customHeight="false" outlineLevel="0" collapsed="false">
      <c r="A5412" s="5" t="s">
        <v>14962</v>
      </c>
      <c r="B5412" s="5" t="n">
        <f aca="false">YEAR(DATEVALUE(LEFT(A5412, 10)))</f>
        <v>1970</v>
      </c>
      <c r="C5412" s="6" t="n">
        <v>25677</v>
      </c>
      <c r="D5412" s="2" t="n">
        <v>0.0526157407407407</v>
      </c>
      <c r="F5412" s="5" t="n">
        <v>59.553</v>
      </c>
      <c r="G5412" s="5" t="n">
        <v>-142.839</v>
      </c>
      <c r="H5412" s="5" t="n">
        <v>7.5</v>
      </c>
      <c r="I5412" s="5" t="n">
        <v>6</v>
      </c>
      <c r="J5412" s="5" t="s">
        <v>1621</v>
      </c>
      <c r="K5412" s="5"/>
      <c r="L5412" s="5"/>
      <c r="M5412" s="5" t="n">
        <v>202</v>
      </c>
      <c r="N5412" s="5"/>
      <c r="O5412" s="5"/>
      <c r="P5412" s="5"/>
      <c r="Q5412" s="5" t="s">
        <v>3644</v>
      </c>
      <c r="R5412" s="5" t="s">
        <v>14963</v>
      </c>
      <c r="S5412" s="5" t="s">
        <v>14921</v>
      </c>
      <c r="T5412" s="5" t="s">
        <v>765</v>
      </c>
      <c r="U5412" s="5" t="str">
        <f aca="false">IF(ISNUMBER(FIND(",", T5412)), MID(T5412, FIND(",", T5412) + 2, LEN(T5412) - FIND(",", T5412) - 1), IF(T5412&lt;&gt;"", T5412, "unknown"))</f>
        <v>Gulf of Alaska</v>
      </c>
      <c r="V5412" s="5" t="s">
        <v>27</v>
      </c>
    </row>
    <row r="5413" customFormat="false" ht="13.8" hidden="false" customHeight="false" outlineLevel="0" collapsed="false">
      <c r="A5413" s="5" t="s">
        <v>14964</v>
      </c>
      <c r="B5413" s="5" t="n">
        <f aca="false">YEAR(DATEVALUE(LEFT(A5413, 10)))</f>
        <v>1970</v>
      </c>
      <c r="C5413" s="6" t="n">
        <v>25674</v>
      </c>
      <c r="D5413" s="2" t="n">
        <v>0.231458333333333</v>
      </c>
      <c r="F5413" s="5" t="n">
        <v>59.774</v>
      </c>
      <c r="G5413" s="5" t="n">
        <v>-142.547</v>
      </c>
      <c r="H5413" s="5" t="n">
        <v>3.5</v>
      </c>
      <c r="I5413" s="5" t="n">
        <v>6.8</v>
      </c>
      <c r="J5413" s="5" t="s">
        <v>1621</v>
      </c>
      <c r="K5413" s="5"/>
      <c r="L5413" s="5"/>
      <c r="M5413" s="5" t="n">
        <v>209</v>
      </c>
      <c r="N5413" s="5"/>
      <c r="O5413" s="5"/>
      <c r="P5413" s="5"/>
      <c r="Q5413" s="5" t="s">
        <v>3644</v>
      </c>
      <c r="R5413" s="5" t="s">
        <v>14965</v>
      </c>
      <c r="S5413" s="5" t="s">
        <v>14921</v>
      </c>
      <c r="T5413" s="5" t="s">
        <v>765</v>
      </c>
      <c r="U5413" s="5" t="str">
        <f aca="false">IF(ISNUMBER(FIND(",", T5413)), MID(T5413, FIND(",", T5413) + 2, LEN(T5413) - FIND(",", T5413) - 1), IF(T5413&lt;&gt;"", T5413, "unknown"))</f>
        <v>Gulf of Alaska</v>
      </c>
      <c r="V5413" s="5" t="s">
        <v>27</v>
      </c>
    </row>
    <row r="5414" customFormat="false" ht="13.8" hidden="false" customHeight="false" outlineLevel="0" collapsed="false">
      <c r="A5414" s="5" t="s">
        <v>14966</v>
      </c>
      <c r="B5414" s="5" t="n">
        <f aca="false">YEAR(DATEVALUE(LEFT(A5414, 10)))</f>
        <v>1970</v>
      </c>
      <c r="C5414" s="6" t="n">
        <v>25673</v>
      </c>
      <c r="D5414" s="2" t="n">
        <v>0.551678240740741</v>
      </c>
      <c r="F5414" s="5" t="n">
        <v>15.129</v>
      </c>
      <c r="G5414" s="5" t="n">
        <v>122.68</v>
      </c>
      <c r="H5414" s="5" t="n">
        <v>29.5</v>
      </c>
      <c r="I5414" s="5" t="n">
        <v>6</v>
      </c>
      <c r="J5414" s="5" t="s">
        <v>1621</v>
      </c>
      <c r="K5414" s="5"/>
      <c r="L5414" s="5"/>
      <c r="M5414" s="5" t="n">
        <v>224</v>
      </c>
      <c r="N5414" s="5"/>
      <c r="O5414" s="5"/>
      <c r="P5414" s="5"/>
      <c r="Q5414" s="5" t="s">
        <v>3644</v>
      </c>
      <c r="R5414" s="5" t="s">
        <v>14967</v>
      </c>
      <c r="S5414" s="5" t="s">
        <v>14921</v>
      </c>
      <c r="T5414" s="5" t="s">
        <v>858</v>
      </c>
      <c r="U5414" s="5" t="str">
        <f aca="false">IF(ISNUMBER(FIND(",", T5414)), MID(T5414, FIND(",", T5414) + 2, LEN(T5414) - FIND(",", T5414) - 1), IF(T5414&lt;&gt;"", T5414, "unknown"))</f>
        <v>Philippine Islands region</v>
      </c>
      <c r="V5414" s="5" t="s">
        <v>27</v>
      </c>
    </row>
    <row r="5415" customFormat="false" ht="13.8" hidden="false" customHeight="false" outlineLevel="0" collapsed="false">
      <c r="A5415" s="5" t="s">
        <v>14968</v>
      </c>
      <c r="B5415" s="5" t="n">
        <f aca="false">YEAR(DATEVALUE(LEFT(A5415, 10)))</f>
        <v>1970</v>
      </c>
      <c r="C5415" s="6" t="n">
        <v>25670</v>
      </c>
      <c r="D5415" s="2" t="n">
        <v>0.16787037037037</v>
      </c>
      <c r="F5415" s="5" t="n">
        <v>15.086</v>
      </c>
      <c r="G5415" s="5" t="n">
        <v>122.01</v>
      </c>
      <c r="H5415" s="5" t="n">
        <v>15.6</v>
      </c>
      <c r="I5415" s="5" t="n">
        <v>7</v>
      </c>
      <c r="J5415" s="5" t="s">
        <v>1621</v>
      </c>
      <c r="K5415" s="5"/>
      <c r="L5415" s="5"/>
      <c r="M5415" s="5" t="n">
        <v>243</v>
      </c>
      <c r="N5415" s="5"/>
      <c r="O5415" s="5"/>
      <c r="P5415" s="5"/>
      <c r="Q5415" s="5" t="s">
        <v>3644</v>
      </c>
      <c r="R5415" s="5" t="s">
        <v>14969</v>
      </c>
      <c r="S5415" s="5" t="s">
        <v>14970</v>
      </c>
      <c r="T5415" s="5" t="s">
        <v>858</v>
      </c>
      <c r="U5415" s="5" t="str">
        <f aca="false">IF(ISNUMBER(FIND(",", T5415)), MID(T5415, FIND(",", T5415) + 2, LEN(T5415) - FIND(",", T5415) - 1), IF(T5415&lt;&gt;"", T5415, "unknown"))</f>
        <v>Philippine Islands region</v>
      </c>
      <c r="V5415" s="5" t="s">
        <v>27</v>
      </c>
    </row>
    <row r="5416" customFormat="false" ht="13.8" hidden="false" customHeight="false" outlineLevel="0" collapsed="false">
      <c r="A5416" s="5" t="s">
        <v>14971</v>
      </c>
      <c r="B5416" s="5" t="n">
        <f aca="false">YEAR(DATEVALUE(LEFT(A5416, 10)))</f>
        <v>1970</v>
      </c>
      <c r="C5416" s="6" t="n">
        <v>25669</v>
      </c>
      <c r="D5416" s="2" t="n">
        <v>0.170636574074074</v>
      </c>
      <c r="F5416" s="5" t="n">
        <v>59.642</v>
      </c>
      <c r="G5416" s="5" t="n">
        <v>-142.603</v>
      </c>
      <c r="H5416" s="5" t="n">
        <v>2.7</v>
      </c>
      <c r="I5416" s="5" t="n">
        <v>6.2</v>
      </c>
      <c r="J5416" s="5" t="s">
        <v>1621</v>
      </c>
      <c r="K5416" s="5"/>
      <c r="L5416" s="5"/>
      <c r="M5416" s="5" t="n">
        <v>182</v>
      </c>
      <c r="N5416" s="5"/>
      <c r="O5416" s="5"/>
      <c r="P5416" s="5"/>
      <c r="Q5416" s="5" t="s">
        <v>3644</v>
      </c>
      <c r="R5416" s="5" t="s">
        <v>14972</v>
      </c>
      <c r="S5416" s="5" t="s">
        <v>14921</v>
      </c>
      <c r="T5416" s="5" t="s">
        <v>765</v>
      </c>
      <c r="U5416" s="5" t="str">
        <f aca="false">IF(ISNUMBER(FIND(",", T5416)), MID(T5416, FIND(",", T5416) + 2, LEN(T5416) - FIND(",", T5416) - 1), IF(T5416&lt;&gt;"", T5416, "unknown"))</f>
        <v>Gulf of Alaska</v>
      </c>
      <c r="V5416" s="5" t="s">
        <v>27</v>
      </c>
    </row>
    <row r="5417" customFormat="false" ht="13.8" hidden="false" customHeight="false" outlineLevel="0" collapsed="false">
      <c r="A5417" s="5" t="s">
        <v>14973</v>
      </c>
      <c r="B5417" s="5" t="n">
        <f aca="false">YEAR(DATEVALUE(LEFT(A5417, 10)))</f>
        <v>1970</v>
      </c>
      <c r="C5417" s="6" t="n">
        <v>25666</v>
      </c>
      <c r="D5417" s="2" t="n">
        <v>0.891631944444444</v>
      </c>
      <c r="F5417" s="5" t="n">
        <v>15.458</v>
      </c>
      <c r="G5417" s="5" t="n">
        <v>121.754</v>
      </c>
      <c r="H5417" s="5" t="n">
        <v>24.7</v>
      </c>
      <c r="I5417" s="5" t="n">
        <v>6.2</v>
      </c>
      <c r="J5417" s="5" t="s">
        <v>1621</v>
      </c>
      <c r="K5417" s="5"/>
      <c r="L5417" s="5"/>
      <c r="M5417" s="5" t="n">
        <v>202</v>
      </c>
      <c r="N5417" s="5"/>
      <c r="O5417" s="5"/>
      <c r="P5417" s="5"/>
      <c r="Q5417" s="5" t="s">
        <v>3644</v>
      </c>
      <c r="R5417" s="5" t="s">
        <v>14974</v>
      </c>
      <c r="S5417" s="5" t="s">
        <v>14975</v>
      </c>
      <c r="T5417" s="5" t="s">
        <v>1570</v>
      </c>
      <c r="U5417" s="5" t="str">
        <f aca="false">IF(ISNUMBER(FIND(",", T5417)), MID(T5417, FIND(",", T5417) + 2, LEN(T5417) - FIND(",", T5417) - 1), IF(T5417&lt;&gt;"", T5417, "unknown"))</f>
        <v>Philippines</v>
      </c>
      <c r="V5417" s="5" t="s">
        <v>27</v>
      </c>
    </row>
    <row r="5418" customFormat="false" ht="13.8" hidden="false" customHeight="false" outlineLevel="0" collapsed="false">
      <c r="A5418" s="5" t="s">
        <v>14976</v>
      </c>
      <c r="B5418" s="5" t="n">
        <f aca="false">YEAR(DATEVALUE(LEFT(A5418, 10)))</f>
        <v>1970</v>
      </c>
      <c r="C5418" s="6" t="n">
        <v>25665</v>
      </c>
      <c r="D5418" s="2" t="n">
        <v>0.232013888888889</v>
      </c>
      <c r="F5418" s="5" t="n">
        <v>15.771</v>
      </c>
      <c r="G5418" s="5" t="n">
        <v>121.659</v>
      </c>
      <c r="H5418" s="5" t="n">
        <v>29.7</v>
      </c>
      <c r="I5418" s="5" t="n">
        <v>7.2</v>
      </c>
      <c r="J5418" s="5" t="s">
        <v>3643</v>
      </c>
      <c r="K5418" s="5"/>
      <c r="L5418" s="5"/>
      <c r="M5418" s="5" t="n">
        <v>277</v>
      </c>
      <c r="N5418" s="5"/>
      <c r="O5418" s="5"/>
      <c r="P5418" s="5"/>
      <c r="Q5418" s="5" t="s">
        <v>3644</v>
      </c>
      <c r="R5418" s="5" t="s">
        <v>14977</v>
      </c>
      <c r="S5418" s="5" t="s">
        <v>14978</v>
      </c>
      <c r="T5418" s="5" t="s">
        <v>1570</v>
      </c>
      <c r="U5418" s="5" t="str">
        <f aca="false">IF(ISNUMBER(FIND(",", T5418)), MID(T5418, FIND(",", T5418) + 2, LEN(T5418) - FIND(",", T5418) - 1), IF(T5418&lt;&gt;"", T5418, "unknown"))</f>
        <v>Philippines</v>
      </c>
      <c r="V5418" s="5" t="s">
        <v>27</v>
      </c>
    </row>
    <row r="5419" customFormat="false" ht="13.8" hidden="false" customHeight="false" outlineLevel="0" collapsed="false">
      <c r="A5419" s="5" t="s">
        <v>14979</v>
      </c>
      <c r="B5419" s="5" t="n">
        <f aca="false">YEAR(DATEVALUE(LEFT(A5419, 10)))</f>
        <v>1970</v>
      </c>
      <c r="C5419" s="6" t="n">
        <v>25657</v>
      </c>
      <c r="D5419" s="2" t="n">
        <v>0.699131944444444</v>
      </c>
      <c r="F5419" s="5" t="n">
        <v>6.763</v>
      </c>
      <c r="G5419" s="5" t="n">
        <v>126.617</v>
      </c>
      <c r="H5419" s="5" t="n">
        <v>63.1</v>
      </c>
      <c r="I5419" s="5" t="n">
        <v>7.1</v>
      </c>
      <c r="J5419" s="5" t="s">
        <v>1061</v>
      </c>
      <c r="K5419" s="5"/>
      <c r="L5419" s="5"/>
      <c r="M5419" s="5" t="n">
        <v>210</v>
      </c>
      <c r="N5419" s="5"/>
      <c r="O5419" s="5"/>
      <c r="P5419" s="5"/>
      <c r="Q5419" s="5" t="s">
        <v>3644</v>
      </c>
      <c r="R5419" s="5" t="s">
        <v>14980</v>
      </c>
      <c r="S5419" s="5" t="s">
        <v>14981</v>
      </c>
      <c r="T5419" s="5" t="s">
        <v>788</v>
      </c>
      <c r="U5419" s="5" t="str">
        <f aca="false">IF(ISNUMBER(FIND(",", T5419)), MID(T5419, FIND(",", T5419) + 2, LEN(T5419) - FIND(",", T5419) - 1), IF(T5419&lt;&gt;"", T5419, "unknown"))</f>
        <v>Philippines</v>
      </c>
      <c r="V5419" s="5" t="s">
        <v>27</v>
      </c>
    </row>
    <row r="5420" customFormat="false" ht="13.8" hidden="false" customHeight="false" outlineLevel="0" collapsed="false">
      <c r="A5420" s="5" t="s">
        <v>14982</v>
      </c>
      <c r="B5420" s="5" t="n">
        <f aca="false">YEAR(DATEVALUE(LEFT(A5420, 10)))</f>
        <v>1970</v>
      </c>
      <c r="C5420" s="6" t="n">
        <v>25656</v>
      </c>
      <c r="D5420" s="2" t="n">
        <v>0.422465277777778</v>
      </c>
      <c r="F5420" s="5" t="n">
        <v>-17.086</v>
      </c>
      <c r="G5420" s="5" t="n">
        <v>168.606</v>
      </c>
      <c r="H5420" s="5" t="n">
        <v>236.5</v>
      </c>
      <c r="I5420" s="5" t="n">
        <v>6</v>
      </c>
      <c r="J5420" s="5" t="s">
        <v>1061</v>
      </c>
      <c r="K5420" s="5"/>
      <c r="L5420" s="5"/>
      <c r="M5420" s="5" t="n">
        <v>181</v>
      </c>
      <c r="N5420" s="5"/>
      <c r="O5420" s="5"/>
      <c r="P5420" s="5"/>
      <c r="Q5420" s="5" t="s">
        <v>3644</v>
      </c>
      <c r="R5420" s="5" t="s">
        <v>14983</v>
      </c>
      <c r="S5420" s="5" t="s">
        <v>14921</v>
      </c>
      <c r="T5420" s="5" t="s">
        <v>703</v>
      </c>
      <c r="U5420" s="5" t="str">
        <f aca="false">IF(ISNUMBER(FIND(",", T5420)), MID(T5420, FIND(",", T5420) + 2, LEN(T5420) - FIND(",", T5420) - 1), IF(T5420&lt;&gt;"", T5420, "unknown"))</f>
        <v>Vanuatu</v>
      </c>
      <c r="V5420" s="5" t="s">
        <v>27</v>
      </c>
    </row>
    <row r="5421" customFormat="false" ht="13.8" hidden="false" customHeight="false" outlineLevel="0" collapsed="false">
      <c r="A5421" s="5" t="s">
        <v>14984</v>
      </c>
      <c r="B5421" s="5" t="n">
        <f aca="false">YEAR(DATEVALUE(LEFT(A5421, 10)))</f>
        <v>1970</v>
      </c>
      <c r="C5421" s="6" t="n">
        <v>25655</v>
      </c>
      <c r="D5421" s="2" t="n">
        <v>0.876678240740741</v>
      </c>
      <c r="F5421" s="5" t="n">
        <v>39.174</v>
      </c>
      <c r="G5421" s="5" t="n">
        <v>29.545</v>
      </c>
      <c r="H5421" s="5" t="n">
        <v>24.4</v>
      </c>
      <c r="I5421" s="5" t="n">
        <v>7.2</v>
      </c>
      <c r="J5421" s="5" t="s">
        <v>13467</v>
      </c>
      <c r="K5421" s="5"/>
      <c r="L5421" s="5"/>
      <c r="M5421" s="5" t="n">
        <v>190</v>
      </c>
      <c r="N5421" s="5"/>
      <c r="O5421" s="5"/>
      <c r="P5421" s="5"/>
      <c r="Q5421" s="5" t="s">
        <v>3644</v>
      </c>
      <c r="R5421" s="5" t="s">
        <v>14985</v>
      </c>
      <c r="S5421" s="5" t="s">
        <v>14986</v>
      </c>
      <c r="T5421" s="5" t="s">
        <v>5770</v>
      </c>
      <c r="U5421" s="5" t="str">
        <f aca="false">IF(ISNUMBER(FIND(",", T5421)), MID(T5421, FIND(",", T5421) + 2, LEN(T5421) - FIND(",", T5421) - 1), IF(T5421&lt;&gt;"", T5421, "unknown"))</f>
        <v>western Turkey</v>
      </c>
      <c r="V5421" s="5" t="s">
        <v>27</v>
      </c>
    </row>
    <row r="5422" customFormat="false" ht="13.8" hidden="false" customHeight="false" outlineLevel="0" collapsed="false">
      <c r="A5422" s="5" t="s">
        <v>14987</v>
      </c>
      <c r="B5422" s="5" t="n">
        <f aca="false">YEAR(DATEVALUE(LEFT(A5422, 10)))</f>
        <v>1970</v>
      </c>
      <c r="C5422" s="6" t="n">
        <v>25654</v>
      </c>
      <c r="D5422" s="2" t="n">
        <v>0.775590277777778</v>
      </c>
      <c r="F5422" s="5" t="n">
        <v>0.272</v>
      </c>
      <c r="G5422" s="5" t="n">
        <v>119.327</v>
      </c>
      <c r="H5422" s="5" t="n">
        <v>33.6</v>
      </c>
      <c r="I5422" s="5" t="n">
        <v>6.7</v>
      </c>
      <c r="J5422" s="5" t="s">
        <v>1621</v>
      </c>
      <c r="K5422" s="5"/>
      <c r="L5422" s="5"/>
      <c r="M5422" s="5" t="n">
        <v>195</v>
      </c>
      <c r="N5422" s="5"/>
      <c r="O5422" s="5"/>
      <c r="P5422" s="5"/>
      <c r="Q5422" s="5" t="s">
        <v>3644</v>
      </c>
      <c r="R5422" s="5" t="s">
        <v>14988</v>
      </c>
      <c r="S5422" s="5" t="s">
        <v>14989</v>
      </c>
      <c r="T5422" s="5" t="s">
        <v>1197</v>
      </c>
      <c r="U5422" s="5" t="str">
        <f aca="false">IF(ISNUMBER(FIND(",", T5422)), MID(T5422, FIND(",", T5422) + 2, LEN(T5422) - FIND(",", T5422) - 1), IF(T5422&lt;&gt;"", T5422, "unknown"))</f>
        <v>Sulawesi, Indonesia</v>
      </c>
      <c r="V5422" s="5" t="s">
        <v>27</v>
      </c>
    </row>
    <row r="5423" customFormat="false" ht="13.8" hidden="false" customHeight="false" outlineLevel="0" collapsed="false">
      <c r="A5423" s="5" t="s">
        <v>14990</v>
      </c>
      <c r="B5423" s="5" t="n">
        <f aca="false">YEAR(DATEVALUE(LEFT(A5423, 10)))</f>
        <v>1970</v>
      </c>
      <c r="C5423" s="6" t="n">
        <v>25646</v>
      </c>
      <c r="D5423" s="2" t="n">
        <v>0.981597222222222</v>
      </c>
      <c r="F5423" s="5" t="n">
        <v>51.297</v>
      </c>
      <c r="G5423" s="5" t="n">
        <v>173.77</v>
      </c>
      <c r="H5423" s="5" t="n">
        <v>16.2</v>
      </c>
      <c r="I5423" s="5" t="n">
        <v>6.2</v>
      </c>
      <c r="J5423" s="5" t="s">
        <v>1621</v>
      </c>
      <c r="K5423" s="5"/>
      <c r="L5423" s="5"/>
      <c r="M5423" s="5" t="n">
        <v>247</v>
      </c>
      <c r="N5423" s="5"/>
      <c r="O5423" s="5"/>
      <c r="P5423" s="5"/>
      <c r="Q5423" s="5" t="s">
        <v>3644</v>
      </c>
      <c r="R5423" s="5" t="s">
        <v>14991</v>
      </c>
      <c r="S5423" s="5" t="s">
        <v>14921</v>
      </c>
      <c r="T5423" s="5" t="s">
        <v>715</v>
      </c>
      <c r="U5423" s="5" t="str">
        <f aca="false">IF(ISNUMBER(FIND(",", T5423)), MID(T5423, FIND(",", T5423) + 2, LEN(T5423) - FIND(",", T5423) - 1), IF(T5423&lt;&gt;"", T5423, "unknown"))</f>
        <v>Aleutian Islands, Alaska</v>
      </c>
      <c r="V5423" s="5" t="s">
        <v>27</v>
      </c>
    </row>
    <row r="5424" customFormat="false" ht="13.8" hidden="false" customHeight="false" outlineLevel="0" collapsed="false">
      <c r="A5424" s="5" t="s">
        <v>14992</v>
      </c>
      <c r="B5424" s="5" t="n">
        <f aca="false">YEAR(DATEVALUE(LEFT(A5424, 10)))</f>
        <v>1970</v>
      </c>
      <c r="C5424" s="6" t="n">
        <v>25638</v>
      </c>
      <c r="D5424" s="2" t="n">
        <v>0.943472222222222</v>
      </c>
      <c r="F5424" s="5" t="n">
        <v>57.328</v>
      </c>
      <c r="G5424" s="5" t="n">
        <v>-153.941</v>
      </c>
      <c r="H5424" s="5" t="n">
        <v>38.4</v>
      </c>
      <c r="I5424" s="5" t="n">
        <v>6</v>
      </c>
      <c r="J5424" s="5" t="s">
        <v>1621</v>
      </c>
      <c r="K5424" s="5"/>
      <c r="L5424" s="5"/>
      <c r="M5424" s="5" t="n">
        <v>257</v>
      </c>
      <c r="N5424" s="5"/>
      <c r="O5424" s="5"/>
      <c r="P5424" s="5"/>
      <c r="Q5424" s="5" t="s">
        <v>3644</v>
      </c>
      <c r="R5424" s="5" t="s">
        <v>14993</v>
      </c>
      <c r="S5424" s="5" t="s">
        <v>14921</v>
      </c>
      <c r="T5424" s="5" t="s">
        <v>2828</v>
      </c>
      <c r="U5424" s="5" t="str">
        <f aca="false">IF(ISNUMBER(FIND(",", T5424)), MID(T5424, FIND(",", T5424) + 2, LEN(T5424) - FIND(",", T5424) - 1), IF(T5424&lt;&gt;"", T5424, "unknown"))</f>
        <v>Alaska</v>
      </c>
      <c r="V5424" s="5" t="s">
        <v>27</v>
      </c>
    </row>
    <row r="5425" customFormat="false" ht="13.8" hidden="false" customHeight="false" outlineLevel="0" collapsed="false">
      <c r="A5425" s="5" t="s">
        <v>14994</v>
      </c>
      <c r="B5425" s="5" t="n">
        <f aca="false">YEAR(DATEVALUE(LEFT(A5425, 10)))</f>
        <v>1970</v>
      </c>
      <c r="C5425" s="6" t="n">
        <v>25636</v>
      </c>
      <c r="D5425" s="2" t="n">
        <v>0.667488425925926</v>
      </c>
      <c r="F5425" s="5" t="n">
        <v>-19.079</v>
      </c>
      <c r="G5425" s="5" t="n">
        <v>168.68</v>
      </c>
      <c r="H5425" s="5" t="n">
        <v>35.3</v>
      </c>
      <c r="I5425" s="5" t="n">
        <v>6.5</v>
      </c>
      <c r="J5425" s="5" t="s">
        <v>1621</v>
      </c>
      <c r="K5425" s="5"/>
      <c r="L5425" s="5"/>
      <c r="M5425" s="5" t="n">
        <v>159</v>
      </c>
      <c r="N5425" s="5"/>
      <c r="O5425" s="5"/>
      <c r="P5425" s="5"/>
      <c r="Q5425" s="5" t="s">
        <v>3644</v>
      </c>
      <c r="R5425" s="5" t="s">
        <v>14995</v>
      </c>
      <c r="S5425" s="5" t="s">
        <v>14996</v>
      </c>
      <c r="T5425" s="5" t="s">
        <v>703</v>
      </c>
      <c r="U5425" s="5" t="str">
        <f aca="false">IF(ISNUMBER(FIND(",", T5425)), MID(T5425, FIND(",", T5425) + 2, LEN(T5425) - FIND(",", T5425) - 1), IF(T5425&lt;&gt;"", T5425, "unknown"))</f>
        <v>Vanuatu</v>
      </c>
      <c r="V5425" s="5" t="s">
        <v>27</v>
      </c>
    </row>
    <row r="5426" customFormat="false" ht="13.8" hidden="false" customHeight="false" outlineLevel="0" collapsed="false">
      <c r="A5426" s="5" t="s">
        <v>14997</v>
      </c>
      <c r="B5426" s="5" t="n">
        <f aca="false">YEAR(DATEVALUE(LEFT(A5426, 10)))</f>
        <v>1970</v>
      </c>
      <c r="C5426" s="6" t="n">
        <v>25631</v>
      </c>
      <c r="D5426" s="2" t="n">
        <v>0.146261574074074</v>
      </c>
      <c r="F5426" s="5" t="n">
        <v>12.169</v>
      </c>
      <c r="G5426" s="5" t="n">
        <v>143.856</v>
      </c>
      <c r="H5426" s="5" t="n">
        <v>36.9</v>
      </c>
      <c r="I5426" s="5" t="n">
        <v>6.2</v>
      </c>
      <c r="J5426" s="5" t="s">
        <v>1621</v>
      </c>
      <c r="K5426" s="5"/>
      <c r="L5426" s="5"/>
      <c r="M5426" s="5" t="n">
        <v>202</v>
      </c>
      <c r="N5426" s="5"/>
      <c r="O5426" s="5"/>
      <c r="P5426" s="5"/>
      <c r="Q5426" s="5" t="s">
        <v>3644</v>
      </c>
      <c r="R5426" s="5" t="s">
        <v>14998</v>
      </c>
      <c r="S5426" s="5" t="s">
        <v>14921</v>
      </c>
      <c r="T5426" s="5" t="s">
        <v>3268</v>
      </c>
      <c r="U5426" s="5" t="str">
        <f aca="false">IF(ISNUMBER(FIND(",", T5426)), MID(T5426, FIND(",", T5426) + 2, LEN(T5426) - FIND(",", T5426) - 1), IF(T5426&lt;&gt;"", T5426, "unknown"))</f>
        <v>Guam region</v>
      </c>
      <c r="V5426" s="5" t="s">
        <v>27</v>
      </c>
    </row>
    <row r="5427" customFormat="false" ht="13.8" hidden="false" customHeight="false" outlineLevel="0" collapsed="false">
      <c r="A5427" s="5" t="s">
        <v>14999</v>
      </c>
      <c r="B5427" s="5" t="n">
        <f aca="false">YEAR(DATEVALUE(LEFT(A5427, 10)))</f>
        <v>1970</v>
      </c>
      <c r="C5427" s="6" t="n">
        <v>25627</v>
      </c>
      <c r="D5427" s="2" t="n">
        <v>0.453171296296296</v>
      </c>
      <c r="F5427" s="5" t="n">
        <v>52.555</v>
      </c>
      <c r="G5427" s="5" t="n">
        <v>-175.032</v>
      </c>
      <c r="H5427" s="5" t="n">
        <v>179.2</v>
      </c>
      <c r="I5427" s="5" t="n">
        <v>6</v>
      </c>
      <c r="J5427" s="5" t="s">
        <v>1061</v>
      </c>
      <c r="K5427" s="5"/>
      <c r="L5427" s="5"/>
      <c r="M5427" s="5" t="n">
        <v>308</v>
      </c>
      <c r="N5427" s="5"/>
      <c r="O5427" s="5"/>
      <c r="P5427" s="5"/>
      <c r="Q5427" s="5" t="s">
        <v>3644</v>
      </c>
      <c r="R5427" s="5" t="s">
        <v>15000</v>
      </c>
      <c r="S5427" s="5" t="s">
        <v>14921</v>
      </c>
      <c r="T5427" s="5" t="s">
        <v>831</v>
      </c>
      <c r="U5427" s="5" t="str">
        <f aca="false">IF(ISNUMBER(FIND(",", T5427)), MID(T5427, FIND(",", T5427) + 2, LEN(T5427) - FIND(",", T5427) - 1), IF(T5427&lt;&gt;"", T5427, "unknown"))</f>
        <v>Aleutian Islands, Alaska</v>
      </c>
      <c r="V5427" s="5" t="s">
        <v>27</v>
      </c>
    </row>
    <row r="5428" customFormat="false" ht="13.8" hidden="false" customHeight="false" outlineLevel="0" collapsed="false">
      <c r="A5428" s="5" t="s">
        <v>15001</v>
      </c>
      <c r="B5428" s="5" t="n">
        <f aca="false">YEAR(DATEVALUE(LEFT(A5428, 10)))</f>
        <v>1970</v>
      </c>
      <c r="C5428" s="6" t="n">
        <v>25612</v>
      </c>
      <c r="D5428" s="2" t="n">
        <v>0.655185185185185</v>
      </c>
      <c r="F5428" s="5" t="n">
        <v>-5.987</v>
      </c>
      <c r="G5428" s="5" t="n">
        <v>112.973</v>
      </c>
      <c r="H5428" s="5" t="n">
        <v>623.6</v>
      </c>
      <c r="I5428" s="5" t="n">
        <v>6.5</v>
      </c>
      <c r="J5428" s="5" t="s">
        <v>1621</v>
      </c>
      <c r="K5428" s="5"/>
      <c r="L5428" s="5"/>
      <c r="M5428" s="5" t="n">
        <v>214</v>
      </c>
      <c r="N5428" s="5"/>
      <c r="O5428" s="5"/>
      <c r="P5428" s="5"/>
      <c r="Q5428" s="5" t="s">
        <v>3644</v>
      </c>
      <c r="R5428" s="5" t="s">
        <v>15002</v>
      </c>
      <c r="S5428" s="5" t="s">
        <v>15003</v>
      </c>
      <c r="T5428" s="5" t="s">
        <v>8083</v>
      </c>
      <c r="U5428" s="5" t="str">
        <f aca="false">IF(ISNUMBER(FIND(",", T5428)), MID(T5428, FIND(",", T5428) + 2, LEN(T5428) - FIND(",", T5428) - 1), IF(T5428&lt;&gt;"", T5428, "unknown"))</f>
        <v>Java Sea</v>
      </c>
      <c r="V5428" s="5" t="s">
        <v>27</v>
      </c>
    </row>
    <row r="5429" customFormat="false" ht="13.8" hidden="false" customHeight="false" outlineLevel="0" collapsed="false">
      <c r="A5429" s="5" t="s">
        <v>15004</v>
      </c>
      <c r="B5429" s="5" t="n">
        <f aca="false">YEAR(DATEVALUE(LEFT(A5429, 10)))</f>
        <v>1970</v>
      </c>
      <c r="C5429" s="6" t="n">
        <v>25605</v>
      </c>
      <c r="D5429" s="2" t="n">
        <v>0.924074074074074</v>
      </c>
      <c r="F5429" s="5" t="n">
        <v>23.049</v>
      </c>
      <c r="G5429" s="5" t="n">
        <v>100.751</v>
      </c>
      <c r="H5429" s="5" t="n">
        <v>5.1</v>
      </c>
      <c r="I5429" s="5" t="n">
        <v>6.1</v>
      </c>
      <c r="J5429" s="5" t="s">
        <v>1621</v>
      </c>
      <c r="K5429" s="5"/>
      <c r="L5429" s="5"/>
      <c r="M5429" s="5" t="n">
        <v>143</v>
      </c>
      <c r="N5429" s="5"/>
      <c r="O5429" s="5"/>
      <c r="P5429" s="5"/>
      <c r="Q5429" s="5" t="s">
        <v>3644</v>
      </c>
      <c r="R5429" s="5" t="s">
        <v>15005</v>
      </c>
      <c r="S5429" s="5" t="s">
        <v>15006</v>
      </c>
      <c r="T5429" s="5" t="s">
        <v>3828</v>
      </c>
      <c r="U5429" s="5" t="str">
        <f aca="false">IF(ISNUMBER(FIND(",", T5429)), MID(T5429, FIND(",", T5429) + 2, LEN(T5429) - FIND(",", T5429) - 1), IF(T5429&lt;&gt;"", T5429, "unknown"))</f>
        <v>China</v>
      </c>
      <c r="V5429" s="5" t="s">
        <v>27</v>
      </c>
    </row>
    <row r="5430" customFormat="false" ht="13.8" hidden="false" customHeight="false" outlineLevel="0" collapsed="false">
      <c r="A5430" s="5" t="s">
        <v>15007</v>
      </c>
      <c r="B5430" s="5" t="n">
        <f aca="false">YEAR(DATEVALUE(LEFT(A5430, 10)))</f>
        <v>1970</v>
      </c>
      <c r="C5430" s="6" t="n">
        <v>25604</v>
      </c>
      <c r="D5430" s="2" t="n">
        <v>0.920821759259259</v>
      </c>
      <c r="F5430" s="5" t="n">
        <v>12.6</v>
      </c>
      <c r="G5430" s="5" t="n">
        <v>122.057</v>
      </c>
      <c r="H5430" s="5" t="n">
        <v>7.8</v>
      </c>
      <c r="I5430" s="5" t="n">
        <v>6.6</v>
      </c>
      <c r="J5430" s="5" t="s">
        <v>1621</v>
      </c>
      <c r="K5430" s="5"/>
      <c r="L5430" s="5"/>
      <c r="M5430" s="5" t="n">
        <v>215</v>
      </c>
      <c r="N5430" s="5"/>
      <c r="O5430" s="5"/>
      <c r="P5430" s="5"/>
      <c r="Q5430" s="5" t="s">
        <v>3644</v>
      </c>
      <c r="R5430" s="5" t="s">
        <v>15008</v>
      </c>
      <c r="S5430" s="5" t="s">
        <v>15009</v>
      </c>
      <c r="T5430" s="5" t="s">
        <v>15010</v>
      </c>
      <c r="U5430" s="5" t="str">
        <f aca="false">IF(ISNUMBER(FIND(",", T5430)), MID(T5430, FIND(",", T5430) + 2, LEN(T5430) - FIND(",", T5430) - 1), IF(T5430&lt;&gt;"", T5430, "unknown"))</f>
        <v>Philippines</v>
      </c>
      <c r="V5430" s="5" t="s">
        <v>27</v>
      </c>
    </row>
    <row r="5431" customFormat="false" ht="13.8" hidden="false" customHeight="false" outlineLevel="0" collapsed="false">
      <c r="A5431" s="5" t="s">
        <v>15011</v>
      </c>
      <c r="B5431" s="5" t="n">
        <f aca="false">YEAR(DATEVALUE(LEFT(A5431, 10)))</f>
        <v>1970</v>
      </c>
      <c r="C5431" s="6" t="n">
        <v>25603</v>
      </c>
      <c r="D5431" s="2" t="n">
        <v>0.214479166666667</v>
      </c>
      <c r="F5431" s="5" t="n">
        <v>15.518</v>
      </c>
      <c r="G5431" s="5" t="n">
        <v>-99.485</v>
      </c>
      <c r="H5431" s="5" t="n">
        <v>32</v>
      </c>
      <c r="I5431" s="5" t="n">
        <v>6.5</v>
      </c>
      <c r="J5431" s="5" t="s">
        <v>1621</v>
      </c>
      <c r="K5431" s="5"/>
      <c r="L5431" s="5"/>
      <c r="M5431" s="5" t="n">
        <v>171</v>
      </c>
      <c r="N5431" s="5"/>
      <c r="O5431" s="5"/>
      <c r="P5431" s="5"/>
      <c r="Q5431" s="5" t="s">
        <v>3644</v>
      </c>
      <c r="R5431" s="5" t="s">
        <v>15012</v>
      </c>
      <c r="S5431" s="5" t="s">
        <v>14921</v>
      </c>
      <c r="T5431" s="5" t="s">
        <v>15013</v>
      </c>
      <c r="U5431" s="5" t="str">
        <f aca="false">IF(ISNUMBER(FIND(",", T5431)), MID(T5431, FIND(",", T5431) + 2, LEN(T5431) - FIND(",", T5431) - 1), IF(T5431&lt;&gt;"", T5431, "unknown"))</f>
        <v>Mexico</v>
      </c>
      <c r="V5431" s="5" t="s">
        <v>27</v>
      </c>
    </row>
    <row r="5432" customFormat="false" ht="13.8" hidden="false" customHeight="false" outlineLevel="0" collapsed="false">
      <c r="A5432" s="5" t="s">
        <v>15014</v>
      </c>
      <c r="B5432" s="5" t="n">
        <f aca="false">YEAR(DATEVALUE(LEFT(A5432, 10)))</f>
        <v>1970</v>
      </c>
      <c r="C5432" s="6" t="n">
        <v>25596</v>
      </c>
      <c r="D5432" s="2" t="n">
        <v>0.962523148148148</v>
      </c>
      <c r="F5432" s="5" t="n">
        <v>-20.723</v>
      </c>
      <c r="G5432" s="5" t="n">
        <v>-178.746</v>
      </c>
      <c r="H5432" s="5" t="n">
        <v>604.8</v>
      </c>
      <c r="I5432" s="5" t="n">
        <v>6.1</v>
      </c>
      <c r="J5432" s="5" t="s">
        <v>1621</v>
      </c>
      <c r="K5432" s="5"/>
      <c r="L5432" s="5"/>
      <c r="M5432" s="5" t="n">
        <v>203</v>
      </c>
      <c r="N5432" s="5"/>
      <c r="O5432" s="5"/>
      <c r="P5432" s="5"/>
      <c r="Q5432" s="5" t="s">
        <v>3644</v>
      </c>
      <c r="R5432" s="5" t="s">
        <v>15015</v>
      </c>
      <c r="S5432" s="5" t="s">
        <v>14921</v>
      </c>
      <c r="T5432" s="5" t="s">
        <v>161</v>
      </c>
      <c r="U5432" s="5" t="str">
        <f aca="false">IF(ISNUMBER(FIND(",", T5432)), MID(T5432, FIND(",", T5432) + 2, LEN(T5432) - FIND(",", T5432) - 1), IF(T5432&lt;&gt;"", T5432, "unknown"))</f>
        <v>Fiji region</v>
      </c>
      <c r="V5432" s="5" t="s">
        <v>27</v>
      </c>
    </row>
    <row r="5433" customFormat="false" ht="13.8" hidden="false" customHeight="false" outlineLevel="0" collapsed="false">
      <c r="A5433" s="5" t="s">
        <v>15016</v>
      </c>
      <c r="B5433" s="5" t="n">
        <f aca="false">YEAR(DATEVALUE(LEFT(A5433, 10)))</f>
        <v>1970</v>
      </c>
      <c r="C5433" s="6" t="n">
        <v>25594</v>
      </c>
      <c r="D5433" s="2" t="n">
        <v>0.417604166666667</v>
      </c>
      <c r="F5433" s="5" t="n">
        <v>-12.63</v>
      </c>
      <c r="G5433" s="5" t="n">
        <v>166.473</v>
      </c>
      <c r="H5433" s="5" t="n">
        <v>41.7</v>
      </c>
      <c r="I5433" s="5" t="n">
        <v>6.4</v>
      </c>
      <c r="J5433" s="5" t="s">
        <v>1621</v>
      </c>
      <c r="K5433" s="5"/>
      <c r="L5433" s="5"/>
      <c r="M5433" s="5" t="n">
        <v>152</v>
      </c>
      <c r="N5433" s="5"/>
      <c r="O5433" s="5"/>
      <c r="P5433" s="5"/>
      <c r="Q5433" s="5" t="s">
        <v>3644</v>
      </c>
      <c r="R5433" s="5" t="s">
        <v>15017</v>
      </c>
      <c r="S5433" s="5" t="s">
        <v>14921</v>
      </c>
      <c r="T5433" s="5" t="s">
        <v>850</v>
      </c>
      <c r="U5433" s="5" t="str">
        <f aca="false">IF(ISNUMBER(FIND(",", T5433)), MID(T5433, FIND(",", T5433) + 2, LEN(T5433) - FIND(",", T5433) - 1), IF(T5433&lt;&gt;"", T5433, "unknown"))</f>
        <v>Santa Cruz Islands</v>
      </c>
      <c r="V5433" s="5" t="s">
        <v>27</v>
      </c>
    </row>
    <row r="5434" customFormat="false" ht="13.8" hidden="false" customHeight="false" outlineLevel="0" collapsed="false">
      <c r="A5434" s="5" t="s">
        <v>15018</v>
      </c>
      <c r="B5434" s="5" t="n">
        <f aca="false">YEAR(DATEVALUE(LEFT(A5434, 10)))</f>
        <v>1970</v>
      </c>
      <c r="C5434" s="6" t="n">
        <v>25589</v>
      </c>
      <c r="D5434" s="2" t="n">
        <v>0.744189814814815</v>
      </c>
      <c r="F5434" s="5" t="n">
        <v>6.976</v>
      </c>
      <c r="G5434" s="5" t="n">
        <v>-104.255</v>
      </c>
      <c r="H5434" s="5" t="n">
        <v>19.3</v>
      </c>
      <c r="I5434" s="5" t="n">
        <v>6.6</v>
      </c>
      <c r="J5434" s="5" t="s">
        <v>1621</v>
      </c>
      <c r="K5434" s="5"/>
      <c r="L5434" s="5"/>
      <c r="M5434" s="5" t="n">
        <v>204</v>
      </c>
      <c r="N5434" s="5"/>
      <c r="O5434" s="5"/>
      <c r="P5434" s="5"/>
      <c r="Q5434" s="5" t="s">
        <v>3644</v>
      </c>
      <c r="R5434" s="5" t="s">
        <v>15019</v>
      </c>
      <c r="S5434" s="5" t="s">
        <v>14921</v>
      </c>
      <c r="T5434" s="5" t="s">
        <v>2527</v>
      </c>
      <c r="U5434" s="5" t="str">
        <f aca="false">IF(ISNUMBER(FIND(",", T5434)), MID(T5434, FIND(",", T5434) + 2, LEN(T5434) - FIND(",", T5434) - 1), IF(T5434&lt;&gt;"", T5434, "unknown"))</f>
        <v>Galapagos Triple Junction region</v>
      </c>
      <c r="V5434" s="5" t="s">
        <v>27</v>
      </c>
    </row>
    <row r="5435" customFormat="false" ht="13.8" hidden="false" customHeight="false" outlineLevel="0" collapsed="false">
      <c r="A5435" s="5" t="s">
        <v>15020</v>
      </c>
      <c r="B5435" s="5" t="n">
        <f aca="false">YEAR(DATEVALUE(LEFT(A5435, 10)))</f>
        <v>1970</v>
      </c>
      <c r="C5435" s="6" t="n">
        <v>25588</v>
      </c>
      <c r="D5435" s="2" t="n">
        <v>0.731319444444444</v>
      </c>
      <c r="F5435" s="5" t="n">
        <v>42.521</v>
      </c>
      <c r="G5435" s="5" t="n">
        <v>143.024</v>
      </c>
      <c r="H5435" s="5" t="n">
        <v>35.6</v>
      </c>
      <c r="I5435" s="5" t="n">
        <v>6.4</v>
      </c>
      <c r="J5435" s="5" t="s">
        <v>1621</v>
      </c>
      <c r="K5435" s="5"/>
      <c r="L5435" s="5"/>
      <c r="M5435" s="5" t="n">
        <v>299</v>
      </c>
      <c r="N5435" s="5"/>
      <c r="O5435" s="5"/>
      <c r="P5435" s="5"/>
      <c r="Q5435" s="5" t="s">
        <v>3644</v>
      </c>
      <c r="R5435" s="5" t="s">
        <v>15021</v>
      </c>
      <c r="S5435" s="5" t="s">
        <v>15022</v>
      </c>
      <c r="T5435" s="5" t="s">
        <v>1217</v>
      </c>
      <c r="U5435" s="5" t="str">
        <f aca="false">IF(ISNUMBER(FIND(",", T5435)), MID(T5435, FIND(",", T5435) + 2, LEN(T5435) - FIND(",", T5435) - 1), IF(T5435&lt;&gt;"", T5435, "unknown"))</f>
        <v>Japan region</v>
      </c>
      <c r="V5435" s="5" t="s">
        <v>27</v>
      </c>
    </row>
    <row r="5436" customFormat="false" ht="13.8" hidden="false" customHeight="false" outlineLevel="0" collapsed="false">
      <c r="A5436" s="5" t="s">
        <v>15023</v>
      </c>
      <c r="B5436" s="5" t="n">
        <f aca="false">YEAR(DATEVALUE(LEFT(A5436, 10)))</f>
        <v>1970</v>
      </c>
      <c r="C5436" s="6" t="n">
        <v>25588</v>
      </c>
      <c r="D5436" s="2" t="n">
        <v>0.305416666666667</v>
      </c>
      <c r="F5436" s="5" t="n">
        <v>-25.865</v>
      </c>
      <c r="G5436" s="5" t="n">
        <v>-177.173</v>
      </c>
      <c r="H5436" s="5" t="n">
        <v>45</v>
      </c>
      <c r="I5436" s="5" t="n">
        <v>7.2</v>
      </c>
      <c r="J5436" s="5" t="s">
        <v>1061</v>
      </c>
      <c r="K5436" s="5"/>
      <c r="L5436" s="5"/>
      <c r="M5436" s="5" t="n">
        <v>258</v>
      </c>
      <c r="N5436" s="5"/>
      <c r="O5436" s="5"/>
      <c r="P5436" s="5"/>
      <c r="Q5436" s="5" t="s">
        <v>3644</v>
      </c>
      <c r="R5436" s="5" t="s">
        <v>15024</v>
      </c>
      <c r="S5436" s="5" t="s">
        <v>14921</v>
      </c>
      <c r="T5436" s="5" t="s">
        <v>1124</v>
      </c>
      <c r="U5436" s="5" t="str">
        <f aca="false">IF(ISNUMBER(FIND(",", T5436)), MID(T5436, FIND(",", T5436) + 2, LEN(T5436) - FIND(",", T5436) - 1), IF(T5436&lt;&gt;"", T5436, "unknown"))</f>
        <v>south of the Fiji Islands</v>
      </c>
      <c r="V5436" s="5" t="s">
        <v>27</v>
      </c>
    </row>
    <row r="5437" customFormat="false" ht="13.8" hidden="false" customHeight="false" outlineLevel="0" collapsed="false">
      <c r="A5437" s="5" t="s">
        <v>15025</v>
      </c>
      <c r="B5437" s="5" t="n">
        <f aca="false">YEAR(DATEVALUE(LEFT(A5437, 10)))</f>
        <v>1970</v>
      </c>
      <c r="C5437" s="6" t="n">
        <v>25578</v>
      </c>
      <c r="D5437" s="2" t="n">
        <v>0.504953703703704</v>
      </c>
      <c r="F5437" s="5" t="n">
        <v>6.786</v>
      </c>
      <c r="G5437" s="5" t="n">
        <v>126.687</v>
      </c>
      <c r="H5437" s="5" t="n">
        <v>59.7</v>
      </c>
      <c r="I5437" s="5" t="n">
        <v>7.3</v>
      </c>
      <c r="J5437" s="5" t="s">
        <v>1621</v>
      </c>
      <c r="K5437" s="5"/>
      <c r="L5437" s="5"/>
      <c r="M5437" s="5" t="n">
        <v>238</v>
      </c>
      <c r="N5437" s="5"/>
      <c r="O5437" s="5"/>
      <c r="P5437" s="5"/>
      <c r="Q5437" s="5" t="s">
        <v>3644</v>
      </c>
      <c r="R5437" s="5" t="s">
        <v>15026</v>
      </c>
      <c r="S5437" s="5" t="s">
        <v>15027</v>
      </c>
      <c r="T5437" s="5" t="s">
        <v>788</v>
      </c>
      <c r="U5437" s="5" t="str">
        <f aca="false">IF(ISNUMBER(FIND(",", T5437)), MID(T5437, FIND(",", T5437) + 2, LEN(T5437) - FIND(",", T5437) - 1), IF(T5437&lt;&gt;"", T5437, "unknown"))</f>
        <v>Philippines</v>
      </c>
      <c r="V5437" s="5" t="s">
        <v>27</v>
      </c>
    </row>
    <row r="5438" customFormat="false" ht="13.8" hidden="false" customHeight="false" outlineLevel="0" collapsed="false">
      <c r="A5438" s="5" t="s">
        <v>15028</v>
      </c>
      <c r="B5438" s="5" t="n">
        <f aca="false">YEAR(DATEVALUE(LEFT(A5438, 10)))</f>
        <v>1970</v>
      </c>
      <c r="C5438" s="6" t="n">
        <v>25576</v>
      </c>
      <c r="D5438" s="2" t="n">
        <v>0.717152777777778</v>
      </c>
      <c r="F5438" s="5" t="n">
        <v>-34.884</v>
      </c>
      <c r="G5438" s="5" t="n">
        <v>178.851</v>
      </c>
      <c r="H5438" s="5" t="n">
        <v>207.6</v>
      </c>
      <c r="I5438" s="5" t="n">
        <v>7</v>
      </c>
      <c r="J5438" s="5" t="s">
        <v>1061</v>
      </c>
      <c r="K5438" s="5"/>
      <c r="L5438" s="5"/>
      <c r="M5438" s="5" t="n">
        <v>220</v>
      </c>
      <c r="N5438" s="5"/>
      <c r="O5438" s="5"/>
      <c r="P5438" s="5"/>
      <c r="Q5438" s="5" t="s">
        <v>3644</v>
      </c>
      <c r="R5438" s="5" t="s">
        <v>15029</v>
      </c>
      <c r="S5438" s="5" t="s">
        <v>14921</v>
      </c>
      <c r="T5438" s="5" t="s">
        <v>1190</v>
      </c>
      <c r="U5438" s="5" t="str">
        <f aca="false">IF(ISNUMBER(FIND(",", T5438)), MID(T5438, FIND(",", T5438) + 2, LEN(T5438) - FIND(",", T5438) - 1), IF(T5438&lt;&gt;"", T5438, "unknown"))</f>
        <v>south of the Kermadec Islands</v>
      </c>
      <c r="V5438" s="5" t="s">
        <v>27</v>
      </c>
    </row>
    <row r="5439" customFormat="false" ht="13.8" hidden="false" customHeight="false" outlineLevel="0" collapsed="false">
      <c r="A5439" s="5" t="s">
        <v>15030</v>
      </c>
      <c r="B5439" s="5" t="n">
        <f aca="false">YEAR(DATEVALUE(LEFT(A5439, 10)))</f>
        <v>1970</v>
      </c>
      <c r="C5439" s="6" t="n">
        <v>25574</v>
      </c>
      <c r="D5439" s="2" t="n">
        <v>0.233263888888889</v>
      </c>
      <c r="F5439" s="5" t="n">
        <v>-9.616</v>
      </c>
      <c r="G5439" s="5" t="n">
        <v>151.501</v>
      </c>
      <c r="H5439" s="5" t="n">
        <v>14.1</v>
      </c>
      <c r="I5439" s="5" t="n">
        <v>6.2</v>
      </c>
      <c r="J5439" s="5" t="s">
        <v>1621</v>
      </c>
      <c r="K5439" s="5"/>
      <c r="L5439" s="5"/>
      <c r="M5439" s="5" t="n">
        <v>143</v>
      </c>
      <c r="N5439" s="5"/>
      <c r="O5439" s="5"/>
      <c r="P5439" s="5"/>
      <c r="Q5439" s="5" t="s">
        <v>3644</v>
      </c>
      <c r="R5439" s="5" t="s">
        <v>15031</v>
      </c>
      <c r="S5439" s="5" t="s">
        <v>14921</v>
      </c>
      <c r="T5439" s="5" t="s">
        <v>6139</v>
      </c>
      <c r="U5439" s="5" t="str">
        <f aca="false">IF(ISNUMBER(FIND(",", T5439)), MID(T5439, FIND(",", T5439) + 2, LEN(T5439) - FIND(",", T5439) - 1), IF(T5439&lt;&gt;"", T5439, "unknown"))</f>
        <v>D'Entrecasteaux Islands region</v>
      </c>
      <c r="V5439" s="5" t="s">
        <v>27</v>
      </c>
    </row>
    <row r="5440" customFormat="false" ht="13.8" hidden="false" customHeight="false" outlineLevel="0" collapsed="false">
      <c r="A5440" s="5" t="s">
        <v>15032</v>
      </c>
      <c r="B5440" s="5" t="n">
        <f aca="false">YEAR(DATEVALUE(LEFT(A5440, 10)))</f>
        <v>1970</v>
      </c>
      <c r="C5440" s="6" t="n">
        <v>25572</v>
      </c>
      <c r="D5440" s="2" t="n">
        <v>0.708796296296296</v>
      </c>
      <c r="F5440" s="5" t="n">
        <v>24.148</v>
      </c>
      <c r="G5440" s="5" t="n">
        <v>102.462</v>
      </c>
      <c r="H5440" s="5" t="n">
        <v>14.1</v>
      </c>
      <c r="I5440" s="5" t="n">
        <v>7.2</v>
      </c>
      <c r="J5440" s="5" t="s">
        <v>3643</v>
      </c>
      <c r="K5440" s="5"/>
      <c r="L5440" s="5"/>
      <c r="M5440" s="5" t="n">
        <v>208</v>
      </c>
      <c r="N5440" s="5"/>
      <c r="O5440" s="5"/>
      <c r="P5440" s="5"/>
      <c r="Q5440" s="5" t="s">
        <v>3644</v>
      </c>
      <c r="R5440" s="5" t="s">
        <v>15033</v>
      </c>
      <c r="S5440" s="5" t="s">
        <v>15034</v>
      </c>
      <c r="T5440" s="5" t="s">
        <v>3828</v>
      </c>
      <c r="U5440" s="5" t="str">
        <f aca="false">IF(ISNUMBER(FIND(",", T5440)), MID(T5440, FIND(",", T5440) + 2, LEN(T5440) - FIND(",", T5440) - 1), IF(T5440&lt;&gt;"", T5440, "unknown"))</f>
        <v>China</v>
      </c>
      <c r="V5440" s="5" t="s">
        <v>27</v>
      </c>
    </row>
    <row r="5441" customFormat="false" ht="13.8" hidden="false" customHeight="false" outlineLevel="0" collapsed="false">
      <c r="A5441" s="5" t="s">
        <v>15035</v>
      </c>
      <c r="B5441" s="5" t="n">
        <f aca="false">YEAR(DATEVALUE(LEFT(A5441, 10)))</f>
        <v>1969</v>
      </c>
      <c r="C5441" s="6" t="n">
        <v>25568</v>
      </c>
      <c r="D5441" s="2" t="n">
        <v>0.793043981481482</v>
      </c>
      <c r="F5441" s="5" t="n">
        <v>28.545</v>
      </c>
      <c r="G5441" s="5" t="n">
        <v>129.132</v>
      </c>
      <c r="H5441" s="5" t="n">
        <v>59.1</v>
      </c>
      <c r="I5441" s="5" t="n">
        <v>6.3</v>
      </c>
      <c r="J5441" s="5" t="s">
        <v>1621</v>
      </c>
      <c r="K5441" s="5"/>
      <c r="L5441" s="5"/>
      <c r="M5441" s="5" t="n">
        <v>215</v>
      </c>
      <c r="N5441" s="5"/>
      <c r="O5441" s="5"/>
      <c r="P5441" s="5"/>
      <c r="Q5441" s="5" t="s">
        <v>3644</v>
      </c>
      <c r="R5441" s="5" t="s">
        <v>15036</v>
      </c>
      <c r="S5441" s="5" t="s">
        <v>14921</v>
      </c>
      <c r="T5441" s="5" t="s">
        <v>2343</v>
      </c>
      <c r="U5441" s="5" t="str">
        <f aca="false">IF(ISNUMBER(FIND(",", T5441)), MID(T5441, FIND(",", T5441) + 2, LEN(T5441) - FIND(",", T5441) - 1), IF(T5441&lt;&gt;"", T5441, "unknown"))</f>
        <v>Japan</v>
      </c>
      <c r="V5441" s="5" t="s">
        <v>27</v>
      </c>
    </row>
    <row r="5442" customFormat="false" ht="13.8" hidden="false" customHeight="false" outlineLevel="0" collapsed="false">
      <c r="A5442" s="5" t="s">
        <v>15037</v>
      </c>
      <c r="B5442" s="5" t="n">
        <f aca="false">YEAR(DATEVALUE(LEFT(A5442, 10)))</f>
        <v>1969</v>
      </c>
      <c r="C5442" s="6" t="n">
        <v>25562</v>
      </c>
      <c r="D5442" s="2" t="n">
        <v>0.89755787037037</v>
      </c>
      <c r="F5442" s="5" t="n">
        <v>15.727</v>
      </c>
      <c r="G5442" s="5" t="n">
        <v>-59.648</v>
      </c>
      <c r="H5442" s="5" t="n">
        <v>11.2</v>
      </c>
      <c r="I5442" s="5" t="n">
        <v>7.2</v>
      </c>
      <c r="J5442" s="5" t="s">
        <v>3643</v>
      </c>
      <c r="K5442" s="5"/>
      <c r="L5442" s="5"/>
      <c r="M5442" s="5" t="n">
        <v>261</v>
      </c>
      <c r="N5442" s="5"/>
      <c r="O5442" s="5"/>
      <c r="P5442" s="5"/>
      <c r="Q5442" s="5" t="s">
        <v>3644</v>
      </c>
      <c r="R5442" s="5" t="s">
        <v>15038</v>
      </c>
      <c r="S5442" s="5" t="s">
        <v>14921</v>
      </c>
      <c r="T5442" s="5" t="s">
        <v>15039</v>
      </c>
      <c r="U5442" s="5" t="str">
        <f aca="false">IF(ISNUMBER(FIND(",", T5442)), MID(T5442, FIND(",", T5442) + 2, LEN(T5442) - FIND(",", T5442) - 1), IF(T5442&lt;&gt;"", T5442, "unknown"))</f>
        <v>Leeward Islands</v>
      </c>
      <c r="V5442" s="5" t="s">
        <v>27</v>
      </c>
    </row>
    <row r="5443" customFormat="false" ht="13.8" hidden="false" customHeight="false" outlineLevel="0" collapsed="false">
      <c r="A5443" s="5" t="s">
        <v>15040</v>
      </c>
      <c r="B5443" s="5" t="n">
        <f aca="false">YEAR(DATEVALUE(LEFT(A5443, 10)))</f>
        <v>1969</v>
      </c>
      <c r="C5443" s="6" t="n">
        <v>25555</v>
      </c>
      <c r="D5443" s="2" t="n">
        <v>0.563935185185185</v>
      </c>
      <c r="F5443" s="5" t="n">
        <v>46.227</v>
      </c>
      <c r="G5443" s="5" t="n">
        <v>142.478</v>
      </c>
      <c r="H5443" s="5" t="n">
        <v>327.5</v>
      </c>
      <c r="I5443" s="5" t="n">
        <v>6.3</v>
      </c>
      <c r="J5443" s="5" t="s">
        <v>1621</v>
      </c>
      <c r="K5443" s="5"/>
      <c r="L5443" s="5"/>
      <c r="M5443" s="5" t="n">
        <v>259</v>
      </c>
      <c r="N5443" s="5"/>
      <c r="O5443" s="5"/>
      <c r="P5443" s="5"/>
      <c r="Q5443" s="5" t="s">
        <v>3644</v>
      </c>
      <c r="R5443" s="5" t="s">
        <v>15041</v>
      </c>
      <c r="S5443" s="5" t="s">
        <v>14921</v>
      </c>
      <c r="T5443" s="5" t="s">
        <v>6333</v>
      </c>
      <c r="U5443" s="5" t="str">
        <f aca="false">IF(ISNUMBER(FIND(",", T5443)), MID(T5443, FIND(",", T5443) + 2, LEN(T5443) - FIND(",", T5443) - 1), IF(T5443&lt;&gt;"", T5443, "unknown"))</f>
        <v>Russia</v>
      </c>
      <c r="V5443" s="5" t="s">
        <v>27</v>
      </c>
    </row>
    <row r="5444" customFormat="false" ht="13.8" hidden="false" customHeight="false" outlineLevel="0" collapsed="false">
      <c r="A5444" s="5" t="s">
        <v>15042</v>
      </c>
      <c r="B5444" s="5" t="n">
        <f aca="false">YEAR(DATEVALUE(LEFT(A5444, 10)))</f>
        <v>1969</v>
      </c>
      <c r="C5444" s="6" t="n">
        <v>25551</v>
      </c>
      <c r="D5444" s="2" t="n">
        <v>0.112650462962963</v>
      </c>
      <c r="F5444" s="5" t="n">
        <v>1.982</v>
      </c>
      <c r="G5444" s="5" t="n">
        <v>126.898</v>
      </c>
      <c r="H5444" s="5" t="n">
        <v>63.1</v>
      </c>
      <c r="I5444" s="5" t="n">
        <v>6</v>
      </c>
      <c r="J5444" s="5" t="s">
        <v>1061</v>
      </c>
      <c r="K5444" s="5"/>
      <c r="L5444" s="5"/>
      <c r="M5444" s="5" t="n">
        <v>206</v>
      </c>
      <c r="N5444" s="5"/>
      <c r="O5444" s="5"/>
      <c r="P5444" s="5"/>
      <c r="Q5444" s="5" t="s">
        <v>3644</v>
      </c>
      <c r="R5444" s="5" t="s">
        <v>15043</v>
      </c>
      <c r="S5444" s="5" t="s">
        <v>14921</v>
      </c>
      <c r="T5444" s="5" t="s">
        <v>723</v>
      </c>
      <c r="U5444" s="5" t="str">
        <f aca="false">IF(ISNUMBER(FIND(",", T5444)), MID(T5444, FIND(",", T5444) + 2, LEN(T5444) - FIND(",", T5444) - 1), IF(T5444&lt;&gt;"", T5444, "unknown"))</f>
        <v>Molucca Sea</v>
      </c>
      <c r="V5444" s="5" t="s">
        <v>27</v>
      </c>
    </row>
    <row r="5445" customFormat="false" ht="13.8" hidden="false" customHeight="false" outlineLevel="0" collapsed="false">
      <c r="A5445" s="5" t="s">
        <v>15044</v>
      </c>
      <c r="B5445" s="5" t="n">
        <f aca="false">YEAR(DATEVALUE(LEFT(A5445, 10)))</f>
        <v>1969</v>
      </c>
      <c r="C5445" s="6" t="n">
        <v>25547</v>
      </c>
      <c r="D5445" s="2" t="n">
        <v>0.829189814814815</v>
      </c>
      <c r="F5445" s="5" t="n">
        <v>-14.819</v>
      </c>
      <c r="G5445" s="5" t="n">
        <v>167.155</v>
      </c>
      <c r="H5445" s="5" t="n">
        <v>38.2</v>
      </c>
      <c r="I5445" s="5" t="n">
        <v>6.3</v>
      </c>
      <c r="J5445" s="5" t="s">
        <v>1621</v>
      </c>
      <c r="K5445" s="5"/>
      <c r="L5445" s="5"/>
      <c r="M5445" s="5" t="n">
        <v>87</v>
      </c>
      <c r="N5445" s="5"/>
      <c r="O5445" s="5"/>
      <c r="P5445" s="5"/>
      <c r="Q5445" s="5" t="s">
        <v>3644</v>
      </c>
      <c r="R5445" s="5" t="s">
        <v>15045</v>
      </c>
      <c r="S5445" s="5" t="s">
        <v>14921</v>
      </c>
      <c r="T5445" s="5" t="s">
        <v>703</v>
      </c>
      <c r="U5445" s="5" t="str">
        <f aca="false">IF(ISNUMBER(FIND(",", T5445)), MID(T5445, FIND(",", T5445) + 2, LEN(T5445) - FIND(",", T5445) - 1), IF(T5445&lt;&gt;"", T5445, "unknown"))</f>
        <v>Vanuatu</v>
      </c>
      <c r="V5445" s="5" t="s">
        <v>27</v>
      </c>
    </row>
    <row r="5446" customFormat="false" ht="13.8" hidden="false" customHeight="false" outlineLevel="0" collapsed="false">
      <c r="A5446" s="5" t="s">
        <v>15046</v>
      </c>
      <c r="B5446" s="5" t="n">
        <f aca="false">YEAR(DATEVALUE(LEFT(A5446, 10)))</f>
        <v>1969</v>
      </c>
      <c r="C5446" s="6" t="n">
        <v>25533</v>
      </c>
      <c r="D5446" s="2" t="n">
        <v>0.530590277777778</v>
      </c>
      <c r="F5446" s="5" t="n">
        <v>-16.839</v>
      </c>
      <c r="G5446" s="5" t="n">
        <v>167.846</v>
      </c>
      <c r="H5446" s="5" t="n">
        <v>10.3</v>
      </c>
      <c r="I5446" s="5" t="n">
        <v>6</v>
      </c>
      <c r="J5446" s="5" t="s">
        <v>1621</v>
      </c>
      <c r="K5446" s="5"/>
      <c r="L5446" s="5"/>
      <c r="M5446" s="5" t="n">
        <v>89</v>
      </c>
      <c r="N5446" s="5"/>
      <c r="O5446" s="5"/>
      <c r="P5446" s="5"/>
      <c r="Q5446" s="5" t="s">
        <v>3644</v>
      </c>
      <c r="R5446" s="5" t="s">
        <v>15047</v>
      </c>
      <c r="S5446" s="5" t="s">
        <v>14921</v>
      </c>
      <c r="T5446" s="5" t="s">
        <v>703</v>
      </c>
      <c r="U5446" s="5" t="str">
        <f aca="false">IF(ISNUMBER(FIND(",", T5446)), MID(T5446, FIND(",", T5446) + 2, LEN(T5446) - FIND(",", T5446) - 1), IF(T5446&lt;&gt;"", T5446, "unknown"))</f>
        <v>Vanuatu</v>
      </c>
      <c r="V5446" s="5" t="s">
        <v>27</v>
      </c>
    </row>
    <row r="5447" customFormat="false" ht="13.8" hidden="false" customHeight="false" outlineLevel="0" collapsed="false">
      <c r="A5447" s="5" t="s">
        <v>15048</v>
      </c>
      <c r="B5447" s="5" t="n">
        <f aca="false">YEAR(DATEVALUE(LEFT(A5447, 10)))</f>
        <v>1969</v>
      </c>
      <c r="C5447" s="6" t="n">
        <v>25529</v>
      </c>
      <c r="D5447" s="2" t="n">
        <v>0.964988425925926</v>
      </c>
      <c r="F5447" s="5" t="n">
        <v>57.729</v>
      </c>
      <c r="G5447" s="5" t="n">
        <v>163.595</v>
      </c>
      <c r="H5447" s="5" t="n">
        <v>9.2</v>
      </c>
      <c r="I5447" s="5" t="n">
        <v>7.8</v>
      </c>
      <c r="J5447" s="5" t="s">
        <v>3643</v>
      </c>
      <c r="K5447" s="5"/>
      <c r="L5447" s="5"/>
      <c r="M5447" s="5" t="n">
        <v>293</v>
      </c>
      <c r="N5447" s="5"/>
      <c r="O5447" s="5"/>
      <c r="P5447" s="5"/>
      <c r="Q5447" s="5" t="s">
        <v>3644</v>
      </c>
      <c r="R5447" s="5" t="s">
        <v>15049</v>
      </c>
      <c r="S5447" s="5" t="s">
        <v>14921</v>
      </c>
      <c r="T5447" s="5" t="s">
        <v>936</v>
      </c>
      <c r="U5447" s="5" t="str">
        <f aca="false">IF(ISNUMBER(FIND(",", T5447)), MID(T5447, FIND(",", T5447) + 2, LEN(T5447) - FIND(",", T5447) - 1), IF(T5447&lt;&gt;"", T5447, "unknown"))</f>
        <v>Russia</v>
      </c>
      <c r="V5447" s="5" t="s">
        <v>27</v>
      </c>
    </row>
    <row r="5448" customFormat="false" ht="13.8" hidden="false" customHeight="false" outlineLevel="0" collapsed="false">
      <c r="A5448" s="5" t="s">
        <v>15050</v>
      </c>
      <c r="B5448" s="5" t="n">
        <f aca="false">YEAR(DATEVALUE(LEFT(A5448, 10)))</f>
        <v>1969</v>
      </c>
      <c r="C5448" s="6" t="n">
        <v>25528</v>
      </c>
      <c r="D5448" s="2" t="n">
        <v>0.0872106481481482</v>
      </c>
      <c r="F5448" s="5" t="n">
        <v>1.972</v>
      </c>
      <c r="G5448" s="5" t="n">
        <v>94.573</v>
      </c>
      <c r="H5448" s="5" t="n">
        <v>10.3</v>
      </c>
      <c r="I5448" s="5" t="n">
        <v>7.6</v>
      </c>
      <c r="J5448" s="5" t="s">
        <v>3643</v>
      </c>
      <c r="K5448" s="5"/>
      <c r="L5448" s="5"/>
      <c r="M5448" s="5" t="n">
        <v>288</v>
      </c>
      <c r="N5448" s="5"/>
      <c r="O5448" s="5"/>
      <c r="P5448" s="5"/>
      <c r="Q5448" s="5" t="s">
        <v>3644</v>
      </c>
      <c r="R5448" s="5" t="s">
        <v>15051</v>
      </c>
      <c r="S5448" s="5" t="s">
        <v>14921</v>
      </c>
      <c r="T5448" s="5" t="s">
        <v>1034</v>
      </c>
      <c r="U5448" s="5" t="str">
        <f aca="false">IF(ISNUMBER(FIND(",", T5448)), MID(T5448, FIND(",", T5448) + 2, LEN(T5448) - FIND(",", T5448) - 1), IF(T5448&lt;&gt;"", T5448, "unknown"))</f>
        <v>off the west coast of northern Sumatra</v>
      </c>
      <c r="V5448" s="5" t="s">
        <v>27</v>
      </c>
    </row>
    <row r="5449" customFormat="false" ht="13.8" hidden="false" customHeight="false" outlineLevel="0" collapsed="false">
      <c r="A5449" s="5" t="s">
        <v>15052</v>
      </c>
      <c r="B5449" s="5" t="n">
        <f aca="false">YEAR(DATEVALUE(LEFT(A5449, 10)))</f>
        <v>1969</v>
      </c>
      <c r="C5449" s="6" t="n">
        <v>25520</v>
      </c>
      <c r="D5449" s="2" t="n">
        <v>0.327418981481481</v>
      </c>
      <c r="F5449" s="5" t="n">
        <v>-27.79</v>
      </c>
      <c r="G5449" s="5" t="n">
        <v>-71.835</v>
      </c>
      <c r="H5449" s="5" t="n">
        <v>23.3</v>
      </c>
      <c r="I5449" s="5" t="n">
        <v>6</v>
      </c>
      <c r="J5449" s="5" t="s">
        <v>1621</v>
      </c>
      <c r="K5449" s="5"/>
      <c r="L5449" s="5"/>
      <c r="M5449" s="5" t="n">
        <v>145</v>
      </c>
      <c r="N5449" s="5"/>
      <c r="O5449" s="5"/>
      <c r="P5449" s="5"/>
      <c r="Q5449" s="5" t="s">
        <v>3644</v>
      </c>
      <c r="R5449" s="5" t="s">
        <v>15053</v>
      </c>
      <c r="S5449" s="5" t="s">
        <v>14921</v>
      </c>
      <c r="T5449" s="5" t="s">
        <v>4215</v>
      </c>
      <c r="U5449" s="5" t="str">
        <f aca="false">IF(ISNUMBER(FIND(",", T5449)), MID(T5449, FIND(",", T5449) + 2, LEN(T5449) - FIND(",", T5449) - 1), IF(T5449&lt;&gt;"", T5449, "unknown"))</f>
        <v>Chile</v>
      </c>
      <c r="V5449" s="5" t="s">
        <v>27</v>
      </c>
    </row>
    <row r="5450" customFormat="false" ht="13.8" hidden="false" customHeight="false" outlineLevel="0" collapsed="false">
      <c r="A5450" s="5" t="s">
        <v>15054</v>
      </c>
      <c r="B5450" s="5" t="n">
        <f aca="false">YEAR(DATEVALUE(LEFT(A5450, 10)))</f>
        <v>1969</v>
      </c>
      <c r="C5450" s="6" t="n">
        <v>25514</v>
      </c>
      <c r="D5450" s="2" t="n">
        <v>0.773680555555556</v>
      </c>
      <c r="F5450" s="5" t="n">
        <v>27.816</v>
      </c>
      <c r="G5450" s="5" t="n">
        <v>59.979</v>
      </c>
      <c r="H5450" s="5" t="n">
        <v>76</v>
      </c>
      <c r="I5450" s="5" t="n">
        <v>6.1</v>
      </c>
      <c r="J5450" s="5" t="s">
        <v>1061</v>
      </c>
      <c r="K5450" s="5"/>
      <c r="L5450" s="5"/>
      <c r="M5450" s="5" t="n">
        <v>229</v>
      </c>
      <c r="N5450" s="5"/>
      <c r="O5450" s="5"/>
      <c r="P5450" s="5"/>
      <c r="Q5450" s="5" t="s">
        <v>3644</v>
      </c>
      <c r="R5450" s="5" t="s">
        <v>15055</v>
      </c>
      <c r="S5450" s="5" t="s">
        <v>14921</v>
      </c>
      <c r="T5450" s="5" t="s">
        <v>1813</v>
      </c>
      <c r="U5450" s="5" t="str">
        <f aca="false">IF(ISNUMBER(FIND(",", T5450)), MID(T5450, FIND(",", T5450) + 2, LEN(T5450) - FIND(",", T5450) - 1), IF(T5450&lt;&gt;"", T5450, "unknown"))</f>
        <v>southeastern Iran</v>
      </c>
      <c r="V5450" s="5" t="s">
        <v>27</v>
      </c>
    </row>
    <row r="5451" customFormat="false" ht="13.8" hidden="false" customHeight="false" outlineLevel="0" collapsed="false">
      <c r="A5451" s="5" t="s">
        <v>15056</v>
      </c>
      <c r="B5451" s="5" t="n">
        <f aca="false">YEAR(DATEVALUE(LEFT(A5451, 10)))</f>
        <v>1969</v>
      </c>
      <c r="C5451" s="6" t="n">
        <v>25508</v>
      </c>
      <c r="D5451" s="2" t="n">
        <v>0.464131944444444</v>
      </c>
      <c r="F5451" s="5" t="n">
        <v>23.084</v>
      </c>
      <c r="G5451" s="5" t="n">
        <v>-107.994</v>
      </c>
      <c r="H5451" s="5" t="n">
        <v>13.3</v>
      </c>
      <c r="I5451" s="5" t="n">
        <v>6.6</v>
      </c>
      <c r="J5451" s="5" t="s">
        <v>1621</v>
      </c>
      <c r="K5451" s="5"/>
      <c r="L5451" s="5"/>
      <c r="M5451" s="5" t="n">
        <v>96</v>
      </c>
      <c r="N5451" s="5"/>
      <c r="O5451" s="5"/>
      <c r="P5451" s="5"/>
      <c r="Q5451" s="5" t="s">
        <v>3644</v>
      </c>
      <c r="R5451" s="5" t="s">
        <v>15057</v>
      </c>
      <c r="S5451" s="5" t="s">
        <v>14921</v>
      </c>
      <c r="T5451" s="5" t="s">
        <v>1390</v>
      </c>
      <c r="U5451" s="5" t="str">
        <f aca="false">IF(ISNUMBER(FIND(",", T5451)), MID(T5451, FIND(",", T5451) + 2, LEN(T5451) - FIND(",", T5451) - 1), IF(T5451&lt;&gt;"", T5451, "unknown"))</f>
        <v>Gulf of California</v>
      </c>
      <c r="V5451" s="5" t="s">
        <v>27</v>
      </c>
    </row>
    <row r="5452" customFormat="false" ht="13.8" hidden="false" customHeight="false" outlineLevel="0" collapsed="false">
      <c r="A5452" s="5" t="s">
        <v>15058</v>
      </c>
      <c r="B5452" s="5" t="n">
        <f aca="false">YEAR(DATEVALUE(LEFT(A5452, 10)))</f>
        <v>1969</v>
      </c>
      <c r="C5452" s="6" t="n">
        <v>25507</v>
      </c>
      <c r="D5452" s="2" t="n">
        <v>0.481261574074074</v>
      </c>
      <c r="F5452" s="5" t="n">
        <v>51.264</v>
      </c>
      <c r="G5452" s="5" t="n">
        <v>-178.976</v>
      </c>
      <c r="H5452" s="5" t="n">
        <v>9.7</v>
      </c>
      <c r="I5452" s="5" t="n">
        <v>6.3</v>
      </c>
      <c r="J5452" s="5" t="s">
        <v>1621</v>
      </c>
      <c r="K5452" s="5"/>
      <c r="L5452" s="5"/>
      <c r="M5452" s="5" t="n">
        <v>277</v>
      </c>
      <c r="N5452" s="5"/>
      <c r="O5452" s="5"/>
      <c r="P5452" s="5"/>
      <c r="Q5452" s="5" t="s">
        <v>3644</v>
      </c>
      <c r="R5452" s="5" t="s">
        <v>15059</v>
      </c>
      <c r="S5452" s="5" t="s">
        <v>14921</v>
      </c>
      <c r="T5452" s="5" t="s">
        <v>831</v>
      </c>
      <c r="U5452" s="5" t="str">
        <f aca="false">IF(ISNUMBER(FIND(",", T5452)), MID(T5452, FIND(",", T5452) + 2, LEN(T5452) - FIND(",", T5452) - 1), IF(T5452&lt;&gt;"", T5452, "unknown"))</f>
        <v>Aleutian Islands, Alaska</v>
      </c>
      <c r="V5452" s="5" t="s">
        <v>27</v>
      </c>
    </row>
    <row r="5453" customFormat="false" ht="13.8" hidden="false" customHeight="false" outlineLevel="0" collapsed="false">
      <c r="A5453" s="5" t="s">
        <v>15060</v>
      </c>
      <c r="B5453" s="5" t="n">
        <f aca="false">YEAR(DATEVALUE(LEFT(A5453, 10)))</f>
        <v>1969</v>
      </c>
      <c r="C5453" s="6" t="n">
        <v>25503</v>
      </c>
      <c r="D5453" s="2" t="n">
        <v>0.3409375</v>
      </c>
      <c r="F5453" s="5" t="n">
        <v>44.836</v>
      </c>
      <c r="G5453" s="5" t="n">
        <v>17.233</v>
      </c>
      <c r="H5453" s="5" t="n">
        <v>15</v>
      </c>
      <c r="I5453" s="5" t="n">
        <v>6.1</v>
      </c>
      <c r="J5453" s="5" t="s">
        <v>1621</v>
      </c>
      <c r="K5453" s="5"/>
      <c r="L5453" s="5"/>
      <c r="M5453" s="5" t="n">
        <v>136</v>
      </c>
      <c r="N5453" s="5"/>
      <c r="O5453" s="5"/>
      <c r="P5453" s="5"/>
      <c r="Q5453" s="5" t="s">
        <v>3644</v>
      </c>
      <c r="R5453" s="5" t="s">
        <v>15061</v>
      </c>
      <c r="S5453" s="5" t="s">
        <v>14921</v>
      </c>
      <c r="T5453" s="5" t="s">
        <v>15062</v>
      </c>
      <c r="U5453" s="5" t="str">
        <f aca="false">IF(ISNUMBER(FIND(",", T5453)), MID(T5453, FIND(",", T5453) + 2, LEN(T5453) - FIND(",", T5453) - 1), IF(T5453&lt;&gt;"", T5453, "unknown"))</f>
        <v>Bosnia and Herzegovina</v>
      </c>
      <c r="V5453" s="5" t="s">
        <v>27</v>
      </c>
    </row>
    <row r="5454" customFormat="false" ht="13.8" hidden="false" customHeight="false" outlineLevel="0" collapsed="false">
      <c r="A5454" s="5" t="s">
        <v>15063</v>
      </c>
      <c r="B5454" s="5" t="n">
        <f aca="false">YEAR(DATEVALUE(LEFT(A5454, 10)))</f>
        <v>1969</v>
      </c>
      <c r="C5454" s="6" t="n">
        <v>25502</v>
      </c>
      <c r="D5454" s="2" t="n">
        <v>0.902326388888889</v>
      </c>
      <c r="F5454" s="5" t="n">
        <v>-53.337</v>
      </c>
      <c r="G5454" s="5" t="n">
        <v>23.479</v>
      </c>
      <c r="H5454" s="5" t="n">
        <v>25.2</v>
      </c>
      <c r="I5454" s="5" t="n">
        <v>6.1</v>
      </c>
      <c r="J5454" s="5" t="s">
        <v>1621</v>
      </c>
      <c r="K5454" s="5"/>
      <c r="L5454" s="5"/>
      <c r="M5454" s="5" t="n">
        <v>130</v>
      </c>
      <c r="N5454" s="5"/>
      <c r="O5454" s="5"/>
      <c r="P5454" s="5"/>
      <c r="Q5454" s="5" t="s">
        <v>3644</v>
      </c>
      <c r="R5454" s="5" t="s">
        <v>15064</v>
      </c>
      <c r="S5454" s="5" t="s">
        <v>14921</v>
      </c>
      <c r="T5454" s="5" t="s">
        <v>4938</v>
      </c>
      <c r="U5454" s="5" t="str">
        <f aca="false">IF(ISNUMBER(FIND(",", T5454)), MID(T5454, FIND(",", T5454) + 2, LEN(T5454) - FIND(",", T5454) - 1), IF(T5454&lt;&gt;"", T5454, "unknown"))</f>
        <v>south of Africa</v>
      </c>
      <c r="V5454" s="5" t="s">
        <v>27</v>
      </c>
    </row>
    <row r="5455" customFormat="false" ht="13.8" hidden="false" customHeight="false" outlineLevel="0" collapsed="false">
      <c r="A5455" s="5" t="s">
        <v>15065</v>
      </c>
      <c r="B5455" s="5" t="n">
        <f aca="false">YEAR(DATEVALUE(LEFT(A5455, 10)))</f>
        <v>1969</v>
      </c>
      <c r="C5455" s="6" t="n">
        <v>25493</v>
      </c>
      <c r="D5455" s="2" t="n">
        <v>0.0590393518518519</v>
      </c>
      <c r="F5455" s="5" t="n">
        <v>23.094</v>
      </c>
      <c r="G5455" s="5" t="n">
        <v>94.714</v>
      </c>
      <c r="H5455" s="5" t="n">
        <v>25</v>
      </c>
      <c r="I5455" s="5" t="n">
        <v>6.1</v>
      </c>
      <c r="J5455" s="5" t="s">
        <v>1061</v>
      </c>
      <c r="K5455" s="5"/>
      <c r="L5455" s="5"/>
      <c r="M5455" s="5" t="n">
        <v>214</v>
      </c>
      <c r="N5455" s="5"/>
      <c r="O5455" s="5"/>
      <c r="P5455" s="5"/>
      <c r="Q5455" s="5" t="s">
        <v>3644</v>
      </c>
      <c r="R5455" s="5" t="s">
        <v>15066</v>
      </c>
      <c r="S5455" s="5" t="s">
        <v>14921</v>
      </c>
      <c r="T5455" s="5" t="s">
        <v>773</v>
      </c>
      <c r="U5455" s="5" t="str">
        <f aca="false">IF(ISNUMBER(FIND(",", T5455)), MID(T5455, FIND(",", T5455) + 2, LEN(T5455) - FIND(",", T5455) - 1), IF(T5455&lt;&gt;"", T5455, "unknown"))</f>
        <v>Myanmar</v>
      </c>
      <c r="V5455" s="5" t="s">
        <v>27</v>
      </c>
    </row>
    <row r="5456" customFormat="false" ht="13.8" hidden="false" customHeight="false" outlineLevel="0" collapsed="false">
      <c r="A5456" s="5" t="s">
        <v>15067</v>
      </c>
      <c r="B5456" s="5" t="n">
        <f aca="false">YEAR(DATEVALUE(LEFT(A5456, 10)))</f>
        <v>1969</v>
      </c>
      <c r="C5456" s="6" t="n">
        <v>25477</v>
      </c>
      <c r="D5456" s="2" t="n">
        <v>0.828622685185185</v>
      </c>
      <c r="F5456" s="5" t="n">
        <v>-60.864</v>
      </c>
      <c r="G5456" s="5" t="n">
        <v>-19.771</v>
      </c>
      <c r="H5456" s="5" t="n">
        <v>5</v>
      </c>
      <c r="I5456" s="5" t="n">
        <v>6</v>
      </c>
      <c r="J5456" s="5" t="s">
        <v>1621</v>
      </c>
      <c r="K5456" s="5"/>
      <c r="L5456" s="5"/>
      <c r="M5456" s="5" t="n">
        <v>72</v>
      </c>
      <c r="N5456" s="5"/>
      <c r="O5456" s="5"/>
      <c r="P5456" s="5"/>
      <c r="Q5456" s="5" t="s">
        <v>3644</v>
      </c>
      <c r="R5456" s="5" t="s">
        <v>15068</v>
      </c>
      <c r="S5456" s="5" t="s">
        <v>14921</v>
      </c>
      <c r="T5456" s="5" t="s">
        <v>1022</v>
      </c>
      <c r="U5456" s="5" t="str">
        <f aca="false">IF(ISNUMBER(FIND(",", T5456)), MID(T5456, FIND(",", T5456) + 2, LEN(T5456) - FIND(",", T5456) - 1), IF(T5456&lt;&gt;"", T5456, "unknown"))</f>
        <v>east of the South Sandwich Islands</v>
      </c>
      <c r="V5456" s="5" t="s">
        <v>27</v>
      </c>
    </row>
    <row r="5457" customFormat="false" ht="13.8" hidden="false" customHeight="false" outlineLevel="0" collapsed="false">
      <c r="A5457" s="5" t="s">
        <v>15069</v>
      </c>
      <c r="B5457" s="5" t="n">
        <f aca="false">YEAR(DATEVALUE(LEFT(A5457, 10)))</f>
        <v>1969</v>
      </c>
      <c r="C5457" s="6" t="n">
        <v>25477</v>
      </c>
      <c r="D5457" s="2" t="n">
        <v>0.212326388888889</v>
      </c>
      <c r="F5457" s="5" t="n">
        <v>-11.835</v>
      </c>
      <c r="G5457" s="5" t="n">
        <v>-75.194</v>
      </c>
      <c r="H5457" s="5" t="n">
        <v>6</v>
      </c>
      <c r="I5457" s="5" t="n">
        <v>6.2</v>
      </c>
      <c r="J5457" s="5" t="s">
        <v>1621</v>
      </c>
      <c r="K5457" s="5"/>
      <c r="L5457" s="5"/>
      <c r="M5457" s="5" t="n">
        <v>163</v>
      </c>
      <c r="N5457" s="5"/>
      <c r="O5457" s="5"/>
      <c r="P5457" s="5"/>
      <c r="Q5457" s="5" t="s">
        <v>3644</v>
      </c>
      <c r="R5457" s="5" t="s">
        <v>15070</v>
      </c>
      <c r="S5457" s="5" t="s">
        <v>14921</v>
      </c>
      <c r="T5457" s="5" t="s">
        <v>777</v>
      </c>
      <c r="U5457" s="5" t="str">
        <f aca="false">IF(ISNUMBER(FIND(",", T5457)), MID(T5457, FIND(",", T5457) + 2, LEN(T5457) - FIND(",", T5457) - 1), IF(T5457&lt;&gt;"", T5457, "unknown"))</f>
        <v>central Peru</v>
      </c>
      <c r="V5457" s="5" t="s">
        <v>27</v>
      </c>
    </row>
    <row r="5458" customFormat="false" ht="13.8" hidden="false" customHeight="false" outlineLevel="0" collapsed="false">
      <c r="A5458" s="5" t="s">
        <v>15071</v>
      </c>
      <c r="B5458" s="5" t="n">
        <f aca="false">YEAR(DATEVALUE(LEFT(A5458, 10)))</f>
        <v>1969</v>
      </c>
      <c r="C5458" s="6" t="n">
        <v>25476</v>
      </c>
      <c r="D5458" s="2" t="n">
        <v>0.744212962962963</v>
      </c>
      <c r="F5458" s="5" t="n">
        <v>-31.829</v>
      </c>
      <c r="G5458" s="5" t="n">
        <v>-177.703</v>
      </c>
      <c r="H5458" s="5" t="n">
        <v>15</v>
      </c>
      <c r="I5458" s="5" t="n">
        <v>6.1</v>
      </c>
      <c r="J5458" s="5" t="s">
        <v>1621</v>
      </c>
      <c r="K5458" s="5"/>
      <c r="L5458" s="5"/>
      <c r="M5458" s="5" t="n">
        <v>139</v>
      </c>
      <c r="N5458" s="5"/>
      <c r="O5458" s="5"/>
      <c r="P5458" s="5"/>
      <c r="Q5458" s="5" t="s">
        <v>3644</v>
      </c>
      <c r="R5458" s="5" t="s">
        <v>15072</v>
      </c>
      <c r="S5458" s="5" t="s">
        <v>14921</v>
      </c>
      <c r="T5458" s="5" t="s">
        <v>1011</v>
      </c>
      <c r="U5458" s="5" t="str">
        <f aca="false">IF(ISNUMBER(FIND(",", T5458)), MID(T5458, FIND(",", T5458) + 2, LEN(T5458) - FIND(",", T5458) - 1), IF(T5458&lt;&gt;"", T5458, "unknown"))</f>
        <v>Kermadec Islands region</v>
      </c>
      <c r="V5458" s="5" t="s">
        <v>27</v>
      </c>
    </row>
    <row r="5459" customFormat="false" ht="13.8" hidden="false" customHeight="false" outlineLevel="0" collapsed="false">
      <c r="A5459" s="5" t="s">
        <v>15073</v>
      </c>
      <c r="B5459" s="5" t="n">
        <f aca="false">YEAR(DATEVALUE(LEFT(A5459, 10)))</f>
        <v>1969</v>
      </c>
      <c r="C5459" s="6" t="n">
        <v>25475</v>
      </c>
      <c r="D5459" s="2" t="n">
        <v>0.835763888888889</v>
      </c>
      <c r="F5459" s="5" t="n">
        <v>-33.191</v>
      </c>
      <c r="G5459" s="5" t="n">
        <v>19.335</v>
      </c>
      <c r="H5459" s="5" t="n">
        <v>15</v>
      </c>
      <c r="I5459" s="5" t="n">
        <v>6.3</v>
      </c>
      <c r="J5459" s="5" t="s">
        <v>1621</v>
      </c>
      <c r="K5459" s="5"/>
      <c r="L5459" s="5"/>
      <c r="M5459" s="5" t="n">
        <v>158</v>
      </c>
      <c r="N5459" s="5"/>
      <c r="O5459" s="5"/>
      <c r="P5459" s="5"/>
      <c r="Q5459" s="5" t="s">
        <v>3644</v>
      </c>
      <c r="R5459" s="5" t="s">
        <v>15074</v>
      </c>
      <c r="S5459" s="5" t="s">
        <v>14921</v>
      </c>
      <c r="T5459" s="5" t="s">
        <v>15075</v>
      </c>
      <c r="U5459" s="5" t="str">
        <f aca="false">IF(ISNUMBER(FIND(",", T5459)), MID(T5459, FIND(",", T5459) + 2, LEN(T5459) - FIND(",", T5459) - 1), IF(T5459&lt;&gt;"", T5459, "unknown"))</f>
        <v>South Africa</v>
      </c>
      <c r="V5459" s="5" t="s">
        <v>27</v>
      </c>
    </row>
    <row r="5460" customFormat="false" ht="13.8" hidden="false" customHeight="false" outlineLevel="0" collapsed="false">
      <c r="A5460" s="5" t="s">
        <v>15076</v>
      </c>
      <c r="B5460" s="5" t="n">
        <f aca="false">YEAR(DATEVALUE(LEFT(A5460, 10)))</f>
        <v>1969</v>
      </c>
      <c r="C5460" s="6" t="n">
        <v>25470</v>
      </c>
      <c r="D5460" s="2" t="n">
        <v>0.752291666666667</v>
      </c>
      <c r="F5460" s="5" t="n">
        <v>15.228</v>
      </c>
      <c r="G5460" s="5" t="n">
        <v>-45.742</v>
      </c>
      <c r="H5460" s="5" t="n">
        <v>17</v>
      </c>
      <c r="I5460" s="5" t="n">
        <v>6.4</v>
      </c>
      <c r="J5460" s="5" t="s">
        <v>1621</v>
      </c>
      <c r="K5460" s="5"/>
      <c r="L5460" s="5"/>
      <c r="M5460" s="5" t="n">
        <v>224</v>
      </c>
      <c r="N5460" s="5"/>
      <c r="O5460" s="5"/>
      <c r="P5460" s="5"/>
      <c r="Q5460" s="5" t="s">
        <v>3644</v>
      </c>
      <c r="R5460" s="5" t="s">
        <v>15077</v>
      </c>
      <c r="S5460" s="5" t="s">
        <v>14921</v>
      </c>
      <c r="T5460" s="5" t="s">
        <v>2136</v>
      </c>
      <c r="U5460" s="5" t="str">
        <f aca="false">IF(ISNUMBER(FIND(",", T5460)), MID(T5460, FIND(",", T5460) + 2, LEN(T5460) - FIND(",", T5460) - 1), IF(T5460&lt;&gt;"", T5460, "unknown"))</f>
        <v>northern Mid-Atlantic Ridge</v>
      </c>
      <c r="V5460" s="5" t="s">
        <v>27</v>
      </c>
    </row>
    <row r="5461" customFormat="false" ht="13.8" hidden="false" customHeight="false" outlineLevel="0" collapsed="false">
      <c r="A5461" s="5" t="s">
        <v>15078</v>
      </c>
      <c r="B5461" s="5" t="n">
        <f aca="false">YEAR(DATEVALUE(LEFT(A5461, 10)))</f>
        <v>1969</v>
      </c>
      <c r="C5461" s="6" t="n">
        <v>25466</v>
      </c>
      <c r="D5461" s="2" t="n">
        <v>0.214525462962963</v>
      </c>
      <c r="F5461" s="5" t="n">
        <v>58.294</v>
      </c>
      <c r="G5461" s="5" t="n">
        <v>-32.106</v>
      </c>
      <c r="H5461" s="5" t="n">
        <v>6.3</v>
      </c>
      <c r="I5461" s="5" t="n">
        <v>6</v>
      </c>
      <c r="J5461" s="5" t="s">
        <v>1621</v>
      </c>
      <c r="K5461" s="5"/>
      <c r="L5461" s="5"/>
      <c r="M5461" s="5" t="n">
        <v>163</v>
      </c>
      <c r="N5461" s="5"/>
      <c r="O5461" s="5"/>
      <c r="P5461" s="5"/>
      <c r="Q5461" s="5" t="s">
        <v>3644</v>
      </c>
      <c r="R5461" s="5" t="s">
        <v>15079</v>
      </c>
      <c r="S5461" s="5" t="s">
        <v>14921</v>
      </c>
      <c r="T5461" s="5" t="s">
        <v>7002</v>
      </c>
      <c r="U5461" s="5" t="str">
        <f aca="false">IF(ISNUMBER(FIND(",", T5461)), MID(T5461, FIND(",", T5461) + 2, LEN(T5461) - FIND(",", T5461) - 1), IF(T5461&lt;&gt;"", T5461, "unknown"))</f>
        <v>Reykjanes Ridge</v>
      </c>
      <c r="V5461" s="5" t="s">
        <v>27</v>
      </c>
    </row>
    <row r="5462" customFormat="false" ht="13.8" hidden="false" customHeight="false" outlineLevel="0" collapsed="false">
      <c r="A5462" s="5" t="s">
        <v>15080</v>
      </c>
      <c r="B5462" s="5" t="n">
        <f aca="false">YEAR(DATEVALUE(LEFT(A5462, 10)))</f>
        <v>1969</v>
      </c>
      <c r="C5462" s="6" t="n">
        <v>25458</v>
      </c>
      <c r="D5462" s="2" t="n">
        <v>0.373009259259259</v>
      </c>
      <c r="F5462" s="5" t="n">
        <v>51.254</v>
      </c>
      <c r="G5462" s="5" t="n">
        <v>-179.183</v>
      </c>
      <c r="H5462" s="5" t="n">
        <v>34.6</v>
      </c>
      <c r="I5462" s="5" t="n">
        <v>6.6</v>
      </c>
      <c r="J5462" s="5" t="s">
        <v>1621</v>
      </c>
      <c r="K5462" s="5"/>
      <c r="L5462" s="5"/>
      <c r="M5462" s="5" t="n">
        <v>277</v>
      </c>
      <c r="N5462" s="5"/>
      <c r="O5462" s="5"/>
      <c r="P5462" s="5"/>
      <c r="Q5462" s="5" t="s">
        <v>3644</v>
      </c>
      <c r="R5462" s="5" t="s">
        <v>15081</v>
      </c>
      <c r="S5462" s="5" t="s">
        <v>14921</v>
      </c>
      <c r="T5462" s="5" t="s">
        <v>831</v>
      </c>
      <c r="U5462" s="5" t="str">
        <f aca="false">IF(ISNUMBER(FIND(",", T5462)), MID(T5462, FIND(",", T5462) + 2, LEN(T5462) - FIND(",", T5462) - 1), IF(T5462&lt;&gt;"", T5462, "unknown"))</f>
        <v>Aleutian Islands, Alaska</v>
      </c>
      <c r="V5462" s="5" t="s">
        <v>27</v>
      </c>
    </row>
    <row r="5463" customFormat="false" ht="13.8" hidden="false" customHeight="false" outlineLevel="0" collapsed="false">
      <c r="A5463" s="5" t="s">
        <v>15082</v>
      </c>
      <c r="B5463" s="5" t="n">
        <f aca="false">YEAR(DATEVALUE(LEFT(A5463, 10)))</f>
        <v>1969</v>
      </c>
      <c r="C5463" s="6" t="n">
        <v>25455</v>
      </c>
      <c r="D5463" s="2" t="n">
        <v>0.219178240740741</v>
      </c>
      <c r="F5463" s="5" t="n">
        <v>35.787</v>
      </c>
      <c r="G5463" s="5" t="n">
        <v>137.091</v>
      </c>
      <c r="H5463" s="5" t="n">
        <v>7</v>
      </c>
      <c r="I5463" s="5" t="n">
        <v>6</v>
      </c>
      <c r="J5463" s="5" t="s">
        <v>1621</v>
      </c>
      <c r="K5463" s="5"/>
      <c r="L5463" s="5"/>
      <c r="M5463" s="5" t="n">
        <v>177</v>
      </c>
      <c r="N5463" s="5"/>
      <c r="O5463" s="5"/>
      <c r="P5463" s="5"/>
      <c r="Q5463" s="5" t="s">
        <v>3644</v>
      </c>
      <c r="R5463" s="5" t="s">
        <v>15083</v>
      </c>
      <c r="S5463" s="5" t="s">
        <v>14921</v>
      </c>
      <c r="T5463" s="5" t="s">
        <v>1512</v>
      </c>
      <c r="U5463" s="5" t="str">
        <f aca="false">IF(ISNUMBER(FIND(",", T5463)), MID(T5463, FIND(",", T5463) + 2, LEN(T5463) - FIND(",", T5463) - 1), IF(T5463&lt;&gt;"", T5463, "unknown"))</f>
        <v>Japan</v>
      </c>
      <c r="V5463" s="5" t="s">
        <v>27</v>
      </c>
    </row>
    <row r="5464" customFormat="false" ht="13.8" hidden="false" customHeight="false" outlineLevel="0" collapsed="false">
      <c r="A5464" s="5" t="s">
        <v>15084</v>
      </c>
      <c r="B5464" s="5" t="n">
        <f aca="false">YEAR(DATEVALUE(LEFT(A5464, 10)))</f>
        <v>1969</v>
      </c>
      <c r="C5464" s="6" t="n">
        <v>25452</v>
      </c>
      <c r="D5464" s="2" t="n">
        <v>0.618078703703704</v>
      </c>
      <c r="F5464" s="5" t="n">
        <v>-8.879</v>
      </c>
      <c r="G5464" s="5" t="n">
        <v>157.935</v>
      </c>
      <c r="H5464" s="5" t="n">
        <v>45.1</v>
      </c>
      <c r="I5464" s="5" t="n">
        <v>6.1</v>
      </c>
      <c r="J5464" s="5" t="s">
        <v>1621</v>
      </c>
      <c r="K5464" s="5"/>
      <c r="L5464" s="5"/>
      <c r="M5464" s="5" t="n">
        <v>145</v>
      </c>
      <c r="N5464" s="5"/>
      <c r="O5464" s="5"/>
      <c r="P5464" s="5"/>
      <c r="Q5464" s="5" t="s">
        <v>3644</v>
      </c>
      <c r="R5464" s="5" t="s">
        <v>15085</v>
      </c>
      <c r="S5464" s="5" t="s">
        <v>14921</v>
      </c>
      <c r="T5464" s="5" t="s">
        <v>911</v>
      </c>
      <c r="U5464" s="5" t="str">
        <f aca="false">IF(ISNUMBER(FIND(",", T5464)), MID(T5464, FIND(",", T5464) + 2, LEN(T5464) - FIND(",", T5464) - 1), IF(T5464&lt;&gt;"", T5464, "unknown"))</f>
        <v>Solomon Islands</v>
      </c>
      <c r="V5464" s="5" t="s">
        <v>27</v>
      </c>
    </row>
    <row r="5465" customFormat="false" ht="13.8" hidden="false" customHeight="false" outlineLevel="0" collapsed="false">
      <c r="A5465" s="5" t="s">
        <v>15086</v>
      </c>
      <c r="B5465" s="5" t="n">
        <f aca="false">YEAR(DATEVALUE(LEFT(A5465, 10)))</f>
        <v>1969</v>
      </c>
      <c r="C5465" s="6" t="n">
        <v>25452</v>
      </c>
      <c r="D5465" s="2" t="n">
        <v>0.604641203703704</v>
      </c>
      <c r="F5465" s="5" t="n">
        <v>36.909</v>
      </c>
      <c r="G5465" s="5" t="n">
        <v>-11.939</v>
      </c>
      <c r="H5465" s="5" t="n">
        <v>39.4</v>
      </c>
      <c r="I5465" s="5" t="n">
        <v>6</v>
      </c>
      <c r="J5465" s="5" t="s">
        <v>1621</v>
      </c>
      <c r="K5465" s="5"/>
      <c r="L5465" s="5"/>
      <c r="M5465" s="5" t="n">
        <v>154</v>
      </c>
      <c r="N5465" s="5"/>
      <c r="O5465" s="5"/>
      <c r="P5465" s="5"/>
      <c r="Q5465" s="5" t="s">
        <v>3644</v>
      </c>
      <c r="R5465" s="5" t="s">
        <v>15087</v>
      </c>
      <c r="S5465" s="5" t="s">
        <v>15088</v>
      </c>
      <c r="T5465" s="5" t="s">
        <v>3983</v>
      </c>
      <c r="U5465" s="5" t="str">
        <f aca="false">IF(ISNUMBER(FIND(",", T5465)), MID(T5465, FIND(",", T5465) + 2, LEN(T5465) - FIND(",", T5465) - 1), IF(T5465&lt;&gt;"", T5465, "unknown"))</f>
        <v>Azores-Cape St. Vincent Ridge</v>
      </c>
      <c r="V5465" s="5" t="s">
        <v>27</v>
      </c>
    </row>
    <row r="5466" customFormat="false" ht="13.8" hidden="false" customHeight="false" outlineLevel="0" collapsed="false">
      <c r="A5466" s="5" t="s">
        <v>15089</v>
      </c>
      <c r="B5466" s="5" t="n">
        <f aca="false">YEAR(DATEVALUE(LEFT(A5466, 10)))</f>
        <v>1969</v>
      </c>
      <c r="C5466" s="6" t="n">
        <v>25448</v>
      </c>
      <c r="D5466" s="2" t="n">
        <v>0.0877083333333333</v>
      </c>
      <c r="F5466" s="5" t="n">
        <v>-31.403</v>
      </c>
      <c r="G5466" s="5" t="n">
        <v>-176.849</v>
      </c>
      <c r="H5466" s="5" t="n">
        <v>19.2</v>
      </c>
      <c r="I5466" s="5" t="n">
        <v>6</v>
      </c>
      <c r="J5466" s="5" t="s">
        <v>13467</v>
      </c>
      <c r="K5466" s="5"/>
      <c r="L5466" s="5"/>
      <c r="M5466" s="5" t="n">
        <v>33</v>
      </c>
      <c r="N5466" s="5"/>
      <c r="O5466" s="5"/>
      <c r="P5466" s="5"/>
      <c r="Q5466" s="5" t="s">
        <v>3644</v>
      </c>
      <c r="R5466" s="5" t="s">
        <v>15090</v>
      </c>
      <c r="S5466" s="5" t="s">
        <v>15088</v>
      </c>
      <c r="T5466" s="5" t="s">
        <v>1011</v>
      </c>
      <c r="U5466" s="5" t="str">
        <f aca="false">IF(ISNUMBER(FIND(",", T5466)), MID(T5466, FIND(",", T5466) + 2, LEN(T5466) - FIND(",", T5466) - 1), IF(T5466&lt;&gt;"", T5466, "unknown"))</f>
        <v>Kermadec Islands region</v>
      </c>
      <c r="V5466" s="5" t="s">
        <v>27</v>
      </c>
    </row>
    <row r="5467" customFormat="false" ht="13.8" hidden="false" customHeight="false" outlineLevel="0" collapsed="false">
      <c r="A5467" s="5" t="s">
        <v>15091</v>
      </c>
      <c r="B5467" s="5" t="n">
        <f aca="false">YEAR(DATEVALUE(LEFT(A5467, 10)))</f>
        <v>1969</v>
      </c>
      <c r="C5467" s="6" t="n">
        <v>25435</v>
      </c>
      <c r="D5467" s="2" t="n">
        <v>0.326516203703704</v>
      </c>
      <c r="F5467" s="5" t="n">
        <v>47.925</v>
      </c>
      <c r="G5467" s="5" t="n">
        <v>153.659</v>
      </c>
      <c r="H5467" s="5" t="n">
        <v>113.9</v>
      </c>
      <c r="I5467" s="5" t="n">
        <v>6</v>
      </c>
      <c r="J5467" s="5" t="s">
        <v>1061</v>
      </c>
      <c r="K5467" s="5"/>
      <c r="L5467" s="5"/>
      <c r="M5467" s="5" t="n">
        <v>252</v>
      </c>
      <c r="N5467" s="5"/>
      <c r="O5467" s="5"/>
      <c r="P5467" s="5"/>
      <c r="Q5467" s="5" t="s">
        <v>3644</v>
      </c>
      <c r="R5467" s="5" t="s">
        <v>15092</v>
      </c>
      <c r="S5467" s="5" t="s">
        <v>15088</v>
      </c>
      <c r="T5467" s="5" t="s">
        <v>749</v>
      </c>
      <c r="U5467" s="5" t="str">
        <f aca="false">IF(ISNUMBER(FIND(",", T5467)), MID(T5467, FIND(",", T5467) + 2, LEN(T5467) - FIND(",", T5467) - 1), IF(T5467&lt;&gt;"", T5467, "unknown"))</f>
        <v>Kuril Islands</v>
      </c>
      <c r="V5467" s="5" t="s">
        <v>27</v>
      </c>
    </row>
    <row r="5468" customFormat="false" ht="13.8" hidden="false" customHeight="false" outlineLevel="0" collapsed="false">
      <c r="A5468" s="5" t="s">
        <v>15093</v>
      </c>
      <c r="B5468" s="5" t="n">
        <f aca="false">YEAR(DATEVALUE(LEFT(A5468, 10)))</f>
        <v>1969</v>
      </c>
      <c r="C5468" s="6" t="n">
        <v>25433</v>
      </c>
      <c r="D5468" s="2" t="n">
        <v>0.0444791666666667</v>
      </c>
      <c r="F5468" s="5" t="n">
        <v>-55.868</v>
      </c>
      <c r="G5468" s="5" t="n">
        <v>-123.34</v>
      </c>
      <c r="H5468" s="5" t="n">
        <v>13.6</v>
      </c>
      <c r="I5468" s="5" t="n">
        <v>6.4</v>
      </c>
      <c r="J5468" s="5" t="s">
        <v>1621</v>
      </c>
      <c r="K5468" s="5"/>
      <c r="L5468" s="5"/>
      <c r="M5468" s="5" t="n">
        <v>78</v>
      </c>
      <c r="N5468" s="5"/>
      <c r="O5468" s="5"/>
      <c r="P5468" s="5"/>
      <c r="Q5468" s="5" t="s">
        <v>3644</v>
      </c>
      <c r="R5468" s="5" t="s">
        <v>15094</v>
      </c>
      <c r="S5468" s="5" t="s">
        <v>15088</v>
      </c>
      <c r="T5468" s="5" t="s">
        <v>1235</v>
      </c>
      <c r="U5468" s="5" t="str">
        <f aca="false">IF(ISNUMBER(FIND(",", T5468)), MID(T5468, FIND(",", T5468) + 2, LEN(T5468) - FIND(",", T5468) - 1), IF(T5468&lt;&gt;"", T5468, "unknown"))</f>
        <v>southern East Pacific Rise</v>
      </c>
      <c r="V5468" s="5" t="s">
        <v>27</v>
      </c>
    </row>
    <row r="5469" customFormat="false" ht="13.8" hidden="false" customHeight="false" outlineLevel="0" collapsed="false">
      <c r="A5469" s="5" t="s">
        <v>15095</v>
      </c>
      <c r="B5469" s="5" t="n">
        <f aca="false">YEAR(DATEVALUE(LEFT(A5469, 10)))</f>
        <v>1969</v>
      </c>
      <c r="C5469" s="6" t="n">
        <v>25432</v>
      </c>
      <c r="D5469" s="2" t="n">
        <v>0.843738425925926</v>
      </c>
      <c r="F5469" s="5" t="n">
        <v>24.844</v>
      </c>
      <c r="G5469" s="5" t="n">
        <v>-109.686</v>
      </c>
      <c r="H5469" s="5" t="n">
        <v>32</v>
      </c>
      <c r="I5469" s="5" t="n">
        <v>7</v>
      </c>
      <c r="J5469" s="5" t="s">
        <v>13467</v>
      </c>
      <c r="K5469" s="5"/>
      <c r="L5469" s="5"/>
      <c r="M5469" s="5" t="n">
        <v>53</v>
      </c>
      <c r="N5469" s="5"/>
      <c r="O5469" s="5"/>
      <c r="P5469" s="5"/>
      <c r="Q5469" s="5" t="s">
        <v>3644</v>
      </c>
      <c r="R5469" s="5" t="s">
        <v>15096</v>
      </c>
      <c r="S5469" s="5" t="s">
        <v>15088</v>
      </c>
      <c r="T5469" s="5" t="s">
        <v>1390</v>
      </c>
      <c r="U5469" s="5" t="str">
        <f aca="false">IF(ISNUMBER(FIND(",", T5469)), MID(T5469, FIND(",", T5469) + 2, LEN(T5469) - FIND(",", T5469) - 1), IF(T5469&lt;&gt;"", T5469, "unknown"))</f>
        <v>Gulf of California</v>
      </c>
      <c r="V5469" s="5" t="s">
        <v>27</v>
      </c>
    </row>
    <row r="5470" customFormat="false" ht="13.8" hidden="false" customHeight="false" outlineLevel="0" collapsed="false">
      <c r="A5470" s="5" t="s">
        <v>15097</v>
      </c>
      <c r="B5470" s="5" t="n">
        <f aca="false">YEAR(DATEVALUE(LEFT(A5470, 10)))</f>
        <v>1969</v>
      </c>
      <c r="C5470" s="6" t="n">
        <v>25430</v>
      </c>
      <c r="D5470" s="2" t="n">
        <v>0.362430555555556</v>
      </c>
      <c r="F5470" s="5" t="n">
        <v>21.59</v>
      </c>
      <c r="G5470" s="5" t="n">
        <v>143.106</v>
      </c>
      <c r="H5470" s="5" t="n">
        <v>304.1</v>
      </c>
      <c r="I5470" s="5" t="n">
        <v>6</v>
      </c>
      <c r="J5470" s="5" t="s">
        <v>1621</v>
      </c>
      <c r="K5470" s="5"/>
      <c r="L5470" s="5"/>
      <c r="M5470" s="5" t="n">
        <v>226</v>
      </c>
      <c r="N5470" s="5"/>
      <c r="O5470" s="5"/>
      <c r="P5470" s="5"/>
      <c r="Q5470" s="5" t="s">
        <v>3644</v>
      </c>
      <c r="R5470" s="5" t="s">
        <v>15098</v>
      </c>
      <c r="S5470" s="5" t="s">
        <v>15088</v>
      </c>
      <c r="T5470" s="5" t="s">
        <v>246</v>
      </c>
      <c r="U5470" s="5" t="str">
        <f aca="false">IF(ISNUMBER(FIND(",", T5470)), MID(T5470, FIND(",", T5470) + 2, LEN(T5470) - FIND(",", T5470) - 1), IF(T5470&lt;&gt;"", T5470, "unknown"))</f>
        <v>Mariana Islands region</v>
      </c>
      <c r="V5470" s="5" t="s">
        <v>27</v>
      </c>
    </row>
    <row r="5471" customFormat="false" ht="13.8" hidden="false" customHeight="false" outlineLevel="0" collapsed="false">
      <c r="A5471" s="5" t="s">
        <v>15099</v>
      </c>
      <c r="B5471" s="5" t="n">
        <f aca="false">YEAR(DATEVALUE(LEFT(A5471, 10)))</f>
        <v>1969</v>
      </c>
      <c r="C5471" s="6" t="n">
        <v>25429</v>
      </c>
      <c r="D5471" s="2" t="n">
        <v>0.596550925925926</v>
      </c>
      <c r="F5471" s="5" t="n">
        <v>43.273</v>
      </c>
      <c r="G5471" s="5" t="n">
        <v>147.572</v>
      </c>
      <c r="H5471" s="5" t="n">
        <v>19.4</v>
      </c>
      <c r="I5471" s="5" t="n">
        <v>6.5</v>
      </c>
      <c r="J5471" s="5" t="s">
        <v>1621</v>
      </c>
      <c r="K5471" s="5"/>
      <c r="L5471" s="5"/>
      <c r="M5471" s="5" t="n">
        <v>274</v>
      </c>
      <c r="N5471" s="5"/>
      <c r="O5471" s="5"/>
      <c r="P5471" s="5"/>
      <c r="Q5471" s="5" t="s">
        <v>3644</v>
      </c>
      <c r="R5471" s="5" t="s">
        <v>15100</v>
      </c>
      <c r="S5471" s="5" t="s">
        <v>15088</v>
      </c>
      <c r="T5471" s="5" t="s">
        <v>749</v>
      </c>
      <c r="U5471" s="5" t="str">
        <f aca="false">IF(ISNUMBER(FIND(",", T5471)), MID(T5471, FIND(",", T5471) + 2, LEN(T5471) - FIND(",", T5471) - 1), IF(T5471&lt;&gt;"", T5471, "unknown"))</f>
        <v>Kuril Islands</v>
      </c>
      <c r="V5471" s="5" t="s">
        <v>27</v>
      </c>
    </row>
    <row r="5472" customFormat="false" ht="13.8" hidden="false" customHeight="false" outlineLevel="0" collapsed="false">
      <c r="A5472" s="5" t="s">
        <v>15101</v>
      </c>
      <c r="B5472" s="5" t="n">
        <f aca="false">YEAR(DATEVALUE(LEFT(A5472, 10)))</f>
        <v>1969</v>
      </c>
      <c r="C5472" s="6" t="n">
        <v>25428</v>
      </c>
      <c r="D5472" s="2" t="n">
        <v>0.956365740740741</v>
      </c>
      <c r="F5472" s="5" t="n">
        <v>44.181</v>
      </c>
      <c r="G5472" s="5" t="n">
        <v>148.264</v>
      </c>
      <c r="H5472" s="5" t="n">
        <v>37.3</v>
      </c>
      <c r="I5472" s="5" t="n">
        <v>6.1</v>
      </c>
      <c r="J5472" s="5" t="s">
        <v>1621</v>
      </c>
      <c r="K5472" s="5"/>
      <c r="L5472" s="5"/>
      <c r="M5472" s="5" t="n">
        <v>222</v>
      </c>
      <c r="N5472" s="5"/>
      <c r="O5472" s="5"/>
      <c r="P5472" s="5"/>
      <c r="Q5472" s="5" t="s">
        <v>3644</v>
      </c>
      <c r="R5472" s="5" t="s">
        <v>15102</v>
      </c>
      <c r="S5472" s="5" t="s">
        <v>15088</v>
      </c>
      <c r="T5472" s="5" t="s">
        <v>749</v>
      </c>
      <c r="U5472" s="5" t="str">
        <f aca="false">IF(ISNUMBER(FIND(",", T5472)), MID(T5472, FIND(",", T5472) + 2, LEN(T5472) - FIND(",", T5472) - 1), IF(T5472&lt;&gt;"", T5472, "unknown"))</f>
        <v>Kuril Islands</v>
      </c>
      <c r="V5472" s="5" t="s">
        <v>27</v>
      </c>
    </row>
    <row r="5473" customFormat="false" ht="13.8" hidden="false" customHeight="false" outlineLevel="0" collapsed="false">
      <c r="A5473" s="5" t="s">
        <v>15103</v>
      </c>
      <c r="B5473" s="5" t="n">
        <f aca="false">YEAR(DATEVALUE(LEFT(A5473, 10)))</f>
        <v>1969</v>
      </c>
      <c r="C5473" s="6" t="n">
        <v>25427</v>
      </c>
      <c r="D5473" s="2" t="n">
        <v>0.473171296296296</v>
      </c>
      <c r="F5473" s="5" t="n">
        <v>44.021</v>
      </c>
      <c r="G5473" s="5" t="n">
        <v>148.684</v>
      </c>
      <c r="H5473" s="5" t="n">
        <v>21.2</v>
      </c>
      <c r="I5473" s="5" t="n">
        <v>6.3</v>
      </c>
      <c r="J5473" s="5" t="s">
        <v>1621</v>
      </c>
      <c r="K5473" s="5"/>
      <c r="L5473" s="5"/>
      <c r="M5473" s="5" t="n">
        <v>215</v>
      </c>
      <c r="N5473" s="5"/>
      <c r="O5473" s="5"/>
      <c r="P5473" s="5"/>
      <c r="Q5473" s="5" t="s">
        <v>3644</v>
      </c>
      <c r="R5473" s="5" t="s">
        <v>15104</v>
      </c>
      <c r="S5473" s="5" t="s">
        <v>15088</v>
      </c>
      <c r="T5473" s="5" t="s">
        <v>749</v>
      </c>
      <c r="U5473" s="5" t="str">
        <f aca="false">IF(ISNUMBER(FIND(",", T5473)), MID(T5473, FIND(",", T5473) + 2, LEN(T5473) - FIND(",", T5473) - 1), IF(T5473&lt;&gt;"", T5473, "unknown"))</f>
        <v>Kuril Islands</v>
      </c>
      <c r="V5473" s="5" t="s">
        <v>27</v>
      </c>
    </row>
    <row r="5474" customFormat="false" ht="13.8" hidden="false" customHeight="false" outlineLevel="0" collapsed="false">
      <c r="A5474" s="5" t="s">
        <v>15105</v>
      </c>
      <c r="B5474" s="5" t="n">
        <f aca="false">YEAR(DATEVALUE(LEFT(A5474, 10)))</f>
        <v>1969</v>
      </c>
      <c r="C5474" s="6" t="n">
        <v>25427</v>
      </c>
      <c r="D5474" s="2" t="n">
        <v>0.245486111111111</v>
      </c>
      <c r="F5474" s="5" t="n">
        <v>43.801</v>
      </c>
      <c r="G5474" s="5" t="n">
        <v>148.533</v>
      </c>
      <c r="H5474" s="5" t="n">
        <v>29.2</v>
      </c>
      <c r="I5474" s="5" t="n">
        <v>6.2</v>
      </c>
      <c r="J5474" s="5" t="s">
        <v>1621</v>
      </c>
      <c r="K5474" s="5"/>
      <c r="L5474" s="5"/>
      <c r="M5474" s="5" t="n">
        <v>169</v>
      </c>
      <c r="N5474" s="5"/>
      <c r="O5474" s="5"/>
      <c r="P5474" s="5"/>
      <c r="Q5474" s="5" t="s">
        <v>3644</v>
      </c>
      <c r="R5474" s="5" t="s">
        <v>15106</v>
      </c>
      <c r="S5474" s="5" t="s">
        <v>15088</v>
      </c>
      <c r="T5474" s="5" t="s">
        <v>2005</v>
      </c>
      <c r="U5474" s="5" t="str">
        <f aca="false">IF(ISNUMBER(FIND(",", T5474)), MID(T5474, FIND(",", T5474) + 2, LEN(T5474) - FIND(",", T5474) - 1), IF(T5474&lt;&gt;"", T5474, "unknown"))</f>
        <v>east of the Kuril Islands</v>
      </c>
      <c r="V5474" s="5" t="s">
        <v>27</v>
      </c>
    </row>
    <row r="5475" customFormat="false" ht="13.8" hidden="false" customHeight="false" outlineLevel="0" collapsed="false">
      <c r="A5475" s="5" t="s">
        <v>15107</v>
      </c>
      <c r="B5475" s="5" t="n">
        <f aca="false">YEAR(DATEVALUE(LEFT(A5475, 10)))</f>
        <v>1969</v>
      </c>
      <c r="C5475" s="6" t="n">
        <v>25427</v>
      </c>
      <c r="D5475" s="2" t="n">
        <v>0.210729166666667</v>
      </c>
      <c r="F5475" s="5" t="n">
        <v>43.595</v>
      </c>
      <c r="G5475" s="5" t="n">
        <v>148.213</v>
      </c>
      <c r="H5475" s="5" t="n">
        <v>26.5</v>
      </c>
      <c r="I5475" s="5" t="n">
        <v>6.5</v>
      </c>
      <c r="J5475" s="5" t="s">
        <v>1621</v>
      </c>
      <c r="K5475" s="5"/>
      <c r="L5475" s="5"/>
      <c r="M5475" s="5" t="n">
        <v>251</v>
      </c>
      <c r="N5475" s="5"/>
      <c r="O5475" s="5"/>
      <c r="P5475" s="5"/>
      <c r="Q5475" s="5" t="s">
        <v>3644</v>
      </c>
      <c r="R5475" s="5" t="s">
        <v>15108</v>
      </c>
      <c r="S5475" s="5" t="s">
        <v>15088</v>
      </c>
      <c r="T5475" s="5" t="s">
        <v>2005</v>
      </c>
      <c r="U5475" s="5" t="str">
        <f aca="false">IF(ISNUMBER(FIND(",", T5475)), MID(T5475, FIND(",", T5475) + 2, LEN(T5475) - FIND(",", T5475) - 1), IF(T5475&lt;&gt;"", T5475, "unknown"))</f>
        <v>east of the Kuril Islands</v>
      </c>
      <c r="V5475" s="5" t="s">
        <v>27</v>
      </c>
    </row>
    <row r="5476" customFormat="false" ht="13.8" hidden="false" customHeight="false" outlineLevel="0" collapsed="false">
      <c r="A5476" s="5" t="s">
        <v>15109</v>
      </c>
      <c r="B5476" s="5" t="n">
        <f aca="false">YEAR(DATEVALUE(LEFT(A5476, 10)))</f>
        <v>1969</v>
      </c>
      <c r="C5476" s="6" t="n">
        <v>25426</v>
      </c>
      <c r="D5476" s="2" t="n">
        <v>0.995092592592593</v>
      </c>
      <c r="F5476" s="5" t="n">
        <v>1.825</v>
      </c>
      <c r="G5476" s="5" t="n">
        <v>126.341</v>
      </c>
      <c r="H5476" s="5" t="n">
        <v>27.4</v>
      </c>
      <c r="I5476" s="5" t="n">
        <v>7.1</v>
      </c>
      <c r="J5476" s="5" t="s">
        <v>3643</v>
      </c>
      <c r="K5476" s="5"/>
      <c r="L5476" s="5"/>
      <c r="M5476" s="5" t="n">
        <v>145</v>
      </c>
      <c r="N5476" s="5"/>
      <c r="O5476" s="5"/>
      <c r="P5476" s="5"/>
      <c r="Q5476" s="5" t="s">
        <v>3644</v>
      </c>
      <c r="R5476" s="5" t="s">
        <v>15110</v>
      </c>
      <c r="S5476" s="5" t="s">
        <v>15088</v>
      </c>
      <c r="T5476" s="5" t="s">
        <v>723</v>
      </c>
      <c r="U5476" s="5" t="str">
        <f aca="false">IF(ISNUMBER(FIND(",", T5476)), MID(T5476, FIND(",", T5476) + 2, LEN(T5476) - FIND(",", T5476) - 1), IF(T5476&lt;&gt;"", T5476, "unknown"))</f>
        <v>Molucca Sea</v>
      </c>
      <c r="V5476" s="5" t="s">
        <v>27</v>
      </c>
    </row>
    <row r="5477" customFormat="false" ht="13.8" hidden="false" customHeight="false" outlineLevel="0" collapsed="false">
      <c r="A5477" s="5" t="s">
        <v>15111</v>
      </c>
      <c r="B5477" s="5" t="n">
        <f aca="false">YEAR(DATEVALUE(LEFT(A5477, 10)))</f>
        <v>1969</v>
      </c>
      <c r="C5477" s="6" t="n">
        <v>25426</v>
      </c>
      <c r="D5477" s="2" t="n">
        <v>0.903368055555556</v>
      </c>
      <c r="F5477" s="5" t="n">
        <v>43.611</v>
      </c>
      <c r="G5477" s="5" t="n">
        <v>147.616</v>
      </c>
      <c r="H5477" s="5" t="n">
        <v>4.9</v>
      </c>
      <c r="I5477" s="5" t="n">
        <v>6</v>
      </c>
      <c r="J5477" s="5" t="s">
        <v>1061</v>
      </c>
      <c r="K5477" s="5"/>
      <c r="L5477" s="5"/>
      <c r="M5477" s="5" t="n">
        <v>46</v>
      </c>
      <c r="N5477" s="5"/>
      <c r="O5477" s="5"/>
      <c r="P5477" s="5"/>
      <c r="Q5477" s="5" t="s">
        <v>3644</v>
      </c>
      <c r="R5477" s="5" t="s">
        <v>15112</v>
      </c>
      <c r="S5477" s="5" t="s">
        <v>15088</v>
      </c>
      <c r="T5477" s="5" t="s">
        <v>749</v>
      </c>
      <c r="U5477" s="5" t="str">
        <f aca="false">IF(ISNUMBER(FIND(",", T5477)), MID(T5477, FIND(",", T5477) + 2, LEN(T5477) - FIND(",", T5477) - 1), IF(T5477&lt;&gt;"", T5477, "unknown"))</f>
        <v>Kuril Islands</v>
      </c>
      <c r="V5477" s="5" t="s">
        <v>27</v>
      </c>
    </row>
    <row r="5478" customFormat="false" ht="13.8" hidden="false" customHeight="false" outlineLevel="0" collapsed="false">
      <c r="A5478" s="5" t="s">
        <v>15113</v>
      </c>
      <c r="B5478" s="5" t="n">
        <f aca="false">YEAR(DATEVALUE(LEFT(A5478, 10)))</f>
        <v>1969</v>
      </c>
      <c r="C5478" s="6" t="n">
        <v>25426</v>
      </c>
      <c r="D5478" s="2" t="n">
        <v>0.900138888888889</v>
      </c>
      <c r="F5478" s="5" t="n">
        <v>43.787</v>
      </c>
      <c r="G5478" s="5" t="n">
        <v>146.396</v>
      </c>
      <c r="H5478" s="5" t="n">
        <v>31.3</v>
      </c>
      <c r="I5478" s="5" t="n">
        <v>6</v>
      </c>
      <c r="J5478" s="5" t="s">
        <v>1061</v>
      </c>
      <c r="K5478" s="5"/>
      <c r="L5478" s="5"/>
      <c r="M5478" s="5" t="n">
        <v>36</v>
      </c>
      <c r="N5478" s="5"/>
      <c r="O5478" s="5"/>
      <c r="P5478" s="5"/>
      <c r="Q5478" s="5" t="s">
        <v>3644</v>
      </c>
      <c r="R5478" s="5" t="s">
        <v>15114</v>
      </c>
      <c r="S5478" s="5" t="s">
        <v>15088</v>
      </c>
      <c r="T5478" s="5" t="s">
        <v>749</v>
      </c>
      <c r="U5478" s="5" t="str">
        <f aca="false">IF(ISNUMBER(FIND(",", T5478)), MID(T5478, FIND(",", T5478) + 2, LEN(T5478) - FIND(",", T5478) - 1), IF(T5478&lt;&gt;"", T5478, "unknown"))</f>
        <v>Kuril Islands</v>
      </c>
      <c r="V5478" s="5" t="s">
        <v>27</v>
      </c>
    </row>
    <row r="5479" customFormat="false" ht="13.8" hidden="false" customHeight="false" outlineLevel="0" collapsed="false">
      <c r="A5479" s="5" t="s">
        <v>15115</v>
      </c>
      <c r="B5479" s="5" t="n">
        <f aca="false">YEAR(DATEVALUE(LEFT(A5479, 10)))</f>
        <v>1969</v>
      </c>
      <c r="C5479" s="6" t="n">
        <v>25426</v>
      </c>
      <c r="D5479" s="2" t="n">
        <v>0.894178240740741</v>
      </c>
      <c r="F5479" s="5" t="n">
        <v>43.477</v>
      </c>
      <c r="G5479" s="5" t="n">
        <v>147.815</v>
      </c>
      <c r="H5479" s="5" t="n">
        <v>45.6</v>
      </c>
      <c r="I5479" s="5" t="n">
        <v>8.2</v>
      </c>
      <c r="J5479" s="5" t="s">
        <v>3643</v>
      </c>
      <c r="K5479" s="5"/>
      <c r="L5479" s="5"/>
      <c r="M5479" s="5" t="n">
        <v>112</v>
      </c>
      <c r="N5479" s="5"/>
      <c r="O5479" s="5"/>
      <c r="P5479" s="5"/>
      <c r="Q5479" s="5" t="s">
        <v>3644</v>
      </c>
      <c r="R5479" s="5" t="s">
        <v>15116</v>
      </c>
      <c r="S5479" s="5" t="s">
        <v>15088</v>
      </c>
      <c r="T5479" s="5" t="s">
        <v>749</v>
      </c>
      <c r="U5479" s="5" t="str">
        <f aca="false">IF(ISNUMBER(FIND(",", T5479)), MID(T5479, FIND(",", T5479) + 2, LEN(T5479) - FIND(",", T5479) - 1), IF(T5479&lt;&gt;"", T5479, "unknown"))</f>
        <v>Kuril Islands</v>
      </c>
      <c r="V5479" s="5" t="s">
        <v>27</v>
      </c>
    </row>
    <row r="5480" customFormat="false" ht="13.8" hidden="false" customHeight="false" outlineLevel="0" collapsed="false">
      <c r="A5480" s="5" t="s">
        <v>15117</v>
      </c>
      <c r="B5480" s="5" t="n">
        <f aca="false">YEAR(DATEVALUE(LEFT(A5480, 10)))</f>
        <v>1969</v>
      </c>
      <c r="C5480" s="6" t="n">
        <v>25423</v>
      </c>
      <c r="D5480" s="2" t="n">
        <v>0.464050925925926</v>
      </c>
      <c r="F5480" s="5" t="n">
        <v>-47.752</v>
      </c>
      <c r="G5480" s="5" t="n">
        <v>-15.689</v>
      </c>
      <c r="H5480" s="5" t="n">
        <v>21.4</v>
      </c>
      <c r="I5480" s="5" t="n">
        <v>6</v>
      </c>
      <c r="J5480" s="5" t="s">
        <v>1621</v>
      </c>
      <c r="K5480" s="5"/>
      <c r="L5480" s="5"/>
      <c r="M5480" s="5" t="n">
        <v>104</v>
      </c>
      <c r="N5480" s="5"/>
      <c r="O5480" s="5"/>
      <c r="P5480" s="5"/>
      <c r="Q5480" s="5" t="s">
        <v>3644</v>
      </c>
      <c r="R5480" s="5" t="s">
        <v>15118</v>
      </c>
      <c r="S5480" s="5" t="s">
        <v>15088</v>
      </c>
      <c r="T5480" s="5" t="s">
        <v>3817</v>
      </c>
      <c r="U5480" s="5" t="str">
        <f aca="false">IF(ISNUMBER(FIND(",", T5480)), MID(T5480, FIND(",", T5480) + 2, LEN(T5480) - FIND(",", T5480) - 1), IF(T5480&lt;&gt;"", T5480, "unknown"))</f>
        <v>southern Mid-Atlantic Ridge</v>
      </c>
      <c r="V5480" s="5" t="s">
        <v>27</v>
      </c>
    </row>
    <row r="5481" customFormat="false" ht="13.8" hidden="false" customHeight="false" outlineLevel="0" collapsed="false">
      <c r="A5481" s="5" t="s">
        <v>15119</v>
      </c>
      <c r="B5481" s="5" t="n">
        <f aca="false">YEAR(DATEVALUE(LEFT(A5481, 10)))</f>
        <v>1969</v>
      </c>
      <c r="C5481" s="6" t="n">
        <v>25420</v>
      </c>
      <c r="D5481" s="2" t="n">
        <v>0.0924768518518519</v>
      </c>
      <c r="F5481" s="5" t="n">
        <v>1.244</v>
      </c>
      <c r="G5481" s="5" t="n">
        <v>126.192</v>
      </c>
      <c r="H5481" s="5" t="n">
        <v>26.7</v>
      </c>
      <c r="I5481" s="5" t="n">
        <v>7</v>
      </c>
      <c r="J5481" s="5" t="s">
        <v>1621</v>
      </c>
      <c r="K5481" s="5"/>
      <c r="L5481" s="5"/>
      <c r="M5481" s="5" t="n">
        <v>192</v>
      </c>
      <c r="N5481" s="5"/>
      <c r="O5481" s="5"/>
      <c r="P5481" s="5"/>
      <c r="Q5481" s="5" t="s">
        <v>3644</v>
      </c>
      <c r="R5481" s="5" t="s">
        <v>15120</v>
      </c>
      <c r="S5481" s="5" t="s">
        <v>15088</v>
      </c>
      <c r="T5481" s="5" t="s">
        <v>723</v>
      </c>
      <c r="U5481" s="5" t="str">
        <f aca="false">IF(ISNUMBER(FIND(",", T5481)), MID(T5481, FIND(",", T5481) + 2, LEN(T5481) - FIND(",", T5481) - 1), IF(T5481&lt;&gt;"", T5481, "unknown"))</f>
        <v>Molucca Sea</v>
      </c>
      <c r="V5481" s="5" t="s">
        <v>27</v>
      </c>
    </row>
    <row r="5482" customFormat="false" ht="13.8" hidden="false" customHeight="false" outlineLevel="0" collapsed="false">
      <c r="A5482" s="5" t="s">
        <v>15121</v>
      </c>
      <c r="B5482" s="5" t="n">
        <f aca="false">YEAR(DATEVALUE(LEFT(A5482, 10)))</f>
        <v>1969</v>
      </c>
      <c r="C5482" s="6" t="n">
        <v>25419</v>
      </c>
      <c r="D5482" s="2" t="n">
        <v>0.721759259259259</v>
      </c>
      <c r="F5482" s="5" t="n">
        <v>-5.727</v>
      </c>
      <c r="G5482" s="5" t="n">
        <v>125.387</v>
      </c>
      <c r="H5482" s="5" t="n">
        <v>525.7</v>
      </c>
      <c r="I5482" s="5" t="n">
        <v>6.3</v>
      </c>
      <c r="J5482" s="5" t="s">
        <v>1621</v>
      </c>
      <c r="K5482" s="5"/>
      <c r="L5482" s="5"/>
      <c r="M5482" s="5" t="n">
        <v>201</v>
      </c>
      <c r="N5482" s="5"/>
      <c r="O5482" s="5"/>
      <c r="P5482" s="5"/>
      <c r="Q5482" s="5" t="s">
        <v>3644</v>
      </c>
      <c r="R5482" s="5" t="s">
        <v>15122</v>
      </c>
      <c r="S5482" s="5" t="s">
        <v>15088</v>
      </c>
      <c r="T5482" s="5" t="s">
        <v>727</v>
      </c>
      <c r="U5482" s="5" t="str">
        <f aca="false">IF(ISNUMBER(FIND(",", T5482)), MID(T5482, FIND(",", T5482) + 2, LEN(T5482) - FIND(",", T5482) - 1), IF(T5482&lt;&gt;"", T5482, "unknown"))</f>
        <v>Banda Sea</v>
      </c>
      <c r="V5482" s="5" t="s">
        <v>27</v>
      </c>
    </row>
    <row r="5483" customFormat="false" ht="13.8" hidden="false" customHeight="false" outlineLevel="0" collapsed="false">
      <c r="A5483" s="5" t="s">
        <v>15123</v>
      </c>
      <c r="B5483" s="5" t="n">
        <f aca="false">YEAR(DATEVALUE(LEFT(A5483, 10)))</f>
        <v>1969</v>
      </c>
      <c r="C5483" s="6" t="n">
        <v>25402</v>
      </c>
      <c r="D5483" s="2" t="n">
        <v>0.225532407407407</v>
      </c>
      <c r="F5483" s="5" t="n">
        <v>38.418</v>
      </c>
      <c r="G5483" s="5" t="n">
        <v>119.452</v>
      </c>
      <c r="H5483" s="5" t="n">
        <v>10.9</v>
      </c>
      <c r="I5483" s="5" t="n">
        <v>7.2</v>
      </c>
      <c r="J5483" s="5" t="s">
        <v>3643</v>
      </c>
      <c r="K5483" s="5"/>
      <c r="L5483" s="5"/>
      <c r="M5483" s="5" t="n">
        <v>269</v>
      </c>
      <c r="N5483" s="5"/>
      <c r="O5483" s="5"/>
      <c r="P5483" s="5"/>
      <c r="Q5483" s="5" t="s">
        <v>3644</v>
      </c>
      <c r="R5483" s="5" t="s">
        <v>15124</v>
      </c>
      <c r="S5483" s="5" t="s">
        <v>15088</v>
      </c>
      <c r="T5483" s="5" t="s">
        <v>15125</v>
      </c>
      <c r="U5483" s="5" t="str">
        <f aca="false">IF(ISNUMBER(FIND(",", T5483)), MID(T5483, FIND(",", T5483) + 2, LEN(T5483) - FIND(",", T5483) - 1), IF(T5483&lt;&gt;"", T5483, "unknown"))</f>
        <v>China</v>
      </c>
      <c r="V5483" s="5" t="s">
        <v>27</v>
      </c>
    </row>
    <row r="5484" customFormat="false" ht="13.8" hidden="false" customHeight="false" outlineLevel="0" collapsed="false">
      <c r="A5484" s="5" t="s">
        <v>15126</v>
      </c>
      <c r="B5484" s="5" t="n">
        <f aca="false">YEAR(DATEVALUE(LEFT(A5484, 10)))</f>
        <v>1969</v>
      </c>
      <c r="C5484" s="6" t="n">
        <v>25400</v>
      </c>
      <c r="D5484" s="2" t="n">
        <v>0.34505787037037</v>
      </c>
      <c r="F5484" s="5" t="n">
        <v>52.202</v>
      </c>
      <c r="G5484" s="5" t="n">
        <v>158.899</v>
      </c>
      <c r="H5484" s="5" t="n">
        <v>58.1</v>
      </c>
      <c r="I5484" s="5" t="n">
        <v>6.5</v>
      </c>
      <c r="J5484" s="5" t="s">
        <v>13467</v>
      </c>
      <c r="K5484" s="5"/>
      <c r="L5484" s="5"/>
      <c r="M5484" s="5" t="n">
        <v>256</v>
      </c>
      <c r="N5484" s="5"/>
      <c r="O5484" s="5"/>
      <c r="P5484" s="5"/>
      <c r="Q5484" s="5" t="s">
        <v>3644</v>
      </c>
      <c r="R5484" s="5" t="s">
        <v>15127</v>
      </c>
      <c r="S5484" s="5" t="s">
        <v>15088</v>
      </c>
      <c r="T5484" s="5" t="s">
        <v>936</v>
      </c>
      <c r="U5484" s="5" t="str">
        <f aca="false">IF(ISNUMBER(FIND(",", T5484)), MID(T5484, FIND(",", T5484) + 2, LEN(T5484) - FIND(",", T5484) - 1), IF(T5484&lt;&gt;"", T5484, "unknown"))</f>
        <v>Russia</v>
      </c>
      <c r="V5484" s="5" t="s">
        <v>27</v>
      </c>
    </row>
    <row r="5485" customFormat="false" ht="13.8" hidden="false" customHeight="false" outlineLevel="0" collapsed="false">
      <c r="A5485" s="5" t="s">
        <v>15128</v>
      </c>
      <c r="B5485" s="5" t="n">
        <f aca="false">YEAR(DATEVALUE(LEFT(A5485, 10)))</f>
        <v>1969</v>
      </c>
      <c r="C5485" s="6" t="n">
        <v>25383</v>
      </c>
      <c r="D5485" s="2" t="n">
        <v>0.714722222222222</v>
      </c>
      <c r="F5485" s="5" t="n">
        <v>-62.702</v>
      </c>
      <c r="G5485" s="5" t="n">
        <v>166.456</v>
      </c>
      <c r="H5485" s="5" t="n">
        <v>10</v>
      </c>
      <c r="I5485" s="5" t="n">
        <v>6</v>
      </c>
      <c r="J5485" s="5" t="s">
        <v>1621</v>
      </c>
      <c r="K5485" s="5"/>
      <c r="L5485" s="5"/>
      <c r="M5485" s="5" t="n">
        <v>105</v>
      </c>
      <c r="N5485" s="5"/>
      <c r="O5485" s="5"/>
      <c r="P5485" s="5"/>
      <c r="Q5485" s="5" t="s">
        <v>3644</v>
      </c>
      <c r="R5485" s="5" t="s">
        <v>15129</v>
      </c>
      <c r="S5485" s="5" t="s">
        <v>15088</v>
      </c>
      <c r="T5485" s="5" t="s">
        <v>1403</v>
      </c>
      <c r="U5485" s="5" t="str">
        <f aca="false">IF(ISNUMBER(FIND(",", T5485)), MID(T5485, FIND(",", T5485) + 2, LEN(T5485) - FIND(",", T5485) - 1), IF(T5485&lt;&gt;"", T5485, "unknown"))</f>
        <v>Balleny Islands region</v>
      </c>
      <c r="V5485" s="5" t="s">
        <v>27</v>
      </c>
    </row>
    <row r="5486" customFormat="false" ht="13.8" hidden="false" customHeight="false" outlineLevel="0" collapsed="false">
      <c r="A5486" s="5" t="s">
        <v>15130</v>
      </c>
      <c r="B5486" s="5" t="n">
        <f aca="false">YEAR(DATEVALUE(LEFT(A5486, 10)))</f>
        <v>1969</v>
      </c>
      <c r="C5486" s="6" t="n">
        <v>25376</v>
      </c>
      <c r="D5486" s="2" t="n">
        <v>0.448217592592593</v>
      </c>
      <c r="F5486" s="5" t="n">
        <v>51.435</v>
      </c>
      <c r="G5486" s="5" t="n">
        <v>-179.951</v>
      </c>
      <c r="H5486" s="5" t="n">
        <v>62</v>
      </c>
      <c r="I5486" s="5" t="n">
        <v>6.1</v>
      </c>
      <c r="J5486" s="5" t="s">
        <v>1061</v>
      </c>
      <c r="K5486" s="5"/>
      <c r="L5486" s="5"/>
      <c r="M5486" s="5" t="n">
        <v>245</v>
      </c>
      <c r="N5486" s="5"/>
      <c r="O5486" s="5"/>
      <c r="P5486" s="5"/>
      <c r="Q5486" s="5" t="s">
        <v>3644</v>
      </c>
      <c r="R5486" s="5" t="s">
        <v>15131</v>
      </c>
      <c r="S5486" s="5" t="s">
        <v>15088</v>
      </c>
      <c r="T5486" s="5" t="s">
        <v>831</v>
      </c>
      <c r="U5486" s="5" t="str">
        <f aca="false">IF(ISNUMBER(FIND(",", T5486)), MID(T5486, FIND(",", T5486) + 2, LEN(T5486) - FIND(",", T5486) - 1), IF(T5486&lt;&gt;"", T5486, "unknown"))</f>
        <v>Aleutian Islands, Alaska</v>
      </c>
      <c r="V5486" s="5" t="s">
        <v>27</v>
      </c>
    </row>
    <row r="5487" customFormat="false" ht="13.8" hidden="false" customHeight="false" outlineLevel="0" collapsed="false">
      <c r="A5487" s="5" t="s">
        <v>15132</v>
      </c>
      <c r="B5487" s="5" t="n">
        <f aca="false">YEAR(DATEVALUE(LEFT(A5487, 10)))</f>
        <v>1969</v>
      </c>
      <c r="C5487" s="6" t="n">
        <v>25371</v>
      </c>
      <c r="D5487" s="2" t="n">
        <v>0.998703703703704</v>
      </c>
      <c r="F5487" s="5" t="n">
        <v>-52.609</v>
      </c>
      <c r="G5487" s="5" t="n">
        <v>159.814</v>
      </c>
      <c r="H5487" s="5" t="n">
        <v>12.4</v>
      </c>
      <c r="I5487" s="5" t="n">
        <v>6.6</v>
      </c>
      <c r="J5487" s="5" t="s">
        <v>1621</v>
      </c>
      <c r="K5487" s="5"/>
      <c r="L5487" s="5"/>
      <c r="M5487" s="5" t="n">
        <v>116</v>
      </c>
      <c r="N5487" s="5"/>
      <c r="O5487" s="5"/>
      <c r="P5487" s="5"/>
      <c r="Q5487" s="5" t="s">
        <v>3644</v>
      </c>
      <c r="R5487" s="5" t="s">
        <v>15133</v>
      </c>
      <c r="S5487" s="5" t="s">
        <v>15088</v>
      </c>
      <c r="T5487" s="5" t="s">
        <v>2488</v>
      </c>
      <c r="U5487" s="5" t="str">
        <f aca="false">IF(ISNUMBER(FIND(",", T5487)), MID(T5487, FIND(",", T5487) + 2, LEN(T5487) - FIND(",", T5487) - 1), IF(T5487&lt;&gt;"", T5487, "unknown"))</f>
        <v>Macquarie Island region</v>
      </c>
      <c r="V5487" s="5" t="s">
        <v>27</v>
      </c>
    </row>
    <row r="5488" customFormat="false" ht="13.8" hidden="false" customHeight="false" outlineLevel="0" collapsed="false">
      <c r="A5488" s="5" t="s">
        <v>15134</v>
      </c>
      <c r="B5488" s="5" t="n">
        <f aca="false">YEAR(DATEVALUE(LEFT(A5488, 10)))</f>
        <v>1969</v>
      </c>
      <c r="C5488" s="6" t="n">
        <v>25368</v>
      </c>
      <c r="D5488" s="2" t="n">
        <v>0.1409375</v>
      </c>
      <c r="F5488" s="5" t="n">
        <v>-7.943</v>
      </c>
      <c r="G5488" s="5" t="n">
        <v>159.067</v>
      </c>
      <c r="H5488" s="5" t="n">
        <v>58.7</v>
      </c>
      <c r="I5488" s="5" t="n">
        <v>6.6</v>
      </c>
      <c r="J5488" s="5" t="s">
        <v>13467</v>
      </c>
      <c r="K5488" s="5"/>
      <c r="L5488" s="5"/>
      <c r="M5488" s="5" t="n">
        <v>181</v>
      </c>
      <c r="N5488" s="5"/>
      <c r="O5488" s="5"/>
      <c r="P5488" s="5"/>
      <c r="Q5488" s="5" t="s">
        <v>3644</v>
      </c>
      <c r="R5488" s="5" t="s">
        <v>15135</v>
      </c>
      <c r="S5488" s="5" t="s">
        <v>15088</v>
      </c>
      <c r="T5488" s="5" t="s">
        <v>911</v>
      </c>
      <c r="U5488" s="5" t="str">
        <f aca="false">IF(ISNUMBER(FIND(",", T5488)), MID(T5488, FIND(",", T5488) + 2, LEN(T5488) - FIND(",", T5488) - 1), IF(T5488&lt;&gt;"", T5488, "unknown"))</f>
        <v>Solomon Islands</v>
      </c>
      <c r="V5488" s="5" t="s">
        <v>27</v>
      </c>
    </row>
    <row r="5489" customFormat="false" ht="13.8" hidden="false" customHeight="false" outlineLevel="0" collapsed="false">
      <c r="A5489" s="5" t="s">
        <v>15136</v>
      </c>
      <c r="B5489" s="5" t="n">
        <f aca="false">YEAR(DATEVALUE(LEFT(A5489, 10)))</f>
        <v>1969</v>
      </c>
      <c r="C5489" s="6" t="n">
        <v>25367</v>
      </c>
      <c r="D5489" s="2" t="n">
        <v>0.367013888888889</v>
      </c>
      <c r="F5489" s="5" t="n">
        <v>49.428</v>
      </c>
      <c r="G5489" s="5" t="n">
        <v>155.478</v>
      </c>
      <c r="H5489" s="5" t="n">
        <v>61.6</v>
      </c>
      <c r="I5489" s="5" t="n">
        <v>6</v>
      </c>
      <c r="J5489" s="5" t="s">
        <v>1061</v>
      </c>
      <c r="K5489" s="5"/>
      <c r="L5489" s="5"/>
      <c r="M5489" s="5" t="n">
        <v>286</v>
      </c>
      <c r="N5489" s="5"/>
      <c r="O5489" s="5"/>
      <c r="P5489" s="5"/>
      <c r="Q5489" s="5" t="s">
        <v>3644</v>
      </c>
      <c r="R5489" s="5" t="s">
        <v>15137</v>
      </c>
      <c r="S5489" s="5" t="s">
        <v>15088</v>
      </c>
      <c r="T5489" s="5" t="s">
        <v>749</v>
      </c>
      <c r="U5489" s="5" t="str">
        <f aca="false">IF(ISNUMBER(FIND(",", T5489)), MID(T5489, FIND(",", T5489) + 2, LEN(T5489) - FIND(",", T5489) - 1), IF(T5489&lt;&gt;"", T5489, "unknown"))</f>
        <v>Kuril Islands</v>
      </c>
      <c r="V5489" s="5" t="s">
        <v>27</v>
      </c>
    </row>
    <row r="5490" customFormat="false" ht="13.8" hidden="false" customHeight="false" outlineLevel="0" collapsed="false">
      <c r="A5490" s="5" t="s">
        <v>15138</v>
      </c>
      <c r="B5490" s="5" t="n">
        <f aca="false">YEAR(DATEVALUE(LEFT(A5490, 10)))</f>
        <v>1969</v>
      </c>
      <c r="C5490" s="6" t="n">
        <v>25353</v>
      </c>
      <c r="D5490" s="2" t="n">
        <v>0.682465277777778</v>
      </c>
      <c r="F5490" s="5" t="n">
        <v>-32.203</v>
      </c>
      <c r="G5490" s="5" t="n">
        <v>-177.938</v>
      </c>
      <c r="H5490" s="5" t="n">
        <v>10.7</v>
      </c>
      <c r="I5490" s="5" t="n">
        <v>6.2</v>
      </c>
      <c r="J5490" s="5" t="s">
        <v>13467</v>
      </c>
      <c r="K5490" s="5"/>
      <c r="L5490" s="5"/>
      <c r="M5490" s="5" t="n">
        <v>121</v>
      </c>
      <c r="N5490" s="5"/>
      <c r="O5490" s="5"/>
      <c r="P5490" s="5"/>
      <c r="Q5490" s="5" t="s">
        <v>3644</v>
      </c>
      <c r="R5490" s="5" t="s">
        <v>15139</v>
      </c>
      <c r="S5490" s="5" t="s">
        <v>15088</v>
      </c>
      <c r="T5490" s="5" t="s">
        <v>1190</v>
      </c>
      <c r="U5490" s="5" t="str">
        <f aca="false">IF(ISNUMBER(FIND(",", T5490)), MID(T5490, FIND(",", T5490) + 2, LEN(T5490) - FIND(",", T5490) - 1), IF(T5490&lt;&gt;"", T5490, "unknown"))</f>
        <v>south of the Kermadec Islands</v>
      </c>
      <c r="V5490" s="5" t="s">
        <v>27</v>
      </c>
    </row>
    <row r="5491" customFormat="false" ht="13.8" hidden="false" customHeight="false" outlineLevel="0" collapsed="false">
      <c r="A5491" s="5" t="s">
        <v>15140</v>
      </c>
      <c r="B5491" s="5" t="n">
        <f aca="false">YEAR(DATEVALUE(LEFT(A5491, 10)))</f>
        <v>1969</v>
      </c>
      <c r="C5491" s="6" t="n">
        <v>25337</v>
      </c>
      <c r="D5491" s="2" t="n">
        <v>0.814525462962963</v>
      </c>
      <c r="F5491" s="5" t="n">
        <v>51.279</v>
      </c>
      <c r="G5491" s="5" t="n">
        <v>-179.855</v>
      </c>
      <c r="H5491" s="5" t="n">
        <v>17</v>
      </c>
      <c r="I5491" s="5" t="n">
        <v>7</v>
      </c>
      <c r="J5491" s="5" t="s">
        <v>1621</v>
      </c>
      <c r="K5491" s="5"/>
      <c r="L5491" s="5"/>
      <c r="M5491" s="5" t="n">
        <v>294</v>
      </c>
      <c r="N5491" s="5"/>
      <c r="O5491" s="5"/>
      <c r="P5491" s="5"/>
      <c r="Q5491" s="5" t="s">
        <v>3644</v>
      </c>
      <c r="R5491" s="5" t="s">
        <v>15141</v>
      </c>
      <c r="S5491" s="5" t="s">
        <v>15088</v>
      </c>
      <c r="T5491" s="5" t="s">
        <v>831</v>
      </c>
      <c r="U5491" s="5" t="str">
        <f aca="false">IF(ISNUMBER(FIND(",", T5491)), MID(T5491, FIND(",", T5491) + 2, LEN(T5491) - FIND(",", T5491) - 1), IF(T5491&lt;&gt;"", T5491, "unknown"))</f>
        <v>Aleutian Islands, Alaska</v>
      </c>
      <c r="V5491" s="5" t="s">
        <v>27</v>
      </c>
    </row>
    <row r="5492" customFormat="false" ht="13.8" hidden="false" customHeight="false" outlineLevel="0" collapsed="false">
      <c r="A5492" s="5" t="s">
        <v>15142</v>
      </c>
      <c r="B5492" s="5" t="n">
        <f aca="false">YEAR(DATEVALUE(LEFT(A5492, 10)))</f>
        <v>1969</v>
      </c>
      <c r="C5492" s="6" t="n">
        <v>25336</v>
      </c>
      <c r="D5492" s="2" t="n">
        <v>0.604421296296296</v>
      </c>
      <c r="F5492" s="5" t="n">
        <v>-7.269</v>
      </c>
      <c r="G5492" s="5" t="n">
        <v>120.851</v>
      </c>
      <c r="H5492" s="5" t="n">
        <v>631</v>
      </c>
      <c r="I5492" s="5" t="n">
        <v>6.4</v>
      </c>
      <c r="J5492" s="5" t="s">
        <v>1621</v>
      </c>
      <c r="K5492" s="5"/>
      <c r="L5492" s="5"/>
      <c r="M5492" s="5" t="n">
        <v>162</v>
      </c>
      <c r="N5492" s="5"/>
      <c r="O5492" s="5"/>
      <c r="P5492" s="5"/>
      <c r="Q5492" s="5" t="s">
        <v>3644</v>
      </c>
      <c r="R5492" s="5" t="s">
        <v>15143</v>
      </c>
      <c r="S5492" s="5" t="s">
        <v>15088</v>
      </c>
      <c r="T5492" s="5" t="s">
        <v>4168</v>
      </c>
      <c r="U5492" s="5" t="str">
        <f aca="false">IF(ISNUMBER(FIND(",", T5492)), MID(T5492, FIND(",", T5492) + 2, LEN(T5492) - FIND(",", T5492) - 1), IF(T5492&lt;&gt;"", T5492, "unknown"))</f>
        <v>Flores Sea</v>
      </c>
      <c r="V5492" s="5" t="s">
        <v>27</v>
      </c>
    </row>
    <row r="5493" customFormat="false" ht="13.8" hidden="false" customHeight="false" outlineLevel="0" collapsed="false">
      <c r="A5493" s="5" t="s">
        <v>15144</v>
      </c>
      <c r="B5493" s="5" t="n">
        <f aca="false">YEAR(DATEVALUE(LEFT(A5493, 10)))</f>
        <v>1969</v>
      </c>
      <c r="C5493" s="6" t="n">
        <v>25319</v>
      </c>
      <c r="D5493" s="2" t="n">
        <v>0.251967592592593</v>
      </c>
      <c r="F5493" s="5" t="n">
        <v>-30.603</v>
      </c>
      <c r="G5493" s="5" t="n">
        <v>-71.422</v>
      </c>
      <c r="H5493" s="5" t="n">
        <v>33.6</v>
      </c>
      <c r="I5493" s="5" t="n">
        <v>6.3</v>
      </c>
      <c r="J5493" s="5" t="s">
        <v>1621</v>
      </c>
      <c r="K5493" s="5"/>
      <c r="L5493" s="5"/>
      <c r="M5493" s="5" t="n">
        <v>90</v>
      </c>
      <c r="N5493" s="5"/>
      <c r="O5493" s="5"/>
      <c r="P5493" s="5"/>
      <c r="Q5493" s="5" t="s">
        <v>3644</v>
      </c>
      <c r="R5493" s="5" t="s">
        <v>15145</v>
      </c>
      <c r="S5493" s="5" t="s">
        <v>15088</v>
      </c>
      <c r="T5493" s="5" t="s">
        <v>757</v>
      </c>
      <c r="U5493" s="5" t="str">
        <f aca="false">IF(ISNUMBER(FIND(",", T5493)), MID(T5493, FIND(",", T5493) + 2, LEN(T5493) - FIND(",", T5493) - 1), IF(T5493&lt;&gt;"", T5493, "unknown"))</f>
        <v>Chile</v>
      </c>
      <c r="V5493" s="5" t="s">
        <v>27</v>
      </c>
    </row>
    <row r="5494" customFormat="false" ht="13.8" hidden="false" customHeight="false" outlineLevel="0" collapsed="false">
      <c r="A5494" s="5" t="s">
        <v>15146</v>
      </c>
      <c r="B5494" s="5" t="n">
        <f aca="false">YEAR(DATEVALUE(LEFT(A5494, 10)))</f>
        <v>1969</v>
      </c>
      <c r="C5494" s="6" t="n">
        <v>25319</v>
      </c>
      <c r="D5494" s="2" t="n">
        <v>0.249189814814815</v>
      </c>
      <c r="F5494" s="5" t="n">
        <v>-30.685</v>
      </c>
      <c r="G5494" s="5" t="n">
        <v>-71.529</v>
      </c>
      <c r="H5494" s="5" t="n">
        <v>22.3</v>
      </c>
      <c r="I5494" s="5" t="n">
        <v>6</v>
      </c>
      <c r="J5494" s="5" t="s">
        <v>1621</v>
      </c>
      <c r="K5494" s="5"/>
      <c r="L5494" s="5"/>
      <c r="M5494" s="5" t="n">
        <v>118</v>
      </c>
      <c r="N5494" s="5"/>
      <c r="O5494" s="5"/>
      <c r="P5494" s="5"/>
      <c r="Q5494" s="5" t="s">
        <v>3644</v>
      </c>
      <c r="R5494" s="5" t="s">
        <v>15147</v>
      </c>
      <c r="S5494" s="5" t="s">
        <v>15088</v>
      </c>
      <c r="T5494" s="5" t="s">
        <v>757</v>
      </c>
      <c r="U5494" s="5" t="str">
        <f aca="false">IF(ISNUMBER(FIND(",", T5494)), MID(T5494, FIND(",", T5494) + 2, LEN(T5494) - FIND(",", T5494) - 1), IF(T5494&lt;&gt;"", T5494, "unknown"))</f>
        <v>Chile</v>
      </c>
      <c r="V5494" s="5" t="s">
        <v>27</v>
      </c>
    </row>
    <row r="5495" customFormat="false" ht="13.8" hidden="false" customHeight="false" outlineLevel="0" collapsed="false">
      <c r="A5495" s="5" t="s">
        <v>15148</v>
      </c>
      <c r="B5495" s="5" t="n">
        <f aca="false">YEAR(DATEVALUE(LEFT(A5495, 10)))</f>
        <v>1969</v>
      </c>
      <c r="C5495" s="6" t="n">
        <v>25315</v>
      </c>
      <c r="D5495" s="2" t="n">
        <v>0.2721875</v>
      </c>
      <c r="F5495" s="5" t="n">
        <v>-26.699</v>
      </c>
      <c r="G5495" s="5" t="n">
        <v>-113.958</v>
      </c>
      <c r="H5495" s="5" t="n">
        <v>15</v>
      </c>
      <c r="I5495" s="5" t="n">
        <v>6.2</v>
      </c>
      <c r="J5495" s="5" t="s">
        <v>1621</v>
      </c>
      <c r="K5495" s="5"/>
      <c r="L5495" s="5"/>
      <c r="M5495" s="5" t="n">
        <v>135</v>
      </c>
      <c r="N5495" s="5"/>
      <c r="O5495" s="5"/>
      <c r="P5495" s="5"/>
      <c r="Q5495" s="5" t="s">
        <v>3644</v>
      </c>
      <c r="R5495" s="5" t="s">
        <v>15149</v>
      </c>
      <c r="S5495" s="5" t="s">
        <v>15088</v>
      </c>
      <c r="T5495" s="5" t="s">
        <v>191</v>
      </c>
      <c r="U5495" s="5" t="str">
        <f aca="false">IF(ISNUMBER(FIND(",", T5495)), MID(T5495, FIND(",", T5495) + 2, LEN(T5495) - FIND(",", T5495) - 1), IF(T5495&lt;&gt;"", T5495, "unknown"))</f>
        <v>Easter Island region</v>
      </c>
      <c r="V5495" s="5" t="s">
        <v>27</v>
      </c>
    </row>
    <row r="5496" customFormat="false" ht="13.8" hidden="false" customHeight="false" outlineLevel="0" collapsed="false">
      <c r="A5496" s="5" t="s">
        <v>15150</v>
      </c>
      <c r="B5496" s="5" t="n">
        <f aca="false">YEAR(DATEVALUE(LEFT(A5496, 10)))</f>
        <v>1969</v>
      </c>
      <c r="C5496" s="6" t="n">
        <v>25314</v>
      </c>
      <c r="D5496" s="2" t="n">
        <v>0.305185185185185</v>
      </c>
      <c r="F5496" s="5" t="n">
        <v>32.147</v>
      </c>
      <c r="G5496" s="5" t="n">
        <v>131.869</v>
      </c>
      <c r="H5496" s="5" t="n">
        <v>36.5</v>
      </c>
      <c r="I5496" s="5" t="n">
        <v>6.8</v>
      </c>
      <c r="J5496" s="5" t="s">
        <v>13467</v>
      </c>
      <c r="K5496" s="5"/>
      <c r="L5496" s="5"/>
      <c r="M5496" s="5" t="n">
        <v>219</v>
      </c>
      <c r="N5496" s="5"/>
      <c r="O5496" s="5"/>
      <c r="P5496" s="5"/>
      <c r="Q5496" s="5" t="s">
        <v>3644</v>
      </c>
      <c r="R5496" s="5" t="s">
        <v>15151</v>
      </c>
      <c r="S5496" s="5" t="s">
        <v>15088</v>
      </c>
      <c r="T5496" s="5" t="s">
        <v>2639</v>
      </c>
      <c r="U5496" s="5" t="str">
        <f aca="false">IF(ISNUMBER(FIND(",", T5496)), MID(T5496, FIND(",", T5496) + 2, LEN(T5496) - FIND(",", T5496) - 1), IF(T5496&lt;&gt;"", T5496, "unknown"))</f>
        <v>Japan</v>
      </c>
      <c r="V5496" s="5" t="s">
        <v>27</v>
      </c>
    </row>
    <row r="5497" customFormat="false" ht="13.8" hidden="false" customHeight="false" outlineLevel="0" collapsed="false">
      <c r="A5497" s="5" t="s">
        <v>15152</v>
      </c>
      <c r="B5497" s="5" t="n">
        <f aca="false">YEAR(DATEVALUE(LEFT(A5497, 10)))</f>
        <v>1969</v>
      </c>
      <c r="C5497" s="6" t="n">
        <v>25309</v>
      </c>
      <c r="D5497" s="2" t="n">
        <v>0.0574768518518519</v>
      </c>
      <c r="F5497" s="5" t="n">
        <v>-3.514</v>
      </c>
      <c r="G5497" s="5" t="n">
        <v>151.003</v>
      </c>
      <c r="H5497" s="5" t="n">
        <v>15</v>
      </c>
      <c r="I5497" s="5" t="n">
        <v>6.5</v>
      </c>
      <c r="J5497" s="5" t="s">
        <v>1621</v>
      </c>
      <c r="K5497" s="5"/>
      <c r="L5497" s="5"/>
      <c r="M5497" s="5" t="n">
        <v>116</v>
      </c>
      <c r="N5497" s="5"/>
      <c r="O5497" s="5"/>
      <c r="P5497" s="5"/>
      <c r="Q5497" s="5" t="s">
        <v>3644</v>
      </c>
      <c r="R5497" s="5" t="s">
        <v>15153</v>
      </c>
      <c r="S5497" s="5" t="s">
        <v>15088</v>
      </c>
      <c r="T5497" s="5" t="s">
        <v>711</v>
      </c>
      <c r="U5497" s="5" t="str">
        <f aca="false">IF(ISNUMBER(FIND(",", T5497)), MID(T5497, FIND(",", T5497) + 2, LEN(T5497) - FIND(",", T5497) - 1), IF(T5497&lt;&gt;"", T5497, "unknown"))</f>
        <v>Papua New Guinea</v>
      </c>
      <c r="V5497" s="5" t="s">
        <v>27</v>
      </c>
    </row>
    <row r="5498" customFormat="false" ht="13.8" hidden="false" customHeight="false" outlineLevel="0" collapsed="false">
      <c r="A5498" s="5" t="s">
        <v>15154</v>
      </c>
      <c r="B5498" s="5" t="n">
        <f aca="false">YEAR(DATEVALUE(LEFT(A5498, 10)))</f>
        <v>1969</v>
      </c>
      <c r="C5498" s="6" t="n">
        <v>25298</v>
      </c>
      <c r="D5498" s="2" t="n">
        <v>0.976493055555556</v>
      </c>
      <c r="F5498" s="5" t="n">
        <v>1.25</v>
      </c>
      <c r="G5498" s="5" t="n">
        <v>-85.171</v>
      </c>
      <c r="H5498" s="5" t="n">
        <v>2</v>
      </c>
      <c r="I5498" s="5" t="n">
        <v>6.2</v>
      </c>
      <c r="J5498" s="5" t="s">
        <v>1621</v>
      </c>
      <c r="K5498" s="5"/>
      <c r="L5498" s="5"/>
      <c r="M5498" s="5" t="n">
        <v>89</v>
      </c>
      <c r="N5498" s="5"/>
      <c r="O5498" s="5"/>
      <c r="P5498" s="5"/>
      <c r="Q5498" s="5" t="s">
        <v>3644</v>
      </c>
      <c r="R5498" s="5" t="s">
        <v>15155</v>
      </c>
      <c r="S5498" s="5" t="s">
        <v>15088</v>
      </c>
      <c r="T5498" s="5" t="s">
        <v>1228</v>
      </c>
      <c r="U5498" s="5" t="str">
        <f aca="false">IF(ISNUMBER(FIND(",", T5498)), MID(T5498, FIND(",", T5498) + 2, LEN(T5498) - FIND(",", T5498) - 1), IF(T5498&lt;&gt;"", T5498, "unknown"))</f>
        <v>off the coast of Ecuador</v>
      </c>
      <c r="V5498" s="5" t="s">
        <v>27</v>
      </c>
    </row>
    <row r="5499" customFormat="false" ht="13.8" hidden="false" customHeight="false" outlineLevel="0" collapsed="false">
      <c r="A5499" s="5" t="s">
        <v>15156</v>
      </c>
      <c r="B5499" s="5" t="n">
        <f aca="false">YEAR(DATEVALUE(LEFT(A5499, 10)))</f>
        <v>1969</v>
      </c>
      <c r="C5499" s="6" t="n">
        <v>25298</v>
      </c>
      <c r="D5499" s="2" t="n">
        <v>0.0961689814814815</v>
      </c>
      <c r="F5499" s="5" t="n">
        <v>11.952</v>
      </c>
      <c r="G5499" s="5" t="n">
        <v>41.332</v>
      </c>
      <c r="H5499" s="5" t="n">
        <v>6.9</v>
      </c>
      <c r="I5499" s="5" t="n">
        <v>6.1</v>
      </c>
      <c r="J5499" s="5" t="s">
        <v>1621</v>
      </c>
      <c r="K5499" s="5"/>
      <c r="L5499" s="5"/>
      <c r="M5499" s="5" t="n">
        <v>138</v>
      </c>
      <c r="N5499" s="5"/>
      <c r="O5499" s="5"/>
      <c r="P5499" s="5"/>
      <c r="Q5499" s="5" t="s">
        <v>3644</v>
      </c>
      <c r="R5499" s="5" t="s">
        <v>15157</v>
      </c>
      <c r="S5499" s="5" t="s">
        <v>15088</v>
      </c>
      <c r="T5499" s="5" t="s">
        <v>9698</v>
      </c>
      <c r="U5499" s="5" t="str">
        <f aca="false">IF(ISNUMBER(FIND(",", T5499)), MID(T5499, FIND(",", T5499) + 2, LEN(T5499) - FIND(",", T5499) - 1), IF(T5499&lt;&gt;"", T5499, "unknown"))</f>
        <v>Ethiopia</v>
      </c>
      <c r="V5499" s="5" t="s">
        <v>27</v>
      </c>
    </row>
    <row r="5500" customFormat="false" ht="13.8" hidden="false" customHeight="false" outlineLevel="0" collapsed="false">
      <c r="A5500" s="5" t="s">
        <v>15158</v>
      </c>
      <c r="B5500" s="5" t="n">
        <f aca="false">YEAR(DATEVALUE(LEFT(A5500, 10)))</f>
        <v>1969</v>
      </c>
      <c r="C5500" s="6" t="n">
        <v>25293</v>
      </c>
      <c r="D5500" s="2" t="n">
        <v>0.809351851851852</v>
      </c>
      <c r="F5500" s="5" t="n">
        <v>38.438</v>
      </c>
      <c r="G5500" s="5" t="n">
        <v>134.488</v>
      </c>
      <c r="H5500" s="5" t="n">
        <v>398.7</v>
      </c>
      <c r="I5500" s="5" t="n">
        <v>6.7</v>
      </c>
      <c r="J5500" s="5" t="s">
        <v>1621</v>
      </c>
      <c r="K5500" s="5"/>
      <c r="L5500" s="5"/>
      <c r="M5500" s="5" t="n">
        <v>243</v>
      </c>
      <c r="N5500" s="5"/>
      <c r="O5500" s="5"/>
      <c r="P5500" s="5"/>
      <c r="Q5500" s="5" t="s">
        <v>3644</v>
      </c>
      <c r="R5500" s="5" t="s">
        <v>15159</v>
      </c>
      <c r="S5500" s="5" t="s">
        <v>15088</v>
      </c>
      <c r="T5500" s="5" t="s">
        <v>3792</v>
      </c>
      <c r="U5500" s="5" t="str">
        <f aca="false">IF(ISNUMBER(FIND(",", T5500)), MID(T5500, FIND(",", T5500) + 2, LEN(T5500) - FIND(",", T5500) - 1), IF(T5500&lt;&gt;"", T5500, "unknown"))</f>
        <v>Sea of Japan</v>
      </c>
      <c r="V5500" s="5" t="s">
        <v>27</v>
      </c>
    </row>
    <row r="5501" customFormat="false" ht="13.8" hidden="false" customHeight="false" outlineLevel="0" collapsed="false">
      <c r="A5501" s="5" t="s">
        <v>15160</v>
      </c>
      <c r="B5501" s="5" t="n">
        <f aca="false">YEAR(DATEVALUE(LEFT(A5501, 10)))</f>
        <v>1969</v>
      </c>
      <c r="C5501" s="6" t="n">
        <v>25293</v>
      </c>
      <c r="D5501" s="2" t="n">
        <v>0.302673611111111</v>
      </c>
      <c r="F5501" s="5" t="n">
        <v>27.512</v>
      </c>
      <c r="G5501" s="5" t="n">
        <v>33.933</v>
      </c>
      <c r="H5501" s="5" t="n">
        <v>3.4</v>
      </c>
      <c r="I5501" s="5" t="n">
        <v>6.8</v>
      </c>
      <c r="J5501" s="5" t="s">
        <v>1621</v>
      </c>
      <c r="K5501" s="5"/>
      <c r="L5501" s="5"/>
      <c r="M5501" s="5" t="n">
        <v>180</v>
      </c>
      <c r="N5501" s="5"/>
      <c r="O5501" s="5"/>
      <c r="P5501" s="5"/>
      <c r="Q5501" s="5" t="s">
        <v>3644</v>
      </c>
      <c r="R5501" s="5" t="s">
        <v>15161</v>
      </c>
      <c r="S5501" s="5" t="s">
        <v>15088</v>
      </c>
      <c r="T5501" s="5" t="s">
        <v>7684</v>
      </c>
      <c r="U5501" s="5" t="str">
        <f aca="false">IF(ISNUMBER(FIND(",", T5501)), MID(T5501, FIND(",", T5501) + 2, LEN(T5501) - FIND(",", T5501) - 1), IF(T5501&lt;&gt;"", T5501, "unknown"))</f>
        <v>Egypt</v>
      </c>
      <c r="V5501" s="5" t="s">
        <v>27</v>
      </c>
    </row>
    <row r="5502" customFormat="false" ht="13.8" hidden="false" customHeight="false" outlineLevel="0" collapsed="false">
      <c r="A5502" s="5" t="s">
        <v>15162</v>
      </c>
      <c r="B5502" s="5" t="n">
        <f aca="false">YEAR(DATEVALUE(LEFT(A5502, 10)))</f>
        <v>1969</v>
      </c>
      <c r="C5502" s="6" t="n">
        <v>25291</v>
      </c>
      <c r="D5502" s="2" t="n">
        <v>0.386018518518519</v>
      </c>
      <c r="F5502" s="5" t="n">
        <v>11.938</v>
      </c>
      <c r="G5502" s="5" t="n">
        <v>41.219</v>
      </c>
      <c r="H5502" s="5" t="n">
        <v>11.8</v>
      </c>
      <c r="I5502" s="5" t="n">
        <v>6.3</v>
      </c>
      <c r="J5502" s="5" t="s">
        <v>1621</v>
      </c>
      <c r="K5502" s="5"/>
      <c r="L5502" s="5"/>
      <c r="M5502" s="5" t="n">
        <v>174</v>
      </c>
      <c r="N5502" s="5"/>
      <c r="O5502" s="5"/>
      <c r="P5502" s="5"/>
      <c r="Q5502" s="5" t="s">
        <v>3644</v>
      </c>
      <c r="R5502" s="5" t="s">
        <v>15163</v>
      </c>
      <c r="S5502" s="5" t="s">
        <v>15088</v>
      </c>
      <c r="T5502" s="5" t="s">
        <v>9698</v>
      </c>
      <c r="U5502" s="5" t="str">
        <f aca="false">IF(ISNUMBER(FIND(",", T5502)), MID(T5502, FIND(",", T5502) + 2, LEN(T5502) - FIND(",", T5502) - 1), IF(T5502&lt;&gt;"", T5502, "unknown"))</f>
        <v>Ethiopia</v>
      </c>
      <c r="V5502" s="5" t="s">
        <v>27</v>
      </c>
    </row>
    <row r="5503" customFormat="false" ht="13.8" hidden="false" customHeight="false" outlineLevel="0" collapsed="false">
      <c r="A5503" s="5" t="s">
        <v>15164</v>
      </c>
      <c r="B5503" s="5" t="n">
        <f aca="false">YEAR(DATEVALUE(LEFT(A5503, 10)))</f>
        <v>1969</v>
      </c>
      <c r="C5503" s="6" t="n">
        <v>25290</v>
      </c>
      <c r="D5503" s="2" t="n">
        <v>0.0753587962962963</v>
      </c>
      <c r="F5503" s="5" t="n">
        <v>38.537</v>
      </c>
      <c r="G5503" s="5" t="n">
        <v>28.466</v>
      </c>
      <c r="H5503" s="5" t="n">
        <v>9.5</v>
      </c>
      <c r="I5503" s="5" t="n">
        <v>6.4</v>
      </c>
      <c r="J5503" s="5" t="s">
        <v>1621</v>
      </c>
      <c r="K5503" s="5"/>
      <c r="L5503" s="5"/>
      <c r="M5503" s="5" t="n">
        <v>157</v>
      </c>
      <c r="N5503" s="5"/>
      <c r="O5503" s="5"/>
      <c r="P5503" s="5"/>
      <c r="Q5503" s="5" t="s">
        <v>3644</v>
      </c>
      <c r="R5503" s="5" t="s">
        <v>15165</v>
      </c>
      <c r="S5503" s="5" t="s">
        <v>15088</v>
      </c>
      <c r="T5503" s="5" t="s">
        <v>5770</v>
      </c>
      <c r="U5503" s="5" t="str">
        <f aca="false">IF(ISNUMBER(FIND(",", T5503)), MID(T5503, FIND(",", T5503) + 2, LEN(T5503) - FIND(",", T5503) - 1), IF(T5503&lt;&gt;"", T5503, "unknown"))</f>
        <v>western Turkey</v>
      </c>
      <c r="V5503" s="5" t="s">
        <v>27</v>
      </c>
    </row>
    <row r="5504" customFormat="false" ht="13.8" hidden="false" customHeight="false" outlineLevel="0" collapsed="false">
      <c r="A5504" s="5" t="s">
        <v>15166</v>
      </c>
      <c r="B5504" s="5" t="n">
        <f aca="false">YEAR(DATEVALUE(LEFT(A5504, 10)))</f>
        <v>1969</v>
      </c>
      <c r="C5504" s="6" t="n">
        <v>25282</v>
      </c>
      <c r="D5504" s="2" t="n">
        <v>0.679814814814815</v>
      </c>
      <c r="F5504" s="5" t="n">
        <v>8.741</v>
      </c>
      <c r="G5504" s="5" t="n">
        <v>127.281</v>
      </c>
      <c r="H5504" s="5" t="n">
        <v>20.8</v>
      </c>
      <c r="I5504" s="5" t="n">
        <v>6.1</v>
      </c>
      <c r="J5504" s="5" t="s">
        <v>1621</v>
      </c>
      <c r="K5504" s="5"/>
      <c r="L5504" s="5"/>
      <c r="M5504" s="5" t="n">
        <v>196</v>
      </c>
      <c r="N5504" s="5"/>
      <c r="O5504" s="5"/>
      <c r="P5504" s="5"/>
      <c r="Q5504" s="5" t="s">
        <v>3644</v>
      </c>
      <c r="R5504" s="5" t="s">
        <v>15167</v>
      </c>
      <c r="S5504" s="5" t="s">
        <v>15088</v>
      </c>
      <c r="T5504" s="5" t="s">
        <v>858</v>
      </c>
      <c r="U5504" s="5" t="str">
        <f aca="false">IF(ISNUMBER(FIND(",", T5504)), MID(T5504, FIND(",", T5504) + 2, LEN(T5504) - FIND(",", T5504) - 1), IF(T5504&lt;&gt;"", T5504, "unknown"))</f>
        <v>Philippine Islands region</v>
      </c>
      <c r="V5504" s="5" t="s">
        <v>27</v>
      </c>
    </row>
    <row r="5505" customFormat="false" ht="13.8" hidden="false" customHeight="false" outlineLevel="0" collapsed="false">
      <c r="A5505" s="5" t="s">
        <v>15168</v>
      </c>
      <c r="B5505" s="5" t="n">
        <f aca="false">YEAR(DATEVALUE(LEFT(A5505, 10)))</f>
        <v>1969</v>
      </c>
      <c r="C5505" s="6" t="n">
        <v>25272</v>
      </c>
      <c r="D5505" s="2" t="n">
        <v>0.343854166666667</v>
      </c>
      <c r="F5505" s="5" t="n">
        <v>12.329</v>
      </c>
      <c r="G5505" s="5" t="n">
        <v>-87.418</v>
      </c>
      <c r="H5505" s="5" t="n">
        <v>59.9</v>
      </c>
      <c r="I5505" s="5" t="n">
        <v>6</v>
      </c>
      <c r="J5505" s="5" t="s">
        <v>13467</v>
      </c>
      <c r="K5505" s="5"/>
      <c r="L5505" s="5"/>
      <c r="M5505" s="5" t="n">
        <v>84</v>
      </c>
      <c r="N5505" s="5"/>
      <c r="O5505" s="5"/>
      <c r="P5505" s="5"/>
      <c r="Q5505" s="5" t="s">
        <v>3644</v>
      </c>
      <c r="R5505" s="5" t="s">
        <v>15169</v>
      </c>
      <c r="S5505" s="5" t="s">
        <v>15088</v>
      </c>
      <c r="T5505" s="5" t="s">
        <v>4542</v>
      </c>
      <c r="U5505" s="5" t="str">
        <f aca="false">IF(ISNUMBER(FIND(",", T5505)), MID(T5505, FIND(",", T5505) + 2, LEN(T5505) - FIND(",", T5505) - 1), IF(T5505&lt;&gt;"", T5505, "unknown"))</f>
        <v>near the coast of Nicaragua</v>
      </c>
      <c r="V5505" s="5" t="s">
        <v>27</v>
      </c>
    </row>
    <row r="5506" customFormat="false" ht="13.8" hidden="false" customHeight="false" outlineLevel="0" collapsed="false">
      <c r="A5506" s="5" t="s">
        <v>15170</v>
      </c>
      <c r="B5506" s="5" t="n">
        <f aca="false">YEAR(DATEVALUE(LEFT(A5506, 10)))</f>
        <v>1969</v>
      </c>
      <c r="C5506" s="6" t="n">
        <v>25271</v>
      </c>
      <c r="D5506" s="2" t="n">
        <v>0.610462962962963</v>
      </c>
      <c r="F5506" s="5" t="n">
        <v>-4.079</v>
      </c>
      <c r="G5506" s="5" t="n">
        <v>135.583</v>
      </c>
      <c r="H5506" s="5" t="n">
        <v>23.3</v>
      </c>
      <c r="I5506" s="5" t="n">
        <v>6</v>
      </c>
      <c r="J5506" s="5" t="s">
        <v>1621</v>
      </c>
      <c r="K5506" s="5"/>
      <c r="L5506" s="5"/>
      <c r="M5506" s="5" t="n">
        <v>82</v>
      </c>
      <c r="N5506" s="5"/>
      <c r="O5506" s="5"/>
      <c r="P5506" s="5"/>
      <c r="Q5506" s="5" t="s">
        <v>3644</v>
      </c>
      <c r="R5506" s="5" t="s">
        <v>15171</v>
      </c>
      <c r="S5506" s="5" t="s">
        <v>15088</v>
      </c>
      <c r="T5506" s="5" t="s">
        <v>813</v>
      </c>
      <c r="U5506" s="5" t="str">
        <f aca="false">IF(ISNUMBER(FIND(",", T5506)), MID(T5506, FIND(",", T5506) + 2, LEN(T5506) - FIND(",", T5506) - 1), IF(T5506&lt;&gt;"", T5506, "unknown"))</f>
        <v>Indonesia</v>
      </c>
      <c r="V5506" s="5" t="s">
        <v>27</v>
      </c>
    </row>
    <row r="5507" customFormat="false" ht="13.8" hidden="false" customHeight="false" outlineLevel="0" collapsed="false">
      <c r="A5507" s="5" t="s">
        <v>15172</v>
      </c>
      <c r="B5507" s="5" t="n">
        <f aca="false">YEAR(DATEVALUE(LEFT(A5507, 10)))</f>
        <v>1969</v>
      </c>
      <c r="C5507" s="6" t="n">
        <v>25271</v>
      </c>
      <c r="D5507" s="2" t="n">
        <v>0.575034722222222</v>
      </c>
      <c r="F5507" s="5" t="n">
        <v>-4.007</v>
      </c>
      <c r="G5507" s="5" t="n">
        <v>135.631</v>
      </c>
      <c r="H5507" s="5" t="n">
        <v>20.1</v>
      </c>
      <c r="I5507" s="5" t="n">
        <v>6.6</v>
      </c>
      <c r="J5507" s="5" t="s">
        <v>1621</v>
      </c>
      <c r="K5507" s="5"/>
      <c r="L5507" s="5"/>
      <c r="M5507" s="5" t="n">
        <v>96</v>
      </c>
      <c r="N5507" s="5"/>
      <c r="O5507" s="5"/>
      <c r="P5507" s="5"/>
      <c r="Q5507" s="5" t="s">
        <v>3644</v>
      </c>
      <c r="R5507" s="5" t="s">
        <v>15173</v>
      </c>
      <c r="S5507" s="5" t="s">
        <v>15088</v>
      </c>
      <c r="T5507" s="5" t="s">
        <v>813</v>
      </c>
      <c r="U5507" s="5" t="str">
        <f aca="false">IF(ISNUMBER(FIND(",", T5507)), MID(T5507, FIND(",", T5507) + 2, LEN(T5507) - FIND(",", T5507) - 1), IF(T5507&lt;&gt;"", T5507, "unknown"))</f>
        <v>Indonesia</v>
      </c>
      <c r="V5507" s="5" t="s">
        <v>27</v>
      </c>
    </row>
    <row r="5508" customFormat="false" ht="13.8" hidden="false" customHeight="false" outlineLevel="0" collapsed="false">
      <c r="A5508" s="5" t="s">
        <v>15174</v>
      </c>
      <c r="B5508" s="5" t="n">
        <f aca="false">YEAR(DATEVALUE(LEFT(A5508, 10)))</f>
        <v>1969</v>
      </c>
      <c r="C5508" s="6" t="n">
        <v>25262</v>
      </c>
      <c r="D5508" s="2" t="n">
        <v>0.111493055555556</v>
      </c>
      <c r="F5508" s="5" t="n">
        <v>35.918</v>
      </c>
      <c r="G5508" s="5" t="n">
        <v>-10.578</v>
      </c>
      <c r="H5508" s="5" t="n">
        <v>21.3</v>
      </c>
      <c r="I5508" s="5" t="n">
        <v>7.8</v>
      </c>
      <c r="J5508" s="5" t="s">
        <v>3643</v>
      </c>
      <c r="K5508" s="5"/>
      <c r="L5508" s="5"/>
      <c r="M5508" s="5" t="n">
        <v>250</v>
      </c>
      <c r="N5508" s="5"/>
      <c r="O5508" s="5"/>
      <c r="P5508" s="5"/>
      <c r="Q5508" s="5" t="s">
        <v>3644</v>
      </c>
      <c r="R5508" s="5" t="s">
        <v>15175</v>
      </c>
      <c r="S5508" s="5" t="s">
        <v>15088</v>
      </c>
      <c r="T5508" s="5" t="s">
        <v>3983</v>
      </c>
      <c r="U5508" s="5" t="str">
        <f aca="false">IF(ISNUMBER(FIND(",", T5508)), MID(T5508, FIND(",", T5508) + 2, LEN(T5508) - FIND(",", T5508) - 1), IF(T5508&lt;&gt;"", T5508, "unknown"))</f>
        <v>Azores-Cape St. Vincent Ridge</v>
      </c>
      <c r="V5508" s="5" t="s">
        <v>27</v>
      </c>
    </row>
    <row r="5509" customFormat="false" ht="13.8" hidden="false" customHeight="false" outlineLevel="0" collapsed="false">
      <c r="A5509" s="5" t="s">
        <v>15176</v>
      </c>
      <c r="B5509" s="5" t="n">
        <f aca="false">YEAR(DATEVALUE(LEFT(A5509, 10)))</f>
        <v>1969</v>
      </c>
      <c r="C5509" s="6" t="n">
        <v>25254</v>
      </c>
      <c r="D5509" s="2" t="n">
        <v>0.413553240740741</v>
      </c>
      <c r="F5509" s="5" t="n">
        <v>3.516</v>
      </c>
      <c r="G5509" s="5" t="n">
        <v>128.12</v>
      </c>
      <c r="H5509" s="5" t="n">
        <v>10.2</v>
      </c>
      <c r="I5509" s="5" t="n">
        <v>6.4</v>
      </c>
      <c r="J5509" s="5" t="s">
        <v>1621</v>
      </c>
      <c r="K5509" s="5"/>
      <c r="L5509" s="5"/>
      <c r="M5509" s="5" t="n">
        <v>129</v>
      </c>
      <c r="N5509" s="5"/>
      <c r="O5509" s="5"/>
      <c r="P5509" s="5"/>
      <c r="Q5509" s="5" t="s">
        <v>3644</v>
      </c>
      <c r="R5509" s="5" t="s">
        <v>15177</v>
      </c>
      <c r="S5509" s="5" t="s">
        <v>15088</v>
      </c>
      <c r="T5509" s="5" t="s">
        <v>2047</v>
      </c>
      <c r="U5509" s="5" t="str">
        <f aca="false">IF(ISNUMBER(FIND(",", T5509)), MID(T5509, FIND(",", T5509) + 2, LEN(T5509) - FIND(",", T5509) - 1), IF(T5509&lt;&gt;"", T5509, "unknown"))</f>
        <v>Indonesia</v>
      </c>
      <c r="V5509" s="5" t="s">
        <v>27</v>
      </c>
    </row>
    <row r="5510" customFormat="false" ht="13.8" hidden="false" customHeight="false" outlineLevel="0" collapsed="false">
      <c r="A5510" s="5" t="s">
        <v>15178</v>
      </c>
      <c r="B5510" s="5" t="n">
        <f aca="false">YEAR(DATEVALUE(LEFT(A5510, 10)))</f>
        <v>1969</v>
      </c>
      <c r="C5510" s="6" t="n">
        <v>25251</v>
      </c>
      <c r="D5510" s="2" t="n">
        <v>0.0298958333333333</v>
      </c>
      <c r="F5510" s="5" t="n">
        <v>3.78</v>
      </c>
      <c r="G5510" s="5" t="n">
        <v>128.348</v>
      </c>
      <c r="H5510" s="5" t="n">
        <v>36.9</v>
      </c>
      <c r="I5510" s="5" t="n">
        <v>6.5</v>
      </c>
      <c r="J5510" s="5" t="s">
        <v>1621</v>
      </c>
      <c r="K5510" s="5"/>
      <c r="L5510" s="5"/>
      <c r="M5510" s="5" t="n">
        <v>140</v>
      </c>
      <c r="N5510" s="5"/>
      <c r="O5510" s="5"/>
      <c r="P5510" s="5"/>
      <c r="Q5510" s="5" t="s">
        <v>3644</v>
      </c>
      <c r="R5510" s="5" t="s">
        <v>15179</v>
      </c>
      <c r="S5510" s="5" t="s">
        <v>15088</v>
      </c>
      <c r="T5510" s="5" t="s">
        <v>2047</v>
      </c>
      <c r="U5510" s="5" t="str">
        <f aca="false">IF(ISNUMBER(FIND(",", T5510)), MID(T5510, FIND(",", T5510) + 2, LEN(T5510) - FIND(",", T5510) - 1), IF(T5510&lt;&gt;"", T5510, "unknown"))</f>
        <v>Indonesia</v>
      </c>
      <c r="V5510" s="5" t="s">
        <v>27</v>
      </c>
    </row>
    <row r="5511" customFormat="false" ht="13.8" hidden="false" customHeight="false" outlineLevel="0" collapsed="false">
      <c r="A5511" s="5" t="s">
        <v>15180</v>
      </c>
      <c r="B5511" s="5" t="n">
        <f aca="false">YEAR(DATEVALUE(LEFT(A5511, 10)))</f>
        <v>1969</v>
      </c>
      <c r="C5511" s="6" t="n">
        <v>25245</v>
      </c>
      <c r="D5511" s="2" t="n">
        <v>0.927916666666667</v>
      </c>
      <c r="F5511" s="5" t="n">
        <v>-6.788</v>
      </c>
      <c r="G5511" s="5" t="n">
        <v>126.685</v>
      </c>
      <c r="H5511" s="5" t="n">
        <v>426.8</v>
      </c>
      <c r="I5511" s="5" t="n">
        <v>7.2</v>
      </c>
      <c r="J5511" s="5" t="s">
        <v>1621</v>
      </c>
      <c r="K5511" s="5"/>
      <c r="L5511" s="5"/>
      <c r="M5511" s="5" t="n">
        <v>139</v>
      </c>
      <c r="N5511" s="5"/>
      <c r="O5511" s="5"/>
      <c r="P5511" s="5"/>
      <c r="Q5511" s="5" t="s">
        <v>3644</v>
      </c>
      <c r="R5511" s="5" t="s">
        <v>15181</v>
      </c>
      <c r="S5511" s="5" t="s">
        <v>15088</v>
      </c>
      <c r="T5511" s="5" t="s">
        <v>727</v>
      </c>
      <c r="U5511" s="5" t="str">
        <f aca="false">IF(ISNUMBER(FIND(",", T5511)), MID(T5511, FIND(",", T5511) + 2, LEN(T5511) - FIND(",", T5511) - 1), IF(T5511&lt;&gt;"", T5511, "unknown"))</f>
        <v>Banda Sea</v>
      </c>
      <c r="V5511" s="5" t="s">
        <v>27</v>
      </c>
    </row>
    <row r="5512" customFormat="false" ht="13.8" hidden="false" customHeight="false" outlineLevel="0" collapsed="false">
      <c r="A5512" s="5" t="s">
        <v>15182</v>
      </c>
      <c r="B5512" s="5" t="n">
        <f aca="false">YEAR(DATEVALUE(LEFT(A5512, 10)))</f>
        <v>1969</v>
      </c>
      <c r="C5512" s="6" t="n">
        <v>25245</v>
      </c>
      <c r="D5512" s="2" t="n">
        <v>0.922835648148148</v>
      </c>
      <c r="F5512" s="5" t="n">
        <v>41.424</v>
      </c>
      <c r="G5512" s="5" t="n">
        <v>79.238</v>
      </c>
      <c r="H5512" s="5" t="n">
        <v>13.1</v>
      </c>
      <c r="I5512" s="5" t="n">
        <v>6.9</v>
      </c>
      <c r="J5512" s="5" t="s">
        <v>13467</v>
      </c>
      <c r="K5512" s="5"/>
      <c r="L5512" s="5"/>
      <c r="M5512" s="5" t="n">
        <v>165</v>
      </c>
      <c r="N5512" s="5"/>
      <c r="O5512" s="5"/>
      <c r="P5512" s="5"/>
      <c r="Q5512" s="5" t="s">
        <v>3644</v>
      </c>
      <c r="R5512" s="5" t="s">
        <v>15183</v>
      </c>
      <c r="S5512" s="5" t="s">
        <v>15088</v>
      </c>
      <c r="T5512" s="5" t="s">
        <v>4702</v>
      </c>
      <c r="U5512" s="5" t="str">
        <f aca="false">IF(ISNUMBER(FIND(",", T5512)), MID(T5512, FIND(",", T5512) + 2, LEN(T5512) - FIND(",", T5512) - 1), IF(T5512&lt;&gt;"", T5512, "unknown"))</f>
        <v>Kyrgyzstan-Xinjiang border region</v>
      </c>
      <c r="V5512" s="5" t="s">
        <v>27</v>
      </c>
    </row>
    <row r="5513" customFormat="false" ht="13.8" hidden="false" customHeight="false" outlineLevel="0" collapsed="false">
      <c r="A5513" s="5" t="s">
        <v>15184</v>
      </c>
      <c r="B5513" s="5" t="n">
        <f aca="false">YEAR(DATEVALUE(LEFT(A5513, 10)))</f>
        <v>1969</v>
      </c>
      <c r="C5513" s="6" t="n">
        <v>25244</v>
      </c>
      <c r="D5513" s="2" t="n">
        <v>0.957002314814815</v>
      </c>
      <c r="F5513" s="5" t="n">
        <v>-22.798</v>
      </c>
      <c r="G5513" s="5" t="n">
        <v>178.793</v>
      </c>
      <c r="H5513" s="5" t="n">
        <v>659.2</v>
      </c>
      <c r="I5513" s="5" t="n">
        <v>7.2</v>
      </c>
      <c r="J5513" s="5" t="s">
        <v>1621</v>
      </c>
      <c r="K5513" s="5"/>
      <c r="L5513" s="5"/>
      <c r="M5513" s="5" t="n">
        <v>207</v>
      </c>
      <c r="N5513" s="5"/>
      <c r="O5513" s="5"/>
      <c r="P5513" s="5"/>
      <c r="Q5513" s="5" t="s">
        <v>3644</v>
      </c>
      <c r="R5513" s="5" t="s">
        <v>15185</v>
      </c>
      <c r="S5513" s="5" t="s">
        <v>15088</v>
      </c>
      <c r="T5513" s="5" t="s">
        <v>1124</v>
      </c>
      <c r="U5513" s="5" t="str">
        <f aca="false">IF(ISNUMBER(FIND(",", T5513)), MID(T5513, FIND(",", T5513) + 2, LEN(T5513) - FIND(",", T5513) - 1), IF(T5513&lt;&gt;"", T5513, "unknown"))</f>
        <v>south of the Fiji Islands</v>
      </c>
      <c r="V5513" s="5" t="s">
        <v>27</v>
      </c>
    </row>
    <row r="5514" customFormat="false" ht="13.8" hidden="false" customHeight="false" outlineLevel="0" collapsed="false">
      <c r="A5514" s="5" t="s">
        <v>15186</v>
      </c>
      <c r="B5514" s="5" t="n">
        <f aca="false">YEAR(DATEVALUE(LEFT(A5514, 10)))</f>
        <v>1969</v>
      </c>
      <c r="C5514" s="6" t="n">
        <v>25238</v>
      </c>
      <c r="D5514" s="2" t="n">
        <v>0.0684027777777778</v>
      </c>
      <c r="F5514" s="5" t="n">
        <v>-0.733</v>
      </c>
      <c r="G5514" s="5" t="n">
        <v>121.538</v>
      </c>
      <c r="H5514" s="5" t="n">
        <v>53.9</v>
      </c>
      <c r="I5514" s="5" t="n">
        <v>6.1</v>
      </c>
      <c r="J5514" s="5" t="s">
        <v>1621</v>
      </c>
      <c r="K5514" s="5"/>
      <c r="L5514" s="5"/>
      <c r="M5514" s="5" t="n">
        <v>135</v>
      </c>
      <c r="N5514" s="5"/>
      <c r="O5514" s="5"/>
      <c r="P5514" s="5"/>
      <c r="Q5514" s="5" t="s">
        <v>3644</v>
      </c>
      <c r="R5514" s="5" t="s">
        <v>15187</v>
      </c>
      <c r="S5514" s="5" t="s">
        <v>15088</v>
      </c>
      <c r="T5514" s="5" t="s">
        <v>707</v>
      </c>
      <c r="U5514" s="5" t="str">
        <f aca="false">IF(ISNUMBER(FIND(",", T5514)), MID(T5514, FIND(",", T5514) + 2, LEN(T5514) - FIND(",", T5514) - 1), IF(T5514&lt;&gt;"", T5514, "unknown"))</f>
        <v>Indonesia</v>
      </c>
      <c r="V5514" s="5" t="s">
        <v>27</v>
      </c>
    </row>
    <row r="5515" customFormat="false" ht="13.8" hidden="false" customHeight="false" outlineLevel="0" collapsed="false">
      <c r="A5515" s="5" t="s">
        <v>15188</v>
      </c>
      <c r="B5515" s="5" t="n">
        <f aca="false">YEAR(DATEVALUE(LEFT(A5515, 10)))</f>
        <v>1969</v>
      </c>
      <c r="C5515" s="6" t="n">
        <v>25237</v>
      </c>
      <c r="D5515" s="2" t="n">
        <v>0.904027777777778</v>
      </c>
      <c r="F5515" s="5" t="n">
        <v>4.797</v>
      </c>
      <c r="G5515" s="5" t="n">
        <v>127.528</v>
      </c>
      <c r="H5515" s="5" t="n">
        <v>73.9</v>
      </c>
      <c r="I5515" s="5" t="n">
        <v>6.1</v>
      </c>
      <c r="J5515" s="5" t="s">
        <v>1061</v>
      </c>
      <c r="K5515" s="5"/>
      <c r="L5515" s="5"/>
      <c r="M5515" s="5" t="n">
        <v>201</v>
      </c>
      <c r="N5515" s="5"/>
      <c r="O5515" s="5"/>
      <c r="P5515" s="5"/>
      <c r="Q5515" s="5" t="s">
        <v>3644</v>
      </c>
      <c r="R5515" s="5" t="s">
        <v>15189</v>
      </c>
      <c r="S5515" s="5" t="s">
        <v>15088</v>
      </c>
      <c r="T5515" s="5" t="s">
        <v>2799</v>
      </c>
      <c r="U5515" s="5" t="str">
        <f aca="false">IF(ISNUMBER(FIND(",", T5515)), MID(T5515, FIND(",", T5515) + 2, LEN(T5515) - FIND(",", T5515) - 1), IF(T5515&lt;&gt;"", T5515, "unknown"))</f>
        <v>Indonesia</v>
      </c>
      <c r="V5515" s="5" t="s">
        <v>27</v>
      </c>
    </row>
    <row r="5516" customFormat="false" ht="13.8" hidden="false" customHeight="false" outlineLevel="0" collapsed="false">
      <c r="A5516" s="5" t="s">
        <v>15190</v>
      </c>
      <c r="B5516" s="5" t="n">
        <f aca="false">YEAR(DATEVALUE(LEFT(A5516, 10)))</f>
        <v>1969</v>
      </c>
      <c r="C5516" s="6" t="n">
        <v>25234</v>
      </c>
      <c r="D5516" s="2" t="n">
        <v>0.0307407407407407</v>
      </c>
      <c r="F5516" s="5" t="n">
        <v>4.14</v>
      </c>
      <c r="G5516" s="5" t="n">
        <v>128.061</v>
      </c>
      <c r="H5516" s="5" t="n">
        <v>48.6</v>
      </c>
      <c r="I5516" s="5" t="n">
        <v>6.3</v>
      </c>
      <c r="J5516" s="5" t="s">
        <v>1621</v>
      </c>
      <c r="K5516" s="5"/>
      <c r="L5516" s="5"/>
      <c r="M5516" s="5" t="n">
        <v>149</v>
      </c>
      <c r="N5516" s="5"/>
      <c r="O5516" s="5"/>
      <c r="P5516" s="5"/>
      <c r="Q5516" s="5" t="s">
        <v>3644</v>
      </c>
      <c r="R5516" s="5" t="s">
        <v>15191</v>
      </c>
      <c r="S5516" s="5" t="s">
        <v>15088</v>
      </c>
      <c r="T5516" s="5" t="s">
        <v>2047</v>
      </c>
      <c r="U5516" s="5" t="str">
        <f aca="false">IF(ISNUMBER(FIND(",", T5516)), MID(T5516, FIND(",", T5516) + 2, LEN(T5516) - FIND(",", T5516) - 1), IF(T5516&lt;&gt;"", T5516, "unknown"))</f>
        <v>Indonesia</v>
      </c>
      <c r="V5516" s="5" t="s">
        <v>27</v>
      </c>
    </row>
    <row r="5517" customFormat="false" ht="13.8" hidden="false" customHeight="false" outlineLevel="0" collapsed="false">
      <c r="A5517" s="5" t="s">
        <v>15192</v>
      </c>
      <c r="B5517" s="5" t="n">
        <f aca="false">YEAR(DATEVALUE(LEFT(A5517, 10)))</f>
        <v>1969</v>
      </c>
      <c r="C5517" s="6" t="n">
        <v>25233</v>
      </c>
      <c r="D5517" s="2" t="n">
        <v>0.437291666666667</v>
      </c>
      <c r="F5517" s="5" t="n">
        <v>4.764</v>
      </c>
      <c r="G5517" s="5" t="n">
        <v>127.436</v>
      </c>
      <c r="H5517" s="5" t="n">
        <v>73.8</v>
      </c>
      <c r="I5517" s="5" t="n">
        <v>7.1</v>
      </c>
      <c r="J5517" s="5" t="s">
        <v>1061</v>
      </c>
      <c r="K5517" s="5"/>
      <c r="L5517" s="5"/>
      <c r="M5517" s="5" t="n">
        <v>185</v>
      </c>
      <c r="N5517" s="5"/>
      <c r="O5517" s="5"/>
      <c r="P5517" s="5"/>
      <c r="Q5517" s="5" t="s">
        <v>3644</v>
      </c>
      <c r="R5517" s="5" t="s">
        <v>15193</v>
      </c>
      <c r="S5517" s="5" t="s">
        <v>15088</v>
      </c>
      <c r="T5517" s="5" t="s">
        <v>2799</v>
      </c>
      <c r="U5517" s="5" t="str">
        <f aca="false">IF(ISNUMBER(FIND(",", T5517)), MID(T5517, FIND(",", T5517) + 2, LEN(T5517) - FIND(",", T5517) - 1), IF(T5517&lt;&gt;"", T5517, "unknown"))</f>
        <v>Indonesia</v>
      </c>
      <c r="V5517" s="5" t="s">
        <v>27</v>
      </c>
    </row>
    <row r="5518" customFormat="false" ht="13.8" hidden="false" customHeight="false" outlineLevel="0" collapsed="false">
      <c r="A5518" s="5" t="s">
        <v>15194</v>
      </c>
      <c r="B5518" s="5" t="n">
        <f aca="false">YEAR(DATEVALUE(LEFT(A5518, 10)))</f>
        <v>1969</v>
      </c>
      <c r="C5518" s="6" t="n">
        <v>25227</v>
      </c>
      <c r="D5518" s="2" t="n">
        <v>0.106296296296296</v>
      </c>
      <c r="F5518" s="5" t="n">
        <v>-21.941</v>
      </c>
      <c r="G5518" s="5" t="n">
        <v>-179.478</v>
      </c>
      <c r="H5518" s="5" t="n">
        <v>594</v>
      </c>
      <c r="I5518" s="5" t="n">
        <v>6.7</v>
      </c>
      <c r="J5518" s="5" t="s">
        <v>1621</v>
      </c>
      <c r="K5518" s="5"/>
      <c r="L5518" s="5"/>
      <c r="M5518" s="5" t="n">
        <v>208</v>
      </c>
      <c r="N5518" s="5"/>
      <c r="O5518" s="5"/>
      <c r="P5518" s="5"/>
      <c r="Q5518" s="5" t="s">
        <v>3644</v>
      </c>
      <c r="R5518" s="5" t="s">
        <v>15195</v>
      </c>
      <c r="S5518" s="5" t="s">
        <v>15088</v>
      </c>
      <c r="T5518" s="5" t="s">
        <v>161</v>
      </c>
      <c r="U5518" s="5" t="str">
        <f aca="false">IF(ISNUMBER(FIND(",", T5518)), MID(T5518, FIND(",", T5518) + 2, LEN(T5518) - FIND(",", T5518) - 1), IF(T5518&lt;&gt;"", T5518, "unknown"))</f>
        <v>Fiji region</v>
      </c>
      <c r="V5518" s="5" t="s">
        <v>27</v>
      </c>
    </row>
    <row r="5519" customFormat="false" ht="13.8" hidden="false" customHeight="false" outlineLevel="0" collapsed="false">
      <c r="A5519" s="5" t="s">
        <v>15196</v>
      </c>
      <c r="B5519" s="5" t="n">
        <f aca="false">YEAR(DATEVALUE(LEFT(A5519, 10)))</f>
        <v>1969</v>
      </c>
      <c r="C5519" s="6" t="n">
        <v>25222</v>
      </c>
      <c r="D5519" s="2" t="n">
        <v>0.785335648148148</v>
      </c>
      <c r="F5519" s="5" t="n">
        <v>-14.909</v>
      </c>
      <c r="G5519" s="5" t="n">
        <v>167.307</v>
      </c>
      <c r="H5519" s="5" t="n">
        <v>113.9</v>
      </c>
      <c r="I5519" s="5" t="n">
        <v>6.2</v>
      </c>
      <c r="J5519" s="5" t="s">
        <v>1061</v>
      </c>
      <c r="K5519" s="5"/>
      <c r="L5519" s="5"/>
      <c r="M5519" s="5" t="n">
        <v>203</v>
      </c>
      <c r="N5519" s="5"/>
      <c r="O5519" s="5"/>
      <c r="P5519" s="5"/>
      <c r="Q5519" s="5" t="s">
        <v>3644</v>
      </c>
      <c r="R5519" s="5" t="s">
        <v>15197</v>
      </c>
      <c r="S5519" s="5" t="s">
        <v>15088</v>
      </c>
      <c r="T5519" s="5" t="s">
        <v>703</v>
      </c>
      <c r="U5519" s="5" t="str">
        <f aca="false">IF(ISNUMBER(FIND(",", T5519)), MID(T5519, FIND(",", T5519) + 2, LEN(T5519) - FIND(",", T5519) - 1), IF(T5519&lt;&gt;"", T5519, "unknown"))</f>
        <v>Vanuatu</v>
      </c>
      <c r="V5519" s="5" t="s">
        <v>27</v>
      </c>
    </row>
    <row r="5520" customFormat="false" ht="13.8" hidden="false" customHeight="false" outlineLevel="0" collapsed="false">
      <c r="A5520" s="5" t="s">
        <v>15198</v>
      </c>
      <c r="B5520" s="5" t="n">
        <f aca="false">YEAR(DATEVALUE(LEFT(A5520, 10)))</f>
        <v>1969</v>
      </c>
      <c r="C5520" s="6" t="n">
        <v>25222</v>
      </c>
      <c r="D5520" s="2" t="n">
        <v>0.293148148148148</v>
      </c>
      <c r="F5520" s="5" t="n">
        <v>44.889</v>
      </c>
      <c r="G5520" s="5" t="n">
        <v>143.205</v>
      </c>
      <c r="H5520" s="5" t="n">
        <v>237.5</v>
      </c>
      <c r="I5520" s="5" t="n">
        <v>7.3</v>
      </c>
      <c r="J5520" s="5" t="s">
        <v>1061</v>
      </c>
      <c r="K5520" s="5"/>
      <c r="L5520" s="5"/>
      <c r="M5520" s="5" t="n">
        <v>301</v>
      </c>
      <c r="N5520" s="5"/>
      <c r="O5520" s="5"/>
      <c r="P5520" s="5"/>
      <c r="Q5520" s="5" t="s">
        <v>3644</v>
      </c>
      <c r="R5520" s="5" t="s">
        <v>15199</v>
      </c>
      <c r="S5520" s="5" t="s">
        <v>15088</v>
      </c>
      <c r="T5520" s="5" t="s">
        <v>1217</v>
      </c>
      <c r="U5520" s="5" t="str">
        <f aca="false">IF(ISNUMBER(FIND(",", T5520)), MID(T5520, FIND(",", T5520) + 2, LEN(T5520) - FIND(",", T5520) - 1), IF(T5520&lt;&gt;"", T5520, "unknown"))</f>
        <v>Japan region</v>
      </c>
      <c r="V5520" s="5" t="s">
        <v>27</v>
      </c>
    </row>
    <row r="5521" customFormat="false" ht="13.8" hidden="false" customHeight="false" outlineLevel="0" collapsed="false">
      <c r="A5521" s="5" t="s">
        <v>15200</v>
      </c>
      <c r="B5521" s="5" t="n">
        <f aca="false">YEAR(DATEVALUE(LEFT(A5521, 10)))</f>
        <v>1969</v>
      </c>
      <c r="C5521" s="6" t="n">
        <v>25221</v>
      </c>
      <c r="D5521" s="2" t="n">
        <v>0.126851851851852</v>
      </c>
      <c r="F5521" s="5" t="n">
        <v>-56.806</v>
      </c>
      <c r="G5521" s="5" t="n">
        <v>-26.956</v>
      </c>
      <c r="H5521" s="5" t="n">
        <v>146.3</v>
      </c>
      <c r="I5521" s="5" t="n">
        <v>6</v>
      </c>
      <c r="J5521" s="5" t="s">
        <v>1061</v>
      </c>
      <c r="K5521" s="5"/>
      <c r="L5521" s="5"/>
      <c r="M5521" s="5" t="n">
        <v>169</v>
      </c>
      <c r="N5521" s="5"/>
      <c r="O5521" s="5"/>
      <c r="P5521" s="5"/>
      <c r="Q5521" s="5" t="s">
        <v>3644</v>
      </c>
      <c r="R5521" s="5" t="s">
        <v>15201</v>
      </c>
      <c r="S5521" s="5" t="s">
        <v>15088</v>
      </c>
      <c r="T5521" s="5" t="s">
        <v>1161</v>
      </c>
      <c r="U5521" s="5" t="str">
        <f aca="false">IF(ISNUMBER(FIND(",", T5521)), MID(T5521, FIND(",", T5521) + 2, LEN(T5521) - FIND(",", T5521) - 1), IF(T5521&lt;&gt;"", T5521, "unknown"))</f>
        <v>South Sandwich Islands region</v>
      </c>
      <c r="V5521" s="5" t="s">
        <v>27</v>
      </c>
    </row>
    <row r="5522" customFormat="false" ht="13.8" hidden="false" customHeight="false" outlineLevel="0" collapsed="false">
      <c r="A5522" s="5" t="s">
        <v>15202</v>
      </c>
      <c r="B5522" s="5" t="n">
        <f aca="false">YEAR(DATEVALUE(LEFT(A5522, 10)))</f>
        <v>1969</v>
      </c>
      <c r="C5522" s="6" t="n">
        <v>25217</v>
      </c>
      <c r="D5522" s="2" t="n">
        <v>0.966770833333333</v>
      </c>
      <c r="F5522" s="5" t="n">
        <v>36.14</v>
      </c>
      <c r="G5522" s="5" t="n">
        <v>29.199</v>
      </c>
      <c r="H5522" s="5" t="n">
        <v>33.1</v>
      </c>
      <c r="I5522" s="5" t="n">
        <v>6</v>
      </c>
      <c r="J5522" s="5" t="s">
        <v>1621</v>
      </c>
      <c r="K5522" s="5"/>
      <c r="L5522" s="5"/>
      <c r="M5522" s="5" t="n">
        <v>140</v>
      </c>
      <c r="N5522" s="5"/>
      <c r="O5522" s="5"/>
      <c r="P5522" s="5"/>
      <c r="Q5522" s="5" t="s">
        <v>3644</v>
      </c>
      <c r="R5522" s="5" t="s">
        <v>15203</v>
      </c>
      <c r="S5522" s="5" t="s">
        <v>15088</v>
      </c>
      <c r="T5522" s="5" t="s">
        <v>5770</v>
      </c>
      <c r="U5522" s="5" t="str">
        <f aca="false">IF(ISNUMBER(FIND(",", T5522)), MID(T5522, FIND(",", T5522) + 2, LEN(T5522) - FIND(",", T5522) - 1), IF(T5522&lt;&gt;"", T5522, "unknown"))</f>
        <v>western Turkey</v>
      </c>
      <c r="V5522" s="5" t="s">
        <v>27</v>
      </c>
    </row>
    <row r="5523" customFormat="false" ht="13.8" hidden="false" customHeight="false" outlineLevel="0" collapsed="false">
      <c r="A5523" s="5" t="s">
        <v>15204</v>
      </c>
      <c r="B5523" s="5" t="n">
        <f aca="false">YEAR(DATEVALUE(LEFT(A5523, 10)))</f>
        <v>1969</v>
      </c>
      <c r="C5523" s="6" t="n">
        <v>25214</v>
      </c>
      <c r="D5523" s="2" t="n">
        <v>0.185</v>
      </c>
      <c r="F5523" s="5" t="n">
        <v>-28.395</v>
      </c>
      <c r="G5523" s="5" t="n">
        <v>-176.705</v>
      </c>
      <c r="H5523" s="5" t="n">
        <v>33.7</v>
      </c>
      <c r="I5523" s="5" t="n">
        <v>6.6</v>
      </c>
      <c r="J5523" s="5" t="s">
        <v>13467</v>
      </c>
      <c r="K5523" s="5"/>
      <c r="L5523" s="5"/>
      <c r="M5523" s="5" t="n">
        <v>94</v>
      </c>
      <c r="N5523" s="5"/>
      <c r="O5523" s="5"/>
      <c r="P5523" s="5"/>
      <c r="Q5523" s="5" t="s">
        <v>3644</v>
      </c>
      <c r="R5523" s="5" t="s">
        <v>15205</v>
      </c>
      <c r="S5523" s="5" t="s">
        <v>15088</v>
      </c>
      <c r="T5523" s="5" t="s">
        <v>1011</v>
      </c>
      <c r="U5523" s="5" t="str">
        <f aca="false">IF(ISNUMBER(FIND(",", T5523)), MID(T5523, FIND(",", T5523) + 2, LEN(T5523) - FIND(",", T5523) - 1), IF(T5523&lt;&gt;"", T5523, "unknown"))</f>
        <v>Kermadec Islands region</v>
      </c>
      <c r="V5523" s="5" t="s">
        <v>27</v>
      </c>
    </row>
    <row r="5524" customFormat="false" ht="13.8" hidden="false" customHeight="false" outlineLevel="0" collapsed="false">
      <c r="A5524" s="5" t="s">
        <v>15206</v>
      </c>
      <c r="B5524" s="5" t="n">
        <f aca="false">YEAR(DATEVALUE(LEFT(A5524, 10)))</f>
        <v>1969</v>
      </c>
      <c r="C5524" s="6" t="n">
        <v>25209</v>
      </c>
      <c r="D5524" s="2" t="n">
        <v>0.652060185185185</v>
      </c>
      <c r="F5524" s="5" t="n">
        <v>-10.48</v>
      </c>
      <c r="G5524" s="5" t="n">
        <v>164.592</v>
      </c>
      <c r="H5524" s="5" t="n">
        <v>2.3</v>
      </c>
      <c r="I5524" s="5" t="n">
        <v>6.8</v>
      </c>
      <c r="J5524" s="5" t="s">
        <v>1621</v>
      </c>
      <c r="K5524" s="5"/>
      <c r="L5524" s="5"/>
      <c r="M5524" s="5" t="n">
        <v>203</v>
      </c>
      <c r="N5524" s="5"/>
      <c r="O5524" s="5"/>
      <c r="P5524" s="5"/>
      <c r="Q5524" s="5" t="s">
        <v>3644</v>
      </c>
      <c r="R5524" s="5" t="s">
        <v>15207</v>
      </c>
      <c r="S5524" s="5" t="s">
        <v>15088</v>
      </c>
      <c r="T5524" s="5" t="s">
        <v>3162</v>
      </c>
      <c r="U5524" s="5" t="str">
        <f aca="false">IF(ISNUMBER(FIND(",", T5524)), MID(T5524, FIND(",", T5524) + 2, LEN(T5524) - FIND(",", T5524) - 1), IF(T5524&lt;&gt;"", T5524, "unknown"))</f>
        <v>Santa Cruz Islands region</v>
      </c>
      <c r="V5524" s="5" t="s">
        <v>27</v>
      </c>
    </row>
    <row r="5525" customFormat="false" ht="13.8" hidden="false" customHeight="false" outlineLevel="0" collapsed="false">
      <c r="A5525" s="5" t="s">
        <v>15208</v>
      </c>
      <c r="B5525" s="5" t="n">
        <f aca="false">YEAR(DATEVALUE(LEFT(A5525, 10)))</f>
        <v>1969</v>
      </c>
      <c r="C5525" s="6" t="n">
        <v>25208</v>
      </c>
      <c r="D5525" s="2" t="n">
        <v>0.560219907407407</v>
      </c>
      <c r="F5525" s="5" t="n">
        <v>-7.991</v>
      </c>
      <c r="G5525" s="5" t="n">
        <v>158.968</v>
      </c>
      <c r="H5525" s="5" t="n">
        <v>62.8</v>
      </c>
      <c r="I5525" s="5" t="n">
        <v>7.3</v>
      </c>
      <c r="J5525" s="5" t="s">
        <v>1061</v>
      </c>
      <c r="K5525" s="5"/>
      <c r="L5525" s="5"/>
      <c r="M5525" s="5" t="n">
        <v>226</v>
      </c>
      <c r="N5525" s="5"/>
      <c r="O5525" s="5"/>
      <c r="P5525" s="5"/>
      <c r="Q5525" s="5" t="s">
        <v>3644</v>
      </c>
      <c r="R5525" s="5" t="s">
        <v>15209</v>
      </c>
      <c r="S5525" s="5" t="s">
        <v>15088</v>
      </c>
      <c r="T5525" s="5" t="s">
        <v>911</v>
      </c>
      <c r="U5525" s="5" t="str">
        <f aca="false">IF(ISNUMBER(FIND(",", T5525)), MID(T5525, FIND(",", T5525) + 2, LEN(T5525) - FIND(",", T5525) - 1), IF(T5525&lt;&gt;"", T5525, "unknown"))</f>
        <v>Solomon Islands</v>
      </c>
      <c r="V5525" s="5" t="s">
        <v>27</v>
      </c>
    </row>
    <row r="5526" customFormat="false" ht="13.8" hidden="false" customHeight="false" outlineLevel="0" collapsed="false">
      <c r="A5526" s="5" t="s">
        <v>15210</v>
      </c>
      <c r="B5526" s="5" t="n">
        <f aca="false">YEAR(DATEVALUE(LEFT(A5526, 10)))</f>
        <v>1968</v>
      </c>
      <c r="C5526" s="6" t="n">
        <v>25189</v>
      </c>
      <c r="D5526" s="2" t="n">
        <v>0.501597222222222</v>
      </c>
      <c r="F5526" s="5" t="n">
        <v>60.106</v>
      </c>
      <c r="G5526" s="5" t="n">
        <v>-152.843</v>
      </c>
      <c r="H5526" s="5" t="n">
        <v>107.6</v>
      </c>
      <c r="I5526" s="5" t="n">
        <v>6</v>
      </c>
      <c r="J5526" s="5" t="s">
        <v>1061</v>
      </c>
      <c r="K5526" s="5"/>
      <c r="L5526" s="5"/>
      <c r="M5526" s="5" t="n">
        <v>261</v>
      </c>
      <c r="N5526" s="5"/>
      <c r="O5526" s="5"/>
      <c r="P5526" s="5"/>
      <c r="Q5526" s="5" t="s">
        <v>3644</v>
      </c>
      <c r="R5526" s="5" t="s">
        <v>15211</v>
      </c>
      <c r="S5526" s="5" t="s">
        <v>15088</v>
      </c>
      <c r="T5526" s="5" t="s">
        <v>5928</v>
      </c>
      <c r="U5526" s="5" t="str">
        <f aca="false">IF(ISNUMBER(FIND(",", T5526)), MID(T5526, FIND(",", T5526) + 2, LEN(T5526) - FIND(",", T5526) - 1), IF(T5526&lt;&gt;"", T5526, "unknown"))</f>
        <v>Southern Alaska</v>
      </c>
      <c r="V5526" s="5" t="s">
        <v>27</v>
      </c>
    </row>
    <row r="5527" customFormat="false" ht="13.8" hidden="false" customHeight="false" outlineLevel="0" collapsed="false">
      <c r="A5527" s="5" t="s">
        <v>15212</v>
      </c>
      <c r="B5527" s="5" t="n">
        <f aca="false">YEAR(DATEVALUE(LEFT(A5527, 10)))</f>
        <v>1968</v>
      </c>
      <c r="C5527" s="6" t="n">
        <v>25187</v>
      </c>
      <c r="D5527" s="2" t="n">
        <v>0.103136574074074</v>
      </c>
      <c r="F5527" s="5" t="n">
        <v>51.671</v>
      </c>
      <c r="G5527" s="5" t="n">
        <v>175.762</v>
      </c>
      <c r="H5527" s="5" t="n">
        <v>16.2</v>
      </c>
      <c r="I5527" s="5" t="n">
        <v>6.1</v>
      </c>
      <c r="J5527" s="5" t="s">
        <v>1621</v>
      </c>
      <c r="K5527" s="5"/>
      <c r="L5527" s="5"/>
      <c r="M5527" s="5" t="n">
        <v>167</v>
      </c>
      <c r="N5527" s="5"/>
      <c r="O5527" s="5"/>
      <c r="P5527" s="5"/>
      <c r="Q5527" s="5" t="s">
        <v>3644</v>
      </c>
      <c r="R5527" s="5" t="s">
        <v>15213</v>
      </c>
      <c r="S5527" s="5" t="s">
        <v>15088</v>
      </c>
      <c r="T5527" s="5" t="s">
        <v>2733</v>
      </c>
      <c r="U5527" s="5" t="str">
        <f aca="false">IF(ISNUMBER(FIND(",", T5527)), MID(T5527, FIND(",", T5527) + 2, LEN(T5527) - FIND(",", T5527) - 1), IF(T5527&lt;&gt;"", T5527, "unknown"))</f>
        <v>Aleutian Islands, Alaska</v>
      </c>
      <c r="V5527" s="5" t="s">
        <v>27</v>
      </c>
    </row>
    <row r="5528" customFormat="false" ht="13.8" hidden="false" customHeight="false" outlineLevel="0" collapsed="false">
      <c r="A5528" s="5" t="s">
        <v>15214</v>
      </c>
      <c r="B5528" s="5" t="n">
        <f aca="false">YEAR(DATEVALUE(LEFT(A5528, 10)))</f>
        <v>1968</v>
      </c>
      <c r="C5528" s="6" t="n">
        <v>25187</v>
      </c>
      <c r="D5528" s="2" t="n">
        <v>0.0932638888888889</v>
      </c>
      <c r="F5528" s="5" t="n">
        <v>51.547</v>
      </c>
      <c r="G5528" s="5" t="n">
        <v>175.837</v>
      </c>
      <c r="H5528" s="5" t="n">
        <v>25.4</v>
      </c>
      <c r="I5528" s="5" t="n">
        <v>6.2</v>
      </c>
      <c r="J5528" s="5" t="s">
        <v>1621</v>
      </c>
      <c r="K5528" s="5"/>
      <c r="L5528" s="5"/>
      <c r="M5528" s="5" t="n">
        <v>229</v>
      </c>
      <c r="N5528" s="5"/>
      <c r="O5528" s="5"/>
      <c r="P5528" s="5"/>
      <c r="Q5528" s="5" t="s">
        <v>3644</v>
      </c>
      <c r="R5528" s="5" t="s">
        <v>15215</v>
      </c>
      <c r="S5528" s="5" t="s">
        <v>15088</v>
      </c>
      <c r="T5528" s="5" t="s">
        <v>2733</v>
      </c>
      <c r="U5528" s="5" t="str">
        <f aca="false">IF(ISNUMBER(FIND(",", T5528)), MID(T5528, FIND(",", T5528) + 2, LEN(T5528) - FIND(",", T5528) - 1), IF(T5528&lt;&gt;"", T5528, "unknown"))</f>
        <v>Aleutian Islands, Alaska</v>
      </c>
      <c r="V5528" s="5" t="s">
        <v>27</v>
      </c>
    </row>
    <row r="5529" customFormat="false" ht="13.8" hidden="false" customHeight="false" outlineLevel="0" collapsed="false">
      <c r="A5529" s="5" t="s">
        <v>15216</v>
      </c>
      <c r="B5529" s="5" t="n">
        <f aca="false">YEAR(DATEVALUE(LEFT(A5529, 10)))</f>
        <v>1968</v>
      </c>
      <c r="C5529" s="6" t="n">
        <v>25179</v>
      </c>
      <c r="D5529" s="2" t="n">
        <v>0.20681712962963</v>
      </c>
      <c r="F5529" s="5" t="n">
        <v>-3.443</v>
      </c>
      <c r="G5529" s="5" t="n">
        <v>146.261</v>
      </c>
      <c r="H5529" s="5" t="n">
        <v>1.8</v>
      </c>
      <c r="I5529" s="5" t="n">
        <v>6.5</v>
      </c>
      <c r="J5529" s="5" t="s">
        <v>1621</v>
      </c>
      <c r="K5529" s="5"/>
      <c r="L5529" s="5"/>
      <c r="M5529" s="5" t="n">
        <v>93</v>
      </c>
      <c r="N5529" s="5"/>
      <c r="O5529" s="5"/>
      <c r="P5529" s="5"/>
      <c r="Q5529" s="5" t="s">
        <v>3644</v>
      </c>
      <c r="R5529" s="5" t="s">
        <v>15217</v>
      </c>
      <c r="S5529" s="5" t="s">
        <v>15218</v>
      </c>
      <c r="T5529" s="5" t="s">
        <v>3002</v>
      </c>
      <c r="U5529" s="5" t="str">
        <f aca="false">IF(ISNUMBER(FIND(",", T5529)), MID(T5529, FIND(",", T5529) + 2, LEN(T5529) - FIND(",", T5529) - 1), IF(T5529&lt;&gt;"", T5529, "unknown"))</f>
        <v>Bismarck Sea</v>
      </c>
      <c r="V5529" s="5" t="s">
        <v>27</v>
      </c>
    </row>
    <row r="5530" customFormat="false" ht="13.8" hidden="false" customHeight="false" outlineLevel="0" collapsed="false">
      <c r="A5530" s="5" t="s">
        <v>15219</v>
      </c>
      <c r="B5530" s="5" t="n">
        <f aca="false">YEAR(DATEVALUE(LEFT(A5530, 10)))</f>
        <v>1968</v>
      </c>
      <c r="C5530" s="6" t="n">
        <v>25177</v>
      </c>
      <c r="D5530" s="2" t="n">
        <v>0.405706018518519</v>
      </c>
      <c r="F5530" s="5" t="n">
        <v>63.885</v>
      </c>
      <c r="G5530" s="5" t="n">
        <v>-21.833</v>
      </c>
      <c r="H5530" s="5" t="n">
        <v>4.9</v>
      </c>
      <c r="I5530" s="5" t="n">
        <v>6</v>
      </c>
      <c r="J5530" s="5" t="s">
        <v>1621</v>
      </c>
      <c r="K5530" s="5"/>
      <c r="L5530" s="5"/>
      <c r="M5530" s="5" t="n">
        <v>145</v>
      </c>
      <c r="N5530" s="5"/>
      <c r="O5530" s="5"/>
      <c r="P5530" s="5"/>
      <c r="Q5530" s="5" t="s">
        <v>3644</v>
      </c>
      <c r="R5530" s="5" t="s">
        <v>15220</v>
      </c>
      <c r="S5530" s="5" t="s">
        <v>15218</v>
      </c>
      <c r="T5530" s="5" t="s">
        <v>13564</v>
      </c>
      <c r="U5530" s="5" t="str">
        <f aca="false">IF(ISNUMBER(FIND(",", T5530)), MID(T5530, FIND(",", T5530) + 2, LEN(T5530) - FIND(",", T5530) - 1), IF(T5530&lt;&gt;"", T5530, "unknown"))</f>
        <v>Iceland region</v>
      </c>
      <c r="V5530" s="5" t="s">
        <v>27</v>
      </c>
    </row>
    <row r="5531" customFormat="false" ht="13.8" hidden="false" customHeight="false" outlineLevel="0" collapsed="false">
      <c r="A5531" s="5" t="s">
        <v>15221</v>
      </c>
      <c r="B5531" s="5" t="n">
        <f aca="false">YEAR(DATEVALUE(LEFT(A5531, 10)))</f>
        <v>1968</v>
      </c>
      <c r="C5531" s="6" t="n">
        <v>25170</v>
      </c>
      <c r="D5531" s="2" t="n">
        <v>0.441747685185185</v>
      </c>
      <c r="F5531" s="5" t="n">
        <v>15.241</v>
      </c>
      <c r="G5531" s="5" t="n">
        <v>-94.769</v>
      </c>
      <c r="H5531" s="5" t="n">
        <v>21.4</v>
      </c>
      <c r="I5531" s="5" t="n">
        <v>6.4</v>
      </c>
      <c r="J5531" s="5" t="s">
        <v>1621</v>
      </c>
      <c r="K5531" s="5"/>
      <c r="L5531" s="5"/>
      <c r="M5531" s="5" t="n">
        <v>154</v>
      </c>
      <c r="N5531" s="5"/>
      <c r="O5531" s="5"/>
      <c r="P5531" s="5"/>
      <c r="Q5531" s="5" t="s">
        <v>3644</v>
      </c>
      <c r="R5531" s="5" t="s">
        <v>15222</v>
      </c>
      <c r="S5531" s="5" t="s">
        <v>15218</v>
      </c>
      <c r="T5531" s="5" t="s">
        <v>8437</v>
      </c>
      <c r="U5531" s="5" t="str">
        <f aca="false">IF(ISNUMBER(FIND(",", T5531)), MID(T5531, FIND(",", T5531) + 2, LEN(T5531) - FIND(",", T5531) - 1), IF(T5531&lt;&gt;"", T5531, "unknown"))</f>
        <v>Mexico</v>
      </c>
      <c r="V5531" s="5" t="s">
        <v>27</v>
      </c>
    </row>
    <row r="5532" customFormat="false" ht="13.8" hidden="false" customHeight="false" outlineLevel="0" collapsed="false">
      <c r="A5532" s="5" t="s">
        <v>15223</v>
      </c>
      <c r="B5532" s="5" t="n">
        <f aca="false">YEAR(DATEVALUE(LEFT(A5532, 10)))</f>
        <v>1968</v>
      </c>
      <c r="C5532" s="6" t="n">
        <v>25167</v>
      </c>
      <c r="D5532" s="2" t="n">
        <v>0.775648148148148</v>
      </c>
      <c r="F5532" s="5" t="n">
        <v>5.056</v>
      </c>
      <c r="G5532" s="5" t="n">
        <v>126.587</v>
      </c>
      <c r="H5532" s="5" t="n">
        <v>48.2</v>
      </c>
      <c r="I5532" s="5" t="n">
        <v>6.2</v>
      </c>
      <c r="J5532" s="5" t="s">
        <v>1621</v>
      </c>
      <c r="K5532" s="5"/>
      <c r="L5532" s="5"/>
      <c r="M5532" s="5" t="n">
        <v>139</v>
      </c>
      <c r="N5532" s="5"/>
      <c r="O5532" s="5"/>
      <c r="P5532" s="5"/>
      <c r="Q5532" s="5" t="s">
        <v>3644</v>
      </c>
      <c r="R5532" s="5" t="s">
        <v>15224</v>
      </c>
      <c r="S5532" s="5" t="s">
        <v>15218</v>
      </c>
      <c r="T5532" s="5" t="s">
        <v>788</v>
      </c>
      <c r="U5532" s="5" t="str">
        <f aca="false">IF(ISNUMBER(FIND(",", T5532)), MID(T5532, FIND(",", T5532) + 2, LEN(T5532) - FIND(",", T5532) - 1), IF(T5532&lt;&gt;"", T5532, "unknown"))</f>
        <v>Philippines</v>
      </c>
      <c r="V5532" s="5" t="s">
        <v>27</v>
      </c>
    </row>
    <row r="5533" customFormat="false" ht="13.8" hidden="false" customHeight="false" outlineLevel="0" collapsed="false">
      <c r="A5533" s="5" t="s">
        <v>15225</v>
      </c>
      <c r="B5533" s="5" t="n">
        <f aca="false">YEAR(DATEVALUE(LEFT(A5533, 10)))</f>
        <v>1968</v>
      </c>
      <c r="C5533" s="6" t="n">
        <v>25158</v>
      </c>
      <c r="D5533" s="2" t="n">
        <v>0.323506944444444</v>
      </c>
      <c r="F5533" s="5" t="n">
        <v>-16.617</v>
      </c>
      <c r="G5533" s="5" t="n">
        <v>176.038</v>
      </c>
      <c r="H5533" s="5" t="n">
        <v>46.6</v>
      </c>
      <c r="I5533" s="5" t="n">
        <v>6.1</v>
      </c>
      <c r="J5533" s="5" t="s">
        <v>13467</v>
      </c>
      <c r="K5533" s="5"/>
      <c r="L5533" s="5"/>
      <c r="M5533" s="5" t="n">
        <v>77</v>
      </c>
      <c r="N5533" s="5"/>
      <c r="O5533" s="5"/>
      <c r="P5533" s="5"/>
      <c r="Q5533" s="5" t="s">
        <v>3644</v>
      </c>
      <c r="R5533" s="5" t="s">
        <v>15226</v>
      </c>
      <c r="S5533" s="5" t="s">
        <v>15218</v>
      </c>
      <c r="T5533" s="5" t="s">
        <v>161</v>
      </c>
      <c r="U5533" s="5" t="str">
        <f aca="false">IF(ISNUMBER(FIND(",", T5533)), MID(T5533, FIND(",", T5533) + 2, LEN(T5533) - FIND(",", T5533) - 1), IF(T5533&lt;&gt;"", T5533, "unknown"))</f>
        <v>Fiji region</v>
      </c>
      <c r="V5533" s="5" t="s">
        <v>27</v>
      </c>
    </row>
    <row r="5534" customFormat="false" ht="13.8" hidden="false" customHeight="false" outlineLevel="0" collapsed="false">
      <c r="A5534" s="5" t="s">
        <v>15227</v>
      </c>
      <c r="B5534" s="5" t="n">
        <f aca="false">YEAR(DATEVALUE(LEFT(A5534, 10)))</f>
        <v>1968</v>
      </c>
      <c r="C5534" s="6" t="n">
        <v>25157</v>
      </c>
      <c r="D5534" s="2" t="n">
        <v>0.00497685185185185</v>
      </c>
      <c r="F5534" s="5" t="n">
        <v>58.273</v>
      </c>
      <c r="G5534" s="5" t="n">
        <v>-150.45</v>
      </c>
      <c r="H5534" s="5" t="n">
        <v>22.1</v>
      </c>
      <c r="I5534" s="5" t="n">
        <v>6.4</v>
      </c>
      <c r="J5534" s="5" t="s">
        <v>13467</v>
      </c>
      <c r="K5534" s="5"/>
      <c r="L5534" s="5"/>
      <c r="M5534" s="5" t="n">
        <v>83</v>
      </c>
      <c r="N5534" s="5"/>
      <c r="O5534" s="5"/>
      <c r="P5534" s="5"/>
      <c r="Q5534" s="5" t="s">
        <v>3644</v>
      </c>
      <c r="R5534" s="5" t="s">
        <v>15228</v>
      </c>
      <c r="S5534" s="5" t="s">
        <v>15218</v>
      </c>
      <c r="T5534" s="5" t="s">
        <v>765</v>
      </c>
      <c r="U5534" s="5" t="str">
        <f aca="false">IF(ISNUMBER(FIND(",", T5534)), MID(T5534, FIND(",", T5534) + 2, LEN(T5534) - FIND(",", T5534) - 1), IF(T5534&lt;&gt;"", T5534, "unknown"))</f>
        <v>Gulf of Alaska</v>
      </c>
      <c r="V5534" s="5" t="s">
        <v>27</v>
      </c>
    </row>
    <row r="5535" customFormat="false" ht="13.8" hidden="false" customHeight="false" outlineLevel="0" collapsed="false">
      <c r="A5535" s="5" t="s">
        <v>15229</v>
      </c>
      <c r="B5535" s="5" t="n">
        <f aca="false">YEAR(DATEVALUE(LEFT(A5535, 10)))</f>
        <v>1968</v>
      </c>
      <c r="C5535" s="6" t="n">
        <v>25151</v>
      </c>
      <c r="D5535" s="2" t="n">
        <v>0.8546875</v>
      </c>
      <c r="F5535" s="5" t="n">
        <v>2.38</v>
      </c>
      <c r="G5535" s="5" t="n">
        <v>126.857</v>
      </c>
      <c r="H5535" s="5" t="n">
        <v>48.6</v>
      </c>
      <c r="I5535" s="5" t="n">
        <v>6</v>
      </c>
      <c r="J5535" s="5" t="s">
        <v>1621</v>
      </c>
      <c r="K5535" s="5"/>
      <c r="L5535" s="5"/>
      <c r="M5535" s="5" t="n">
        <v>157</v>
      </c>
      <c r="N5535" s="5"/>
      <c r="O5535" s="5"/>
      <c r="P5535" s="5"/>
      <c r="Q5535" s="5" t="s">
        <v>3644</v>
      </c>
      <c r="R5535" s="5" t="s">
        <v>15230</v>
      </c>
      <c r="S5535" s="5" t="s">
        <v>15218</v>
      </c>
      <c r="T5535" s="5" t="s">
        <v>723</v>
      </c>
      <c r="U5535" s="5" t="str">
        <f aca="false">IF(ISNUMBER(FIND(",", T5535)), MID(T5535, FIND(",", T5535) + 2, LEN(T5535) - FIND(",", T5535) - 1), IF(T5535&lt;&gt;"", T5535, "unknown"))</f>
        <v>Molucca Sea</v>
      </c>
      <c r="V5535" s="5" t="s">
        <v>27</v>
      </c>
    </row>
    <row r="5536" customFormat="false" ht="13.8" hidden="false" customHeight="false" outlineLevel="0" collapsed="false">
      <c r="A5536" s="5" t="s">
        <v>15231</v>
      </c>
      <c r="B5536" s="5" t="n">
        <f aca="false">YEAR(DATEVALUE(LEFT(A5536, 10)))</f>
        <v>1968</v>
      </c>
      <c r="C5536" s="6" t="n">
        <v>25146</v>
      </c>
      <c r="D5536" s="2" t="n">
        <v>0.380324074074074</v>
      </c>
      <c r="F5536" s="5" t="n">
        <v>-14.227</v>
      </c>
      <c r="G5536" s="5" t="n">
        <v>172.113</v>
      </c>
      <c r="H5536" s="5" t="n">
        <v>592.7</v>
      </c>
      <c r="I5536" s="5" t="n">
        <v>6.5</v>
      </c>
      <c r="J5536" s="5" t="s">
        <v>1621</v>
      </c>
      <c r="K5536" s="5"/>
      <c r="L5536" s="5"/>
      <c r="M5536" s="5" t="n">
        <v>200</v>
      </c>
      <c r="N5536" s="5"/>
      <c r="O5536" s="5"/>
      <c r="P5536" s="5"/>
      <c r="Q5536" s="5" t="s">
        <v>3644</v>
      </c>
      <c r="R5536" s="5" t="s">
        <v>15232</v>
      </c>
      <c r="S5536" s="5" t="s">
        <v>15218</v>
      </c>
      <c r="T5536" s="5" t="s">
        <v>1380</v>
      </c>
      <c r="U5536" s="5" t="str">
        <f aca="false">IF(ISNUMBER(FIND(",", T5536)), MID(T5536, FIND(",", T5536) + 2, LEN(T5536) - FIND(",", T5536) - 1), IF(T5536&lt;&gt;"", T5536, "unknown"))</f>
        <v>Vanuatu region</v>
      </c>
      <c r="V5536" s="5" t="s">
        <v>27</v>
      </c>
    </row>
    <row r="5537" customFormat="false" ht="13.8" hidden="false" customHeight="false" outlineLevel="0" collapsed="false">
      <c r="A5537" s="5" t="s">
        <v>15233</v>
      </c>
      <c r="B5537" s="5" t="n">
        <f aca="false">YEAR(DATEVALUE(LEFT(A5537, 10)))</f>
        <v>1968</v>
      </c>
      <c r="C5537" s="6" t="n">
        <v>25142</v>
      </c>
      <c r="D5537" s="2" t="n">
        <v>0.379583333333333</v>
      </c>
      <c r="F5537" s="5" t="n">
        <v>1.172</v>
      </c>
      <c r="G5537" s="5" t="n">
        <v>126.306</v>
      </c>
      <c r="H5537" s="5" t="n">
        <v>27.5</v>
      </c>
      <c r="I5537" s="5" t="n">
        <v>6</v>
      </c>
      <c r="J5537" s="5" t="s">
        <v>1621</v>
      </c>
      <c r="K5537" s="5"/>
      <c r="L5537" s="5"/>
      <c r="M5537" s="5" t="n">
        <v>178</v>
      </c>
      <c r="N5537" s="5"/>
      <c r="O5537" s="5"/>
      <c r="P5537" s="5"/>
      <c r="Q5537" s="5" t="s">
        <v>3644</v>
      </c>
      <c r="R5537" s="5" t="s">
        <v>15234</v>
      </c>
      <c r="S5537" s="5" t="s">
        <v>15218</v>
      </c>
      <c r="T5537" s="5" t="s">
        <v>723</v>
      </c>
      <c r="U5537" s="5" t="str">
        <f aca="false">IF(ISNUMBER(FIND(",", T5537)), MID(T5537, FIND(",", T5537) + 2, LEN(T5537) - FIND(",", T5537) - 1), IF(T5537&lt;&gt;"", T5537, "unknown"))</f>
        <v>Molucca Sea</v>
      </c>
      <c r="V5537" s="5" t="s">
        <v>27</v>
      </c>
    </row>
    <row r="5538" customFormat="false" ht="13.8" hidden="false" customHeight="false" outlineLevel="0" collapsed="false">
      <c r="A5538" s="5" t="s">
        <v>15235</v>
      </c>
      <c r="B5538" s="5" t="n">
        <f aca="false">YEAR(DATEVALUE(LEFT(A5538, 10)))</f>
        <v>1968</v>
      </c>
      <c r="C5538" s="6" t="n">
        <v>25140</v>
      </c>
      <c r="D5538" s="2" t="n">
        <v>0.927974537037037</v>
      </c>
      <c r="F5538" s="5" t="n">
        <v>65.4</v>
      </c>
      <c r="G5538" s="5" t="n">
        <v>-150.199</v>
      </c>
      <c r="H5538" s="5" t="n">
        <v>7.9</v>
      </c>
      <c r="I5538" s="5" t="n">
        <v>6.5</v>
      </c>
      <c r="J5538" s="5" t="s">
        <v>1621</v>
      </c>
      <c r="K5538" s="5"/>
      <c r="L5538" s="5"/>
      <c r="M5538" s="5" t="n">
        <v>239</v>
      </c>
      <c r="N5538" s="5"/>
      <c r="O5538" s="5"/>
      <c r="P5538" s="5"/>
      <c r="Q5538" s="5" t="s">
        <v>3644</v>
      </c>
      <c r="R5538" s="5" t="s">
        <v>15236</v>
      </c>
      <c r="S5538" s="5" t="s">
        <v>15218</v>
      </c>
      <c r="T5538" s="5" t="s">
        <v>10990</v>
      </c>
      <c r="U5538" s="5" t="str">
        <f aca="false">IF(ISNUMBER(FIND(",", T5538)), MID(T5538, FIND(",", T5538) + 2, LEN(T5538) - FIND(",", T5538) - 1), IF(T5538&lt;&gt;"", T5538, "unknown"))</f>
        <v>northern Alaska</v>
      </c>
      <c r="V5538" s="5" t="s">
        <v>27</v>
      </c>
    </row>
    <row r="5539" customFormat="false" ht="13.8" hidden="false" customHeight="false" outlineLevel="0" collapsed="false">
      <c r="A5539" s="5" t="s">
        <v>15237</v>
      </c>
      <c r="B5539" s="5" t="n">
        <f aca="false">YEAR(DATEVALUE(LEFT(A5539, 10)))</f>
        <v>1968</v>
      </c>
      <c r="C5539" s="6" t="n">
        <v>25135</v>
      </c>
      <c r="D5539" s="2" t="n">
        <v>0.660601851851852</v>
      </c>
      <c r="F5539" s="5" t="n">
        <v>5.948</v>
      </c>
      <c r="G5539" s="5" t="n">
        <v>126.99</v>
      </c>
      <c r="H5539" s="5" t="n">
        <v>37.3</v>
      </c>
      <c r="I5539" s="5" t="n">
        <v>6.6</v>
      </c>
      <c r="J5539" s="5" t="s">
        <v>13467</v>
      </c>
      <c r="K5539" s="5"/>
      <c r="L5539" s="5"/>
      <c r="M5539" s="5" t="n">
        <v>163</v>
      </c>
      <c r="N5539" s="5"/>
      <c r="O5539" s="5"/>
      <c r="P5539" s="5"/>
      <c r="Q5539" s="5" t="s">
        <v>3644</v>
      </c>
      <c r="R5539" s="5" t="s">
        <v>15238</v>
      </c>
      <c r="S5539" s="5" t="s">
        <v>15218</v>
      </c>
      <c r="T5539" s="5" t="s">
        <v>788</v>
      </c>
      <c r="U5539" s="5" t="str">
        <f aca="false">IF(ISNUMBER(FIND(",", T5539)), MID(T5539, FIND(",", T5539) + 2, LEN(T5539) - FIND(",", T5539) - 1), IF(T5539&lt;&gt;"", T5539, "unknown"))</f>
        <v>Philippines</v>
      </c>
      <c r="V5539" s="5" t="s">
        <v>27</v>
      </c>
    </row>
    <row r="5540" customFormat="false" ht="13.8" hidden="false" customHeight="false" outlineLevel="0" collapsed="false">
      <c r="A5540" s="5" t="s">
        <v>15239</v>
      </c>
      <c r="B5540" s="5" t="n">
        <f aca="false">YEAR(DATEVALUE(LEFT(A5540, 10)))</f>
        <v>1968</v>
      </c>
      <c r="C5540" s="6" t="n">
        <v>25134</v>
      </c>
      <c r="D5540" s="2" t="n">
        <v>0.878263888888889</v>
      </c>
      <c r="F5540" s="5" t="n">
        <v>-3.373</v>
      </c>
      <c r="G5540" s="5" t="n">
        <v>143.319</v>
      </c>
      <c r="H5540" s="5" t="n">
        <v>9.7</v>
      </c>
      <c r="I5540" s="5" t="n">
        <v>7.1</v>
      </c>
      <c r="J5540" s="5" t="s">
        <v>3643</v>
      </c>
      <c r="K5540" s="5"/>
      <c r="L5540" s="5"/>
      <c r="M5540" s="5" t="n">
        <v>234</v>
      </c>
      <c r="N5540" s="5"/>
      <c r="O5540" s="5"/>
      <c r="P5540" s="5"/>
      <c r="Q5540" s="5" t="s">
        <v>3644</v>
      </c>
      <c r="R5540" s="5" t="s">
        <v>15240</v>
      </c>
      <c r="S5540" s="5" t="s">
        <v>15218</v>
      </c>
      <c r="T5540" s="5" t="s">
        <v>873</v>
      </c>
      <c r="U5540" s="5" t="str">
        <f aca="false">IF(ISNUMBER(FIND(",", T5540)), MID(T5540, FIND(",", T5540) + 2, LEN(T5540) - FIND(",", T5540) - 1), IF(T5540&lt;&gt;"", T5540, "unknown"))</f>
        <v>Papua New Guinea</v>
      </c>
      <c r="V5540" s="5" t="s">
        <v>27</v>
      </c>
    </row>
    <row r="5541" customFormat="false" ht="13.8" hidden="false" customHeight="false" outlineLevel="0" collapsed="false">
      <c r="A5541" s="5" t="s">
        <v>15241</v>
      </c>
      <c r="B5541" s="5" t="n">
        <f aca="false">YEAR(DATEVALUE(LEFT(A5541, 10)))</f>
        <v>1968</v>
      </c>
      <c r="C5541" s="6" t="n">
        <v>25125</v>
      </c>
      <c r="D5541" s="2" t="n">
        <v>0.124189814814815</v>
      </c>
      <c r="F5541" s="5" t="n">
        <v>-31.522</v>
      </c>
      <c r="G5541" s="5" t="n">
        <v>116.978</v>
      </c>
      <c r="H5541" s="5" t="n">
        <v>5</v>
      </c>
      <c r="I5541" s="5" t="n">
        <v>6.8</v>
      </c>
      <c r="J5541" s="5" t="s">
        <v>1621</v>
      </c>
      <c r="K5541" s="5"/>
      <c r="L5541" s="5"/>
      <c r="M5541" s="5" t="n">
        <v>211</v>
      </c>
      <c r="N5541" s="5"/>
      <c r="O5541" s="5"/>
      <c r="P5541" s="5"/>
      <c r="Q5541" s="5" t="s">
        <v>3644</v>
      </c>
      <c r="R5541" s="5" t="s">
        <v>15242</v>
      </c>
      <c r="S5541" s="5" t="s">
        <v>15218</v>
      </c>
      <c r="T5541" s="5" t="s">
        <v>7144</v>
      </c>
      <c r="U5541" s="5" t="str">
        <f aca="false">IF(ISNUMBER(FIND(",", T5541)), MID(T5541, FIND(",", T5541) + 2, LEN(T5541) - FIND(",", T5541) - 1), IF(T5541&lt;&gt;"", T5541, "unknown"))</f>
        <v>Western Australia</v>
      </c>
      <c r="V5541" s="5" t="s">
        <v>27</v>
      </c>
    </row>
    <row r="5542" customFormat="false" ht="13.8" hidden="false" customHeight="false" outlineLevel="0" collapsed="false">
      <c r="A5542" s="5" t="s">
        <v>15243</v>
      </c>
      <c r="B5542" s="5" t="n">
        <f aca="false">YEAR(DATEVALUE(LEFT(A5542, 10)))</f>
        <v>1968</v>
      </c>
      <c r="C5542" s="6" t="n">
        <v>25118</v>
      </c>
      <c r="D5542" s="2" t="n">
        <v>0.867418981481482</v>
      </c>
      <c r="F5542" s="5" t="n">
        <v>42.002</v>
      </c>
      <c r="G5542" s="5" t="n">
        <v>142.519</v>
      </c>
      <c r="H5542" s="5" t="n">
        <v>52.8</v>
      </c>
      <c r="I5542" s="5" t="n">
        <v>6.1</v>
      </c>
      <c r="J5542" s="5" t="s">
        <v>1621</v>
      </c>
      <c r="K5542" s="5"/>
      <c r="L5542" s="5"/>
      <c r="M5542" s="5" t="n">
        <v>217</v>
      </c>
      <c r="N5542" s="5"/>
      <c r="O5542" s="5"/>
      <c r="P5542" s="5"/>
      <c r="Q5542" s="5" t="s">
        <v>3644</v>
      </c>
      <c r="R5542" s="5" t="s">
        <v>15244</v>
      </c>
      <c r="S5542" s="5" t="s">
        <v>15218</v>
      </c>
      <c r="T5542" s="5" t="s">
        <v>1217</v>
      </c>
      <c r="U5542" s="5" t="str">
        <f aca="false">IF(ISNUMBER(FIND(",", T5542)), MID(T5542, FIND(",", T5542) + 2, LEN(T5542) - FIND(",", T5542) - 1), IF(T5542&lt;&gt;"", T5542, "unknown"))</f>
        <v>Japan region</v>
      </c>
      <c r="V5542" s="5" t="s">
        <v>27</v>
      </c>
    </row>
    <row r="5543" customFormat="false" ht="13.8" hidden="false" customHeight="false" outlineLevel="0" collapsed="false">
      <c r="A5543" s="5" t="s">
        <v>15245</v>
      </c>
      <c r="B5543" s="5" t="n">
        <f aca="false">YEAR(DATEVALUE(LEFT(A5543, 10)))</f>
        <v>1968</v>
      </c>
      <c r="C5543" s="6" t="n">
        <v>25118</v>
      </c>
      <c r="D5543" s="2" t="n">
        <v>0.805798611111111</v>
      </c>
      <c r="F5543" s="5" t="n">
        <v>26.29</v>
      </c>
      <c r="G5543" s="5" t="n">
        <v>140.685</v>
      </c>
      <c r="H5543" s="5" t="n">
        <v>518.9</v>
      </c>
      <c r="I5543" s="5" t="n">
        <v>7.3</v>
      </c>
      <c r="J5543" s="5" t="s">
        <v>1621</v>
      </c>
      <c r="K5543" s="5"/>
      <c r="L5543" s="5"/>
      <c r="M5543" s="5" t="n">
        <v>270</v>
      </c>
      <c r="N5543" s="5"/>
      <c r="O5543" s="5"/>
      <c r="P5543" s="5"/>
      <c r="Q5543" s="5" t="s">
        <v>3644</v>
      </c>
      <c r="R5543" s="5" t="s">
        <v>15246</v>
      </c>
      <c r="S5543" s="5" t="s">
        <v>15218</v>
      </c>
      <c r="T5543" s="5" t="s">
        <v>977</v>
      </c>
      <c r="U5543" s="5" t="str">
        <f aca="false">IF(ISNUMBER(FIND(",", T5543)), MID(T5543, FIND(",", T5543) + 2, LEN(T5543) - FIND(",", T5543) - 1), IF(T5543&lt;&gt;"", T5543, "unknown"))</f>
        <v>Japan region</v>
      </c>
      <c r="V5543" s="5" t="s">
        <v>27</v>
      </c>
    </row>
    <row r="5544" customFormat="false" ht="13.8" hidden="false" customHeight="false" outlineLevel="0" collapsed="false">
      <c r="A5544" s="5" t="s">
        <v>15247</v>
      </c>
      <c r="B5544" s="5" t="n">
        <f aca="false">YEAR(DATEVALUE(LEFT(A5544, 10)))</f>
        <v>1968</v>
      </c>
      <c r="C5544" s="6" t="n">
        <v>25117</v>
      </c>
      <c r="D5544" s="2" t="n">
        <v>0.365972222222222</v>
      </c>
      <c r="F5544" s="5" t="n">
        <v>-14.853</v>
      </c>
      <c r="G5544" s="5" t="n">
        <v>-175.346</v>
      </c>
      <c r="H5544" s="5" t="n">
        <v>10.3</v>
      </c>
      <c r="I5544" s="5" t="n">
        <v>6</v>
      </c>
      <c r="J5544" s="5" t="s">
        <v>1621</v>
      </c>
      <c r="K5544" s="5"/>
      <c r="L5544" s="5"/>
      <c r="M5544" s="5" t="n">
        <v>91</v>
      </c>
      <c r="N5544" s="5"/>
      <c r="O5544" s="5"/>
      <c r="P5544" s="5"/>
      <c r="Q5544" s="5" t="s">
        <v>3644</v>
      </c>
      <c r="R5544" s="5" t="s">
        <v>15248</v>
      </c>
      <c r="S5544" s="5" t="s">
        <v>15218</v>
      </c>
      <c r="T5544" s="5" t="s">
        <v>2520</v>
      </c>
      <c r="U5544" s="5" t="str">
        <f aca="false">IF(ISNUMBER(FIND(",", T5544)), MID(T5544, FIND(",", T5544) + 2, LEN(T5544) - FIND(",", T5544) - 1), IF(T5544&lt;&gt;"", T5544, "unknown"))</f>
        <v>Samoa Islands region</v>
      </c>
      <c r="V5544" s="5" t="s">
        <v>27</v>
      </c>
    </row>
    <row r="5545" customFormat="false" ht="13.8" hidden="false" customHeight="false" outlineLevel="0" collapsed="false">
      <c r="A5545" s="5" t="s">
        <v>15249</v>
      </c>
      <c r="B5545" s="5" t="n">
        <f aca="false">YEAR(DATEVALUE(LEFT(A5545, 10)))</f>
        <v>1968</v>
      </c>
      <c r="C5545" s="6" t="n">
        <v>25117</v>
      </c>
      <c r="D5545" s="2" t="n">
        <v>0.218877314814815</v>
      </c>
      <c r="F5545" s="5" t="n">
        <v>-15.062</v>
      </c>
      <c r="G5545" s="5" t="n">
        <v>-175.308</v>
      </c>
      <c r="H5545" s="5" t="n">
        <v>21.9</v>
      </c>
      <c r="I5545" s="5" t="n">
        <v>6</v>
      </c>
      <c r="J5545" s="5" t="s">
        <v>1621</v>
      </c>
      <c r="K5545" s="5"/>
      <c r="L5545" s="5"/>
      <c r="M5545" s="5" t="n">
        <v>70</v>
      </c>
      <c r="N5545" s="5"/>
      <c r="O5545" s="5"/>
      <c r="P5545" s="5"/>
      <c r="Q5545" s="5" t="s">
        <v>3644</v>
      </c>
      <c r="R5545" s="5" t="s">
        <v>15250</v>
      </c>
      <c r="S5545" s="5" t="s">
        <v>15218</v>
      </c>
      <c r="T5545" s="5" t="s">
        <v>1007</v>
      </c>
      <c r="U5545" s="5" t="str">
        <f aca="false">IF(ISNUMBER(FIND(",", T5545)), MID(T5545, FIND(",", T5545) + 2, LEN(T5545) - FIND(",", T5545) - 1), IF(T5545&lt;&gt;"", T5545, "unknown"))</f>
        <v>Tonga</v>
      </c>
      <c r="V5545" s="5" t="s">
        <v>27</v>
      </c>
    </row>
    <row r="5546" customFormat="false" ht="13.8" hidden="false" customHeight="false" outlineLevel="0" collapsed="false">
      <c r="A5546" s="5" t="s">
        <v>15251</v>
      </c>
      <c r="B5546" s="5" t="n">
        <f aca="false">YEAR(DATEVALUE(LEFT(A5546, 10)))</f>
        <v>1968</v>
      </c>
      <c r="C5546" s="6" t="n">
        <v>25115</v>
      </c>
      <c r="D5546" s="2" t="n">
        <v>0.253217592592593</v>
      </c>
      <c r="F5546" s="5" t="n">
        <v>-56.31</v>
      </c>
      <c r="G5546" s="5" t="n">
        <v>-27.268</v>
      </c>
      <c r="H5546" s="5" t="n">
        <v>103.7</v>
      </c>
      <c r="I5546" s="5" t="n">
        <v>6</v>
      </c>
      <c r="J5546" s="5" t="s">
        <v>1061</v>
      </c>
      <c r="K5546" s="5"/>
      <c r="L5546" s="5"/>
      <c r="M5546" s="5" t="n">
        <v>138</v>
      </c>
      <c r="N5546" s="5"/>
      <c r="O5546" s="5"/>
      <c r="P5546" s="5"/>
      <c r="Q5546" s="5" t="s">
        <v>3644</v>
      </c>
      <c r="R5546" s="5" t="s">
        <v>15252</v>
      </c>
      <c r="S5546" s="5" t="s">
        <v>15218</v>
      </c>
      <c r="T5546" s="5" t="s">
        <v>1161</v>
      </c>
      <c r="U5546" s="5" t="str">
        <f aca="false">IF(ISNUMBER(FIND(",", T5546)), MID(T5546, FIND(",", T5546) + 2, LEN(T5546) - FIND(",", T5546) - 1), IF(T5546&lt;&gt;"", T5546, "unknown"))</f>
        <v>South Sandwich Islands region</v>
      </c>
      <c r="V5546" s="5" t="s">
        <v>27</v>
      </c>
    </row>
    <row r="5547" customFormat="false" ht="13.8" hidden="false" customHeight="false" outlineLevel="0" collapsed="false">
      <c r="A5547" s="5" t="s">
        <v>15253</v>
      </c>
      <c r="B5547" s="5" t="n">
        <f aca="false">YEAR(DATEVALUE(LEFT(A5547, 10)))</f>
        <v>1968</v>
      </c>
      <c r="C5547" s="6" t="n">
        <v>25108</v>
      </c>
      <c r="D5547" s="2" t="n">
        <v>0.796331018518519</v>
      </c>
      <c r="F5547" s="5" t="n">
        <v>-3.664</v>
      </c>
      <c r="G5547" s="5" t="n">
        <v>143.37</v>
      </c>
      <c r="H5547" s="5" t="n">
        <v>4.8</v>
      </c>
      <c r="I5547" s="5" t="n">
        <v>6.5</v>
      </c>
      <c r="J5547" s="5" t="s">
        <v>1621</v>
      </c>
      <c r="K5547" s="5"/>
      <c r="L5547" s="5"/>
      <c r="M5547" s="5" t="n">
        <v>110</v>
      </c>
      <c r="N5547" s="5"/>
      <c r="O5547" s="5"/>
      <c r="P5547" s="5"/>
      <c r="Q5547" s="5" t="s">
        <v>3644</v>
      </c>
      <c r="R5547" s="5" t="s">
        <v>15254</v>
      </c>
      <c r="S5547" s="5" t="s">
        <v>15218</v>
      </c>
      <c r="T5547" s="5" t="s">
        <v>873</v>
      </c>
      <c r="U5547" s="5" t="str">
        <f aca="false">IF(ISNUMBER(FIND(",", T5547)), MID(T5547, FIND(",", T5547) + 2, LEN(T5547) - FIND(",", T5547) - 1), IF(T5547&lt;&gt;"", T5547, "unknown"))</f>
        <v>Papua New Guinea</v>
      </c>
      <c r="V5547" s="5" t="s">
        <v>27</v>
      </c>
    </row>
    <row r="5548" customFormat="false" ht="13.8" hidden="false" customHeight="false" outlineLevel="0" collapsed="false">
      <c r="A5548" s="5" t="s">
        <v>15255</v>
      </c>
      <c r="B5548" s="5" t="n">
        <f aca="false">YEAR(DATEVALUE(LEFT(A5548, 10)))</f>
        <v>1968</v>
      </c>
      <c r="C5548" s="6" t="n">
        <v>25107</v>
      </c>
      <c r="D5548" s="2" t="n">
        <v>0.752002314814815</v>
      </c>
      <c r="F5548" s="5" t="n">
        <v>-30.577</v>
      </c>
      <c r="G5548" s="5" t="n">
        <v>-177.948</v>
      </c>
      <c r="H5548" s="5" t="n">
        <v>49.2</v>
      </c>
      <c r="I5548" s="5" t="n">
        <v>6.8</v>
      </c>
      <c r="J5548" s="5" t="s">
        <v>1621</v>
      </c>
      <c r="K5548" s="5"/>
      <c r="L5548" s="5"/>
      <c r="M5548" s="5" t="n">
        <v>197</v>
      </c>
      <c r="N5548" s="5"/>
      <c r="O5548" s="5"/>
      <c r="P5548" s="5"/>
      <c r="Q5548" s="5" t="s">
        <v>3644</v>
      </c>
      <c r="R5548" s="5" t="s">
        <v>15256</v>
      </c>
      <c r="S5548" s="5" t="s">
        <v>15218</v>
      </c>
      <c r="T5548" s="5" t="s">
        <v>1432</v>
      </c>
      <c r="U5548" s="5" t="str">
        <f aca="false">IF(ISNUMBER(FIND(",", T5548)), MID(T5548, FIND(",", T5548) + 2, LEN(T5548) - FIND(",", T5548) - 1), IF(T5548&lt;&gt;"", T5548, "unknown"))</f>
        <v>New Zealand</v>
      </c>
      <c r="V5548" s="5" t="s">
        <v>27</v>
      </c>
    </row>
    <row r="5549" customFormat="false" ht="13.8" hidden="false" customHeight="false" outlineLevel="0" collapsed="false">
      <c r="A5549" s="5" t="s">
        <v>15257</v>
      </c>
      <c r="B5549" s="5" t="n">
        <f aca="false">YEAR(DATEVALUE(LEFT(A5549, 10)))</f>
        <v>1968</v>
      </c>
      <c r="C5549" s="6" t="n">
        <v>25107</v>
      </c>
      <c r="D5549" s="2" t="n">
        <v>0.609571759259259</v>
      </c>
      <c r="F5549" s="5" t="n">
        <v>-20.959</v>
      </c>
      <c r="G5549" s="5" t="n">
        <v>-176.849</v>
      </c>
      <c r="H5549" s="5" t="n">
        <v>249.9</v>
      </c>
      <c r="I5549" s="5" t="n">
        <v>6</v>
      </c>
      <c r="J5549" s="5" t="s">
        <v>1061</v>
      </c>
      <c r="K5549" s="5"/>
      <c r="L5549" s="5"/>
      <c r="M5549" s="5" t="n">
        <v>136</v>
      </c>
      <c r="N5549" s="5"/>
      <c r="O5549" s="5"/>
      <c r="P5549" s="5"/>
      <c r="Q5549" s="5" t="s">
        <v>3644</v>
      </c>
      <c r="R5549" s="5" t="s">
        <v>15258</v>
      </c>
      <c r="S5549" s="5" t="s">
        <v>15218</v>
      </c>
      <c r="T5549" s="5" t="s">
        <v>161</v>
      </c>
      <c r="U5549" s="5" t="str">
        <f aca="false">IF(ISNUMBER(FIND(",", T5549)), MID(T5549, FIND(",", T5549) + 2, LEN(T5549) - FIND(",", T5549) - 1), IF(T5549&lt;&gt;"", T5549, "unknown"))</f>
        <v>Fiji region</v>
      </c>
      <c r="V5549" s="5" t="s">
        <v>27</v>
      </c>
    </row>
    <row r="5550" customFormat="false" ht="13.8" hidden="false" customHeight="false" outlineLevel="0" collapsed="false">
      <c r="A5550" s="5" t="s">
        <v>15259</v>
      </c>
      <c r="B5550" s="5" t="n">
        <f aca="false">YEAR(DATEVALUE(LEFT(A5550, 10)))</f>
        <v>1968</v>
      </c>
      <c r="C5550" s="6" t="n">
        <v>25106</v>
      </c>
      <c r="D5550" s="2" t="n">
        <v>0.293634259259259</v>
      </c>
      <c r="F5550" s="5" t="n">
        <v>-46.615</v>
      </c>
      <c r="G5550" s="5" t="n">
        <v>166.333</v>
      </c>
      <c r="H5550" s="5" t="n">
        <v>10</v>
      </c>
      <c r="I5550" s="5" t="n">
        <v>6.3</v>
      </c>
      <c r="J5550" s="5" t="s">
        <v>1621</v>
      </c>
      <c r="K5550" s="5"/>
      <c r="L5550" s="5"/>
      <c r="M5550" s="5" t="n">
        <v>58</v>
      </c>
      <c r="N5550" s="5"/>
      <c r="O5550" s="5"/>
      <c r="P5550" s="5"/>
      <c r="Q5550" s="5" t="s">
        <v>3644</v>
      </c>
      <c r="R5550" s="5" t="s">
        <v>15260</v>
      </c>
      <c r="S5550" s="5" t="s">
        <v>15218</v>
      </c>
      <c r="T5550" s="5" t="s">
        <v>2692</v>
      </c>
      <c r="U5550" s="5" t="str">
        <f aca="false">IF(ISNUMBER(FIND(",", T5550)), MID(T5550, FIND(",", T5550) + 2, LEN(T5550) - FIND(",", T5550) - 1), IF(T5550&lt;&gt;"", T5550, "unknown"))</f>
        <v>off the west coast of the South Island of New Zealand</v>
      </c>
      <c r="V5550" s="5" t="s">
        <v>27</v>
      </c>
    </row>
    <row r="5551" customFormat="false" ht="13.8" hidden="false" customHeight="false" outlineLevel="0" collapsed="false">
      <c r="A5551" s="5" t="s">
        <v>15261</v>
      </c>
      <c r="B5551" s="5" t="n">
        <f aca="false">YEAR(DATEVALUE(LEFT(A5551, 10)))</f>
        <v>1968</v>
      </c>
      <c r="C5551" s="6" t="n">
        <v>25102</v>
      </c>
      <c r="D5551" s="2" t="n">
        <v>0.545856481481482</v>
      </c>
      <c r="F5551" s="5" t="n">
        <v>42.115</v>
      </c>
      <c r="G5551" s="5" t="n">
        <v>142.62</v>
      </c>
      <c r="H5551" s="5" t="n">
        <v>57.4</v>
      </c>
      <c r="I5551" s="5" t="n">
        <v>6.2</v>
      </c>
      <c r="J5551" s="5" t="s">
        <v>13467</v>
      </c>
      <c r="K5551" s="5"/>
      <c r="L5551" s="5"/>
      <c r="M5551" s="5" t="n">
        <v>221</v>
      </c>
      <c r="N5551" s="5"/>
      <c r="O5551" s="5"/>
      <c r="P5551" s="5"/>
      <c r="Q5551" s="5" t="s">
        <v>3644</v>
      </c>
      <c r="R5551" s="5" t="s">
        <v>15262</v>
      </c>
      <c r="S5551" s="5" t="s">
        <v>15218</v>
      </c>
      <c r="T5551" s="5" t="s">
        <v>1217</v>
      </c>
      <c r="U5551" s="5" t="str">
        <f aca="false">IF(ISNUMBER(FIND(",", T5551)), MID(T5551, FIND(",", T5551) + 2, LEN(T5551) - FIND(",", T5551) - 1), IF(T5551&lt;&gt;"", T5551, "unknown"))</f>
        <v>Japan region</v>
      </c>
      <c r="V5551" s="5" t="s">
        <v>27</v>
      </c>
    </row>
    <row r="5552" customFormat="false" ht="13.8" hidden="false" customHeight="false" outlineLevel="0" collapsed="false">
      <c r="A5552" s="5" t="s">
        <v>15263</v>
      </c>
      <c r="B5552" s="5" t="n">
        <f aca="false">YEAR(DATEVALUE(LEFT(A5552, 10)))</f>
        <v>1968</v>
      </c>
      <c r="C5552" s="6" t="n">
        <v>25101</v>
      </c>
      <c r="D5552" s="2" t="n">
        <v>0.250046296296296</v>
      </c>
      <c r="F5552" s="5" t="n">
        <v>10.734</v>
      </c>
      <c r="G5552" s="5" t="n">
        <v>-62.718</v>
      </c>
      <c r="H5552" s="5" t="n">
        <v>102.7</v>
      </c>
      <c r="I5552" s="5" t="n">
        <v>6.2</v>
      </c>
      <c r="J5552" s="5" t="s">
        <v>1061</v>
      </c>
      <c r="K5552" s="5"/>
      <c r="L5552" s="5"/>
      <c r="M5552" s="5" t="n">
        <v>254</v>
      </c>
      <c r="N5552" s="5"/>
      <c r="O5552" s="5"/>
      <c r="P5552" s="5"/>
      <c r="Q5552" s="5" t="s">
        <v>3644</v>
      </c>
      <c r="R5552" s="5" t="s">
        <v>15264</v>
      </c>
      <c r="S5552" s="5" t="s">
        <v>15218</v>
      </c>
      <c r="T5552" s="5" t="s">
        <v>7162</v>
      </c>
      <c r="U5552" s="5" t="str">
        <f aca="false">IF(ISNUMBER(FIND(",", T5552)), MID(T5552, FIND(",", T5552) + 2, LEN(T5552) - FIND(",", T5552) - 1), IF(T5552&lt;&gt;"", T5552, "unknown"))</f>
        <v>Venezuela</v>
      </c>
      <c r="V5552" s="5" t="s">
        <v>27</v>
      </c>
    </row>
    <row r="5553" customFormat="false" ht="13.8" hidden="false" customHeight="false" outlineLevel="0" collapsed="false">
      <c r="A5553" s="5" t="s">
        <v>15265</v>
      </c>
      <c r="B5553" s="5" t="n">
        <f aca="false">YEAR(DATEVALUE(LEFT(A5553, 10)))</f>
        <v>1968</v>
      </c>
      <c r="C5553" s="6" t="n">
        <v>25097</v>
      </c>
      <c r="D5553" s="2" t="n">
        <v>0.580277777777778</v>
      </c>
      <c r="F5553" s="5" t="n">
        <v>-6.032</v>
      </c>
      <c r="G5553" s="5" t="n">
        <v>148.742</v>
      </c>
      <c r="H5553" s="5" t="n">
        <v>43.3</v>
      </c>
      <c r="I5553" s="5" t="n">
        <v>6.8</v>
      </c>
      <c r="J5553" s="5" t="s">
        <v>13467</v>
      </c>
      <c r="K5553" s="5"/>
      <c r="L5553" s="5"/>
      <c r="M5553" s="5" t="n">
        <v>154</v>
      </c>
      <c r="N5553" s="5"/>
      <c r="O5553" s="5"/>
      <c r="P5553" s="5"/>
      <c r="Q5553" s="5" t="s">
        <v>3644</v>
      </c>
      <c r="R5553" s="5" t="s">
        <v>15266</v>
      </c>
      <c r="S5553" s="5" t="s">
        <v>15218</v>
      </c>
      <c r="T5553" s="5" t="s">
        <v>745</v>
      </c>
      <c r="U5553" s="5" t="str">
        <f aca="false">IF(ISNUMBER(FIND(",", T5553)), MID(T5553, FIND(",", T5553) + 2, LEN(T5553) - FIND(",", T5553) - 1), IF(T5553&lt;&gt;"", T5553, "unknown"))</f>
        <v>Papua New Guinea</v>
      </c>
      <c r="V5553" s="5" t="s">
        <v>27</v>
      </c>
    </row>
    <row r="5554" customFormat="false" ht="13.8" hidden="false" customHeight="false" outlineLevel="0" collapsed="false">
      <c r="A5554" s="5" t="s">
        <v>15267</v>
      </c>
      <c r="B5554" s="5" t="n">
        <f aca="false">YEAR(DATEVALUE(LEFT(A5554, 10)))</f>
        <v>1968</v>
      </c>
      <c r="C5554" s="6" t="n">
        <v>25093</v>
      </c>
      <c r="D5554" s="2" t="n">
        <v>0.947303240740741</v>
      </c>
      <c r="F5554" s="5" t="n">
        <v>-21.579</v>
      </c>
      <c r="G5554" s="5" t="n">
        <v>-179.221</v>
      </c>
      <c r="H5554" s="5" t="n">
        <v>635.5</v>
      </c>
      <c r="I5554" s="5" t="n">
        <v>6.1</v>
      </c>
      <c r="J5554" s="5" t="s">
        <v>1621</v>
      </c>
      <c r="K5554" s="5"/>
      <c r="L5554" s="5"/>
      <c r="M5554" s="5" t="n">
        <v>209</v>
      </c>
      <c r="N5554" s="5"/>
      <c r="O5554" s="5"/>
      <c r="P5554" s="5"/>
      <c r="Q5554" s="5" t="s">
        <v>3644</v>
      </c>
      <c r="R5554" s="5" t="s">
        <v>15268</v>
      </c>
      <c r="S5554" s="5" t="s">
        <v>15218</v>
      </c>
      <c r="T5554" s="5" t="s">
        <v>161</v>
      </c>
      <c r="U5554" s="5" t="str">
        <f aca="false">IF(ISNUMBER(FIND(",", T5554)), MID(T5554, FIND(",", T5554) + 2, LEN(T5554) - FIND(",", T5554) - 1), IF(T5554&lt;&gt;"", T5554, "unknown"))</f>
        <v>Fiji region</v>
      </c>
      <c r="V5554" s="5" t="s">
        <v>27</v>
      </c>
    </row>
    <row r="5555" customFormat="false" ht="13.8" hidden="false" customHeight="false" outlineLevel="0" collapsed="false">
      <c r="A5555" s="5" t="s">
        <v>15269</v>
      </c>
      <c r="B5555" s="5" t="n">
        <f aca="false">YEAR(DATEVALUE(LEFT(A5555, 10)))</f>
        <v>1968</v>
      </c>
      <c r="C5555" s="6" t="n">
        <v>25089</v>
      </c>
      <c r="D5555" s="2" t="n">
        <v>0.633645833333333</v>
      </c>
      <c r="F5555" s="5" t="n">
        <v>-3.732</v>
      </c>
      <c r="G5555" s="5" t="n">
        <v>143.07</v>
      </c>
      <c r="H5555" s="5" t="n">
        <v>43.8</v>
      </c>
      <c r="I5555" s="5" t="n">
        <v>6.1</v>
      </c>
      <c r="J5555" s="5" t="s">
        <v>1621</v>
      </c>
      <c r="K5555" s="5"/>
      <c r="L5555" s="5"/>
      <c r="M5555" s="5" t="n">
        <v>164</v>
      </c>
      <c r="N5555" s="5"/>
      <c r="O5555" s="5"/>
      <c r="P5555" s="5"/>
      <c r="Q5555" s="5" t="s">
        <v>3644</v>
      </c>
      <c r="R5555" s="5" t="s">
        <v>15270</v>
      </c>
      <c r="S5555" s="5" t="s">
        <v>15218</v>
      </c>
      <c r="T5555" s="5" t="s">
        <v>873</v>
      </c>
      <c r="U5555" s="5" t="str">
        <f aca="false">IF(ISNUMBER(FIND(",", T5555)), MID(T5555, FIND(",", T5555) + 2, LEN(T5555) - FIND(",", T5555) - 1), IF(T5555&lt;&gt;"", T5555, "unknown"))</f>
        <v>Papua New Guinea</v>
      </c>
      <c r="V5555" s="5" t="s">
        <v>27</v>
      </c>
    </row>
    <row r="5556" customFormat="false" ht="13.8" hidden="false" customHeight="false" outlineLevel="0" collapsed="false">
      <c r="A5556" s="5" t="s">
        <v>15271</v>
      </c>
      <c r="B5556" s="5" t="n">
        <f aca="false">YEAR(DATEVALUE(LEFT(A5556, 10)))</f>
        <v>1968</v>
      </c>
      <c r="C5556" s="6" t="n">
        <v>25082</v>
      </c>
      <c r="D5556" s="2" t="n">
        <v>0.310775462962963</v>
      </c>
      <c r="F5556" s="5" t="n">
        <v>34.073</v>
      </c>
      <c r="G5556" s="5" t="n">
        <v>58.206</v>
      </c>
      <c r="H5556" s="5" t="n">
        <v>8.4</v>
      </c>
      <c r="I5556" s="5" t="n">
        <v>6.3</v>
      </c>
      <c r="J5556" s="5" t="s">
        <v>1621</v>
      </c>
      <c r="K5556" s="5"/>
      <c r="L5556" s="5"/>
      <c r="M5556" s="5" t="n">
        <v>178</v>
      </c>
      <c r="N5556" s="5"/>
      <c r="O5556" s="5"/>
      <c r="P5556" s="5"/>
      <c r="Q5556" s="5" t="s">
        <v>3644</v>
      </c>
      <c r="R5556" s="5" t="s">
        <v>15272</v>
      </c>
      <c r="S5556" s="5" t="s">
        <v>15218</v>
      </c>
      <c r="T5556" s="5" t="s">
        <v>12465</v>
      </c>
      <c r="U5556" s="5" t="str">
        <f aca="false">IF(ISNUMBER(FIND(",", T5556)), MID(T5556, FIND(",", T5556) + 2, LEN(T5556) - FIND(",", T5556) - 1), IF(T5556&lt;&gt;"", T5556, "unknown"))</f>
        <v>northeastern Iran</v>
      </c>
      <c r="V5556" s="5" t="s">
        <v>27</v>
      </c>
    </row>
    <row r="5557" customFormat="false" ht="13.8" hidden="false" customHeight="false" outlineLevel="0" collapsed="false">
      <c r="A5557" s="5" t="s">
        <v>15273</v>
      </c>
      <c r="B5557" s="5" t="n">
        <f aca="false">YEAR(DATEVALUE(LEFT(A5557, 10)))</f>
        <v>1968</v>
      </c>
      <c r="C5557" s="6" t="n">
        <v>25081</v>
      </c>
      <c r="D5557" s="2" t="n">
        <v>0.449768518518519</v>
      </c>
      <c r="F5557" s="5" t="n">
        <v>34.037</v>
      </c>
      <c r="G5557" s="5" t="n">
        <v>58.962</v>
      </c>
      <c r="H5557" s="5" t="n">
        <v>11.8</v>
      </c>
      <c r="I5557" s="5" t="n">
        <v>7.2</v>
      </c>
      <c r="J5557" s="5" t="s">
        <v>3643</v>
      </c>
      <c r="K5557" s="5"/>
      <c r="L5557" s="5"/>
      <c r="M5557" s="5" t="n">
        <v>146</v>
      </c>
      <c r="N5557" s="5"/>
      <c r="O5557" s="5"/>
      <c r="P5557" s="5"/>
      <c r="Q5557" s="5" t="s">
        <v>3644</v>
      </c>
      <c r="R5557" s="5" t="s">
        <v>15274</v>
      </c>
      <c r="S5557" s="5" t="s">
        <v>15218</v>
      </c>
      <c r="T5557" s="5" t="s">
        <v>12465</v>
      </c>
      <c r="U5557" s="5" t="str">
        <f aca="false">IF(ISNUMBER(FIND(",", T5557)), MID(T5557, FIND(",", T5557) + 2, LEN(T5557) - FIND(",", T5557) - 1), IF(T5557&lt;&gt;"", T5557, "unknown"))</f>
        <v>northeastern Iran</v>
      </c>
      <c r="V5557" s="5" t="s">
        <v>27</v>
      </c>
    </row>
    <row r="5558" customFormat="false" ht="13.8" hidden="false" customHeight="false" outlineLevel="0" collapsed="false">
      <c r="A5558" s="5" t="s">
        <v>15275</v>
      </c>
      <c r="B5558" s="5" t="n">
        <f aca="false">YEAR(DATEVALUE(LEFT(A5558, 10)))</f>
        <v>1968</v>
      </c>
      <c r="C5558" s="6" t="n">
        <v>25078</v>
      </c>
      <c r="D5558" s="2" t="n">
        <v>0.862708333333333</v>
      </c>
      <c r="F5558" s="5" t="n">
        <v>15.6</v>
      </c>
      <c r="G5558" s="5" t="n">
        <v>121.957</v>
      </c>
      <c r="H5558" s="5" t="n">
        <v>14.4</v>
      </c>
      <c r="I5558" s="5" t="n">
        <v>6.1</v>
      </c>
      <c r="J5558" s="5" t="s">
        <v>1621</v>
      </c>
      <c r="K5558" s="5"/>
      <c r="L5558" s="5"/>
      <c r="M5558" s="5" t="n">
        <v>221</v>
      </c>
      <c r="N5558" s="5"/>
      <c r="O5558" s="5"/>
      <c r="P5558" s="5"/>
      <c r="Q5558" s="5" t="s">
        <v>3644</v>
      </c>
      <c r="R5558" s="5" t="s">
        <v>15276</v>
      </c>
      <c r="S5558" s="5" t="s">
        <v>15218</v>
      </c>
      <c r="T5558" s="5" t="s">
        <v>1570</v>
      </c>
      <c r="U5558" s="5" t="str">
        <f aca="false">IF(ISNUMBER(FIND(",", T5558)), MID(T5558, FIND(",", T5558) + 2, LEN(T5558) - FIND(",", T5558) - 1), IF(T5558&lt;&gt;"", T5558, "unknown"))</f>
        <v>Philippines</v>
      </c>
      <c r="V5558" s="5" t="s">
        <v>27</v>
      </c>
    </row>
    <row r="5559" customFormat="false" ht="13.8" hidden="false" customHeight="false" outlineLevel="0" collapsed="false">
      <c r="A5559" s="5" t="s">
        <v>15277</v>
      </c>
      <c r="B5559" s="5" t="n">
        <f aca="false">YEAR(DATEVALUE(LEFT(A5559, 10)))</f>
        <v>1968</v>
      </c>
      <c r="C5559" s="6" t="n">
        <v>25073</v>
      </c>
      <c r="D5559" s="2" t="n">
        <v>0.942268518518519</v>
      </c>
      <c r="F5559" s="5" t="n">
        <v>-21.979</v>
      </c>
      <c r="G5559" s="5" t="n">
        <v>-63.646</v>
      </c>
      <c r="H5559" s="5" t="n">
        <v>533.5</v>
      </c>
      <c r="I5559" s="5" t="n">
        <v>6.3</v>
      </c>
      <c r="J5559" s="5" t="s">
        <v>1621</v>
      </c>
      <c r="K5559" s="5"/>
      <c r="L5559" s="5"/>
      <c r="M5559" s="5" t="n">
        <v>187</v>
      </c>
      <c r="N5559" s="5"/>
      <c r="O5559" s="5"/>
      <c r="P5559" s="5"/>
      <c r="Q5559" s="5" t="s">
        <v>3644</v>
      </c>
      <c r="R5559" s="5" t="s">
        <v>15278</v>
      </c>
      <c r="S5559" s="5" t="s">
        <v>15218</v>
      </c>
      <c r="T5559" s="5" t="s">
        <v>14103</v>
      </c>
      <c r="U5559" s="5" t="str">
        <f aca="false">IF(ISNUMBER(FIND(",", T5559)), MID(T5559, FIND(",", T5559) + 2, LEN(T5559) - FIND(",", T5559) - 1), IF(T5559&lt;&gt;"", T5559, "unknown"))</f>
        <v>Bolivia</v>
      </c>
      <c r="V5559" s="5" t="s">
        <v>27</v>
      </c>
    </row>
    <row r="5560" customFormat="false" ht="13.8" hidden="false" customHeight="false" outlineLevel="0" collapsed="false">
      <c r="A5560" s="5" t="s">
        <v>15279</v>
      </c>
      <c r="B5560" s="5" t="n">
        <f aca="false">YEAR(DATEVALUE(LEFT(A5560, 10)))</f>
        <v>1968</v>
      </c>
      <c r="C5560" s="6" t="n">
        <v>25072</v>
      </c>
      <c r="D5560" s="2" t="n">
        <v>0.583425925925926</v>
      </c>
      <c r="F5560" s="5" t="n">
        <v>52.942</v>
      </c>
      <c r="G5560" s="5" t="n">
        <v>171.128</v>
      </c>
      <c r="H5560" s="5" t="n">
        <v>28.6</v>
      </c>
      <c r="I5560" s="5" t="n">
        <v>6</v>
      </c>
      <c r="J5560" s="5" t="s">
        <v>1621</v>
      </c>
      <c r="K5560" s="5"/>
      <c r="L5560" s="5"/>
      <c r="M5560" s="5" t="n">
        <v>205</v>
      </c>
      <c r="N5560" s="5"/>
      <c r="O5560" s="5"/>
      <c r="P5560" s="5"/>
      <c r="Q5560" s="5" t="s">
        <v>3644</v>
      </c>
      <c r="R5560" s="5" t="s">
        <v>15280</v>
      </c>
      <c r="S5560" s="5" t="s">
        <v>15218</v>
      </c>
      <c r="T5560" s="5" t="s">
        <v>715</v>
      </c>
      <c r="U5560" s="5" t="str">
        <f aca="false">IF(ISNUMBER(FIND(",", T5560)), MID(T5560, FIND(",", T5560) + 2, LEN(T5560) - FIND(",", T5560) - 1), IF(T5560&lt;&gt;"", T5560, "unknown"))</f>
        <v>Aleutian Islands, Alaska</v>
      </c>
      <c r="V5560" s="5" t="s">
        <v>27</v>
      </c>
    </row>
    <row r="5561" customFormat="false" ht="13.8" hidden="false" customHeight="false" outlineLevel="0" collapsed="false">
      <c r="A5561" s="5" t="s">
        <v>15281</v>
      </c>
      <c r="B5561" s="5" t="n">
        <f aca="false">YEAR(DATEVALUE(LEFT(A5561, 10)))</f>
        <v>1968</v>
      </c>
      <c r="C5561" s="6" t="n">
        <v>25071</v>
      </c>
      <c r="D5561" s="2" t="n">
        <v>0.747766203703704</v>
      </c>
      <c r="F5561" s="5" t="n">
        <v>-30.666</v>
      </c>
      <c r="G5561" s="5" t="n">
        <v>-178.812</v>
      </c>
      <c r="H5561" s="5" t="n">
        <v>15</v>
      </c>
      <c r="I5561" s="5" t="n">
        <v>6.4</v>
      </c>
      <c r="J5561" s="5" t="s">
        <v>1621</v>
      </c>
      <c r="K5561" s="5"/>
      <c r="L5561" s="5"/>
      <c r="M5561" s="5" t="n">
        <v>118</v>
      </c>
      <c r="N5561" s="5"/>
      <c r="O5561" s="5"/>
      <c r="P5561" s="5"/>
      <c r="Q5561" s="5" t="s">
        <v>3644</v>
      </c>
      <c r="R5561" s="5" t="s">
        <v>15282</v>
      </c>
      <c r="S5561" s="5" t="s">
        <v>15218</v>
      </c>
      <c r="T5561" s="5" t="s">
        <v>1432</v>
      </c>
      <c r="U5561" s="5" t="str">
        <f aca="false">IF(ISNUMBER(FIND(",", T5561)), MID(T5561, FIND(",", T5561) + 2, LEN(T5561) - FIND(",", T5561) - 1), IF(T5561&lt;&gt;"", T5561, "unknown"))</f>
        <v>New Zealand</v>
      </c>
      <c r="V5561" s="5" t="s">
        <v>27</v>
      </c>
    </row>
    <row r="5562" customFormat="false" ht="13.8" hidden="false" customHeight="false" outlineLevel="0" collapsed="false">
      <c r="A5562" s="5" t="s">
        <v>15283</v>
      </c>
      <c r="B5562" s="5" t="n">
        <f aca="false">YEAR(DATEVALUE(LEFT(A5562, 10)))</f>
        <v>1968</v>
      </c>
      <c r="C5562" s="6" t="n">
        <v>25068</v>
      </c>
      <c r="D5562" s="2" t="n">
        <v>0.776747685185185</v>
      </c>
      <c r="F5562" s="5" t="n">
        <v>-10.205</v>
      </c>
      <c r="G5562" s="5" t="n">
        <v>159.956</v>
      </c>
      <c r="H5562" s="5" t="n">
        <v>542.9</v>
      </c>
      <c r="I5562" s="5" t="n">
        <v>7.3</v>
      </c>
      <c r="J5562" s="5" t="s">
        <v>1621</v>
      </c>
      <c r="K5562" s="5"/>
      <c r="L5562" s="5"/>
      <c r="M5562" s="5" t="n">
        <v>203</v>
      </c>
      <c r="N5562" s="5"/>
      <c r="O5562" s="5"/>
      <c r="P5562" s="5"/>
      <c r="Q5562" s="5" t="s">
        <v>3644</v>
      </c>
      <c r="R5562" s="5" t="s">
        <v>15284</v>
      </c>
      <c r="S5562" s="5" t="s">
        <v>15218</v>
      </c>
      <c r="T5562" s="5" t="s">
        <v>911</v>
      </c>
      <c r="U5562" s="5" t="str">
        <f aca="false">IF(ISNUMBER(FIND(",", T5562)), MID(T5562, FIND(",", T5562) + 2, LEN(T5562) - FIND(",", T5562) - 1), IF(T5562&lt;&gt;"", T5562, "unknown"))</f>
        <v>Solomon Islands</v>
      </c>
      <c r="V5562" s="5" t="s">
        <v>27</v>
      </c>
    </row>
    <row r="5563" customFormat="false" ht="13.8" hidden="false" customHeight="false" outlineLevel="0" collapsed="false">
      <c r="A5563" s="5" t="s">
        <v>15285</v>
      </c>
      <c r="B5563" s="5" t="n">
        <f aca="false">YEAR(DATEVALUE(LEFT(A5563, 10)))</f>
        <v>1968</v>
      </c>
      <c r="C5563" s="6" t="n">
        <v>25064</v>
      </c>
      <c r="D5563" s="2" t="n">
        <v>0.92662037037037</v>
      </c>
      <c r="F5563" s="5" t="n">
        <v>0.064</v>
      </c>
      <c r="G5563" s="5" t="n">
        <v>119.69</v>
      </c>
      <c r="H5563" s="5" t="n">
        <v>17.3</v>
      </c>
      <c r="I5563" s="5" t="n">
        <v>7.3</v>
      </c>
      <c r="J5563" s="5" t="s">
        <v>3643</v>
      </c>
      <c r="K5563" s="5"/>
      <c r="L5563" s="5"/>
      <c r="M5563" s="5" t="n">
        <v>201</v>
      </c>
      <c r="N5563" s="5"/>
      <c r="O5563" s="5"/>
      <c r="P5563" s="5"/>
      <c r="Q5563" s="5" t="s">
        <v>3644</v>
      </c>
      <c r="R5563" s="5" t="s">
        <v>15286</v>
      </c>
      <c r="S5563" s="5" t="s">
        <v>15218</v>
      </c>
      <c r="T5563" s="5" t="s">
        <v>1197</v>
      </c>
      <c r="U5563" s="5" t="str">
        <f aca="false">IF(ISNUMBER(FIND(",", T5563)), MID(T5563, FIND(",", T5563) + 2, LEN(T5563) - FIND(",", T5563) - 1), IF(T5563&lt;&gt;"", T5563, "unknown"))</f>
        <v>Sulawesi, Indonesia</v>
      </c>
      <c r="V5563" s="5" t="s">
        <v>27</v>
      </c>
    </row>
    <row r="5564" customFormat="false" ht="13.8" hidden="false" customHeight="false" outlineLevel="0" collapsed="false">
      <c r="A5564" s="5" t="s">
        <v>15287</v>
      </c>
      <c r="B5564" s="5" t="n">
        <f aca="false">YEAR(DATEVALUE(LEFT(A5564, 10)))</f>
        <v>1968</v>
      </c>
      <c r="C5564" s="6" t="n">
        <v>25061</v>
      </c>
      <c r="D5564" s="2" t="n">
        <v>0.833819444444444</v>
      </c>
      <c r="F5564" s="5" t="n">
        <v>1.548</v>
      </c>
      <c r="G5564" s="5" t="n">
        <v>126.39</v>
      </c>
      <c r="H5564" s="5" t="n">
        <v>18</v>
      </c>
      <c r="I5564" s="5" t="n">
        <v>6</v>
      </c>
      <c r="J5564" s="5" t="s">
        <v>1621</v>
      </c>
      <c r="K5564" s="5"/>
      <c r="L5564" s="5"/>
      <c r="M5564" s="5" t="n">
        <v>172</v>
      </c>
      <c r="N5564" s="5"/>
      <c r="O5564" s="5"/>
      <c r="P5564" s="5"/>
      <c r="Q5564" s="5" t="s">
        <v>3644</v>
      </c>
      <c r="R5564" s="5" t="s">
        <v>15288</v>
      </c>
      <c r="S5564" s="5" t="s">
        <v>15218</v>
      </c>
      <c r="T5564" s="5" t="s">
        <v>723</v>
      </c>
      <c r="U5564" s="5" t="str">
        <f aca="false">IF(ISNUMBER(FIND(",", T5564)), MID(T5564, FIND(",", T5564) + 2, LEN(T5564) - FIND(",", T5564) - 1), IF(T5564&lt;&gt;"", T5564, "unknown"))</f>
        <v>Molucca Sea</v>
      </c>
      <c r="V5564" s="5" t="s">
        <v>27</v>
      </c>
    </row>
    <row r="5565" customFormat="false" ht="13.8" hidden="false" customHeight="false" outlineLevel="0" collapsed="false">
      <c r="A5565" s="5" t="s">
        <v>15289</v>
      </c>
      <c r="B5565" s="5" t="n">
        <f aca="false">YEAR(DATEVALUE(LEFT(A5565, 10)))</f>
        <v>1968</v>
      </c>
      <c r="C5565" s="6" t="n">
        <v>25060</v>
      </c>
      <c r="D5565" s="2" t="n">
        <v>0.24431712962963</v>
      </c>
      <c r="F5565" s="5" t="n">
        <v>1.403</v>
      </c>
      <c r="G5565" s="5" t="n">
        <v>126.179</v>
      </c>
      <c r="H5565" s="5" t="n">
        <v>39.2</v>
      </c>
      <c r="I5565" s="5" t="n">
        <v>6.6</v>
      </c>
      <c r="J5565" s="5" t="s">
        <v>1621</v>
      </c>
      <c r="K5565" s="5"/>
      <c r="L5565" s="5"/>
      <c r="M5565" s="5" t="n">
        <v>198</v>
      </c>
      <c r="N5565" s="5"/>
      <c r="O5565" s="5"/>
      <c r="P5565" s="5"/>
      <c r="Q5565" s="5" t="s">
        <v>3644</v>
      </c>
      <c r="R5565" s="5" t="s">
        <v>15290</v>
      </c>
      <c r="S5565" s="5" t="s">
        <v>15218</v>
      </c>
      <c r="T5565" s="5" t="s">
        <v>723</v>
      </c>
      <c r="U5565" s="5" t="str">
        <f aca="false">IF(ISNUMBER(FIND(",", T5565)), MID(T5565, FIND(",", T5565) + 2, LEN(T5565) - FIND(",", T5565) - 1), IF(T5565&lt;&gt;"", T5565, "unknown"))</f>
        <v>Molucca Sea</v>
      </c>
      <c r="V5565" s="5" t="s">
        <v>27</v>
      </c>
    </row>
    <row r="5566" customFormat="false" ht="13.8" hidden="false" customHeight="false" outlineLevel="0" collapsed="false">
      <c r="A5566" s="5" t="s">
        <v>15291</v>
      </c>
      <c r="B5566" s="5" t="n">
        <f aca="false">YEAR(DATEVALUE(LEFT(A5566, 10)))</f>
        <v>1968</v>
      </c>
      <c r="C5566" s="6" t="n">
        <v>25060</v>
      </c>
      <c r="D5566" s="2" t="n">
        <v>0.0882407407407407</v>
      </c>
      <c r="F5566" s="5" t="n">
        <v>1.422</v>
      </c>
      <c r="G5566" s="5" t="n">
        <v>126.259</v>
      </c>
      <c r="H5566" s="5" t="n">
        <v>19.3</v>
      </c>
      <c r="I5566" s="5" t="n">
        <v>7.6</v>
      </c>
      <c r="J5566" s="5" t="s">
        <v>3643</v>
      </c>
      <c r="K5566" s="5"/>
      <c r="L5566" s="5"/>
      <c r="M5566" s="5" t="n">
        <v>196</v>
      </c>
      <c r="N5566" s="5"/>
      <c r="O5566" s="5"/>
      <c r="P5566" s="5"/>
      <c r="Q5566" s="5" t="s">
        <v>3644</v>
      </c>
      <c r="R5566" s="5" t="s">
        <v>15292</v>
      </c>
      <c r="S5566" s="5" t="s">
        <v>15218</v>
      </c>
      <c r="T5566" s="5" t="s">
        <v>723</v>
      </c>
      <c r="U5566" s="5" t="str">
        <f aca="false">IF(ISNUMBER(FIND(",", T5566)), MID(T5566, FIND(",", T5566) + 2, LEN(T5566) - FIND(",", T5566) - 1), IF(T5566&lt;&gt;"", T5566, "unknown"))</f>
        <v>Molucca Sea</v>
      </c>
      <c r="V5566" s="5" t="s">
        <v>27</v>
      </c>
    </row>
    <row r="5567" customFormat="false" ht="13.8" hidden="false" customHeight="false" outlineLevel="0" collapsed="false">
      <c r="A5567" s="5" t="s">
        <v>15293</v>
      </c>
      <c r="B5567" s="5" t="n">
        <f aca="false">YEAR(DATEVALUE(LEFT(A5567, 10)))</f>
        <v>1968</v>
      </c>
      <c r="C5567" s="6" t="n">
        <v>25055</v>
      </c>
      <c r="D5567" s="2" t="n">
        <v>0.678541666666667</v>
      </c>
      <c r="F5567" s="5" t="n">
        <v>33.327</v>
      </c>
      <c r="G5567" s="5" t="n">
        <v>132.224</v>
      </c>
      <c r="H5567" s="5" t="n">
        <v>44.9</v>
      </c>
      <c r="I5567" s="5" t="n">
        <v>6.2</v>
      </c>
      <c r="J5567" s="5" t="s">
        <v>1061</v>
      </c>
      <c r="K5567" s="5"/>
      <c r="L5567" s="5"/>
      <c r="M5567" s="5" t="n">
        <v>268</v>
      </c>
      <c r="N5567" s="5"/>
      <c r="O5567" s="5"/>
      <c r="P5567" s="5"/>
      <c r="Q5567" s="5" t="s">
        <v>3644</v>
      </c>
      <c r="R5567" s="5" t="s">
        <v>15294</v>
      </c>
      <c r="S5567" s="5" t="s">
        <v>15218</v>
      </c>
      <c r="T5567" s="5" t="s">
        <v>15295</v>
      </c>
      <c r="U5567" s="5" t="str">
        <f aca="false">IF(ISNUMBER(FIND(",", T5567)), MID(T5567, FIND(",", T5567) + 2, LEN(T5567) - FIND(",", T5567) - 1), IF(T5567&lt;&gt;"", T5567, "unknown"))</f>
        <v>Japan</v>
      </c>
      <c r="V5567" s="5" t="s">
        <v>27</v>
      </c>
    </row>
    <row r="5568" customFormat="false" ht="13.8" hidden="false" customHeight="false" outlineLevel="0" collapsed="false">
      <c r="A5568" s="5" t="s">
        <v>15296</v>
      </c>
      <c r="B5568" s="5" t="n">
        <f aca="false">YEAR(DATEVALUE(LEFT(A5568, 10)))</f>
        <v>1968</v>
      </c>
      <c r="C5568" s="6" t="n">
        <v>25053</v>
      </c>
      <c r="D5568" s="2" t="n">
        <v>0.204571759259259</v>
      </c>
      <c r="F5568" s="5" t="n">
        <v>25.649</v>
      </c>
      <c r="G5568" s="5" t="n">
        <v>128.469</v>
      </c>
      <c r="H5568" s="5" t="n">
        <v>29.2</v>
      </c>
      <c r="I5568" s="5" t="n">
        <v>7.1</v>
      </c>
      <c r="J5568" s="5" t="s">
        <v>3643</v>
      </c>
      <c r="K5568" s="5"/>
      <c r="L5568" s="5"/>
      <c r="M5568" s="5" t="n">
        <v>272</v>
      </c>
      <c r="N5568" s="5"/>
      <c r="O5568" s="5"/>
      <c r="P5568" s="5"/>
      <c r="Q5568" s="5" t="s">
        <v>3644</v>
      </c>
      <c r="R5568" s="5" t="s">
        <v>15297</v>
      </c>
      <c r="S5568" s="5" t="s">
        <v>15218</v>
      </c>
      <c r="T5568" s="5" t="s">
        <v>2343</v>
      </c>
      <c r="U5568" s="5" t="str">
        <f aca="false">IF(ISNUMBER(FIND(",", T5568)), MID(T5568, FIND(",", T5568) + 2, LEN(T5568) - FIND(",", T5568) - 1), IF(T5568&lt;&gt;"", T5568, "unknown"))</f>
        <v>Japan</v>
      </c>
      <c r="V5568" s="5" t="s">
        <v>27</v>
      </c>
    </row>
    <row r="5569" customFormat="false" ht="13.8" hidden="false" customHeight="false" outlineLevel="0" collapsed="false">
      <c r="A5569" s="5" t="s">
        <v>15298</v>
      </c>
      <c r="B5569" s="5" t="n">
        <f aca="false">YEAR(DATEVALUE(LEFT(A5569, 10)))</f>
        <v>1968</v>
      </c>
      <c r="C5569" s="6" t="n">
        <v>25052</v>
      </c>
      <c r="D5569" s="2" t="n">
        <v>0.588032407407407</v>
      </c>
      <c r="F5569" s="5" t="n">
        <v>16.492</v>
      </c>
      <c r="G5569" s="5" t="n">
        <v>-97.77</v>
      </c>
      <c r="H5569" s="5" t="n">
        <v>49.2</v>
      </c>
      <c r="I5569" s="5" t="n">
        <v>7.3</v>
      </c>
      <c r="J5569" s="5" t="s">
        <v>3643</v>
      </c>
      <c r="K5569" s="5"/>
      <c r="L5569" s="5"/>
      <c r="M5569" s="5" t="n">
        <v>215</v>
      </c>
      <c r="N5569" s="5"/>
      <c r="O5569" s="5"/>
      <c r="P5569" s="5"/>
      <c r="Q5569" s="5" t="s">
        <v>3644</v>
      </c>
      <c r="R5569" s="5" t="s">
        <v>15299</v>
      </c>
      <c r="S5569" s="5" t="s">
        <v>15218</v>
      </c>
      <c r="T5569" s="5" t="s">
        <v>1074</v>
      </c>
      <c r="U5569" s="5" t="str">
        <f aca="false">IF(ISNUMBER(FIND(",", T5569)), MID(T5569, FIND(",", T5569) + 2, LEN(T5569) - FIND(",", T5569) - 1), IF(T5569&lt;&gt;"", T5569, "unknown"))</f>
        <v>Mexico</v>
      </c>
      <c r="V5569" s="5" t="s">
        <v>27</v>
      </c>
    </row>
    <row r="5570" customFormat="false" ht="13.8" hidden="false" customHeight="false" outlineLevel="0" collapsed="false">
      <c r="A5570" s="5" t="s">
        <v>15300</v>
      </c>
      <c r="B5570" s="5" t="n">
        <f aca="false">YEAR(DATEVALUE(LEFT(A5570, 10)))</f>
        <v>1968</v>
      </c>
      <c r="C5570" s="6" t="n">
        <v>25051</v>
      </c>
      <c r="D5570" s="2" t="n">
        <v>0.846805555555556</v>
      </c>
      <c r="F5570" s="5" t="n">
        <v>16.383</v>
      </c>
      <c r="G5570" s="5" t="n">
        <v>122.078</v>
      </c>
      <c r="H5570" s="5" t="n">
        <v>52.1</v>
      </c>
      <c r="I5570" s="5" t="n">
        <v>7.7</v>
      </c>
      <c r="J5570" s="5" t="s">
        <v>3643</v>
      </c>
      <c r="K5570" s="5"/>
      <c r="L5570" s="5"/>
      <c r="M5570" s="5" t="n">
        <v>238</v>
      </c>
      <c r="N5570" s="5"/>
      <c r="O5570" s="5"/>
      <c r="P5570" s="5"/>
      <c r="Q5570" s="5" t="s">
        <v>3644</v>
      </c>
      <c r="R5570" s="5" t="s">
        <v>15301</v>
      </c>
      <c r="S5570" s="5" t="s">
        <v>15218</v>
      </c>
      <c r="T5570" s="5" t="s">
        <v>1570</v>
      </c>
      <c r="U5570" s="5" t="str">
        <f aca="false">IF(ISNUMBER(FIND(",", T5570)), MID(T5570, FIND(",", T5570) + 2, LEN(T5570) - FIND(",", T5570) - 1), IF(T5570&lt;&gt;"", T5570, "unknown"))</f>
        <v>Philippines</v>
      </c>
      <c r="V5570" s="5" t="s">
        <v>27</v>
      </c>
    </row>
    <row r="5571" customFormat="false" ht="13.8" hidden="false" customHeight="false" outlineLevel="0" collapsed="false">
      <c r="A5571" s="5" t="s">
        <v>15302</v>
      </c>
      <c r="B5571" s="5" t="n">
        <f aca="false">YEAR(DATEVALUE(LEFT(A5571, 10)))</f>
        <v>1968</v>
      </c>
      <c r="C5571" s="6" t="n">
        <v>25049</v>
      </c>
      <c r="D5571" s="2" t="n">
        <v>0.860208333333333</v>
      </c>
      <c r="F5571" s="5" t="n">
        <v>-6.928</v>
      </c>
      <c r="G5571" s="5" t="n">
        <v>-80.408</v>
      </c>
      <c r="H5571" s="5" t="n">
        <v>29.4</v>
      </c>
      <c r="I5571" s="5" t="n">
        <v>6.4</v>
      </c>
      <c r="J5571" s="5" t="s">
        <v>1621</v>
      </c>
      <c r="K5571" s="5"/>
      <c r="L5571" s="5"/>
      <c r="M5571" s="5" t="n">
        <v>182</v>
      </c>
      <c r="N5571" s="5"/>
      <c r="O5571" s="5"/>
      <c r="P5571" s="5"/>
      <c r="Q5571" s="5" t="s">
        <v>3644</v>
      </c>
      <c r="R5571" s="5" t="s">
        <v>15303</v>
      </c>
      <c r="S5571" s="5" t="s">
        <v>15218</v>
      </c>
      <c r="T5571" s="5" t="s">
        <v>2860</v>
      </c>
      <c r="U5571" s="5" t="str">
        <f aca="false">IF(ISNUMBER(FIND(",", T5571)), MID(T5571, FIND(",", T5571) + 2, LEN(T5571) - FIND(",", T5571) - 1), IF(T5571&lt;&gt;"", T5571, "unknown"))</f>
        <v>near the coast of northern Peru</v>
      </c>
      <c r="V5571" s="5" t="s">
        <v>27</v>
      </c>
    </row>
    <row r="5572" customFormat="false" ht="13.8" hidden="false" customHeight="false" outlineLevel="0" collapsed="false">
      <c r="A5572" s="5" t="s">
        <v>15304</v>
      </c>
      <c r="B5572" s="5" t="n">
        <f aca="false">YEAR(DATEVALUE(LEFT(A5572, 10)))</f>
        <v>1968</v>
      </c>
      <c r="C5572" s="6" t="n">
        <v>25048</v>
      </c>
      <c r="D5572" s="2" t="n">
        <v>0.994664351851852</v>
      </c>
      <c r="F5572" s="5" t="n">
        <v>-0.293</v>
      </c>
      <c r="G5572" s="5" t="n">
        <v>133.499</v>
      </c>
      <c r="H5572" s="5" t="n">
        <v>32.4</v>
      </c>
      <c r="I5572" s="5" t="n">
        <v>6</v>
      </c>
      <c r="J5572" s="5" t="s">
        <v>1621</v>
      </c>
      <c r="K5572" s="5"/>
      <c r="L5572" s="5"/>
      <c r="M5572" s="5" t="n">
        <v>186</v>
      </c>
      <c r="N5572" s="5"/>
      <c r="O5572" s="5"/>
      <c r="P5572" s="5"/>
      <c r="Q5572" s="5" t="s">
        <v>3644</v>
      </c>
      <c r="R5572" s="5" t="s">
        <v>15305</v>
      </c>
      <c r="S5572" s="5" t="s">
        <v>15218</v>
      </c>
      <c r="T5572" s="5" t="s">
        <v>1015</v>
      </c>
      <c r="U5572" s="5" t="str">
        <f aca="false">IF(ISNUMBER(FIND(",", T5572)), MID(T5572, FIND(",", T5572) + 2, LEN(T5572) - FIND(",", T5572) - 1), IF(T5572&lt;&gt;"", T5572, "unknown"))</f>
        <v>Indonesia</v>
      </c>
      <c r="V5572" s="5" t="s">
        <v>27</v>
      </c>
    </row>
    <row r="5573" customFormat="false" ht="13.8" hidden="false" customHeight="false" outlineLevel="0" collapsed="false">
      <c r="A5573" s="5" t="s">
        <v>15306</v>
      </c>
      <c r="B5573" s="5" t="n">
        <f aca="false">YEAR(DATEVALUE(LEFT(A5573, 10)))</f>
        <v>1968</v>
      </c>
      <c r="C5573" s="6" t="n">
        <v>25048</v>
      </c>
      <c r="D5573" s="2" t="n">
        <v>0.466701388888889</v>
      </c>
      <c r="F5573" s="5" t="n">
        <v>-22.501</v>
      </c>
      <c r="G5573" s="5" t="n">
        <v>-174.895</v>
      </c>
      <c r="H5573" s="5" t="n">
        <v>57.2</v>
      </c>
      <c r="I5573" s="5" t="n">
        <v>6</v>
      </c>
      <c r="J5573" s="5" t="s">
        <v>1621</v>
      </c>
      <c r="K5573" s="5"/>
      <c r="L5573" s="5"/>
      <c r="M5573" s="5" t="n">
        <v>145</v>
      </c>
      <c r="N5573" s="5"/>
      <c r="O5573" s="5"/>
      <c r="P5573" s="5"/>
      <c r="Q5573" s="5" t="s">
        <v>3644</v>
      </c>
      <c r="R5573" s="5" t="s">
        <v>15307</v>
      </c>
      <c r="S5573" s="5" t="s">
        <v>15218</v>
      </c>
      <c r="T5573" s="5" t="s">
        <v>1806</v>
      </c>
      <c r="U5573" s="5" t="str">
        <f aca="false">IF(ISNUMBER(FIND(",", T5573)), MID(T5573, FIND(",", T5573) + 2, LEN(T5573) - FIND(",", T5573) - 1), IF(T5573&lt;&gt;"", T5573, "unknown"))</f>
        <v>Tonga region</v>
      </c>
      <c r="V5573" s="5" t="s">
        <v>27</v>
      </c>
    </row>
    <row r="5574" customFormat="false" ht="13.8" hidden="false" customHeight="false" outlineLevel="0" collapsed="false">
      <c r="A5574" s="5" t="s">
        <v>15308</v>
      </c>
      <c r="B5574" s="5" t="n">
        <f aca="false">YEAR(DATEVALUE(LEFT(A5574, 10)))</f>
        <v>1968</v>
      </c>
      <c r="C5574" s="6" t="n">
        <v>25044</v>
      </c>
      <c r="D5574" s="2" t="n">
        <v>0.307743055555556</v>
      </c>
      <c r="F5574" s="5" t="n">
        <v>-30.81</v>
      </c>
      <c r="G5574" s="5" t="n">
        <v>-178.144</v>
      </c>
      <c r="H5574" s="5" t="n">
        <v>64.7</v>
      </c>
      <c r="I5574" s="5" t="n">
        <v>7.1</v>
      </c>
      <c r="J5574" s="5" t="s">
        <v>1061</v>
      </c>
      <c r="K5574" s="5"/>
      <c r="L5574" s="5"/>
      <c r="M5574" s="5" t="n">
        <v>271</v>
      </c>
      <c r="N5574" s="5"/>
      <c r="O5574" s="5"/>
      <c r="P5574" s="5"/>
      <c r="Q5574" s="5" t="s">
        <v>3644</v>
      </c>
      <c r="R5574" s="5" t="s">
        <v>15309</v>
      </c>
      <c r="S5574" s="5" t="s">
        <v>15218</v>
      </c>
      <c r="T5574" s="5" t="s">
        <v>1432</v>
      </c>
      <c r="U5574" s="5" t="str">
        <f aca="false">IF(ISNUMBER(FIND(",", T5574)), MID(T5574, FIND(",", T5574) + 2, LEN(T5574) - FIND(",", T5574) - 1), IF(T5574&lt;&gt;"", T5574, "unknown"))</f>
        <v>New Zealand</v>
      </c>
      <c r="V5574" s="5" t="s">
        <v>27</v>
      </c>
    </row>
    <row r="5575" customFormat="false" ht="13.8" hidden="false" customHeight="false" outlineLevel="0" collapsed="false">
      <c r="A5575" s="5" t="s">
        <v>15310</v>
      </c>
      <c r="B5575" s="5" t="n">
        <f aca="false">YEAR(DATEVALUE(LEFT(A5575, 10)))</f>
        <v>1968</v>
      </c>
      <c r="C5575" s="6" t="n">
        <v>25029</v>
      </c>
      <c r="D5575" s="2" t="n">
        <v>0.469953703703704</v>
      </c>
      <c r="F5575" s="5" t="n">
        <v>-36.806</v>
      </c>
      <c r="G5575" s="5" t="n">
        <v>78.424</v>
      </c>
      <c r="H5575" s="5" t="n">
        <v>15</v>
      </c>
      <c r="I5575" s="5" t="n">
        <v>6.1</v>
      </c>
      <c r="J5575" s="5" t="s">
        <v>1621</v>
      </c>
      <c r="K5575" s="5"/>
      <c r="L5575" s="5"/>
      <c r="M5575" s="5" t="n">
        <v>107</v>
      </c>
      <c r="N5575" s="5"/>
      <c r="O5575" s="5"/>
      <c r="P5575" s="5"/>
      <c r="Q5575" s="5" t="s">
        <v>3644</v>
      </c>
      <c r="R5575" s="5" t="s">
        <v>15311</v>
      </c>
      <c r="S5575" s="5" t="s">
        <v>15218</v>
      </c>
      <c r="T5575" s="5" t="s">
        <v>2909</v>
      </c>
      <c r="U5575" s="5" t="str">
        <f aca="false">IF(ISNUMBER(FIND(",", T5575)), MID(T5575, FIND(",", T5575) + 2, LEN(T5575) - FIND(",", T5575) - 1), IF(T5575&lt;&gt;"", T5575, "unknown"))</f>
        <v>Mid-Indian Ridge</v>
      </c>
      <c r="V5575" s="5" t="s">
        <v>27</v>
      </c>
    </row>
    <row r="5576" customFormat="false" ht="13.8" hidden="false" customHeight="false" outlineLevel="0" collapsed="false">
      <c r="A5576" s="5" t="s">
        <v>15312</v>
      </c>
      <c r="B5576" s="5" t="n">
        <f aca="false">YEAR(DATEVALUE(LEFT(A5576, 10)))</f>
        <v>1968</v>
      </c>
      <c r="C5576" s="6" t="n">
        <v>25024</v>
      </c>
      <c r="D5576" s="2" t="n">
        <v>0.477939814814815</v>
      </c>
      <c r="F5576" s="5" t="n">
        <v>38.55</v>
      </c>
      <c r="G5576" s="5" t="n">
        <v>142.117</v>
      </c>
      <c r="H5576" s="5" t="n">
        <v>46.2</v>
      </c>
      <c r="I5576" s="5" t="n">
        <v>6</v>
      </c>
      <c r="J5576" s="5" t="s">
        <v>1061</v>
      </c>
      <c r="K5576" s="5"/>
      <c r="L5576" s="5"/>
      <c r="M5576" s="5" t="n">
        <v>264</v>
      </c>
      <c r="N5576" s="5"/>
      <c r="O5576" s="5"/>
      <c r="P5576" s="5"/>
      <c r="Q5576" s="5" t="s">
        <v>3644</v>
      </c>
      <c r="R5576" s="5" t="s">
        <v>15313</v>
      </c>
      <c r="S5576" s="5" t="s">
        <v>15218</v>
      </c>
      <c r="T5576" s="5" t="s">
        <v>947</v>
      </c>
      <c r="U5576" s="5" t="str">
        <f aca="false">IF(ISNUMBER(FIND(",", T5576)), MID(T5576, FIND(",", T5576) + 2, LEN(T5576) - FIND(",", T5576) - 1), IF(T5576&lt;&gt;"", T5576, "unknown"))</f>
        <v>Japan</v>
      </c>
      <c r="V5576" s="5" t="s">
        <v>27</v>
      </c>
    </row>
    <row r="5577" customFormat="false" ht="13.8" hidden="false" customHeight="false" outlineLevel="0" collapsed="false">
      <c r="A5577" s="5" t="s">
        <v>15314</v>
      </c>
      <c r="B5577" s="5" t="n">
        <f aca="false">YEAR(DATEVALUE(LEFT(A5577, 10)))</f>
        <v>1968</v>
      </c>
      <c r="C5577" s="6" t="n">
        <v>25008</v>
      </c>
      <c r="D5577" s="2" t="n">
        <v>0.34275462962963</v>
      </c>
      <c r="F5577" s="5" t="n">
        <v>-5.558</v>
      </c>
      <c r="G5577" s="5" t="n">
        <v>-77.153</v>
      </c>
      <c r="H5577" s="5" t="n">
        <v>17.1</v>
      </c>
      <c r="I5577" s="5" t="n">
        <v>6.9</v>
      </c>
      <c r="J5577" s="5" t="s">
        <v>1621</v>
      </c>
      <c r="K5577" s="5"/>
      <c r="L5577" s="5"/>
      <c r="M5577" s="5" t="n">
        <v>228</v>
      </c>
      <c r="N5577" s="5"/>
      <c r="O5577" s="5"/>
      <c r="P5577" s="5"/>
      <c r="Q5577" s="5" t="s">
        <v>3644</v>
      </c>
      <c r="R5577" s="5" t="s">
        <v>15315</v>
      </c>
      <c r="S5577" s="5" t="s">
        <v>15218</v>
      </c>
      <c r="T5577" s="5" t="s">
        <v>1340</v>
      </c>
      <c r="U5577" s="5" t="str">
        <f aca="false">IF(ISNUMBER(FIND(",", T5577)), MID(T5577, FIND(",", T5577) + 2, LEN(T5577) - FIND(",", T5577) - 1), IF(T5577&lt;&gt;"", T5577, "unknown"))</f>
        <v>northern Peru</v>
      </c>
      <c r="V5577" s="5" t="s">
        <v>27</v>
      </c>
    </row>
    <row r="5578" customFormat="false" ht="13.8" hidden="false" customHeight="false" outlineLevel="0" collapsed="false">
      <c r="A5578" s="5" t="s">
        <v>15316</v>
      </c>
      <c r="B5578" s="5" t="n">
        <f aca="false">YEAR(DATEVALUE(LEFT(A5578, 10)))</f>
        <v>1968</v>
      </c>
      <c r="C5578" s="6" t="n">
        <v>25006</v>
      </c>
      <c r="D5578" s="2" t="n">
        <v>0.495150462962963</v>
      </c>
      <c r="F5578" s="5" t="n">
        <v>41.097</v>
      </c>
      <c r="G5578" s="5" t="n">
        <v>143.072</v>
      </c>
      <c r="H5578" s="5" t="n">
        <v>36.4</v>
      </c>
      <c r="I5578" s="5" t="n">
        <v>6.8</v>
      </c>
      <c r="J5578" s="5" t="s">
        <v>13467</v>
      </c>
      <c r="K5578" s="5"/>
      <c r="L5578" s="5"/>
      <c r="M5578" s="5" t="n">
        <v>242</v>
      </c>
      <c r="N5578" s="5"/>
      <c r="O5578" s="5"/>
      <c r="P5578" s="5"/>
      <c r="Q5578" s="5" t="s">
        <v>3644</v>
      </c>
      <c r="R5578" s="5" t="s">
        <v>15317</v>
      </c>
      <c r="S5578" s="5" t="s">
        <v>15218</v>
      </c>
      <c r="T5578" s="5" t="s">
        <v>1217</v>
      </c>
      <c r="U5578" s="5" t="str">
        <f aca="false">IF(ISNUMBER(FIND(",", T5578)), MID(T5578, FIND(",", T5578) + 2, LEN(T5578) - FIND(",", T5578) - 1), IF(T5578&lt;&gt;"", T5578, "unknown"))</f>
        <v>Japan region</v>
      </c>
      <c r="V5578" s="5" t="s">
        <v>27</v>
      </c>
    </row>
    <row r="5579" customFormat="false" ht="13.8" hidden="false" customHeight="false" outlineLevel="0" collapsed="false">
      <c r="A5579" s="5" t="s">
        <v>15318</v>
      </c>
      <c r="B5579" s="5" t="n">
        <f aca="false">YEAR(DATEVALUE(LEFT(A5579, 10)))</f>
        <v>1968</v>
      </c>
      <c r="C5579" s="6" t="n">
        <v>25005</v>
      </c>
      <c r="D5579" s="2" t="n">
        <v>0.205590277777778</v>
      </c>
      <c r="F5579" s="5" t="n">
        <v>-35.929</v>
      </c>
      <c r="G5579" s="5" t="n">
        <v>-16.124</v>
      </c>
      <c r="H5579" s="5" t="n">
        <v>15</v>
      </c>
      <c r="I5579" s="5" t="n">
        <v>6.1</v>
      </c>
      <c r="J5579" s="5" t="s">
        <v>1621</v>
      </c>
      <c r="K5579" s="5"/>
      <c r="L5579" s="5"/>
      <c r="M5579" s="5" t="n">
        <v>32</v>
      </c>
      <c r="N5579" s="5"/>
      <c r="O5579" s="5"/>
      <c r="P5579" s="5"/>
      <c r="Q5579" s="5" t="s">
        <v>3644</v>
      </c>
      <c r="R5579" s="5" t="s">
        <v>15319</v>
      </c>
      <c r="S5579" s="5" t="s">
        <v>15218</v>
      </c>
      <c r="T5579" s="5" t="s">
        <v>3817</v>
      </c>
      <c r="U5579" s="5" t="str">
        <f aca="false">IF(ISNUMBER(FIND(",", T5579)), MID(T5579, FIND(",", T5579) + 2, LEN(T5579) - FIND(",", T5579) - 1), IF(T5579&lt;&gt;"", T5579, "unknown"))</f>
        <v>southern Mid-Atlantic Ridge</v>
      </c>
      <c r="V5579" s="5" t="s">
        <v>27</v>
      </c>
    </row>
    <row r="5580" customFormat="false" ht="13.8" hidden="false" customHeight="false" outlineLevel="0" collapsed="false">
      <c r="A5580" s="5" t="s">
        <v>15320</v>
      </c>
      <c r="B5580" s="5" t="n">
        <f aca="false">YEAR(DATEVALUE(LEFT(A5580, 10)))</f>
        <v>1968</v>
      </c>
      <c r="C5580" s="6" t="n">
        <v>25004</v>
      </c>
      <c r="D5580" s="2" t="n">
        <v>0.297789351851852</v>
      </c>
      <c r="F5580" s="5" t="n">
        <v>5.571</v>
      </c>
      <c r="G5580" s="5" t="n">
        <v>-82.602</v>
      </c>
      <c r="H5580" s="5" t="n">
        <v>11.7</v>
      </c>
      <c r="I5580" s="5" t="n">
        <v>6</v>
      </c>
      <c r="J5580" s="5" t="s">
        <v>1621</v>
      </c>
      <c r="K5580" s="5"/>
      <c r="L5580" s="5"/>
      <c r="M5580" s="5" t="n">
        <v>174</v>
      </c>
      <c r="N5580" s="5"/>
      <c r="O5580" s="5"/>
      <c r="P5580" s="5"/>
      <c r="Q5580" s="5" t="s">
        <v>3644</v>
      </c>
      <c r="R5580" s="5" t="s">
        <v>15321</v>
      </c>
      <c r="S5580" s="5" t="s">
        <v>15218</v>
      </c>
      <c r="T5580" s="5" t="s">
        <v>966</v>
      </c>
      <c r="U5580" s="5" t="str">
        <f aca="false">IF(ISNUMBER(FIND(",", T5580)), MID(T5580, FIND(",", T5580) + 2, LEN(T5580) - FIND(",", T5580) - 1), IF(T5580&lt;&gt;"", T5580, "unknown"))</f>
        <v>south of Panama</v>
      </c>
      <c r="V5580" s="5" t="s">
        <v>27</v>
      </c>
    </row>
    <row r="5581" customFormat="false" ht="13.8" hidden="false" customHeight="false" outlineLevel="0" collapsed="false">
      <c r="A5581" s="5" t="s">
        <v>15322</v>
      </c>
      <c r="B5581" s="5" t="n">
        <f aca="false">YEAR(DATEVALUE(LEFT(A5581, 10)))</f>
        <v>1968</v>
      </c>
      <c r="C5581" s="6" t="n">
        <v>25001</v>
      </c>
      <c r="D5581" s="2" t="n">
        <v>0.570729166666667</v>
      </c>
      <c r="F5581" s="5" t="n">
        <v>39.501</v>
      </c>
      <c r="G5581" s="5" t="n">
        <v>142.892</v>
      </c>
      <c r="H5581" s="5" t="n">
        <v>31.4</v>
      </c>
      <c r="I5581" s="5" t="n">
        <v>7.1</v>
      </c>
      <c r="J5581" s="5" t="s">
        <v>3643</v>
      </c>
      <c r="K5581" s="5"/>
      <c r="L5581" s="5"/>
      <c r="M5581" s="5" t="n">
        <v>245</v>
      </c>
      <c r="N5581" s="5"/>
      <c r="O5581" s="5"/>
      <c r="P5581" s="5"/>
      <c r="Q5581" s="5" t="s">
        <v>3644</v>
      </c>
      <c r="R5581" s="5" t="s">
        <v>15323</v>
      </c>
      <c r="S5581" s="5" t="s">
        <v>15218</v>
      </c>
      <c r="T5581" s="5" t="s">
        <v>947</v>
      </c>
      <c r="U5581" s="5" t="str">
        <f aca="false">IF(ISNUMBER(FIND(",", T5581)), MID(T5581, FIND(",", T5581) + 2, LEN(T5581) - FIND(",", T5581) - 1), IF(T5581&lt;&gt;"", T5581, "unknown"))</f>
        <v>Japan</v>
      </c>
      <c r="V5581" s="5" t="s">
        <v>27</v>
      </c>
    </row>
    <row r="5582" customFormat="false" ht="13.8" hidden="false" customHeight="false" outlineLevel="0" collapsed="false">
      <c r="A5582" s="5" t="s">
        <v>15324</v>
      </c>
      <c r="B5582" s="5" t="n">
        <f aca="false">YEAR(DATEVALUE(LEFT(A5582, 10)))</f>
        <v>1968</v>
      </c>
      <c r="C5582" s="6" t="n">
        <v>24997</v>
      </c>
      <c r="D5582" s="2" t="n">
        <v>0.975034722222222</v>
      </c>
      <c r="F5582" s="5" t="n">
        <v>-48.882</v>
      </c>
      <c r="G5582" s="5" t="n">
        <v>31.132</v>
      </c>
      <c r="H5582" s="5" t="n">
        <v>18.1</v>
      </c>
      <c r="I5582" s="5" t="n">
        <v>6</v>
      </c>
      <c r="J5582" s="5" t="s">
        <v>1621</v>
      </c>
      <c r="K5582" s="5"/>
      <c r="L5582" s="5"/>
      <c r="M5582" s="5" t="n">
        <v>149</v>
      </c>
      <c r="N5582" s="5"/>
      <c r="O5582" s="5"/>
      <c r="P5582" s="5"/>
      <c r="Q5582" s="5" t="s">
        <v>3644</v>
      </c>
      <c r="R5582" s="5" t="s">
        <v>15325</v>
      </c>
      <c r="S5582" s="5" t="s">
        <v>15218</v>
      </c>
      <c r="T5582" s="5" t="s">
        <v>4938</v>
      </c>
      <c r="U5582" s="5" t="str">
        <f aca="false">IF(ISNUMBER(FIND(",", T5582)), MID(T5582, FIND(",", T5582) + 2, LEN(T5582) - FIND(",", T5582) - 1), IF(T5582&lt;&gt;"", T5582, "unknown"))</f>
        <v>south of Africa</v>
      </c>
      <c r="V5582" s="5" t="s">
        <v>27</v>
      </c>
    </row>
    <row r="5583" customFormat="false" ht="13.8" hidden="false" customHeight="false" outlineLevel="0" collapsed="false">
      <c r="A5583" s="5" t="s">
        <v>15326</v>
      </c>
      <c r="B5583" s="5" t="n">
        <f aca="false">YEAR(DATEVALUE(LEFT(A5583, 10)))</f>
        <v>1968</v>
      </c>
      <c r="C5583" s="6" t="n">
        <v>24996</v>
      </c>
      <c r="D5583" s="2" t="n">
        <v>0.498310185185185</v>
      </c>
      <c r="F5583" s="5" t="n">
        <v>-1.863</v>
      </c>
      <c r="G5583" s="5" t="n">
        <v>120.065</v>
      </c>
      <c r="H5583" s="5" t="n">
        <v>46.5</v>
      </c>
      <c r="I5583" s="5" t="n">
        <v>6.7</v>
      </c>
      <c r="J5583" s="5" t="s">
        <v>1621</v>
      </c>
      <c r="K5583" s="5"/>
      <c r="L5583" s="5"/>
      <c r="M5583" s="5" t="n">
        <v>197</v>
      </c>
      <c r="N5583" s="5"/>
      <c r="O5583" s="5"/>
      <c r="P5583" s="5"/>
      <c r="Q5583" s="5" t="s">
        <v>3644</v>
      </c>
      <c r="R5583" s="5" t="s">
        <v>15327</v>
      </c>
      <c r="S5583" s="5" t="s">
        <v>15218</v>
      </c>
      <c r="T5583" s="5" t="s">
        <v>707</v>
      </c>
      <c r="U5583" s="5" t="str">
        <f aca="false">IF(ISNUMBER(FIND(",", T5583)), MID(T5583, FIND(",", T5583) + 2, LEN(T5583) - FIND(",", T5583) - 1), IF(T5583&lt;&gt;"", T5583, "unknown"))</f>
        <v>Indonesia</v>
      </c>
      <c r="V5583" s="5" t="s">
        <v>27</v>
      </c>
    </row>
    <row r="5584" customFormat="false" ht="13.8" hidden="false" customHeight="false" outlineLevel="0" collapsed="false">
      <c r="A5584" s="5" t="s">
        <v>15328</v>
      </c>
      <c r="B5584" s="5" t="n">
        <f aca="false">YEAR(DATEVALUE(LEFT(A5584, 10)))</f>
        <v>1968</v>
      </c>
      <c r="C5584" s="6" t="n">
        <v>24988</v>
      </c>
      <c r="D5584" s="2" t="n">
        <v>0.821099537037037</v>
      </c>
      <c r="F5584" s="5" t="n">
        <v>-30.97</v>
      </c>
      <c r="G5584" s="5" t="n">
        <v>-177.56</v>
      </c>
      <c r="H5584" s="5" t="n">
        <v>16.9</v>
      </c>
      <c r="I5584" s="5" t="n">
        <v>6.2</v>
      </c>
      <c r="J5584" s="5" t="s">
        <v>1621</v>
      </c>
      <c r="K5584" s="5"/>
      <c r="L5584" s="5"/>
      <c r="M5584" s="5" t="n">
        <v>120</v>
      </c>
      <c r="N5584" s="5"/>
      <c r="O5584" s="5"/>
      <c r="P5584" s="5"/>
      <c r="Q5584" s="5" t="s">
        <v>3644</v>
      </c>
      <c r="R5584" s="5" t="s">
        <v>15329</v>
      </c>
      <c r="S5584" s="5" t="s">
        <v>15218</v>
      </c>
      <c r="T5584" s="5" t="s">
        <v>1432</v>
      </c>
      <c r="U5584" s="5" t="str">
        <f aca="false">IF(ISNUMBER(FIND(",", T5584)), MID(T5584, FIND(",", T5584) + 2, LEN(T5584) - FIND(",", T5584) - 1), IF(T5584&lt;&gt;"", T5584, "unknown"))</f>
        <v>New Zealand</v>
      </c>
      <c r="V5584" s="5" t="s">
        <v>27</v>
      </c>
    </row>
    <row r="5585" customFormat="false" ht="13.8" hidden="false" customHeight="false" outlineLevel="0" collapsed="false">
      <c r="A5585" s="5" t="s">
        <v>15330</v>
      </c>
      <c r="B5585" s="5" t="n">
        <f aca="false">YEAR(DATEVALUE(LEFT(A5585, 10)))</f>
        <v>1968</v>
      </c>
      <c r="C5585" s="6" t="n">
        <v>24986</v>
      </c>
      <c r="D5585" s="2" t="n">
        <v>0.560648148148148</v>
      </c>
      <c r="F5585" s="5" t="n">
        <v>-2.92</v>
      </c>
      <c r="G5585" s="5" t="n">
        <v>139.409</v>
      </c>
      <c r="H5585" s="5" t="n">
        <v>63.8</v>
      </c>
      <c r="I5585" s="5" t="n">
        <v>7.2</v>
      </c>
      <c r="J5585" s="5" t="s">
        <v>1061</v>
      </c>
      <c r="K5585" s="5"/>
      <c r="L5585" s="5"/>
      <c r="M5585" s="5" t="n">
        <v>185</v>
      </c>
      <c r="N5585" s="5"/>
      <c r="O5585" s="5"/>
      <c r="P5585" s="5"/>
      <c r="Q5585" s="5" t="s">
        <v>3644</v>
      </c>
      <c r="R5585" s="5" t="s">
        <v>15331</v>
      </c>
      <c r="S5585" s="5" t="s">
        <v>15218</v>
      </c>
      <c r="T5585" s="5" t="s">
        <v>1015</v>
      </c>
      <c r="U5585" s="5" t="str">
        <f aca="false">IF(ISNUMBER(FIND(",", T5585)), MID(T5585, FIND(",", T5585) + 2, LEN(T5585) - FIND(",", T5585) - 1), IF(T5585&lt;&gt;"", T5585, "unknown"))</f>
        <v>Indonesia</v>
      </c>
      <c r="V5585" s="5" t="s">
        <v>27</v>
      </c>
    </row>
    <row r="5586" customFormat="false" ht="13.8" hidden="false" customHeight="false" outlineLevel="0" collapsed="false">
      <c r="A5586" s="5" t="s">
        <v>15332</v>
      </c>
      <c r="B5586" s="5" t="n">
        <f aca="false">YEAR(DATEVALUE(LEFT(A5586, 10)))</f>
        <v>1968</v>
      </c>
      <c r="C5586" s="6" t="n">
        <v>24982</v>
      </c>
      <c r="D5586" s="2" t="n">
        <v>0.655509259259259</v>
      </c>
      <c r="F5586" s="5" t="n">
        <v>-6.853</v>
      </c>
      <c r="G5586" s="5" t="n">
        <v>118.907</v>
      </c>
      <c r="H5586" s="5" t="n">
        <v>617.9</v>
      </c>
      <c r="I5586" s="5" t="n">
        <v>6.2</v>
      </c>
      <c r="J5586" s="5" t="s">
        <v>1621</v>
      </c>
      <c r="K5586" s="5"/>
      <c r="L5586" s="5"/>
      <c r="M5586" s="5" t="n">
        <v>207</v>
      </c>
      <c r="N5586" s="5"/>
      <c r="O5586" s="5"/>
      <c r="P5586" s="5"/>
      <c r="Q5586" s="5" t="s">
        <v>3644</v>
      </c>
      <c r="R5586" s="5" t="s">
        <v>15333</v>
      </c>
      <c r="S5586" s="5" t="s">
        <v>15218</v>
      </c>
      <c r="T5586" s="5" t="s">
        <v>4168</v>
      </c>
      <c r="U5586" s="5" t="str">
        <f aca="false">IF(ISNUMBER(FIND(",", T5586)), MID(T5586, FIND(",", T5586) + 2, LEN(T5586) - FIND(",", T5586) - 1), IF(T5586&lt;&gt;"", T5586, "unknown"))</f>
        <v>Flores Sea</v>
      </c>
      <c r="V5586" s="5" t="s">
        <v>27</v>
      </c>
    </row>
    <row r="5587" customFormat="false" ht="13.8" hidden="false" customHeight="false" outlineLevel="0" collapsed="false">
      <c r="A5587" s="5" t="s">
        <v>15334</v>
      </c>
      <c r="B5587" s="5" t="n">
        <f aca="false">YEAR(DATEVALUE(LEFT(A5587, 10)))</f>
        <v>1968</v>
      </c>
      <c r="C5587" s="6" t="n">
        <v>24982</v>
      </c>
      <c r="D5587" s="2" t="n">
        <v>0.587789351851852</v>
      </c>
      <c r="F5587" s="5" t="n">
        <v>40.955</v>
      </c>
      <c r="G5587" s="5" t="n">
        <v>143.09</v>
      </c>
      <c r="H5587" s="5" t="n">
        <v>28.8</v>
      </c>
      <c r="I5587" s="5" t="n">
        <v>6.2</v>
      </c>
      <c r="J5587" s="5" t="s">
        <v>1621</v>
      </c>
      <c r="K5587" s="5"/>
      <c r="L5587" s="5"/>
      <c r="M5587" s="5" t="n">
        <v>229</v>
      </c>
      <c r="N5587" s="5"/>
      <c r="O5587" s="5"/>
      <c r="P5587" s="5"/>
      <c r="Q5587" s="5" t="s">
        <v>3644</v>
      </c>
      <c r="R5587" s="5" t="s">
        <v>15335</v>
      </c>
      <c r="S5587" s="5" t="s">
        <v>15218</v>
      </c>
      <c r="T5587" s="5" t="s">
        <v>735</v>
      </c>
      <c r="U5587" s="5" t="str">
        <f aca="false">IF(ISNUMBER(FIND(",", T5587)), MID(T5587, FIND(",", T5587) + 2, LEN(T5587) - FIND(",", T5587) - 1), IF(T5587&lt;&gt;"", T5587, "unknown"))</f>
        <v>Japan</v>
      </c>
      <c r="V5587" s="5" t="s">
        <v>27</v>
      </c>
    </row>
    <row r="5588" customFormat="false" ht="13.8" hidden="false" customHeight="false" outlineLevel="0" collapsed="false">
      <c r="A5588" s="5" t="s">
        <v>15336</v>
      </c>
      <c r="B5588" s="5" t="n">
        <f aca="false">YEAR(DATEVALUE(LEFT(A5588, 10)))</f>
        <v>1968</v>
      </c>
      <c r="C5588" s="6" t="n">
        <v>24981</v>
      </c>
      <c r="D5588" s="2" t="n">
        <v>0.725231481481481</v>
      </c>
      <c r="F5588" s="5" t="n">
        <v>-41.743</v>
      </c>
      <c r="G5588" s="5" t="n">
        <v>172.123</v>
      </c>
      <c r="H5588" s="5" t="n">
        <v>46.8</v>
      </c>
      <c r="I5588" s="5" t="n">
        <v>7.2</v>
      </c>
      <c r="J5588" s="5" t="s">
        <v>3643</v>
      </c>
      <c r="K5588" s="5"/>
      <c r="L5588" s="5"/>
      <c r="M5588" s="5" t="n">
        <v>147</v>
      </c>
      <c r="N5588" s="5"/>
      <c r="O5588" s="5"/>
      <c r="P5588" s="5"/>
      <c r="Q5588" s="5" t="s">
        <v>3644</v>
      </c>
      <c r="R5588" s="5" t="s">
        <v>15337</v>
      </c>
      <c r="S5588" s="5" t="s">
        <v>15218</v>
      </c>
      <c r="T5588" s="5" t="s">
        <v>1763</v>
      </c>
      <c r="U5588" s="5" t="str">
        <f aca="false">IF(ISNUMBER(FIND(",", T5588)), MID(T5588, FIND(",", T5588) + 2, LEN(T5588) - FIND(",", T5588) - 1), IF(T5588&lt;&gt;"", T5588, "unknown"))</f>
        <v>South Island of New Zealand</v>
      </c>
      <c r="V5588" s="5" t="s">
        <v>27</v>
      </c>
    </row>
    <row r="5589" customFormat="false" ht="13.8" hidden="false" customHeight="false" outlineLevel="0" collapsed="false">
      <c r="A5589" s="5" t="s">
        <v>15338</v>
      </c>
      <c r="B5589" s="5" t="n">
        <f aca="false">YEAR(DATEVALUE(LEFT(A5589, 10)))</f>
        <v>1968</v>
      </c>
      <c r="C5589" s="6" t="n">
        <v>24979</v>
      </c>
      <c r="D5589" s="2" t="n">
        <v>0.347233796296296</v>
      </c>
      <c r="F5589" s="5" t="n">
        <v>44.863</v>
      </c>
      <c r="G5589" s="5" t="n">
        <v>150.19</v>
      </c>
      <c r="H5589" s="5" t="n">
        <v>29.7</v>
      </c>
      <c r="I5589" s="5" t="n">
        <v>6.2</v>
      </c>
      <c r="J5589" s="5" t="s">
        <v>1621</v>
      </c>
      <c r="K5589" s="5"/>
      <c r="L5589" s="5"/>
      <c r="M5589" s="5" t="n">
        <v>246</v>
      </c>
      <c r="N5589" s="5"/>
      <c r="O5589" s="5"/>
      <c r="P5589" s="5"/>
      <c r="Q5589" s="5" t="s">
        <v>3644</v>
      </c>
      <c r="R5589" s="5" t="s">
        <v>15339</v>
      </c>
      <c r="S5589" s="5" t="s">
        <v>15218</v>
      </c>
      <c r="T5589" s="5" t="s">
        <v>2005</v>
      </c>
      <c r="U5589" s="5" t="str">
        <f aca="false">IF(ISNUMBER(FIND(",", T5589)), MID(T5589, FIND(",", T5589) + 2, LEN(T5589) - FIND(",", T5589) - 1), IF(T5589&lt;&gt;"", T5589, "unknown"))</f>
        <v>east of the Kuril Islands</v>
      </c>
      <c r="V5589" s="5" t="s">
        <v>27</v>
      </c>
    </row>
    <row r="5590" customFormat="false" ht="13.8" hidden="false" customHeight="false" outlineLevel="0" collapsed="false">
      <c r="A5590" s="5" t="s">
        <v>15340</v>
      </c>
      <c r="B5590" s="5" t="n">
        <f aca="false">YEAR(DATEVALUE(LEFT(A5590, 10)))</f>
        <v>1968</v>
      </c>
      <c r="C5590" s="6" t="n">
        <v>24978</v>
      </c>
      <c r="D5590" s="2" t="n">
        <v>0.881770833333333</v>
      </c>
      <c r="F5590" s="5" t="n">
        <v>44.796</v>
      </c>
      <c r="G5590" s="5" t="n">
        <v>150.357</v>
      </c>
      <c r="H5590" s="5" t="n">
        <v>28.1</v>
      </c>
      <c r="I5590" s="5" t="n">
        <v>7.1</v>
      </c>
      <c r="J5590" s="5" t="s">
        <v>3643</v>
      </c>
      <c r="K5590" s="5"/>
      <c r="L5590" s="5"/>
      <c r="M5590" s="5" t="n">
        <v>252</v>
      </c>
      <c r="N5590" s="5"/>
      <c r="O5590" s="5"/>
      <c r="P5590" s="5"/>
      <c r="Q5590" s="5" t="s">
        <v>3644</v>
      </c>
      <c r="R5590" s="5" t="s">
        <v>15341</v>
      </c>
      <c r="S5590" s="5" t="s">
        <v>15218</v>
      </c>
      <c r="T5590" s="5" t="s">
        <v>2005</v>
      </c>
      <c r="U5590" s="5" t="str">
        <f aca="false">IF(ISNUMBER(FIND(",", T5590)), MID(T5590, FIND(",", T5590) + 2, LEN(T5590) - FIND(",", T5590) - 1), IF(T5590&lt;&gt;"", T5590, "unknown"))</f>
        <v>east of the Kuril Islands</v>
      </c>
      <c r="V5590" s="5" t="s">
        <v>27</v>
      </c>
    </row>
    <row r="5591" customFormat="false" ht="13.8" hidden="false" customHeight="false" outlineLevel="0" collapsed="false">
      <c r="A5591" s="5" t="s">
        <v>15342</v>
      </c>
      <c r="B5591" s="5" t="n">
        <f aca="false">YEAR(DATEVALUE(LEFT(A5591, 10)))</f>
        <v>1968</v>
      </c>
      <c r="C5591" s="6" t="n">
        <v>24978</v>
      </c>
      <c r="D5591" s="2" t="n">
        <v>0.837407407407408</v>
      </c>
      <c r="F5591" s="5" t="n">
        <v>-30.786</v>
      </c>
      <c r="G5591" s="5" t="n">
        <v>-178.148</v>
      </c>
      <c r="H5591" s="5" t="n">
        <v>62.6</v>
      </c>
      <c r="I5591" s="5" t="n">
        <v>6</v>
      </c>
      <c r="J5591" s="5" t="s">
        <v>1061</v>
      </c>
      <c r="K5591" s="5"/>
      <c r="L5591" s="5"/>
      <c r="M5591" s="5" t="n">
        <v>225</v>
      </c>
      <c r="N5591" s="5"/>
      <c r="O5591" s="5"/>
      <c r="P5591" s="5"/>
      <c r="Q5591" s="5" t="s">
        <v>3644</v>
      </c>
      <c r="R5591" s="5" t="s">
        <v>15343</v>
      </c>
      <c r="S5591" s="5" t="s">
        <v>15218</v>
      </c>
      <c r="T5591" s="5" t="s">
        <v>1432</v>
      </c>
      <c r="U5591" s="5" t="str">
        <f aca="false">IF(ISNUMBER(FIND(",", T5591)), MID(T5591, FIND(",", T5591) + 2, LEN(T5591) - FIND(",", T5591) - 1), IF(T5591&lt;&gt;"", T5591, "unknown"))</f>
        <v>New Zealand</v>
      </c>
      <c r="V5591" s="5" t="s">
        <v>27</v>
      </c>
    </row>
    <row r="5592" customFormat="false" ht="13.8" hidden="false" customHeight="false" outlineLevel="0" collapsed="false">
      <c r="A5592" s="5" t="s">
        <v>15344</v>
      </c>
      <c r="B5592" s="5" t="n">
        <f aca="false">YEAR(DATEVALUE(LEFT(A5592, 10)))</f>
        <v>1968</v>
      </c>
      <c r="C5592" s="6" t="n">
        <v>24978</v>
      </c>
      <c r="D5592" s="2" t="n">
        <v>0.300798611111111</v>
      </c>
      <c r="F5592" s="5" t="n">
        <v>-30.829</v>
      </c>
      <c r="G5592" s="5" t="n">
        <v>-178.136</v>
      </c>
      <c r="H5592" s="5" t="n">
        <v>59.7</v>
      </c>
      <c r="I5592" s="5" t="n">
        <v>6</v>
      </c>
      <c r="J5592" s="5" t="s">
        <v>1061</v>
      </c>
      <c r="K5592" s="5"/>
      <c r="L5592" s="5"/>
      <c r="M5592" s="5" t="n">
        <v>206</v>
      </c>
      <c r="N5592" s="5"/>
      <c r="O5592" s="5"/>
      <c r="P5592" s="5"/>
      <c r="Q5592" s="5" t="s">
        <v>3644</v>
      </c>
      <c r="R5592" s="5" t="s">
        <v>15345</v>
      </c>
      <c r="S5592" s="5" t="s">
        <v>15346</v>
      </c>
      <c r="T5592" s="5" t="s">
        <v>1432</v>
      </c>
      <c r="U5592" s="5" t="str">
        <f aca="false">IF(ISNUMBER(FIND(",", T5592)), MID(T5592, FIND(",", T5592) + 2, LEN(T5592) - FIND(",", T5592) - 1), IF(T5592&lt;&gt;"", T5592, "unknown"))</f>
        <v>New Zealand</v>
      </c>
      <c r="V5592" s="5" t="s">
        <v>27</v>
      </c>
    </row>
    <row r="5593" customFormat="false" ht="13.8" hidden="false" customHeight="false" outlineLevel="0" collapsed="false">
      <c r="A5593" s="5" t="s">
        <v>15347</v>
      </c>
      <c r="B5593" s="5" t="n">
        <f aca="false">YEAR(DATEVALUE(LEFT(A5593, 10)))</f>
        <v>1968</v>
      </c>
      <c r="C5593" s="6" t="n">
        <v>24974</v>
      </c>
      <c r="D5593" s="2" t="n">
        <v>0.961712962962963</v>
      </c>
      <c r="F5593" s="5" t="n">
        <v>39.881</v>
      </c>
      <c r="G5593" s="5" t="n">
        <v>143.221</v>
      </c>
      <c r="H5593" s="5" t="n">
        <v>9.2</v>
      </c>
      <c r="I5593" s="5" t="n">
        <v>7</v>
      </c>
      <c r="J5593" s="5" t="s">
        <v>13467</v>
      </c>
      <c r="K5593" s="5"/>
      <c r="L5593" s="5"/>
      <c r="M5593" s="5" t="n">
        <v>253</v>
      </c>
      <c r="N5593" s="5"/>
      <c r="O5593" s="5"/>
      <c r="P5593" s="5"/>
      <c r="Q5593" s="5" t="s">
        <v>3644</v>
      </c>
      <c r="R5593" s="5" t="s">
        <v>15348</v>
      </c>
      <c r="S5593" s="5" t="s">
        <v>15346</v>
      </c>
      <c r="T5593" s="5" t="s">
        <v>735</v>
      </c>
      <c r="U5593" s="5" t="str">
        <f aca="false">IF(ISNUMBER(FIND(",", T5593)), MID(T5593, FIND(",", T5593) + 2, LEN(T5593) - FIND(",", T5593) - 1), IF(T5593&lt;&gt;"", T5593, "unknown"))</f>
        <v>Japan</v>
      </c>
      <c r="V5593" s="5" t="s">
        <v>27</v>
      </c>
    </row>
    <row r="5594" customFormat="false" ht="13.8" hidden="false" customHeight="false" outlineLevel="0" collapsed="false">
      <c r="A5594" s="5" t="s">
        <v>15349</v>
      </c>
      <c r="B5594" s="5" t="n">
        <f aca="false">YEAR(DATEVALUE(LEFT(A5594, 10)))</f>
        <v>1968</v>
      </c>
      <c r="C5594" s="6" t="n">
        <v>24974</v>
      </c>
      <c r="D5594" s="2" t="n">
        <v>0.44375</v>
      </c>
      <c r="F5594" s="5" t="n">
        <v>41.595</v>
      </c>
      <c r="G5594" s="5" t="n">
        <v>142.788</v>
      </c>
      <c r="H5594" s="5" t="n">
        <v>11.3</v>
      </c>
      <c r="I5594" s="5" t="n">
        <v>7.8</v>
      </c>
      <c r="J5594" s="5" t="s">
        <v>3643</v>
      </c>
      <c r="K5594" s="5"/>
      <c r="L5594" s="5"/>
      <c r="M5594" s="5" t="n">
        <v>291</v>
      </c>
      <c r="N5594" s="5"/>
      <c r="O5594" s="5"/>
      <c r="P5594" s="5"/>
      <c r="Q5594" s="5" t="s">
        <v>3644</v>
      </c>
      <c r="R5594" s="5" t="s">
        <v>15350</v>
      </c>
      <c r="S5594" s="5" t="s">
        <v>15346</v>
      </c>
      <c r="T5594" s="5" t="s">
        <v>1217</v>
      </c>
      <c r="U5594" s="5" t="str">
        <f aca="false">IF(ISNUMBER(FIND(",", T5594)), MID(T5594, FIND(",", T5594) + 2, LEN(T5594) - FIND(",", T5594) - 1), IF(T5594&lt;&gt;"", T5594, "unknown"))</f>
        <v>Japan region</v>
      </c>
      <c r="V5594" s="5" t="s">
        <v>27</v>
      </c>
    </row>
    <row r="5595" customFormat="false" ht="13.8" hidden="false" customHeight="false" outlineLevel="0" collapsed="false">
      <c r="A5595" s="5" t="s">
        <v>15351</v>
      </c>
      <c r="B5595" s="5" t="n">
        <f aca="false">YEAR(DATEVALUE(LEFT(A5595, 10)))</f>
        <v>1968</v>
      </c>
      <c r="C5595" s="6" t="n">
        <v>24974</v>
      </c>
      <c r="D5595" s="2" t="n">
        <v>0.0340277777777778</v>
      </c>
      <c r="F5595" s="5" t="n">
        <v>40.901</v>
      </c>
      <c r="G5595" s="5" t="n">
        <v>143.346</v>
      </c>
      <c r="H5595" s="5" t="n">
        <v>26</v>
      </c>
      <c r="I5595" s="5" t="n">
        <v>8.2</v>
      </c>
      <c r="J5595" s="5" t="s">
        <v>3643</v>
      </c>
      <c r="K5595" s="5"/>
      <c r="L5595" s="5"/>
      <c r="M5595" s="5" t="n">
        <v>231</v>
      </c>
      <c r="N5595" s="5"/>
      <c r="O5595" s="5"/>
      <c r="P5595" s="5"/>
      <c r="Q5595" s="5" t="s">
        <v>3644</v>
      </c>
      <c r="R5595" s="5" t="s">
        <v>15352</v>
      </c>
      <c r="S5595" s="5" t="s">
        <v>15346</v>
      </c>
      <c r="T5595" s="5" t="s">
        <v>735</v>
      </c>
      <c r="U5595" s="5" t="str">
        <f aca="false">IF(ISNUMBER(FIND(",", T5595)), MID(T5595, FIND(",", T5595) + 2, LEN(T5595) - FIND(",", T5595) - 1), IF(T5595&lt;&gt;"", T5595, "unknown"))</f>
        <v>Japan</v>
      </c>
      <c r="V5595" s="5" t="s">
        <v>27</v>
      </c>
    </row>
    <row r="5596" customFormat="false" ht="13.8" hidden="false" customHeight="false" outlineLevel="0" collapsed="false">
      <c r="A5596" s="5" t="s">
        <v>15353</v>
      </c>
      <c r="B5596" s="5" t="n">
        <f aca="false">YEAR(DATEVALUE(LEFT(A5596, 10)))</f>
        <v>1968</v>
      </c>
      <c r="C5596" s="6" t="n">
        <v>24972</v>
      </c>
      <c r="D5596" s="2" t="n">
        <v>0.586875</v>
      </c>
      <c r="F5596" s="5" t="n">
        <v>29.936</v>
      </c>
      <c r="G5596" s="5" t="n">
        <v>129.368</v>
      </c>
      <c r="H5596" s="5" t="n">
        <v>160.2</v>
      </c>
      <c r="I5596" s="5" t="n">
        <v>6.5</v>
      </c>
      <c r="J5596" s="5" t="s">
        <v>1061</v>
      </c>
      <c r="K5596" s="5"/>
      <c r="L5596" s="5"/>
      <c r="M5596" s="5" t="n">
        <v>250</v>
      </c>
      <c r="N5596" s="5"/>
      <c r="O5596" s="5"/>
      <c r="P5596" s="5"/>
      <c r="Q5596" s="5" t="s">
        <v>3644</v>
      </c>
      <c r="R5596" s="5" t="s">
        <v>15354</v>
      </c>
      <c r="S5596" s="5" t="s">
        <v>15346</v>
      </c>
      <c r="T5596" s="5" t="s">
        <v>2343</v>
      </c>
      <c r="U5596" s="5" t="str">
        <f aca="false">IF(ISNUMBER(FIND(",", T5596)), MID(T5596, FIND(",", T5596) + 2, LEN(T5596) - FIND(",", T5596) - 1), IF(T5596&lt;&gt;"", T5596, "unknown"))</f>
        <v>Japan</v>
      </c>
      <c r="V5596" s="5" t="s">
        <v>27</v>
      </c>
    </row>
    <row r="5597" customFormat="false" ht="13.8" hidden="false" customHeight="false" outlineLevel="0" collapsed="false">
      <c r="A5597" s="5" t="s">
        <v>15355</v>
      </c>
      <c r="B5597" s="5" t="n">
        <f aca="false">YEAR(DATEVALUE(LEFT(A5597, 10)))</f>
        <v>1968</v>
      </c>
      <c r="C5597" s="6" t="n">
        <v>24966</v>
      </c>
      <c r="D5597" s="2" t="n">
        <v>0.511944444444444</v>
      </c>
      <c r="F5597" s="5" t="n">
        <v>43.582</v>
      </c>
      <c r="G5597" s="5" t="n">
        <v>-128.046</v>
      </c>
      <c r="H5597" s="5" t="n">
        <v>11.9</v>
      </c>
      <c r="I5597" s="5" t="n">
        <v>6.1</v>
      </c>
      <c r="J5597" s="5" t="s">
        <v>1061</v>
      </c>
      <c r="K5597" s="5"/>
      <c r="L5597" s="5"/>
      <c r="M5597" s="5" t="n">
        <v>179</v>
      </c>
      <c r="N5597" s="5"/>
      <c r="O5597" s="5"/>
      <c r="P5597" s="5"/>
      <c r="Q5597" s="5" t="s">
        <v>3644</v>
      </c>
      <c r="R5597" s="5" t="s">
        <v>15356</v>
      </c>
      <c r="S5597" s="5" t="s">
        <v>15346</v>
      </c>
      <c r="T5597" s="5" t="s">
        <v>1056</v>
      </c>
      <c r="U5597" s="5" t="str">
        <f aca="false">IF(ISNUMBER(FIND(",", T5597)), MID(T5597, FIND(",", T5597) + 2, LEN(T5597) - FIND(",", T5597) - 1), IF(T5597&lt;&gt;"", T5597, "unknown"))</f>
        <v>off the coast of Oregon</v>
      </c>
      <c r="V5597" s="5" t="s">
        <v>27</v>
      </c>
    </row>
    <row r="5598" customFormat="false" ht="13.8" hidden="false" customHeight="false" outlineLevel="0" collapsed="false">
      <c r="A5598" s="5" t="s">
        <v>15357</v>
      </c>
      <c r="B5598" s="5" t="n">
        <f aca="false">YEAR(DATEVALUE(LEFT(A5598, 10)))</f>
        <v>1968</v>
      </c>
      <c r="C5598" s="6" t="n">
        <v>24951</v>
      </c>
      <c r="D5598" s="2" t="n">
        <v>0.853645833333333</v>
      </c>
      <c r="F5598" s="5" t="n">
        <v>58.652</v>
      </c>
      <c r="G5598" s="5" t="n">
        <v>-149.981</v>
      </c>
      <c r="H5598" s="5" t="n">
        <v>19.9</v>
      </c>
      <c r="I5598" s="5" t="n">
        <v>6.2</v>
      </c>
      <c r="J5598" s="5" t="s">
        <v>1061</v>
      </c>
      <c r="K5598" s="5"/>
      <c r="L5598" s="5"/>
      <c r="M5598" s="5" t="n">
        <v>244</v>
      </c>
      <c r="N5598" s="5"/>
      <c r="O5598" s="5"/>
      <c r="P5598" s="5"/>
      <c r="Q5598" s="5" t="s">
        <v>3644</v>
      </c>
      <c r="R5598" s="5" t="s">
        <v>15358</v>
      </c>
      <c r="S5598" s="5" t="s">
        <v>15346</v>
      </c>
      <c r="T5598" s="5" t="s">
        <v>765</v>
      </c>
      <c r="U5598" s="5" t="str">
        <f aca="false">IF(ISNUMBER(FIND(",", T5598)), MID(T5598, FIND(",", T5598) + 2, LEN(T5598) - FIND(",", T5598) - 1), IF(T5598&lt;&gt;"", T5598, "unknown"))</f>
        <v>Gulf of Alaska</v>
      </c>
      <c r="V5598" s="5" t="s">
        <v>27</v>
      </c>
    </row>
    <row r="5599" customFormat="false" ht="13.8" hidden="false" customHeight="false" outlineLevel="0" collapsed="false">
      <c r="A5599" s="5" t="s">
        <v>15359</v>
      </c>
      <c r="B5599" s="5" t="n">
        <f aca="false">YEAR(DATEVALUE(LEFT(A5599, 10)))</f>
        <v>1968</v>
      </c>
      <c r="C5599" s="6" t="n">
        <v>24937</v>
      </c>
      <c r="D5599" s="2" t="n">
        <v>0.103483796296296</v>
      </c>
      <c r="F5599" s="5" t="n">
        <v>33.157</v>
      </c>
      <c r="G5599" s="5" t="n">
        <v>-116.194</v>
      </c>
      <c r="H5599" s="5" t="n">
        <v>15</v>
      </c>
      <c r="I5599" s="5" t="n">
        <v>7</v>
      </c>
      <c r="J5599" s="5" t="s">
        <v>1621</v>
      </c>
      <c r="K5599" s="5"/>
      <c r="L5599" s="5"/>
      <c r="M5599" s="5" t="n">
        <v>194</v>
      </c>
      <c r="N5599" s="5"/>
      <c r="O5599" s="5"/>
      <c r="P5599" s="5"/>
      <c r="Q5599" s="5" t="s">
        <v>3644</v>
      </c>
      <c r="R5599" s="5" t="s">
        <v>15360</v>
      </c>
      <c r="S5599" s="5" t="s">
        <v>15346</v>
      </c>
      <c r="T5599" s="5" t="s">
        <v>6619</v>
      </c>
      <c r="U5599" s="5" t="str">
        <f aca="false">IF(ISNUMBER(FIND(",", T5599)), MID(T5599, FIND(",", T5599) + 2, LEN(T5599) - FIND(",", T5599) - 1), IF(T5599&lt;&gt;"", T5599, "unknown"))</f>
        <v>Southern California</v>
      </c>
      <c r="V5599" s="5" t="s">
        <v>27</v>
      </c>
    </row>
    <row r="5600" customFormat="false" ht="13.8" hidden="false" customHeight="false" outlineLevel="0" collapsed="false">
      <c r="A5600" s="5" t="s">
        <v>15361</v>
      </c>
      <c r="B5600" s="5" t="n">
        <f aca="false">YEAR(DATEVALUE(LEFT(A5600, 10)))</f>
        <v>1968</v>
      </c>
      <c r="C5600" s="6" t="n">
        <v>24929</v>
      </c>
      <c r="D5600" s="2" t="n">
        <v>0.029212962962963</v>
      </c>
      <c r="F5600" s="5" t="n">
        <v>32.484</v>
      </c>
      <c r="G5600" s="5" t="n">
        <v>132.193</v>
      </c>
      <c r="H5600" s="5" t="n">
        <v>29.4</v>
      </c>
      <c r="I5600" s="5" t="n">
        <v>7.5</v>
      </c>
      <c r="J5600" s="5" t="s">
        <v>3643</v>
      </c>
      <c r="K5600" s="5"/>
      <c r="L5600" s="5"/>
      <c r="M5600" s="5" t="n">
        <v>228</v>
      </c>
      <c r="N5600" s="5"/>
      <c r="O5600" s="5"/>
      <c r="P5600" s="5"/>
      <c r="Q5600" s="5" t="s">
        <v>3644</v>
      </c>
      <c r="R5600" s="5" t="s">
        <v>15362</v>
      </c>
      <c r="S5600" s="5" t="s">
        <v>15346</v>
      </c>
      <c r="T5600" s="5" t="s">
        <v>15295</v>
      </c>
      <c r="U5600" s="5" t="str">
        <f aca="false">IF(ISNUMBER(FIND(",", T5600)), MID(T5600, FIND(",", T5600) + 2, LEN(T5600) - FIND(",", T5600) - 1), IF(T5600&lt;&gt;"", T5600, "unknown"))</f>
        <v>Japan</v>
      </c>
      <c r="V5600" s="5" t="s">
        <v>27</v>
      </c>
    </row>
    <row r="5601" customFormat="false" ht="13.8" hidden="false" customHeight="false" outlineLevel="0" collapsed="false">
      <c r="A5601" s="5" t="s">
        <v>15363</v>
      </c>
      <c r="B5601" s="5" t="n">
        <f aca="false">YEAR(DATEVALUE(LEFT(A5601, 10)))</f>
        <v>1968</v>
      </c>
      <c r="C5601" s="6" t="n">
        <v>24923</v>
      </c>
      <c r="D5601" s="2" t="n">
        <v>0.0291666666666667</v>
      </c>
      <c r="F5601" s="5" t="n">
        <v>-6.652</v>
      </c>
      <c r="G5601" s="5" t="n">
        <v>116.121</v>
      </c>
      <c r="H5601" s="5" t="n">
        <v>555.3</v>
      </c>
      <c r="I5601" s="5" t="n">
        <v>6</v>
      </c>
      <c r="J5601" s="5" t="s">
        <v>1621</v>
      </c>
      <c r="K5601" s="5"/>
      <c r="L5601" s="5"/>
      <c r="M5601" s="5" t="n">
        <v>212</v>
      </c>
      <c r="N5601" s="5"/>
      <c r="O5601" s="5"/>
      <c r="P5601" s="5"/>
      <c r="Q5601" s="5" t="s">
        <v>3644</v>
      </c>
      <c r="R5601" s="5" t="s">
        <v>15364</v>
      </c>
      <c r="S5601" s="5" t="s">
        <v>15346</v>
      </c>
      <c r="T5601" s="5" t="s">
        <v>1732</v>
      </c>
      <c r="U5601" s="5" t="str">
        <f aca="false">IF(ISNUMBER(FIND(",", T5601)), MID(T5601, FIND(",", T5601) + 2, LEN(T5601) - FIND(",", T5601) - 1), IF(T5601&lt;&gt;"", T5601, "unknown"))</f>
        <v>Bali Sea</v>
      </c>
      <c r="V5601" s="5" t="s">
        <v>27</v>
      </c>
    </row>
    <row r="5602" customFormat="false" ht="13.8" hidden="false" customHeight="false" outlineLevel="0" collapsed="false">
      <c r="A5602" s="5" t="s">
        <v>15365</v>
      </c>
      <c r="B5602" s="5" t="n">
        <f aca="false">YEAR(DATEVALUE(LEFT(A5602, 10)))</f>
        <v>1968</v>
      </c>
      <c r="C5602" s="6" t="n">
        <v>24908</v>
      </c>
      <c r="D5602" s="2" t="n">
        <v>0.351782407407407</v>
      </c>
      <c r="F5602" s="5" t="n">
        <v>-16.188</v>
      </c>
      <c r="G5602" s="5" t="n">
        <v>-173.867</v>
      </c>
      <c r="H5602" s="5" t="n">
        <v>111.3</v>
      </c>
      <c r="I5602" s="5" t="n">
        <v>6.3</v>
      </c>
      <c r="J5602" s="5" t="s">
        <v>1061</v>
      </c>
      <c r="K5602" s="5"/>
      <c r="L5602" s="5"/>
      <c r="M5602" s="5" t="n">
        <v>187</v>
      </c>
      <c r="N5602" s="5"/>
      <c r="O5602" s="5"/>
      <c r="P5602" s="5"/>
      <c r="Q5602" s="5" t="s">
        <v>3644</v>
      </c>
      <c r="R5602" s="5" t="s">
        <v>15366</v>
      </c>
      <c r="S5602" s="5" t="s">
        <v>15346</v>
      </c>
      <c r="T5602" s="5" t="s">
        <v>1007</v>
      </c>
      <c r="U5602" s="5" t="str">
        <f aca="false">IF(ISNUMBER(FIND(",", T5602)), MID(T5602, FIND(",", T5602) + 2, LEN(T5602) - FIND(",", T5602) - 1), IF(T5602&lt;&gt;"", T5602, "unknown"))</f>
        <v>Tonga</v>
      </c>
      <c r="V5602" s="5" t="s">
        <v>27</v>
      </c>
    </row>
    <row r="5603" customFormat="false" ht="13.8" hidden="false" customHeight="false" outlineLevel="0" collapsed="false">
      <c r="A5603" s="5" t="s">
        <v>15367</v>
      </c>
      <c r="B5603" s="5" t="n">
        <f aca="false">YEAR(DATEVALUE(LEFT(A5603, 10)))</f>
        <v>1968</v>
      </c>
      <c r="C5603" s="6" t="n">
        <v>24896</v>
      </c>
      <c r="D5603" s="2" t="n">
        <v>0.505578703703704</v>
      </c>
      <c r="F5603" s="5" t="n">
        <v>32.93</v>
      </c>
      <c r="G5603" s="5" t="n">
        <v>137.772</v>
      </c>
      <c r="H5603" s="5" t="n">
        <v>346.6</v>
      </c>
      <c r="I5603" s="5" t="n">
        <v>6.2</v>
      </c>
      <c r="J5603" s="5" t="s">
        <v>1621</v>
      </c>
      <c r="K5603" s="5"/>
      <c r="L5603" s="5"/>
      <c r="M5603" s="5" t="n">
        <v>252</v>
      </c>
      <c r="N5603" s="5"/>
      <c r="O5603" s="5"/>
      <c r="P5603" s="5"/>
      <c r="Q5603" s="5" t="s">
        <v>3644</v>
      </c>
      <c r="R5603" s="5" t="s">
        <v>15368</v>
      </c>
      <c r="S5603" s="5" t="s">
        <v>15346</v>
      </c>
      <c r="T5603" s="5" t="s">
        <v>310</v>
      </c>
      <c r="U5603" s="5" t="str">
        <f aca="false">IF(ISNUMBER(FIND(",", T5603)), MID(T5603, FIND(",", T5603) + 2, LEN(T5603) - FIND(",", T5603) - 1), IF(T5603&lt;&gt;"", T5603, "unknown"))</f>
        <v>Japan region</v>
      </c>
      <c r="V5603" s="5" t="s">
        <v>27</v>
      </c>
    </row>
    <row r="5604" customFormat="false" ht="13.8" hidden="false" customHeight="false" outlineLevel="0" collapsed="false">
      <c r="A5604" s="5" t="s">
        <v>15369</v>
      </c>
      <c r="B5604" s="5" t="n">
        <f aca="false">YEAR(DATEVALUE(LEFT(A5604, 10)))</f>
        <v>1968</v>
      </c>
      <c r="C5604" s="6" t="n">
        <v>24894</v>
      </c>
      <c r="D5604" s="2" t="n">
        <v>0.451585648148148</v>
      </c>
      <c r="F5604" s="5" t="n">
        <v>22.762</v>
      </c>
      <c r="G5604" s="5" t="n">
        <v>121.414</v>
      </c>
      <c r="H5604" s="5" t="n">
        <v>16.5</v>
      </c>
      <c r="I5604" s="5" t="n">
        <v>7.2</v>
      </c>
      <c r="J5604" s="5" t="s">
        <v>3643</v>
      </c>
      <c r="K5604" s="5"/>
      <c r="L5604" s="5"/>
      <c r="M5604" s="5" t="n">
        <v>240</v>
      </c>
      <c r="N5604" s="5"/>
      <c r="O5604" s="5"/>
      <c r="P5604" s="5"/>
      <c r="Q5604" s="5" t="s">
        <v>3644</v>
      </c>
      <c r="R5604" s="5" t="s">
        <v>15370</v>
      </c>
      <c r="S5604" s="5" t="s">
        <v>15346</v>
      </c>
      <c r="T5604" s="5" t="s">
        <v>2718</v>
      </c>
      <c r="U5604" s="5" t="str">
        <f aca="false">IF(ISNUMBER(FIND(",", T5604)), MID(T5604, FIND(",", T5604) + 2, LEN(T5604) - FIND(",", T5604) - 1), IF(T5604&lt;&gt;"", T5604, "unknown"))</f>
        <v>Taiwan region</v>
      </c>
      <c r="V5604" s="5" t="s">
        <v>27</v>
      </c>
    </row>
    <row r="5605" customFormat="false" ht="13.8" hidden="false" customHeight="false" outlineLevel="0" collapsed="false">
      <c r="A5605" s="5" t="s">
        <v>15371</v>
      </c>
      <c r="B5605" s="5" t="n">
        <f aca="false">YEAR(DATEVALUE(LEFT(A5605, 10)))</f>
        <v>1968</v>
      </c>
      <c r="C5605" s="6" t="n">
        <v>24887</v>
      </c>
      <c r="D5605" s="2" t="n">
        <v>0.948414351851852</v>
      </c>
      <c r="F5605" s="5" t="n">
        <v>39.371</v>
      </c>
      <c r="G5605" s="5" t="n">
        <v>24.942</v>
      </c>
      <c r="H5605" s="5" t="n">
        <v>8.9</v>
      </c>
      <c r="I5605" s="5" t="n">
        <v>7.2</v>
      </c>
      <c r="J5605" s="5" t="s">
        <v>3643</v>
      </c>
      <c r="K5605" s="5"/>
      <c r="L5605" s="5"/>
      <c r="M5605" s="5" t="n">
        <v>185</v>
      </c>
      <c r="N5605" s="5"/>
      <c r="O5605" s="5"/>
      <c r="P5605" s="5"/>
      <c r="Q5605" s="5" t="s">
        <v>3644</v>
      </c>
      <c r="R5605" s="5" t="s">
        <v>15372</v>
      </c>
      <c r="S5605" s="5" t="s">
        <v>15346</v>
      </c>
      <c r="T5605" s="5" t="s">
        <v>5932</v>
      </c>
      <c r="U5605" s="5" t="str">
        <f aca="false">IF(ISNUMBER(FIND(",", T5605)), MID(T5605, FIND(",", T5605) + 2, LEN(T5605) - FIND(",", T5605) - 1), IF(T5605&lt;&gt;"", T5605, "unknown"))</f>
        <v>Aegean Sea</v>
      </c>
      <c r="V5605" s="5" t="s">
        <v>27</v>
      </c>
    </row>
    <row r="5606" customFormat="false" ht="13.8" hidden="false" customHeight="false" outlineLevel="0" collapsed="false">
      <c r="A5606" s="5" t="s">
        <v>15373</v>
      </c>
      <c r="B5606" s="5" t="n">
        <f aca="false">YEAR(DATEVALUE(LEFT(A5606, 10)))</f>
        <v>1968</v>
      </c>
      <c r="C5606" s="6" t="n">
        <v>24880</v>
      </c>
      <c r="D5606" s="2" t="n">
        <v>0.239386574074074</v>
      </c>
      <c r="F5606" s="5" t="n">
        <v>-5.503</v>
      </c>
      <c r="G5606" s="5" t="n">
        <v>153.401</v>
      </c>
      <c r="H5606" s="5" t="n">
        <v>23.4</v>
      </c>
      <c r="I5606" s="5" t="n">
        <v>7.4</v>
      </c>
      <c r="J5606" s="5" t="s">
        <v>3643</v>
      </c>
      <c r="K5606" s="5"/>
      <c r="L5606" s="5"/>
      <c r="M5606" s="5" t="n">
        <v>206</v>
      </c>
      <c r="N5606" s="5"/>
      <c r="O5606" s="5"/>
      <c r="P5606" s="5"/>
      <c r="Q5606" s="5" t="s">
        <v>3644</v>
      </c>
      <c r="R5606" s="5" t="s">
        <v>15374</v>
      </c>
      <c r="S5606" s="5" t="s">
        <v>15346</v>
      </c>
      <c r="T5606" s="5" t="s">
        <v>711</v>
      </c>
      <c r="U5606" s="5" t="str">
        <f aca="false">IF(ISNUMBER(FIND(",", T5606)), MID(T5606, FIND(",", T5606) + 2, LEN(T5606) - FIND(",", T5606) - 1), IF(T5606&lt;&gt;"", T5606, "unknown"))</f>
        <v>Papua New Guinea</v>
      </c>
      <c r="V5606" s="5" t="s">
        <v>27</v>
      </c>
    </row>
    <row r="5607" customFormat="false" ht="13.8" hidden="false" customHeight="false" outlineLevel="0" collapsed="false">
      <c r="A5607" s="5" t="s">
        <v>15375</v>
      </c>
      <c r="B5607" s="5" t="n">
        <f aca="false">YEAR(DATEVALUE(LEFT(A5607, 10)))</f>
        <v>1968</v>
      </c>
      <c r="C5607" s="6" t="n">
        <v>24867</v>
      </c>
      <c r="D5607" s="2" t="n">
        <v>0.155844907407407</v>
      </c>
      <c r="F5607" s="5" t="n">
        <v>-6.162</v>
      </c>
      <c r="G5607" s="5" t="n">
        <v>113.312</v>
      </c>
      <c r="H5607" s="5" t="n">
        <v>595.1</v>
      </c>
      <c r="I5607" s="5" t="n">
        <v>6.2</v>
      </c>
      <c r="J5607" s="5" t="s">
        <v>1621</v>
      </c>
      <c r="K5607" s="5"/>
      <c r="L5607" s="5"/>
      <c r="M5607" s="5" t="n">
        <v>213</v>
      </c>
      <c r="N5607" s="5"/>
      <c r="O5607" s="5"/>
      <c r="P5607" s="5"/>
      <c r="Q5607" s="5" t="s">
        <v>3644</v>
      </c>
      <c r="R5607" s="5" t="s">
        <v>15376</v>
      </c>
      <c r="S5607" s="5" t="s">
        <v>15346</v>
      </c>
      <c r="T5607" s="5" t="s">
        <v>2646</v>
      </c>
      <c r="U5607" s="5" t="str">
        <f aca="false">IF(ISNUMBER(FIND(",", T5607)), MID(T5607, FIND(",", T5607) + 2, LEN(T5607) - FIND(",", T5607) - 1), IF(T5607&lt;&gt;"", T5607, "unknown"))</f>
        <v>Indonesia</v>
      </c>
      <c r="V5607" s="5" t="s">
        <v>27</v>
      </c>
    </row>
    <row r="5608" customFormat="false" ht="13.8" hidden="false" customHeight="false" outlineLevel="0" collapsed="false">
      <c r="A5608" s="5" t="s">
        <v>15377</v>
      </c>
      <c r="B5608" s="5" t="n">
        <f aca="false">YEAR(DATEVALUE(LEFT(A5608, 10)))</f>
        <v>1968</v>
      </c>
      <c r="C5608" s="6" t="n">
        <v>24866</v>
      </c>
      <c r="D5608" s="2" t="n">
        <v>0.42994212962963</v>
      </c>
      <c r="F5608" s="5" t="n">
        <v>43.591</v>
      </c>
      <c r="G5608" s="5" t="n">
        <v>146.699</v>
      </c>
      <c r="H5608" s="5" t="n">
        <v>39.2</v>
      </c>
      <c r="I5608" s="5" t="n">
        <v>7.3</v>
      </c>
      <c r="J5608" s="5" t="s">
        <v>3643</v>
      </c>
      <c r="K5608" s="5"/>
      <c r="L5608" s="5"/>
      <c r="M5608" s="5" t="n">
        <v>291</v>
      </c>
      <c r="N5608" s="5"/>
      <c r="O5608" s="5"/>
      <c r="P5608" s="5"/>
      <c r="Q5608" s="5" t="s">
        <v>3644</v>
      </c>
      <c r="R5608" s="5" t="s">
        <v>15378</v>
      </c>
      <c r="S5608" s="5" t="s">
        <v>15346</v>
      </c>
      <c r="T5608" s="5" t="s">
        <v>749</v>
      </c>
      <c r="U5608" s="5" t="str">
        <f aca="false">IF(ISNUMBER(FIND(",", T5608)), MID(T5608, FIND(",", T5608) + 2, LEN(T5608) - FIND(",", T5608) - 1), IF(T5608&lt;&gt;"", T5608, "unknown"))</f>
        <v>Kuril Islands</v>
      </c>
      <c r="V5608" s="5" t="s">
        <v>27</v>
      </c>
    </row>
    <row r="5609" customFormat="false" ht="13.8" hidden="false" customHeight="false" outlineLevel="0" collapsed="false">
      <c r="A5609" s="5" t="s">
        <v>15379</v>
      </c>
      <c r="B5609" s="5" t="n">
        <f aca="false">YEAR(DATEVALUE(LEFT(A5609, 10)))</f>
        <v>1968</v>
      </c>
      <c r="C5609" s="6" t="n">
        <v>24863</v>
      </c>
      <c r="D5609" s="2" t="n">
        <v>0.198414351851852</v>
      </c>
      <c r="F5609" s="5" t="n">
        <v>-8.898</v>
      </c>
      <c r="G5609" s="5" t="n">
        <v>120.244</v>
      </c>
      <c r="H5609" s="5" t="n">
        <v>29.9</v>
      </c>
      <c r="I5609" s="5" t="n">
        <v>6</v>
      </c>
      <c r="J5609" s="5" t="s">
        <v>1061</v>
      </c>
      <c r="K5609" s="5"/>
      <c r="L5609" s="5"/>
      <c r="M5609" s="5" t="n">
        <v>176</v>
      </c>
      <c r="N5609" s="5"/>
      <c r="O5609" s="5"/>
      <c r="P5609" s="5"/>
      <c r="Q5609" s="5" t="s">
        <v>3644</v>
      </c>
      <c r="R5609" s="5" t="s">
        <v>15380</v>
      </c>
      <c r="S5609" s="5" t="s">
        <v>15346</v>
      </c>
      <c r="T5609" s="5" t="s">
        <v>3225</v>
      </c>
      <c r="U5609" s="5" t="str">
        <f aca="false">IF(ISNUMBER(FIND(",", T5609)), MID(T5609, FIND(",", T5609) + 2, LEN(T5609) - FIND(",", T5609) - 1), IF(T5609&lt;&gt;"", T5609, "unknown"))</f>
        <v>Indonesia</v>
      </c>
      <c r="V5609" s="5" t="s">
        <v>27</v>
      </c>
    </row>
    <row r="5610" customFormat="false" ht="13.8" hidden="false" customHeight="false" outlineLevel="0" collapsed="false">
      <c r="A5610" s="5" t="s">
        <v>15381</v>
      </c>
      <c r="B5610" s="5" t="n">
        <f aca="false">YEAR(DATEVALUE(LEFT(A5610, 10)))</f>
        <v>1968</v>
      </c>
      <c r="C5610" s="6" t="n">
        <v>24857</v>
      </c>
      <c r="D5610" s="2" t="n">
        <v>0.889953703703704</v>
      </c>
      <c r="F5610" s="5" t="n">
        <v>-30.115</v>
      </c>
      <c r="G5610" s="5" t="n">
        <v>-179.454</v>
      </c>
      <c r="H5610" s="5" t="n">
        <v>359</v>
      </c>
      <c r="I5610" s="5" t="n">
        <v>6.1</v>
      </c>
      <c r="J5610" s="5" t="s">
        <v>1621</v>
      </c>
      <c r="K5610" s="5"/>
      <c r="L5610" s="5"/>
      <c r="M5610" s="5" t="n">
        <v>206</v>
      </c>
      <c r="N5610" s="5"/>
      <c r="O5610" s="5"/>
      <c r="P5610" s="5"/>
      <c r="Q5610" s="5" t="s">
        <v>3644</v>
      </c>
      <c r="R5610" s="5" t="s">
        <v>15382</v>
      </c>
      <c r="S5610" s="5" t="s">
        <v>15346</v>
      </c>
      <c r="T5610" s="5" t="s">
        <v>1011</v>
      </c>
      <c r="U5610" s="5" t="str">
        <f aca="false">IF(ISNUMBER(FIND(",", T5610)), MID(T5610, FIND(",", T5610) + 2, LEN(T5610) - FIND(",", T5610) - 1), IF(T5610&lt;&gt;"", T5610, "unknown"))</f>
        <v>Kermadec Islands region</v>
      </c>
      <c r="V5610" s="5" t="s">
        <v>27</v>
      </c>
    </row>
    <row r="5611" customFormat="false" ht="13.8" hidden="false" customHeight="false" outlineLevel="0" collapsed="false">
      <c r="A5611" s="5" t="s">
        <v>15383</v>
      </c>
      <c r="B5611" s="5" t="n">
        <f aca="false">YEAR(DATEVALUE(LEFT(A5611, 10)))</f>
        <v>1968</v>
      </c>
      <c r="C5611" s="6" t="n">
        <v>24856</v>
      </c>
      <c r="D5611" s="2" t="n">
        <v>0.253229166666667</v>
      </c>
      <c r="F5611" s="5" t="n">
        <v>-9.328</v>
      </c>
      <c r="G5611" s="5" t="n">
        <v>158.485</v>
      </c>
      <c r="H5611" s="5" t="n">
        <v>31.2</v>
      </c>
      <c r="I5611" s="5" t="n">
        <v>6</v>
      </c>
      <c r="J5611" s="5" t="s">
        <v>1061</v>
      </c>
      <c r="K5611" s="5"/>
      <c r="L5611" s="5"/>
      <c r="M5611" s="5" t="n">
        <v>191</v>
      </c>
      <c r="N5611" s="5"/>
      <c r="O5611" s="5"/>
      <c r="P5611" s="5"/>
      <c r="Q5611" s="5" t="s">
        <v>3644</v>
      </c>
      <c r="R5611" s="5" t="s">
        <v>15384</v>
      </c>
      <c r="S5611" s="5" t="s">
        <v>15346</v>
      </c>
      <c r="T5611" s="5" t="s">
        <v>911</v>
      </c>
      <c r="U5611" s="5" t="str">
        <f aca="false">IF(ISNUMBER(FIND(",", T5611)), MID(T5611, FIND(",", T5611) + 2, LEN(T5611) - FIND(",", T5611) - 1), IF(T5611&lt;&gt;"", T5611, "unknown"))</f>
        <v>Solomon Islands</v>
      </c>
      <c r="V5611" s="5" t="s">
        <v>27</v>
      </c>
    </row>
    <row r="5612" customFormat="false" ht="13.8" hidden="false" customHeight="false" outlineLevel="0" collapsed="false">
      <c r="A5612" s="5" t="s">
        <v>15385</v>
      </c>
      <c r="B5612" s="5" t="n">
        <f aca="false">YEAR(DATEVALUE(LEFT(A5612, 10)))</f>
        <v>1968</v>
      </c>
      <c r="C5612" s="6" t="n">
        <v>24851</v>
      </c>
      <c r="D5612" s="2" t="n">
        <v>0.517488425925926</v>
      </c>
      <c r="F5612" s="5" t="n">
        <v>-7.521</v>
      </c>
      <c r="G5612" s="5" t="n">
        <v>127.917</v>
      </c>
      <c r="H5612" s="5" t="n">
        <v>114.6</v>
      </c>
      <c r="I5612" s="5" t="n">
        <v>6</v>
      </c>
      <c r="J5612" s="5" t="s">
        <v>1061</v>
      </c>
      <c r="K5612" s="5"/>
      <c r="L5612" s="5"/>
      <c r="M5612" s="5" t="n">
        <v>196</v>
      </c>
      <c r="N5612" s="5"/>
      <c r="O5612" s="5"/>
      <c r="P5612" s="5"/>
      <c r="Q5612" s="5" t="s">
        <v>3644</v>
      </c>
      <c r="R5612" s="5" t="s">
        <v>15386</v>
      </c>
      <c r="S5612" s="5" t="s">
        <v>15346</v>
      </c>
      <c r="T5612" s="5" t="s">
        <v>145</v>
      </c>
      <c r="U5612" s="5" t="str">
        <f aca="false">IF(ISNUMBER(FIND(",", T5612)), MID(T5612, FIND(",", T5612) + 2, LEN(T5612) - FIND(",", T5612) - 1), IF(T5612&lt;&gt;"", T5612, "unknown"))</f>
        <v>Indonesia</v>
      </c>
      <c r="V5612" s="5" t="s">
        <v>27</v>
      </c>
    </row>
    <row r="5613" customFormat="false" ht="13.8" hidden="false" customHeight="false" outlineLevel="0" collapsed="false">
      <c r="A5613" s="5" t="s">
        <v>15387</v>
      </c>
      <c r="B5613" s="5" t="n">
        <f aca="false">YEAR(DATEVALUE(LEFT(A5613, 10)))</f>
        <v>1967</v>
      </c>
      <c r="C5613" s="6" t="n">
        <v>24833</v>
      </c>
      <c r="D5613" s="2" t="n">
        <v>0.387430555555556</v>
      </c>
      <c r="F5613" s="5" t="n">
        <v>-21.211</v>
      </c>
      <c r="G5613" s="5" t="n">
        <v>-68.184</v>
      </c>
      <c r="H5613" s="5" t="n">
        <v>116.3</v>
      </c>
      <c r="I5613" s="5" t="n">
        <v>7</v>
      </c>
      <c r="J5613" s="5" t="s">
        <v>1061</v>
      </c>
      <c r="K5613" s="5"/>
      <c r="L5613" s="5"/>
      <c r="M5613" s="5" t="n">
        <v>196</v>
      </c>
      <c r="N5613" s="5"/>
      <c r="O5613" s="5"/>
      <c r="P5613" s="5"/>
      <c r="Q5613" s="5" t="s">
        <v>3644</v>
      </c>
      <c r="R5613" s="5" t="s">
        <v>15388</v>
      </c>
      <c r="S5613" s="5" t="s">
        <v>15346</v>
      </c>
      <c r="T5613" s="5" t="s">
        <v>5081</v>
      </c>
      <c r="U5613" s="5" t="str">
        <f aca="false">IF(ISNUMBER(FIND(",", T5613)), MID(T5613, FIND(",", T5613) + 2, LEN(T5613) - FIND(",", T5613) - 1), IF(T5613&lt;&gt;"", T5613, "unknown"))</f>
        <v>Bolivia</v>
      </c>
      <c r="V5613" s="5" t="s">
        <v>27</v>
      </c>
    </row>
    <row r="5614" customFormat="false" ht="13.8" hidden="false" customHeight="false" outlineLevel="0" collapsed="false">
      <c r="A5614" s="5" t="s">
        <v>15389</v>
      </c>
      <c r="B5614" s="5" t="n">
        <f aca="false">YEAR(DATEVALUE(LEFT(A5614, 10)))</f>
        <v>1967</v>
      </c>
      <c r="C5614" s="6" t="n">
        <v>24831</v>
      </c>
      <c r="D5614" s="2" t="n">
        <v>0.0580324074074074</v>
      </c>
      <c r="F5614" s="5" t="n">
        <v>-5.289</v>
      </c>
      <c r="G5614" s="5" t="n">
        <v>153.762</v>
      </c>
      <c r="H5614" s="5" t="n">
        <v>51.7</v>
      </c>
      <c r="I5614" s="5" t="n">
        <v>7.2</v>
      </c>
      <c r="J5614" s="5" t="s">
        <v>3643</v>
      </c>
      <c r="K5614" s="5"/>
      <c r="L5614" s="5"/>
      <c r="M5614" s="5" t="n">
        <v>243</v>
      </c>
      <c r="N5614" s="5"/>
      <c r="O5614" s="5"/>
      <c r="P5614" s="5"/>
      <c r="Q5614" s="5" t="s">
        <v>3644</v>
      </c>
      <c r="R5614" s="5" t="s">
        <v>15390</v>
      </c>
      <c r="S5614" s="5" t="s">
        <v>15346</v>
      </c>
      <c r="T5614" s="5" t="s">
        <v>711</v>
      </c>
      <c r="U5614" s="5" t="str">
        <f aca="false">IF(ISNUMBER(FIND(",", T5614)), MID(T5614, FIND(",", T5614) + 2, LEN(T5614) - FIND(",", T5614) - 1), IF(T5614&lt;&gt;"", T5614, "unknown"))</f>
        <v>Papua New Guinea</v>
      </c>
      <c r="V5614" s="5" t="s">
        <v>27</v>
      </c>
    </row>
    <row r="5615" customFormat="false" ht="13.8" hidden="false" customHeight="false" outlineLevel="0" collapsed="false">
      <c r="A5615" s="5" t="s">
        <v>15391</v>
      </c>
      <c r="B5615" s="5" t="n">
        <f aca="false">YEAR(DATEVALUE(LEFT(A5615, 10)))</f>
        <v>1967</v>
      </c>
      <c r="C5615" s="6" t="n">
        <v>24830</v>
      </c>
      <c r="D5615" s="2" t="n">
        <v>0.835543981481482</v>
      </c>
      <c r="F5615" s="5" t="n">
        <v>17.432</v>
      </c>
      <c r="G5615" s="5" t="n">
        <v>-61.152</v>
      </c>
      <c r="H5615" s="5" t="n">
        <v>11.3</v>
      </c>
      <c r="I5615" s="5" t="n">
        <v>6.1</v>
      </c>
      <c r="J5615" s="5" t="s">
        <v>1061</v>
      </c>
      <c r="K5615" s="5"/>
      <c r="L5615" s="5"/>
      <c r="M5615" s="5" t="n">
        <v>253</v>
      </c>
      <c r="N5615" s="5"/>
      <c r="O5615" s="5"/>
      <c r="P5615" s="5"/>
      <c r="Q5615" s="5" t="s">
        <v>3644</v>
      </c>
      <c r="R5615" s="5" t="s">
        <v>15392</v>
      </c>
      <c r="S5615" s="5" t="s">
        <v>15346</v>
      </c>
      <c r="T5615" s="5" t="s">
        <v>13890</v>
      </c>
      <c r="U5615" s="5" t="str">
        <f aca="false">IF(ISNUMBER(FIND(",", T5615)), MID(T5615, FIND(",", T5615) + 2, LEN(T5615) - FIND(",", T5615) - 1), IF(T5615&lt;&gt;"", T5615, "unknown"))</f>
        <v>Leeward Islands</v>
      </c>
      <c r="V5615" s="5" t="s">
        <v>27</v>
      </c>
    </row>
    <row r="5616" customFormat="false" ht="13.8" hidden="false" customHeight="false" outlineLevel="0" collapsed="false">
      <c r="A5616" s="5" t="s">
        <v>15393</v>
      </c>
      <c r="B5616" s="5" t="n">
        <f aca="false">YEAR(DATEVALUE(LEFT(A5616, 10)))</f>
        <v>1967</v>
      </c>
      <c r="C5616" s="6" t="n">
        <v>24827</v>
      </c>
      <c r="D5616" s="2" t="n">
        <v>0.100972222222222</v>
      </c>
      <c r="F5616" s="5" t="n">
        <v>-21.861</v>
      </c>
      <c r="G5616" s="5" t="n">
        <v>-69.947</v>
      </c>
      <c r="H5616" s="5" t="n">
        <v>44.7</v>
      </c>
      <c r="I5616" s="5" t="n">
        <v>7.4</v>
      </c>
      <c r="J5616" s="5" t="s">
        <v>3643</v>
      </c>
      <c r="K5616" s="5"/>
      <c r="L5616" s="5"/>
      <c r="M5616" s="5" t="n">
        <v>190</v>
      </c>
      <c r="N5616" s="5"/>
      <c r="O5616" s="5"/>
      <c r="P5616" s="5"/>
      <c r="Q5616" s="5" t="s">
        <v>3644</v>
      </c>
      <c r="R5616" s="5" t="s">
        <v>15394</v>
      </c>
      <c r="S5616" s="5" t="s">
        <v>15346</v>
      </c>
      <c r="T5616" s="5" t="s">
        <v>1454</v>
      </c>
      <c r="U5616" s="5" t="str">
        <f aca="false">IF(ISNUMBER(FIND(",", T5616)), MID(T5616, FIND(",", T5616) + 2, LEN(T5616) - FIND(",", T5616) - 1), IF(T5616&lt;&gt;"", T5616, "unknown"))</f>
        <v>Chile</v>
      </c>
      <c r="V5616" s="5" t="s">
        <v>27</v>
      </c>
    </row>
    <row r="5617" customFormat="false" ht="13.8" hidden="false" customHeight="false" outlineLevel="0" collapsed="false">
      <c r="A5617" s="5" t="s">
        <v>15395</v>
      </c>
      <c r="B5617" s="5" t="n">
        <f aca="false">YEAR(DATEVALUE(LEFT(A5617, 10)))</f>
        <v>1967</v>
      </c>
      <c r="C5617" s="6" t="n">
        <v>24816</v>
      </c>
      <c r="D5617" s="2" t="n">
        <v>0.952326388888889</v>
      </c>
      <c r="F5617" s="5" t="n">
        <v>17.39</v>
      </c>
      <c r="G5617" s="5" t="n">
        <v>73.774</v>
      </c>
      <c r="H5617" s="5" t="n">
        <v>4.5</v>
      </c>
      <c r="I5617" s="5" t="n">
        <v>6.4</v>
      </c>
      <c r="J5617" s="5" t="s">
        <v>1621</v>
      </c>
      <c r="K5617" s="5"/>
      <c r="L5617" s="5"/>
      <c r="M5617" s="5" t="n">
        <v>205</v>
      </c>
      <c r="N5617" s="5"/>
      <c r="O5617" s="5"/>
      <c r="P5617" s="5"/>
      <c r="Q5617" s="5" t="s">
        <v>3644</v>
      </c>
      <c r="R5617" s="5" t="s">
        <v>15396</v>
      </c>
      <c r="S5617" s="5" t="s">
        <v>15346</v>
      </c>
      <c r="T5617" s="5" t="s">
        <v>8441</v>
      </c>
      <c r="U5617" s="5" t="str">
        <f aca="false">IF(ISNUMBER(FIND(",", T5617)), MID(T5617, FIND(",", T5617) + 2, LEN(T5617) - FIND(",", T5617) - 1), IF(T5617&lt;&gt;"", T5617, "unknown"))</f>
        <v>India</v>
      </c>
      <c r="V5617" s="5" t="s">
        <v>27</v>
      </c>
    </row>
    <row r="5618" customFormat="false" ht="13.8" hidden="false" customHeight="false" outlineLevel="0" collapsed="false">
      <c r="A5618" s="5" t="s">
        <v>15397</v>
      </c>
      <c r="B5618" s="5" t="n">
        <f aca="false">YEAR(DATEVALUE(LEFT(A5618, 10)))</f>
        <v>1967</v>
      </c>
      <c r="C5618" s="6" t="n">
        <v>24807</v>
      </c>
      <c r="D5618" s="2" t="n">
        <v>0.581296296296296</v>
      </c>
      <c r="F5618" s="5" t="n">
        <v>49.465</v>
      </c>
      <c r="G5618" s="5" t="n">
        <v>154.385</v>
      </c>
      <c r="H5618" s="5" t="n">
        <v>142.9</v>
      </c>
      <c r="I5618" s="5" t="n">
        <v>6.4</v>
      </c>
      <c r="J5618" s="5" t="s">
        <v>1061</v>
      </c>
      <c r="K5618" s="5"/>
      <c r="L5618" s="5"/>
      <c r="M5618" s="5" t="n">
        <v>262</v>
      </c>
      <c r="N5618" s="5"/>
      <c r="O5618" s="5"/>
      <c r="P5618" s="5"/>
      <c r="Q5618" s="5" t="s">
        <v>3644</v>
      </c>
      <c r="R5618" s="5" t="s">
        <v>15398</v>
      </c>
      <c r="S5618" s="5" t="s">
        <v>15346</v>
      </c>
      <c r="T5618" s="5" t="s">
        <v>749</v>
      </c>
      <c r="U5618" s="5" t="str">
        <f aca="false">IF(ISNUMBER(FIND(",", T5618)), MID(T5618, FIND(",", T5618) + 2, LEN(T5618) - FIND(",", T5618) - 1), IF(T5618&lt;&gt;"", T5618, "unknown"))</f>
        <v>Kuril Islands</v>
      </c>
      <c r="V5618" s="5" t="s">
        <v>27</v>
      </c>
    </row>
    <row r="5619" customFormat="false" ht="13.8" hidden="false" customHeight="false" outlineLevel="0" collapsed="false">
      <c r="A5619" s="5" t="s">
        <v>15399</v>
      </c>
      <c r="B5619" s="5" t="n">
        <f aca="false">YEAR(DATEVALUE(LEFT(A5619, 10)))</f>
        <v>1967</v>
      </c>
      <c r="C5619" s="6" t="n">
        <v>24799</v>
      </c>
      <c r="D5619" s="2" t="n">
        <v>0.358252314814815</v>
      </c>
      <c r="F5619" s="5" t="n">
        <v>14.446</v>
      </c>
      <c r="G5619" s="5" t="n">
        <v>51.982</v>
      </c>
      <c r="H5619" s="5" t="n">
        <v>12.3</v>
      </c>
      <c r="I5619" s="5" t="n">
        <v>6.8</v>
      </c>
      <c r="J5619" s="5" t="s">
        <v>13467</v>
      </c>
      <c r="K5619" s="5"/>
      <c r="L5619" s="5"/>
      <c r="M5619" s="5" t="n">
        <v>173</v>
      </c>
      <c r="N5619" s="5"/>
      <c r="O5619" s="5"/>
      <c r="P5619" s="5"/>
      <c r="Q5619" s="5" t="s">
        <v>3644</v>
      </c>
      <c r="R5619" s="5" t="s">
        <v>15400</v>
      </c>
      <c r="S5619" s="5" t="s">
        <v>15346</v>
      </c>
      <c r="T5619" s="5" t="s">
        <v>4027</v>
      </c>
      <c r="U5619" s="5" t="str">
        <f aca="false">IF(ISNUMBER(FIND(",", T5619)), MID(T5619, FIND(",", T5619) + 2, LEN(T5619) - FIND(",", T5619) - 1), IF(T5619&lt;&gt;"", T5619, "unknown"))</f>
        <v>Gulf of Aden</v>
      </c>
      <c r="V5619" s="5" t="s">
        <v>27</v>
      </c>
    </row>
    <row r="5620" customFormat="false" ht="13.8" hidden="false" customHeight="false" outlineLevel="0" collapsed="false">
      <c r="A5620" s="5" t="s">
        <v>15401</v>
      </c>
      <c r="B5620" s="5" t="n">
        <f aca="false">YEAR(DATEVALUE(LEFT(A5620, 10)))</f>
        <v>1967</v>
      </c>
      <c r="C5620" s="6" t="n">
        <v>24791</v>
      </c>
      <c r="D5620" s="2" t="n">
        <v>0.897164351851852</v>
      </c>
      <c r="F5620" s="5" t="n">
        <v>-28.792</v>
      </c>
      <c r="G5620" s="5" t="n">
        <v>-71.165</v>
      </c>
      <c r="H5620" s="5" t="n">
        <v>35.8</v>
      </c>
      <c r="I5620" s="5" t="n">
        <v>6</v>
      </c>
      <c r="J5620" s="5" t="s">
        <v>1061</v>
      </c>
      <c r="K5620" s="5"/>
      <c r="L5620" s="5"/>
      <c r="M5620" s="5" t="n">
        <v>183</v>
      </c>
      <c r="N5620" s="5"/>
      <c r="O5620" s="5"/>
      <c r="P5620" s="5"/>
      <c r="Q5620" s="5" t="s">
        <v>3644</v>
      </c>
      <c r="R5620" s="5" t="s">
        <v>15402</v>
      </c>
      <c r="S5620" s="5" t="s">
        <v>15346</v>
      </c>
      <c r="T5620" s="5" t="s">
        <v>1207</v>
      </c>
      <c r="U5620" s="5" t="str">
        <f aca="false">IF(ISNUMBER(FIND(",", T5620)), MID(T5620, FIND(",", T5620) + 2, LEN(T5620) - FIND(",", T5620) - 1), IF(T5620&lt;&gt;"", T5620, "unknown"))</f>
        <v>Chile</v>
      </c>
      <c r="V5620" s="5" t="s">
        <v>27</v>
      </c>
    </row>
    <row r="5621" customFormat="false" ht="13.8" hidden="false" customHeight="false" outlineLevel="0" collapsed="false">
      <c r="A5621" s="5" t="s">
        <v>15403</v>
      </c>
      <c r="B5621" s="5" t="n">
        <f aca="false">YEAR(DATEVALUE(LEFT(A5621, 10)))</f>
        <v>1967</v>
      </c>
      <c r="C5621" s="6" t="n">
        <v>24785</v>
      </c>
      <c r="D5621" s="2" t="n">
        <v>0.0963888888888889</v>
      </c>
      <c r="F5621" s="5" t="n">
        <v>-7.213</v>
      </c>
      <c r="G5621" s="5" t="n">
        <v>123.695</v>
      </c>
      <c r="H5621" s="5" t="n">
        <v>580.3</v>
      </c>
      <c r="I5621" s="5" t="n">
        <v>6.1</v>
      </c>
      <c r="J5621" s="5" t="s">
        <v>1621</v>
      </c>
      <c r="K5621" s="5"/>
      <c r="L5621" s="5"/>
      <c r="M5621" s="5" t="n">
        <v>172</v>
      </c>
      <c r="N5621" s="5"/>
      <c r="O5621" s="5"/>
      <c r="P5621" s="5"/>
      <c r="Q5621" s="5" t="s">
        <v>3644</v>
      </c>
      <c r="R5621" s="5" t="s">
        <v>15404</v>
      </c>
      <c r="S5621" s="5" t="s">
        <v>15346</v>
      </c>
      <c r="T5621" s="5" t="s">
        <v>727</v>
      </c>
      <c r="U5621" s="5" t="str">
        <f aca="false">IF(ISNUMBER(FIND(",", T5621)), MID(T5621, FIND(",", T5621) + 2, LEN(T5621) - FIND(",", T5621) - 1), IF(T5621&lt;&gt;"", T5621, "unknown"))</f>
        <v>Banda Sea</v>
      </c>
      <c r="V5621" s="5" t="s">
        <v>27</v>
      </c>
    </row>
    <row r="5622" customFormat="false" ht="13.8" hidden="false" customHeight="false" outlineLevel="0" collapsed="false">
      <c r="A5622" s="5" t="s">
        <v>15405</v>
      </c>
      <c r="B5622" s="5" t="n">
        <f aca="false">YEAR(DATEVALUE(LEFT(A5622, 10)))</f>
        <v>1967</v>
      </c>
      <c r="C5622" s="6" t="n">
        <v>24770</v>
      </c>
      <c r="D5622" s="2" t="n">
        <v>0.04125</v>
      </c>
      <c r="F5622" s="5" t="n">
        <v>24.463</v>
      </c>
      <c r="G5622" s="5" t="n">
        <v>122.218</v>
      </c>
      <c r="H5622" s="5" t="n">
        <v>67.2</v>
      </c>
      <c r="I5622" s="5" t="n">
        <v>7</v>
      </c>
      <c r="J5622" s="5" t="s">
        <v>1061</v>
      </c>
      <c r="K5622" s="5"/>
      <c r="L5622" s="5"/>
      <c r="M5622" s="5" t="n">
        <v>263</v>
      </c>
      <c r="N5622" s="5"/>
      <c r="O5622" s="5"/>
      <c r="P5622" s="5"/>
      <c r="Q5622" s="5" t="s">
        <v>3644</v>
      </c>
      <c r="R5622" s="5" t="s">
        <v>15406</v>
      </c>
      <c r="S5622" s="5" t="s">
        <v>15346</v>
      </c>
      <c r="T5622" s="5" t="s">
        <v>2718</v>
      </c>
      <c r="U5622" s="5" t="str">
        <f aca="false">IF(ISNUMBER(FIND(",", T5622)), MID(T5622, FIND(",", T5622) + 2, LEN(T5622) - FIND(",", T5622) - 1), IF(T5622&lt;&gt;"", T5622, "unknown"))</f>
        <v>Taiwan region</v>
      </c>
      <c r="V5622" s="5" t="s">
        <v>27</v>
      </c>
    </row>
    <row r="5623" customFormat="false" ht="13.8" hidden="false" customHeight="false" outlineLevel="0" collapsed="false">
      <c r="A5623" s="5" t="s">
        <v>15407</v>
      </c>
      <c r="B5623" s="5" t="n">
        <f aca="false">YEAR(DATEVALUE(LEFT(A5623, 10)))</f>
        <v>1967</v>
      </c>
      <c r="C5623" s="6" t="n">
        <v>24760</v>
      </c>
      <c r="D5623" s="2" t="n">
        <v>0.333923611111111</v>
      </c>
      <c r="F5623" s="5" t="n">
        <v>11.906</v>
      </c>
      <c r="G5623" s="5" t="n">
        <v>-85.924</v>
      </c>
      <c r="H5623" s="5" t="n">
        <v>161.5</v>
      </c>
      <c r="I5623" s="5" t="n">
        <v>6.1</v>
      </c>
      <c r="J5623" s="5" t="s">
        <v>1061</v>
      </c>
      <c r="K5623" s="5"/>
      <c r="L5623" s="5"/>
      <c r="M5623" s="5" t="n">
        <v>244</v>
      </c>
      <c r="N5623" s="5"/>
      <c r="O5623" s="5"/>
      <c r="P5623" s="5"/>
      <c r="Q5623" s="5" t="s">
        <v>3644</v>
      </c>
      <c r="R5623" s="5" t="s">
        <v>15408</v>
      </c>
      <c r="S5623" s="5" t="s">
        <v>15346</v>
      </c>
      <c r="T5623" s="5" t="s">
        <v>1243</v>
      </c>
      <c r="U5623" s="5" t="str">
        <f aca="false">IF(ISNUMBER(FIND(",", T5623)), MID(T5623, FIND(",", T5623) + 2, LEN(T5623) - FIND(",", T5623) - 1), IF(T5623&lt;&gt;"", T5623, "unknown"))</f>
        <v>Nicaragua</v>
      </c>
      <c r="V5623" s="5" t="s">
        <v>27</v>
      </c>
    </row>
    <row r="5624" customFormat="false" ht="13.8" hidden="false" customHeight="false" outlineLevel="0" collapsed="false">
      <c r="A5624" s="5" t="s">
        <v>15409</v>
      </c>
      <c r="B5624" s="5" t="n">
        <f aca="false">YEAR(DATEVALUE(LEFT(A5624, 10)))</f>
        <v>1967</v>
      </c>
      <c r="C5624" s="6" t="n">
        <v>24757</v>
      </c>
      <c r="D5624" s="2" t="n">
        <v>0.772025462962963</v>
      </c>
      <c r="F5624" s="5" t="n">
        <v>-7.179</v>
      </c>
      <c r="G5624" s="5" t="n">
        <v>129.851</v>
      </c>
      <c r="H5624" s="5" t="n">
        <v>86.7</v>
      </c>
      <c r="I5624" s="5" t="n">
        <v>6</v>
      </c>
      <c r="J5624" s="5" t="s">
        <v>1061</v>
      </c>
      <c r="K5624" s="5"/>
      <c r="L5624" s="5"/>
      <c r="M5624" s="5" t="n">
        <v>171</v>
      </c>
      <c r="N5624" s="5"/>
      <c r="O5624" s="5"/>
      <c r="P5624" s="5"/>
      <c r="Q5624" s="5" t="s">
        <v>3644</v>
      </c>
      <c r="R5624" s="5" t="s">
        <v>15410</v>
      </c>
      <c r="S5624" s="5" t="s">
        <v>15346</v>
      </c>
      <c r="T5624" s="5" t="s">
        <v>11967</v>
      </c>
      <c r="U5624" s="5" t="str">
        <f aca="false">IF(ISNUMBER(FIND(",", T5624)), MID(T5624, FIND(",", T5624) + 2, LEN(T5624) - FIND(",", T5624) - 1), IF(T5624&lt;&gt;"", T5624, "unknown"))</f>
        <v>Indonesia</v>
      </c>
      <c r="V5624" s="5" t="s">
        <v>27</v>
      </c>
    </row>
    <row r="5625" customFormat="false" ht="13.8" hidden="false" customHeight="false" outlineLevel="0" collapsed="false">
      <c r="A5625" s="5" t="s">
        <v>15411</v>
      </c>
      <c r="B5625" s="5" t="n">
        <f aca="false">YEAR(DATEVALUE(LEFT(A5625, 10)))</f>
        <v>1967</v>
      </c>
      <c r="C5625" s="6" t="n">
        <v>24754</v>
      </c>
      <c r="D5625" s="2" t="n">
        <v>0.723483796296296</v>
      </c>
      <c r="F5625" s="5" t="n">
        <v>-21.295</v>
      </c>
      <c r="G5625" s="5" t="n">
        <v>-179.063</v>
      </c>
      <c r="H5625" s="5" t="n">
        <v>636.4</v>
      </c>
      <c r="I5625" s="5" t="n">
        <v>7.3</v>
      </c>
      <c r="J5625" s="5" t="s">
        <v>1621</v>
      </c>
      <c r="K5625" s="5"/>
      <c r="L5625" s="5"/>
      <c r="M5625" s="5" t="n">
        <v>314</v>
      </c>
      <c r="N5625" s="5"/>
      <c r="O5625" s="5"/>
      <c r="P5625" s="5"/>
      <c r="Q5625" s="5" t="s">
        <v>3644</v>
      </c>
      <c r="R5625" s="5" t="s">
        <v>15412</v>
      </c>
      <c r="S5625" s="5" t="s">
        <v>15346</v>
      </c>
      <c r="T5625" s="5" t="s">
        <v>161</v>
      </c>
      <c r="U5625" s="5" t="str">
        <f aca="false">IF(ISNUMBER(FIND(",", T5625)), MID(T5625, FIND(",", T5625) + 2, LEN(T5625) - FIND(",", T5625) - 1), IF(T5625&lt;&gt;"", T5625, "unknown"))</f>
        <v>Fiji region</v>
      </c>
      <c r="V5625" s="5" t="s">
        <v>27</v>
      </c>
    </row>
    <row r="5626" customFormat="false" ht="13.8" hidden="false" customHeight="false" outlineLevel="0" collapsed="false">
      <c r="A5626" s="5" t="s">
        <v>15413</v>
      </c>
      <c r="B5626" s="5" t="n">
        <f aca="false">YEAR(DATEVALUE(LEFT(A5626, 10)))</f>
        <v>1967</v>
      </c>
      <c r="C5626" s="6" t="n">
        <v>24735</v>
      </c>
      <c r="D5626" s="2" t="n">
        <v>0.442604166666667</v>
      </c>
      <c r="F5626" s="5" t="n">
        <v>-20.744</v>
      </c>
      <c r="G5626" s="5" t="n">
        <v>169.852</v>
      </c>
      <c r="H5626" s="5" t="n">
        <v>134.5</v>
      </c>
      <c r="I5626" s="5" t="n">
        <v>6</v>
      </c>
      <c r="J5626" s="5" t="s">
        <v>1061</v>
      </c>
      <c r="K5626" s="5"/>
      <c r="L5626" s="5"/>
      <c r="M5626" s="5" t="n">
        <v>84</v>
      </c>
      <c r="N5626" s="5"/>
      <c r="O5626" s="5"/>
      <c r="P5626" s="5"/>
      <c r="Q5626" s="5" t="s">
        <v>3644</v>
      </c>
      <c r="R5626" s="5" t="s">
        <v>15414</v>
      </c>
      <c r="S5626" s="5" t="s">
        <v>15346</v>
      </c>
      <c r="T5626" s="5" t="s">
        <v>703</v>
      </c>
      <c r="U5626" s="5" t="str">
        <f aca="false">IF(ISNUMBER(FIND(",", T5626)), MID(T5626, FIND(",", T5626) + 2, LEN(T5626) - FIND(",", T5626) - 1), IF(T5626&lt;&gt;"", T5626, "unknown"))</f>
        <v>Vanuatu</v>
      </c>
      <c r="V5626" s="5" t="s">
        <v>27</v>
      </c>
    </row>
    <row r="5627" customFormat="false" ht="13.8" hidden="false" customHeight="false" outlineLevel="0" collapsed="false">
      <c r="A5627" s="5" t="s">
        <v>15415</v>
      </c>
      <c r="B5627" s="5" t="n">
        <f aca="false">YEAR(DATEVALUE(LEFT(A5627, 10)))</f>
        <v>1967</v>
      </c>
      <c r="C5627" s="6" t="n">
        <v>24734</v>
      </c>
      <c r="D5627" s="2" t="n">
        <v>0.531655092592593</v>
      </c>
      <c r="F5627" s="5" t="n">
        <v>-57.789</v>
      </c>
      <c r="G5627" s="5" t="n">
        <v>-23.613</v>
      </c>
      <c r="H5627" s="5" t="n">
        <v>26.5</v>
      </c>
      <c r="I5627" s="5" t="n">
        <v>6</v>
      </c>
      <c r="J5627" s="5" t="s">
        <v>1061</v>
      </c>
      <c r="K5627" s="5"/>
      <c r="L5627" s="5"/>
      <c r="M5627" s="5" t="n">
        <v>118</v>
      </c>
      <c r="N5627" s="5"/>
      <c r="O5627" s="5"/>
      <c r="P5627" s="5"/>
      <c r="Q5627" s="5" t="s">
        <v>3644</v>
      </c>
      <c r="R5627" s="5" t="s">
        <v>15416</v>
      </c>
      <c r="S5627" s="5" t="s">
        <v>15346</v>
      </c>
      <c r="T5627" s="5" t="s">
        <v>1161</v>
      </c>
      <c r="U5627" s="5" t="str">
        <f aca="false">IF(ISNUMBER(FIND(",", T5627)), MID(T5627, FIND(",", T5627) + 2, LEN(T5627) - FIND(",", T5627) - 1), IF(T5627&lt;&gt;"", T5627, "unknown"))</f>
        <v>South Sandwich Islands region</v>
      </c>
      <c r="V5627" s="5" t="s">
        <v>27</v>
      </c>
    </row>
    <row r="5628" customFormat="false" ht="13.8" hidden="false" customHeight="false" outlineLevel="0" collapsed="false">
      <c r="A5628" s="5" t="s">
        <v>15417</v>
      </c>
      <c r="B5628" s="5" t="n">
        <f aca="false">YEAR(DATEVALUE(LEFT(A5628, 10)))</f>
        <v>1967</v>
      </c>
      <c r="C5628" s="6" t="n">
        <v>24724</v>
      </c>
      <c r="D5628" s="2" t="n">
        <v>0.421354166666667</v>
      </c>
      <c r="F5628" s="5" t="n">
        <v>-27.661</v>
      </c>
      <c r="G5628" s="5" t="n">
        <v>-63.175</v>
      </c>
      <c r="H5628" s="5" t="n">
        <v>579.6</v>
      </c>
      <c r="I5628" s="5" t="n">
        <v>6.7</v>
      </c>
      <c r="J5628" s="5" t="s">
        <v>1621</v>
      </c>
      <c r="K5628" s="5"/>
      <c r="L5628" s="5"/>
      <c r="M5628" s="5" t="n">
        <v>217</v>
      </c>
      <c r="N5628" s="5"/>
      <c r="O5628" s="5"/>
      <c r="P5628" s="5"/>
      <c r="Q5628" s="5" t="s">
        <v>3644</v>
      </c>
      <c r="R5628" s="5" t="s">
        <v>15418</v>
      </c>
      <c r="S5628" s="5" t="s">
        <v>15346</v>
      </c>
      <c r="T5628" s="5" t="s">
        <v>973</v>
      </c>
      <c r="U5628" s="5" t="str">
        <f aca="false">IF(ISNUMBER(FIND(",", T5628)), MID(T5628, FIND(",", T5628) + 2, LEN(T5628) - FIND(",", T5628) - 1), IF(T5628&lt;&gt;"", T5628, "unknown"))</f>
        <v>Argentina</v>
      </c>
      <c r="V5628" s="5" t="s">
        <v>27</v>
      </c>
    </row>
    <row r="5629" customFormat="false" ht="13.8" hidden="false" customHeight="false" outlineLevel="0" collapsed="false">
      <c r="A5629" s="5" t="s">
        <v>15419</v>
      </c>
      <c r="B5629" s="5" t="n">
        <f aca="false">YEAR(DATEVALUE(LEFT(A5629, 10)))</f>
        <v>1967</v>
      </c>
      <c r="C5629" s="6" t="n">
        <v>24719</v>
      </c>
      <c r="D5629" s="2" t="n">
        <v>0.161111111111111</v>
      </c>
      <c r="F5629" s="5" t="n">
        <v>-31.397</v>
      </c>
      <c r="G5629" s="5" t="n">
        <v>-179.333</v>
      </c>
      <c r="H5629" s="5" t="n">
        <v>240.5</v>
      </c>
      <c r="I5629" s="5" t="n">
        <v>6.4</v>
      </c>
      <c r="J5629" s="5" t="s">
        <v>1061</v>
      </c>
      <c r="K5629" s="5"/>
      <c r="L5629" s="5"/>
      <c r="M5629" s="5" t="n">
        <v>157</v>
      </c>
      <c r="N5629" s="5"/>
      <c r="O5629" s="5"/>
      <c r="P5629" s="5"/>
      <c r="Q5629" s="5" t="s">
        <v>3644</v>
      </c>
      <c r="R5629" s="5" t="s">
        <v>15420</v>
      </c>
      <c r="S5629" s="5" t="s">
        <v>15346</v>
      </c>
      <c r="T5629" s="5" t="s">
        <v>1011</v>
      </c>
      <c r="U5629" s="5" t="str">
        <f aca="false">IF(ISNUMBER(FIND(",", T5629)), MID(T5629, FIND(",", T5629) + 2, LEN(T5629) - FIND(",", T5629) - 1), IF(T5629&lt;&gt;"", T5629, "unknown"))</f>
        <v>Kermadec Islands region</v>
      </c>
      <c r="V5629" s="5" t="s">
        <v>27</v>
      </c>
    </row>
    <row r="5630" customFormat="false" ht="13.8" hidden="false" customHeight="false" outlineLevel="0" collapsed="false">
      <c r="A5630" s="5" t="s">
        <v>15421</v>
      </c>
      <c r="B5630" s="5" t="n">
        <f aca="false">YEAR(DATEVALUE(LEFT(A5630, 10)))</f>
        <v>1967</v>
      </c>
      <c r="C5630" s="6" t="n">
        <v>24718</v>
      </c>
      <c r="D5630" s="2" t="n">
        <v>0.880231481481481</v>
      </c>
      <c r="F5630" s="5" t="n">
        <v>-10.603</v>
      </c>
      <c r="G5630" s="5" t="n">
        <v>-79.693</v>
      </c>
      <c r="H5630" s="5" t="n">
        <v>36.9</v>
      </c>
      <c r="I5630" s="5" t="n">
        <v>6.8</v>
      </c>
      <c r="J5630" s="5" t="s">
        <v>1621</v>
      </c>
      <c r="K5630" s="5"/>
      <c r="L5630" s="5"/>
      <c r="M5630" s="5" t="n">
        <v>217</v>
      </c>
      <c r="N5630" s="5"/>
      <c r="O5630" s="5"/>
      <c r="P5630" s="5"/>
      <c r="Q5630" s="5" t="s">
        <v>3644</v>
      </c>
      <c r="R5630" s="5" t="s">
        <v>15422</v>
      </c>
      <c r="S5630" s="5" t="s">
        <v>15346</v>
      </c>
      <c r="T5630" s="5" t="s">
        <v>15423</v>
      </c>
      <c r="U5630" s="5" t="str">
        <f aca="false">IF(ISNUMBER(FIND(",", T5630)), MID(T5630, FIND(",", T5630) + 2, LEN(T5630) - FIND(",", T5630) - 1), IF(T5630&lt;&gt;"", T5630, "unknown"))</f>
        <v>off the coast of central Peru</v>
      </c>
      <c r="V5630" s="5" t="s">
        <v>27</v>
      </c>
    </row>
    <row r="5631" customFormat="false" ht="13.8" hidden="false" customHeight="false" outlineLevel="0" collapsed="false">
      <c r="A5631" s="5" t="s">
        <v>15424</v>
      </c>
      <c r="B5631" s="5" t="n">
        <f aca="false">YEAR(DATEVALUE(LEFT(A5631, 10)))</f>
        <v>1967</v>
      </c>
      <c r="C5631" s="6" t="n">
        <v>24714</v>
      </c>
      <c r="D5631" s="2" t="n">
        <v>0.181990740740741</v>
      </c>
      <c r="F5631" s="5" t="n">
        <v>31.63</v>
      </c>
      <c r="G5631" s="5" t="n">
        <v>100.232</v>
      </c>
      <c r="H5631" s="5" t="n">
        <v>7.3</v>
      </c>
      <c r="I5631" s="5" t="n">
        <v>6.8</v>
      </c>
      <c r="J5631" s="5" t="s">
        <v>13467</v>
      </c>
      <c r="K5631" s="5"/>
      <c r="L5631" s="5"/>
      <c r="M5631" s="5" t="n">
        <v>245</v>
      </c>
      <c r="N5631" s="5"/>
      <c r="O5631" s="5"/>
      <c r="P5631" s="5"/>
      <c r="Q5631" s="5" t="s">
        <v>3644</v>
      </c>
      <c r="R5631" s="5" t="s">
        <v>15425</v>
      </c>
      <c r="S5631" s="5" t="s">
        <v>15346</v>
      </c>
      <c r="T5631" s="5" t="s">
        <v>9665</v>
      </c>
      <c r="U5631" s="5" t="str">
        <f aca="false">IF(ISNUMBER(FIND(",", T5631)), MID(T5631, FIND(",", T5631) + 2, LEN(T5631) - FIND(",", T5631) - 1), IF(T5631&lt;&gt;"", T5631, "unknown"))</f>
        <v>China</v>
      </c>
      <c r="V5631" s="5" t="s">
        <v>27</v>
      </c>
    </row>
    <row r="5632" customFormat="false" ht="13.8" hidden="false" customHeight="false" outlineLevel="0" collapsed="false">
      <c r="A5632" s="5" t="s">
        <v>15426</v>
      </c>
      <c r="B5632" s="5" t="n">
        <f aca="false">YEAR(DATEVALUE(LEFT(A5632, 10)))</f>
        <v>1967</v>
      </c>
      <c r="C5632" s="6" t="n">
        <v>24710</v>
      </c>
      <c r="D5632" s="2" t="n">
        <v>0.0255324074074074</v>
      </c>
      <c r="F5632" s="5" t="n">
        <v>12.182</v>
      </c>
      <c r="G5632" s="5" t="n">
        <v>140.846</v>
      </c>
      <c r="H5632" s="5" t="n">
        <v>57.9</v>
      </c>
      <c r="I5632" s="5" t="n">
        <v>6.1</v>
      </c>
      <c r="J5632" s="5" t="s">
        <v>1061</v>
      </c>
      <c r="K5632" s="5"/>
      <c r="L5632" s="5"/>
      <c r="M5632" s="5" t="n">
        <v>206</v>
      </c>
      <c r="N5632" s="5"/>
      <c r="O5632" s="5"/>
      <c r="P5632" s="5"/>
      <c r="Q5632" s="5" t="s">
        <v>3644</v>
      </c>
      <c r="R5632" s="5" t="s">
        <v>15427</v>
      </c>
      <c r="S5632" s="5" t="s">
        <v>15346</v>
      </c>
      <c r="T5632" s="5" t="s">
        <v>4752</v>
      </c>
      <c r="U5632" s="5" t="str">
        <f aca="false">IF(ISNUMBER(FIND(",", T5632)), MID(T5632, FIND(",", T5632) + 2, LEN(T5632) - FIND(",", T5632) - 1), IF(T5632&lt;&gt;"", T5632, "unknown"))</f>
        <v>Federated States of Micronesia</v>
      </c>
      <c r="V5632" s="5" t="s">
        <v>27</v>
      </c>
    </row>
    <row r="5633" customFormat="false" ht="13.8" hidden="false" customHeight="false" outlineLevel="0" collapsed="false">
      <c r="A5633" s="5" t="s">
        <v>15428</v>
      </c>
      <c r="B5633" s="5" t="n">
        <f aca="false">YEAR(DATEVALUE(LEFT(A5633, 10)))</f>
        <v>1967</v>
      </c>
      <c r="C5633" s="6" t="n">
        <v>24706</v>
      </c>
      <c r="D5633" s="2" t="n">
        <v>0.543101851851852</v>
      </c>
      <c r="F5633" s="5" t="n">
        <v>-60.82</v>
      </c>
      <c r="G5633" s="5" t="n">
        <v>-24.36</v>
      </c>
      <c r="H5633" s="5" t="n">
        <v>13.2</v>
      </c>
      <c r="I5633" s="5" t="n">
        <v>6.1</v>
      </c>
      <c r="J5633" s="5" t="s">
        <v>1061</v>
      </c>
      <c r="K5633" s="5"/>
      <c r="L5633" s="5"/>
      <c r="M5633" s="5" t="n">
        <v>164</v>
      </c>
      <c r="N5633" s="5"/>
      <c r="O5633" s="5"/>
      <c r="P5633" s="5"/>
      <c r="Q5633" s="5" t="s">
        <v>3644</v>
      </c>
      <c r="R5633" s="5" t="s">
        <v>15429</v>
      </c>
      <c r="S5633" s="5" t="s">
        <v>15346</v>
      </c>
      <c r="T5633" s="5" t="s">
        <v>1161</v>
      </c>
      <c r="U5633" s="5" t="str">
        <f aca="false">IF(ISNUMBER(FIND(",", T5633)), MID(T5633, FIND(",", T5633) + 2, LEN(T5633) - FIND(",", T5633) - 1), IF(T5633&lt;&gt;"", T5633, "unknown"))</f>
        <v>South Sandwich Islands region</v>
      </c>
      <c r="V5633" s="5" t="s">
        <v>27</v>
      </c>
    </row>
    <row r="5634" customFormat="false" ht="13.8" hidden="false" customHeight="false" outlineLevel="0" collapsed="false">
      <c r="A5634" s="5" t="s">
        <v>15430</v>
      </c>
      <c r="B5634" s="5" t="n">
        <f aca="false">YEAR(DATEVALUE(LEFT(A5634, 10)))</f>
        <v>1967</v>
      </c>
      <c r="C5634" s="6" t="n">
        <v>24705</v>
      </c>
      <c r="D5634" s="2" t="n">
        <v>0.314618055555556</v>
      </c>
      <c r="F5634" s="5" t="n">
        <v>3.696</v>
      </c>
      <c r="G5634" s="5" t="n">
        <v>95.682</v>
      </c>
      <c r="H5634" s="5" t="n">
        <v>42.9</v>
      </c>
      <c r="I5634" s="5" t="n">
        <v>6.2</v>
      </c>
      <c r="J5634" s="5" t="s">
        <v>1061</v>
      </c>
      <c r="K5634" s="5"/>
      <c r="L5634" s="5"/>
      <c r="M5634" s="5" t="n">
        <v>258</v>
      </c>
      <c r="N5634" s="5"/>
      <c r="O5634" s="5"/>
      <c r="P5634" s="5"/>
      <c r="Q5634" s="5" t="s">
        <v>3644</v>
      </c>
      <c r="R5634" s="5" t="s">
        <v>15431</v>
      </c>
      <c r="S5634" s="5" t="s">
        <v>15346</v>
      </c>
      <c r="T5634" s="5" t="s">
        <v>1034</v>
      </c>
      <c r="U5634" s="5" t="str">
        <f aca="false">IF(ISNUMBER(FIND(",", T5634)), MID(T5634, FIND(",", T5634) + 2, LEN(T5634) - FIND(",", T5634) - 1), IF(T5634&lt;&gt;"", T5634, "unknown"))</f>
        <v>off the west coast of northern Sumatra</v>
      </c>
      <c r="V5634" s="5" t="s">
        <v>27</v>
      </c>
    </row>
    <row r="5635" customFormat="false" ht="13.8" hidden="false" customHeight="false" outlineLevel="0" collapsed="false">
      <c r="A5635" s="5" t="s">
        <v>15432</v>
      </c>
      <c r="B5635" s="5" t="n">
        <f aca="false">YEAR(DATEVALUE(LEFT(A5635, 10)))</f>
        <v>1967</v>
      </c>
      <c r="C5635" s="6" t="n">
        <v>24703</v>
      </c>
      <c r="D5635" s="2" t="n">
        <v>0.644571759259259</v>
      </c>
      <c r="F5635" s="5" t="n">
        <v>10.358</v>
      </c>
      <c r="G5635" s="5" t="n">
        <v>125.829</v>
      </c>
      <c r="H5635" s="5" t="n">
        <v>74.1</v>
      </c>
      <c r="I5635" s="5" t="n">
        <v>6</v>
      </c>
      <c r="J5635" s="5" t="s">
        <v>1061</v>
      </c>
      <c r="K5635" s="5"/>
      <c r="L5635" s="5"/>
      <c r="M5635" s="5" t="n">
        <v>176</v>
      </c>
      <c r="N5635" s="5"/>
      <c r="O5635" s="5"/>
      <c r="P5635" s="5"/>
      <c r="Q5635" s="5" t="s">
        <v>3644</v>
      </c>
      <c r="R5635" s="5" t="s">
        <v>15433</v>
      </c>
      <c r="S5635" s="5" t="s">
        <v>15346</v>
      </c>
      <c r="T5635" s="5" t="s">
        <v>7383</v>
      </c>
      <c r="U5635" s="5" t="str">
        <f aca="false">IF(ISNUMBER(FIND(",", T5635)), MID(T5635, FIND(",", T5635) + 2, LEN(T5635) - FIND(",", T5635) - 1), IF(T5635&lt;&gt;"", T5635, "unknown"))</f>
        <v>Philippines</v>
      </c>
      <c r="V5635" s="5" t="s">
        <v>27</v>
      </c>
    </row>
    <row r="5636" customFormat="false" ht="13.8" hidden="false" customHeight="false" outlineLevel="0" collapsed="false">
      <c r="A5636" s="5" t="s">
        <v>15434</v>
      </c>
      <c r="B5636" s="5" t="n">
        <f aca="false">YEAR(DATEVALUE(LEFT(A5636, 10)))</f>
        <v>1967</v>
      </c>
      <c r="C5636" s="6" t="n">
        <v>24697</v>
      </c>
      <c r="D5636" s="2" t="n">
        <v>0.838113425925926</v>
      </c>
      <c r="F5636" s="5" t="n">
        <v>35.385</v>
      </c>
      <c r="G5636" s="5" t="n">
        <v>135.449</v>
      </c>
      <c r="H5636" s="5" t="n">
        <v>364.5</v>
      </c>
      <c r="I5636" s="5" t="n">
        <v>6.2</v>
      </c>
      <c r="J5636" s="5" t="s">
        <v>1621</v>
      </c>
      <c r="K5636" s="5"/>
      <c r="L5636" s="5"/>
      <c r="M5636" s="5" t="n">
        <v>261</v>
      </c>
      <c r="N5636" s="5"/>
      <c r="O5636" s="5"/>
      <c r="P5636" s="5"/>
      <c r="Q5636" s="5" t="s">
        <v>3644</v>
      </c>
      <c r="R5636" s="5" t="s">
        <v>15435</v>
      </c>
      <c r="S5636" s="5" t="s">
        <v>15346</v>
      </c>
      <c r="T5636" s="5" t="s">
        <v>6035</v>
      </c>
      <c r="U5636" s="5" t="str">
        <f aca="false">IF(ISNUMBER(FIND(",", T5636)), MID(T5636, FIND(",", T5636) + 2, LEN(T5636) - FIND(",", T5636) - 1), IF(T5636&lt;&gt;"", T5636, "unknown"))</f>
        <v>Japan</v>
      </c>
      <c r="V5636" s="5" t="s">
        <v>27</v>
      </c>
    </row>
    <row r="5637" customFormat="false" ht="13.8" hidden="false" customHeight="false" outlineLevel="0" collapsed="false">
      <c r="A5637" s="5" t="s">
        <v>15436</v>
      </c>
      <c r="B5637" s="5" t="n">
        <f aca="false">YEAR(DATEVALUE(LEFT(A5637, 10)))</f>
        <v>1967</v>
      </c>
      <c r="C5637" s="6" t="n">
        <v>24696</v>
      </c>
      <c r="D5637" s="2" t="n">
        <v>0.402615740740741</v>
      </c>
      <c r="F5637" s="5" t="n">
        <v>-24.762</v>
      </c>
      <c r="G5637" s="5" t="n">
        <v>-177.291</v>
      </c>
      <c r="H5637" s="5" t="n">
        <v>143.5</v>
      </c>
      <c r="I5637" s="5" t="n">
        <v>6.5</v>
      </c>
      <c r="J5637" s="5" t="s">
        <v>1061</v>
      </c>
      <c r="K5637" s="5"/>
      <c r="L5637" s="5"/>
      <c r="M5637" s="5" t="n">
        <v>224</v>
      </c>
      <c r="N5637" s="5"/>
      <c r="O5637" s="5"/>
      <c r="P5637" s="5"/>
      <c r="Q5637" s="5" t="s">
        <v>3644</v>
      </c>
      <c r="R5637" s="5" t="s">
        <v>15437</v>
      </c>
      <c r="S5637" s="5" t="s">
        <v>15346</v>
      </c>
      <c r="T5637" s="5" t="s">
        <v>1124</v>
      </c>
      <c r="U5637" s="5" t="str">
        <f aca="false">IF(ISNUMBER(FIND(",", T5637)), MID(T5637, FIND(",", T5637) + 2, LEN(T5637) - FIND(",", T5637) - 1), IF(T5637&lt;&gt;"", T5637, "unknown"))</f>
        <v>south of the Fiji Islands</v>
      </c>
      <c r="V5637" s="5" t="s">
        <v>27</v>
      </c>
    </row>
    <row r="5638" customFormat="false" ht="13.8" hidden="false" customHeight="false" outlineLevel="0" collapsed="false">
      <c r="A5638" s="5" t="s">
        <v>15438</v>
      </c>
      <c r="B5638" s="5" t="n">
        <f aca="false">YEAR(DATEVALUE(LEFT(A5638, 10)))</f>
        <v>1967</v>
      </c>
      <c r="C5638" s="6" t="n">
        <v>24675</v>
      </c>
      <c r="D5638" s="2" t="n">
        <v>0.70619212962963</v>
      </c>
      <c r="F5638" s="5" t="n">
        <v>40.629</v>
      </c>
      <c r="G5638" s="5" t="n">
        <v>30.74</v>
      </c>
      <c r="H5638" s="5" t="n">
        <v>4.4</v>
      </c>
      <c r="I5638" s="5" t="n">
        <v>7.4</v>
      </c>
      <c r="J5638" s="5" t="s">
        <v>3643</v>
      </c>
      <c r="K5638" s="5"/>
      <c r="L5638" s="5"/>
      <c r="M5638" s="5" t="n">
        <v>223</v>
      </c>
      <c r="N5638" s="5"/>
      <c r="O5638" s="5"/>
      <c r="P5638" s="5"/>
      <c r="Q5638" s="5" t="s">
        <v>3644</v>
      </c>
      <c r="R5638" s="5" t="s">
        <v>15439</v>
      </c>
      <c r="S5638" s="5" t="s">
        <v>15346</v>
      </c>
      <c r="T5638" s="5" t="s">
        <v>5770</v>
      </c>
      <c r="U5638" s="5" t="str">
        <f aca="false">IF(ISNUMBER(FIND(",", T5638)), MID(T5638, FIND(",", T5638) + 2, LEN(T5638) - FIND(",", T5638) - 1), IF(T5638&lt;&gt;"", T5638, "unknown"))</f>
        <v>western Turkey</v>
      </c>
      <c r="V5638" s="5" t="s">
        <v>27</v>
      </c>
    </row>
    <row r="5639" customFormat="false" ht="13.8" hidden="false" customHeight="false" outlineLevel="0" collapsed="false">
      <c r="A5639" s="5" t="s">
        <v>15440</v>
      </c>
      <c r="B5639" s="5" t="n">
        <f aca="false">YEAR(DATEVALUE(LEFT(A5639, 10)))</f>
        <v>1967</v>
      </c>
      <c r="C5639" s="6" t="n">
        <v>24654</v>
      </c>
      <c r="D5639" s="2" t="n">
        <v>0.96537037037037</v>
      </c>
      <c r="F5639" s="5" t="n">
        <v>54.313</v>
      </c>
      <c r="G5639" s="5" t="n">
        <v>-157.999</v>
      </c>
      <c r="H5639" s="5" t="n">
        <v>29.9</v>
      </c>
      <c r="I5639" s="5" t="n">
        <v>6.2</v>
      </c>
      <c r="J5639" s="5" t="s">
        <v>1061</v>
      </c>
      <c r="K5639" s="5"/>
      <c r="L5639" s="5"/>
      <c r="M5639" s="5" t="n">
        <v>270</v>
      </c>
      <c r="N5639" s="5"/>
      <c r="O5639" s="5"/>
      <c r="P5639" s="5"/>
      <c r="Q5639" s="5" t="s">
        <v>3644</v>
      </c>
      <c r="R5639" s="5" t="s">
        <v>15441</v>
      </c>
      <c r="S5639" s="5" t="s">
        <v>15346</v>
      </c>
      <c r="T5639" s="5" t="s">
        <v>5703</v>
      </c>
      <c r="U5639" s="5" t="str">
        <f aca="false">IF(ISNUMBER(FIND(",", T5639)), MID(T5639, FIND(",", T5639) + 2, LEN(T5639) - FIND(",", T5639) - 1), IF(T5639&lt;&gt;"", T5639, "unknown"))</f>
        <v>south of Alaska</v>
      </c>
      <c r="V5639" s="5" t="s">
        <v>27</v>
      </c>
    </row>
    <row r="5640" customFormat="false" ht="13.8" hidden="false" customHeight="false" outlineLevel="0" collapsed="false">
      <c r="A5640" s="5" t="s">
        <v>15442</v>
      </c>
      <c r="B5640" s="5" t="n">
        <f aca="false">YEAR(DATEVALUE(LEFT(A5640, 10)))</f>
        <v>1967</v>
      </c>
      <c r="C5640" s="6" t="n">
        <v>24619</v>
      </c>
      <c r="D5640" s="2" t="n">
        <v>0.724293981481481</v>
      </c>
      <c r="F5640" s="5" t="n">
        <v>51.845</v>
      </c>
      <c r="G5640" s="5" t="n">
        <v>176.119</v>
      </c>
      <c r="H5640" s="5" t="n">
        <v>29.8</v>
      </c>
      <c r="I5640" s="5" t="n">
        <v>6</v>
      </c>
      <c r="J5640" s="5" t="s">
        <v>13467</v>
      </c>
      <c r="K5640" s="5"/>
      <c r="L5640" s="5"/>
      <c r="M5640" s="5" t="n">
        <v>269</v>
      </c>
      <c r="N5640" s="5"/>
      <c r="O5640" s="5"/>
      <c r="P5640" s="5"/>
      <c r="Q5640" s="5" t="s">
        <v>3644</v>
      </c>
      <c r="R5640" s="5" t="s">
        <v>15443</v>
      </c>
      <c r="S5640" s="5" t="s">
        <v>15444</v>
      </c>
      <c r="T5640" s="5" t="s">
        <v>2733</v>
      </c>
      <c r="U5640" s="5" t="str">
        <f aca="false">IF(ISNUMBER(FIND(",", T5640)), MID(T5640, FIND(",", T5640) + 2, LEN(T5640) - FIND(",", T5640) - 1), IF(T5640&lt;&gt;"", T5640, "unknown"))</f>
        <v>Aleutian Islands, Alaska</v>
      </c>
      <c r="V5640" s="5" t="s">
        <v>27</v>
      </c>
    </row>
    <row r="5641" customFormat="false" ht="13.8" hidden="false" customHeight="false" outlineLevel="0" collapsed="false">
      <c r="A5641" s="5" t="s">
        <v>15445</v>
      </c>
      <c r="B5641" s="5" t="n">
        <f aca="false">YEAR(DATEVALUE(LEFT(A5641, 10)))</f>
        <v>1967</v>
      </c>
      <c r="C5641" s="6" t="n">
        <v>24613</v>
      </c>
      <c r="D5641" s="2" t="n">
        <v>0.781400462962963</v>
      </c>
      <c r="F5641" s="5" t="n">
        <v>-1.005</v>
      </c>
      <c r="G5641" s="5" t="n">
        <v>101.303</v>
      </c>
      <c r="H5641" s="5" t="n">
        <v>179.2</v>
      </c>
      <c r="I5641" s="5" t="n">
        <v>6.2</v>
      </c>
      <c r="J5641" s="5" t="s">
        <v>1061</v>
      </c>
      <c r="K5641" s="5"/>
      <c r="L5641" s="5"/>
      <c r="M5641" s="5" t="n">
        <v>332</v>
      </c>
      <c r="N5641" s="5"/>
      <c r="O5641" s="5"/>
      <c r="P5641" s="5"/>
      <c r="Q5641" s="5" t="s">
        <v>3644</v>
      </c>
      <c r="R5641" s="5" t="s">
        <v>15446</v>
      </c>
      <c r="S5641" s="5" t="s">
        <v>15444</v>
      </c>
      <c r="T5641" s="5" t="s">
        <v>1828</v>
      </c>
      <c r="U5641" s="5" t="str">
        <f aca="false">IF(ISNUMBER(FIND(",", T5641)), MID(T5641, FIND(",", T5641) + 2, LEN(T5641) - FIND(",", T5641) - 1), IF(T5641&lt;&gt;"", T5641, "unknown"))</f>
        <v>Indonesia</v>
      </c>
      <c r="V5641" s="5" t="s">
        <v>27</v>
      </c>
    </row>
    <row r="5642" customFormat="false" ht="13.8" hidden="false" customHeight="false" outlineLevel="0" collapsed="false">
      <c r="A5642" s="5" t="s">
        <v>15447</v>
      </c>
      <c r="B5642" s="5" t="n">
        <f aca="false">YEAR(DATEVALUE(LEFT(A5642, 10)))</f>
        <v>1967</v>
      </c>
      <c r="C5642" s="6" t="n">
        <v>24591</v>
      </c>
      <c r="D5642" s="2" t="n">
        <v>0.163425925925926</v>
      </c>
      <c r="F5642" s="5" t="n">
        <v>51.387</v>
      </c>
      <c r="G5642" s="5" t="n">
        <v>-178.332</v>
      </c>
      <c r="H5642" s="5" t="n">
        <v>32.4</v>
      </c>
      <c r="I5642" s="5" t="n">
        <v>6</v>
      </c>
      <c r="J5642" s="5" t="s">
        <v>1061</v>
      </c>
      <c r="K5642" s="5"/>
      <c r="L5642" s="5"/>
      <c r="M5642" s="5" t="n">
        <v>201</v>
      </c>
      <c r="N5642" s="5"/>
      <c r="O5642" s="5"/>
      <c r="P5642" s="5"/>
      <c r="Q5642" s="5" t="s">
        <v>3644</v>
      </c>
      <c r="R5642" s="5" t="s">
        <v>15448</v>
      </c>
      <c r="S5642" s="5" t="s">
        <v>15444</v>
      </c>
      <c r="T5642" s="5" t="s">
        <v>831</v>
      </c>
      <c r="U5642" s="5" t="str">
        <f aca="false">IF(ISNUMBER(FIND(",", T5642)), MID(T5642, FIND(",", T5642) + 2, LEN(T5642) - FIND(",", T5642) - 1), IF(T5642&lt;&gt;"", T5642, "unknown"))</f>
        <v>Aleutian Islands, Alaska</v>
      </c>
      <c r="V5642" s="5" t="s">
        <v>27</v>
      </c>
    </row>
    <row r="5643" customFormat="false" ht="13.8" hidden="false" customHeight="false" outlineLevel="0" collapsed="false">
      <c r="A5643" s="5" t="s">
        <v>15449</v>
      </c>
      <c r="B5643" s="5" t="n">
        <f aca="false">YEAR(DATEVALUE(LEFT(A5643, 10)))</f>
        <v>1967</v>
      </c>
      <c r="C5643" s="6" t="n">
        <v>24583</v>
      </c>
      <c r="D5643" s="2" t="n">
        <v>0.343310185185185</v>
      </c>
      <c r="F5643" s="5" t="n">
        <v>-5.56</v>
      </c>
      <c r="G5643" s="5" t="n">
        <v>126.684</v>
      </c>
      <c r="H5643" s="5" t="n">
        <v>6.9</v>
      </c>
      <c r="I5643" s="5" t="n">
        <v>6.2</v>
      </c>
      <c r="J5643" s="5" t="s">
        <v>13467</v>
      </c>
      <c r="K5643" s="5"/>
      <c r="L5643" s="5"/>
      <c r="M5643" s="5" t="n">
        <v>124</v>
      </c>
      <c r="N5643" s="5"/>
      <c r="O5643" s="5"/>
      <c r="P5643" s="5"/>
      <c r="Q5643" s="5" t="s">
        <v>3644</v>
      </c>
      <c r="R5643" s="5" t="s">
        <v>15450</v>
      </c>
      <c r="S5643" s="5" t="s">
        <v>15444</v>
      </c>
      <c r="T5643" s="5" t="s">
        <v>727</v>
      </c>
      <c r="U5643" s="5" t="str">
        <f aca="false">IF(ISNUMBER(FIND(",", T5643)), MID(T5643, FIND(",", T5643) + 2, LEN(T5643) - FIND(",", T5643) - 1), IF(T5643&lt;&gt;"", T5643, "unknown"))</f>
        <v>Banda Sea</v>
      </c>
      <c r="V5643" s="5" t="s">
        <v>27</v>
      </c>
    </row>
    <row r="5644" customFormat="false" ht="13.8" hidden="false" customHeight="false" outlineLevel="0" collapsed="false">
      <c r="A5644" s="5" t="s">
        <v>15451</v>
      </c>
      <c r="B5644" s="5" t="n">
        <f aca="false">YEAR(DATEVALUE(LEFT(A5644, 10)))</f>
        <v>1967</v>
      </c>
      <c r="C5644" s="6" t="n">
        <v>24574</v>
      </c>
      <c r="D5644" s="2" t="n">
        <v>0.202511574074074</v>
      </c>
      <c r="F5644" s="5" t="n">
        <v>5.084</v>
      </c>
      <c r="G5644" s="5" t="n">
        <v>96.233</v>
      </c>
      <c r="H5644" s="5" t="n">
        <v>17.3</v>
      </c>
      <c r="I5644" s="5" t="n">
        <v>6.1</v>
      </c>
      <c r="J5644" s="5" t="s">
        <v>1061</v>
      </c>
      <c r="K5644" s="5"/>
      <c r="L5644" s="5"/>
      <c r="M5644" s="5" t="n">
        <v>284</v>
      </c>
      <c r="N5644" s="5"/>
      <c r="O5644" s="5"/>
      <c r="P5644" s="5"/>
      <c r="Q5644" s="5" t="s">
        <v>3644</v>
      </c>
      <c r="R5644" s="5" t="s">
        <v>15452</v>
      </c>
      <c r="S5644" s="5" t="s">
        <v>15444</v>
      </c>
      <c r="T5644" s="5" t="s">
        <v>940</v>
      </c>
      <c r="U5644" s="5" t="str">
        <f aca="false">IF(ISNUMBER(FIND(",", T5644)), MID(T5644, FIND(",", T5644) + 2, LEN(T5644) - FIND(",", T5644) - 1), IF(T5644&lt;&gt;"", T5644, "unknown"))</f>
        <v>Indonesia</v>
      </c>
      <c r="V5644" s="5" t="s">
        <v>27</v>
      </c>
    </row>
    <row r="5645" customFormat="false" ht="13.8" hidden="false" customHeight="false" outlineLevel="0" collapsed="false">
      <c r="A5645" s="5" t="s">
        <v>15453</v>
      </c>
      <c r="B5645" s="5" t="n">
        <f aca="false">YEAR(DATEVALUE(LEFT(A5645, 10)))</f>
        <v>1967</v>
      </c>
      <c r="C5645" s="6" t="n">
        <v>24572</v>
      </c>
      <c r="D5645" s="2" t="n">
        <v>0.626909722222222</v>
      </c>
      <c r="F5645" s="5" t="n">
        <v>-7.256</v>
      </c>
      <c r="G5645" s="5" t="n">
        <v>155.856</v>
      </c>
      <c r="H5645" s="5" t="n">
        <v>38.8</v>
      </c>
      <c r="I5645" s="5" t="n">
        <v>6.2</v>
      </c>
      <c r="J5645" s="5" t="s">
        <v>13467</v>
      </c>
      <c r="K5645" s="5"/>
      <c r="L5645" s="5"/>
      <c r="M5645" s="5" t="n">
        <v>153</v>
      </c>
      <c r="N5645" s="5"/>
      <c r="O5645" s="5"/>
      <c r="P5645" s="5"/>
      <c r="Q5645" s="5" t="s">
        <v>3644</v>
      </c>
      <c r="R5645" s="5" t="s">
        <v>15454</v>
      </c>
      <c r="S5645" s="5" t="s">
        <v>15444</v>
      </c>
      <c r="T5645" s="5" t="s">
        <v>911</v>
      </c>
      <c r="U5645" s="5" t="str">
        <f aca="false">IF(ISNUMBER(FIND(",", T5645)), MID(T5645, FIND(",", T5645) + 2, LEN(T5645) - FIND(",", T5645) - 1), IF(T5645&lt;&gt;"", T5645, "unknown"))</f>
        <v>Solomon Islands</v>
      </c>
      <c r="V5645" s="5" t="s">
        <v>27</v>
      </c>
    </row>
    <row r="5646" customFormat="false" ht="13.8" hidden="false" customHeight="false" outlineLevel="0" collapsed="false">
      <c r="A5646" s="5" t="s">
        <v>15455</v>
      </c>
      <c r="B5646" s="5" t="n">
        <f aca="false">YEAR(DATEVALUE(LEFT(A5646, 10)))</f>
        <v>1967</v>
      </c>
      <c r="C5646" s="6" t="n">
        <v>24561</v>
      </c>
      <c r="D5646" s="2" t="n">
        <v>0.088900462962963</v>
      </c>
      <c r="F5646" s="5" t="n">
        <v>-11.142</v>
      </c>
      <c r="G5646" s="5" t="n">
        <v>115.308</v>
      </c>
      <c r="H5646" s="5" t="n">
        <v>11.3</v>
      </c>
      <c r="I5646" s="5" t="n">
        <v>6</v>
      </c>
      <c r="J5646" s="5" t="s">
        <v>1061</v>
      </c>
      <c r="K5646" s="5"/>
      <c r="L5646" s="5"/>
      <c r="M5646" s="5" t="n">
        <v>182</v>
      </c>
      <c r="N5646" s="5"/>
      <c r="O5646" s="5"/>
      <c r="P5646" s="5"/>
      <c r="Q5646" s="5" t="s">
        <v>3644</v>
      </c>
      <c r="R5646" s="5" t="s">
        <v>15456</v>
      </c>
      <c r="S5646" s="5" t="s">
        <v>15444</v>
      </c>
      <c r="T5646" s="5" t="s">
        <v>1280</v>
      </c>
      <c r="U5646" s="5" t="str">
        <f aca="false">IF(ISNUMBER(FIND(",", T5646)), MID(T5646, FIND(",", T5646) + 2, LEN(T5646) - FIND(",", T5646) - 1), IF(T5646&lt;&gt;"", T5646, "unknown"))</f>
        <v>Indonesia</v>
      </c>
      <c r="V5646" s="5" t="s">
        <v>27</v>
      </c>
    </row>
    <row r="5647" customFormat="false" ht="13.8" hidden="false" customHeight="false" outlineLevel="0" collapsed="false">
      <c r="A5647" s="5" t="s">
        <v>15457</v>
      </c>
      <c r="B5647" s="5" t="n">
        <f aca="false">YEAR(DATEVALUE(LEFT(A5647, 10)))</f>
        <v>1967</v>
      </c>
      <c r="C5647" s="6" t="n">
        <v>24558</v>
      </c>
      <c r="D5647" s="2" t="n">
        <v>0.41787037037037</v>
      </c>
      <c r="F5647" s="5" t="n">
        <v>-16.387</v>
      </c>
      <c r="G5647" s="5" t="n">
        <v>168.19</v>
      </c>
      <c r="H5647" s="5" t="n">
        <v>14.7</v>
      </c>
      <c r="I5647" s="5" t="n">
        <v>6.2</v>
      </c>
      <c r="J5647" s="5" t="s">
        <v>13467</v>
      </c>
      <c r="K5647" s="5"/>
      <c r="L5647" s="5"/>
      <c r="M5647" s="5" t="n">
        <v>88</v>
      </c>
      <c r="N5647" s="5"/>
      <c r="O5647" s="5"/>
      <c r="P5647" s="5"/>
      <c r="Q5647" s="5" t="s">
        <v>3644</v>
      </c>
      <c r="R5647" s="5" t="s">
        <v>15458</v>
      </c>
      <c r="S5647" s="5" t="s">
        <v>15444</v>
      </c>
      <c r="T5647" s="5" t="s">
        <v>703</v>
      </c>
      <c r="U5647" s="5" t="str">
        <f aca="false">IF(ISNUMBER(FIND(",", T5647)), MID(T5647, FIND(",", T5647) + 2, LEN(T5647) - FIND(",", T5647) - 1), IF(T5647&lt;&gt;"", T5647, "unknown"))</f>
        <v>Vanuatu</v>
      </c>
      <c r="V5647" s="5" t="s">
        <v>27</v>
      </c>
    </row>
    <row r="5648" customFormat="false" ht="13.8" hidden="false" customHeight="false" outlineLevel="0" collapsed="false">
      <c r="A5648" s="5" t="s">
        <v>15459</v>
      </c>
      <c r="B5648" s="5" t="n">
        <f aca="false">YEAR(DATEVALUE(LEFT(A5648, 10)))</f>
        <v>1967</v>
      </c>
      <c r="C5648" s="6" t="n">
        <v>24555</v>
      </c>
      <c r="D5648" s="2" t="n">
        <v>0.375231481481482</v>
      </c>
      <c r="F5648" s="5" t="n">
        <v>-6.033</v>
      </c>
      <c r="G5648" s="5" t="n">
        <v>112.282</v>
      </c>
      <c r="H5648" s="5" t="n">
        <v>601.7</v>
      </c>
      <c r="I5648" s="5" t="n">
        <v>6.7</v>
      </c>
      <c r="J5648" s="5" t="s">
        <v>1621</v>
      </c>
      <c r="K5648" s="5"/>
      <c r="L5648" s="5"/>
      <c r="M5648" s="5" t="n">
        <v>199</v>
      </c>
      <c r="N5648" s="5"/>
      <c r="O5648" s="5"/>
      <c r="P5648" s="5"/>
      <c r="Q5648" s="5" t="s">
        <v>3644</v>
      </c>
      <c r="R5648" s="5" t="s">
        <v>15460</v>
      </c>
      <c r="S5648" s="5" t="s">
        <v>15444</v>
      </c>
      <c r="T5648" s="5" t="s">
        <v>2646</v>
      </c>
      <c r="U5648" s="5" t="str">
        <f aca="false">IF(ISNUMBER(FIND(",", T5648)), MID(T5648, FIND(",", T5648) + 2, LEN(T5648) - FIND(",", T5648) - 1), IF(T5648&lt;&gt;"", T5648, "unknown"))</f>
        <v>Indonesia</v>
      </c>
      <c r="V5648" s="5" t="s">
        <v>27</v>
      </c>
    </row>
    <row r="5649" customFormat="false" ht="13.8" hidden="false" customHeight="false" outlineLevel="0" collapsed="false">
      <c r="A5649" s="5" t="s">
        <v>15461</v>
      </c>
      <c r="B5649" s="5" t="n">
        <f aca="false">YEAR(DATEVALUE(LEFT(A5649, 10)))</f>
        <v>1967</v>
      </c>
      <c r="C5649" s="6" t="n">
        <v>24550</v>
      </c>
      <c r="D5649" s="2" t="n">
        <v>0.167766203703704</v>
      </c>
      <c r="F5649" s="5" t="n">
        <v>45.626</v>
      </c>
      <c r="G5649" s="5" t="n">
        <v>151.199</v>
      </c>
      <c r="H5649" s="5" t="n">
        <v>8.1</v>
      </c>
      <c r="I5649" s="5" t="n">
        <v>6.8</v>
      </c>
      <c r="J5649" s="5" t="s">
        <v>13467</v>
      </c>
      <c r="K5649" s="5"/>
      <c r="L5649" s="5"/>
      <c r="M5649" s="5" t="n">
        <v>266</v>
      </c>
      <c r="N5649" s="5"/>
      <c r="O5649" s="5"/>
      <c r="P5649" s="5"/>
      <c r="Q5649" s="5" t="s">
        <v>3644</v>
      </c>
      <c r="R5649" s="5" t="s">
        <v>15462</v>
      </c>
      <c r="S5649" s="5" t="s">
        <v>15444</v>
      </c>
      <c r="T5649" s="5" t="s">
        <v>749</v>
      </c>
      <c r="U5649" s="5" t="str">
        <f aca="false">IF(ISNUMBER(FIND(",", T5649)), MID(T5649, FIND(",", T5649) + 2, LEN(T5649) - FIND(",", T5649) - 1), IF(T5649&lt;&gt;"", T5649, "unknown"))</f>
        <v>Kuril Islands</v>
      </c>
      <c r="V5649" s="5" t="s">
        <v>27</v>
      </c>
    </row>
    <row r="5650" customFormat="false" ht="13.8" hidden="false" customHeight="false" outlineLevel="0" collapsed="false">
      <c r="A5650" s="5" t="s">
        <v>15463</v>
      </c>
      <c r="B5650" s="5" t="n">
        <f aca="false">YEAR(DATEVALUE(LEFT(A5650, 10)))</f>
        <v>1967</v>
      </c>
      <c r="C5650" s="6" t="n">
        <v>24548</v>
      </c>
      <c r="D5650" s="2" t="n">
        <v>0.475497685185185</v>
      </c>
      <c r="F5650" s="5" t="n">
        <v>-3.555</v>
      </c>
      <c r="G5650" s="5" t="n">
        <v>150.909</v>
      </c>
      <c r="H5650" s="5" t="n">
        <v>6.9</v>
      </c>
      <c r="I5650" s="5" t="n">
        <v>6.2</v>
      </c>
      <c r="J5650" s="5" t="s">
        <v>13467</v>
      </c>
      <c r="K5650" s="5"/>
      <c r="L5650" s="5"/>
      <c r="M5650" s="5" t="n">
        <v>95</v>
      </c>
      <c r="N5650" s="5"/>
      <c r="O5650" s="5"/>
      <c r="P5650" s="5"/>
      <c r="Q5650" s="5" t="s">
        <v>3644</v>
      </c>
      <c r="R5650" s="5" t="s">
        <v>15464</v>
      </c>
      <c r="S5650" s="5" t="s">
        <v>15444</v>
      </c>
      <c r="T5650" s="5" t="s">
        <v>711</v>
      </c>
      <c r="U5650" s="5" t="str">
        <f aca="false">IF(ISNUMBER(FIND(",", T5650)), MID(T5650, FIND(",", T5650) + 2, LEN(T5650) - FIND(",", T5650) - 1), IF(T5650&lt;&gt;"", T5650, "unknown"))</f>
        <v>Papua New Guinea</v>
      </c>
      <c r="V5650" s="5" t="s">
        <v>27</v>
      </c>
    </row>
    <row r="5651" customFormat="false" ht="13.8" hidden="false" customHeight="false" outlineLevel="0" collapsed="false">
      <c r="A5651" s="5" t="s">
        <v>15465</v>
      </c>
      <c r="B5651" s="5" t="n">
        <f aca="false">YEAR(DATEVALUE(LEFT(A5651, 10)))</f>
        <v>1967</v>
      </c>
      <c r="C5651" s="6" t="n">
        <v>24544</v>
      </c>
      <c r="D5651" s="2" t="n">
        <v>0.671446759259259</v>
      </c>
      <c r="F5651" s="5" t="n">
        <v>-40.192</v>
      </c>
      <c r="G5651" s="5" t="n">
        <v>-74.84</v>
      </c>
      <c r="H5651" s="5" t="n">
        <v>23.6</v>
      </c>
      <c r="I5651" s="5" t="n">
        <v>7.3</v>
      </c>
      <c r="J5651" s="5" t="s">
        <v>13467</v>
      </c>
      <c r="K5651" s="5"/>
      <c r="L5651" s="5"/>
      <c r="M5651" s="5" t="n">
        <v>121</v>
      </c>
      <c r="N5651" s="5"/>
      <c r="O5651" s="5"/>
      <c r="P5651" s="5"/>
      <c r="Q5651" s="5" t="s">
        <v>3644</v>
      </c>
      <c r="R5651" s="5" t="s">
        <v>15466</v>
      </c>
      <c r="S5651" s="5" t="s">
        <v>15444</v>
      </c>
      <c r="T5651" s="5" t="s">
        <v>6668</v>
      </c>
      <c r="U5651" s="5" t="str">
        <f aca="false">IF(ISNUMBER(FIND(",", T5651)), MID(T5651, FIND(",", T5651) + 2, LEN(T5651) - FIND(",", T5651) - 1), IF(T5651&lt;&gt;"", T5651, "unknown"))</f>
        <v>Chile</v>
      </c>
      <c r="V5651" s="5" t="s">
        <v>27</v>
      </c>
    </row>
    <row r="5652" customFormat="false" ht="13.8" hidden="false" customHeight="false" outlineLevel="0" collapsed="false">
      <c r="A5652" s="5" t="s">
        <v>15467</v>
      </c>
      <c r="B5652" s="5" t="n">
        <f aca="false">YEAR(DATEVALUE(LEFT(A5652, 10)))</f>
        <v>1967</v>
      </c>
      <c r="C5652" s="6" t="n">
        <v>24542</v>
      </c>
      <c r="D5652" s="2" t="n">
        <v>0.356574074074074</v>
      </c>
      <c r="F5652" s="5" t="n">
        <v>-10.773</v>
      </c>
      <c r="G5652" s="5" t="n">
        <v>166.343</v>
      </c>
      <c r="H5652" s="5" t="n">
        <v>47.1</v>
      </c>
      <c r="I5652" s="5" t="n">
        <v>6.2</v>
      </c>
      <c r="J5652" s="5" t="s">
        <v>13467</v>
      </c>
      <c r="K5652" s="5"/>
      <c r="L5652" s="5"/>
      <c r="M5652" s="5" t="n">
        <v>129</v>
      </c>
      <c r="N5652" s="5"/>
      <c r="O5652" s="5"/>
      <c r="P5652" s="5"/>
      <c r="Q5652" s="5" t="s">
        <v>3644</v>
      </c>
      <c r="R5652" s="5" t="s">
        <v>15468</v>
      </c>
      <c r="S5652" s="5" t="s">
        <v>15444</v>
      </c>
      <c r="T5652" s="5" t="s">
        <v>850</v>
      </c>
      <c r="U5652" s="5" t="str">
        <f aca="false">IF(ISNUMBER(FIND(",", T5652)), MID(T5652, FIND(",", T5652) + 2, LEN(T5652) - FIND(",", T5652) - 1), IF(T5652&lt;&gt;"", T5652, "unknown"))</f>
        <v>Santa Cruz Islands</v>
      </c>
      <c r="V5652" s="5" t="s">
        <v>27</v>
      </c>
    </row>
    <row r="5653" customFormat="false" ht="13.8" hidden="false" customHeight="false" outlineLevel="0" collapsed="false">
      <c r="A5653" s="5" t="s">
        <v>15469</v>
      </c>
      <c r="B5653" s="5" t="n">
        <f aca="false">YEAR(DATEVALUE(LEFT(A5653, 10)))</f>
        <v>1967</v>
      </c>
      <c r="C5653" s="6" t="n">
        <v>24540</v>
      </c>
      <c r="D5653" s="2" t="n">
        <v>0.751898148148148</v>
      </c>
      <c r="F5653" s="5" t="n">
        <v>-10.743</v>
      </c>
      <c r="G5653" s="5" t="n">
        <v>166.501</v>
      </c>
      <c r="H5653" s="5" t="n">
        <v>34.1</v>
      </c>
      <c r="I5653" s="5" t="n">
        <v>6</v>
      </c>
      <c r="J5653" s="5" t="s">
        <v>13467</v>
      </c>
      <c r="K5653" s="5"/>
      <c r="L5653" s="5"/>
      <c r="M5653" s="5" t="n">
        <v>92</v>
      </c>
      <c r="N5653" s="5"/>
      <c r="O5653" s="5"/>
      <c r="P5653" s="5"/>
      <c r="Q5653" s="5" t="s">
        <v>3644</v>
      </c>
      <c r="R5653" s="5" t="s">
        <v>15470</v>
      </c>
      <c r="S5653" s="5" t="s">
        <v>15444</v>
      </c>
      <c r="T5653" s="5" t="s">
        <v>850</v>
      </c>
      <c r="U5653" s="5" t="str">
        <f aca="false">IF(ISNUMBER(FIND(",", T5653)), MID(T5653, FIND(",", T5653) + 2, LEN(T5653) - FIND(",", T5653) - 1), IF(T5653&lt;&gt;"", T5653, "unknown"))</f>
        <v>Santa Cruz Islands</v>
      </c>
      <c r="V5653" s="5" t="s">
        <v>27</v>
      </c>
    </row>
    <row r="5654" customFormat="false" ht="13.8" hidden="false" customHeight="false" outlineLevel="0" collapsed="false">
      <c r="A5654" s="5" t="s">
        <v>15471</v>
      </c>
      <c r="B5654" s="5" t="n">
        <f aca="false">YEAR(DATEVALUE(LEFT(A5654, 10)))</f>
        <v>1967</v>
      </c>
      <c r="C5654" s="6" t="n">
        <v>24540</v>
      </c>
      <c r="D5654" s="2" t="n">
        <v>0.290694444444444</v>
      </c>
      <c r="F5654" s="5" t="n">
        <v>-10.557</v>
      </c>
      <c r="G5654" s="5" t="n">
        <v>166.398</v>
      </c>
      <c r="H5654" s="5" t="n">
        <v>18.5</v>
      </c>
      <c r="I5654" s="5" t="n">
        <v>6.5</v>
      </c>
      <c r="J5654" s="5" t="s">
        <v>13467</v>
      </c>
      <c r="K5654" s="5"/>
      <c r="L5654" s="5"/>
      <c r="M5654" s="5" t="n">
        <v>130</v>
      </c>
      <c r="N5654" s="5"/>
      <c r="O5654" s="5"/>
      <c r="P5654" s="5"/>
      <c r="Q5654" s="5" t="s">
        <v>3644</v>
      </c>
      <c r="R5654" s="5" t="s">
        <v>15472</v>
      </c>
      <c r="S5654" s="5" t="s">
        <v>15444</v>
      </c>
      <c r="T5654" s="5" t="s">
        <v>850</v>
      </c>
      <c r="U5654" s="5" t="str">
        <f aca="false">IF(ISNUMBER(FIND(",", T5654)), MID(T5654, FIND(",", T5654) + 2, LEN(T5654) - FIND(",", T5654) - 1), IF(T5654&lt;&gt;"", T5654, "unknown"))</f>
        <v>Santa Cruz Islands</v>
      </c>
      <c r="V5654" s="5" t="s">
        <v>27</v>
      </c>
    </row>
    <row r="5655" customFormat="false" ht="13.8" hidden="false" customHeight="false" outlineLevel="0" collapsed="false">
      <c r="A5655" s="5" t="s">
        <v>15473</v>
      </c>
      <c r="B5655" s="5" t="n">
        <f aca="false">YEAR(DATEVALUE(LEFT(A5655, 10)))</f>
        <v>1967</v>
      </c>
      <c r="C5655" s="6" t="n">
        <v>24535</v>
      </c>
      <c r="D5655" s="2" t="n">
        <v>0.748657407407407</v>
      </c>
      <c r="F5655" s="5" t="n">
        <v>39.097</v>
      </c>
      <c r="G5655" s="5" t="n">
        <v>24.624</v>
      </c>
      <c r="H5655" s="5" t="n">
        <v>8.2</v>
      </c>
      <c r="I5655" s="5" t="n">
        <v>6.9</v>
      </c>
      <c r="J5655" s="5" t="s">
        <v>13467</v>
      </c>
      <c r="K5655" s="5"/>
      <c r="L5655" s="5"/>
      <c r="M5655" s="5" t="n">
        <v>176</v>
      </c>
      <c r="N5655" s="5"/>
      <c r="O5655" s="5"/>
      <c r="P5655" s="5"/>
      <c r="Q5655" s="5" t="s">
        <v>3644</v>
      </c>
      <c r="R5655" s="5" t="s">
        <v>15474</v>
      </c>
      <c r="S5655" s="5" t="s">
        <v>15444</v>
      </c>
      <c r="T5655" s="5" t="s">
        <v>5932</v>
      </c>
      <c r="U5655" s="5" t="str">
        <f aca="false">IF(ISNUMBER(FIND(",", T5655)), MID(T5655, FIND(",", T5655) + 2, LEN(T5655) - FIND(",", T5655) - 1), IF(T5655&lt;&gt;"", T5655, "unknown"))</f>
        <v>Aegean Sea</v>
      </c>
      <c r="V5655" s="5" t="s">
        <v>27</v>
      </c>
    </row>
    <row r="5656" customFormat="false" ht="13.8" hidden="false" customHeight="false" outlineLevel="0" collapsed="false">
      <c r="A5656" s="5" t="s">
        <v>15475</v>
      </c>
      <c r="B5656" s="5" t="n">
        <f aca="false">YEAR(DATEVALUE(LEFT(A5656, 10)))</f>
        <v>1967</v>
      </c>
      <c r="C5656" s="6" t="n">
        <v>24520</v>
      </c>
      <c r="D5656" s="2" t="n">
        <v>0.424224537037037</v>
      </c>
      <c r="F5656" s="5" t="n">
        <v>-23.794</v>
      </c>
      <c r="G5656" s="5" t="n">
        <v>-175.074</v>
      </c>
      <c r="H5656" s="5" t="n">
        <v>24.6</v>
      </c>
      <c r="I5656" s="5" t="n">
        <v>6.5</v>
      </c>
      <c r="J5656" s="5" t="s">
        <v>13467</v>
      </c>
      <c r="K5656" s="5"/>
      <c r="L5656" s="5"/>
      <c r="M5656" s="5" t="n">
        <v>229</v>
      </c>
      <c r="N5656" s="5"/>
      <c r="O5656" s="5"/>
      <c r="P5656" s="5"/>
      <c r="Q5656" s="5" t="s">
        <v>3644</v>
      </c>
      <c r="R5656" s="5" t="s">
        <v>15476</v>
      </c>
      <c r="S5656" s="5" t="s">
        <v>15444</v>
      </c>
      <c r="T5656" s="5" t="s">
        <v>1806</v>
      </c>
      <c r="U5656" s="5" t="str">
        <f aca="false">IF(ISNUMBER(FIND(",", T5656)), MID(T5656, FIND(",", T5656) + 2, LEN(T5656) - FIND(",", T5656) - 1), IF(T5656&lt;&gt;"", T5656, "unknown"))</f>
        <v>Tonga region</v>
      </c>
      <c r="V5656" s="5" t="s">
        <v>27</v>
      </c>
    </row>
    <row r="5657" customFormat="false" ht="13.8" hidden="false" customHeight="false" outlineLevel="0" collapsed="false">
      <c r="A5657" s="5" t="s">
        <v>15477</v>
      </c>
      <c r="B5657" s="5" t="n">
        <f aca="false">YEAR(DATEVALUE(LEFT(A5657, 10)))</f>
        <v>1967</v>
      </c>
      <c r="C5657" s="6" t="n">
        <v>24518</v>
      </c>
      <c r="D5657" s="2" t="n">
        <v>0.674444444444445</v>
      </c>
      <c r="F5657" s="5" t="n">
        <v>-9.12</v>
      </c>
      <c r="G5657" s="5" t="n">
        <v>-71.326</v>
      </c>
      <c r="H5657" s="5" t="n">
        <v>600.9</v>
      </c>
      <c r="I5657" s="5" t="n">
        <v>7</v>
      </c>
      <c r="J5657" s="5" t="s">
        <v>1621</v>
      </c>
      <c r="K5657" s="5"/>
      <c r="L5657" s="5"/>
      <c r="M5657" s="5" t="n">
        <v>237</v>
      </c>
      <c r="N5657" s="5"/>
      <c r="O5657" s="5"/>
      <c r="P5657" s="5"/>
      <c r="Q5657" s="5" t="s">
        <v>3644</v>
      </c>
      <c r="R5657" s="5" t="s">
        <v>15478</v>
      </c>
      <c r="S5657" s="5" t="s">
        <v>15444</v>
      </c>
      <c r="T5657" s="5" t="s">
        <v>8091</v>
      </c>
      <c r="U5657" s="5" t="str">
        <f aca="false">IF(ISNUMBER(FIND(",", T5657)), MID(T5657, FIND(",", T5657) + 2, LEN(T5657) - FIND(",", T5657) - 1), IF(T5657&lt;&gt;"", T5657, "unknown"))</f>
        <v>Peru-Brazil border region</v>
      </c>
      <c r="V5657" s="5" t="s">
        <v>27</v>
      </c>
    </row>
    <row r="5658" customFormat="false" ht="13.8" hidden="false" customHeight="false" outlineLevel="0" collapsed="false">
      <c r="A5658" s="5" t="s">
        <v>15479</v>
      </c>
      <c r="B5658" s="5" t="n">
        <f aca="false">YEAR(DATEVALUE(LEFT(A5658, 10)))</f>
        <v>1967</v>
      </c>
      <c r="C5658" s="6" t="n">
        <v>24516</v>
      </c>
      <c r="D5658" s="2" t="n">
        <v>0.968321759259259</v>
      </c>
      <c r="F5658" s="5" t="n">
        <v>52.786</v>
      </c>
      <c r="G5658" s="5" t="n">
        <v>-34.243</v>
      </c>
      <c r="H5658" s="5" t="n">
        <v>13.8</v>
      </c>
      <c r="I5658" s="5" t="n">
        <v>6.8</v>
      </c>
      <c r="J5658" s="5" t="s">
        <v>13467</v>
      </c>
      <c r="K5658" s="5"/>
      <c r="L5658" s="5"/>
      <c r="M5658" s="5" t="n">
        <v>185</v>
      </c>
      <c r="N5658" s="5"/>
      <c r="O5658" s="5"/>
      <c r="P5658" s="5"/>
      <c r="Q5658" s="5" t="s">
        <v>3644</v>
      </c>
      <c r="R5658" s="5" t="s">
        <v>15480</v>
      </c>
      <c r="S5658" s="5" t="s">
        <v>15444</v>
      </c>
      <c r="T5658" s="5" t="s">
        <v>7002</v>
      </c>
      <c r="U5658" s="5" t="str">
        <f aca="false">IF(ISNUMBER(FIND(",", T5658)), MID(T5658, FIND(",", T5658) + 2, LEN(T5658) - FIND(",", T5658) - 1), IF(T5658&lt;&gt;"", T5658, "unknown"))</f>
        <v>Reykjanes Ridge</v>
      </c>
      <c r="V5658" s="5" t="s">
        <v>27</v>
      </c>
    </row>
    <row r="5659" customFormat="false" ht="13.8" hidden="false" customHeight="false" outlineLevel="0" collapsed="false">
      <c r="A5659" s="5" t="s">
        <v>15481</v>
      </c>
      <c r="B5659" s="5" t="n">
        <f aca="false">YEAR(DATEVALUE(LEFT(A5659, 10)))</f>
        <v>1967</v>
      </c>
      <c r="C5659" s="6" t="n">
        <v>24512</v>
      </c>
      <c r="D5659" s="2" t="n">
        <v>0.642210648148148</v>
      </c>
      <c r="F5659" s="5" t="n">
        <v>2.89</v>
      </c>
      <c r="G5659" s="5" t="n">
        <v>-74.801</v>
      </c>
      <c r="H5659" s="5" t="n">
        <v>41.4</v>
      </c>
      <c r="I5659" s="5" t="n">
        <v>7.2</v>
      </c>
      <c r="J5659" s="5" t="s">
        <v>3643</v>
      </c>
      <c r="K5659" s="5"/>
      <c r="L5659" s="5"/>
      <c r="M5659" s="5" t="n">
        <v>262</v>
      </c>
      <c r="N5659" s="5"/>
      <c r="O5659" s="5"/>
      <c r="P5659" s="5"/>
      <c r="Q5659" s="5" t="s">
        <v>3644</v>
      </c>
      <c r="R5659" s="5" t="s">
        <v>15482</v>
      </c>
      <c r="S5659" s="5" t="s">
        <v>15444</v>
      </c>
      <c r="T5659" s="5" t="s">
        <v>827</v>
      </c>
      <c r="U5659" s="5" t="str">
        <f aca="false">IF(ISNUMBER(FIND(",", T5659)), MID(T5659, FIND(",", T5659) + 2, LEN(T5659) - FIND(",", T5659) - 1), IF(T5659&lt;&gt;"", T5659, "unknown"))</f>
        <v>Colombia</v>
      </c>
      <c r="V5659" s="5" t="s">
        <v>27</v>
      </c>
    </row>
    <row r="5660" customFormat="false" ht="13.8" hidden="false" customHeight="false" outlineLevel="0" collapsed="false">
      <c r="A5660" s="5" t="s">
        <v>15483</v>
      </c>
      <c r="B5660" s="5" t="n">
        <f aca="false">YEAR(DATEVALUE(LEFT(A5660, 10)))</f>
        <v>1967</v>
      </c>
      <c r="C5660" s="6" t="n">
        <v>24500</v>
      </c>
      <c r="D5660" s="2" t="n">
        <v>0.737523148148148</v>
      </c>
      <c r="F5660" s="5" t="n">
        <v>52.318</v>
      </c>
      <c r="G5660" s="5" t="n">
        <v>-169.414</v>
      </c>
      <c r="H5660" s="5" t="n">
        <v>46.9</v>
      </c>
      <c r="I5660" s="5" t="n">
        <v>6</v>
      </c>
      <c r="J5660" s="5" t="s">
        <v>13467</v>
      </c>
      <c r="K5660" s="5"/>
      <c r="L5660" s="5"/>
      <c r="M5660" s="5" t="n">
        <v>201</v>
      </c>
      <c r="N5660" s="5"/>
      <c r="O5660" s="5"/>
      <c r="P5660" s="5"/>
      <c r="Q5660" s="5" t="s">
        <v>3644</v>
      </c>
      <c r="R5660" s="5" t="s">
        <v>15484</v>
      </c>
      <c r="S5660" s="5" t="s">
        <v>15444</v>
      </c>
      <c r="T5660" s="5" t="s">
        <v>894</v>
      </c>
      <c r="U5660" s="5" t="str">
        <f aca="false">IF(ISNUMBER(FIND(",", T5660)), MID(T5660, FIND(",", T5660) + 2, LEN(T5660) - FIND(",", T5660) - 1), IF(T5660&lt;&gt;"", T5660, "unknown"))</f>
        <v>Aleutian Islands, Alaska</v>
      </c>
      <c r="V5660" s="5" t="s">
        <v>27</v>
      </c>
    </row>
    <row r="5661" customFormat="false" ht="13.8" hidden="false" customHeight="false" outlineLevel="0" collapsed="false">
      <c r="A5661" s="5" t="s">
        <v>15485</v>
      </c>
      <c r="B5661" s="5" t="n">
        <f aca="false">YEAR(DATEVALUE(LEFT(A5661, 10)))</f>
        <v>1967</v>
      </c>
      <c r="C5661" s="6" t="n">
        <v>24500</v>
      </c>
      <c r="D5661" s="2" t="n">
        <v>0.578449074074074</v>
      </c>
      <c r="F5661" s="5" t="n">
        <v>52.318</v>
      </c>
      <c r="G5661" s="5" t="n">
        <v>-169.606</v>
      </c>
      <c r="H5661" s="5" t="n">
        <v>37.4</v>
      </c>
      <c r="I5661" s="5" t="n">
        <v>6.4</v>
      </c>
      <c r="J5661" s="5" t="s">
        <v>13467</v>
      </c>
      <c r="K5661" s="5"/>
      <c r="L5661" s="5"/>
      <c r="M5661" s="5" t="n">
        <v>270</v>
      </c>
      <c r="N5661" s="5"/>
      <c r="O5661" s="5"/>
      <c r="P5661" s="5"/>
      <c r="Q5661" s="5" t="s">
        <v>3644</v>
      </c>
      <c r="R5661" s="5" t="s">
        <v>15486</v>
      </c>
      <c r="S5661" s="5" t="s">
        <v>15444</v>
      </c>
      <c r="T5661" s="5" t="s">
        <v>894</v>
      </c>
      <c r="U5661" s="5" t="str">
        <f aca="false">IF(ISNUMBER(FIND(",", T5661)), MID(T5661, FIND(",", T5661) + 2, LEN(T5661) - FIND(",", T5661) - 1), IF(T5661&lt;&gt;"", T5661, "unknown"))</f>
        <v>Aleutian Islands, Alaska</v>
      </c>
      <c r="V5661" s="5" t="s">
        <v>27</v>
      </c>
    </row>
    <row r="5662" customFormat="false" ht="13.8" hidden="false" customHeight="false" outlineLevel="0" collapsed="false">
      <c r="A5662" s="5" t="s">
        <v>15487</v>
      </c>
      <c r="B5662" s="5" t="n">
        <f aca="false">YEAR(DATEVALUE(LEFT(A5662, 10)))</f>
        <v>1967</v>
      </c>
      <c r="C5662" s="6" t="n">
        <v>24493</v>
      </c>
      <c r="D5662" s="2" t="n">
        <v>0.120844907407407</v>
      </c>
      <c r="F5662" s="5" t="n">
        <v>-49.724</v>
      </c>
      <c r="G5662" s="5" t="n">
        <v>-114.906</v>
      </c>
      <c r="H5662" s="5" t="n">
        <v>23.9</v>
      </c>
      <c r="I5662" s="5" t="n">
        <v>6.8</v>
      </c>
      <c r="J5662" s="5" t="s">
        <v>13467</v>
      </c>
      <c r="K5662" s="5"/>
      <c r="L5662" s="5"/>
      <c r="M5662" s="5" t="n">
        <v>68</v>
      </c>
      <c r="N5662" s="5"/>
      <c r="O5662" s="5"/>
      <c r="P5662" s="5"/>
      <c r="Q5662" s="5" t="s">
        <v>3644</v>
      </c>
      <c r="R5662" s="5" t="s">
        <v>15488</v>
      </c>
      <c r="S5662" s="5" t="s">
        <v>15444</v>
      </c>
      <c r="T5662" s="5" t="s">
        <v>1235</v>
      </c>
      <c r="U5662" s="5" t="str">
        <f aca="false">IF(ISNUMBER(FIND(",", T5662)), MID(T5662, FIND(",", T5662) + 2, LEN(T5662) - FIND(",", T5662) - 1), IF(T5662&lt;&gt;"", T5662, "unknown"))</f>
        <v>southern East Pacific Rise</v>
      </c>
      <c r="V5662" s="5" t="s">
        <v>27</v>
      </c>
    </row>
    <row r="5663" customFormat="false" ht="13.8" hidden="false" customHeight="false" outlineLevel="0" collapsed="false">
      <c r="A5663" s="5" t="s">
        <v>15489</v>
      </c>
      <c r="B5663" s="5" t="n">
        <f aca="false">YEAR(DATEVALUE(LEFT(A5663, 10)))</f>
        <v>1967</v>
      </c>
      <c r="C5663" s="6" t="n">
        <v>24492</v>
      </c>
      <c r="D5663" s="2" t="n">
        <v>0.0814814814814815</v>
      </c>
      <c r="F5663" s="5" t="n">
        <v>48.073</v>
      </c>
      <c r="G5663" s="5" t="n">
        <v>103.057</v>
      </c>
      <c r="H5663" s="5" t="n">
        <v>2.1</v>
      </c>
      <c r="I5663" s="5" t="n">
        <v>6.8</v>
      </c>
      <c r="J5663" s="5" t="s">
        <v>13467</v>
      </c>
      <c r="K5663" s="5"/>
      <c r="L5663" s="5"/>
      <c r="M5663" s="5" t="n">
        <v>264</v>
      </c>
      <c r="N5663" s="5"/>
      <c r="O5663" s="5"/>
      <c r="P5663" s="5"/>
      <c r="Q5663" s="5" t="s">
        <v>3644</v>
      </c>
      <c r="R5663" s="5" t="s">
        <v>15490</v>
      </c>
      <c r="S5663" s="5" t="s">
        <v>15444</v>
      </c>
      <c r="T5663" s="5" t="s">
        <v>15491</v>
      </c>
      <c r="U5663" s="5" t="str">
        <f aca="false">IF(ISNUMBER(FIND(",", T5663)), MID(T5663, FIND(",", T5663) + 2, LEN(T5663) - FIND(",", T5663) - 1), IF(T5663&lt;&gt;"", T5663, "unknown"))</f>
        <v>central Mongolia</v>
      </c>
      <c r="V5663" s="5" t="s">
        <v>27</v>
      </c>
    </row>
    <row r="5664" customFormat="false" ht="13.8" hidden="false" customHeight="false" outlineLevel="0" collapsed="false">
      <c r="A5664" s="5" t="s">
        <v>15492</v>
      </c>
      <c r="B5664" s="5" t="n">
        <f aca="false">YEAR(DATEVALUE(LEFT(A5664, 10)))</f>
        <v>1967</v>
      </c>
      <c r="C5664" s="6" t="n">
        <v>24491</v>
      </c>
      <c r="D5664" s="2" t="n">
        <v>0.527905092592593</v>
      </c>
      <c r="F5664" s="5" t="n">
        <v>-14.796</v>
      </c>
      <c r="G5664" s="5" t="n">
        <v>-178.737</v>
      </c>
      <c r="H5664" s="5" t="n">
        <v>3.5</v>
      </c>
      <c r="I5664" s="5" t="n">
        <v>6.9</v>
      </c>
      <c r="J5664" s="5" t="s">
        <v>1621</v>
      </c>
      <c r="K5664" s="5"/>
      <c r="L5664" s="5"/>
      <c r="M5664" s="5" t="n">
        <v>69</v>
      </c>
      <c r="N5664" s="5"/>
      <c r="O5664" s="5"/>
      <c r="P5664" s="5"/>
      <c r="Q5664" s="5" t="s">
        <v>3644</v>
      </c>
      <c r="R5664" s="5" t="s">
        <v>15493</v>
      </c>
      <c r="S5664" s="5" t="s">
        <v>15444</v>
      </c>
      <c r="T5664" s="5" t="s">
        <v>161</v>
      </c>
      <c r="U5664" s="5" t="str">
        <f aca="false">IF(ISNUMBER(FIND(",", T5664)), MID(T5664, FIND(",", T5664) + 2, LEN(T5664) - FIND(",", T5664) - 1), IF(T5664&lt;&gt;"", T5664, "unknown"))</f>
        <v>Fiji region</v>
      </c>
      <c r="V5664" s="5" t="s">
        <v>27</v>
      </c>
    </row>
    <row r="5665" customFormat="false" ht="13.8" hidden="false" customHeight="false" outlineLevel="0" collapsed="false">
      <c r="A5665" s="5" t="s">
        <v>15494</v>
      </c>
      <c r="B5665" s="5" t="n">
        <f aca="false">YEAR(DATEVALUE(LEFT(A5665, 10)))</f>
        <v>1967</v>
      </c>
      <c r="C5665" s="6" t="n">
        <v>24490</v>
      </c>
      <c r="D5665" s="2" t="n">
        <v>0.346087962962963</v>
      </c>
      <c r="F5665" s="5" t="n">
        <v>52.473</v>
      </c>
      <c r="G5665" s="5" t="n">
        <v>-168.298</v>
      </c>
      <c r="H5665" s="5" t="n">
        <v>22.5</v>
      </c>
      <c r="I5665" s="5" t="n">
        <v>6</v>
      </c>
      <c r="J5665" s="5" t="s">
        <v>13467</v>
      </c>
      <c r="K5665" s="5"/>
      <c r="L5665" s="5"/>
      <c r="M5665" s="5" t="n">
        <v>238</v>
      </c>
      <c r="N5665" s="5"/>
      <c r="O5665" s="5"/>
      <c r="P5665" s="5"/>
      <c r="Q5665" s="5" t="s">
        <v>3644</v>
      </c>
      <c r="R5665" s="5" t="s">
        <v>15495</v>
      </c>
      <c r="S5665" s="5" t="s">
        <v>15444</v>
      </c>
      <c r="T5665" s="5" t="s">
        <v>894</v>
      </c>
      <c r="U5665" s="5" t="str">
        <f aca="false">IF(ISNUMBER(FIND(",", T5665)), MID(T5665, FIND(",", T5665) + 2, LEN(T5665) - FIND(",", T5665) - 1), IF(T5665&lt;&gt;"", T5665, "unknown"))</f>
        <v>Aleutian Islands, Alaska</v>
      </c>
      <c r="V5665" s="5" t="s">
        <v>27</v>
      </c>
    </row>
    <row r="5666" customFormat="false" ht="13.8" hidden="false" customHeight="false" outlineLevel="0" collapsed="false">
      <c r="A5666" s="5" t="s">
        <v>15496</v>
      </c>
      <c r="B5666" s="5" t="n">
        <f aca="false">YEAR(DATEVALUE(LEFT(A5666, 10)))</f>
        <v>1967</v>
      </c>
      <c r="C5666" s="6" t="n">
        <v>24490</v>
      </c>
      <c r="D5666" s="2" t="n">
        <v>0.232349537037037</v>
      </c>
      <c r="F5666" s="5" t="n">
        <v>56.652</v>
      </c>
      <c r="G5666" s="5" t="n">
        <v>121.002</v>
      </c>
      <c r="H5666" s="5" t="n">
        <v>14.3</v>
      </c>
      <c r="I5666" s="5" t="n">
        <v>6.6</v>
      </c>
      <c r="J5666" s="5" t="s">
        <v>13467</v>
      </c>
      <c r="K5666" s="5"/>
      <c r="L5666" s="5"/>
      <c r="M5666" s="5" t="n">
        <v>269</v>
      </c>
      <c r="N5666" s="5"/>
      <c r="O5666" s="5"/>
      <c r="P5666" s="5"/>
      <c r="Q5666" s="5" t="s">
        <v>3644</v>
      </c>
      <c r="R5666" s="5" t="s">
        <v>15497</v>
      </c>
      <c r="S5666" s="5" t="s">
        <v>15444</v>
      </c>
      <c r="T5666" s="5" t="s">
        <v>1273</v>
      </c>
      <c r="U5666" s="5" t="str">
        <f aca="false">IF(ISNUMBER(FIND(",", T5666)), MID(T5666, FIND(",", T5666) + 2, LEN(T5666) - FIND(",", T5666) - 1), IF(T5666&lt;&gt;"", T5666, "unknown"))</f>
        <v>Russia</v>
      </c>
      <c r="V5666" s="5" t="s">
        <v>27</v>
      </c>
    </row>
    <row r="5667" customFormat="false" ht="13.8" hidden="false" customHeight="false" outlineLevel="0" collapsed="false">
      <c r="A5667" s="5" t="s">
        <v>15498</v>
      </c>
      <c r="B5667" s="5" t="n">
        <f aca="false">YEAR(DATEVALUE(LEFT(A5667, 10)))</f>
        <v>1967</v>
      </c>
      <c r="C5667" s="6" t="n">
        <v>24489</v>
      </c>
      <c r="D5667" s="2" t="n">
        <v>0.4996875</v>
      </c>
      <c r="F5667" s="5" t="n">
        <v>38.308</v>
      </c>
      <c r="G5667" s="5" t="n">
        <v>142.163</v>
      </c>
      <c r="H5667" s="5" t="n">
        <v>45.1</v>
      </c>
      <c r="I5667" s="5" t="n">
        <v>6.5</v>
      </c>
      <c r="J5667" s="5" t="s">
        <v>13467</v>
      </c>
      <c r="K5667" s="5"/>
      <c r="L5667" s="5"/>
      <c r="M5667" s="5" t="n">
        <v>271</v>
      </c>
      <c r="N5667" s="5"/>
      <c r="O5667" s="5"/>
      <c r="P5667" s="5"/>
      <c r="Q5667" s="5" t="s">
        <v>3644</v>
      </c>
      <c r="R5667" s="5" t="s">
        <v>15499</v>
      </c>
      <c r="S5667" s="5" t="s">
        <v>15444</v>
      </c>
      <c r="T5667" s="5" t="s">
        <v>947</v>
      </c>
      <c r="U5667" s="5" t="str">
        <f aca="false">IF(ISNUMBER(FIND(",", T5667)), MID(T5667, FIND(",", T5667) + 2, LEN(T5667) - FIND(",", T5667) - 1), IF(T5667&lt;&gt;"", T5667, "unknown"))</f>
        <v>Japan</v>
      </c>
      <c r="V5667" s="5" t="s">
        <v>27</v>
      </c>
    </row>
    <row r="5668" customFormat="false" ht="13.8" hidden="false" customHeight="false" outlineLevel="0" collapsed="false">
      <c r="A5668" s="5" t="s">
        <v>15500</v>
      </c>
      <c r="B5668" s="5" t="n">
        <f aca="false">YEAR(DATEVALUE(LEFT(A5668, 10)))</f>
        <v>1967</v>
      </c>
      <c r="C5668" s="6" t="n">
        <v>24489</v>
      </c>
      <c r="D5668" s="2" t="n">
        <v>0.0471643518518519</v>
      </c>
      <c r="F5668" s="5" t="n">
        <v>-27.381</v>
      </c>
      <c r="G5668" s="5" t="n">
        <v>-63.264</v>
      </c>
      <c r="H5668" s="5" t="n">
        <v>591.3</v>
      </c>
      <c r="I5668" s="5" t="n">
        <v>6.2</v>
      </c>
      <c r="J5668" s="5" t="s">
        <v>1621</v>
      </c>
      <c r="K5668" s="5"/>
      <c r="L5668" s="5"/>
      <c r="M5668" s="5" t="n">
        <v>173</v>
      </c>
      <c r="N5668" s="5"/>
      <c r="O5668" s="5"/>
      <c r="P5668" s="5"/>
      <c r="Q5668" s="5" t="s">
        <v>3644</v>
      </c>
      <c r="R5668" s="5" t="s">
        <v>15501</v>
      </c>
      <c r="S5668" s="5" t="s">
        <v>15444</v>
      </c>
      <c r="T5668" s="5" t="s">
        <v>973</v>
      </c>
      <c r="U5668" s="5" t="str">
        <f aca="false">IF(ISNUMBER(FIND(",", T5668)), MID(T5668, FIND(",", T5668) + 2, LEN(T5668) - FIND(",", T5668) - 1), IF(T5668&lt;&gt;"", T5668, "unknown"))</f>
        <v>Argentina</v>
      </c>
      <c r="V5668" s="5" t="s">
        <v>27</v>
      </c>
    </row>
    <row r="5669" customFormat="false" ht="13.8" hidden="false" customHeight="false" outlineLevel="0" collapsed="false">
      <c r="A5669" s="5" t="s">
        <v>15502</v>
      </c>
      <c r="B5669" s="5" t="n">
        <f aca="false">YEAR(DATEVALUE(LEFT(A5669, 10)))</f>
        <v>1967</v>
      </c>
      <c r="C5669" s="6" t="n">
        <v>24488</v>
      </c>
      <c r="D5669" s="2" t="n">
        <v>0.601712962962963</v>
      </c>
      <c r="F5669" s="5" t="n">
        <v>-11.26</v>
      </c>
      <c r="G5669" s="5" t="n">
        <v>165.825</v>
      </c>
      <c r="H5669" s="5" t="n">
        <v>30.7</v>
      </c>
      <c r="I5669" s="5" t="n">
        <v>6</v>
      </c>
      <c r="J5669" s="5" t="s">
        <v>13467</v>
      </c>
      <c r="K5669" s="5"/>
      <c r="L5669" s="5"/>
      <c r="M5669" s="5" t="n">
        <v>101</v>
      </c>
      <c r="N5669" s="5"/>
      <c r="O5669" s="5"/>
      <c r="P5669" s="5"/>
      <c r="Q5669" s="5" t="s">
        <v>3644</v>
      </c>
      <c r="R5669" s="5" t="s">
        <v>15503</v>
      </c>
      <c r="S5669" s="5" t="s">
        <v>15444</v>
      </c>
      <c r="T5669" s="5" t="s">
        <v>850</v>
      </c>
      <c r="U5669" s="5" t="str">
        <f aca="false">IF(ISNUMBER(FIND(",", T5669)), MID(T5669, FIND(",", T5669) + 2, LEN(T5669) - FIND(",", T5669) - 1), IF(T5669&lt;&gt;"", T5669, "unknown"))</f>
        <v>Santa Cruz Islands</v>
      </c>
      <c r="V5669" s="5" t="s">
        <v>27</v>
      </c>
    </row>
    <row r="5670" customFormat="false" ht="13.8" hidden="false" customHeight="false" outlineLevel="0" collapsed="false">
      <c r="A5670" s="5" t="s">
        <v>15504</v>
      </c>
      <c r="B5670" s="5" t="n">
        <f aca="false">YEAR(DATEVALUE(LEFT(A5670, 10)))</f>
        <v>1967</v>
      </c>
      <c r="C5670" s="6" t="n">
        <v>24485</v>
      </c>
      <c r="D5670" s="2" t="n">
        <v>0.575150462962963</v>
      </c>
      <c r="F5670" s="5" t="n">
        <v>-10.568</v>
      </c>
      <c r="G5670" s="5" t="n">
        <v>161.37</v>
      </c>
      <c r="H5670" s="5" t="n">
        <v>37.3</v>
      </c>
      <c r="I5670" s="5" t="n">
        <v>6.8</v>
      </c>
      <c r="J5670" s="5" t="s">
        <v>13467</v>
      </c>
      <c r="K5670" s="5"/>
      <c r="L5670" s="5"/>
      <c r="M5670" s="5" t="n">
        <v>102</v>
      </c>
      <c r="N5670" s="5"/>
      <c r="O5670" s="5"/>
      <c r="P5670" s="5"/>
      <c r="Q5670" s="5" t="s">
        <v>3644</v>
      </c>
      <c r="R5670" s="5" t="s">
        <v>15505</v>
      </c>
      <c r="S5670" s="5" t="s">
        <v>15444</v>
      </c>
      <c r="T5670" s="5" t="s">
        <v>911</v>
      </c>
      <c r="U5670" s="5" t="str">
        <f aca="false">IF(ISNUMBER(FIND(",", T5670)), MID(T5670, FIND(",", T5670) + 2, LEN(T5670) - FIND(",", T5670) - 1), IF(T5670&lt;&gt;"", T5670, "unknown"))</f>
        <v>Solomon Islands</v>
      </c>
      <c r="V5670" s="5" t="s">
        <v>27</v>
      </c>
    </row>
    <row r="5671" customFormat="false" ht="13.8" hidden="false" customHeight="false" outlineLevel="0" collapsed="false">
      <c r="A5671" s="5" t="s">
        <v>15506</v>
      </c>
      <c r="B5671" s="5" t="n">
        <f aca="false">YEAR(DATEVALUE(LEFT(A5671, 10)))</f>
        <v>1967</v>
      </c>
      <c r="C5671" s="6" t="n">
        <v>24477</v>
      </c>
      <c r="D5671" s="2" t="n">
        <v>0.0101736111111111</v>
      </c>
      <c r="F5671" s="5" t="n">
        <v>48.201</v>
      </c>
      <c r="G5671" s="5" t="n">
        <v>102.921</v>
      </c>
      <c r="H5671" s="5" t="n">
        <v>14.3</v>
      </c>
      <c r="I5671" s="5" t="n">
        <v>7</v>
      </c>
      <c r="J5671" s="5" t="s">
        <v>3643</v>
      </c>
      <c r="K5671" s="5"/>
      <c r="L5671" s="5"/>
      <c r="M5671" s="5" t="n">
        <v>242</v>
      </c>
      <c r="N5671" s="5"/>
      <c r="O5671" s="5"/>
      <c r="P5671" s="5"/>
      <c r="Q5671" s="5" t="s">
        <v>3644</v>
      </c>
      <c r="R5671" s="5" t="s">
        <v>15507</v>
      </c>
      <c r="S5671" s="5" t="s">
        <v>15444</v>
      </c>
      <c r="T5671" s="5" t="s">
        <v>15491</v>
      </c>
      <c r="U5671" s="5" t="str">
        <f aca="false">IF(ISNUMBER(FIND(",", T5671)), MID(T5671, FIND(",", T5671) + 2, LEN(T5671) - FIND(",", T5671) - 1), IF(T5671&lt;&gt;"", T5671, "unknown"))</f>
        <v>central Mongolia</v>
      </c>
      <c r="V5671" s="5" t="s">
        <v>27</v>
      </c>
    </row>
    <row r="5672" customFormat="false" ht="13.8" hidden="false" customHeight="false" outlineLevel="0" collapsed="false">
      <c r="A5672" s="5" t="s">
        <v>15508</v>
      </c>
      <c r="B5672" s="5" t="n">
        <f aca="false">YEAR(DATEVALUE(LEFT(A5672, 10)))</f>
        <v>1967</v>
      </c>
      <c r="C5672" s="6" t="n">
        <v>24475</v>
      </c>
      <c r="D5672" s="2" t="n">
        <v>0.23318287037037</v>
      </c>
      <c r="F5672" s="5" t="n">
        <v>-10.926</v>
      </c>
      <c r="G5672" s="5" t="n">
        <v>165.661</v>
      </c>
      <c r="H5672" s="5" t="n">
        <v>29.4</v>
      </c>
      <c r="I5672" s="5" t="n">
        <v>6.2</v>
      </c>
      <c r="J5672" s="5" t="s">
        <v>13467</v>
      </c>
      <c r="K5672" s="5"/>
      <c r="L5672" s="5"/>
      <c r="M5672" s="5" t="n">
        <v>60</v>
      </c>
      <c r="N5672" s="5"/>
      <c r="O5672" s="5"/>
      <c r="P5672" s="5"/>
      <c r="Q5672" s="5" t="s">
        <v>3644</v>
      </c>
      <c r="R5672" s="5" t="s">
        <v>15509</v>
      </c>
      <c r="S5672" s="5" t="s">
        <v>15444</v>
      </c>
      <c r="T5672" s="5" t="s">
        <v>850</v>
      </c>
      <c r="U5672" s="5" t="str">
        <f aca="false">IF(ISNUMBER(FIND(",", T5672)), MID(T5672, FIND(",", T5672) + 2, LEN(T5672) - FIND(",", T5672) - 1), IF(T5672&lt;&gt;"", T5672, "unknown"))</f>
        <v>Santa Cruz Islands</v>
      </c>
      <c r="V5672" s="5" t="s">
        <v>27</v>
      </c>
    </row>
    <row r="5673" customFormat="false" ht="13.8" hidden="false" customHeight="false" outlineLevel="0" collapsed="false">
      <c r="A5673" s="5" t="s">
        <v>15510</v>
      </c>
      <c r="B5673" s="5" t="n">
        <f aca="false">YEAR(DATEVALUE(LEFT(A5673, 10)))</f>
        <v>1967</v>
      </c>
      <c r="C5673" s="6" t="n">
        <v>24474</v>
      </c>
      <c r="D5673" s="2" t="n">
        <v>0.833344907407407</v>
      </c>
      <c r="F5673" s="5" t="n">
        <v>-12.421</v>
      </c>
      <c r="G5673" s="5" t="n">
        <v>166.434</v>
      </c>
      <c r="H5673" s="5" t="n">
        <v>42.6</v>
      </c>
      <c r="I5673" s="5" t="n">
        <v>6</v>
      </c>
      <c r="J5673" s="5" t="s">
        <v>13467</v>
      </c>
      <c r="K5673" s="5"/>
      <c r="L5673" s="5"/>
      <c r="M5673" s="5" t="n">
        <v>96</v>
      </c>
      <c r="N5673" s="5"/>
      <c r="O5673" s="5"/>
      <c r="P5673" s="5"/>
      <c r="Q5673" s="5" t="s">
        <v>3644</v>
      </c>
      <c r="R5673" s="5" t="s">
        <v>15511</v>
      </c>
      <c r="S5673" s="5" t="s">
        <v>15444</v>
      </c>
      <c r="T5673" s="5" t="s">
        <v>850</v>
      </c>
      <c r="U5673" s="5" t="str">
        <f aca="false">IF(ISNUMBER(FIND(",", T5673)), MID(T5673, FIND(",", T5673) + 2, LEN(T5673) - FIND(",", T5673) - 1), IF(T5673&lt;&gt;"", T5673, "unknown"))</f>
        <v>Santa Cruz Islands</v>
      </c>
      <c r="V5673" s="5" t="s">
        <v>27</v>
      </c>
    </row>
    <row r="5674" customFormat="false" ht="13.8" hidden="false" customHeight="false" outlineLevel="0" collapsed="false">
      <c r="A5674" s="5" t="s">
        <v>15512</v>
      </c>
      <c r="B5674" s="5" t="n">
        <f aca="false">YEAR(DATEVALUE(LEFT(A5674, 10)))</f>
        <v>1967</v>
      </c>
      <c r="C5674" s="6" t="n">
        <v>24473</v>
      </c>
      <c r="D5674" s="2" t="n">
        <v>0.9159375</v>
      </c>
      <c r="F5674" s="5" t="n">
        <v>-11.036</v>
      </c>
      <c r="G5674" s="5" t="n">
        <v>165.589</v>
      </c>
      <c r="H5674" s="5" t="n">
        <v>19.5</v>
      </c>
      <c r="I5674" s="5" t="n">
        <v>6</v>
      </c>
      <c r="J5674" s="5" t="s">
        <v>13467</v>
      </c>
      <c r="K5674" s="5"/>
      <c r="L5674" s="5"/>
      <c r="M5674" s="5" t="n">
        <v>89</v>
      </c>
      <c r="N5674" s="5"/>
      <c r="O5674" s="5"/>
      <c r="P5674" s="5"/>
      <c r="Q5674" s="5" t="s">
        <v>3644</v>
      </c>
      <c r="R5674" s="5" t="s">
        <v>15513</v>
      </c>
      <c r="S5674" s="5" t="s">
        <v>15444</v>
      </c>
      <c r="T5674" s="5" t="s">
        <v>850</v>
      </c>
      <c r="U5674" s="5" t="str">
        <f aca="false">IF(ISNUMBER(FIND(",", T5674)), MID(T5674, FIND(",", T5674) + 2, LEN(T5674) - FIND(",", T5674) - 1), IF(T5674&lt;&gt;"", T5674, "unknown"))</f>
        <v>Santa Cruz Islands</v>
      </c>
      <c r="V5674" s="5" t="s">
        <v>27</v>
      </c>
    </row>
    <row r="5675" customFormat="false" ht="13.8" hidden="false" customHeight="false" outlineLevel="0" collapsed="false">
      <c r="A5675" s="5" t="s">
        <v>15514</v>
      </c>
      <c r="B5675" s="5" t="n">
        <f aca="false">YEAR(DATEVALUE(LEFT(A5675, 10)))</f>
        <v>1967</v>
      </c>
      <c r="C5675" s="6" t="n">
        <v>24473</v>
      </c>
      <c r="D5675" s="2" t="n">
        <v>0.295717592592593</v>
      </c>
      <c r="F5675" s="5" t="n">
        <v>-15.268</v>
      </c>
      <c r="G5675" s="5" t="n">
        <v>-173.558</v>
      </c>
      <c r="H5675" s="5" t="n">
        <v>33.1</v>
      </c>
      <c r="I5675" s="5" t="n">
        <v>6.6</v>
      </c>
      <c r="J5675" s="5" t="s">
        <v>13467</v>
      </c>
      <c r="K5675" s="5"/>
      <c r="L5675" s="5"/>
      <c r="M5675" s="5" t="n">
        <v>151</v>
      </c>
      <c r="N5675" s="5"/>
      <c r="O5675" s="5"/>
      <c r="P5675" s="5"/>
      <c r="Q5675" s="5" t="s">
        <v>3644</v>
      </c>
      <c r="R5675" s="5" t="s">
        <v>15515</v>
      </c>
      <c r="S5675" s="5" t="s">
        <v>15444</v>
      </c>
      <c r="T5675" s="5" t="s">
        <v>1007</v>
      </c>
      <c r="U5675" s="5" t="str">
        <f aca="false">IF(ISNUMBER(FIND(",", T5675)), MID(T5675, FIND(",", T5675) + 2, LEN(T5675) - FIND(",", T5675) - 1), IF(T5675&lt;&gt;"", T5675, "unknown"))</f>
        <v>Tonga</v>
      </c>
      <c r="V5675" s="5" t="s">
        <v>27</v>
      </c>
    </row>
    <row r="5676" customFormat="false" ht="13.8" hidden="false" customHeight="false" outlineLevel="0" collapsed="false">
      <c r="A5676" s="5" t="s">
        <v>15516</v>
      </c>
      <c r="B5676" s="5" t="n">
        <f aca="false">YEAR(DATEVALUE(LEFT(A5676, 10)))</f>
        <v>1967</v>
      </c>
      <c r="C5676" s="6" t="n">
        <v>24473</v>
      </c>
      <c r="D5676" s="2" t="n">
        <v>0.0146643518518519</v>
      </c>
      <c r="F5676" s="5" t="n">
        <v>-12.036</v>
      </c>
      <c r="G5676" s="5" t="n">
        <v>166.31</v>
      </c>
      <c r="H5676" s="5" t="n">
        <v>24.3</v>
      </c>
      <c r="I5676" s="5" t="n">
        <v>6.6</v>
      </c>
      <c r="J5676" s="5" t="s">
        <v>13467</v>
      </c>
      <c r="K5676" s="5"/>
      <c r="L5676" s="5"/>
      <c r="M5676" s="5" t="n">
        <v>90</v>
      </c>
      <c r="N5676" s="5"/>
      <c r="O5676" s="5"/>
      <c r="P5676" s="5"/>
      <c r="Q5676" s="5" t="s">
        <v>3644</v>
      </c>
      <c r="R5676" s="5" t="s">
        <v>15517</v>
      </c>
      <c r="S5676" s="5" t="s">
        <v>15444</v>
      </c>
      <c r="T5676" s="5" t="s">
        <v>850</v>
      </c>
      <c r="U5676" s="5" t="str">
        <f aca="false">IF(ISNUMBER(FIND(",", T5676)), MID(T5676, FIND(",", T5676) + 2, LEN(T5676) - FIND(",", T5676) - 1), IF(T5676&lt;&gt;"", T5676, "unknown"))</f>
        <v>Santa Cruz Islands</v>
      </c>
      <c r="V5676" s="5" t="s">
        <v>27</v>
      </c>
    </row>
    <row r="5677" customFormat="false" ht="13.8" hidden="false" customHeight="false" outlineLevel="0" collapsed="false">
      <c r="A5677" s="5" t="s">
        <v>15518</v>
      </c>
      <c r="B5677" s="5" t="n">
        <f aca="false">YEAR(DATEVALUE(LEFT(A5677, 10)))</f>
        <v>1966</v>
      </c>
      <c r="C5677" s="6" t="n">
        <v>24472</v>
      </c>
      <c r="D5677" s="2" t="n">
        <v>0.927268518518519</v>
      </c>
      <c r="F5677" s="5" t="n">
        <v>-12.334</v>
      </c>
      <c r="G5677" s="5" t="n">
        <v>166.683</v>
      </c>
      <c r="H5677" s="5" t="n">
        <v>23.8</v>
      </c>
      <c r="I5677" s="5" t="n">
        <v>7.2</v>
      </c>
      <c r="J5677" s="5" t="s">
        <v>3643</v>
      </c>
      <c r="K5677" s="5"/>
      <c r="L5677" s="5"/>
      <c r="M5677" s="5" t="n">
        <v>77</v>
      </c>
      <c r="N5677" s="5"/>
      <c r="O5677" s="5"/>
      <c r="P5677" s="5"/>
      <c r="Q5677" s="5" t="s">
        <v>3644</v>
      </c>
      <c r="R5677" s="5" t="s">
        <v>15519</v>
      </c>
      <c r="S5677" s="5" t="s">
        <v>15444</v>
      </c>
      <c r="T5677" s="5" t="s">
        <v>850</v>
      </c>
      <c r="U5677" s="5" t="str">
        <f aca="false">IF(ISNUMBER(FIND(",", T5677)), MID(T5677, FIND(",", T5677) + 2, LEN(T5677) - FIND(",", T5677) - 1), IF(T5677&lt;&gt;"", T5677, "unknown"))</f>
        <v>Santa Cruz Islands</v>
      </c>
      <c r="V5677" s="5" t="s">
        <v>27</v>
      </c>
    </row>
    <row r="5678" customFormat="false" ht="13.8" hidden="false" customHeight="false" outlineLevel="0" collapsed="false">
      <c r="A5678" s="5" t="s">
        <v>15520</v>
      </c>
      <c r="B5678" s="5" t="n">
        <f aca="false">YEAR(DATEVALUE(LEFT(A5678, 10)))</f>
        <v>1966</v>
      </c>
      <c r="C5678" s="6" t="n">
        <v>24472</v>
      </c>
      <c r="D5678" s="2" t="n">
        <v>0.766099537037037</v>
      </c>
      <c r="F5678" s="5" t="n">
        <v>-11.892</v>
      </c>
      <c r="G5678" s="5" t="n">
        <v>166.443</v>
      </c>
      <c r="H5678" s="5" t="n">
        <v>82.7</v>
      </c>
      <c r="I5678" s="5" t="n">
        <v>7.3</v>
      </c>
      <c r="J5678" s="5" t="s">
        <v>1061</v>
      </c>
      <c r="K5678" s="5"/>
      <c r="L5678" s="5"/>
      <c r="M5678" s="5" t="n">
        <v>139</v>
      </c>
      <c r="N5678" s="5"/>
      <c r="O5678" s="5"/>
      <c r="P5678" s="5"/>
      <c r="Q5678" s="5" t="s">
        <v>3644</v>
      </c>
      <c r="R5678" s="5" t="s">
        <v>15521</v>
      </c>
      <c r="S5678" s="5" t="s">
        <v>15444</v>
      </c>
      <c r="T5678" s="5" t="s">
        <v>850</v>
      </c>
      <c r="U5678" s="5" t="str">
        <f aca="false">IF(ISNUMBER(FIND(",", T5678)), MID(T5678, FIND(",", T5678) + 2, LEN(T5678) - FIND(",", T5678) - 1), IF(T5678&lt;&gt;"", T5678, "unknown"))</f>
        <v>Santa Cruz Islands</v>
      </c>
      <c r="V5678" s="5" t="s">
        <v>27</v>
      </c>
    </row>
    <row r="5679" customFormat="false" ht="13.8" hidden="false" customHeight="false" outlineLevel="0" collapsed="false">
      <c r="A5679" s="5" t="s">
        <v>15522</v>
      </c>
      <c r="B5679" s="5" t="n">
        <f aca="false">YEAR(DATEVALUE(LEFT(A5679, 10)))</f>
        <v>1966</v>
      </c>
      <c r="C5679" s="6" t="n">
        <v>24469</v>
      </c>
      <c r="D5679" s="2" t="n">
        <v>0.345914351851852</v>
      </c>
      <c r="F5679" s="5" t="n">
        <v>-25.502</v>
      </c>
      <c r="G5679" s="5" t="n">
        <v>-70.656</v>
      </c>
      <c r="H5679" s="5" t="n">
        <v>30</v>
      </c>
      <c r="I5679" s="5" t="n">
        <v>7.7</v>
      </c>
      <c r="J5679" s="5" t="s">
        <v>3643</v>
      </c>
      <c r="K5679" s="5"/>
      <c r="L5679" s="5"/>
      <c r="M5679" s="5" t="n">
        <v>186</v>
      </c>
      <c r="N5679" s="5"/>
      <c r="O5679" s="5"/>
      <c r="P5679" s="5"/>
      <c r="Q5679" s="5" t="s">
        <v>3644</v>
      </c>
      <c r="R5679" s="5" t="s">
        <v>15523</v>
      </c>
      <c r="S5679" s="5" t="s">
        <v>15444</v>
      </c>
      <c r="T5679" s="5" t="s">
        <v>3566</v>
      </c>
      <c r="U5679" s="5" t="str">
        <f aca="false">IF(ISNUMBER(FIND(",", T5679)), MID(T5679, FIND(",", T5679) + 2, LEN(T5679) - FIND(",", T5679) - 1), IF(T5679&lt;&gt;"", T5679, "unknown"))</f>
        <v>Chile</v>
      </c>
      <c r="V5679" s="5" t="s">
        <v>27</v>
      </c>
    </row>
    <row r="5680" customFormat="false" ht="13.8" hidden="false" customHeight="false" outlineLevel="0" collapsed="false">
      <c r="A5680" s="5" t="s">
        <v>15524</v>
      </c>
      <c r="B5680" s="5" t="n">
        <f aca="false">YEAR(DATEVALUE(LEFT(A5680, 10)))</f>
        <v>1966</v>
      </c>
      <c r="C5680" s="6" t="n">
        <v>24464</v>
      </c>
      <c r="D5680" s="2" t="n">
        <v>0.66</v>
      </c>
      <c r="F5680" s="5" t="n">
        <v>-7.159</v>
      </c>
      <c r="G5680" s="5" t="n">
        <v>148.365</v>
      </c>
      <c r="H5680" s="5" t="n">
        <v>65.9</v>
      </c>
      <c r="I5680" s="5" t="n">
        <v>6.1</v>
      </c>
      <c r="J5680" s="5" t="s">
        <v>1061</v>
      </c>
      <c r="K5680" s="5"/>
      <c r="L5680" s="5"/>
      <c r="M5680" s="5" t="n">
        <v>206</v>
      </c>
      <c r="N5680" s="5"/>
      <c r="O5680" s="5"/>
      <c r="P5680" s="5"/>
      <c r="Q5680" s="5" t="s">
        <v>3644</v>
      </c>
      <c r="R5680" s="5" t="s">
        <v>15525</v>
      </c>
      <c r="S5680" s="5" t="s">
        <v>15444</v>
      </c>
      <c r="T5680" s="5" t="s">
        <v>1026</v>
      </c>
      <c r="U5680" s="5" t="str">
        <f aca="false">IF(ISNUMBER(FIND(",", T5680)), MID(T5680, FIND(",", T5680) + 2, LEN(T5680) - FIND(",", T5680) - 1), IF(T5680&lt;&gt;"", T5680, "unknown"))</f>
        <v>Papua New Guinea</v>
      </c>
      <c r="V5680" s="5" t="s">
        <v>27</v>
      </c>
    </row>
    <row r="5681" customFormat="false" ht="13.8" hidden="false" customHeight="false" outlineLevel="0" collapsed="false">
      <c r="A5681" s="5" t="s">
        <v>15526</v>
      </c>
      <c r="B5681" s="5" t="n">
        <f aca="false">YEAR(DATEVALUE(LEFT(A5681, 10)))</f>
        <v>1966</v>
      </c>
      <c r="C5681" s="6" t="n">
        <v>24461</v>
      </c>
      <c r="D5681" s="2" t="n">
        <v>0.51869212962963</v>
      </c>
      <c r="F5681" s="5" t="n">
        <v>-26.138</v>
      </c>
      <c r="G5681" s="5" t="n">
        <v>-63.16</v>
      </c>
      <c r="H5681" s="5" t="n">
        <v>581.2</v>
      </c>
      <c r="I5681" s="5" t="n">
        <v>6.3</v>
      </c>
      <c r="J5681" s="5" t="s">
        <v>1621</v>
      </c>
      <c r="K5681" s="5"/>
      <c r="L5681" s="5"/>
      <c r="M5681" s="5" t="n">
        <v>183</v>
      </c>
      <c r="N5681" s="5"/>
      <c r="O5681" s="5"/>
      <c r="P5681" s="5"/>
      <c r="Q5681" s="5" t="s">
        <v>3644</v>
      </c>
      <c r="R5681" s="5" t="s">
        <v>15527</v>
      </c>
      <c r="S5681" s="5" t="s">
        <v>15444</v>
      </c>
      <c r="T5681" s="5" t="s">
        <v>973</v>
      </c>
      <c r="U5681" s="5" t="str">
        <f aca="false">IF(ISNUMBER(FIND(",", T5681)), MID(T5681, FIND(",", T5681) + 2, LEN(T5681) - FIND(",", T5681) - 1), IF(T5681&lt;&gt;"", T5681, "unknown"))</f>
        <v>Argentina</v>
      </c>
      <c r="V5681" s="5" t="s">
        <v>27</v>
      </c>
    </row>
    <row r="5682" customFormat="false" ht="13.8" hidden="false" customHeight="false" outlineLevel="0" collapsed="false">
      <c r="A5682" s="5" t="s">
        <v>15528</v>
      </c>
      <c r="B5682" s="5" t="n">
        <f aca="false">YEAR(DATEVALUE(LEFT(A5682, 10)))</f>
        <v>1966</v>
      </c>
      <c r="C5682" s="6" t="n">
        <v>24442</v>
      </c>
      <c r="D5682" s="2" t="n">
        <v>0.206238425925926</v>
      </c>
      <c r="F5682" s="5" t="n">
        <v>-14.041</v>
      </c>
      <c r="G5682" s="5" t="n">
        <v>167.151</v>
      </c>
      <c r="H5682" s="5" t="n">
        <v>131.4</v>
      </c>
      <c r="I5682" s="5" t="n">
        <v>6</v>
      </c>
      <c r="J5682" s="5" t="s">
        <v>1061</v>
      </c>
      <c r="K5682" s="5"/>
      <c r="L5682" s="5"/>
      <c r="M5682" s="5" t="n">
        <v>187</v>
      </c>
      <c r="N5682" s="5"/>
      <c r="O5682" s="5"/>
      <c r="P5682" s="5"/>
      <c r="Q5682" s="5" t="s">
        <v>3644</v>
      </c>
      <c r="R5682" s="5" t="s">
        <v>15529</v>
      </c>
      <c r="S5682" s="5" t="s">
        <v>15444</v>
      </c>
      <c r="T5682" s="5" t="s">
        <v>703</v>
      </c>
      <c r="U5682" s="5" t="str">
        <f aca="false">IF(ISNUMBER(FIND(",", T5682)), MID(T5682, FIND(",", T5682) + 2, LEN(T5682) - FIND(",", T5682) - 1), IF(T5682&lt;&gt;"", T5682, "unknown"))</f>
        <v>Vanuatu</v>
      </c>
      <c r="V5682" s="5" t="s">
        <v>27</v>
      </c>
    </row>
    <row r="5683" customFormat="false" ht="13.8" hidden="false" customHeight="false" outlineLevel="0" collapsed="false">
      <c r="A5683" s="5" t="s">
        <v>15530</v>
      </c>
      <c r="B5683" s="5" t="n">
        <f aca="false">YEAR(DATEVALUE(LEFT(A5683, 10)))</f>
        <v>1966</v>
      </c>
      <c r="C5683" s="6" t="n">
        <v>24421</v>
      </c>
      <c r="D5683" s="2" t="n">
        <v>0.126770833333333</v>
      </c>
      <c r="F5683" s="5" t="n">
        <v>-31.945</v>
      </c>
      <c r="G5683" s="5" t="n">
        <v>-68.389</v>
      </c>
      <c r="H5683" s="5" t="n">
        <v>114.8</v>
      </c>
      <c r="I5683" s="5" t="n">
        <v>6</v>
      </c>
      <c r="J5683" s="5" t="s">
        <v>1061</v>
      </c>
      <c r="K5683" s="5"/>
      <c r="L5683" s="5"/>
      <c r="M5683" s="5" t="n">
        <v>116</v>
      </c>
      <c r="N5683" s="5"/>
      <c r="O5683" s="5"/>
      <c r="P5683" s="5"/>
      <c r="Q5683" s="5" t="s">
        <v>3644</v>
      </c>
      <c r="R5683" s="5" t="s">
        <v>15531</v>
      </c>
      <c r="S5683" s="5" t="s">
        <v>15444</v>
      </c>
      <c r="T5683" s="5" t="s">
        <v>2336</v>
      </c>
      <c r="U5683" s="5" t="str">
        <f aca="false">IF(ISNUMBER(FIND(",", T5683)), MID(T5683, FIND(",", T5683) + 2, LEN(T5683) - FIND(",", T5683) - 1), IF(T5683&lt;&gt;"", T5683, "unknown"))</f>
        <v>Argentina</v>
      </c>
      <c r="V5683" s="5" t="s">
        <v>27</v>
      </c>
    </row>
    <row r="5684" customFormat="false" ht="13.8" hidden="false" customHeight="false" outlineLevel="0" collapsed="false">
      <c r="A5684" s="5" t="s">
        <v>15532</v>
      </c>
      <c r="B5684" s="5" t="n">
        <f aca="false">YEAR(DATEVALUE(LEFT(A5684, 10)))</f>
        <v>1966</v>
      </c>
      <c r="C5684" s="6" t="n">
        <v>24407</v>
      </c>
      <c r="D5684" s="2" t="n">
        <v>0.597951388888889</v>
      </c>
      <c r="F5684" s="5" t="n">
        <v>22.143</v>
      </c>
      <c r="G5684" s="5" t="n">
        <v>145.946</v>
      </c>
      <c r="H5684" s="5" t="n">
        <v>8.8</v>
      </c>
      <c r="I5684" s="5" t="n">
        <v>6</v>
      </c>
      <c r="J5684" s="5" t="s">
        <v>1061</v>
      </c>
      <c r="K5684" s="5"/>
      <c r="L5684" s="5"/>
      <c r="M5684" s="5" t="n">
        <v>203</v>
      </c>
      <c r="N5684" s="5"/>
      <c r="O5684" s="5"/>
      <c r="P5684" s="5"/>
      <c r="Q5684" s="5" t="s">
        <v>3644</v>
      </c>
      <c r="R5684" s="5" t="s">
        <v>15533</v>
      </c>
      <c r="S5684" s="5" t="s">
        <v>15444</v>
      </c>
      <c r="T5684" s="5" t="s">
        <v>6472</v>
      </c>
      <c r="U5684" s="5" t="str">
        <f aca="false">IF(ISNUMBER(FIND(",", T5684)), MID(T5684, FIND(",", T5684) + 2, LEN(T5684) - FIND(",", T5684) - 1), IF(T5684&lt;&gt;"", T5684, "unknown"))</f>
        <v>Japan region</v>
      </c>
      <c r="V5684" s="5" t="s">
        <v>27</v>
      </c>
    </row>
    <row r="5685" customFormat="false" ht="13.8" hidden="false" customHeight="false" outlineLevel="0" collapsed="false">
      <c r="A5685" s="5" t="s">
        <v>15534</v>
      </c>
      <c r="B5685" s="5" t="n">
        <f aca="false">YEAR(DATEVALUE(LEFT(A5685, 10)))</f>
        <v>1966</v>
      </c>
      <c r="C5685" s="6" t="n">
        <v>24399</v>
      </c>
      <c r="D5685" s="2" t="n">
        <v>0.334409722222222</v>
      </c>
      <c r="F5685" s="5" t="n">
        <v>-1.583</v>
      </c>
      <c r="G5685" s="5" t="n">
        <v>-15.39</v>
      </c>
      <c r="H5685" s="5" t="n">
        <v>19.5</v>
      </c>
      <c r="I5685" s="5" t="n">
        <v>6.8</v>
      </c>
      <c r="J5685" s="5" t="s">
        <v>13467</v>
      </c>
      <c r="K5685" s="5"/>
      <c r="L5685" s="5"/>
      <c r="M5685" s="5" t="n">
        <v>219</v>
      </c>
      <c r="N5685" s="5"/>
      <c r="O5685" s="5"/>
      <c r="P5685" s="5"/>
      <c r="Q5685" s="5" t="s">
        <v>3644</v>
      </c>
      <c r="R5685" s="5" t="s">
        <v>15535</v>
      </c>
      <c r="S5685" s="5" t="s">
        <v>15444</v>
      </c>
      <c r="T5685" s="5" t="s">
        <v>2964</v>
      </c>
      <c r="U5685" s="5" t="str">
        <f aca="false">IF(ISNUMBER(FIND(",", T5685)), MID(T5685, FIND(",", T5685) + 2, LEN(T5685) - FIND(",", T5685) - 1), IF(T5685&lt;&gt;"", T5685, "unknown"))</f>
        <v>north of Ascension Island</v>
      </c>
      <c r="V5685" s="5" t="s">
        <v>27</v>
      </c>
    </row>
    <row r="5686" customFormat="false" ht="13.8" hidden="false" customHeight="false" outlineLevel="0" collapsed="false">
      <c r="A5686" s="5" t="s">
        <v>15536</v>
      </c>
      <c r="B5686" s="5" t="n">
        <f aca="false">YEAR(DATEVALUE(LEFT(A5686, 10)))</f>
        <v>1966</v>
      </c>
      <c r="C5686" s="6" t="n">
        <v>24397</v>
      </c>
      <c r="D5686" s="2" t="n">
        <v>0.904131944444444</v>
      </c>
      <c r="F5686" s="5" t="n">
        <v>-10.799</v>
      </c>
      <c r="G5686" s="5" t="n">
        <v>-78.68</v>
      </c>
      <c r="H5686" s="5" t="n">
        <v>34.3</v>
      </c>
      <c r="I5686" s="5" t="n">
        <v>8.2</v>
      </c>
      <c r="J5686" s="5" t="s">
        <v>3643</v>
      </c>
      <c r="K5686" s="5"/>
      <c r="L5686" s="5"/>
      <c r="M5686" s="5" t="n">
        <v>196</v>
      </c>
      <c r="N5686" s="5"/>
      <c r="O5686" s="5"/>
      <c r="P5686" s="5"/>
      <c r="Q5686" s="5" t="s">
        <v>3644</v>
      </c>
      <c r="R5686" s="5" t="s">
        <v>15537</v>
      </c>
      <c r="S5686" s="5" t="s">
        <v>15444</v>
      </c>
      <c r="T5686" s="5" t="s">
        <v>1150</v>
      </c>
      <c r="U5686" s="5" t="str">
        <f aca="false">IF(ISNUMBER(FIND(",", T5686)), MID(T5686, FIND(",", T5686) + 2, LEN(T5686) - FIND(",", T5686) - 1), IF(T5686&lt;&gt;"", T5686, "unknown"))</f>
        <v>near the coast of central Peru</v>
      </c>
      <c r="V5686" s="5" t="s">
        <v>27</v>
      </c>
    </row>
    <row r="5687" customFormat="false" ht="13.8" hidden="false" customHeight="false" outlineLevel="0" collapsed="false">
      <c r="A5687" s="5" t="s">
        <v>15538</v>
      </c>
      <c r="B5687" s="5" t="n">
        <f aca="false">YEAR(DATEVALUE(LEFT(A5687, 10)))</f>
        <v>1966</v>
      </c>
      <c r="C5687" s="6" t="n">
        <v>24387</v>
      </c>
      <c r="D5687" s="2" t="n">
        <v>0.663333333333333</v>
      </c>
      <c r="F5687" s="5" t="n">
        <v>-21.622</v>
      </c>
      <c r="G5687" s="5" t="n">
        <v>170.626</v>
      </c>
      <c r="H5687" s="5" t="n">
        <v>166.5</v>
      </c>
      <c r="I5687" s="5" t="n">
        <v>6</v>
      </c>
      <c r="J5687" s="5" t="s">
        <v>1061</v>
      </c>
      <c r="K5687" s="5"/>
      <c r="L5687" s="5"/>
      <c r="M5687" s="5" t="n">
        <v>165</v>
      </c>
      <c r="N5687" s="5"/>
      <c r="O5687" s="5"/>
      <c r="P5687" s="5"/>
      <c r="Q5687" s="5" t="s">
        <v>3644</v>
      </c>
      <c r="R5687" s="5" t="s">
        <v>15539</v>
      </c>
      <c r="S5687" s="5" t="s">
        <v>15444</v>
      </c>
      <c r="T5687" s="5" t="s">
        <v>1116</v>
      </c>
      <c r="U5687" s="5" t="str">
        <f aca="false">IF(ISNUMBER(FIND(",", T5687)), MID(T5687, FIND(",", T5687) + 2, LEN(T5687) - FIND(",", T5687) - 1), IF(T5687&lt;&gt;"", T5687, "unknown"))</f>
        <v>southeast of the Loyalty Islands</v>
      </c>
      <c r="V5687" s="5" t="s">
        <v>27</v>
      </c>
    </row>
    <row r="5688" customFormat="false" ht="13.8" hidden="false" customHeight="false" outlineLevel="0" collapsed="false">
      <c r="A5688" s="5" t="s">
        <v>15540</v>
      </c>
      <c r="B5688" s="5" t="n">
        <f aca="false">YEAR(DATEVALUE(LEFT(A5688, 10)))</f>
        <v>1966</v>
      </c>
      <c r="C5688" s="6" t="n">
        <v>24362</v>
      </c>
      <c r="D5688" s="2" t="n">
        <v>0.695162037037037</v>
      </c>
      <c r="F5688" s="5" t="n">
        <v>39.388</v>
      </c>
      <c r="G5688" s="5" t="n">
        <v>-120.227</v>
      </c>
      <c r="H5688" s="5" t="n">
        <v>2</v>
      </c>
      <c r="I5688" s="5" t="n">
        <v>6</v>
      </c>
      <c r="J5688" s="5" t="s">
        <v>13467</v>
      </c>
      <c r="K5688" s="5"/>
      <c r="L5688" s="5"/>
      <c r="M5688" s="5" t="n">
        <v>83</v>
      </c>
      <c r="N5688" s="5"/>
      <c r="O5688" s="5"/>
      <c r="P5688" s="5"/>
      <c r="Q5688" s="5" t="s">
        <v>3644</v>
      </c>
      <c r="R5688" s="5" t="s">
        <v>15541</v>
      </c>
      <c r="S5688" s="5" t="s">
        <v>15444</v>
      </c>
      <c r="T5688" s="5" t="s">
        <v>8933</v>
      </c>
      <c r="U5688" s="5" t="str">
        <f aca="false">IF(ISNUMBER(FIND(",", T5688)), MID(T5688, FIND(",", T5688) + 2, LEN(T5688) - FIND(",", T5688) - 1), IF(T5688&lt;&gt;"", T5688, "unknown"))</f>
        <v>Northern California</v>
      </c>
      <c r="V5688" s="5" t="s">
        <v>27</v>
      </c>
    </row>
    <row r="5689" customFormat="false" ht="13.8" hidden="false" customHeight="false" outlineLevel="0" collapsed="false">
      <c r="A5689" s="5" t="s">
        <v>15542</v>
      </c>
      <c r="B5689" s="5" t="n">
        <f aca="false">YEAR(DATEVALUE(LEFT(A5689, 10)))</f>
        <v>1966</v>
      </c>
      <c r="C5689" s="6" t="n">
        <v>24358</v>
      </c>
      <c r="D5689" s="2" t="n">
        <v>0.886018518518518</v>
      </c>
      <c r="F5689" s="5" t="n">
        <v>2.353</v>
      </c>
      <c r="G5689" s="5" t="n">
        <v>128.385</v>
      </c>
      <c r="H5689" s="5" t="n">
        <v>81</v>
      </c>
      <c r="I5689" s="5" t="n">
        <v>7.2</v>
      </c>
      <c r="J5689" s="5" t="s">
        <v>1061</v>
      </c>
      <c r="K5689" s="5"/>
      <c r="L5689" s="5"/>
      <c r="M5689" s="5" t="n">
        <v>195</v>
      </c>
      <c r="N5689" s="5"/>
      <c r="O5689" s="5"/>
      <c r="P5689" s="5"/>
      <c r="Q5689" s="5" t="s">
        <v>3644</v>
      </c>
      <c r="R5689" s="5" t="s">
        <v>15543</v>
      </c>
      <c r="S5689" s="5" t="s">
        <v>15444</v>
      </c>
      <c r="T5689" s="5" t="s">
        <v>1924</v>
      </c>
      <c r="U5689" s="5" t="str">
        <f aca="false">IF(ISNUMBER(FIND(",", T5689)), MID(T5689, FIND(",", T5689) + 2, LEN(T5689) - FIND(",", T5689) - 1), IF(T5689&lt;&gt;"", T5689, "unknown"))</f>
        <v>Indonesia</v>
      </c>
      <c r="V5689" s="5" t="s">
        <v>27</v>
      </c>
    </row>
    <row r="5690" customFormat="false" ht="13.8" hidden="false" customHeight="false" outlineLevel="0" collapsed="false">
      <c r="A5690" s="5" t="s">
        <v>15544</v>
      </c>
      <c r="B5690" s="5" t="n">
        <f aca="false">YEAR(DATEVALUE(LEFT(A5690, 10)))</f>
        <v>1966</v>
      </c>
      <c r="C5690" s="6" t="n">
        <v>24352</v>
      </c>
      <c r="D5690" s="2" t="n">
        <v>0.332685185185185</v>
      </c>
      <c r="F5690" s="5" t="n">
        <v>-4.675</v>
      </c>
      <c r="G5690" s="5" t="n">
        <v>-106.18</v>
      </c>
      <c r="H5690" s="5" t="n">
        <v>21.3</v>
      </c>
      <c r="I5690" s="5" t="n">
        <v>6.2</v>
      </c>
      <c r="J5690" s="5" t="s">
        <v>13467</v>
      </c>
      <c r="K5690" s="5"/>
      <c r="L5690" s="5"/>
      <c r="M5690" s="5" t="n">
        <v>71</v>
      </c>
      <c r="N5690" s="5"/>
      <c r="O5690" s="5"/>
      <c r="P5690" s="5"/>
      <c r="Q5690" s="5" t="s">
        <v>3644</v>
      </c>
      <c r="R5690" s="5" t="s">
        <v>15545</v>
      </c>
      <c r="S5690" s="5" t="s">
        <v>15444</v>
      </c>
      <c r="T5690" s="5" t="s">
        <v>3006</v>
      </c>
      <c r="U5690" s="5" t="str">
        <f aca="false">IF(ISNUMBER(FIND(",", T5690)), MID(T5690, FIND(",", T5690) + 2, LEN(T5690) - FIND(",", T5690) - 1), IF(T5690&lt;&gt;"", T5690, "unknown"))</f>
        <v>central East Pacific Rise</v>
      </c>
      <c r="V5690" s="5" t="s">
        <v>27</v>
      </c>
    </row>
    <row r="5691" customFormat="false" ht="13.8" hidden="false" customHeight="false" outlineLevel="0" collapsed="false">
      <c r="A5691" s="5" t="s">
        <v>15546</v>
      </c>
      <c r="B5691" s="5" t="n">
        <f aca="false">YEAR(DATEVALUE(LEFT(A5691, 10)))</f>
        <v>1966</v>
      </c>
      <c r="C5691" s="6" t="n">
        <v>24341</v>
      </c>
      <c r="D5691" s="2" t="n">
        <v>0.737627314814815</v>
      </c>
      <c r="F5691" s="5" t="n">
        <v>-22.444</v>
      </c>
      <c r="G5691" s="5" t="n">
        <v>170.702</v>
      </c>
      <c r="H5691" s="5" t="n">
        <v>36.5</v>
      </c>
      <c r="I5691" s="5" t="n">
        <v>6.5</v>
      </c>
      <c r="J5691" s="5" t="s">
        <v>13467</v>
      </c>
      <c r="K5691" s="5"/>
      <c r="L5691" s="5"/>
      <c r="M5691" s="5" t="n">
        <v>119</v>
      </c>
      <c r="N5691" s="5"/>
      <c r="O5691" s="5"/>
      <c r="P5691" s="5"/>
      <c r="Q5691" s="5" t="s">
        <v>3644</v>
      </c>
      <c r="R5691" s="5" t="s">
        <v>15547</v>
      </c>
      <c r="S5691" s="5" t="s">
        <v>15444</v>
      </c>
      <c r="T5691" s="5" t="s">
        <v>1116</v>
      </c>
      <c r="U5691" s="5" t="str">
        <f aca="false">IF(ISNUMBER(FIND(",", T5691)), MID(T5691, FIND(",", T5691) + 2, LEN(T5691) - FIND(",", T5691) - 1), IF(T5691&lt;&gt;"", T5691, "unknown"))</f>
        <v>southeast of the Loyalty Islands</v>
      </c>
      <c r="V5691" s="5" t="s">
        <v>27</v>
      </c>
    </row>
    <row r="5692" customFormat="false" ht="13.8" hidden="false" customHeight="false" outlineLevel="0" collapsed="false">
      <c r="A5692" s="5" t="s">
        <v>15548</v>
      </c>
      <c r="B5692" s="5" t="n">
        <f aca="false">YEAR(DATEVALUE(LEFT(A5692, 10)))</f>
        <v>1966</v>
      </c>
      <c r="C5692" s="6" t="n">
        <v>24337</v>
      </c>
      <c r="D5692" s="2" t="n">
        <v>0.609652777777778</v>
      </c>
      <c r="F5692" s="5" t="n">
        <v>-0.062</v>
      </c>
      <c r="G5692" s="5" t="n">
        <v>125.046</v>
      </c>
      <c r="H5692" s="5" t="n">
        <v>32.1</v>
      </c>
      <c r="I5692" s="5" t="n">
        <v>6.1</v>
      </c>
      <c r="J5692" s="5" t="s">
        <v>1061</v>
      </c>
      <c r="K5692" s="5"/>
      <c r="L5692" s="5"/>
      <c r="M5692" s="5" t="n">
        <v>68</v>
      </c>
      <c r="N5692" s="5"/>
      <c r="O5692" s="5"/>
      <c r="P5692" s="5"/>
      <c r="Q5692" s="5" t="s">
        <v>3644</v>
      </c>
      <c r="R5692" s="5" t="s">
        <v>15549</v>
      </c>
      <c r="S5692" s="5" t="s">
        <v>15444</v>
      </c>
      <c r="T5692" s="5" t="s">
        <v>723</v>
      </c>
      <c r="U5692" s="5" t="str">
        <f aca="false">IF(ISNUMBER(FIND(",", T5692)), MID(T5692, FIND(",", T5692) + 2, LEN(T5692) - FIND(",", T5692) - 1), IF(T5692&lt;&gt;"", T5692, "unknown"))</f>
        <v>Molucca Sea</v>
      </c>
      <c r="V5692" s="5" t="s">
        <v>27</v>
      </c>
    </row>
    <row r="5693" customFormat="false" ht="13.8" hidden="false" customHeight="false" outlineLevel="0" collapsed="false">
      <c r="A5693" s="5" t="s">
        <v>15550</v>
      </c>
      <c r="B5693" s="5" t="n">
        <f aca="false">YEAR(DATEVALUE(LEFT(A5693, 10)))</f>
        <v>1966</v>
      </c>
      <c r="C5693" s="6" t="n">
        <v>24337</v>
      </c>
      <c r="D5693" s="2" t="n">
        <v>0.606956018518519</v>
      </c>
      <c r="F5693" s="5" t="n">
        <v>-0.081</v>
      </c>
      <c r="G5693" s="5" t="n">
        <v>124.935</v>
      </c>
      <c r="H5693" s="5" t="n">
        <v>44.6</v>
      </c>
      <c r="I5693" s="5" t="n">
        <v>6</v>
      </c>
      <c r="J5693" s="5" t="s">
        <v>1061</v>
      </c>
      <c r="K5693" s="5"/>
      <c r="L5693" s="5"/>
      <c r="M5693" s="5" t="n">
        <v>158</v>
      </c>
      <c r="N5693" s="5"/>
      <c r="O5693" s="5"/>
      <c r="P5693" s="5"/>
      <c r="Q5693" s="5" t="s">
        <v>3644</v>
      </c>
      <c r="R5693" s="5" t="s">
        <v>15551</v>
      </c>
      <c r="S5693" s="5" t="s">
        <v>15444</v>
      </c>
      <c r="T5693" s="5" t="s">
        <v>723</v>
      </c>
      <c r="U5693" s="5" t="str">
        <f aca="false">IF(ISNUMBER(FIND(",", T5693)), MID(T5693, FIND(",", T5693) + 2, LEN(T5693) - FIND(",", T5693) - 1), IF(T5693&lt;&gt;"", T5693, "unknown"))</f>
        <v>Molucca Sea</v>
      </c>
      <c r="V5693" s="5" t="s">
        <v>27</v>
      </c>
    </row>
    <row r="5694" customFormat="false" ht="13.8" hidden="false" customHeight="false" outlineLevel="0" collapsed="false">
      <c r="A5694" s="5" t="s">
        <v>15552</v>
      </c>
      <c r="B5694" s="5" t="n">
        <f aca="false">YEAR(DATEVALUE(LEFT(A5694, 10)))</f>
        <v>1966</v>
      </c>
      <c r="C5694" s="6" t="n">
        <v>24326</v>
      </c>
      <c r="D5694" s="2" t="n">
        <v>0.0923842592592593</v>
      </c>
      <c r="F5694" s="5" t="n">
        <v>50.549</v>
      </c>
      <c r="G5694" s="5" t="n">
        <v>-171.21</v>
      </c>
      <c r="H5694" s="5" t="n">
        <v>11.2</v>
      </c>
      <c r="I5694" s="5" t="n">
        <v>6.4</v>
      </c>
      <c r="J5694" s="5" t="s">
        <v>1621</v>
      </c>
      <c r="K5694" s="5"/>
      <c r="L5694" s="5"/>
      <c r="M5694" s="5" t="n">
        <v>278</v>
      </c>
      <c r="N5694" s="5"/>
      <c r="O5694" s="5"/>
      <c r="P5694" s="5"/>
      <c r="Q5694" s="5" t="s">
        <v>3644</v>
      </c>
      <c r="R5694" s="5" t="s">
        <v>15553</v>
      </c>
      <c r="S5694" s="5" t="s">
        <v>15444</v>
      </c>
      <c r="T5694" s="5" t="s">
        <v>10063</v>
      </c>
      <c r="U5694" s="5" t="str">
        <f aca="false">IF(ISNUMBER(FIND(",", T5694)), MID(T5694, FIND(",", T5694) + 2, LEN(T5694) - FIND(",", T5694) - 1), IF(T5694&lt;&gt;"", T5694, "unknown"))</f>
        <v>south of the Aleutian Islands</v>
      </c>
      <c r="V5694" s="5" t="s">
        <v>27</v>
      </c>
    </row>
    <row r="5695" customFormat="false" ht="13.8" hidden="false" customHeight="false" outlineLevel="0" collapsed="false">
      <c r="A5695" s="5" t="s">
        <v>15554</v>
      </c>
      <c r="B5695" s="5" t="n">
        <f aca="false">YEAR(DATEVALUE(LEFT(A5695, 10)))</f>
        <v>1966</v>
      </c>
      <c r="C5695" s="6" t="n">
        <v>24320</v>
      </c>
      <c r="D5695" s="2" t="n">
        <v>0.877048611111111</v>
      </c>
      <c r="F5695" s="5" t="n">
        <v>30.048</v>
      </c>
      <c r="G5695" s="5" t="n">
        <v>68.63</v>
      </c>
      <c r="H5695" s="5" t="n">
        <v>7.4</v>
      </c>
      <c r="I5695" s="5" t="n">
        <v>6.8</v>
      </c>
      <c r="J5695" s="5" t="s">
        <v>13467</v>
      </c>
      <c r="K5695" s="5"/>
      <c r="L5695" s="5"/>
      <c r="M5695" s="5" t="n">
        <v>187</v>
      </c>
      <c r="N5695" s="5"/>
      <c r="O5695" s="5"/>
      <c r="P5695" s="5"/>
      <c r="Q5695" s="5" t="s">
        <v>3644</v>
      </c>
      <c r="R5695" s="5" t="s">
        <v>15555</v>
      </c>
      <c r="S5695" s="5" t="s">
        <v>15444</v>
      </c>
      <c r="T5695" s="5" t="s">
        <v>3010</v>
      </c>
      <c r="U5695" s="5" t="str">
        <f aca="false">IF(ISNUMBER(FIND(",", T5695)), MID(T5695, FIND(",", T5695) + 2, LEN(T5695) - FIND(",", T5695) - 1), IF(T5695&lt;&gt;"", T5695, "unknown"))</f>
        <v>Pakistan</v>
      </c>
      <c r="V5695" s="5" t="s">
        <v>27</v>
      </c>
    </row>
    <row r="5696" customFormat="false" ht="13.8" hidden="false" customHeight="false" outlineLevel="0" collapsed="false">
      <c r="A5696" s="5" t="s">
        <v>15556</v>
      </c>
      <c r="B5696" s="5" t="n">
        <f aca="false">YEAR(DATEVALUE(LEFT(A5696, 10)))</f>
        <v>1966</v>
      </c>
      <c r="C5696" s="6" t="n">
        <v>24309</v>
      </c>
      <c r="D5696" s="2" t="n">
        <v>0.771006944444444</v>
      </c>
      <c r="F5696" s="5" t="n">
        <v>-17.873</v>
      </c>
      <c r="G5696" s="5" t="n">
        <v>-178.515</v>
      </c>
      <c r="H5696" s="5" t="n">
        <v>586</v>
      </c>
      <c r="I5696" s="5" t="n">
        <v>6.1</v>
      </c>
      <c r="J5696" s="5" t="s">
        <v>1061</v>
      </c>
      <c r="K5696" s="5"/>
      <c r="L5696" s="5"/>
      <c r="M5696" s="5" t="n">
        <v>118</v>
      </c>
      <c r="N5696" s="5"/>
      <c r="O5696" s="5"/>
      <c r="P5696" s="5"/>
      <c r="Q5696" s="5" t="s">
        <v>3644</v>
      </c>
      <c r="R5696" s="5" t="s">
        <v>15557</v>
      </c>
      <c r="S5696" s="5" t="s">
        <v>15444</v>
      </c>
      <c r="T5696" s="5" t="s">
        <v>161</v>
      </c>
      <c r="U5696" s="5" t="str">
        <f aca="false">IF(ISNUMBER(FIND(",", T5696)), MID(T5696, FIND(",", T5696) + 2, LEN(T5696) - FIND(",", T5696) - 1), IF(T5696&lt;&gt;"", T5696, "unknown"))</f>
        <v>Fiji region</v>
      </c>
      <c r="V5696" s="5" t="s">
        <v>27</v>
      </c>
    </row>
    <row r="5697" customFormat="false" ht="13.8" hidden="false" customHeight="false" outlineLevel="0" collapsed="false">
      <c r="A5697" s="5" t="s">
        <v>15558</v>
      </c>
      <c r="B5697" s="5" t="n">
        <f aca="false">YEAR(DATEVALUE(LEFT(A5697, 10)))</f>
        <v>1966</v>
      </c>
      <c r="C5697" s="6" t="n">
        <v>24307</v>
      </c>
      <c r="D5697" s="2" t="n">
        <v>0.0700810185185185</v>
      </c>
      <c r="F5697" s="5" t="n">
        <v>56.231</v>
      </c>
      <c r="G5697" s="5" t="n">
        <v>164.848</v>
      </c>
      <c r="H5697" s="5" t="n">
        <v>10.6</v>
      </c>
      <c r="I5697" s="5" t="n">
        <v>6.1</v>
      </c>
      <c r="J5697" s="5" t="s">
        <v>13467</v>
      </c>
      <c r="K5697" s="5"/>
      <c r="L5697" s="5"/>
      <c r="M5697" s="5" t="n">
        <v>187</v>
      </c>
      <c r="N5697" s="5"/>
      <c r="O5697" s="5"/>
      <c r="P5697" s="5"/>
      <c r="Q5697" s="5" t="s">
        <v>3644</v>
      </c>
      <c r="R5697" s="5" t="s">
        <v>15559</v>
      </c>
      <c r="S5697" s="5" t="s">
        <v>15444</v>
      </c>
      <c r="T5697" s="5" t="s">
        <v>4318</v>
      </c>
      <c r="U5697" s="5" t="str">
        <f aca="false">IF(ISNUMBER(FIND(",", T5697)), MID(T5697, FIND(",", T5697) + 2, LEN(T5697) - FIND(",", T5697) - 1), IF(T5697&lt;&gt;"", T5697, "unknown"))</f>
        <v>Russia region</v>
      </c>
      <c r="V5697" s="5" t="s">
        <v>27</v>
      </c>
    </row>
    <row r="5698" customFormat="false" ht="13.8" hidden="false" customHeight="false" outlineLevel="0" collapsed="false">
      <c r="A5698" s="5" t="s">
        <v>15560</v>
      </c>
      <c r="B5698" s="5" t="n">
        <f aca="false">YEAR(DATEVALUE(LEFT(A5698, 10)))</f>
        <v>1966</v>
      </c>
      <c r="C5698" s="6" t="n">
        <v>24294</v>
      </c>
      <c r="D5698" s="2" t="n">
        <v>0.808055555555556</v>
      </c>
      <c r="F5698" s="5" t="n">
        <v>-4.545</v>
      </c>
      <c r="G5698" s="5" t="n">
        <v>-105.175</v>
      </c>
      <c r="H5698" s="5" t="n">
        <v>18.5</v>
      </c>
      <c r="I5698" s="5" t="n">
        <v>6</v>
      </c>
      <c r="J5698" s="5" t="s">
        <v>13467</v>
      </c>
      <c r="K5698" s="5"/>
      <c r="L5698" s="5"/>
      <c r="M5698" s="5" t="n">
        <v>43</v>
      </c>
      <c r="N5698" s="5"/>
      <c r="O5698" s="5"/>
      <c r="P5698" s="5"/>
      <c r="Q5698" s="5" t="s">
        <v>3644</v>
      </c>
      <c r="R5698" s="5" t="s">
        <v>15561</v>
      </c>
      <c r="S5698" s="5" t="s">
        <v>15562</v>
      </c>
      <c r="T5698" s="5" t="s">
        <v>3006</v>
      </c>
      <c r="U5698" s="5" t="str">
        <f aca="false">IF(ISNUMBER(FIND(",", T5698)), MID(T5698, FIND(",", T5698) + 2, LEN(T5698) - FIND(",", T5698) - 1), IF(T5698&lt;&gt;"", T5698, "unknown"))</f>
        <v>central East Pacific Rise</v>
      </c>
      <c r="V5698" s="5" t="s">
        <v>27</v>
      </c>
    </row>
    <row r="5699" customFormat="false" ht="13.8" hidden="false" customHeight="false" outlineLevel="0" collapsed="false">
      <c r="A5699" s="5" t="s">
        <v>15563</v>
      </c>
      <c r="B5699" s="5" t="n">
        <f aca="false">YEAR(DATEVALUE(LEFT(A5699, 10)))</f>
        <v>1966</v>
      </c>
      <c r="C5699" s="6" t="n">
        <v>24292</v>
      </c>
      <c r="D5699" s="2" t="n">
        <v>0.773356481481482</v>
      </c>
      <c r="F5699" s="5" t="n">
        <v>51.823</v>
      </c>
      <c r="G5699" s="5" t="n">
        <v>179.875</v>
      </c>
      <c r="H5699" s="5" t="n">
        <v>15</v>
      </c>
      <c r="I5699" s="5" t="n">
        <v>7.3</v>
      </c>
      <c r="J5699" s="5" t="s">
        <v>3643</v>
      </c>
      <c r="K5699" s="5"/>
      <c r="L5699" s="5"/>
      <c r="M5699" s="5" t="n">
        <v>232</v>
      </c>
      <c r="N5699" s="5"/>
      <c r="O5699" s="5"/>
      <c r="P5699" s="5"/>
      <c r="Q5699" s="5" t="s">
        <v>3644</v>
      </c>
      <c r="R5699" s="5" t="s">
        <v>15564</v>
      </c>
      <c r="S5699" s="5" t="s">
        <v>15562</v>
      </c>
      <c r="T5699" s="5" t="s">
        <v>2733</v>
      </c>
      <c r="U5699" s="5" t="str">
        <f aca="false">IF(ISNUMBER(FIND(",", T5699)), MID(T5699, FIND(",", T5699) + 2, LEN(T5699) - FIND(",", T5699) - 1), IF(T5699&lt;&gt;"", T5699, "unknown"))</f>
        <v>Aleutian Islands, Alaska</v>
      </c>
      <c r="V5699" s="5" t="s">
        <v>27</v>
      </c>
    </row>
    <row r="5700" customFormat="false" ht="13.8" hidden="false" customHeight="false" outlineLevel="0" collapsed="false">
      <c r="A5700" s="5" t="s">
        <v>15565</v>
      </c>
      <c r="B5700" s="5" t="n">
        <f aca="false">YEAR(DATEVALUE(LEFT(A5700, 10)))</f>
        <v>1966</v>
      </c>
      <c r="C5700" s="6" t="n">
        <v>24289</v>
      </c>
      <c r="D5700" s="2" t="n">
        <v>0.243506944444444</v>
      </c>
      <c r="F5700" s="5" t="n">
        <v>24.806</v>
      </c>
      <c r="G5700" s="5" t="n">
        <v>122.505</v>
      </c>
      <c r="H5700" s="5" t="n">
        <v>110.2</v>
      </c>
      <c r="I5700" s="5" t="n">
        <v>6.1</v>
      </c>
      <c r="J5700" s="5" t="s">
        <v>1061</v>
      </c>
      <c r="K5700" s="5"/>
      <c r="L5700" s="5"/>
      <c r="M5700" s="5" t="n">
        <v>224</v>
      </c>
      <c r="N5700" s="5"/>
      <c r="O5700" s="5"/>
      <c r="P5700" s="5"/>
      <c r="Q5700" s="5" t="s">
        <v>3644</v>
      </c>
      <c r="R5700" s="5" t="s">
        <v>15566</v>
      </c>
      <c r="S5700" s="5" t="s">
        <v>15562</v>
      </c>
      <c r="T5700" s="5" t="s">
        <v>2718</v>
      </c>
      <c r="U5700" s="5" t="str">
        <f aca="false">IF(ISNUMBER(FIND(",", T5700)), MID(T5700, FIND(",", T5700) + 2, LEN(T5700) - FIND(",", T5700) - 1), IF(T5700&lt;&gt;"", T5700, "unknown"))</f>
        <v>Taiwan region</v>
      </c>
      <c r="V5700" s="5" t="s">
        <v>27</v>
      </c>
    </row>
    <row r="5701" customFormat="false" ht="13.8" hidden="false" customHeight="false" outlineLevel="0" collapsed="false">
      <c r="A5701" s="5" t="s">
        <v>15567</v>
      </c>
      <c r="B5701" s="5" t="n">
        <f aca="false">YEAR(DATEVALUE(LEFT(A5701, 10)))</f>
        <v>1966</v>
      </c>
      <c r="C5701" s="6" t="n">
        <v>24285</v>
      </c>
      <c r="D5701" s="2" t="n">
        <v>0.457824074074074</v>
      </c>
      <c r="F5701" s="5" t="n">
        <v>29.61</v>
      </c>
      <c r="G5701" s="5" t="n">
        <v>80.928</v>
      </c>
      <c r="H5701" s="5" t="n">
        <v>16.6</v>
      </c>
      <c r="I5701" s="5" t="n">
        <v>6</v>
      </c>
      <c r="J5701" s="5" t="s">
        <v>13467</v>
      </c>
      <c r="K5701" s="5"/>
      <c r="L5701" s="5"/>
      <c r="M5701" s="5" t="n">
        <v>167</v>
      </c>
      <c r="N5701" s="5"/>
      <c r="O5701" s="5"/>
      <c r="P5701" s="5"/>
      <c r="Q5701" s="5" t="s">
        <v>3644</v>
      </c>
      <c r="R5701" s="5" t="s">
        <v>15568</v>
      </c>
      <c r="S5701" s="5" t="s">
        <v>15562</v>
      </c>
      <c r="T5701" s="5" t="s">
        <v>9912</v>
      </c>
      <c r="U5701" s="5" t="str">
        <f aca="false">IF(ISNUMBER(FIND(",", T5701)), MID(T5701, FIND(",", T5701) + 2, LEN(T5701) - FIND(",", T5701) - 1), IF(T5701&lt;&gt;"", T5701, "unknown"))</f>
        <v>Nepal-India border region</v>
      </c>
      <c r="V5701" s="5" t="s">
        <v>27</v>
      </c>
    </row>
    <row r="5702" customFormat="false" ht="13.8" hidden="false" customHeight="false" outlineLevel="0" collapsed="false">
      <c r="A5702" s="5" t="s">
        <v>15569</v>
      </c>
      <c r="B5702" s="5" t="n">
        <f aca="false">YEAR(DATEVALUE(LEFT(A5702, 10)))</f>
        <v>1966</v>
      </c>
      <c r="C5702" s="6" t="n">
        <v>24285</v>
      </c>
      <c r="D5702" s="2" t="n">
        <v>0.445231481481482</v>
      </c>
      <c r="F5702" s="5" t="n">
        <v>29.554</v>
      </c>
      <c r="G5702" s="5" t="n">
        <v>80.854</v>
      </c>
      <c r="H5702" s="5" t="n">
        <v>21.6</v>
      </c>
      <c r="I5702" s="5" t="n">
        <v>6</v>
      </c>
      <c r="J5702" s="5" t="s">
        <v>1061</v>
      </c>
      <c r="K5702" s="5"/>
      <c r="L5702" s="5"/>
      <c r="M5702" s="5" t="n">
        <v>186</v>
      </c>
      <c r="N5702" s="5"/>
      <c r="O5702" s="5"/>
      <c r="P5702" s="5"/>
      <c r="Q5702" s="5" t="s">
        <v>3644</v>
      </c>
      <c r="R5702" s="5" t="s">
        <v>15570</v>
      </c>
      <c r="S5702" s="5" t="s">
        <v>15562</v>
      </c>
      <c r="T5702" s="5" t="s">
        <v>9912</v>
      </c>
      <c r="U5702" s="5" t="str">
        <f aca="false">IF(ISNUMBER(FIND(",", T5702)), MID(T5702, FIND(",", T5702) + 2, LEN(T5702) - FIND(",", T5702) - 1), IF(T5702&lt;&gt;"", T5702, "unknown"))</f>
        <v>Nepal-India border region</v>
      </c>
      <c r="V5702" s="5" t="s">
        <v>27</v>
      </c>
    </row>
    <row r="5703" customFormat="false" ht="13.8" hidden="false" customHeight="false" outlineLevel="0" collapsed="false">
      <c r="A5703" s="5" t="s">
        <v>15571</v>
      </c>
      <c r="B5703" s="5" t="n">
        <f aca="false">YEAR(DATEVALUE(LEFT(A5703, 10)))</f>
        <v>1966</v>
      </c>
      <c r="C5703" s="6" t="n">
        <v>24280</v>
      </c>
      <c r="D5703" s="2" t="n">
        <v>0.853541666666667</v>
      </c>
      <c r="F5703" s="5" t="n">
        <v>-7.256</v>
      </c>
      <c r="G5703" s="5" t="n">
        <v>124.646</v>
      </c>
      <c r="H5703" s="5" t="n">
        <v>526.8</v>
      </c>
      <c r="I5703" s="5" t="n">
        <v>7</v>
      </c>
      <c r="J5703" s="5" t="s">
        <v>1621</v>
      </c>
      <c r="K5703" s="5"/>
      <c r="L5703" s="5"/>
      <c r="M5703" s="5" t="n">
        <v>182</v>
      </c>
      <c r="N5703" s="5"/>
      <c r="O5703" s="5"/>
      <c r="P5703" s="5"/>
      <c r="Q5703" s="5" t="s">
        <v>3644</v>
      </c>
      <c r="R5703" s="5" t="s">
        <v>15572</v>
      </c>
      <c r="S5703" s="5" t="s">
        <v>15562</v>
      </c>
      <c r="T5703" s="5" t="s">
        <v>727</v>
      </c>
      <c r="U5703" s="5" t="str">
        <f aca="false">IF(ISNUMBER(FIND(",", T5703)), MID(T5703, FIND(",", T5703) + 2, LEN(T5703) - FIND(",", T5703) - 1), IF(T5703&lt;&gt;"", T5703, "unknown"))</f>
        <v>Banda Sea</v>
      </c>
      <c r="V5703" s="5" t="s">
        <v>27</v>
      </c>
    </row>
    <row r="5704" customFormat="false" ht="13.8" hidden="false" customHeight="false" outlineLevel="0" collapsed="false">
      <c r="A5704" s="5" t="s">
        <v>15573</v>
      </c>
      <c r="B5704" s="5" t="n">
        <f aca="false">YEAR(DATEVALUE(LEFT(A5704, 10)))</f>
        <v>1966</v>
      </c>
      <c r="C5704" s="6" t="n">
        <v>24273</v>
      </c>
      <c r="D5704" s="2" t="n">
        <v>0.25962962962963</v>
      </c>
      <c r="F5704" s="5" t="n">
        <v>-10.026</v>
      </c>
      <c r="G5704" s="5" t="n">
        <v>160.973</v>
      </c>
      <c r="H5704" s="5" t="n">
        <v>31</v>
      </c>
      <c r="I5704" s="5" t="n">
        <v>6</v>
      </c>
      <c r="J5704" s="5" t="s">
        <v>13467</v>
      </c>
      <c r="K5704" s="5"/>
      <c r="L5704" s="5"/>
      <c r="M5704" s="5" t="n">
        <v>71</v>
      </c>
      <c r="N5704" s="5"/>
      <c r="O5704" s="5"/>
      <c r="P5704" s="5"/>
      <c r="Q5704" s="5" t="s">
        <v>3644</v>
      </c>
      <c r="R5704" s="5" t="s">
        <v>15574</v>
      </c>
      <c r="S5704" s="5" t="s">
        <v>15562</v>
      </c>
      <c r="T5704" s="5" t="s">
        <v>911</v>
      </c>
      <c r="U5704" s="5" t="str">
        <f aca="false">IF(ISNUMBER(FIND(",", T5704)), MID(T5704, FIND(",", T5704) + 2, LEN(T5704) - FIND(",", T5704) - 1), IF(T5704&lt;&gt;"", T5704, "unknown"))</f>
        <v>Solomon Islands</v>
      </c>
      <c r="V5704" s="5" t="s">
        <v>27</v>
      </c>
    </row>
    <row r="5705" customFormat="false" ht="13.8" hidden="false" customHeight="false" outlineLevel="0" collapsed="false">
      <c r="A5705" s="5" t="s">
        <v>15575</v>
      </c>
      <c r="B5705" s="5" t="n">
        <f aca="false">YEAR(DATEVALUE(LEFT(A5705, 10)))</f>
        <v>1966</v>
      </c>
      <c r="C5705" s="6" t="n">
        <v>24273</v>
      </c>
      <c r="D5705" s="2" t="n">
        <v>0.0645023148148148</v>
      </c>
      <c r="F5705" s="5" t="n">
        <v>-10.11</v>
      </c>
      <c r="G5705" s="5" t="n">
        <v>161.029</v>
      </c>
      <c r="H5705" s="5" t="n">
        <v>13</v>
      </c>
      <c r="I5705" s="5" t="n">
        <v>7.3</v>
      </c>
      <c r="J5705" s="5" t="s">
        <v>3643</v>
      </c>
      <c r="K5705" s="5"/>
      <c r="L5705" s="5"/>
      <c r="M5705" s="5" t="n">
        <v>127</v>
      </c>
      <c r="N5705" s="5"/>
      <c r="O5705" s="5"/>
      <c r="P5705" s="5"/>
      <c r="Q5705" s="5" t="s">
        <v>3644</v>
      </c>
      <c r="R5705" s="5" t="s">
        <v>15576</v>
      </c>
      <c r="S5705" s="5" t="s">
        <v>15562</v>
      </c>
      <c r="T5705" s="5" t="s">
        <v>911</v>
      </c>
      <c r="U5705" s="5" t="str">
        <f aca="false">IF(ISNUMBER(FIND(",", T5705)), MID(T5705, FIND(",", T5705) + 2, LEN(T5705) - FIND(",", T5705) - 1), IF(T5705&lt;&gt;"", T5705, "unknown"))</f>
        <v>Solomon Islands</v>
      </c>
      <c r="V5705" s="5" t="s">
        <v>27</v>
      </c>
    </row>
    <row r="5706" customFormat="false" ht="13.8" hidden="false" customHeight="false" outlineLevel="0" collapsed="false">
      <c r="A5706" s="5" t="s">
        <v>15577</v>
      </c>
      <c r="B5706" s="5" t="n">
        <f aca="false">YEAR(DATEVALUE(LEFT(A5706, 10)))</f>
        <v>1966</v>
      </c>
      <c r="C5706" s="6" t="n">
        <v>24273</v>
      </c>
      <c r="D5706" s="2" t="n">
        <v>0.0414583333333333</v>
      </c>
      <c r="F5706" s="5" t="n">
        <v>-10.347</v>
      </c>
      <c r="G5706" s="5" t="n">
        <v>160.879</v>
      </c>
      <c r="H5706" s="5" t="n">
        <v>2.8</v>
      </c>
      <c r="I5706" s="5" t="n">
        <v>7.1</v>
      </c>
      <c r="J5706" s="5" t="s">
        <v>3643</v>
      </c>
      <c r="K5706" s="5"/>
      <c r="L5706" s="5"/>
      <c r="M5706" s="5" t="n">
        <v>188</v>
      </c>
      <c r="N5706" s="5"/>
      <c r="O5706" s="5"/>
      <c r="P5706" s="5"/>
      <c r="Q5706" s="5" t="s">
        <v>3644</v>
      </c>
      <c r="R5706" s="5" t="s">
        <v>15578</v>
      </c>
      <c r="S5706" s="5" t="s">
        <v>15562</v>
      </c>
      <c r="T5706" s="5" t="s">
        <v>911</v>
      </c>
      <c r="U5706" s="5" t="str">
        <f aca="false">IF(ISNUMBER(FIND(",", T5706)), MID(T5706, FIND(",", T5706) + 2, LEN(T5706) - FIND(",", T5706) - 1), IF(T5706&lt;&gt;"", T5706, "unknown"))</f>
        <v>Solomon Islands</v>
      </c>
      <c r="V5706" s="5" t="s">
        <v>27</v>
      </c>
    </row>
    <row r="5707" customFormat="false" ht="13.8" hidden="false" customHeight="false" outlineLevel="0" collapsed="false">
      <c r="A5707" s="5" t="s">
        <v>15579</v>
      </c>
      <c r="B5707" s="5" t="n">
        <f aca="false">YEAR(DATEVALUE(LEFT(A5707, 10)))</f>
        <v>1966</v>
      </c>
      <c r="C5707" s="6" t="n">
        <v>24271</v>
      </c>
      <c r="D5707" s="2" t="n">
        <v>0.755983796296296</v>
      </c>
      <c r="F5707" s="5" t="n">
        <v>-12.239</v>
      </c>
      <c r="G5707" s="5" t="n">
        <v>167.122</v>
      </c>
      <c r="H5707" s="5" t="n">
        <v>242.9</v>
      </c>
      <c r="I5707" s="5" t="n">
        <v>6</v>
      </c>
      <c r="J5707" s="5" t="s">
        <v>1061</v>
      </c>
      <c r="K5707" s="5"/>
      <c r="L5707" s="5"/>
      <c r="M5707" s="5" t="n">
        <v>199</v>
      </c>
      <c r="N5707" s="5"/>
      <c r="O5707" s="5"/>
      <c r="P5707" s="5"/>
      <c r="Q5707" s="5" t="s">
        <v>3644</v>
      </c>
      <c r="R5707" s="5" t="s">
        <v>15580</v>
      </c>
      <c r="S5707" s="5" t="s">
        <v>15562</v>
      </c>
      <c r="T5707" s="5" t="s">
        <v>850</v>
      </c>
      <c r="U5707" s="5" t="str">
        <f aca="false">IF(ISNUMBER(FIND(",", T5707)), MID(T5707, FIND(",", T5707) + 2, LEN(T5707) - FIND(",", T5707) - 1), IF(T5707&lt;&gt;"", T5707, "unknown"))</f>
        <v>Santa Cruz Islands</v>
      </c>
      <c r="V5707" s="5" t="s">
        <v>27</v>
      </c>
    </row>
    <row r="5708" customFormat="false" ht="13.8" hidden="false" customHeight="false" outlineLevel="0" collapsed="false">
      <c r="A5708" s="5" t="s">
        <v>15581</v>
      </c>
      <c r="B5708" s="5" t="n">
        <f aca="false">YEAR(DATEVALUE(LEFT(A5708, 10)))</f>
        <v>1966</v>
      </c>
      <c r="C5708" s="6" t="n">
        <v>24271</v>
      </c>
      <c r="D5708" s="2" t="n">
        <v>0.314699074074074</v>
      </c>
      <c r="F5708" s="5" t="n">
        <v>-21.134</v>
      </c>
      <c r="G5708" s="5" t="n">
        <v>174.341</v>
      </c>
      <c r="H5708" s="5" t="n">
        <v>14.1</v>
      </c>
      <c r="I5708" s="5" t="n">
        <v>6.1</v>
      </c>
      <c r="J5708" s="5" t="s">
        <v>13467</v>
      </c>
      <c r="K5708" s="5"/>
      <c r="L5708" s="5"/>
      <c r="M5708" s="5" t="n">
        <v>57</v>
      </c>
      <c r="N5708" s="5"/>
      <c r="O5708" s="5"/>
      <c r="P5708" s="5"/>
      <c r="Q5708" s="5" t="s">
        <v>3644</v>
      </c>
      <c r="R5708" s="5" t="s">
        <v>15582</v>
      </c>
      <c r="S5708" s="5" t="s">
        <v>15562</v>
      </c>
      <c r="T5708" s="5" t="s">
        <v>1380</v>
      </c>
      <c r="U5708" s="5" t="str">
        <f aca="false">IF(ISNUMBER(FIND(",", T5708)), MID(T5708, FIND(",", T5708) + 2, LEN(T5708) - FIND(",", T5708) - 1), IF(T5708&lt;&gt;"", T5708, "unknown"))</f>
        <v>Vanuatu region</v>
      </c>
      <c r="V5708" s="5" t="s">
        <v>27</v>
      </c>
    </row>
    <row r="5709" customFormat="false" ht="13.8" hidden="false" customHeight="false" outlineLevel="0" collapsed="false">
      <c r="A5709" s="5" t="s">
        <v>15583</v>
      </c>
      <c r="B5709" s="5" t="n">
        <f aca="false">YEAR(DATEVALUE(LEFT(A5709, 10)))</f>
        <v>1966</v>
      </c>
      <c r="C5709" s="6" t="n">
        <v>24265</v>
      </c>
      <c r="D5709" s="2" t="n">
        <v>0.58306712962963</v>
      </c>
      <c r="F5709" s="5" t="n">
        <v>11.303</v>
      </c>
      <c r="G5709" s="5" t="n">
        <v>139.637</v>
      </c>
      <c r="H5709" s="5" t="n">
        <v>49.3</v>
      </c>
      <c r="I5709" s="5" t="n">
        <v>6.9</v>
      </c>
      <c r="J5709" s="5" t="s">
        <v>13467</v>
      </c>
      <c r="K5709" s="5"/>
      <c r="L5709" s="5"/>
      <c r="M5709" s="5" t="n">
        <v>200</v>
      </c>
      <c r="N5709" s="5"/>
      <c r="O5709" s="5"/>
      <c r="P5709" s="5"/>
      <c r="Q5709" s="5" t="s">
        <v>3644</v>
      </c>
      <c r="R5709" s="5" t="s">
        <v>15584</v>
      </c>
      <c r="S5709" s="5" t="s">
        <v>15562</v>
      </c>
      <c r="T5709" s="5" t="s">
        <v>4752</v>
      </c>
      <c r="U5709" s="5" t="str">
        <f aca="false">IF(ISNUMBER(FIND(",", T5709)), MID(T5709, FIND(",", T5709) + 2, LEN(T5709) - FIND(",", T5709) - 1), IF(T5709&lt;&gt;"", T5709, "unknown"))</f>
        <v>Federated States of Micronesia</v>
      </c>
      <c r="V5709" s="5" t="s">
        <v>27</v>
      </c>
    </row>
    <row r="5710" customFormat="false" ht="13.8" hidden="false" customHeight="false" outlineLevel="0" collapsed="false">
      <c r="A5710" s="5" t="s">
        <v>15585</v>
      </c>
      <c r="B5710" s="5" t="n">
        <f aca="false">YEAR(DATEVALUE(LEFT(A5710, 10)))</f>
        <v>1966</v>
      </c>
      <c r="C5710" s="6" t="n">
        <v>24265</v>
      </c>
      <c r="D5710" s="2" t="n">
        <v>0.0414930555555556</v>
      </c>
      <c r="F5710" s="5" t="n">
        <v>-14.85</v>
      </c>
      <c r="G5710" s="5" t="n">
        <v>-75.832</v>
      </c>
      <c r="H5710" s="5" t="n">
        <v>18.1</v>
      </c>
      <c r="I5710" s="5" t="n">
        <v>6.2</v>
      </c>
      <c r="J5710" s="5" t="s">
        <v>13467</v>
      </c>
      <c r="K5710" s="5"/>
      <c r="L5710" s="5"/>
      <c r="M5710" s="5" t="n">
        <v>157</v>
      </c>
      <c r="N5710" s="5"/>
      <c r="O5710" s="5"/>
      <c r="P5710" s="5"/>
      <c r="Q5710" s="5" t="s">
        <v>3644</v>
      </c>
      <c r="R5710" s="5" t="s">
        <v>15586</v>
      </c>
      <c r="S5710" s="5" t="s">
        <v>15562</v>
      </c>
      <c r="T5710" s="5" t="s">
        <v>1150</v>
      </c>
      <c r="U5710" s="5" t="str">
        <f aca="false">IF(ISNUMBER(FIND(",", T5710)), MID(T5710, FIND(",", T5710) + 2, LEN(T5710) - FIND(",", T5710) - 1), IF(T5710&lt;&gt;"", T5710, "unknown"))</f>
        <v>near the coast of central Peru</v>
      </c>
      <c r="V5710" s="5" t="s">
        <v>27</v>
      </c>
    </row>
    <row r="5711" customFormat="false" ht="13.8" hidden="false" customHeight="false" outlineLevel="0" collapsed="false">
      <c r="A5711" s="5" t="s">
        <v>15587</v>
      </c>
      <c r="B5711" s="5" t="n">
        <f aca="false">YEAR(DATEVALUE(LEFT(A5711, 10)))</f>
        <v>1966</v>
      </c>
      <c r="C5711" s="6" t="n">
        <v>24264</v>
      </c>
      <c r="D5711" s="2" t="n">
        <v>0.32380787037037</v>
      </c>
      <c r="F5711" s="5" t="n">
        <v>36.415</v>
      </c>
      <c r="G5711" s="5" t="n">
        <v>71.132</v>
      </c>
      <c r="H5711" s="5" t="n">
        <v>216.7</v>
      </c>
      <c r="I5711" s="5" t="n">
        <v>6.1</v>
      </c>
      <c r="J5711" s="5" t="s">
        <v>1061</v>
      </c>
      <c r="K5711" s="5"/>
      <c r="L5711" s="5"/>
      <c r="M5711" s="5" t="n">
        <v>211</v>
      </c>
      <c r="N5711" s="5"/>
      <c r="O5711" s="5"/>
      <c r="P5711" s="5"/>
      <c r="Q5711" s="5" t="s">
        <v>3644</v>
      </c>
      <c r="R5711" s="5" t="s">
        <v>15588</v>
      </c>
      <c r="S5711" s="5" t="s">
        <v>15562</v>
      </c>
      <c r="T5711" s="5" t="s">
        <v>1948</v>
      </c>
      <c r="U5711" s="5" t="str">
        <f aca="false">IF(ISNUMBER(FIND(",", T5711)), MID(T5711, FIND(",", T5711) + 2, LEN(T5711) - FIND(",", T5711) - 1), IF(T5711&lt;&gt;"", T5711, "unknown"))</f>
        <v>Afghanistan</v>
      </c>
      <c r="V5711" s="5" t="s">
        <v>27</v>
      </c>
    </row>
    <row r="5712" customFormat="false" ht="13.8" hidden="false" customHeight="false" outlineLevel="0" collapsed="false">
      <c r="A5712" s="5" t="s">
        <v>15589</v>
      </c>
      <c r="B5712" s="5" t="n">
        <f aca="false">YEAR(DATEVALUE(LEFT(A5712, 10)))</f>
        <v>1966</v>
      </c>
      <c r="C5712" s="6" t="n">
        <v>24260</v>
      </c>
      <c r="D5712" s="2" t="n">
        <v>0.144351851851852</v>
      </c>
      <c r="F5712" s="5" t="n">
        <v>50.997</v>
      </c>
      <c r="G5712" s="5" t="n">
        <v>176.019</v>
      </c>
      <c r="H5712" s="5" t="n">
        <v>23.7</v>
      </c>
      <c r="I5712" s="5" t="n">
        <v>6</v>
      </c>
      <c r="J5712" s="5" t="s">
        <v>13467</v>
      </c>
      <c r="K5712" s="5"/>
      <c r="L5712" s="5"/>
      <c r="M5712" s="5" t="n">
        <v>223</v>
      </c>
      <c r="N5712" s="5"/>
      <c r="O5712" s="5"/>
      <c r="P5712" s="5"/>
      <c r="Q5712" s="5" t="s">
        <v>3644</v>
      </c>
      <c r="R5712" s="5" t="s">
        <v>15590</v>
      </c>
      <c r="S5712" s="5" t="s">
        <v>15562</v>
      </c>
      <c r="T5712" s="5" t="s">
        <v>2733</v>
      </c>
      <c r="U5712" s="5" t="str">
        <f aca="false">IF(ISNUMBER(FIND(",", T5712)), MID(T5712, FIND(",", T5712) + 2, LEN(T5712) - FIND(",", T5712) - 1), IF(T5712&lt;&gt;"", T5712, "unknown"))</f>
        <v>Aleutian Islands, Alaska</v>
      </c>
      <c r="V5712" s="5" t="s">
        <v>27</v>
      </c>
    </row>
    <row r="5713" customFormat="false" ht="13.8" hidden="false" customHeight="false" outlineLevel="0" collapsed="false">
      <c r="A5713" s="5" t="s">
        <v>15591</v>
      </c>
      <c r="B5713" s="5" t="n">
        <f aca="false">YEAR(DATEVALUE(LEFT(A5713, 10)))</f>
        <v>1966</v>
      </c>
      <c r="C5713" s="6" t="n">
        <v>24252</v>
      </c>
      <c r="D5713" s="2" t="n">
        <v>0.556180555555556</v>
      </c>
      <c r="F5713" s="5" t="n">
        <v>-52.871</v>
      </c>
      <c r="G5713" s="5" t="n">
        <v>160.186</v>
      </c>
      <c r="H5713" s="5" t="n">
        <v>15</v>
      </c>
      <c r="I5713" s="5" t="n">
        <v>6</v>
      </c>
      <c r="J5713" s="5" t="s">
        <v>1061</v>
      </c>
      <c r="K5713" s="5"/>
      <c r="L5713" s="5"/>
      <c r="M5713" s="5" t="n">
        <v>144</v>
      </c>
      <c r="N5713" s="5"/>
      <c r="O5713" s="5"/>
      <c r="P5713" s="5"/>
      <c r="Q5713" s="5" t="s">
        <v>3644</v>
      </c>
      <c r="R5713" s="5" t="s">
        <v>15592</v>
      </c>
      <c r="S5713" s="5" t="s">
        <v>15562</v>
      </c>
      <c r="T5713" s="5" t="s">
        <v>2488</v>
      </c>
      <c r="U5713" s="5" t="str">
        <f aca="false">IF(ISNUMBER(FIND(",", T5713)), MID(T5713, FIND(",", T5713) + 2, LEN(T5713) - FIND(",", T5713) - 1), IF(T5713&lt;&gt;"", T5713, "unknown"))</f>
        <v>Macquarie Island region</v>
      </c>
      <c r="V5713" s="5" t="s">
        <v>27</v>
      </c>
    </row>
    <row r="5714" customFormat="false" ht="13.8" hidden="false" customHeight="false" outlineLevel="0" collapsed="false">
      <c r="A5714" s="5" t="s">
        <v>15593</v>
      </c>
      <c r="B5714" s="5" t="n">
        <f aca="false">YEAR(DATEVALUE(LEFT(A5714, 10)))</f>
        <v>1966</v>
      </c>
      <c r="C5714" s="6" t="n">
        <v>24247</v>
      </c>
      <c r="D5714" s="2" t="n">
        <v>0.385219907407407</v>
      </c>
      <c r="F5714" s="5" t="n">
        <v>13.832</v>
      </c>
      <c r="G5714" s="5" t="n">
        <v>146.348</v>
      </c>
      <c r="H5714" s="5" t="n">
        <v>15.3</v>
      </c>
      <c r="I5714" s="5" t="n">
        <v>6.4</v>
      </c>
      <c r="J5714" s="5" t="s">
        <v>13467</v>
      </c>
      <c r="K5714" s="5"/>
      <c r="L5714" s="5"/>
      <c r="M5714" s="5" t="n">
        <v>131</v>
      </c>
      <c r="N5714" s="5"/>
      <c r="O5714" s="5"/>
      <c r="P5714" s="5"/>
      <c r="Q5714" s="5" t="s">
        <v>3644</v>
      </c>
      <c r="R5714" s="5" t="s">
        <v>15594</v>
      </c>
      <c r="S5714" s="5" t="s">
        <v>15562</v>
      </c>
      <c r="T5714" s="5" t="s">
        <v>246</v>
      </c>
      <c r="U5714" s="5" t="str">
        <f aca="false">IF(ISNUMBER(FIND(",", T5714)), MID(T5714, FIND(",", T5714) + 2, LEN(T5714) - FIND(",", T5714) - 1), IF(T5714&lt;&gt;"", T5714, "unknown"))</f>
        <v>Mariana Islands region</v>
      </c>
      <c r="V5714" s="5" t="s">
        <v>27</v>
      </c>
    </row>
    <row r="5715" customFormat="false" ht="13.8" hidden="false" customHeight="false" outlineLevel="0" collapsed="false">
      <c r="A5715" s="5" t="s">
        <v>15595</v>
      </c>
      <c r="B5715" s="5" t="n">
        <f aca="false">YEAR(DATEVALUE(LEFT(A5715, 10)))</f>
        <v>1966</v>
      </c>
      <c r="C5715" s="6" t="n">
        <v>24246</v>
      </c>
      <c r="D5715" s="2" t="n">
        <v>0.296180555555556</v>
      </c>
      <c r="F5715" s="5" t="n">
        <v>53.966</v>
      </c>
      <c r="G5715" s="5" t="n">
        <v>-164.072</v>
      </c>
      <c r="H5715" s="5" t="n">
        <v>44.3</v>
      </c>
      <c r="I5715" s="5" t="n">
        <v>6</v>
      </c>
      <c r="J5715" s="5" t="s">
        <v>13467</v>
      </c>
      <c r="K5715" s="5"/>
      <c r="L5715" s="5"/>
      <c r="M5715" s="5" t="n">
        <v>206</v>
      </c>
      <c r="N5715" s="5"/>
      <c r="O5715" s="5"/>
      <c r="P5715" s="5"/>
      <c r="Q5715" s="5" t="s">
        <v>3644</v>
      </c>
      <c r="R5715" s="5" t="s">
        <v>15596</v>
      </c>
      <c r="S5715" s="5" t="s">
        <v>15562</v>
      </c>
      <c r="T5715" s="5" t="s">
        <v>4449</v>
      </c>
      <c r="U5715" s="5" t="str">
        <f aca="false">IF(ISNUMBER(FIND(",", T5715)), MID(T5715, FIND(",", T5715) + 2, LEN(T5715) - FIND(",", T5715) - 1), IF(T5715&lt;&gt;"", T5715, "unknown"))</f>
        <v>Alaska</v>
      </c>
      <c r="V5715" s="5" t="s">
        <v>27</v>
      </c>
    </row>
    <row r="5716" customFormat="false" ht="13.8" hidden="false" customHeight="false" outlineLevel="0" collapsed="false">
      <c r="A5716" s="5" t="s">
        <v>15597</v>
      </c>
      <c r="B5716" s="5" t="n">
        <f aca="false">YEAR(DATEVALUE(LEFT(A5716, 10)))</f>
        <v>1966</v>
      </c>
      <c r="C5716" s="6" t="n">
        <v>24220</v>
      </c>
      <c r="D5716" s="2" t="n">
        <v>0.372731481481482</v>
      </c>
      <c r="F5716" s="5" t="n">
        <v>-0.576</v>
      </c>
      <c r="G5716" s="5" t="n">
        <v>122.118</v>
      </c>
      <c r="H5716" s="5" t="n">
        <v>50.6</v>
      </c>
      <c r="I5716" s="5" t="n">
        <v>6</v>
      </c>
      <c r="J5716" s="5" t="s">
        <v>13467</v>
      </c>
      <c r="K5716" s="5"/>
      <c r="L5716" s="5"/>
      <c r="M5716" s="5" t="n">
        <v>156</v>
      </c>
      <c r="N5716" s="5"/>
      <c r="O5716" s="5"/>
      <c r="P5716" s="5"/>
      <c r="Q5716" s="5" t="s">
        <v>3644</v>
      </c>
      <c r="R5716" s="5" t="s">
        <v>15598</v>
      </c>
      <c r="S5716" s="5" t="s">
        <v>15562</v>
      </c>
      <c r="T5716" s="5" t="s">
        <v>707</v>
      </c>
      <c r="U5716" s="5" t="str">
        <f aca="false">IF(ISNUMBER(FIND(",", T5716)), MID(T5716, FIND(",", T5716) + 2, LEN(T5716) - FIND(",", T5716) - 1), IF(T5716&lt;&gt;"", T5716, "unknown"))</f>
        <v>Indonesia</v>
      </c>
      <c r="V5716" s="5" t="s">
        <v>27</v>
      </c>
    </row>
    <row r="5717" customFormat="false" ht="13.8" hidden="false" customHeight="false" outlineLevel="0" collapsed="false">
      <c r="A5717" s="5" t="s">
        <v>15599</v>
      </c>
      <c r="B5717" s="5" t="n">
        <f aca="false">YEAR(DATEVALUE(LEFT(A5717, 10)))</f>
        <v>1966</v>
      </c>
      <c r="C5717" s="6" t="n">
        <v>24220</v>
      </c>
      <c r="D5717" s="2" t="n">
        <v>0.00662037037037037</v>
      </c>
      <c r="F5717" s="5" t="n">
        <v>-1.066</v>
      </c>
      <c r="G5717" s="5" t="n">
        <v>122.247</v>
      </c>
      <c r="H5717" s="5" t="n">
        <v>18.6</v>
      </c>
      <c r="I5717" s="5" t="n">
        <v>6.8</v>
      </c>
      <c r="J5717" s="5" t="s">
        <v>13467</v>
      </c>
      <c r="K5717" s="5"/>
      <c r="L5717" s="5"/>
      <c r="M5717" s="5" t="n">
        <v>132</v>
      </c>
      <c r="N5717" s="5"/>
      <c r="O5717" s="5"/>
      <c r="P5717" s="5"/>
      <c r="Q5717" s="5" t="s">
        <v>3644</v>
      </c>
      <c r="R5717" s="5" t="s">
        <v>15600</v>
      </c>
      <c r="S5717" s="5" t="s">
        <v>15562</v>
      </c>
      <c r="T5717" s="5" t="s">
        <v>707</v>
      </c>
      <c r="U5717" s="5" t="str">
        <f aca="false">IF(ISNUMBER(FIND(",", T5717)), MID(T5717, FIND(",", T5717) + 2, LEN(T5717) - FIND(",", T5717) - 1), IF(T5717&lt;&gt;"", T5717, "unknown"))</f>
        <v>Indonesia</v>
      </c>
      <c r="V5717" s="5" t="s">
        <v>27</v>
      </c>
    </row>
    <row r="5718" customFormat="false" ht="13.8" hidden="false" customHeight="false" outlineLevel="0" collapsed="false">
      <c r="A5718" s="5" t="s">
        <v>15601</v>
      </c>
      <c r="B5718" s="5" t="n">
        <f aca="false">YEAR(DATEVALUE(LEFT(A5718, 10)))</f>
        <v>1966</v>
      </c>
      <c r="C5718" s="6" t="n">
        <v>24213</v>
      </c>
      <c r="D5718" s="2" t="n">
        <v>0.0605671296296296</v>
      </c>
      <c r="F5718" s="5" t="n">
        <v>56.842</v>
      </c>
      <c r="G5718" s="5" t="n">
        <v>-153.681</v>
      </c>
      <c r="H5718" s="5" t="n">
        <v>12.5</v>
      </c>
      <c r="I5718" s="5" t="n">
        <v>6.2</v>
      </c>
      <c r="J5718" s="5" t="s">
        <v>13467</v>
      </c>
      <c r="K5718" s="5"/>
      <c r="L5718" s="5"/>
      <c r="M5718" s="5" t="n">
        <v>198</v>
      </c>
      <c r="N5718" s="5"/>
      <c r="O5718" s="5"/>
      <c r="P5718" s="5"/>
      <c r="Q5718" s="5" t="s">
        <v>3644</v>
      </c>
      <c r="R5718" s="5" t="s">
        <v>15602</v>
      </c>
      <c r="S5718" s="5" t="s">
        <v>15562</v>
      </c>
      <c r="T5718" s="5" t="s">
        <v>2828</v>
      </c>
      <c r="U5718" s="5" t="str">
        <f aca="false">IF(ISNUMBER(FIND(",", T5718)), MID(T5718, FIND(",", T5718) + 2, LEN(T5718) - FIND(",", T5718) - 1), IF(T5718&lt;&gt;"", T5718, "unknown"))</f>
        <v>Alaska</v>
      </c>
      <c r="V5718" s="5" t="s">
        <v>27</v>
      </c>
    </row>
    <row r="5719" customFormat="false" ht="13.8" hidden="false" customHeight="false" outlineLevel="0" collapsed="false">
      <c r="A5719" s="5" t="s">
        <v>15603</v>
      </c>
      <c r="B5719" s="5" t="n">
        <f aca="false">YEAR(DATEVALUE(LEFT(A5719, 10)))</f>
        <v>1966</v>
      </c>
      <c r="C5719" s="6" t="n">
        <v>24209</v>
      </c>
      <c r="D5719" s="2" t="n">
        <v>0.984456018518519</v>
      </c>
      <c r="F5719" s="5" t="n">
        <v>-38.205</v>
      </c>
      <c r="G5719" s="5" t="n">
        <v>-73.289</v>
      </c>
      <c r="H5719" s="5" t="n">
        <v>6.9</v>
      </c>
      <c r="I5719" s="5" t="n">
        <v>6</v>
      </c>
      <c r="J5719" s="5" t="s">
        <v>13467</v>
      </c>
      <c r="K5719" s="5"/>
      <c r="L5719" s="5"/>
      <c r="M5719" s="5" t="n">
        <v>129</v>
      </c>
      <c r="N5719" s="5"/>
      <c r="O5719" s="5"/>
      <c r="P5719" s="5"/>
      <c r="Q5719" s="5" t="s">
        <v>3644</v>
      </c>
      <c r="R5719" s="5" t="s">
        <v>15604</v>
      </c>
      <c r="S5719" s="5" t="s">
        <v>15562</v>
      </c>
      <c r="T5719" s="5" t="s">
        <v>1786</v>
      </c>
      <c r="U5719" s="5" t="str">
        <f aca="false">IF(ISNUMBER(FIND(",", T5719)), MID(T5719, FIND(",", T5719) + 2, LEN(T5719) - FIND(",", T5719) - 1), IF(T5719&lt;&gt;"", T5719, "unknown"))</f>
        <v>Chile</v>
      </c>
      <c r="V5719" s="5" t="s">
        <v>27</v>
      </c>
    </row>
    <row r="5720" customFormat="false" ht="13.8" hidden="false" customHeight="false" outlineLevel="0" collapsed="false">
      <c r="A5720" s="5" t="s">
        <v>15605</v>
      </c>
      <c r="B5720" s="5" t="n">
        <f aca="false">YEAR(DATEVALUE(LEFT(A5720, 10)))</f>
        <v>1966</v>
      </c>
      <c r="C5720" s="6" t="n">
        <v>24205</v>
      </c>
      <c r="D5720" s="2" t="n">
        <v>0.0741435185185185</v>
      </c>
      <c r="F5720" s="5" t="n">
        <v>51.257</v>
      </c>
      <c r="G5720" s="5" t="n">
        <v>157.735</v>
      </c>
      <c r="H5720" s="5" t="n">
        <v>46</v>
      </c>
      <c r="I5720" s="5" t="n">
        <v>6.5</v>
      </c>
      <c r="J5720" s="5" t="s">
        <v>13467</v>
      </c>
      <c r="K5720" s="5"/>
      <c r="L5720" s="5"/>
      <c r="M5720" s="5" t="n">
        <v>229</v>
      </c>
      <c r="N5720" s="5"/>
      <c r="O5720" s="5"/>
      <c r="P5720" s="5"/>
      <c r="Q5720" s="5" t="s">
        <v>3644</v>
      </c>
      <c r="R5720" s="5" t="s">
        <v>15606</v>
      </c>
      <c r="S5720" s="5" t="s">
        <v>15562</v>
      </c>
      <c r="T5720" s="5" t="s">
        <v>936</v>
      </c>
      <c r="U5720" s="5" t="str">
        <f aca="false">IF(ISNUMBER(FIND(",", T5720)), MID(T5720, FIND(",", T5720) + 2, LEN(T5720) - FIND(",", T5720) - 1), IF(T5720&lt;&gt;"", T5720, "unknown"))</f>
        <v>Russia</v>
      </c>
      <c r="V5720" s="5" t="s">
        <v>27</v>
      </c>
    </row>
    <row r="5721" customFormat="false" ht="13.8" hidden="false" customHeight="false" outlineLevel="0" collapsed="false">
      <c r="A5721" s="5" t="s">
        <v>15607</v>
      </c>
      <c r="B5721" s="5" t="n">
        <f aca="false">YEAR(DATEVALUE(LEFT(A5721, 10)))</f>
        <v>1966</v>
      </c>
      <c r="C5721" s="6" t="n">
        <v>24203</v>
      </c>
      <c r="D5721" s="2" t="n">
        <v>0.124305555555556</v>
      </c>
      <c r="F5721" s="5" t="n">
        <v>-45.765</v>
      </c>
      <c r="G5721" s="5" t="n">
        <v>95.95</v>
      </c>
      <c r="H5721" s="5" t="n">
        <v>10</v>
      </c>
      <c r="I5721" s="5" t="n">
        <v>6</v>
      </c>
      <c r="J5721" s="5" t="s">
        <v>13467</v>
      </c>
      <c r="K5721" s="5"/>
      <c r="L5721" s="5"/>
      <c r="M5721" s="5" t="n">
        <v>100</v>
      </c>
      <c r="N5721" s="5"/>
      <c r="O5721" s="5"/>
      <c r="P5721" s="5"/>
      <c r="Q5721" s="5" t="s">
        <v>3644</v>
      </c>
      <c r="R5721" s="5" t="s">
        <v>15608</v>
      </c>
      <c r="S5721" s="5" t="s">
        <v>15562</v>
      </c>
      <c r="T5721" s="5" t="s">
        <v>1902</v>
      </c>
      <c r="U5721" s="5" t="str">
        <f aca="false">IF(ISNUMBER(FIND(",", T5721)), MID(T5721, FIND(",", T5721) + 2, LEN(T5721) - FIND(",", T5721) - 1), IF(T5721&lt;&gt;"", T5721, "unknown"))</f>
        <v>southeast Indian Ridge</v>
      </c>
      <c r="V5721" s="5" t="s">
        <v>27</v>
      </c>
    </row>
    <row r="5722" customFormat="false" ht="13.8" hidden="false" customHeight="false" outlineLevel="0" collapsed="false">
      <c r="A5722" s="5" t="s">
        <v>15609</v>
      </c>
      <c r="B5722" s="5" t="n">
        <f aca="false">YEAR(DATEVALUE(LEFT(A5722, 10)))</f>
        <v>1966</v>
      </c>
      <c r="C5722" s="6" t="n">
        <v>24189</v>
      </c>
      <c r="D5722" s="2" t="n">
        <v>0.00318287037037037</v>
      </c>
      <c r="F5722" s="5" t="n">
        <v>23.936</v>
      </c>
      <c r="G5722" s="5" t="n">
        <v>122.926</v>
      </c>
      <c r="H5722" s="5" t="n">
        <v>47.4</v>
      </c>
      <c r="I5722" s="5" t="n">
        <v>6</v>
      </c>
      <c r="J5722" s="5" t="s">
        <v>13467</v>
      </c>
      <c r="K5722" s="5"/>
      <c r="L5722" s="5"/>
      <c r="M5722" s="5" t="n">
        <v>211</v>
      </c>
      <c r="N5722" s="5"/>
      <c r="O5722" s="5"/>
      <c r="P5722" s="5"/>
      <c r="Q5722" s="5" t="s">
        <v>3644</v>
      </c>
      <c r="R5722" s="5" t="s">
        <v>15610</v>
      </c>
      <c r="S5722" s="5" t="s">
        <v>15562</v>
      </c>
      <c r="T5722" s="5" t="s">
        <v>2718</v>
      </c>
      <c r="U5722" s="5" t="str">
        <f aca="false">IF(ISNUMBER(FIND(",", T5722)), MID(T5722, FIND(",", T5722) + 2, LEN(T5722) - FIND(",", T5722) - 1), IF(T5722&lt;&gt;"", T5722, "unknown"))</f>
        <v>Taiwan region</v>
      </c>
      <c r="V5722" s="5" t="s">
        <v>27</v>
      </c>
    </row>
    <row r="5723" customFormat="false" ht="13.8" hidden="false" customHeight="false" outlineLevel="0" collapsed="false">
      <c r="A5723" s="5" t="s">
        <v>15611</v>
      </c>
      <c r="B5723" s="5" t="n">
        <f aca="false">YEAR(DATEVALUE(LEFT(A5723, 10)))</f>
        <v>1966</v>
      </c>
      <c r="C5723" s="6" t="n">
        <v>24188</v>
      </c>
      <c r="D5723" s="2" t="n">
        <v>0.346898148148148</v>
      </c>
      <c r="F5723" s="5" t="n">
        <v>37.565</v>
      </c>
      <c r="G5723" s="5" t="n">
        <v>115.202</v>
      </c>
      <c r="H5723" s="5" t="n">
        <v>9.3</v>
      </c>
      <c r="I5723" s="5" t="n">
        <v>6.8</v>
      </c>
      <c r="J5723" s="5" t="s">
        <v>3643</v>
      </c>
      <c r="K5723" s="5"/>
      <c r="L5723" s="5"/>
      <c r="M5723" s="5" t="n">
        <v>176</v>
      </c>
      <c r="N5723" s="5"/>
      <c r="O5723" s="5"/>
      <c r="P5723" s="5"/>
      <c r="Q5723" s="5" t="s">
        <v>3644</v>
      </c>
      <c r="R5723" s="5" t="s">
        <v>15612</v>
      </c>
      <c r="S5723" s="5" t="s">
        <v>15562</v>
      </c>
      <c r="T5723" s="5" t="s">
        <v>13394</v>
      </c>
      <c r="U5723" s="5" t="str">
        <f aca="false">IF(ISNUMBER(FIND(",", T5723)), MID(T5723, FIND(",", T5723) + 2, LEN(T5723) - FIND(",", T5723) - 1), IF(T5723&lt;&gt;"", T5723, "unknown"))</f>
        <v>China</v>
      </c>
      <c r="V5723" s="5" t="s">
        <v>27</v>
      </c>
    </row>
    <row r="5724" customFormat="false" ht="13.8" hidden="false" customHeight="false" outlineLevel="0" collapsed="false">
      <c r="A5724" s="5" t="s">
        <v>15613</v>
      </c>
      <c r="B5724" s="5" t="n">
        <f aca="false">YEAR(DATEVALUE(LEFT(A5724, 10)))</f>
        <v>1966</v>
      </c>
      <c r="C5724" s="6" t="n">
        <v>24186</v>
      </c>
      <c r="D5724" s="2" t="n">
        <v>0.0714236111111111</v>
      </c>
      <c r="F5724" s="5" t="n">
        <v>0.845</v>
      </c>
      <c r="G5724" s="5" t="n">
        <v>29.867</v>
      </c>
      <c r="H5724" s="5" t="n">
        <v>15</v>
      </c>
      <c r="I5724" s="5" t="n">
        <v>7</v>
      </c>
      <c r="J5724" s="5" t="s">
        <v>13467</v>
      </c>
      <c r="K5724" s="5"/>
      <c r="L5724" s="5"/>
      <c r="M5724" s="5" t="n">
        <v>207</v>
      </c>
      <c r="N5724" s="5"/>
      <c r="O5724" s="5"/>
      <c r="P5724" s="5"/>
      <c r="Q5724" s="5" t="s">
        <v>3644</v>
      </c>
      <c r="R5724" s="5" t="s">
        <v>15614</v>
      </c>
      <c r="S5724" s="5" t="s">
        <v>15562</v>
      </c>
      <c r="T5724" s="5" t="s">
        <v>15615</v>
      </c>
      <c r="U5724" s="5" t="str">
        <f aca="false">IF(ISNUMBER(FIND(",", T5724)), MID(T5724, FIND(",", T5724) + 2, LEN(T5724) - FIND(",", T5724) - 1), IF(T5724&lt;&gt;"", T5724, "unknown"))</f>
        <v>Congo-Uganda</v>
      </c>
      <c r="V5724" s="5" t="s">
        <v>27</v>
      </c>
    </row>
    <row r="5725" customFormat="false" ht="13.8" hidden="false" customHeight="false" outlineLevel="0" collapsed="false">
      <c r="A5725" s="5" t="s">
        <v>15616</v>
      </c>
      <c r="B5725" s="5" t="n">
        <f aca="false">YEAR(DATEVALUE(LEFT(A5725, 10)))</f>
        <v>1966</v>
      </c>
      <c r="C5725" s="6" t="n">
        <v>24183</v>
      </c>
      <c r="D5725" s="2" t="n">
        <v>0.660104166666667</v>
      </c>
      <c r="F5725" s="5" t="n">
        <v>-21.126</v>
      </c>
      <c r="G5725" s="5" t="n">
        <v>-179.106</v>
      </c>
      <c r="H5725" s="5" t="n">
        <v>635</v>
      </c>
      <c r="I5725" s="5" t="n">
        <v>6.7</v>
      </c>
      <c r="J5725" s="5" t="s">
        <v>1621</v>
      </c>
      <c r="K5725" s="5"/>
      <c r="L5725" s="5"/>
      <c r="M5725" s="5" t="n">
        <v>179</v>
      </c>
      <c r="N5725" s="5"/>
      <c r="O5725" s="5"/>
      <c r="P5725" s="5"/>
      <c r="Q5725" s="5" t="s">
        <v>3644</v>
      </c>
      <c r="R5725" s="5" t="s">
        <v>15617</v>
      </c>
      <c r="S5725" s="5" t="s">
        <v>15562</v>
      </c>
      <c r="T5725" s="5" t="s">
        <v>161</v>
      </c>
      <c r="U5725" s="5" t="str">
        <f aca="false">IF(ISNUMBER(FIND(",", T5725)), MID(T5725, FIND(",", T5725) + 2, LEN(T5725) - FIND(",", T5725) - 1), IF(T5725&lt;&gt;"", T5725, "unknown"))</f>
        <v>Fiji region</v>
      </c>
      <c r="V5725" s="5" t="s">
        <v>27</v>
      </c>
    </row>
    <row r="5726" customFormat="false" ht="13.8" hidden="false" customHeight="false" outlineLevel="0" collapsed="false">
      <c r="A5726" s="5" t="s">
        <v>15618</v>
      </c>
      <c r="B5726" s="5" t="n">
        <f aca="false">YEAR(DATEVALUE(LEFT(A5726, 10)))</f>
        <v>1966</v>
      </c>
      <c r="C5726" s="6" t="n">
        <v>24179</v>
      </c>
      <c r="D5726" s="2" t="n">
        <v>0.748993055555556</v>
      </c>
      <c r="F5726" s="5" t="n">
        <v>-55.153</v>
      </c>
      <c r="G5726" s="5" t="n">
        <v>-126.574</v>
      </c>
      <c r="H5726" s="5" t="n">
        <v>10</v>
      </c>
      <c r="I5726" s="5" t="n">
        <v>6.2</v>
      </c>
      <c r="J5726" s="5" t="s">
        <v>13467</v>
      </c>
      <c r="K5726" s="5"/>
      <c r="L5726" s="5"/>
      <c r="M5726" s="5" t="n">
        <v>48</v>
      </c>
      <c r="N5726" s="5"/>
      <c r="O5726" s="5"/>
      <c r="P5726" s="5"/>
      <c r="Q5726" s="5" t="s">
        <v>3644</v>
      </c>
      <c r="R5726" s="5" t="s">
        <v>15619</v>
      </c>
      <c r="S5726" s="5" t="s">
        <v>15562</v>
      </c>
      <c r="T5726" s="5" t="s">
        <v>1235</v>
      </c>
      <c r="U5726" s="5" t="str">
        <f aca="false">IF(ISNUMBER(FIND(",", T5726)), MID(T5726, FIND(",", T5726) + 2, LEN(T5726) - FIND(",", T5726) - 1), IF(T5726&lt;&gt;"", T5726, "unknown"))</f>
        <v>southern East Pacific Rise</v>
      </c>
      <c r="V5726" s="5" t="s">
        <v>27</v>
      </c>
    </row>
    <row r="5727" customFormat="false" ht="13.8" hidden="false" customHeight="false" outlineLevel="0" collapsed="false">
      <c r="A5727" s="5" t="s">
        <v>15620</v>
      </c>
      <c r="B5727" s="5" t="n">
        <f aca="false">YEAR(DATEVALUE(LEFT(A5727, 10)))</f>
        <v>1966</v>
      </c>
      <c r="C5727" s="6" t="n">
        <v>24178</v>
      </c>
      <c r="D5727" s="2" t="n">
        <v>0.688414351851852</v>
      </c>
      <c r="F5727" s="5" t="n">
        <v>24.308</v>
      </c>
      <c r="G5727" s="5" t="n">
        <v>122.694</v>
      </c>
      <c r="H5727" s="5" t="n">
        <v>27.5</v>
      </c>
      <c r="I5727" s="5" t="n">
        <v>7.4</v>
      </c>
      <c r="J5727" s="5" t="s">
        <v>3643</v>
      </c>
      <c r="K5727" s="5"/>
      <c r="L5727" s="5"/>
      <c r="M5727" s="5" t="n">
        <v>232</v>
      </c>
      <c r="N5727" s="5"/>
      <c r="O5727" s="5"/>
      <c r="P5727" s="5"/>
      <c r="Q5727" s="5" t="s">
        <v>3644</v>
      </c>
      <c r="R5727" s="5" t="s">
        <v>15621</v>
      </c>
      <c r="S5727" s="5" t="s">
        <v>15562</v>
      </c>
      <c r="T5727" s="5" t="s">
        <v>2718</v>
      </c>
      <c r="U5727" s="5" t="str">
        <f aca="false">IF(ISNUMBER(FIND(",", T5727)), MID(T5727, FIND(",", T5727) + 2, LEN(T5727) - FIND(",", T5727) - 1), IF(T5727&lt;&gt;"", T5727, "unknown"))</f>
        <v>Taiwan region</v>
      </c>
      <c r="V5727" s="5" t="s">
        <v>27</v>
      </c>
    </row>
    <row r="5728" customFormat="false" ht="13.8" hidden="false" customHeight="false" outlineLevel="0" collapsed="false">
      <c r="A5728" s="5" t="s">
        <v>15622</v>
      </c>
      <c r="B5728" s="5" t="n">
        <f aca="false">YEAR(DATEVALUE(LEFT(A5728, 10)))</f>
        <v>1966</v>
      </c>
      <c r="C5728" s="6" t="n">
        <v>24173</v>
      </c>
      <c r="D5728" s="2" t="n">
        <v>0.895324074074074</v>
      </c>
      <c r="F5728" s="5" t="n">
        <v>37.388</v>
      </c>
      <c r="G5728" s="5" t="n">
        <v>114.96</v>
      </c>
      <c r="H5728" s="5" t="n">
        <v>13.9</v>
      </c>
      <c r="I5728" s="5" t="n">
        <v>6.6</v>
      </c>
      <c r="J5728" s="5" t="s">
        <v>3643</v>
      </c>
      <c r="K5728" s="5"/>
      <c r="L5728" s="5"/>
      <c r="M5728" s="5" t="n">
        <v>154</v>
      </c>
      <c r="N5728" s="5"/>
      <c r="O5728" s="5"/>
      <c r="P5728" s="5"/>
      <c r="Q5728" s="5" t="s">
        <v>3644</v>
      </c>
      <c r="R5728" s="5" t="s">
        <v>15623</v>
      </c>
      <c r="S5728" s="5" t="s">
        <v>15562</v>
      </c>
      <c r="T5728" s="5" t="s">
        <v>13394</v>
      </c>
      <c r="U5728" s="5" t="str">
        <f aca="false">IF(ISNUMBER(FIND(",", T5728)), MID(T5728, FIND(",", T5728) + 2, LEN(T5728) - FIND(",", T5728) - 1), IF(T5728&lt;&gt;"", T5728, "unknown"))</f>
        <v>China</v>
      </c>
      <c r="V5728" s="5" t="s">
        <v>27</v>
      </c>
    </row>
    <row r="5729" customFormat="false" ht="13.8" hidden="false" customHeight="false" outlineLevel="0" collapsed="false">
      <c r="A5729" s="5" t="s">
        <v>15624</v>
      </c>
      <c r="B5729" s="5" t="n">
        <f aca="false">YEAR(DATEVALUE(LEFT(A5729, 10)))</f>
        <v>1966</v>
      </c>
      <c r="C5729" s="6" t="n">
        <v>24172</v>
      </c>
      <c r="D5729" s="2" t="n">
        <v>0.0944212962962963</v>
      </c>
      <c r="F5729" s="5" t="n">
        <v>31.452</v>
      </c>
      <c r="G5729" s="5" t="n">
        <v>80.468</v>
      </c>
      <c r="H5729" s="5" t="n">
        <v>41.1</v>
      </c>
      <c r="I5729" s="5" t="n">
        <v>6.8</v>
      </c>
      <c r="J5729" s="5" t="s">
        <v>13467</v>
      </c>
      <c r="K5729" s="5"/>
      <c r="L5729" s="5"/>
      <c r="M5729" s="5" t="n">
        <v>164</v>
      </c>
      <c r="N5729" s="5"/>
      <c r="O5729" s="5"/>
      <c r="P5729" s="5"/>
      <c r="Q5729" s="5" t="s">
        <v>3644</v>
      </c>
      <c r="R5729" s="5" t="s">
        <v>15625</v>
      </c>
      <c r="S5729" s="5" t="s">
        <v>15562</v>
      </c>
      <c r="T5729" s="5" t="s">
        <v>3058</v>
      </c>
      <c r="U5729" s="5" t="str">
        <f aca="false">IF(ISNUMBER(FIND(",", T5729)), MID(T5729, FIND(",", T5729) + 2, LEN(T5729) - FIND(",", T5729) - 1), IF(T5729&lt;&gt;"", T5729, "unknown"))</f>
        <v>western Xizang</v>
      </c>
      <c r="V5729" s="5" t="s">
        <v>27</v>
      </c>
    </row>
    <row r="5730" customFormat="false" ht="13.8" hidden="false" customHeight="false" outlineLevel="0" collapsed="false">
      <c r="A5730" s="5" t="s">
        <v>15626</v>
      </c>
      <c r="B5730" s="5" t="n">
        <f aca="false">YEAR(DATEVALUE(LEFT(A5730, 10)))</f>
        <v>1966</v>
      </c>
      <c r="C5730" s="6" t="n">
        <v>24160</v>
      </c>
      <c r="D5730" s="2" t="n">
        <v>0.210208333333333</v>
      </c>
      <c r="F5730" s="5" t="n">
        <v>-5.43</v>
      </c>
      <c r="G5730" s="5" t="n">
        <v>151.608</v>
      </c>
      <c r="H5730" s="5" t="n">
        <v>64.6</v>
      </c>
      <c r="I5730" s="5" t="n">
        <v>6.1</v>
      </c>
      <c r="J5730" s="5" t="s">
        <v>1061</v>
      </c>
      <c r="K5730" s="5"/>
      <c r="L5730" s="5"/>
      <c r="M5730" s="5" t="n">
        <v>208</v>
      </c>
      <c r="N5730" s="5"/>
      <c r="O5730" s="5"/>
      <c r="P5730" s="5"/>
      <c r="Q5730" s="5" t="s">
        <v>3644</v>
      </c>
      <c r="R5730" s="5" t="s">
        <v>15627</v>
      </c>
      <c r="S5730" s="5" t="s">
        <v>15562</v>
      </c>
      <c r="T5730" s="5" t="s">
        <v>745</v>
      </c>
      <c r="U5730" s="5" t="str">
        <f aca="false">IF(ISNUMBER(FIND(",", T5730)), MID(T5730, FIND(",", T5730) + 2, LEN(T5730) - FIND(",", T5730) - 1), IF(T5730&lt;&gt;"", T5730, "unknown"))</f>
        <v>Papua New Guinea</v>
      </c>
      <c r="V5730" s="5" t="s">
        <v>27</v>
      </c>
    </row>
    <row r="5731" customFormat="false" ht="13.8" hidden="false" customHeight="false" outlineLevel="0" collapsed="false">
      <c r="A5731" s="5" t="s">
        <v>15628</v>
      </c>
      <c r="B5731" s="5" t="n">
        <f aca="false">YEAR(DATEVALUE(LEFT(A5731, 10)))</f>
        <v>1966</v>
      </c>
      <c r="C5731" s="6" t="n">
        <v>24155</v>
      </c>
      <c r="D5731" s="2" t="n">
        <v>0.491666666666667</v>
      </c>
      <c r="F5731" s="5" t="n">
        <v>-32.234</v>
      </c>
      <c r="G5731" s="5" t="n">
        <v>78.817</v>
      </c>
      <c r="H5731" s="5" t="n">
        <v>16.1</v>
      </c>
      <c r="I5731" s="5" t="n">
        <v>6.2</v>
      </c>
      <c r="J5731" s="5" t="s">
        <v>13467</v>
      </c>
      <c r="K5731" s="5"/>
      <c r="L5731" s="5"/>
      <c r="M5731" s="5" t="n">
        <v>183</v>
      </c>
      <c r="N5731" s="5"/>
      <c r="O5731" s="5"/>
      <c r="P5731" s="5"/>
      <c r="Q5731" s="5" t="s">
        <v>3644</v>
      </c>
      <c r="R5731" s="5" t="s">
        <v>15629</v>
      </c>
      <c r="S5731" s="5" t="s">
        <v>15562</v>
      </c>
      <c r="T5731" s="5" t="s">
        <v>2909</v>
      </c>
      <c r="U5731" s="5" t="str">
        <f aca="false">IF(ISNUMBER(FIND(",", T5731)), MID(T5731, FIND(",", T5731) + 2, LEN(T5731) - FIND(",", T5731) - 1), IF(T5731&lt;&gt;"", T5731, "unknown"))</f>
        <v>Mid-Indian Ridge</v>
      </c>
      <c r="V5731" s="5" t="s">
        <v>27</v>
      </c>
    </row>
    <row r="5732" customFormat="false" ht="13.8" hidden="false" customHeight="false" outlineLevel="0" collapsed="false">
      <c r="A5732" s="5" t="s">
        <v>15630</v>
      </c>
      <c r="B5732" s="5" t="n">
        <f aca="false">YEAR(DATEVALUE(LEFT(A5732, 10)))</f>
        <v>1966</v>
      </c>
      <c r="C5732" s="6" t="n">
        <v>24154</v>
      </c>
      <c r="D5732" s="2" t="n">
        <v>0.137835648148148</v>
      </c>
      <c r="F5732" s="5" t="n">
        <v>-17.676</v>
      </c>
      <c r="G5732" s="5" t="n">
        <v>168.073</v>
      </c>
      <c r="H5732" s="5" t="n">
        <v>35.3</v>
      </c>
      <c r="I5732" s="5" t="n">
        <v>6.5</v>
      </c>
      <c r="J5732" s="5" t="s">
        <v>13467</v>
      </c>
      <c r="K5732" s="5"/>
      <c r="L5732" s="5"/>
      <c r="M5732" s="5" t="n">
        <v>165</v>
      </c>
      <c r="N5732" s="5"/>
      <c r="O5732" s="5"/>
      <c r="P5732" s="5"/>
      <c r="Q5732" s="5" t="s">
        <v>3644</v>
      </c>
      <c r="R5732" s="5" t="s">
        <v>15631</v>
      </c>
      <c r="S5732" s="5" t="s">
        <v>15562</v>
      </c>
      <c r="T5732" s="5" t="s">
        <v>703</v>
      </c>
      <c r="U5732" s="5" t="str">
        <f aca="false">IF(ISNUMBER(FIND(",", T5732)), MID(T5732, FIND(",", T5732) + 2, LEN(T5732) - FIND(",", T5732) - 1), IF(T5732&lt;&gt;"", T5732, "unknown"))</f>
        <v>Vanuatu</v>
      </c>
      <c r="V5732" s="5" t="s">
        <v>27</v>
      </c>
    </row>
    <row r="5733" customFormat="false" ht="13.8" hidden="false" customHeight="false" outlineLevel="0" collapsed="false">
      <c r="A5733" s="5" t="s">
        <v>15632</v>
      </c>
      <c r="B5733" s="5" t="n">
        <f aca="false">YEAR(DATEVALUE(LEFT(A5733, 10)))</f>
        <v>1966</v>
      </c>
      <c r="C5733" s="6" t="n">
        <v>24148</v>
      </c>
      <c r="D5733" s="2" t="n">
        <v>0.598055555555556</v>
      </c>
      <c r="F5733" s="5" t="n">
        <v>20.767</v>
      </c>
      <c r="G5733" s="5" t="n">
        <v>146.31</v>
      </c>
      <c r="H5733" s="5" t="n">
        <v>41</v>
      </c>
      <c r="I5733" s="5" t="n">
        <v>6.5</v>
      </c>
      <c r="J5733" s="5" t="s">
        <v>13467</v>
      </c>
      <c r="K5733" s="5"/>
      <c r="L5733" s="5"/>
      <c r="M5733" s="5" t="n">
        <v>185</v>
      </c>
      <c r="N5733" s="5"/>
      <c r="O5733" s="5"/>
      <c r="P5733" s="5"/>
      <c r="Q5733" s="5" t="s">
        <v>3644</v>
      </c>
      <c r="R5733" s="5" t="s">
        <v>15633</v>
      </c>
      <c r="S5733" s="5" t="s">
        <v>15562</v>
      </c>
      <c r="T5733" s="5" t="s">
        <v>246</v>
      </c>
      <c r="U5733" s="5" t="str">
        <f aca="false">IF(ISNUMBER(FIND(",", T5733)), MID(T5733, FIND(",", T5733) + 2, LEN(T5733) - FIND(",", T5733) - 1), IF(T5733&lt;&gt;"", T5733, "unknown"))</f>
        <v>Mariana Islands region</v>
      </c>
      <c r="V5733" s="5" t="s">
        <v>27</v>
      </c>
    </row>
    <row r="5734" customFormat="false" ht="13.8" hidden="false" customHeight="false" outlineLevel="0" collapsed="false">
      <c r="A5734" s="5" t="s">
        <v>15634</v>
      </c>
      <c r="B5734" s="5" t="n">
        <f aca="false">YEAR(DATEVALUE(LEFT(A5734, 10)))</f>
        <v>1966</v>
      </c>
      <c r="C5734" s="6" t="n">
        <v>24147</v>
      </c>
      <c r="D5734" s="2" t="n">
        <v>0.194803240740741</v>
      </c>
      <c r="F5734" s="5" t="n">
        <v>-56.698</v>
      </c>
      <c r="G5734" s="5" t="n">
        <v>-25.612</v>
      </c>
      <c r="H5734" s="5" t="n">
        <v>36.3</v>
      </c>
      <c r="I5734" s="5" t="n">
        <v>6.4</v>
      </c>
      <c r="J5734" s="5" t="s">
        <v>13467</v>
      </c>
      <c r="K5734" s="5"/>
      <c r="L5734" s="5"/>
      <c r="M5734" s="5" t="n">
        <v>111</v>
      </c>
      <c r="N5734" s="5"/>
      <c r="O5734" s="5"/>
      <c r="P5734" s="5"/>
      <c r="Q5734" s="5" t="s">
        <v>3644</v>
      </c>
      <c r="R5734" s="5" t="s">
        <v>15635</v>
      </c>
      <c r="S5734" s="5" t="s">
        <v>15562</v>
      </c>
      <c r="T5734" s="5" t="s">
        <v>1161</v>
      </c>
      <c r="U5734" s="5" t="str">
        <f aca="false">IF(ISNUMBER(FIND(",", T5734)), MID(T5734, FIND(",", T5734) + 2, LEN(T5734) - FIND(",", T5734) - 1), IF(T5734&lt;&gt;"", T5734, "unknown"))</f>
        <v>South Sandwich Islands region</v>
      </c>
      <c r="V5734" s="5" t="s">
        <v>27</v>
      </c>
    </row>
    <row r="5735" customFormat="false" ht="13.8" hidden="false" customHeight="false" outlineLevel="0" collapsed="false">
      <c r="A5735" s="5" t="s">
        <v>15636</v>
      </c>
      <c r="B5735" s="5" t="n">
        <f aca="false">YEAR(DATEVALUE(LEFT(A5735, 10)))</f>
        <v>1966</v>
      </c>
      <c r="C5735" s="6" t="n">
        <v>24145</v>
      </c>
      <c r="D5735" s="2" t="n">
        <v>0.962928240740741</v>
      </c>
      <c r="F5735" s="5" t="n">
        <v>30.214</v>
      </c>
      <c r="G5735" s="5" t="n">
        <v>69.841</v>
      </c>
      <c r="H5735" s="5" t="n">
        <v>17.1</v>
      </c>
      <c r="I5735" s="5" t="n">
        <v>6.4</v>
      </c>
      <c r="J5735" s="5" t="s">
        <v>13467</v>
      </c>
      <c r="K5735" s="5"/>
      <c r="L5735" s="5"/>
      <c r="M5735" s="5" t="n">
        <v>155</v>
      </c>
      <c r="N5735" s="5"/>
      <c r="O5735" s="5"/>
      <c r="P5735" s="5"/>
      <c r="Q5735" s="5" t="s">
        <v>3644</v>
      </c>
      <c r="R5735" s="5" t="s">
        <v>15637</v>
      </c>
      <c r="S5735" s="5" t="s">
        <v>15562</v>
      </c>
      <c r="T5735" s="5" t="s">
        <v>3010</v>
      </c>
      <c r="U5735" s="5" t="str">
        <f aca="false">IF(ISNUMBER(FIND(",", T5735)), MID(T5735, FIND(",", T5735) + 2, LEN(T5735) - FIND(",", T5735) - 1), IF(T5735&lt;&gt;"", T5735, "unknown"))</f>
        <v>Pakistan</v>
      </c>
      <c r="V5735" s="5" t="s">
        <v>27</v>
      </c>
    </row>
    <row r="5736" customFormat="false" ht="13.8" hidden="false" customHeight="false" outlineLevel="0" collapsed="false">
      <c r="A5736" s="5" t="s">
        <v>15638</v>
      </c>
      <c r="B5736" s="5" t="n">
        <f aca="false">YEAR(DATEVALUE(LEFT(A5736, 10)))</f>
        <v>1966</v>
      </c>
      <c r="C5736" s="6" t="n">
        <v>24143</v>
      </c>
      <c r="D5736" s="2" t="n">
        <v>0.0845717592592593</v>
      </c>
      <c r="F5736" s="5" t="n">
        <v>39.045</v>
      </c>
      <c r="G5736" s="5" t="n">
        <v>21.757</v>
      </c>
      <c r="H5736" s="5" t="n">
        <v>20.3</v>
      </c>
      <c r="I5736" s="5" t="n">
        <v>6.2</v>
      </c>
      <c r="J5736" s="5" t="s">
        <v>13467</v>
      </c>
      <c r="K5736" s="5"/>
      <c r="L5736" s="5"/>
      <c r="M5736" s="5" t="n">
        <v>142</v>
      </c>
      <c r="N5736" s="5"/>
      <c r="O5736" s="5"/>
      <c r="P5736" s="5"/>
      <c r="Q5736" s="5" t="s">
        <v>3644</v>
      </c>
      <c r="R5736" s="5" t="s">
        <v>15639</v>
      </c>
      <c r="S5736" s="5" t="s">
        <v>15562</v>
      </c>
      <c r="T5736" s="5" t="s">
        <v>5296</v>
      </c>
      <c r="U5736" s="5" t="str">
        <f aca="false">IF(ISNUMBER(FIND(",", T5736)), MID(T5736, FIND(",", T5736) + 2, LEN(T5736) - FIND(",", T5736) - 1), IF(T5736&lt;&gt;"", T5736, "unknown"))</f>
        <v>Greece</v>
      </c>
      <c r="V5736" s="5" t="s">
        <v>27</v>
      </c>
    </row>
    <row r="5737" customFormat="false" ht="13.8" hidden="false" customHeight="false" outlineLevel="0" collapsed="false">
      <c r="A5737" s="5" t="s">
        <v>15640</v>
      </c>
      <c r="B5737" s="5" t="n">
        <f aca="false">YEAR(DATEVALUE(LEFT(A5737, 10)))</f>
        <v>1966</v>
      </c>
      <c r="C5737" s="6" t="n">
        <v>24142</v>
      </c>
      <c r="D5737" s="2" t="n">
        <v>0.443888888888889</v>
      </c>
      <c r="F5737" s="5" t="n">
        <v>-15.926</v>
      </c>
      <c r="G5737" s="5" t="n">
        <v>167.994</v>
      </c>
      <c r="H5737" s="5" t="n">
        <v>181.8</v>
      </c>
      <c r="I5737" s="5" t="n">
        <v>6.5</v>
      </c>
      <c r="J5737" s="5" t="s">
        <v>1061</v>
      </c>
      <c r="K5737" s="5"/>
      <c r="L5737" s="5"/>
      <c r="M5737" s="5" t="n">
        <v>126</v>
      </c>
      <c r="N5737" s="5"/>
      <c r="O5737" s="5"/>
      <c r="P5737" s="5"/>
      <c r="Q5737" s="5" t="s">
        <v>3644</v>
      </c>
      <c r="R5737" s="5" t="s">
        <v>15641</v>
      </c>
      <c r="S5737" s="5" t="s">
        <v>15562</v>
      </c>
      <c r="T5737" s="5" t="s">
        <v>703</v>
      </c>
      <c r="U5737" s="5" t="str">
        <f aca="false">IF(ISNUMBER(FIND(",", T5737)), MID(T5737, FIND(",", T5737) + 2, LEN(T5737) - FIND(",", T5737) - 1), IF(T5737&lt;&gt;"", T5737, "unknown"))</f>
        <v>Vanuatu</v>
      </c>
      <c r="V5737" s="5" t="s">
        <v>27</v>
      </c>
    </row>
    <row r="5738" customFormat="false" ht="13.8" hidden="false" customHeight="false" outlineLevel="0" collapsed="false">
      <c r="A5738" s="5" t="s">
        <v>15642</v>
      </c>
      <c r="B5738" s="5" t="n">
        <f aca="false">YEAR(DATEVALUE(LEFT(A5738, 10)))</f>
        <v>1966</v>
      </c>
      <c r="C5738" s="6" t="n">
        <v>24135</v>
      </c>
      <c r="D5738" s="2" t="n">
        <v>0.237673611111111</v>
      </c>
      <c r="F5738" s="5" t="n">
        <v>-17.045</v>
      </c>
      <c r="G5738" s="5" t="n">
        <v>168.598</v>
      </c>
      <c r="H5738" s="5" t="n">
        <v>4.3</v>
      </c>
      <c r="I5738" s="5" t="n">
        <v>6.5</v>
      </c>
      <c r="J5738" s="5" t="s">
        <v>13467</v>
      </c>
      <c r="K5738" s="5"/>
      <c r="L5738" s="5"/>
      <c r="M5738" s="5" t="n">
        <v>94</v>
      </c>
      <c r="N5738" s="5"/>
      <c r="O5738" s="5"/>
      <c r="P5738" s="5"/>
      <c r="Q5738" s="5" t="s">
        <v>3644</v>
      </c>
      <c r="R5738" s="5" t="s">
        <v>15643</v>
      </c>
      <c r="S5738" s="5" t="s">
        <v>15562</v>
      </c>
      <c r="T5738" s="5" t="s">
        <v>703</v>
      </c>
      <c r="U5738" s="5" t="str">
        <f aca="false">IF(ISNUMBER(FIND(",", T5738)), MID(T5738, FIND(",", T5738) + 2, LEN(T5738) - FIND(",", T5738) - 1), IF(T5738&lt;&gt;"", T5738, "unknown"))</f>
        <v>Vanuatu</v>
      </c>
      <c r="V5738" s="5" t="s">
        <v>27</v>
      </c>
    </row>
    <row r="5739" customFormat="false" ht="13.8" hidden="false" customHeight="false" outlineLevel="0" collapsed="false">
      <c r="A5739" s="5" t="s">
        <v>15644</v>
      </c>
      <c r="B5739" s="5" t="n">
        <f aca="false">YEAR(DATEVALUE(LEFT(A5739, 10)))</f>
        <v>1966</v>
      </c>
      <c r="C5739" s="6" t="n">
        <v>24129</v>
      </c>
      <c r="D5739" s="2" t="n">
        <v>0.602152777777778</v>
      </c>
      <c r="F5739" s="5" t="n">
        <v>55.9</v>
      </c>
      <c r="G5739" s="5" t="n">
        <v>-153.892</v>
      </c>
      <c r="H5739" s="5" t="n">
        <v>12.6</v>
      </c>
      <c r="I5739" s="5" t="n">
        <v>6</v>
      </c>
      <c r="J5739" s="5" t="s">
        <v>13467</v>
      </c>
      <c r="K5739" s="5"/>
      <c r="L5739" s="5"/>
      <c r="M5739" s="5" t="n">
        <v>178</v>
      </c>
      <c r="N5739" s="5"/>
      <c r="O5739" s="5"/>
      <c r="P5739" s="5"/>
      <c r="Q5739" s="5" t="s">
        <v>3644</v>
      </c>
      <c r="R5739" s="5" t="s">
        <v>15645</v>
      </c>
      <c r="S5739" s="5" t="s">
        <v>15562</v>
      </c>
      <c r="T5739" s="5" t="s">
        <v>5703</v>
      </c>
      <c r="U5739" s="5" t="str">
        <f aca="false">IF(ISNUMBER(FIND(",", T5739)), MID(T5739, FIND(",", T5739) + 2, LEN(T5739) - FIND(",", T5739) - 1), IF(T5739&lt;&gt;"", T5739, "unknown"))</f>
        <v>south of Alaska</v>
      </c>
      <c r="V5739" s="5" t="s">
        <v>27</v>
      </c>
    </row>
    <row r="5740" customFormat="false" ht="13.8" hidden="false" customHeight="false" outlineLevel="0" collapsed="false">
      <c r="A5740" s="5" t="s">
        <v>15646</v>
      </c>
      <c r="B5740" s="5" t="n">
        <f aca="false">YEAR(DATEVALUE(LEFT(A5740, 10)))</f>
        <v>1965</v>
      </c>
      <c r="C5740" s="6" t="n">
        <v>24104</v>
      </c>
      <c r="D5740" s="2" t="n">
        <v>0.85587962962963</v>
      </c>
      <c r="F5740" s="5" t="n">
        <v>27.879</v>
      </c>
      <c r="G5740" s="5" t="n">
        <v>141.824</v>
      </c>
      <c r="H5740" s="5" t="n">
        <v>59.7</v>
      </c>
      <c r="I5740" s="5" t="n">
        <v>6</v>
      </c>
      <c r="J5740" s="5" t="s">
        <v>13467</v>
      </c>
      <c r="K5740" s="5"/>
      <c r="L5740" s="5"/>
      <c r="M5740" s="5" t="n">
        <v>155</v>
      </c>
      <c r="N5740" s="5"/>
      <c r="O5740" s="5"/>
      <c r="P5740" s="5"/>
      <c r="Q5740" s="5" t="s">
        <v>3644</v>
      </c>
      <c r="R5740" s="5" t="s">
        <v>15647</v>
      </c>
      <c r="S5740" s="5" t="s">
        <v>15562</v>
      </c>
      <c r="T5740" s="5" t="s">
        <v>977</v>
      </c>
      <c r="U5740" s="5" t="str">
        <f aca="false">IF(ISNUMBER(FIND(",", T5740)), MID(T5740, FIND(",", T5740) + 2, LEN(T5740) - FIND(",", T5740) - 1), IF(T5740&lt;&gt;"", T5740, "unknown"))</f>
        <v>Japan region</v>
      </c>
      <c r="V5740" s="5" t="s">
        <v>27</v>
      </c>
    </row>
    <row r="5741" customFormat="false" ht="13.8" hidden="false" customHeight="false" outlineLevel="0" collapsed="false">
      <c r="A5741" s="5" t="s">
        <v>15648</v>
      </c>
      <c r="B5741" s="5" t="n">
        <f aca="false">YEAR(DATEVALUE(LEFT(A5741, 10)))</f>
        <v>1965</v>
      </c>
      <c r="C5741" s="6" t="n">
        <v>24101</v>
      </c>
      <c r="D5741" s="2" t="n">
        <v>0.123599537037037</v>
      </c>
      <c r="F5741" s="5" t="n">
        <v>-18.12</v>
      </c>
      <c r="G5741" s="5" t="n">
        <v>-179.091</v>
      </c>
      <c r="H5741" s="5" t="n">
        <v>623</v>
      </c>
      <c r="I5741" s="5" t="n">
        <v>6.2</v>
      </c>
      <c r="J5741" s="5" t="s">
        <v>1621</v>
      </c>
      <c r="K5741" s="5"/>
      <c r="L5741" s="5"/>
      <c r="M5741" s="5" t="n">
        <v>113</v>
      </c>
      <c r="N5741" s="5"/>
      <c r="O5741" s="5"/>
      <c r="P5741" s="5"/>
      <c r="Q5741" s="5" t="s">
        <v>3644</v>
      </c>
      <c r="R5741" s="5" t="s">
        <v>15649</v>
      </c>
      <c r="S5741" s="5" t="s">
        <v>15562</v>
      </c>
      <c r="T5741" s="5" t="s">
        <v>161</v>
      </c>
      <c r="U5741" s="5" t="str">
        <f aca="false">IF(ISNUMBER(FIND(",", T5741)), MID(T5741, FIND(",", T5741) + 2, LEN(T5741) - FIND(",", T5741) - 1), IF(T5741&lt;&gt;"", T5741, "unknown"))</f>
        <v>Fiji region</v>
      </c>
      <c r="V5741" s="5" t="s">
        <v>27</v>
      </c>
    </row>
    <row r="5742" customFormat="false" ht="13.8" hidden="false" customHeight="false" outlineLevel="0" collapsed="false">
      <c r="A5742" s="5" t="s">
        <v>15650</v>
      </c>
      <c r="B5742" s="5" t="n">
        <f aca="false">YEAR(DATEVALUE(LEFT(A5742, 10)))</f>
        <v>1965</v>
      </c>
      <c r="C5742" s="6" t="n">
        <v>24098</v>
      </c>
      <c r="D5742" s="2" t="n">
        <v>0.820416666666667</v>
      </c>
      <c r="F5742" s="5" t="n">
        <v>58.279</v>
      </c>
      <c r="G5742" s="5" t="n">
        <v>-153.156</v>
      </c>
      <c r="H5742" s="5" t="n">
        <v>52.1</v>
      </c>
      <c r="I5742" s="5" t="n">
        <v>6.4</v>
      </c>
      <c r="J5742" s="5" t="s">
        <v>1061</v>
      </c>
      <c r="K5742" s="5"/>
      <c r="L5742" s="5"/>
      <c r="M5742" s="5" t="n">
        <v>208</v>
      </c>
      <c r="N5742" s="5"/>
      <c r="O5742" s="5"/>
      <c r="P5742" s="5"/>
      <c r="Q5742" s="5" t="s">
        <v>3644</v>
      </c>
      <c r="R5742" s="5" t="s">
        <v>15651</v>
      </c>
      <c r="S5742" s="5" t="s">
        <v>15562</v>
      </c>
      <c r="T5742" s="5" t="s">
        <v>2828</v>
      </c>
      <c r="U5742" s="5" t="str">
        <f aca="false">IF(ISNUMBER(FIND(",", T5742)), MID(T5742, FIND(",", T5742) + 2, LEN(T5742) - FIND(",", T5742) - 1), IF(T5742&lt;&gt;"", T5742, "unknown"))</f>
        <v>Alaska</v>
      </c>
      <c r="V5742" s="5" t="s">
        <v>27</v>
      </c>
    </row>
    <row r="5743" customFormat="false" ht="13.8" hidden="false" customHeight="false" outlineLevel="0" collapsed="false">
      <c r="A5743" s="5" t="s">
        <v>15652</v>
      </c>
      <c r="B5743" s="5" t="n">
        <f aca="false">YEAR(DATEVALUE(LEFT(A5743, 10)))</f>
        <v>1965</v>
      </c>
      <c r="C5743" s="6" t="n">
        <v>24091</v>
      </c>
      <c r="D5743" s="2" t="n">
        <v>0.962083333333333</v>
      </c>
      <c r="F5743" s="5" t="n">
        <v>7.593</v>
      </c>
      <c r="G5743" s="5" t="n">
        <v>-82.158</v>
      </c>
      <c r="H5743" s="5" t="n">
        <v>23.4</v>
      </c>
      <c r="I5743" s="5" t="n">
        <v>6.8</v>
      </c>
      <c r="J5743" s="5" t="s">
        <v>13467</v>
      </c>
      <c r="K5743" s="5"/>
      <c r="L5743" s="5"/>
      <c r="M5743" s="5" t="n">
        <v>157</v>
      </c>
      <c r="N5743" s="5"/>
      <c r="O5743" s="5"/>
      <c r="P5743" s="5"/>
      <c r="Q5743" s="5" t="s">
        <v>3644</v>
      </c>
      <c r="R5743" s="5" t="s">
        <v>15653</v>
      </c>
      <c r="S5743" s="5" t="s">
        <v>15562</v>
      </c>
      <c r="T5743" s="5" t="s">
        <v>966</v>
      </c>
      <c r="U5743" s="5" t="str">
        <f aca="false">IF(ISNUMBER(FIND(",", T5743)), MID(T5743, FIND(",", T5743) + 2, LEN(T5743) - FIND(",", T5743) - 1), IF(T5743&lt;&gt;"", T5743, "unknown"))</f>
        <v>south of Panama</v>
      </c>
      <c r="V5743" s="5" t="s">
        <v>27</v>
      </c>
    </row>
    <row r="5744" customFormat="false" ht="13.8" hidden="false" customHeight="false" outlineLevel="0" collapsed="false">
      <c r="A5744" s="5" t="s">
        <v>15654</v>
      </c>
      <c r="B5744" s="5" t="n">
        <f aca="false">YEAR(DATEVALUE(LEFT(A5744, 10)))</f>
        <v>1965</v>
      </c>
      <c r="C5744" s="6" t="n">
        <v>24089</v>
      </c>
      <c r="D5744" s="2" t="n">
        <v>0.452881944444444</v>
      </c>
      <c r="F5744" s="5" t="n">
        <v>44.659</v>
      </c>
      <c r="G5744" s="5" t="n">
        <v>150.18</v>
      </c>
      <c r="H5744" s="5" t="n">
        <v>28.1</v>
      </c>
      <c r="I5744" s="5" t="n">
        <v>6</v>
      </c>
      <c r="J5744" s="5" t="s">
        <v>13467</v>
      </c>
      <c r="K5744" s="5"/>
      <c r="L5744" s="5"/>
      <c r="M5744" s="5" t="n">
        <v>203</v>
      </c>
      <c r="N5744" s="5"/>
      <c r="O5744" s="5"/>
      <c r="P5744" s="5"/>
      <c r="Q5744" s="5" t="s">
        <v>3644</v>
      </c>
      <c r="R5744" s="5" t="s">
        <v>15655</v>
      </c>
      <c r="S5744" s="5" t="s">
        <v>15562</v>
      </c>
      <c r="T5744" s="5" t="s">
        <v>2005</v>
      </c>
      <c r="U5744" s="5" t="str">
        <f aca="false">IF(ISNUMBER(FIND(",", T5744)), MID(T5744, FIND(",", T5744) + 2, LEN(T5744) - FIND(",", T5744) - 1), IF(T5744&lt;&gt;"", T5744, "unknown"))</f>
        <v>east of the Kuril Islands</v>
      </c>
      <c r="V5744" s="5" t="s">
        <v>27</v>
      </c>
    </row>
    <row r="5745" customFormat="false" ht="13.8" hidden="false" customHeight="false" outlineLevel="0" collapsed="false">
      <c r="A5745" s="5" t="s">
        <v>15656</v>
      </c>
      <c r="B5745" s="5" t="n">
        <f aca="false">YEAR(DATEVALUE(LEFT(A5745, 10)))</f>
        <v>1965</v>
      </c>
      <c r="C5745" s="6" t="n">
        <v>24085</v>
      </c>
      <c r="D5745" s="2" t="n">
        <v>0.550648148148148</v>
      </c>
      <c r="F5745" s="5" t="n">
        <v>-18.065</v>
      </c>
      <c r="G5745" s="5" t="n">
        <v>-178.077</v>
      </c>
      <c r="H5745" s="5" t="n">
        <v>644.4</v>
      </c>
      <c r="I5745" s="5" t="n">
        <v>6.1</v>
      </c>
      <c r="J5745" s="5" t="s">
        <v>1621</v>
      </c>
      <c r="K5745" s="5"/>
      <c r="L5745" s="5"/>
      <c r="M5745" s="5" t="n">
        <v>92</v>
      </c>
      <c r="N5745" s="5"/>
      <c r="O5745" s="5"/>
      <c r="P5745" s="5"/>
      <c r="Q5745" s="5" t="s">
        <v>3644</v>
      </c>
      <c r="R5745" s="5" t="s">
        <v>15657</v>
      </c>
      <c r="S5745" s="5" t="s">
        <v>15562</v>
      </c>
      <c r="T5745" s="5" t="s">
        <v>161</v>
      </c>
      <c r="U5745" s="5" t="str">
        <f aca="false">IF(ISNUMBER(FIND(",", T5745)), MID(T5745, FIND(",", T5745) + 2, LEN(T5745) - FIND(",", T5745) - 1), IF(T5745&lt;&gt;"", T5745, "unknown"))</f>
        <v>Fiji region</v>
      </c>
      <c r="V5745" s="5" t="s">
        <v>27</v>
      </c>
    </row>
    <row r="5746" customFormat="false" ht="13.8" hidden="false" customHeight="false" outlineLevel="0" collapsed="false">
      <c r="A5746" s="5" t="s">
        <v>15658</v>
      </c>
      <c r="B5746" s="5" t="n">
        <f aca="false">YEAR(DATEVALUE(LEFT(A5746, 10)))</f>
        <v>1965</v>
      </c>
      <c r="C5746" s="6" t="n">
        <v>24085</v>
      </c>
      <c r="D5746" s="2" t="n">
        <v>0.255428240740741</v>
      </c>
      <c r="F5746" s="5" t="n">
        <v>17.202</v>
      </c>
      <c r="G5746" s="5" t="n">
        <v>-100.098</v>
      </c>
      <c r="H5746" s="5" t="n">
        <v>51.4</v>
      </c>
      <c r="I5746" s="5" t="n">
        <v>6.2</v>
      </c>
      <c r="J5746" s="5" t="s">
        <v>13467</v>
      </c>
      <c r="K5746" s="5"/>
      <c r="L5746" s="5"/>
      <c r="M5746" s="5" t="n">
        <v>152</v>
      </c>
      <c r="N5746" s="5"/>
      <c r="O5746" s="5"/>
      <c r="P5746" s="5"/>
      <c r="Q5746" s="5" t="s">
        <v>3644</v>
      </c>
      <c r="R5746" s="5" t="s">
        <v>15659</v>
      </c>
      <c r="S5746" s="5" t="s">
        <v>15562</v>
      </c>
      <c r="T5746" s="5" t="s">
        <v>753</v>
      </c>
      <c r="U5746" s="5" t="str">
        <f aca="false">IF(ISNUMBER(FIND(",", T5746)), MID(T5746, FIND(",", T5746) + 2, LEN(T5746) - FIND(",", T5746) - 1), IF(T5746&lt;&gt;"", T5746, "unknown"))</f>
        <v>Mexico</v>
      </c>
      <c r="V5746" s="5" t="s">
        <v>27</v>
      </c>
    </row>
    <row r="5747" customFormat="false" ht="13.8" hidden="false" customHeight="false" outlineLevel="0" collapsed="false">
      <c r="A5747" s="5" t="s">
        <v>15660</v>
      </c>
      <c r="B5747" s="5" t="n">
        <f aca="false">YEAR(DATEVALUE(LEFT(A5747, 10)))</f>
        <v>1965</v>
      </c>
      <c r="C5747" s="6" t="n">
        <v>24084</v>
      </c>
      <c r="D5747" s="2" t="n">
        <v>0.753773148148148</v>
      </c>
      <c r="F5747" s="5" t="n">
        <v>-37.043</v>
      </c>
      <c r="G5747" s="5" t="n">
        <v>177.575</v>
      </c>
      <c r="H5747" s="5" t="n">
        <v>165</v>
      </c>
      <c r="I5747" s="5" t="n">
        <v>6.1</v>
      </c>
      <c r="J5747" s="5" t="s">
        <v>1061</v>
      </c>
      <c r="K5747" s="5"/>
      <c r="L5747" s="5"/>
      <c r="M5747" s="5" t="n">
        <v>97</v>
      </c>
      <c r="N5747" s="5"/>
      <c r="O5747" s="5"/>
      <c r="P5747" s="5"/>
      <c r="Q5747" s="5" t="s">
        <v>3644</v>
      </c>
      <c r="R5747" s="5" t="s">
        <v>15661</v>
      </c>
      <c r="S5747" s="5" t="s">
        <v>15562</v>
      </c>
      <c r="T5747" s="5" t="s">
        <v>3515</v>
      </c>
      <c r="U5747" s="5" t="str">
        <f aca="false">IF(ISNUMBER(FIND(",", T5747)), MID(T5747, FIND(",", T5747) + 2, LEN(T5747) - FIND(",", T5747) - 1), IF(T5747&lt;&gt;"", T5747, "unknown"))</f>
        <v>off the east coast of the North Island of New Zealand</v>
      </c>
      <c r="V5747" s="5" t="s">
        <v>27</v>
      </c>
    </row>
    <row r="5748" customFormat="false" ht="13.8" hidden="false" customHeight="false" outlineLevel="0" collapsed="false">
      <c r="A5748" s="5" t="s">
        <v>15662</v>
      </c>
      <c r="B5748" s="5" t="n">
        <f aca="false">YEAR(DATEVALUE(LEFT(A5748, 10)))</f>
        <v>1965</v>
      </c>
      <c r="C5748" s="6" t="n">
        <v>24083</v>
      </c>
      <c r="D5748" s="2" t="n">
        <v>0.930057870370371</v>
      </c>
      <c r="F5748" s="5" t="n">
        <v>-6.397</v>
      </c>
      <c r="G5748" s="5" t="n">
        <v>146.348</v>
      </c>
      <c r="H5748" s="5" t="n">
        <v>120.5</v>
      </c>
      <c r="I5748" s="5" t="n">
        <v>6</v>
      </c>
      <c r="J5748" s="5" t="s">
        <v>1061</v>
      </c>
      <c r="K5748" s="5"/>
      <c r="L5748" s="5"/>
      <c r="M5748" s="5" t="n">
        <v>134</v>
      </c>
      <c r="N5748" s="5"/>
      <c r="O5748" s="5"/>
      <c r="P5748" s="5"/>
      <c r="Q5748" s="5" t="s">
        <v>3644</v>
      </c>
      <c r="R5748" s="5" t="s">
        <v>15663</v>
      </c>
      <c r="S5748" s="5" t="s">
        <v>15562</v>
      </c>
      <c r="T5748" s="5" t="s">
        <v>1026</v>
      </c>
      <c r="U5748" s="5" t="str">
        <f aca="false">IF(ISNUMBER(FIND(",", T5748)), MID(T5748, FIND(",", T5748) + 2, LEN(T5748) - FIND(",", T5748) - 1), IF(T5748&lt;&gt;"", T5748, "unknown"))</f>
        <v>Papua New Guinea</v>
      </c>
      <c r="V5748" s="5" t="s">
        <v>27</v>
      </c>
    </row>
    <row r="5749" customFormat="false" ht="13.8" hidden="false" customHeight="false" outlineLevel="0" collapsed="false">
      <c r="A5749" s="5" t="s">
        <v>15664</v>
      </c>
      <c r="B5749" s="5" t="n">
        <f aca="false">YEAR(DATEVALUE(LEFT(A5749, 10)))</f>
        <v>1965</v>
      </c>
      <c r="C5749" s="6" t="n">
        <v>24082</v>
      </c>
      <c r="D5749" s="2" t="n">
        <v>0.48255787037037</v>
      </c>
      <c r="F5749" s="5" t="n">
        <v>18.92</v>
      </c>
      <c r="G5749" s="5" t="n">
        <v>-107.192</v>
      </c>
      <c r="H5749" s="5" t="n">
        <v>15</v>
      </c>
      <c r="I5749" s="5" t="n">
        <v>6.8</v>
      </c>
      <c r="J5749" s="5" t="s">
        <v>13467</v>
      </c>
      <c r="K5749" s="5"/>
      <c r="L5749" s="5"/>
      <c r="M5749" s="5" t="n">
        <v>127</v>
      </c>
      <c r="N5749" s="5"/>
      <c r="O5749" s="5"/>
      <c r="P5749" s="5"/>
      <c r="Q5749" s="5" t="s">
        <v>3644</v>
      </c>
      <c r="R5749" s="5" t="s">
        <v>15665</v>
      </c>
      <c r="S5749" s="5" t="s">
        <v>15562</v>
      </c>
      <c r="T5749" s="5" t="s">
        <v>1970</v>
      </c>
      <c r="U5749" s="5" t="str">
        <f aca="false">IF(ISNUMBER(FIND(",", T5749)), MID(T5749, FIND(",", T5749) + 2, LEN(T5749) - FIND(",", T5749) - 1), IF(T5749&lt;&gt;"", T5749, "unknown"))</f>
        <v>Mexico</v>
      </c>
      <c r="V5749" s="5" t="s">
        <v>27</v>
      </c>
    </row>
    <row r="5750" customFormat="false" ht="13.8" hidden="false" customHeight="false" outlineLevel="0" collapsed="false">
      <c r="A5750" s="5" t="s">
        <v>15666</v>
      </c>
      <c r="B5750" s="5" t="n">
        <f aca="false">YEAR(DATEVALUE(LEFT(A5750, 10)))</f>
        <v>1965</v>
      </c>
      <c r="C5750" s="6" t="n">
        <v>24074</v>
      </c>
      <c r="D5750" s="2" t="n">
        <v>0.164386574074074</v>
      </c>
      <c r="F5750" s="5" t="n">
        <v>-45.858</v>
      </c>
      <c r="G5750" s="5" t="n">
        <v>-73.037</v>
      </c>
      <c r="H5750" s="5" t="n">
        <v>10</v>
      </c>
      <c r="I5750" s="5" t="n">
        <v>6.1</v>
      </c>
      <c r="J5750" s="5" t="s">
        <v>13467</v>
      </c>
      <c r="K5750" s="5"/>
      <c r="L5750" s="5"/>
      <c r="M5750" s="5" t="n">
        <v>108</v>
      </c>
      <c r="N5750" s="5"/>
      <c r="O5750" s="5"/>
      <c r="P5750" s="5"/>
      <c r="Q5750" s="5" t="s">
        <v>3644</v>
      </c>
      <c r="R5750" s="5" t="s">
        <v>15667</v>
      </c>
      <c r="S5750" s="5" t="s">
        <v>15562</v>
      </c>
      <c r="T5750" s="5" t="s">
        <v>3865</v>
      </c>
      <c r="U5750" s="5" t="str">
        <f aca="false">IF(ISNUMBER(FIND(",", T5750)), MID(T5750, FIND(",", T5750) + 2, LEN(T5750) - FIND(",", T5750) - 1), IF(T5750&lt;&gt;"", T5750, "unknown"))</f>
        <v>Chile</v>
      </c>
      <c r="V5750" s="5" t="s">
        <v>27</v>
      </c>
    </row>
    <row r="5751" customFormat="false" ht="13.8" hidden="false" customHeight="false" outlineLevel="0" collapsed="false">
      <c r="A5751" s="5" t="s">
        <v>15668</v>
      </c>
      <c r="B5751" s="5" t="n">
        <f aca="false">YEAR(DATEVALUE(LEFT(A5751, 10)))</f>
        <v>1965</v>
      </c>
      <c r="C5751" s="6" t="n">
        <v>24069</v>
      </c>
      <c r="D5751" s="2" t="n">
        <v>0.0538425925925926</v>
      </c>
      <c r="F5751" s="5" t="n">
        <v>2.977</v>
      </c>
      <c r="G5751" s="5" t="n">
        <v>124.795</v>
      </c>
      <c r="H5751" s="5" t="n">
        <v>40.1</v>
      </c>
      <c r="I5751" s="5" t="n">
        <v>6</v>
      </c>
      <c r="J5751" s="5" t="s">
        <v>13467</v>
      </c>
      <c r="K5751" s="5"/>
      <c r="L5751" s="5"/>
      <c r="M5751" s="5" t="n">
        <v>97</v>
      </c>
      <c r="N5751" s="5"/>
      <c r="O5751" s="5"/>
      <c r="P5751" s="5"/>
      <c r="Q5751" s="5" t="s">
        <v>3644</v>
      </c>
      <c r="R5751" s="5" t="s">
        <v>15669</v>
      </c>
      <c r="S5751" s="5" t="s">
        <v>15562</v>
      </c>
      <c r="T5751" s="5" t="s">
        <v>809</v>
      </c>
      <c r="U5751" s="5" t="str">
        <f aca="false">IF(ISNUMBER(FIND(",", T5751)), MID(T5751, FIND(",", T5751) + 2, LEN(T5751) - FIND(",", T5751) - 1), IF(T5751&lt;&gt;"", T5751, "unknown"))</f>
        <v>Celebes Sea</v>
      </c>
      <c r="V5751" s="5" t="s">
        <v>27</v>
      </c>
    </row>
    <row r="5752" customFormat="false" ht="13.8" hidden="false" customHeight="false" outlineLevel="0" collapsed="false">
      <c r="A5752" s="5" t="s">
        <v>15670</v>
      </c>
      <c r="B5752" s="5" t="n">
        <f aca="false">YEAR(DATEVALUE(LEFT(A5752, 10)))</f>
        <v>1965</v>
      </c>
      <c r="C5752" s="6" t="n">
        <v>24067</v>
      </c>
      <c r="D5752" s="2" t="n">
        <v>0.438831018518519</v>
      </c>
      <c r="F5752" s="5" t="n">
        <v>-6.261</v>
      </c>
      <c r="G5752" s="5" t="n">
        <v>130.391</v>
      </c>
      <c r="H5752" s="5" t="n">
        <v>132.5</v>
      </c>
      <c r="I5752" s="5" t="n">
        <v>6.3</v>
      </c>
      <c r="J5752" s="5" t="s">
        <v>1061</v>
      </c>
      <c r="K5752" s="5"/>
      <c r="L5752" s="5"/>
      <c r="M5752" s="5" t="n">
        <v>162</v>
      </c>
      <c r="N5752" s="5"/>
      <c r="O5752" s="5"/>
      <c r="P5752" s="5"/>
      <c r="Q5752" s="5" t="s">
        <v>3644</v>
      </c>
      <c r="R5752" s="5" t="s">
        <v>15671</v>
      </c>
      <c r="S5752" s="5" t="s">
        <v>15562</v>
      </c>
      <c r="T5752" s="5" t="s">
        <v>727</v>
      </c>
      <c r="U5752" s="5" t="str">
        <f aca="false">IF(ISNUMBER(FIND(",", T5752)), MID(T5752, FIND(",", T5752) + 2, LEN(T5752) - FIND(",", T5752) - 1), IF(T5752&lt;&gt;"", T5752, "unknown"))</f>
        <v>Banda Sea</v>
      </c>
      <c r="V5752" s="5" t="s">
        <v>27</v>
      </c>
    </row>
    <row r="5753" customFormat="false" ht="13.8" hidden="false" customHeight="false" outlineLevel="0" collapsed="false">
      <c r="A5753" s="5" t="s">
        <v>15672</v>
      </c>
      <c r="B5753" s="5" t="n">
        <f aca="false">YEAR(DATEVALUE(LEFT(A5753, 10)))</f>
        <v>1965</v>
      </c>
      <c r="C5753" s="6" t="n">
        <v>24065</v>
      </c>
      <c r="D5753" s="2" t="n">
        <v>0.297337962962963</v>
      </c>
      <c r="F5753" s="5" t="n">
        <v>-29.62</v>
      </c>
      <c r="G5753" s="5" t="n">
        <v>-178.502</v>
      </c>
      <c r="H5753" s="5" t="n">
        <v>15</v>
      </c>
      <c r="I5753" s="5" t="n">
        <v>6.1</v>
      </c>
      <c r="J5753" s="5" t="s">
        <v>13467</v>
      </c>
      <c r="K5753" s="5"/>
      <c r="L5753" s="5"/>
      <c r="M5753" s="5" t="n">
        <v>25</v>
      </c>
      <c r="N5753" s="5"/>
      <c r="O5753" s="5"/>
      <c r="P5753" s="5"/>
      <c r="Q5753" s="5" t="s">
        <v>3644</v>
      </c>
      <c r="R5753" s="5" t="s">
        <v>15673</v>
      </c>
      <c r="S5753" s="5" t="s">
        <v>15562</v>
      </c>
      <c r="T5753" s="5" t="s">
        <v>1432</v>
      </c>
      <c r="U5753" s="5" t="str">
        <f aca="false">IF(ISNUMBER(FIND(",", T5753)), MID(T5753, FIND(",", T5753) + 2, LEN(T5753) - FIND(",", T5753) - 1), IF(T5753&lt;&gt;"", T5753, "unknown"))</f>
        <v>New Zealand</v>
      </c>
      <c r="V5753" s="5" t="s">
        <v>27</v>
      </c>
    </row>
    <row r="5754" customFormat="false" ht="13.8" hidden="false" customHeight="false" outlineLevel="0" collapsed="false">
      <c r="A5754" s="5" t="s">
        <v>15674</v>
      </c>
      <c r="B5754" s="5" t="n">
        <f aca="false">YEAR(DATEVALUE(LEFT(A5754, 10)))</f>
        <v>1965</v>
      </c>
      <c r="C5754" s="6" t="n">
        <v>24064</v>
      </c>
      <c r="D5754" s="2" t="n">
        <v>0.833564814814815</v>
      </c>
      <c r="F5754" s="5" t="n">
        <v>-18.84</v>
      </c>
      <c r="G5754" s="5" t="n">
        <v>-177.726</v>
      </c>
      <c r="H5754" s="5" t="n">
        <v>420.1</v>
      </c>
      <c r="I5754" s="5" t="n">
        <v>6.4</v>
      </c>
      <c r="J5754" s="5" t="s">
        <v>1621</v>
      </c>
      <c r="K5754" s="5"/>
      <c r="L5754" s="5"/>
      <c r="M5754" s="5" t="n">
        <v>127</v>
      </c>
      <c r="N5754" s="5"/>
      <c r="O5754" s="5"/>
      <c r="P5754" s="5"/>
      <c r="Q5754" s="5" t="s">
        <v>3644</v>
      </c>
      <c r="R5754" s="5" t="s">
        <v>15675</v>
      </c>
      <c r="S5754" s="5" t="s">
        <v>15562</v>
      </c>
      <c r="T5754" s="5" t="s">
        <v>161</v>
      </c>
      <c r="U5754" s="5" t="str">
        <f aca="false">IF(ISNUMBER(FIND(",", T5754)), MID(T5754, FIND(",", T5754) + 2, LEN(T5754) - FIND(",", T5754) - 1), IF(T5754&lt;&gt;"", T5754, "unknown"))</f>
        <v>Fiji region</v>
      </c>
      <c r="V5754" s="5" t="s">
        <v>27</v>
      </c>
    </row>
    <row r="5755" customFormat="false" ht="13.8" hidden="false" customHeight="false" outlineLevel="0" collapsed="false">
      <c r="A5755" s="5" t="s">
        <v>15676</v>
      </c>
      <c r="B5755" s="5" t="n">
        <f aca="false">YEAR(DATEVALUE(LEFT(A5755, 10)))</f>
        <v>1965</v>
      </c>
      <c r="C5755" s="6" t="n">
        <v>24062</v>
      </c>
      <c r="D5755" s="2" t="n">
        <v>0.642152777777778</v>
      </c>
      <c r="F5755" s="5" t="n">
        <v>30.925</v>
      </c>
      <c r="G5755" s="5" t="n">
        <v>-41.522</v>
      </c>
      <c r="H5755" s="5" t="n">
        <v>2.4</v>
      </c>
      <c r="I5755" s="5" t="n">
        <v>6.5</v>
      </c>
      <c r="J5755" s="5" t="s">
        <v>13467</v>
      </c>
      <c r="K5755" s="5"/>
      <c r="L5755" s="5"/>
      <c r="M5755" s="5" t="n">
        <v>168</v>
      </c>
      <c r="N5755" s="5"/>
      <c r="O5755" s="5"/>
      <c r="P5755" s="5"/>
      <c r="Q5755" s="5" t="s">
        <v>3644</v>
      </c>
      <c r="R5755" s="5" t="s">
        <v>15677</v>
      </c>
      <c r="S5755" s="5" t="s">
        <v>15562</v>
      </c>
      <c r="T5755" s="5" t="s">
        <v>2136</v>
      </c>
      <c r="U5755" s="5" t="str">
        <f aca="false">IF(ISNUMBER(FIND(",", T5755)), MID(T5755, FIND(",", T5755) + 2, LEN(T5755) - FIND(",", T5755) - 1), IF(T5755&lt;&gt;"", T5755, "unknown"))</f>
        <v>northern Mid-Atlantic Ridge</v>
      </c>
      <c r="V5755" s="5" t="s">
        <v>27</v>
      </c>
    </row>
    <row r="5756" customFormat="false" ht="13.8" hidden="false" customHeight="false" outlineLevel="0" collapsed="false">
      <c r="A5756" s="5" t="s">
        <v>15678</v>
      </c>
      <c r="B5756" s="5" t="n">
        <f aca="false">YEAR(DATEVALUE(LEFT(A5756, 10)))</f>
        <v>1965</v>
      </c>
      <c r="C5756" s="6" t="n">
        <v>24061</v>
      </c>
      <c r="D5756" s="2" t="n">
        <v>0.471400462962963</v>
      </c>
      <c r="F5756" s="5" t="n">
        <v>-0.356</v>
      </c>
      <c r="G5756" s="5" t="n">
        <v>-18.658</v>
      </c>
      <c r="H5756" s="5" t="n">
        <v>8.7</v>
      </c>
      <c r="I5756" s="5" t="n">
        <v>6.2</v>
      </c>
      <c r="J5756" s="5" t="s">
        <v>13467</v>
      </c>
      <c r="K5756" s="5"/>
      <c r="L5756" s="5"/>
      <c r="M5756" s="5" t="n">
        <v>192</v>
      </c>
      <c r="N5756" s="5"/>
      <c r="O5756" s="5"/>
      <c r="P5756" s="5"/>
      <c r="Q5756" s="5" t="s">
        <v>3644</v>
      </c>
      <c r="R5756" s="5" t="s">
        <v>15679</v>
      </c>
      <c r="S5756" s="5" t="s">
        <v>15562</v>
      </c>
      <c r="T5756" s="5" t="s">
        <v>1477</v>
      </c>
      <c r="U5756" s="5" t="str">
        <f aca="false">IF(ISNUMBER(FIND(",", T5756)), MID(T5756, FIND(",", T5756) + 2, LEN(T5756) - FIND(",", T5756) - 1), IF(T5756&lt;&gt;"", T5756, "unknown"))</f>
        <v>central Mid-Atlantic Ridge</v>
      </c>
      <c r="V5756" s="5" t="s">
        <v>27</v>
      </c>
    </row>
    <row r="5757" customFormat="false" ht="13.8" hidden="false" customHeight="false" outlineLevel="0" collapsed="false">
      <c r="A5757" s="5" t="s">
        <v>15680</v>
      </c>
      <c r="B5757" s="5" t="n">
        <f aca="false">YEAR(DATEVALUE(LEFT(A5757, 10)))</f>
        <v>1965</v>
      </c>
      <c r="C5757" s="6" t="n">
        <v>24059</v>
      </c>
      <c r="D5757" s="2" t="n">
        <v>0.190208333333333</v>
      </c>
      <c r="F5757" s="5" t="n">
        <v>43.842</v>
      </c>
      <c r="G5757" s="5" t="n">
        <v>87.754</v>
      </c>
      <c r="H5757" s="5" t="n">
        <v>51.1</v>
      </c>
      <c r="I5757" s="5" t="n">
        <v>6.8</v>
      </c>
      <c r="J5757" s="5" t="s">
        <v>13467</v>
      </c>
      <c r="K5757" s="5"/>
      <c r="L5757" s="5"/>
      <c r="M5757" s="5" t="n">
        <v>225</v>
      </c>
      <c r="N5757" s="5"/>
      <c r="O5757" s="5"/>
      <c r="P5757" s="5"/>
      <c r="Q5757" s="5" t="s">
        <v>3644</v>
      </c>
      <c r="R5757" s="5" t="s">
        <v>15681</v>
      </c>
      <c r="S5757" s="5" t="s">
        <v>15562</v>
      </c>
      <c r="T5757" s="5" t="s">
        <v>932</v>
      </c>
      <c r="U5757" s="5" t="str">
        <f aca="false">IF(ISNUMBER(FIND(",", T5757)), MID(T5757, FIND(",", T5757) + 2, LEN(T5757) - FIND(",", T5757) - 1), IF(T5757&lt;&gt;"", T5757, "unknown"))</f>
        <v>China</v>
      </c>
      <c r="V5757" s="5" t="s">
        <v>27</v>
      </c>
    </row>
    <row r="5758" customFormat="false" ht="13.8" hidden="false" customHeight="false" outlineLevel="0" collapsed="false">
      <c r="A5758" s="5" t="s">
        <v>15682</v>
      </c>
      <c r="B5758" s="5" t="n">
        <f aca="false">YEAR(DATEVALUE(LEFT(A5758, 10)))</f>
        <v>1965</v>
      </c>
      <c r="C5758" s="6" t="n">
        <v>24058</v>
      </c>
      <c r="D5758" s="2" t="n">
        <v>0.744710648148148</v>
      </c>
      <c r="F5758" s="5" t="n">
        <v>30.674</v>
      </c>
      <c r="G5758" s="5" t="n">
        <v>140.169</v>
      </c>
      <c r="H5758" s="5" t="n">
        <v>18.9</v>
      </c>
      <c r="I5758" s="5" t="n">
        <v>6.8</v>
      </c>
      <c r="J5758" s="5" t="s">
        <v>13467</v>
      </c>
      <c r="K5758" s="5"/>
      <c r="L5758" s="5"/>
      <c r="M5758" s="5" t="n">
        <v>199</v>
      </c>
      <c r="N5758" s="5"/>
      <c r="O5758" s="5"/>
      <c r="P5758" s="5"/>
      <c r="Q5758" s="5" t="s">
        <v>3644</v>
      </c>
      <c r="R5758" s="5" t="s">
        <v>15683</v>
      </c>
      <c r="S5758" s="5" t="s">
        <v>15562</v>
      </c>
      <c r="T5758" s="5" t="s">
        <v>310</v>
      </c>
      <c r="U5758" s="5" t="str">
        <f aca="false">IF(ISNUMBER(FIND(",", T5758)), MID(T5758, FIND(",", T5758) + 2, LEN(T5758) - FIND(",", T5758) - 1), IF(T5758&lt;&gt;"", T5758, "unknown"))</f>
        <v>Japan region</v>
      </c>
      <c r="V5758" s="5" t="s">
        <v>27</v>
      </c>
    </row>
    <row r="5759" customFormat="false" ht="13.8" hidden="false" customHeight="false" outlineLevel="0" collapsed="false">
      <c r="A5759" s="5" t="s">
        <v>15684</v>
      </c>
      <c r="B5759" s="5" t="n">
        <f aca="false">YEAR(DATEVALUE(LEFT(A5759, 10)))</f>
        <v>1965</v>
      </c>
      <c r="C5759" s="6" t="n">
        <v>24052</v>
      </c>
      <c r="D5759" s="2" t="n">
        <v>0.390138888888889</v>
      </c>
      <c r="F5759" s="5" t="n">
        <v>-22.213</v>
      </c>
      <c r="G5759" s="5" t="n">
        <v>-113.861</v>
      </c>
      <c r="H5759" s="5" t="n">
        <v>21.3</v>
      </c>
      <c r="I5759" s="5" t="n">
        <v>6</v>
      </c>
      <c r="J5759" s="5" t="s">
        <v>13467</v>
      </c>
      <c r="K5759" s="5"/>
      <c r="L5759" s="5"/>
      <c r="M5759" s="5" t="n">
        <v>99</v>
      </c>
      <c r="N5759" s="5"/>
      <c r="O5759" s="5"/>
      <c r="P5759" s="5"/>
      <c r="Q5759" s="5" t="s">
        <v>3644</v>
      </c>
      <c r="R5759" s="5" t="s">
        <v>15685</v>
      </c>
      <c r="S5759" s="5" t="s">
        <v>15562</v>
      </c>
      <c r="T5759" s="5" t="s">
        <v>191</v>
      </c>
      <c r="U5759" s="5" t="str">
        <f aca="false">IF(ISNUMBER(FIND(",", T5759)), MID(T5759, FIND(",", T5759) + 2, LEN(T5759) - FIND(",", T5759) - 1), IF(T5759&lt;&gt;"", T5759, "unknown"))</f>
        <v>Easter Island region</v>
      </c>
      <c r="V5759" s="5" t="s">
        <v>27</v>
      </c>
    </row>
    <row r="5760" customFormat="false" ht="13.8" hidden="false" customHeight="false" outlineLevel="0" collapsed="false">
      <c r="A5760" s="5" t="s">
        <v>15686</v>
      </c>
      <c r="B5760" s="5" t="n">
        <f aca="false">YEAR(DATEVALUE(LEFT(A5760, 10)))</f>
        <v>1965</v>
      </c>
      <c r="C5760" s="6" t="n">
        <v>24049</v>
      </c>
      <c r="D5760" s="2" t="n">
        <v>0.764664351851852</v>
      </c>
      <c r="F5760" s="5" t="n">
        <v>-22.408</v>
      </c>
      <c r="G5760" s="5" t="n">
        <v>-114.032</v>
      </c>
      <c r="H5760" s="5" t="n">
        <v>14.7</v>
      </c>
      <c r="I5760" s="5" t="n">
        <v>6.2</v>
      </c>
      <c r="J5760" s="5" t="s">
        <v>13467</v>
      </c>
      <c r="K5760" s="5"/>
      <c r="L5760" s="5"/>
      <c r="M5760" s="5" t="n">
        <v>96</v>
      </c>
      <c r="N5760" s="5"/>
      <c r="O5760" s="5"/>
      <c r="P5760" s="5"/>
      <c r="Q5760" s="5" t="s">
        <v>3644</v>
      </c>
      <c r="R5760" s="5" t="s">
        <v>15687</v>
      </c>
      <c r="S5760" s="5" t="s">
        <v>15562</v>
      </c>
      <c r="T5760" s="5" t="s">
        <v>191</v>
      </c>
      <c r="U5760" s="5" t="str">
        <f aca="false">IF(ISNUMBER(FIND(",", T5760)), MID(T5760, FIND(",", T5760) + 2, LEN(T5760) - FIND(",", T5760) - 1), IF(T5760&lt;&gt;"", T5760, "unknown"))</f>
        <v>Easter Island region</v>
      </c>
      <c r="V5760" s="5" t="s">
        <v>27</v>
      </c>
    </row>
    <row r="5761" customFormat="false" ht="13.8" hidden="false" customHeight="false" outlineLevel="0" collapsed="false">
      <c r="A5761" s="5" t="s">
        <v>15688</v>
      </c>
      <c r="B5761" s="5" t="n">
        <f aca="false">YEAR(DATEVALUE(LEFT(A5761, 10)))</f>
        <v>1965</v>
      </c>
      <c r="C5761" s="6" t="n">
        <v>24049</v>
      </c>
      <c r="D5761" s="2" t="n">
        <v>0.0687962962962963</v>
      </c>
      <c r="F5761" s="5" t="n">
        <v>-9.117</v>
      </c>
      <c r="G5761" s="5" t="n">
        <v>-71.305</v>
      </c>
      <c r="H5761" s="5" t="n">
        <v>593.1</v>
      </c>
      <c r="I5761" s="5" t="n">
        <v>6.7</v>
      </c>
      <c r="J5761" s="5" t="s">
        <v>1621</v>
      </c>
      <c r="K5761" s="5"/>
      <c r="L5761" s="5"/>
      <c r="M5761" s="5" t="n">
        <v>194</v>
      </c>
      <c r="N5761" s="5"/>
      <c r="O5761" s="5"/>
      <c r="P5761" s="5"/>
      <c r="Q5761" s="5" t="s">
        <v>3644</v>
      </c>
      <c r="R5761" s="5" t="s">
        <v>15689</v>
      </c>
      <c r="S5761" s="5" t="s">
        <v>15562</v>
      </c>
      <c r="T5761" s="5" t="s">
        <v>8091</v>
      </c>
      <c r="U5761" s="5" t="str">
        <f aca="false">IF(ISNUMBER(FIND(",", T5761)), MID(T5761, FIND(",", T5761) + 2, LEN(T5761) - FIND(",", T5761) - 1), IF(T5761&lt;&gt;"", T5761, "unknown"))</f>
        <v>Peru-Brazil border region</v>
      </c>
      <c r="V5761" s="5" t="s">
        <v>27</v>
      </c>
    </row>
    <row r="5762" customFormat="false" ht="13.8" hidden="false" customHeight="false" outlineLevel="0" collapsed="false">
      <c r="A5762" s="5" t="s">
        <v>15690</v>
      </c>
      <c r="B5762" s="5" t="n">
        <f aca="false">YEAR(DATEVALUE(LEFT(A5762, 10)))</f>
        <v>1965</v>
      </c>
      <c r="C5762" s="6" t="n">
        <v>24040</v>
      </c>
      <c r="D5762" s="2" t="n">
        <v>0.940555555555556</v>
      </c>
      <c r="F5762" s="5" t="n">
        <v>44.199</v>
      </c>
      <c r="G5762" s="5" t="n">
        <v>145.38</v>
      </c>
      <c r="H5762" s="5" t="n">
        <v>163.6</v>
      </c>
      <c r="I5762" s="5" t="n">
        <v>6.1</v>
      </c>
      <c r="J5762" s="5" t="s">
        <v>1061</v>
      </c>
      <c r="K5762" s="5"/>
      <c r="L5762" s="5"/>
      <c r="M5762" s="5" t="n">
        <v>254</v>
      </c>
      <c r="N5762" s="5"/>
      <c r="O5762" s="5"/>
      <c r="P5762" s="5"/>
      <c r="Q5762" s="5" t="s">
        <v>3644</v>
      </c>
      <c r="R5762" s="5" t="s">
        <v>15691</v>
      </c>
      <c r="S5762" s="5" t="s">
        <v>15562</v>
      </c>
      <c r="T5762" s="5" t="s">
        <v>1217</v>
      </c>
      <c r="U5762" s="5" t="str">
        <f aca="false">IF(ISNUMBER(FIND(",", T5762)), MID(T5762, FIND(",", T5762) + 2, LEN(T5762) - FIND(",", T5762) - 1), IF(T5762&lt;&gt;"", T5762, "unknown"))</f>
        <v>Japan region</v>
      </c>
      <c r="V5762" s="5" t="s">
        <v>27</v>
      </c>
    </row>
    <row r="5763" customFormat="false" ht="13.8" hidden="false" customHeight="false" outlineLevel="0" collapsed="false">
      <c r="A5763" s="5" t="s">
        <v>15692</v>
      </c>
      <c r="B5763" s="5" t="n">
        <f aca="false">YEAR(DATEVALUE(LEFT(A5763, 10)))</f>
        <v>1965</v>
      </c>
      <c r="C5763" s="6" t="n">
        <v>24033</v>
      </c>
      <c r="D5763" s="2" t="n">
        <v>0.909803240740741</v>
      </c>
      <c r="F5763" s="5" t="n">
        <v>-1.361</v>
      </c>
      <c r="G5763" s="5" t="n">
        <v>127.644</v>
      </c>
      <c r="H5763" s="5" t="n">
        <v>33.2</v>
      </c>
      <c r="I5763" s="5" t="n">
        <v>6.8</v>
      </c>
      <c r="J5763" s="5" t="s">
        <v>13467</v>
      </c>
      <c r="K5763" s="5"/>
      <c r="L5763" s="5"/>
      <c r="M5763" s="5" t="n">
        <v>114</v>
      </c>
      <c r="N5763" s="5"/>
      <c r="O5763" s="5"/>
      <c r="P5763" s="5"/>
      <c r="Q5763" s="5" t="s">
        <v>3644</v>
      </c>
      <c r="R5763" s="5" t="s">
        <v>15693</v>
      </c>
      <c r="S5763" s="5" t="s">
        <v>15562</v>
      </c>
      <c r="T5763" s="5" t="s">
        <v>2183</v>
      </c>
      <c r="U5763" s="5" t="str">
        <f aca="false">IF(ISNUMBER(FIND(",", T5763)), MID(T5763, FIND(",", T5763) + 2, LEN(T5763) - FIND(",", T5763) - 1), IF(T5763&lt;&gt;"", T5763, "unknown"))</f>
        <v>Indonesia</v>
      </c>
      <c r="V5763" s="5" t="s">
        <v>27</v>
      </c>
    </row>
    <row r="5764" customFormat="false" ht="13.8" hidden="false" customHeight="false" outlineLevel="0" collapsed="false">
      <c r="A5764" s="5" t="s">
        <v>15694</v>
      </c>
      <c r="B5764" s="5" t="n">
        <f aca="false">YEAR(DATEVALUE(LEFT(A5764, 10)))</f>
        <v>1965</v>
      </c>
      <c r="C5764" s="6" t="n">
        <v>24018</v>
      </c>
      <c r="D5764" s="2" t="n">
        <v>0.677037037037037</v>
      </c>
      <c r="F5764" s="5" t="n">
        <v>-42.964</v>
      </c>
      <c r="G5764" s="5" t="n">
        <v>-75.382</v>
      </c>
      <c r="H5764" s="5" t="n">
        <v>20.1</v>
      </c>
      <c r="I5764" s="5" t="n">
        <v>6.5</v>
      </c>
      <c r="J5764" s="5" t="s">
        <v>13467</v>
      </c>
      <c r="K5764" s="5"/>
      <c r="L5764" s="5"/>
      <c r="M5764" s="5" t="n">
        <v>148</v>
      </c>
      <c r="N5764" s="5"/>
      <c r="O5764" s="5"/>
      <c r="P5764" s="5"/>
      <c r="Q5764" s="5" t="s">
        <v>3644</v>
      </c>
      <c r="R5764" s="5" t="s">
        <v>15695</v>
      </c>
      <c r="S5764" s="5" t="s">
        <v>15562</v>
      </c>
      <c r="T5764" s="5" t="s">
        <v>6668</v>
      </c>
      <c r="U5764" s="5" t="str">
        <f aca="false">IF(ISNUMBER(FIND(",", T5764)), MID(T5764, FIND(",", T5764) + 2, LEN(T5764) - FIND(",", T5764) - 1), IF(T5764&lt;&gt;"", T5764, "unknown"))</f>
        <v>Chile</v>
      </c>
      <c r="V5764" s="5" t="s">
        <v>27</v>
      </c>
    </row>
    <row r="5765" customFormat="false" ht="13.8" hidden="false" customHeight="false" outlineLevel="0" collapsed="false">
      <c r="A5765" s="5" t="s">
        <v>15696</v>
      </c>
      <c r="B5765" s="5" t="n">
        <f aca="false">YEAR(DATEVALUE(LEFT(A5765, 10)))</f>
        <v>1965</v>
      </c>
      <c r="C5765" s="6" t="n">
        <v>24016</v>
      </c>
      <c r="D5765" s="2" t="n">
        <v>0.557280092592593</v>
      </c>
      <c r="F5765" s="5" t="n">
        <v>-19.913</v>
      </c>
      <c r="G5765" s="5" t="n">
        <v>174.54</v>
      </c>
      <c r="H5765" s="5" t="n">
        <v>552.2</v>
      </c>
      <c r="I5765" s="5" t="n">
        <v>6.2</v>
      </c>
      <c r="J5765" s="5" t="s">
        <v>1621</v>
      </c>
      <c r="K5765" s="5"/>
      <c r="L5765" s="5"/>
      <c r="M5765" s="5" t="n">
        <v>112</v>
      </c>
      <c r="N5765" s="5"/>
      <c r="O5765" s="5"/>
      <c r="P5765" s="5"/>
      <c r="Q5765" s="5" t="s">
        <v>3644</v>
      </c>
      <c r="R5765" s="5" t="s">
        <v>15697</v>
      </c>
      <c r="S5765" s="5" t="s">
        <v>15562</v>
      </c>
      <c r="T5765" s="5" t="s">
        <v>1380</v>
      </c>
      <c r="U5765" s="5" t="str">
        <f aca="false">IF(ISNUMBER(FIND(",", T5765)), MID(T5765, FIND(",", T5765) + 2, LEN(T5765) - FIND(",", T5765) - 1), IF(T5765&lt;&gt;"", T5765, "unknown"))</f>
        <v>Vanuatu region</v>
      </c>
      <c r="V5765" s="5" t="s">
        <v>27</v>
      </c>
    </row>
    <row r="5766" customFormat="false" ht="13.8" hidden="false" customHeight="false" outlineLevel="0" collapsed="false">
      <c r="A5766" s="5" t="s">
        <v>15698</v>
      </c>
      <c r="B5766" s="5" t="n">
        <f aca="false">YEAR(DATEVALUE(LEFT(A5766, 10)))</f>
        <v>1965</v>
      </c>
      <c r="C5766" s="6" t="n">
        <v>24016</v>
      </c>
      <c r="D5766" s="2" t="n">
        <v>0.369490740740741</v>
      </c>
      <c r="F5766" s="5" t="n">
        <v>50.014</v>
      </c>
      <c r="G5766" s="5" t="n">
        <v>178.284</v>
      </c>
      <c r="H5766" s="5" t="n">
        <v>14.6</v>
      </c>
      <c r="I5766" s="5" t="n">
        <v>6.5</v>
      </c>
      <c r="J5766" s="5" t="s">
        <v>13467</v>
      </c>
      <c r="K5766" s="5"/>
      <c r="L5766" s="5"/>
      <c r="M5766" s="5" t="n">
        <v>236</v>
      </c>
      <c r="N5766" s="5"/>
      <c r="O5766" s="5"/>
      <c r="P5766" s="5"/>
      <c r="Q5766" s="5" t="s">
        <v>3644</v>
      </c>
      <c r="R5766" s="5" t="s">
        <v>15699</v>
      </c>
      <c r="S5766" s="5" t="s">
        <v>15562</v>
      </c>
      <c r="T5766" s="5" t="s">
        <v>2733</v>
      </c>
      <c r="U5766" s="5" t="str">
        <f aca="false">IF(ISNUMBER(FIND(",", T5766)), MID(T5766, FIND(",", T5766) + 2, LEN(T5766) - FIND(",", T5766) - 1), IF(T5766&lt;&gt;"", T5766, "unknown"))</f>
        <v>Aleutian Islands, Alaska</v>
      </c>
      <c r="V5766" s="5" t="s">
        <v>27</v>
      </c>
    </row>
    <row r="5767" customFormat="false" ht="13.8" hidden="false" customHeight="false" outlineLevel="0" collapsed="false">
      <c r="A5767" s="5" t="s">
        <v>15700</v>
      </c>
      <c r="B5767" s="5" t="n">
        <f aca="false">YEAR(DATEVALUE(LEFT(A5767, 10)))</f>
        <v>1965</v>
      </c>
      <c r="C5767" s="6" t="n">
        <v>24013</v>
      </c>
      <c r="D5767" s="2" t="n">
        <v>0.212916666666667</v>
      </c>
      <c r="F5767" s="5" t="n">
        <v>-28.063</v>
      </c>
      <c r="G5767" s="5" t="n">
        <v>-177.833</v>
      </c>
      <c r="H5767" s="5" t="n">
        <v>17.3</v>
      </c>
      <c r="I5767" s="5" t="n">
        <v>6.6</v>
      </c>
      <c r="J5767" s="5" t="s">
        <v>13467</v>
      </c>
      <c r="K5767" s="5"/>
      <c r="L5767" s="5"/>
      <c r="M5767" s="5" t="n">
        <v>58</v>
      </c>
      <c r="N5767" s="5"/>
      <c r="O5767" s="5"/>
      <c r="P5767" s="5"/>
      <c r="Q5767" s="5" t="s">
        <v>3644</v>
      </c>
      <c r="R5767" s="5" t="s">
        <v>15701</v>
      </c>
      <c r="S5767" s="5" t="s">
        <v>15562</v>
      </c>
      <c r="T5767" s="5" t="s">
        <v>1011</v>
      </c>
      <c r="U5767" s="5" t="str">
        <f aca="false">IF(ISNUMBER(FIND(",", T5767)), MID(T5767, FIND(",", T5767) + 2, LEN(T5767) - FIND(",", T5767) - 1), IF(T5767&lt;&gt;"", T5767, "unknown"))</f>
        <v>Kermadec Islands region</v>
      </c>
      <c r="V5767" s="5" t="s">
        <v>27</v>
      </c>
    </row>
    <row r="5768" customFormat="false" ht="13.8" hidden="false" customHeight="false" outlineLevel="0" collapsed="false">
      <c r="A5768" s="5" t="s">
        <v>15702</v>
      </c>
      <c r="B5768" s="5" t="n">
        <f aca="false">YEAR(DATEVALUE(LEFT(A5768, 10)))</f>
        <v>1965</v>
      </c>
      <c r="C5768" s="6" t="n">
        <v>24010</v>
      </c>
      <c r="D5768" s="2" t="n">
        <v>0.0842361111111111</v>
      </c>
      <c r="F5768" s="5" t="n">
        <v>-24.509</v>
      </c>
      <c r="G5768" s="5" t="n">
        <v>-175.847</v>
      </c>
      <c r="H5768" s="5" t="n">
        <v>19.8</v>
      </c>
      <c r="I5768" s="5" t="n">
        <v>6.5</v>
      </c>
      <c r="J5768" s="5" t="s">
        <v>13467</v>
      </c>
      <c r="K5768" s="5"/>
      <c r="L5768" s="5"/>
      <c r="M5768" s="5" t="n">
        <v>36</v>
      </c>
      <c r="N5768" s="5"/>
      <c r="O5768" s="5"/>
      <c r="P5768" s="5"/>
      <c r="Q5768" s="5" t="s">
        <v>3644</v>
      </c>
      <c r="R5768" s="5" t="s">
        <v>15703</v>
      </c>
      <c r="S5768" s="5" t="s">
        <v>15562</v>
      </c>
      <c r="T5768" s="5" t="s">
        <v>2492</v>
      </c>
      <c r="U5768" s="5" t="str">
        <f aca="false">IF(ISNUMBER(FIND(",", T5768)), MID(T5768, FIND(",", T5768) + 2, LEN(T5768) - FIND(",", T5768) - 1), IF(T5768&lt;&gt;"", T5768, "unknown"))</f>
        <v>south of Tonga</v>
      </c>
      <c r="V5768" s="5" t="s">
        <v>27</v>
      </c>
    </row>
    <row r="5769" customFormat="false" ht="13.8" hidden="false" customHeight="false" outlineLevel="0" collapsed="false">
      <c r="A5769" s="5" t="s">
        <v>15704</v>
      </c>
      <c r="B5769" s="5" t="n">
        <f aca="false">YEAR(DATEVALUE(LEFT(A5769, 10)))</f>
        <v>1965</v>
      </c>
      <c r="C5769" s="6" t="n">
        <v>24007</v>
      </c>
      <c r="D5769" s="2" t="n">
        <v>0.922256944444444</v>
      </c>
      <c r="F5769" s="5" t="n">
        <v>36.42</v>
      </c>
      <c r="G5769" s="5" t="n">
        <v>141.345</v>
      </c>
      <c r="H5769" s="5" t="n">
        <v>45.5</v>
      </c>
      <c r="I5769" s="5" t="n">
        <v>6.8</v>
      </c>
      <c r="J5769" s="5" t="s">
        <v>13467</v>
      </c>
      <c r="K5769" s="5"/>
      <c r="L5769" s="5"/>
      <c r="M5769" s="5" t="n">
        <v>191</v>
      </c>
      <c r="N5769" s="5"/>
      <c r="O5769" s="5"/>
      <c r="P5769" s="5"/>
      <c r="Q5769" s="5" t="s">
        <v>3644</v>
      </c>
      <c r="R5769" s="5" t="s">
        <v>15705</v>
      </c>
      <c r="S5769" s="5" t="s">
        <v>15562</v>
      </c>
      <c r="T5769" s="5" t="s">
        <v>947</v>
      </c>
      <c r="U5769" s="5" t="str">
        <f aca="false">IF(ISNUMBER(FIND(",", T5769)), MID(T5769, FIND(",", T5769) + 2, LEN(T5769) - FIND(",", T5769) - 1), IF(T5769&lt;&gt;"", T5769, "unknown"))</f>
        <v>Japan</v>
      </c>
      <c r="V5769" s="5" t="s">
        <v>27</v>
      </c>
    </row>
    <row r="5770" customFormat="false" ht="13.8" hidden="false" customHeight="false" outlineLevel="0" collapsed="false">
      <c r="A5770" s="5" t="s">
        <v>15706</v>
      </c>
      <c r="B5770" s="5" t="n">
        <f aca="false">YEAR(DATEVALUE(LEFT(A5770, 10)))</f>
        <v>1965</v>
      </c>
      <c r="C5770" s="6" t="n">
        <v>24006</v>
      </c>
      <c r="D5770" s="2" t="n">
        <v>0.0684143518518519</v>
      </c>
      <c r="F5770" s="5" t="n">
        <v>28.993</v>
      </c>
      <c r="G5770" s="5" t="n">
        <v>128.182</v>
      </c>
      <c r="H5770" s="5" t="n">
        <v>196.5</v>
      </c>
      <c r="I5770" s="5" t="n">
        <v>6</v>
      </c>
      <c r="J5770" s="5" t="s">
        <v>1061</v>
      </c>
      <c r="K5770" s="5"/>
      <c r="L5770" s="5"/>
      <c r="M5770" s="5" t="n">
        <v>212</v>
      </c>
      <c r="N5770" s="5"/>
      <c r="O5770" s="5"/>
      <c r="P5770" s="5"/>
      <c r="Q5770" s="5" t="s">
        <v>3644</v>
      </c>
      <c r="R5770" s="5" t="s">
        <v>15707</v>
      </c>
      <c r="S5770" s="5" t="s">
        <v>15562</v>
      </c>
      <c r="T5770" s="5" t="s">
        <v>2343</v>
      </c>
      <c r="U5770" s="5" t="str">
        <f aca="false">IF(ISNUMBER(FIND(",", T5770)), MID(T5770, FIND(",", T5770) + 2, LEN(T5770) - FIND(",", T5770) - 1), IF(T5770&lt;&gt;"", T5770, "unknown"))</f>
        <v>Japan</v>
      </c>
      <c r="V5770" s="5" t="s">
        <v>27</v>
      </c>
    </row>
    <row r="5771" customFormat="false" ht="13.8" hidden="false" customHeight="false" outlineLevel="0" collapsed="false">
      <c r="A5771" s="5" t="s">
        <v>15708</v>
      </c>
      <c r="B5771" s="5" t="n">
        <f aca="false">YEAR(DATEVALUE(LEFT(A5771, 10)))</f>
        <v>1965</v>
      </c>
      <c r="C5771" s="6" t="n">
        <v>24003</v>
      </c>
      <c r="D5771" s="2" t="n">
        <v>0.865717592592593</v>
      </c>
      <c r="F5771" s="5" t="n">
        <v>59.348</v>
      </c>
      <c r="G5771" s="5" t="n">
        <v>-145.258</v>
      </c>
      <c r="H5771" s="5" t="n">
        <v>10.3</v>
      </c>
      <c r="I5771" s="5" t="n">
        <v>6</v>
      </c>
      <c r="J5771" s="5" t="s">
        <v>13467</v>
      </c>
      <c r="K5771" s="5"/>
      <c r="L5771" s="5"/>
      <c r="M5771" s="5" t="n">
        <v>103</v>
      </c>
      <c r="N5771" s="5"/>
      <c r="O5771" s="5"/>
      <c r="P5771" s="5"/>
      <c r="Q5771" s="5" t="s">
        <v>3644</v>
      </c>
      <c r="R5771" s="5" t="s">
        <v>15709</v>
      </c>
      <c r="S5771" s="5" t="s">
        <v>15562</v>
      </c>
      <c r="T5771" s="5" t="s">
        <v>765</v>
      </c>
      <c r="U5771" s="5" t="str">
        <f aca="false">IF(ISNUMBER(FIND(",", T5771)), MID(T5771, FIND(",", T5771) + 2, LEN(T5771) - FIND(",", T5771) - 1), IF(T5771&lt;&gt;"", T5771, "unknown"))</f>
        <v>Gulf of Alaska</v>
      </c>
      <c r="V5771" s="5" t="s">
        <v>27</v>
      </c>
    </row>
    <row r="5772" customFormat="false" ht="13.8" hidden="false" customHeight="false" outlineLevel="0" collapsed="false">
      <c r="A5772" s="5" t="s">
        <v>15710</v>
      </c>
      <c r="B5772" s="5" t="n">
        <f aca="false">YEAR(DATEVALUE(LEFT(A5772, 10)))</f>
        <v>1965</v>
      </c>
      <c r="C5772" s="6" t="n">
        <v>24002</v>
      </c>
      <c r="D5772" s="2" t="n">
        <v>0.681493055555556</v>
      </c>
      <c r="F5772" s="5" t="n">
        <v>36.335</v>
      </c>
      <c r="G5772" s="5" t="n">
        <v>141.333</v>
      </c>
      <c r="H5772" s="5" t="n">
        <v>42.6</v>
      </c>
      <c r="I5772" s="5" t="n">
        <v>6.9</v>
      </c>
      <c r="J5772" s="5" t="s">
        <v>13467</v>
      </c>
      <c r="K5772" s="5"/>
      <c r="L5772" s="5"/>
      <c r="M5772" s="5" t="n">
        <v>225</v>
      </c>
      <c r="N5772" s="5"/>
      <c r="O5772" s="5"/>
      <c r="P5772" s="5"/>
      <c r="Q5772" s="5" t="s">
        <v>3644</v>
      </c>
      <c r="R5772" s="5" t="s">
        <v>15711</v>
      </c>
      <c r="S5772" s="5" t="s">
        <v>15562</v>
      </c>
      <c r="T5772" s="5" t="s">
        <v>947</v>
      </c>
      <c r="U5772" s="5" t="str">
        <f aca="false">IF(ISNUMBER(FIND(",", T5772)), MID(T5772, FIND(",", T5772) + 2, LEN(T5772) - FIND(",", T5772) - 1), IF(T5772&lt;&gt;"", T5772, "unknown"))</f>
        <v>Japan</v>
      </c>
      <c r="V5772" s="5" t="s">
        <v>27</v>
      </c>
    </row>
    <row r="5773" customFormat="false" ht="13.8" hidden="false" customHeight="false" outlineLevel="0" collapsed="false">
      <c r="A5773" s="5" t="s">
        <v>15712</v>
      </c>
      <c r="B5773" s="5" t="n">
        <f aca="false">YEAR(DATEVALUE(LEFT(A5773, 10)))</f>
        <v>1965</v>
      </c>
      <c r="C5773" s="6" t="n">
        <v>23997</v>
      </c>
      <c r="D5773" s="2" t="n">
        <v>0.918460648148148</v>
      </c>
      <c r="F5773" s="5" t="n">
        <v>-6.477</v>
      </c>
      <c r="G5773" s="5" t="n">
        <v>70.745</v>
      </c>
      <c r="H5773" s="5" t="n">
        <v>29.4</v>
      </c>
      <c r="I5773" s="5" t="n">
        <v>7</v>
      </c>
      <c r="J5773" s="5" t="s">
        <v>13467</v>
      </c>
      <c r="K5773" s="5"/>
      <c r="L5773" s="5"/>
      <c r="M5773" s="5" t="n">
        <v>199</v>
      </c>
      <c r="N5773" s="5"/>
      <c r="O5773" s="5"/>
      <c r="P5773" s="5"/>
      <c r="Q5773" s="5" t="s">
        <v>3644</v>
      </c>
      <c r="R5773" s="5" t="s">
        <v>15713</v>
      </c>
      <c r="S5773" s="5" t="s">
        <v>15562</v>
      </c>
      <c r="T5773" s="5" t="s">
        <v>11150</v>
      </c>
      <c r="U5773" s="5" t="str">
        <f aca="false">IF(ISNUMBER(FIND(",", T5773)), MID(T5773, FIND(",", T5773) + 2, LEN(T5773) - FIND(",", T5773) - 1), IF(T5773&lt;&gt;"", T5773, "unknown"))</f>
        <v>Chagos Archipelago region</v>
      </c>
      <c r="V5773" s="5" t="s">
        <v>27</v>
      </c>
    </row>
    <row r="5774" customFormat="false" ht="13.8" hidden="false" customHeight="false" outlineLevel="0" collapsed="false">
      <c r="A5774" s="5" t="s">
        <v>15714</v>
      </c>
      <c r="B5774" s="5" t="n">
        <f aca="false">YEAR(DATEVALUE(LEFT(A5774, 10)))</f>
        <v>1965</v>
      </c>
      <c r="C5774" s="6" t="n">
        <v>23997</v>
      </c>
      <c r="D5774" s="2" t="n">
        <v>0.361261574074074</v>
      </c>
      <c r="F5774" s="5" t="n">
        <v>-6.351</v>
      </c>
      <c r="G5774" s="5" t="n">
        <v>151.679</v>
      </c>
      <c r="H5774" s="5" t="n">
        <v>38.7</v>
      </c>
      <c r="I5774" s="5" t="n">
        <v>6.6</v>
      </c>
      <c r="J5774" s="5" t="s">
        <v>13467</v>
      </c>
      <c r="K5774" s="5"/>
      <c r="L5774" s="5"/>
      <c r="M5774" s="5" t="n">
        <v>180</v>
      </c>
      <c r="N5774" s="5"/>
      <c r="O5774" s="5"/>
      <c r="P5774" s="5"/>
      <c r="Q5774" s="5" t="s">
        <v>3644</v>
      </c>
      <c r="R5774" s="5" t="s">
        <v>15715</v>
      </c>
      <c r="S5774" s="5" t="s">
        <v>15562</v>
      </c>
      <c r="T5774" s="5" t="s">
        <v>745</v>
      </c>
      <c r="U5774" s="5" t="str">
        <f aca="false">IF(ISNUMBER(FIND(",", T5774)), MID(T5774, FIND(",", T5774) + 2, LEN(T5774) - FIND(",", T5774) - 1), IF(T5774&lt;&gt;"", T5774, "unknown"))</f>
        <v>Papua New Guinea</v>
      </c>
      <c r="V5774" s="5" t="s">
        <v>27</v>
      </c>
    </row>
    <row r="5775" customFormat="false" ht="13.8" hidden="false" customHeight="false" outlineLevel="0" collapsed="false">
      <c r="A5775" s="5" t="s">
        <v>15716</v>
      </c>
      <c r="B5775" s="5" t="n">
        <f aca="false">YEAR(DATEVALUE(LEFT(A5775, 10)))</f>
        <v>1965</v>
      </c>
      <c r="C5775" s="6" t="n">
        <v>23996</v>
      </c>
      <c r="D5775" s="2" t="n">
        <v>0.28681712962963</v>
      </c>
      <c r="F5775" s="5" t="n">
        <v>-5.321</v>
      </c>
      <c r="G5775" s="5" t="n">
        <v>153.071</v>
      </c>
      <c r="H5775" s="5" t="n">
        <v>45.6</v>
      </c>
      <c r="I5775" s="5" t="n">
        <v>6.2</v>
      </c>
      <c r="J5775" s="5" t="s">
        <v>13467</v>
      </c>
      <c r="K5775" s="5"/>
      <c r="L5775" s="5"/>
      <c r="M5775" s="5" t="n">
        <v>193</v>
      </c>
      <c r="N5775" s="5"/>
      <c r="O5775" s="5"/>
      <c r="P5775" s="5"/>
      <c r="Q5775" s="5" t="s">
        <v>3644</v>
      </c>
      <c r="R5775" s="5" t="s">
        <v>15717</v>
      </c>
      <c r="S5775" s="5" t="s">
        <v>15718</v>
      </c>
      <c r="T5775" s="5" t="s">
        <v>711</v>
      </c>
      <c r="U5775" s="5" t="str">
        <f aca="false">IF(ISNUMBER(FIND(",", T5775)), MID(T5775, FIND(",", T5775) + 2, LEN(T5775) - FIND(",", T5775) - 1), IF(T5775&lt;&gt;"", T5775, "unknown"))</f>
        <v>Papua New Guinea</v>
      </c>
      <c r="V5775" s="5" t="s">
        <v>27</v>
      </c>
    </row>
    <row r="5776" customFormat="false" ht="13.8" hidden="false" customHeight="false" outlineLevel="0" collapsed="false">
      <c r="A5776" s="5" t="s">
        <v>15719</v>
      </c>
      <c r="B5776" s="5" t="n">
        <f aca="false">YEAR(DATEVALUE(LEFT(A5776, 10)))</f>
        <v>1965</v>
      </c>
      <c r="C5776" s="6" t="n">
        <v>23994</v>
      </c>
      <c r="D5776" s="2" t="n">
        <v>0.418344907407407</v>
      </c>
      <c r="F5776" s="5" t="n">
        <v>6.497</v>
      </c>
      <c r="G5776" s="5" t="n">
        <v>-84.463</v>
      </c>
      <c r="H5776" s="5" t="n">
        <v>15</v>
      </c>
      <c r="I5776" s="5" t="n">
        <v>6.8</v>
      </c>
      <c r="J5776" s="5" t="s">
        <v>13467</v>
      </c>
      <c r="K5776" s="5"/>
      <c r="L5776" s="5"/>
      <c r="M5776" s="5" t="n">
        <v>133</v>
      </c>
      <c r="N5776" s="5"/>
      <c r="O5776" s="5"/>
      <c r="P5776" s="5"/>
      <c r="Q5776" s="5" t="s">
        <v>3644</v>
      </c>
      <c r="R5776" s="5" t="s">
        <v>15720</v>
      </c>
      <c r="S5776" s="5" t="s">
        <v>15718</v>
      </c>
      <c r="T5776" s="5" t="s">
        <v>12096</v>
      </c>
      <c r="U5776" s="5" t="str">
        <f aca="false">IF(ISNUMBER(FIND(",", T5776)), MID(T5776, FIND(",", T5776) + 2, LEN(T5776) - FIND(",", T5776) - 1), IF(T5776&lt;&gt;"", T5776, "unknown"))</f>
        <v>off the coast of Central America</v>
      </c>
      <c r="V5776" s="5" t="s">
        <v>27</v>
      </c>
    </row>
    <row r="5777" customFormat="false" ht="13.8" hidden="false" customHeight="false" outlineLevel="0" collapsed="false">
      <c r="A5777" s="5" t="s">
        <v>15721</v>
      </c>
      <c r="B5777" s="5" t="n">
        <f aca="false">YEAR(DATEVALUE(LEFT(A5777, 10)))</f>
        <v>1965</v>
      </c>
      <c r="C5777" s="6" t="n">
        <v>23989</v>
      </c>
      <c r="D5777" s="2" t="n">
        <v>0.606134259259259</v>
      </c>
      <c r="F5777" s="5" t="n">
        <v>58.176</v>
      </c>
      <c r="G5777" s="5" t="n">
        <v>-152.634</v>
      </c>
      <c r="H5777" s="5" t="n">
        <v>28.4</v>
      </c>
      <c r="I5777" s="5" t="n">
        <v>6.8</v>
      </c>
      <c r="J5777" s="5" t="s">
        <v>1621</v>
      </c>
      <c r="K5777" s="5"/>
      <c r="L5777" s="5"/>
      <c r="M5777" s="5" t="n">
        <v>209</v>
      </c>
      <c r="N5777" s="5"/>
      <c r="O5777" s="5"/>
      <c r="P5777" s="5"/>
      <c r="Q5777" s="5" t="s">
        <v>3644</v>
      </c>
      <c r="R5777" s="5" t="s">
        <v>15722</v>
      </c>
      <c r="S5777" s="5" t="s">
        <v>15718</v>
      </c>
      <c r="T5777" s="5" t="s">
        <v>2828</v>
      </c>
      <c r="U5777" s="5" t="str">
        <f aca="false">IF(ISNUMBER(FIND(",", T5777)), MID(T5777, FIND(",", T5777) + 2, LEN(T5777) - FIND(",", T5777) - 1), IF(T5777&lt;&gt;"", T5777, "unknown"))</f>
        <v>Alaska</v>
      </c>
      <c r="V5777" s="5" t="s">
        <v>27</v>
      </c>
    </row>
    <row r="5778" customFormat="false" ht="13.8" hidden="false" customHeight="false" outlineLevel="0" collapsed="false">
      <c r="A5778" s="5" t="s">
        <v>15723</v>
      </c>
      <c r="B5778" s="5" t="n">
        <f aca="false">YEAR(DATEVALUE(LEFT(A5778, 10)))</f>
        <v>1965</v>
      </c>
      <c r="C5778" s="6" t="n">
        <v>23977</v>
      </c>
      <c r="D5778" s="2" t="n">
        <v>0.823622685185185</v>
      </c>
      <c r="F5778" s="5" t="n">
        <v>16.176</v>
      </c>
      <c r="G5778" s="5" t="n">
        <v>-95.846</v>
      </c>
      <c r="H5778" s="5" t="n">
        <v>10.5</v>
      </c>
      <c r="I5778" s="5" t="n">
        <v>7.4</v>
      </c>
      <c r="J5778" s="5" t="s">
        <v>3643</v>
      </c>
      <c r="K5778" s="5"/>
      <c r="L5778" s="5"/>
      <c r="M5778" s="5" t="n">
        <v>175</v>
      </c>
      <c r="N5778" s="5"/>
      <c r="O5778" s="5"/>
      <c r="P5778" s="5"/>
      <c r="Q5778" s="5" t="s">
        <v>3644</v>
      </c>
      <c r="R5778" s="5" t="s">
        <v>15724</v>
      </c>
      <c r="S5778" s="5" t="s">
        <v>15718</v>
      </c>
      <c r="T5778" s="5" t="s">
        <v>1074</v>
      </c>
      <c r="U5778" s="5" t="str">
        <f aca="false">IF(ISNUMBER(FIND(",", T5778)), MID(T5778, FIND(",", T5778) + 2, LEN(T5778) - FIND(",", T5778) - 1), IF(T5778&lt;&gt;"", T5778, "unknown"))</f>
        <v>Mexico</v>
      </c>
      <c r="V5778" s="5" t="s">
        <v>27</v>
      </c>
    </row>
    <row r="5779" customFormat="false" ht="13.8" hidden="false" customHeight="false" outlineLevel="0" collapsed="false">
      <c r="A5779" s="5" t="s">
        <v>15725</v>
      </c>
      <c r="B5779" s="5" t="n">
        <f aca="false">YEAR(DATEVALUE(LEFT(A5779, 10)))</f>
        <v>1965</v>
      </c>
      <c r="C5779" s="6" t="n">
        <v>23974</v>
      </c>
      <c r="D5779" s="2" t="n">
        <v>0.890196759259259</v>
      </c>
      <c r="F5779" s="5" t="n">
        <v>-22.84</v>
      </c>
      <c r="G5779" s="5" t="n">
        <v>-176.1</v>
      </c>
      <c r="H5779" s="5" t="n">
        <v>79.7</v>
      </c>
      <c r="I5779" s="5" t="n">
        <v>6</v>
      </c>
      <c r="J5779" s="5" t="s">
        <v>1061</v>
      </c>
      <c r="K5779" s="5"/>
      <c r="L5779" s="5"/>
      <c r="M5779" s="5" t="n">
        <v>144</v>
      </c>
      <c r="N5779" s="5"/>
      <c r="O5779" s="5"/>
      <c r="P5779" s="5"/>
      <c r="Q5779" s="5" t="s">
        <v>3644</v>
      </c>
      <c r="R5779" s="5" t="s">
        <v>15726</v>
      </c>
      <c r="S5779" s="5" t="s">
        <v>15718</v>
      </c>
      <c r="T5779" s="5" t="s">
        <v>1124</v>
      </c>
      <c r="U5779" s="5" t="str">
        <f aca="false">IF(ISNUMBER(FIND(",", T5779)), MID(T5779, FIND(",", T5779) + 2, LEN(T5779) - FIND(",", T5779) - 1), IF(T5779&lt;&gt;"", T5779, "unknown"))</f>
        <v>south of the Fiji Islands</v>
      </c>
      <c r="V5779" s="5" t="s">
        <v>27</v>
      </c>
    </row>
    <row r="5780" customFormat="false" ht="13.8" hidden="false" customHeight="false" outlineLevel="0" collapsed="false">
      <c r="A5780" s="5" t="s">
        <v>15727</v>
      </c>
      <c r="B5780" s="5" t="n">
        <f aca="false">YEAR(DATEVALUE(LEFT(A5780, 10)))</f>
        <v>1965</v>
      </c>
      <c r="C5780" s="6" t="n">
        <v>23974</v>
      </c>
      <c r="D5780" s="2" t="n">
        <v>0.246435185185185</v>
      </c>
      <c r="F5780" s="5" t="n">
        <v>-5.775</v>
      </c>
      <c r="G5780" s="5" t="n">
        <v>128.602</v>
      </c>
      <c r="H5780" s="5" t="n">
        <v>331.7</v>
      </c>
      <c r="I5780" s="5" t="n">
        <v>6.7</v>
      </c>
      <c r="J5780" s="5" t="s">
        <v>1621</v>
      </c>
      <c r="K5780" s="5"/>
      <c r="L5780" s="5"/>
      <c r="M5780" s="5" t="n">
        <v>176</v>
      </c>
      <c r="N5780" s="5"/>
      <c r="O5780" s="5"/>
      <c r="P5780" s="5"/>
      <c r="Q5780" s="5" t="s">
        <v>3644</v>
      </c>
      <c r="R5780" s="5" t="s">
        <v>15728</v>
      </c>
      <c r="S5780" s="5" t="s">
        <v>15718</v>
      </c>
      <c r="T5780" s="5" t="s">
        <v>727</v>
      </c>
      <c r="U5780" s="5" t="str">
        <f aca="false">IF(ISNUMBER(FIND(",", T5780)), MID(T5780, FIND(",", T5780) + 2, LEN(T5780) - FIND(",", T5780) - 1), IF(T5780&lt;&gt;"", T5780, "unknown"))</f>
        <v>Banda Sea</v>
      </c>
      <c r="V5780" s="5" t="s">
        <v>27</v>
      </c>
    </row>
    <row r="5781" customFormat="false" ht="13.8" hidden="false" customHeight="false" outlineLevel="0" collapsed="false">
      <c r="A5781" s="5" t="s">
        <v>15729</v>
      </c>
      <c r="B5781" s="5" t="n">
        <f aca="false">YEAR(DATEVALUE(LEFT(A5781, 10)))</f>
        <v>1965</v>
      </c>
      <c r="C5781" s="6" t="n">
        <v>23970</v>
      </c>
      <c r="D5781" s="2" t="n">
        <v>0.525266203703704</v>
      </c>
      <c r="F5781" s="5" t="n">
        <v>-0.558</v>
      </c>
      <c r="G5781" s="5" t="n">
        <v>-19.949</v>
      </c>
      <c r="H5781" s="5" t="n">
        <v>23.5</v>
      </c>
      <c r="I5781" s="5" t="n">
        <v>6</v>
      </c>
      <c r="J5781" s="5" t="s">
        <v>1061</v>
      </c>
      <c r="K5781" s="5"/>
      <c r="L5781" s="5"/>
      <c r="M5781" s="5" t="n">
        <v>174</v>
      </c>
      <c r="N5781" s="5"/>
      <c r="O5781" s="5"/>
      <c r="P5781" s="5"/>
      <c r="Q5781" s="5" t="s">
        <v>3644</v>
      </c>
      <c r="R5781" s="5" t="s">
        <v>15730</v>
      </c>
      <c r="S5781" s="5" t="s">
        <v>15718</v>
      </c>
      <c r="T5781" s="5" t="s">
        <v>1477</v>
      </c>
      <c r="U5781" s="5" t="str">
        <f aca="false">IF(ISNUMBER(FIND(",", T5781)), MID(T5781, FIND(",", T5781) + 2, LEN(T5781) - FIND(",", T5781) - 1), IF(T5781&lt;&gt;"", T5781, "unknown"))</f>
        <v>central Mid-Atlantic Ridge</v>
      </c>
      <c r="V5781" s="5" t="s">
        <v>27</v>
      </c>
    </row>
    <row r="5782" customFormat="false" ht="13.8" hidden="false" customHeight="false" outlineLevel="0" collapsed="false">
      <c r="A5782" s="5" t="s">
        <v>15731</v>
      </c>
      <c r="B5782" s="5" t="n">
        <f aca="false">YEAR(DATEVALUE(LEFT(A5782, 10)))</f>
        <v>1965</v>
      </c>
      <c r="C5782" s="6" t="n">
        <v>23967</v>
      </c>
      <c r="D5782" s="2" t="n">
        <v>0.52787037037037</v>
      </c>
      <c r="F5782" s="5" t="n">
        <v>-15.811</v>
      </c>
      <c r="G5782" s="5" t="n">
        <v>166.962</v>
      </c>
      <c r="H5782" s="5" t="n">
        <v>20.6</v>
      </c>
      <c r="I5782" s="5" t="n">
        <v>7</v>
      </c>
      <c r="J5782" s="5" t="s">
        <v>1621</v>
      </c>
      <c r="K5782" s="5"/>
      <c r="L5782" s="5"/>
      <c r="M5782" s="5" t="n">
        <v>85</v>
      </c>
      <c r="N5782" s="5"/>
      <c r="O5782" s="5"/>
      <c r="P5782" s="5"/>
      <c r="Q5782" s="5" t="s">
        <v>3644</v>
      </c>
      <c r="R5782" s="5" t="s">
        <v>15732</v>
      </c>
      <c r="S5782" s="5" t="s">
        <v>15718</v>
      </c>
      <c r="T5782" s="5" t="s">
        <v>703</v>
      </c>
      <c r="U5782" s="5" t="str">
        <f aca="false">IF(ISNUMBER(FIND(",", T5782)), MID(T5782, FIND(",", T5782) + 2, LEN(T5782) - FIND(",", T5782) - 1), IF(T5782&lt;&gt;"", T5782, "unknown"))</f>
        <v>Vanuatu</v>
      </c>
      <c r="V5782" s="5" t="s">
        <v>27</v>
      </c>
    </row>
    <row r="5783" customFormat="false" ht="13.8" hidden="false" customHeight="false" outlineLevel="0" collapsed="false">
      <c r="A5783" s="5" t="s">
        <v>15733</v>
      </c>
      <c r="B5783" s="5" t="n">
        <f aca="false">YEAR(DATEVALUE(LEFT(A5783, 10)))</f>
        <v>1965</v>
      </c>
      <c r="C5783" s="6" t="n">
        <v>23966</v>
      </c>
      <c r="D5783" s="2" t="n">
        <v>0.539710648148148</v>
      </c>
      <c r="F5783" s="5" t="n">
        <v>-5.21</v>
      </c>
      <c r="G5783" s="5" t="n">
        <v>152.198</v>
      </c>
      <c r="H5783" s="5" t="n">
        <v>42.6</v>
      </c>
      <c r="I5783" s="5" t="n">
        <v>6.6</v>
      </c>
      <c r="J5783" s="5" t="s">
        <v>13467</v>
      </c>
      <c r="K5783" s="5"/>
      <c r="L5783" s="5"/>
      <c r="M5783" s="5" t="n">
        <v>154</v>
      </c>
      <c r="N5783" s="5"/>
      <c r="O5783" s="5"/>
      <c r="P5783" s="5"/>
      <c r="Q5783" s="5" t="s">
        <v>3644</v>
      </c>
      <c r="R5783" s="5" t="s">
        <v>15734</v>
      </c>
      <c r="S5783" s="5" t="s">
        <v>15718</v>
      </c>
      <c r="T5783" s="5" t="s">
        <v>745</v>
      </c>
      <c r="U5783" s="5" t="str">
        <f aca="false">IF(ISNUMBER(FIND(",", T5783)), MID(T5783, FIND(",", T5783) + 2, LEN(T5783) - FIND(",", T5783) - 1), IF(T5783&lt;&gt;"", T5783, "unknown"))</f>
        <v>Papua New Guinea</v>
      </c>
      <c r="V5783" s="5" t="s">
        <v>27</v>
      </c>
    </row>
    <row r="5784" customFormat="false" ht="13.8" hidden="false" customHeight="false" outlineLevel="0" collapsed="false">
      <c r="A5784" s="5" t="s">
        <v>15735</v>
      </c>
      <c r="B5784" s="5" t="n">
        <f aca="false">YEAR(DATEVALUE(LEFT(A5784, 10)))</f>
        <v>1965</v>
      </c>
      <c r="C5784" s="6" t="n">
        <v>23966</v>
      </c>
      <c r="D5784" s="2" t="n">
        <v>0.334594907407407</v>
      </c>
      <c r="F5784" s="5" t="n">
        <v>-15.927</v>
      </c>
      <c r="G5784" s="5" t="n">
        <v>167.489</v>
      </c>
      <c r="H5784" s="5" t="n">
        <v>59.8</v>
      </c>
      <c r="I5784" s="5" t="n">
        <v>6.8</v>
      </c>
      <c r="J5784" s="5" t="s">
        <v>13467</v>
      </c>
      <c r="K5784" s="5"/>
      <c r="L5784" s="5"/>
      <c r="M5784" s="5" t="n">
        <v>153</v>
      </c>
      <c r="N5784" s="5"/>
      <c r="O5784" s="5"/>
      <c r="P5784" s="5"/>
      <c r="Q5784" s="5" t="s">
        <v>3644</v>
      </c>
      <c r="R5784" s="5" t="s">
        <v>15736</v>
      </c>
      <c r="S5784" s="5" t="s">
        <v>15718</v>
      </c>
      <c r="T5784" s="5" t="s">
        <v>703</v>
      </c>
      <c r="U5784" s="5" t="str">
        <f aca="false">IF(ISNUMBER(FIND(",", T5784)), MID(T5784, FIND(",", T5784) + 2, LEN(T5784) - FIND(",", T5784) - 1), IF(T5784&lt;&gt;"", T5784, "unknown"))</f>
        <v>Vanuatu</v>
      </c>
      <c r="V5784" s="5" t="s">
        <v>27</v>
      </c>
    </row>
    <row r="5785" customFormat="false" ht="13.8" hidden="false" customHeight="false" outlineLevel="0" collapsed="false">
      <c r="A5785" s="5" t="s">
        <v>15737</v>
      </c>
      <c r="B5785" s="5" t="n">
        <f aca="false">YEAR(DATEVALUE(LEFT(A5785, 10)))</f>
        <v>1965</v>
      </c>
      <c r="C5785" s="6" t="n">
        <v>23965</v>
      </c>
      <c r="D5785" s="2" t="n">
        <v>0.938796296296296</v>
      </c>
      <c r="F5785" s="5" t="n">
        <v>-15.797</v>
      </c>
      <c r="G5785" s="5" t="n">
        <v>167.259</v>
      </c>
      <c r="H5785" s="5" t="n">
        <v>46.2</v>
      </c>
      <c r="I5785" s="5" t="n">
        <v>7.6</v>
      </c>
      <c r="J5785" s="5" t="s">
        <v>3643</v>
      </c>
      <c r="K5785" s="5"/>
      <c r="L5785" s="5"/>
      <c r="M5785" s="5" t="n">
        <v>172</v>
      </c>
      <c r="N5785" s="5"/>
      <c r="O5785" s="5"/>
      <c r="P5785" s="5"/>
      <c r="Q5785" s="5" t="s">
        <v>3644</v>
      </c>
      <c r="R5785" s="5" t="s">
        <v>15738</v>
      </c>
      <c r="S5785" s="5" t="s">
        <v>15718</v>
      </c>
      <c r="T5785" s="5" t="s">
        <v>703</v>
      </c>
      <c r="U5785" s="5" t="str">
        <f aca="false">IF(ISNUMBER(FIND(",", T5785)), MID(T5785, FIND(",", T5785) + 2, LEN(T5785) - FIND(",", T5785) - 1), IF(T5785&lt;&gt;"", T5785, "unknown"))</f>
        <v>Vanuatu</v>
      </c>
      <c r="V5785" s="5" t="s">
        <v>27</v>
      </c>
    </row>
    <row r="5786" customFormat="false" ht="13.8" hidden="false" customHeight="false" outlineLevel="0" collapsed="false">
      <c r="A5786" s="5" t="s">
        <v>15739</v>
      </c>
      <c r="B5786" s="5" t="n">
        <f aca="false">YEAR(DATEVALUE(LEFT(A5786, 10)))</f>
        <v>1965</v>
      </c>
      <c r="C5786" s="6" t="n">
        <v>23965</v>
      </c>
      <c r="D5786" s="2" t="n">
        <v>0.84306712962963</v>
      </c>
      <c r="F5786" s="5" t="n">
        <v>-15.765</v>
      </c>
      <c r="G5786" s="5" t="n">
        <v>167.162</v>
      </c>
      <c r="H5786" s="5" t="n">
        <v>54.6</v>
      </c>
      <c r="I5786" s="5" t="n">
        <v>6.5</v>
      </c>
      <c r="J5786" s="5" t="s">
        <v>13467</v>
      </c>
      <c r="K5786" s="5"/>
      <c r="L5786" s="5"/>
      <c r="M5786" s="5" t="n">
        <v>88</v>
      </c>
      <c r="N5786" s="5"/>
      <c r="O5786" s="5"/>
      <c r="P5786" s="5"/>
      <c r="Q5786" s="5" t="s">
        <v>3644</v>
      </c>
      <c r="R5786" s="5" t="s">
        <v>15740</v>
      </c>
      <c r="S5786" s="5" t="s">
        <v>15718</v>
      </c>
      <c r="T5786" s="5" t="s">
        <v>703</v>
      </c>
      <c r="U5786" s="5" t="str">
        <f aca="false">IF(ISNUMBER(FIND(",", T5786)), MID(T5786, FIND(",", T5786) + 2, LEN(T5786) - FIND(",", T5786) - 1), IF(T5786&lt;&gt;"", T5786, "unknown"))</f>
        <v>Vanuatu</v>
      </c>
      <c r="V5786" s="5" t="s">
        <v>27</v>
      </c>
    </row>
    <row r="5787" customFormat="false" ht="13.8" hidden="false" customHeight="false" outlineLevel="0" collapsed="false">
      <c r="A5787" s="5" t="s">
        <v>15741</v>
      </c>
      <c r="B5787" s="5" t="n">
        <f aca="false">YEAR(DATEVALUE(LEFT(A5787, 10)))</f>
        <v>1965</v>
      </c>
      <c r="C5787" s="6" t="n">
        <v>23965</v>
      </c>
      <c r="D5787" s="2" t="n">
        <v>0.828136574074074</v>
      </c>
      <c r="F5787" s="5" t="n">
        <v>-15.654</v>
      </c>
      <c r="G5787" s="5" t="n">
        <v>167.127</v>
      </c>
      <c r="H5787" s="5" t="n">
        <v>29.2</v>
      </c>
      <c r="I5787" s="5" t="n">
        <v>6.5</v>
      </c>
      <c r="J5787" s="5" t="s">
        <v>13467</v>
      </c>
      <c r="K5787" s="5"/>
      <c r="L5787" s="5"/>
      <c r="M5787" s="5" t="n">
        <v>132</v>
      </c>
      <c r="N5787" s="5"/>
      <c r="O5787" s="5"/>
      <c r="P5787" s="5"/>
      <c r="Q5787" s="5" t="s">
        <v>3644</v>
      </c>
      <c r="R5787" s="5" t="s">
        <v>15742</v>
      </c>
      <c r="S5787" s="5" t="s">
        <v>15718</v>
      </c>
      <c r="T5787" s="5" t="s">
        <v>703</v>
      </c>
      <c r="U5787" s="5" t="str">
        <f aca="false">IF(ISNUMBER(FIND(",", T5787)), MID(T5787, FIND(",", T5787) + 2, LEN(T5787) - FIND(",", T5787) - 1), IF(T5787&lt;&gt;"", T5787, "unknown"))</f>
        <v>Vanuatu</v>
      </c>
      <c r="V5787" s="5" t="s">
        <v>27</v>
      </c>
    </row>
    <row r="5788" customFormat="false" ht="13.8" hidden="false" customHeight="false" outlineLevel="0" collapsed="false">
      <c r="A5788" s="5" t="s">
        <v>15743</v>
      </c>
      <c r="B5788" s="5" t="n">
        <f aca="false">YEAR(DATEVALUE(LEFT(A5788, 10)))</f>
        <v>1965</v>
      </c>
      <c r="C5788" s="6" t="n">
        <v>23965</v>
      </c>
      <c r="D5788" s="2" t="n">
        <v>0.1534375</v>
      </c>
      <c r="F5788" s="5" t="n">
        <v>-15.47</v>
      </c>
      <c r="G5788" s="5" t="n">
        <v>166.985</v>
      </c>
      <c r="H5788" s="5" t="n">
        <v>17.4</v>
      </c>
      <c r="I5788" s="5" t="n">
        <v>7.2</v>
      </c>
      <c r="J5788" s="5" t="s">
        <v>3643</v>
      </c>
      <c r="K5788" s="5"/>
      <c r="L5788" s="5"/>
      <c r="M5788" s="5" t="n">
        <v>157</v>
      </c>
      <c r="N5788" s="5"/>
      <c r="O5788" s="5"/>
      <c r="P5788" s="5"/>
      <c r="Q5788" s="5" t="s">
        <v>3644</v>
      </c>
      <c r="R5788" s="5" t="s">
        <v>15744</v>
      </c>
      <c r="S5788" s="5" t="s">
        <v>15718</v>
      </c>
      <c r="T5788" s="5" t="s">
        <v>703</v>
      </c>
      <c r="U5788" s="5" t="str">
        <f aca="false">IF(ISNUMBER(FIND(",", T5788)), MID(T5788, FIND(",", T5788) + 2, LEN(T5788) - FIND(",", T5788) - 1), IF(T5788&lt;&gt;"", T5788, "unknown"))</f>
        <v>Vanuatu</v>
      </c>
      <c r="V5788" s="5" t="s">
        <v>27</v>
      </c>
    </row>
    <row r="5789" customFormat="false" ht="13.8" hidden="false" customHeight="false" outlineLevel="0" collapsed="false">
      <c r="A5789" s="5" t="s">
        <v>15745</v>
      </c>
      <c r="B5789" s="5" t="n">
        <f aca="false">YEAR(DATEVALUE(LEFT(A5789, 10)))</f>
        <v>1965</v>
      </c>
      <c r="C5789" s="6" t="n">
        <v>23959</v>
      </c>
      <c r="D5789" s="2" t="n">
        <v>0.00547453703703704</v>
      </c>
      <c r="F5789" s="5" t="n">
        <v>-5.215</v>
      </c>
      <c r="G5789" s="5" t="n">
        <v>151.722</v>
      </c>
      <c r="H5789" s="5" t="n">
        <v>56.6</v>
      </c>
      <c r="I5789" s="5" t="n">
        <v>6.5</v>
      </c>
      <c r="J5789" s="5" t="s">
        <v>13467</v>
      </c>
      <c r="K5789" s="5"/>
      <c r="L5789" s="5"/>
      <c r="M5789" s="5" t="n">
        <v>168</v>
      </c>
      <c r="N5789" s="5"/>
      <c r="O5789" s="5"/>
      <c r="P5789" s="5"/>
      <c r="Q5789" s="5" t="s">
        <v>3644</v>
      </c>
      <c r="R5789" s="5" t="s">
        <v>15746</v>
      </c>
      <c r="S5789" s="5" t="s">
        <v>15718</v>
      </c>
      <c r="T5789" s="5" t="s">
        <v>745</v>
      </c>
      <c r="U5789" s="5" t="str">
        <f aca="false">IF(ISNUMBER(FIND(",", T5789)), MID(T5789, FIND(",", T5789) + 2, LEN(T5789) - FIND(",", T5789) - 1), IF(T5789&lt;&gt;"", T5789, "unknown"))</f>
        <v>Papua New Guinea</v>
      </c>
      <c r="V5789" s="5" t="s">
        <v>27</v>
      </c>
    </row>
    <row r="5790" customFormat="false" ht="13.8" hidden="false" customHeight="false" outlineLevel="0" collapsed="false">
      <c r="A5790" s="5" t="s">
        <v>15747</v>
      </c>
      <c r="B5790" s="5" t="n">
        <f aca="false">YEAR(DATEVALUE(LEFT(A5790, 10)))</f>
        <v>1965</v>
      </c>
      <c r="C5790" s="6" t="n">
        <v>23956</v>
      </c>
      <c r="D5790" s="2" t="n">
        <v>0.555486111111111</v>
      </c>
      <c r="F5790" s="5" t="n">
        <v>-56.077</v>
      </c>
      <c r="G5790" s="5" t="n">
        <v>157.841</v>
      </c>
      <c r="H5790" s="5" t="n">
        <v>7.1</v>
      </c>
      <c r="I5790" s="5" t="n">
        <v>6.9</v>
      </c>
      <c r="J5790" s="5" t="s">
        <v>1621</v>
      </c>
      <c r="K5790" s="5"/>
      <c r="L5790" s="5"/>
      <c r="M5790" s="5" t="n">
        <v>117</v>
      </c>
      <c r="N5790" s="5"/>
      <c r="O5790" s="5"/>
      <c r="P5790" s="5"/>
      <c r="Q5790" s="5" t="s">
        <v>3644</v>
      </c>
      <c r="R5790" s="5" t="s">
        <v>15748</v>
      </c>
      <c r="S5790" s="5" t="s">
        <v>15718</v>
      </c>
      <c r="T5790" s="5" t="s">
        <v>2488</v>
      </c>
      <c r="U5790" s="5" t="str">
        <f aca="false">IF(ISNUMBER(FIND(",", T5790)), MID(T5790, FIND(",", T5790) + 2, LEN(T5790) - FIND(",", T5790) - 1), IF(T5790&lt;&gt;"", T5790, "unknown"))</f>
        <v>Macquarie Island region</v>
      </c>
      <c r="V5790" s="5" t="s">
        <v>27</v>
      </c>
    </row>
    <row r="5791" customFormat="false" ht="13.8" hidden="false" customHeight="false" outlineLevel="0" collapsed="false">
      <c r="A5791" s="5" t="s">
        <v>15749</v>
      </c>
      <c r="B5791" s="5" t="n">
        <f aca="false">YEAR(DATEVALUE(LEFT(A5791, 10)))</f>
        <v>1965</v>
      </c>
      <c r="C5791" s="6" t="n">
        <v>23952</v>
      </c>
      <c r="D5791" s="2" t="n">
        <v>0.353738425925926</v>
      </c>
      <c r="F5791" s="5" t="n">
        <v>51.02</v>
      </c>
      <c r="G5791" s="5" t="n">
        <v>-171.306</v>
      </c>
      <c r="H5791" s="5" t="n">
        <v>22</v>
      </c>
      <c r="I5791" s="5" t="n">
        <v>6.7</v>
      </c>
      <c r="J5791" s="5" t="s">
        <v>1621</v>
      </c>
      <c r="K5791" s="5"/>
      <c r="L5791" s="5"/>
      <c r="M5791" s="5" t="n">
        <v>247</v>
      </c>
      <c r="N5791" s="5"/>
      <c r="O5791" s="5"/>
      <c r="P5791" s="5"/>
      <c r="Q5791" s="5" t="s">
        <v>3644</v>
      </c>
      <c r="R5791" s="5" t="s">
        <v>15750</v>
      </c>
      <c r="S5791" s="5" t="s">
        <v>15718</v>
      </c>
      <c r="T5791" s="5" t="s">
        <v>894</v>
      </c>
      <c r="U5791" s="5" t="str">
        <f aca="false">IF(ISNUMBER(FIND(",", T5791)), MID(T5791, FIND(",", T5791) + 2, LEN(T5791) - FIND(",", T5791) - 1), IF(T5791&lt;&gt;"", T5791, "unknown"))</f>
        <v>Aleutian Islands, Alaska</v>
      </c>
      <c r="V5791" s="5" t="s">
        <v>27</v>
      </c>
    </row>
    <row r="5792" customFormat="false" ht="13.8" hidden="false" customHeight="false" outlineLevel="0" collapsed="false">
      <c r="A5792" s="5" t="s">
        <v>15751</v>
      </c>
      <c r="B5792" s="5" t="n">
        <f aca="false">YEAR(DATEVALUE(LEFT(A5792, 10)))</f>
        <v>1965</v>
      </c>
      <c r="C5792" s="6" t="n">
        <v>23944</v>
      </c>
      <c r="D5792" s="2" t="n">
        <v>0.119131944444444</v>
      </c>
      <c r="F5792" s="5" t="n">
        <v>-20.765</v>
      </c>
      <c r="G5792" s="5" t="n">
        <v>-175.62</v>
      </c>
      <c r="H5792" s="5" t="n">
        <v>5</v>
      </c>
      <c r="I5792" s="5" t="n">
        <v>6</v>
      </c>
      <c r="J5792" s="5" t="s">
        <v>13467</v>
      </c>
      <c r="K5792" s="5"/>
      <c r="L5792" s="5"/>
      <c r="M5792" s="5" t="n">
        <v>75</v>
      </c>
      <c r="N5792" s="5"/>
      <c r="O5792" s="5"/>
      <c r="P5792" s="5"/>
      <c r="Q5792" s="5" t="s">
        <v>3644</v>
      </c>
      <c r="R5792" s="5" t="s">
        <v>15752</v>
      </c>
      <c r="S5792" s="5" t="s">
        <v>15718</v>
      </c>
      <c r="T5792" s="5" t="s">
        <v>1007</v>
      </c>
      <c r="U5792" s="5" t="str">
        <f aca="false">IF(ISNUMBER(FIND(",", T5792)), MID(T5792, FIND(",", T5792) + 2, LEN(T5792) - FIND(",", T5792) - 1), IF(T5792&lt;&gt;"", T5792, "unknown"))</f>
        <v>Tonga</v>
      </c>
      <c r="V5792" s="5" t="s">
        <v>27</v>
      </c>
    </row>
    <row r="5793" customFormat="false" ht="13.8" hidden="false" customHeight="false" outlineLevel="0" collapsed="false">
      <c r="A5793" s="5" t="s">
        <v>15753</v>
      </c>
      <c r="B5793" s="5" t="n">
        <f aca="false">YEAR(DATEVALUE(LEFT(A5793, 10)))</f>
        <v>1965</v>
      </c>
      <c r="C5793" s="6" t="n">
        <v>23929</v>
      </c>
      <c r="D5793" s="2" t="n">
        <v>0.775555555555556</v>
      </c>
      <c r="F5793" s="5" t="n">
        <v>-4.512</v>
      </c>
      <c r="G5793" s="5" t="n">
        <v>155.1</v>
      </c>
      <c r="H5793" s="5" t="n">
        <v>519.2</v>
      </c>
      <c r="I5793" s="5" t="n">
        <v>6.2</v>
      </c>
      <c r="J5793" s="5" t="s">
        <v>1621</v>
      </c>
      <c r="K5793" s="5"/>
      <c r="L5793" s="5"/>
      <c r="M5793" s="5" t="n">
        <v>162</v>
      </c>
      <c r="N5793" s="5"/>
      <c r="O5793" s="5"/>
      <c r="P5793" s="5"/>
      <c r="Q5793" s="5" t="s">
        <v>3644</v>
      </c>
      <c r="R5793" s="5" t="s">
        <v>15754</v>
      </c>
      <c r="S5793" s="5" t="s">
        <v>15718</v>
      </c>
      <c r="T5793" s="5" t="s">
        <v>1473</v>
      </c>
      <c r="U5793" s="5" t="str">
        <f aca="false">IF(ISNUMBER(FIND(",", T5793)), MID(T5793, FIND(",", T5793) + 2, LEN(T5793) - FIND(",", T5793) - 1), IF(T5793&lt;&gt;"", T5793, "unknown"))</f>
        <v>Papua New Guinea</v>
      </c>
      <c r="V5793" s="5" t="s">
        <v>27</v>
      </c>
    </row>
    <row r="5794" customFormat="false" ht="13.8" hidden="false" customHeight="false" outlineLevel="0" collapsed="false">
      <c r="A5794" s="5" t="s">
        <v>15755</v>
      </c>
      <c r="B5794" s="5" t="n">
        <f aca="false">YEAR(DATEVALUE(LEFT(A5794, 10)))</f>
        <v>1965</v>
      </c>
      <c r="C5794" s="6" t="n">
        <v>23925</v>
      </c>
      <c r="D5794" s="2" t="n">
        <v>0.874085648148148</v>
      </c>
      <c r="F5794" s="5" t="n">
        <v>52.975</v>
      </c>
      <c r="G5794" s="5" t="n">
        <v>-167.571</v>
      </c>
      <c r="H5794" s="5" t="n">
        <v>59.7</v>
      </c>
      <c r="I5794" s="5" t="n">
        <v>6.5</v>
      </c>
      <c r="J5794" s="5" t="s">
        <v>1621</v>
      </c>
      <c r="K5794" s="5"/>
      <c r="L5794" s="5"/>
      <c r="M5794" s="5" t="n">
        <v>271</v>
      </c>
      <c r="N5794" s="5"/>
      <c r="O5794" s="5"/>
      <c r="P5794" s="5"/>
      <c r="Q5794" s="5" t="s">
        <v>3644</v>
      </c>
      <c r="R5794" s="5" t="s">
        <v>15756</v>
      </c>
      <c r="S5794" s="5" t="s">
        <v>15718</v>
      </c>
      <c r="T5794" s="5" t="s">
        <v>894</v>
      </c>
      <c r="U5794" s="5" t="str">
        <f aca="false">IF(ISNUMBER(FIND(",", T5794)), MID(T5794, FIND(",", T5794) + 2, LEN(T5794) - FIND(",", T5794) - 1), IF(T5794&lt;&gt;"", T5794, "unknown"))</f>
        <v>Aleutian Islands, Alaska</v>
      </c>
      <c r="V5794" s="5" t="s">
        <v>27</v>
      </c>
    </row>
    <row r="5795" customFormat="false" ht="13.8" hidden="false" customHeight="false" outlineLevel="0" collapsed="false">
      <c r="A5795" s="5" t="s">
        <v>15757</v>
      </c>
      <c r="B5795" s="5" t="n">
        <f aca="false">YEAR(DATEVALUE(LEFT(A5795, 10)))</f>
        <v>1965</v>
      </c>
      <c r="C5795" s="6" t="n">
        <v>23924</v>
      </c>
      <c r="D5795" s="2" t="n">
        <v>0.967152777777778</v>
      </c>
      <c r="F5795" s="5" t="n">
        <v>-63.083</v>
      </c>
      <c r="G5795" s="5" t="n">
        <v>-163.414</v>
      </c>
      <c r="H5795" s="5" t="n">
        <v>10</v>
      </c>
      <c r="I5795" s="5" t="n">
        <v>6</v>
      </c>
      <c r="J5795" s="5" t="s">
        <v>13467</v>
      </c>
      <c r="K5795" s="5"/>
      <c r="L5795" s="5"/>
      <c r="M5795" s="5" t="n">
        <v>89</v>
      </c>
      <c r="N5795" s="5"/>
      <c r="O5795" s="5"/>
      <c r="P5795" s="5"/>
      <c r="Q5795" s="5" t="s">
        <v>3644</v>
      </c>
      <c r="R5795" s="5" t="s">
        <v>15758</v>
      </c>
      <c r="S5795" s="5" t="s">
        <v>15718</v>
      </c>
      <c r="T5795" s="5" t="s">
        <v>695</v>
      </c>
      <c r="U5795" s="5" t="str">
        <f aca="false">IF(ISNUMBER(FIND(",", T5795)), MID(T5795, FIND(",", T5795) + 2, LEN(T5795) - FIND(",", T5795) - 1), IF(T5795&lt;&gt;"", T5795, "unknown"))</f>
        <v>Pacific-Antarctic Ridge</v>
      </c>
      <c r="V5795" s="5" t="s">
        <v>27</v>
      </c>
    </row>
    <row r="5796" customFormat="false" ht="13.8" hidden="false" customHeight="false" outlineLevel="0" collapsed="false">
      <c r="A5796" s="5" t="s">
        <v>15759</v>
      </c>
      <c r="B5796" s="5" t="n">
        <f aca="false">YEAR(DATEVALUE(LEFT(A5796, 10)))</f>
        <v>1965</v>
      </c>
      <c r="C5796" s="6" t="n">
        <v>23923</v>
      </c>
      <c r="D5796" s="2" t="n">
        <v>0.120289351851852</v>
      </c>
      <c r="F5796" s="5" t="n">
        <v>-1.708</v>
      </c>
      <c r="G5796" s="5" t="n">
        <v>126.556</v>
      </c>
      <c r="H5796" s="5" t="n">
        <v>12.9</v>
      </c>
      <c r="I5796" s="5" t="n">
        <v>6</v>
      </c>
      <c r="J5796" s="5" t="s">
        <v>13467</v>
      </c>
      <c r="K5796" s="5"/>
      <c r="L5796" s="5"/>
      <c r="M5796" s="5" t="n">
        <v>107</v>
      </c>
      <c r="N5796" s="5"/>
      <c r="O5796" s="5"/>
      <c r="P5796" s="5"/>
      <c r="Q5796" s="5" t="s">
        <v>3644</v>
      </c>
      <c r="R5796" s="5" t="s">
        <v>15760</v>
      </c>
      <c r="S5796" s="5" t="s">
        <v>15718</v>
      </c>
      <c r="T5796" s="5" t="s">
        <v>3972</v>
      </c>
      <c r="U5796" s="5" t="str">
        <f aca="false">IF(ISNUMBER(FIND(",", T5796)), MID(T5796, FIND(",", T5796) + 2, LEN(T5796) - FIND(",", T5796) - 1), IF(T5796&lt;&gt;"", T5796, "unknown"))</f>
        <v>Indonesia</v>
      </c>
      <c r="V5796" s="5" t="s">
        <v>27</v>
      </c>
    </row>
    <row r="5797" customFormat="false" ht="13.8" hidden="false" customHeight="false" outlineLevel="0" collapsed="false">
      <c r="A5797" s="5" t="s">
        <v>15761</v>
      </c>
      <c r="B5797" s="5" t="n">
        <f aca="false">YEAR(DATEVALUE(LEFT(A5797, 10)))</f>
        <v>1965</v>
      </c>
      <c r="C5797" s="6" t="n">
        <v>23916</v>
      </c>
      <c r="D5797" s="2" t="n">
        <v>0.464756944444444</v>
      </c>
      <c r="F5797" s="5" t="n">
        <v>56.493</v>
      </c>
      <c r="G5797" s="5" t="n">
        <v>-152.834</v>
      </c>
      <c r="H5797" s="5" t="n">
        <v>20</v>
      </c>
      <c r="I5797" s="5" t="n">
        <v>6.4</v>
      </c>
      <c r="J5797" s="5" t="s">
        <v>13467</v>
      </c>
      <c r="K5797" s="5"/>
      <c r="L5797" s="5"/>
      <c r="M5797" s="5" t="n">
        <v>175</v>
      </c>
      <c r="N5797" s="5"/>
      <c r="O5797" s="5"/>
      <c r="P5797" s="5"/>
      <c r="Q5797" s="5" t="s">
        <v>3644</v>
      </c>
      <c r="R5797" s="5" t="s">
        <v>15762</v>
      </c>
      <c r="S5797" s="5" t="s">
        <v>15718</v>
      </c>
      <c r="T5797" s="5" t="s">
        <v>2828</v>
      </c>
      <c r="U5797" s="5" t="str">
        <f aca="false">IF(ISNUMBER(FIND(",", T5797)), MID(T5797, FIND(",", T5797) + 2, LEN(T5797) - FIND(",", T5797) - 1), IF(T5797&lt;&gt;"", T5797, "unknown"))</f>
        <v>Alaska</v>
      </c>
      <c r="V5797" s="5" t="s">
        <v>27</v>
      </c>
    </row>
    <row r="5798" customFormat="false" ht="13.8" hidden="false" customHeight="false" outlineLevel="0" collapsed="false">
      <c r="A5798" s="5" t="s">
        <v>15763</v>
      </c>
      <c r="B5798" s="5" t="n">
        <f aca="false">YEAR(DATEVALUE(LEFT(A5798, 10)))</f>
        <v>1965</v>
      </c>
      <c r="C5798" s="6" t="n">
        <v>23908</v>
      </c>
      <c r="D5798" s="2" t="n">
        <v>0.96556712962963</v>
      </c>
      <c r="F5798" s="5" t="n">
        <v>-20.864</v>
      </c>
      <c r="G5798" s="5" t="n">
        <v>173.88</v>
      </c>
      <c r="H5798" s="5" t="n">
        <v>8.2</v>
      </c>
      <c r="I5798" s="5" t="n">
        <v>6.2</v>
      </c>
      <c r="J5798" s="5" t="s">
        <v>13467</v>
      </c>
      <c r="K5798" s="5"/>
      <c r="L5798" s="5"/>
      <c r="M5798" s="5" t="n">
        <v>65</v>
      </c>
      <c r="N5798" s="5"/>
      <c r="O5798" s="5"/>
      <c r="P5798" s="5"/>
      <c r="Q5798" s="5" t="s">
        <v>3644</v>
      </c>
      <c r="R5798" s="5" t="s">
        <v>15764</v>
      </c>
      <c r="S5798" s="5" t="s">
        <v>15718</v>
      </c>
      <c r="T5798" s="5" t="s">
        <v>1380</v>
      </c>
      <c r="U5798" s="5" t="str">
        <f aca="false">IF(ISNUMBER(FIND(",", T5798)), MID(T5798, FIND(",", T5798) + 2, LEN(T5798) - FIND(",", T5798) - 1), IF(T5798&lt;&gt;"", T5798, "unknown"))</f>
        <v>Vanuatu region</v>
      </c>
      <c r="V5798" s="5" t="s">
        <v>27</v>
      </c>
    </row>
    <row r="5799" customFormat="false" ht="13.8" hidden="false" customHeight="false" outlineLevel="0" collapsed="false">
      <c r="A5799" s="5" t="s">
        <v>15765</v>
      </c>
      <c r="B5799" s="5" t="n">
        <f aca="false">YEAR(DATEVALUE(LEFT(A5799, 10)))</f>
        <v>1965</v>
      </c>
      <c r="C5799" s="6" t="n">
        <v>23904</v>
      </c>
      <c r="D5799" s="2" t="n">
        <v>0.148449074074074</v>
      </c>
      <c r="F5799" s="5" t="n">
        <v>44.612</v>
      </c>
      <c r="G5799" s="5" t="n">
        <v>148.936</v>
      </c>
      <c r="H5799" s="5" t="n">
        <v>46.2</v>
      </c>
      <c r="I5799" s="5" t="n">
        <v>7.1</v>
      </c>
      <c r="J5799" s="5" t="s">
        <v>3643</v>
      </c>
      <c r="K5799" s="5"/>
      <c r="L5799" s="5"/>
      <c r="M5799" s="5" t="n">
        <v>231</v>
      </c>
      <c r="N5799" s="5"/>
      <c r="O5799" s="5"/>
      <c r="P5799" s="5"/>
      <c r="Q5799" s="5" t="s">
        <v>3644</v>
      </c>
      <c r="R5799" s="5" t="s">
        <v>15766</v>
      </c>
      <c r="S5799" s="5" t="s">
        <v>15718</v>
      </c>
      <c r="T5799" s="5" t="s">
        <v>749</v>
      </c>
      <c r="U5799" s="5" t="str">
        <f aca="false">IF(ISNUMBER(FIND(",", T5799)), MID(T5799, FIND(",", T5799) + 2, LEN(T5799) - FIND(",", T5799) - 1), IF(T5799&lt;&gt;"", T5799, "unknown"))</f>
        <v>Kuril Islands</v>
      </c>
      <c r="V5799" s="5" t="s">
        <v>27</v>
      </c>
    </row>
    <row r="5800" customFormat="false" ht="13.8" hidden="false" customHeight="false" outlineLevel="0" collapsed="false">
      <c r="A5800" s="5" t="s">
        <v>15767</v>
      </c>
      <c r="B5800" s="5" t="n">
        <f aca="false">YEAR(DATEVALUE(LEFT(A5800, 10)))</f>
        <v>1965</v>
      </c>
      <c r="C5800" s="6" t="n">
        <v>23885</v>
      </c>
      <c r="D5800" s="2" t="n">
        <v>0.990451388888889</v>
      </c>
      <c r="F5800" s="5" t="n">
        <v>52.16</v>
      </c>
      <c r="G5800" s="5" t="n">
        <v>175.165</v>
      </c>
      <c r="H5800" s="5" t="n">
        <v>27.8</v>
      </c>
      <c r="I5800" s="5" t="n">
        <v>6</v>
      </c>
      <c r="J5800" s="5" t="s">
        <v>13467</v>
      </c>
      <c r="K5800" s="5"/>
      <c r="L5800" s="5"/>
      <c r="M5800" s="5" t="n">
        <v>197</v>
      </c>
      <c r="N5800" s="5"/>
      <c r="O5800" s="5"/>
      <c r="P5800" s="5"/>
      <c r="Q5800" s="5" t="s">
        <v>3644</v>
      </c>
      <c r="R5800" s="5" t="s">
        <v>15768</v>
      </c>
      <c r="S5800" s="5" t="s">
        <v>15718</v>
      </c>
      <c r="T5800" s="5" t="s">
        <v>2733</v>
      </c>
      <c r="U5800" s="5" t="str">
        <f aca="false">IF(ISNUMBER(FIND(",", T5800)), MID(T5800, FIND(",", T5800) + 2, LEN(T5800) - FIND(",", T5800) - 1), IF(T5800&lt;&gt;"", T5800, "unknown"))</f>
        <v>Aleutian Islands, Alaska</v>
      </c>
      <c r="V5800" s="5" t="s">
        <v>27</v>
      </c>
    </row>
    <row r="5801" customFormat="false" ht="13.8" hidden="false" customHeight="false" outlineLevel="0" collapsed="false">
      <c r="A5801" s="5" t="s">
        <v>15769</v>
      </c>
      <c r="B5801" s="5" t="n">
        <f aca="false">YEAR(DATEVALUE(LEFT(A5801, 10)))</f>
        <v>1965</v>
      </c>
      <c r="C5801" s="6" t="n">
        <v>23884</v>
      </c>
      <c r="D5801" s="2" t="n">
        <v>0.438645833333333</v>
      </c>
      <c r="F5801" s="5" t="n">
        <v>-21.111</v>
      </c>
      <c r="G5801" s="5" t="n">
        <v>-178.537</v>
      </c>
      <c r="H5801" s="5" t="n">
        <v>557.2</v>
      </c>
      <c r="I5801" s="5" t="n">
        <v>6</v>
      </c>
      <c r="J5801" s="5" t="s">
        <v>1621</v>
      </c>
      <c r="K5801" s="5"/>
      <c r="L5801" s="5"/>
      <c r="M5801" s="5" t="n">
        <v>128</v>
      </c>
      <c r="N5801" s="5"/>
      <c r="O5801" s="5"/>
      <c r="P5801" s="5"/>
      <c r="Q5801" s="5" t="s">
        <v>3644</v>
      </c>
      <c r="R5801" s="5" t="s">
        <v>15770</v>
      </c>
      <c r="S5801" s="5" t="s">
        <v>15718</v>
      </c>
      <c r="T5801" s="5" t="s">
        <v>161</v>
      </c>
      <c r="U5801" s="5" t="str">
        <f aca="false">IF(ISNUMBER(FIND(",", T5801)), MID(T5801, FIND(",", T5801) + 2, LEN(T5801) - FIND(",", T5801) - 1), IF(T5801&lt;&gt;"", T5801, "unknown"))</f>
        <v>Fiji region</v>
      </c>
      <c r="V5801" s="5" t="s">
        <v>27</v>
      </c>
    </row>
    <row r="5802" customFormat="false" ht="13.8" hidden="false" customHeight="false" outlineLevel="0" collapsed="false">
      <c r="A5802" s="5" t="s">
        <v>15771</v>
      </c>
      <c r="B5802" s="5" t="n">
        <f aca="false">YEAR(DATEVALUE(LEFT(A5802, 10)))</f>
        <v>1965</v>
      </c>
      <c r="C5802" s="6" t="n">
        <v>23882</v>
      </c>
      <c r="D5802" s="2" t="n">
        <v>0.0279166666666667</v>
      </c>
      <c r="F5802" s="5" t="n">
        <v>-14.643</v>
      </c>
      <c r="G5802" s="5" t="n">
        <v>167.504</v>
      </c>
      <c r="H5802" s="5" t="n">
        <v>9.7</v>
      </c>
      <c r="I5802" s="5" t="n">
        <v>7.6</v>
      </c>
      <c r="J5802" s="5" t="s">
        <v>3643</v>
      </c>
      <c r="K5802" s="5"/>
      <c r="L5802" s="5"/>
      <c r="M5802" s="5" t="n">
        <v>154</v>
      </c>
      <c r="N5802" s="5"/>
      <c r="O5802" s="5"/>
      <c r="P5802" s="5"/>
      <c r="Q5802" s="5" t="s">
        <v>3644</v>
      </c>
      <c r="R5802" s="5" t="s">
        <v>15772</v>
      </c>
      <c r="S5802" s="5" t="s">
        <v>15718</v>
      </c>
      <c r="T5802" s="5" t="s">
        <v>703</v>
      </c>
      <c r="U5802" s="5" t="str">
        <f aca="false">IF(ISNUMBER(FIND(",", T5802)), MID(T5802, FIND(",", T5802) + 2, LEN(T5802) - FIND(",", T5802) - 1), IF(T5802&lt;&gt;"", T5802, "unknown"))</f>
        <v>Vanuatu</v>
      </c>
      <c r="V5802" s="5" t="s">
        <v>27</v>
      </c>
    </row>
    <row r="5803" customFormat="false" ht="13.8" hidden="false" customHeight="false" outlineLevel="0" collapsed="false">
      <c r="A5803" s="5" t="s">
        <v>15773</v>
      </c>
      <c r="B5803" s="5" t="n">
        <f aca="false">YEAR(DATEVALUE(LEFT(A5803, 10)))</f>
        <v>1965</v>
      </c>
      <c r="C5803" s="6" t="n">
        <v>23879</v>
      </c>
      <c r="D5803" s="2" t="n">
        <v>0.721909722222222</v>
      </c>
      <c r="F5803" s="5" t="n">
        <v>22.438</v>
      </c>
      <c r="G5803" s="5" t="n">
        <v>121.277</v>
      </c>
      <c r="H5803" s="5" t="n">
        <v>69.2</v>
      </c>
      <c r="I5803" s="5" t="n">
        <v>6.1</v>
      </c>
      <c r="J5803" s="5" t="s">
        <v>1061</v>
      </c>
      <c r="K5803" s="5"/>
      <c r="L5803" s="5"/>
      <c r="M5803" s="5" t="n">
        <v>197</v>
      </c>
      <c r="N5803" s="5"/>
      <c r="O5803" s="5"/>
      <c r="P5803" s="5"/>
      <c r="Q5803" s="5" t="s">
        <v>3644</v>
      </c>
      <c r="R5803" s="5" t="s">
        <v>15774</v>
      </c>
      <c r="S5803" s="5" t="s">
        <v>15718</v>
      </c>
      <c r="T5803" s="5" t="s">
        <v>2718</v>
      </c>
      <c r="U5803" s="5" t="str">
        <f aca="false">IF(ISNUMBER(FIND(",", T5803)), MID(T5803, FIND(",", T5803) + 2, LEN(T5803) - FIND(",", T5803) - 1), IF(T5803&lt;&gt;"", T5803, "unknown"))</f>
        <v>Taiwan region</v>
      </c>
      <c r="V5803" s="5" t="s">
        <v>27</v>
      </c>
    </row>
    <row r="5804" customFormat="false" ht="13.8" hidden="false" customHeight="false" outlineLevel="0" collapsed="false">
      <c r="A5804" s="5" t="s">
        <v>15775</v>
      </c>
      <c r="B5804" s="5" t="n">
        <f aca="false">YEAR(DATEVALUE(LEFT(A5804, 10)))</f>
        <v>1965</v>
      </c>
      <c r="C5804" s="6" t="n">
        <v>23861</v>
      </c>
      <c r="D5804" s="2" t="n">
        <v>0.644965277777778</v>
      </c>
      <c r="F5804" s="5" t="n">
        <v>47.317</v>
      </c>
      <c r="G5804" s="5" t="n">
        <v>-122.333</v>
      </c>
      <c r="H5804" s="5" t="n">
        <v>65.7</v>
      </c>
      <c r="I5804" s="5" t="n">
        <v>6.5</v>
      </c>
      <c r="J5804" s="5" t="s">
        <v>1061</v>
      </c>
      <c r="K5804" s="5"/>
      <c r="L5804" s="5"/>
      <c r="M5804" s="5" t="n">
        <v>203</v>
      </c>
      <c r="N5804" s="5"/>
      <c r="O5804" s="5"/>
      <c r="P5804" s="5"/>
      <c r="Q5804" s="5" t="s">
        <v>3644</v>
      </c>
      <c r="R5804" s="5" t="s">
        <v>15776</v>
      </c>
      <c r="S5804" s="5" t="s">
        <v>15718</v>
      </c>
      <c r="T5804" s="5" t="s">
        <v>6046</v>
      </c>
      <c r="U5804" s="5" t="str">
        <f aca="false">IF(ISNUMBER(FIND(",", T5804)), MID(T5804, FIND(",", T5804) + 2, LEN(T5804) - FIND(",", T5804) - 1), IF(T5804&lt;&gt;"", T5804, "unknown"))</f>
        <v>Washington</v>
      </c>
      <c r="V5804" s="5" t="s">
        <v>27</v>
      </c>
    </row>
    <row r="5805" customFormat="false" ht="13.8" hidden="false" customHeight="false" outlineLevel="0" collapsed="false">
      <c r="A5805" s="5" t="s">
        <v>15777</v>
      </c>
      <c r="B5805" s="5" t="n">
        <f aca="false">YEAR(DATEVALUE(LEFT(A5805, 10)))</f>
        <v>1965</v>
      </c>
      <c r="C5805" s="6" t="n">
        <v>23850</v>
      </c>
      <c r="D5805" s="2" t="n">
        <v>0.52912037037037</v>
      </c>
      <c r="F5805" s="5" t="n">
        <v>-59.803</v>
      </c>
      <c r="G5805" s="5" t="n">
        <v>-26.419</v>
      </c>
      <c r="H5805" s="5" t="n">
        <v>23</v>
      </c>
      <c r="I5805" s="5" t="n">
        <v>6</v>
      </c>
      <c r="J5805" s="5" t="s">
        <v>13467</v>
      </c>
      <c r="K5805" s="5"/>
      <c r="L5805" s="5"/>
      <c r="M5805" s="5" t="n">
        <v>88</v>
      </c>
      <c r="N5805" s="5"/>
      <c r="O5805" s="5"/>
      <c r="P5805" s="5"/>
      <c r="Q5805" s="5" t="s">
        <v>3644</v>
      </c>
      <c r="R5805" s="5" t="s">
        <v>15778</v>
      </c>
      <c r="S5805" s="5" t="s">
        <v>15718</v>
      </c>
      <c r="T5805" s="5" t="s">
        <v>1161</v>
      </c>
      <c r="U5805" s="5" t="str">
        <f aca="false">IF(ISNUMBER(FIND(",", T5805)), MID(T5805, FIND(",", T5805) + 2, LEN(T5805) - FIND(",", T5805) - 1), IF(T5805&lt;&gt;"", T5805, "unknown"))</f>
        <v>South Sandwich Islands region</v>
      </c>
      <c r="V5805" s="5" t="s">
        <v>27</v>
      </c>
    </row>
    <row r="5806" customFormat="false" ht="13.8" hidden="false" customHeight="false" outlineLevel="0" collapsed="false">
      <c r="A5806" s="5" t="s">
        <v>15779</v>
      </c>
      <c r="B5806" s="5" t="n">
        <f aca="false">YEAR(DATEVALUE(LEFT(A5806, 10)))</f>
        <v>1965</v>
      </c>
      <c r="C5806" s="6" t="n">
        <v>23850</v>
      </c>
      <c r="D5806" s="2" t="n">
        <v>0.402326388888889</v>
      </c>
      <c r="F5806" s="5" t="n">
        <v>-59.806</v>
      </c>
      <c r="G5806" s="5" t="n">
        <v>-26.483</v>
      </c>
      <c r="H5806" s="5" t="n">
        <v>40.6</v>
      </c>
      <c r="I5806" s="5" t="n">
        <v>6</v>
      </c>
      <c r="J5806" s="5" t="s">
        <v>13467</v>
      </c>
      <c r="K5806" s="5"/>
      <c r="L5806" s="5"/>
      <c r="M5806" s="5" t="n">
        <v>102</v>
      </c>
      <c r="N5806" s="5"/>
      <c r="O5806" s="5"/>
      <c r="P5806" s="5"/>
      <c r="Q5806" s="5" t="s">
        <v>3644</v>
      </c>
      <c r="R5806" s="5" t="s">
        <v>15780</v>
      </c>
      <c r="S5806" s="5" t="s">
        <v>15718</v>
      </c>
      <c r="T5806" s="5" t="s">
        <v>1161</v>
      </c>
      <c r="U5806" s="5" t="str">
        <f aca="false">IF(ISNUMBER(FIND(",", T5806)), MID(T5806, FIND(",", T5806) + 2, LEN(T5806) - FIND(",", T5806) - 1), IF(T5806&lt;&gt;"", T5806, "unknown"))</f>
        <v>South Sandwich Islands region</v>
      </c>
      <c r="V5806" s="5" t="s">
        <v>27</v>
      </c>
    </row>
    <row r="5807" customFormat="false" ht="13.8" hidden="false" customHeight="false" outlineLevel="0" collapsed="false">
      <c r="A5807" s="5" t="s">
        <v>15781</v>
      </c>
      <c r="B5807" s="5" t="n">
        <f aca="false">YEAR(DATEVALUE(LEFT(A5807, 10)))</f>
        <v>1965</v>
      </c>
      <c r="C5807" s="6" t="n">
        <v>23843</v>
      </c>
      <c r="D5807" s="2" t="n">
        <v>0.00778935185185185</v>
      </c>
      <c r="F5807" s="5" t="n">
        <v>-42.687</v>
      </c>
      <c r="G5807" s="5" t="n">
        <v>174.141</v>
      </c>
      <c r="H5807" s="5" t="n">
        <v>32.1</v>
      </c>
      <c r="I5807" s="5" t="n">
        <v>6.2</v>
      </c>
      <c r="J5807" s="5" t="s">
        <v>1061</v>
      </c>
      <c r="K5807" s="5"/>
      <c r="L5807" s="5"/>
      <c r="M5807" s="5" t="n">
        <v>92</v>
      </c>
      <c r="N5807" s="5"/>
      <c r="O5807" s="5"/>
      <c r="P5807" s="5"/>
      <c r="Q5807" s="5" t="s">
        <v>3644</v>
      </c>
      <c r="R5807" s="5" t="s">
        <v>15782</v>
      </c>
      <c r="S5807" s="5" t="s">
        <v>15718</v>
      </c>
      <c r="T5807" s="5" t="s">
        <v>15783</v>
      </c>
      <c r="U5807" s="5" t="str">
        <f aca="false">IF(ISNUMBER(FIND(",", T5807)), MID(T5807, FIND(",", T5807) + 2, LEN(T5807) - FIND(",", T5807) - 1), IF(T5807&lt;&gt;"", T5807, "unknown"))</f>
        <v>off the east coast of the South Island of New Zealand</v>
      </c>
      <c r="V5807" s="5" t="s">
        <v>27</v>
      </c>
    </row>
    <row r="5808" customFormat="false" ht="13.8" hidden="false" customHeight="false" outlineLevel="0" collapsed="false">
      <c r="A5808" s="5" t="s">
        <v>15784</v>
      </c>
      <c r="B5808" s="5" t="n">
        <f aca="false">YEAR(DATEVALUE(LEFT(A5808, 10)))</f>
        <v>1965</v>
      </c>
      <c r="C5808" s="6" t="n">
        <v>23842</v>
      </c>
      <c r="D5808" s="2" t="n">
        <v>0.953530092592593</v>
      </c>
      <c r="F5808" s="5" t="n">
        <v>-13.469</v>
      </c>
      <c r="G5808" s="5" t="n">
        <v>170.377</v>
      </c>
      <c r="H5808" s="5" t="n">
        <v>636.9</v>
      </c>
      <c r="I5808" s="5" t="n">
        <v>6.2</v>
      </c>
      <c r="J5808" s="5" t="s">
        <v>1621</v>
      </c>
      <c r="K5808" s="5"/>
      <c r="L5808" s="5"/>
      <c r="M5808" s="5" t="n">
        <v>95</v>
      </c>
      <c r="N5808" s="5"/>
      <c r="O5808" s="5"/>
      <c r="P5808" s="5"/>
      <c r="Q5808" s="5" t="s">
        <v>3644</v>
      </c>
      <c r="R5808" s="5" t="s">
        <v>15785</v>
      </c>
      <c r="S5808" s="5" t="s">
        <v>15718</v>
      </c>
      <c r="T5808" s="5" t="s">
        <v>1380</v>
      </c>
      <c r="U5808" s="5" t="str">
        <f aca="false">IF(ISNUMBER(FIND(",", T5808)), MID(T5808, FIND(",", T5808) + 2, LEN(T5808) - FIND(",", T5808) - 1), IF(T5808&lt;&gt;"", T5808, "unknown"))</f>
        <v>Vanuatu region</v>
      </c>
      <c r="V5808" s="5" t="s">
        <v>27</v>
      </c>
    </row>
    <row r="5809" customFormat="false" ht="13.8" hidden="false" customHeight="false" outlineLevel="0" collapsed="false">
      <c r="A5809" s="5" t="s">
        <v>15786</v>
      </c>
      <c r="B5809" s="5" t="n">
        <f aca="false">YEAR(DATEVALUE(LEFT(A5809, 10)))</f>
        <v>1965</v>
      </c>
      <c r="C5809" s="6" t="n">
        <v>23842</v>
      </c>
      <c r="D5809" s="2" t="n">
        <v>0.93943287037037</v>
      </c>
      <c r="F5809" s="5" t="n">
        <v>-17.887</v>
      </c>
      <c r="G5809" s="5" t="n">
        <v>-178.696</v>
      </c>
      <c r="H5809" s="5" t="n">
        <v>545.2</v>
      </c>
      <c r="I5809" s="5" t="n">
        <v>6.4</v>
      </c>
      <c r="J5809" s="5" t="s">
        <v>1621</v>
      </c>
      <c r="K5809" s="5"/>
      <c r="L5809" s="5"/>
      <c r="M5809" s="5" t="n">
        <v>131</v>
      </c>
      <c r="N5809" s="5"/>
      <c r="O5809" s="5"/>
      <c r="P5809" s="5"/>
      <c r="Q5809" s="5" t="s">
        <v>3644</v>
      </c>
      <c r="R5809" s="5" t="s">
        <v>15787</v>
      </c>
      <c r="S5809" s="5" t="s">
        <v>15718</v>
      </c>
      <c r="T5809" s="5" t="s">
        <v>161</v>
      </c>
      <c r="U5809" s="5" t="str">
        <f aca="false">IF(ISNUMBER(FIND(",", T5809)), MID(T5809, FIND(",", T5809) + 2, LEN(T5809) - FIND(",", T5809) - 1), IF(T5809&lt;&gt;"", T5809, "unknown"))</f>
        <v>Fiji region</v>
      </c>
      <c r="V5809" s="5" t="s">
        <v>27</v>
      </c>
    </row>
    <row r="5810" customFormat="false" ht="13.8" hidden="false" customHeight="false" outlineLevel="0" collapsed="false">
      <c r="A5810" s="5" t="s">
        <v>15788</v>
      </c>
      <c r="B5810" s="5" t="n">
        <f aca="false">YEAR(DATEVALUE(LEFT(A5810, 10)))</f>
        <v>1965</v>
      </c>
      <c r="C5810" s="6" t="n">
        <v>23840</v>
      </c>
      <c r="D5810" s="2" t="n">
        <v>0.854803240740741</v>
      </c>
      <c r="F5810" s="5" t="n">
        <v>-57.569</v>
      </c>
      <c r="G5810" s="5" t="n">
        <v>-28.888</v>
      </c>
      <c r="H5810" s="5" t="n">
        <v>57.6</v>
      </c>
      <c r="I5810" s="5" t="n">
        <v>6.3</v>
      </c>
      <c r="J5810" s="5" t="s">
        <v>1061</v>
      </c>
      <c r="K5810" s="5"/>
      <c r="L5810" s="5"/>
      <c r="M5810" s="5" t="n">
        <v>12</v>
      </c>
      <c r="N5810" s="5"/>
      <c r="O5810" s="5"/>
      <c r="P5810" s="5"/>
      <c r="Q5810" s="5" t="s">
        <v>3644</v>
      </c>
      <c r="R5810" s="5" t="s">
        <v>15789</v>
      </c>
      <c r="S5810" s="5" t="s">
        <v>15718</v>
      </c>
      <c r="T5810" s="5" t="s">
        <v>1161</v>
      </c>
      <c r="U5810" s="5" t="str">
        <f aca="false">IF(ISNUMBER(FIND(",", T5810)), MID(T5810, FIND(",", T5810) + 2, LEN(T5810) - FIND(",", T5810) - 1), IF(T5810&lt;&gt;"", T5810, "unknown"))</f>
        <v>South Sandwich Islands region</v>
      </c>
      <c r="V5810" s="5" t="s">
        <v>27</v>
      </c>
    </row>
    <row r="5811" customFormat="false" ht="13.8" hidden="false" customHeight="false" outlineLevel="0" collapsed="false">
      <c r="A5811" s="5" t="s">
        <v>15790</v>
      </c>
      <c r="B5811" s="5" t="n">
        <f aca="false">YEAR(DATEVALUE(LEFT(A5811, 10)))</f>
        <v>1965</v>
      </c>
      <c r="C5811" s="6" t="n">
        <v>23838</v>
      </c>
      <c r="D5811" s="2" t="n">
        <v>0.404537037037037</v>
      </c>
      <c r="F5811" s="5" t="n">
        <v>-0.499</v>
      </c>
      <c r="G5811" s="5" t="n">
        <v>119.919</v>
      </c>
      <c r="H5811" s="5" t="n">
        <v>53.4</v>
      </c>
      <c r="I5811" s="5" t="n">
        <v>6</v>
      </c>
      <c r="J5811" s="5" t="s">
        <v>13467</v>
      </c>
      <c r="K5811" s="5"/>
      <c r="L5811" s="5"/>
      <c r="M5811" s="5" t="n">
        <v>124</v>
      </c>
      <c r="N5811" s="5"/>
      <c r="O5811" s="5"/>
      <c r="P5811" s="5"/>
      <c r="Q5811" s="5" t="s">
        <v>3644</v>
      </c>
      <c r="R5811" s="5" t="s">
        <v>15791</v>
      </c>
      <c r="S5811" s="5" t="s">
        <v>15718</v>
      </c>
      <c r="T5811" s="5" t="s">
        <v>1197</v>
      </c>
      <c r="U5811" s="5" t="str">
        <f aca="false">IF(ISNUMBER(FIND(",", T5811)), MID(T5811, FIND(",", T5811) + 2, LEN(T5811) - FIND(",", T5811) - 1), IF(T5811&lt;&gt;"", T5811, "unknown"))</f>
        <v>Sulawesi, Indonesia</v>
      </c>
      <c r="V5811" s="5" t="s">
        <v>27</v>
      </c>
    </row>
    <row r="5812" customFormat="false" ht="13.8" hidden="false" customHeight="false" outlineLevel="0" collapsed="false">
      <c r="A5812" s="5" t="s">
        <v>15792</v>
      </c>
      <c r="B5812" s="5" t="n">
        <f aca="false">YEAR(DATEVALUE(LEFT(A5812, 10)))</f>
        <v>1965</v>
      </c>
      <c r="C5812" s="6" t="n">
        <v>23836</v>
      </c>
      <c r="D5812" s="2" t="n">
        <v>0.650138888888889</v>
      </c>
      <c r="F5812" s="5" t="n">
        <v>-26.901</v>
      </c>
      <c r="G5812" s="5" t="n">
        <v>-176.037</v>
      </c>
      <c r="H5812" s="5" t="n">
        <v>27.7</v>
      </c>
      <c r="I5812" s="5" t="n">
        <v>6</v>
      </c>
      <c r="J5812" s="5" t="s">
        <v>13467</v>
      </c>
      <c r="K5812" s="5"/>
      <c r="L5812" s="5"/>
      <c r="M5812" s="5" t="n">
        <v>75</v>
      </c>
      <c r="N5812" s="5"/>
      <c r="O5812" s="5"/>
      <c r="P5812" s="5"/>
      <c r="Q5812" s="5" t="s">
        <v>3644</v>
      </c>
      <c r="R5812" s="5" t="s">
        <v>15793</v>
      </c>
      <c r="S5812" s="5" t="s">
        <v>15718</v>
      </c>
      <c r="T5812" s="5" t="s">
        <v>1124</v>
      </c>
      <c r="U5812" s="5" t="str">
        <f aca="false">IF(ISNUMBER(FIND(",", T5812)), MID(T5812, FIND(",", T5812) + 2, LEN(T5812) - FIND(",", T5812) - 1), IF(T5812&lt;&gt;"", T5812, "unknown"))</f>
        <v>south of the Fiji Islands</v>
      </c>
      <c r="V5812" s="5" t="s">
        <v>27</v>
      </c>
    </row>
    <row r="5813" customFormat="false" ht="13.8" hidden="false" customHeight="false" outlineLevel="0" collapsed="false">
      <c r="A5813" s="5" t="s">
        <v>15794</v>
      </c>
      <c r="B5813" s="5" t="n">
        <f aca="false">YEAR(DATEVALUE(LEFT(A5813, 10)))</f>
        <v>1965</v>
      </c>
      <c r="C5813" s="6" t="n">
        <v>23836</v>
      </c>
      <c r="D5813" s="2" t="n">
        <v>0.562939814814815</v>
      </c>
      <c r="F5813" s="5" t="n">
        <v>51.789</v>
      </c>
      <c r="G5813" s="5" t="n">
        <v>175.373</v>
      </c>
      <c r="H5813" s="5" t="n">
        <v>27.5</v>
      </c>
      <c r="I5813" s="5" t="n">
        <v>6</v>
      </c>
      <c r="J5813" s="5" t="s">
        <v>13467</v>
      </c>
      <c r="K5813" s="5"/>
      <c r="L5813" s="5"/>
      <c r="M5813" s="5" t="n">
        <v>187</v>
      </c>
      <c r="N5813" s="5"/>
      <c r="O5813" s="5"/>
      <c r="P5813" s="5"/>
      <c r="Q5813" s="5" t="s">
        <v>3644</v>
      </c>
      <c r="R5813" s="5" t="s">
        <v>15795</v>
      </c>
      <c r="S5813" s="5" t="s">
        <v>15718</v>
      </c>
      <c r="T5813" s="5" t="s">
        <v>2733</v>
      </c>
      <c r="U5813" s="5" t="str">
        <f aca="false">IF(ISNUMBER(FIND(",", T5813)), MID(T5813, FIND(",", T5813) + 2, LEN(T5813) - FIND(",", T5813) - 1), IF(T5813&lt;&gt;"", T5813, "unknown"))</f>
        <v>Aleutian Islands, Alaska</v>
      </c>
      <c r="V5813" s="5" t="s">
        <v>27</v>
      </c>
    </row>
    <row r="5814" customFormat="false" ht="13.8" hidden="false" customHeight="false" outlineLevel="0" collapsed="false">
      <c r="A5814" s="5" t="s">
        <v>15796</v>
      </c>
      <c r="B5814" s="5" t="n">
        <f aca="false">YEAR(DATEVALUE(LEFT(A5814, 10)))</f>
        <v>1965</v>
      </c>
      <c r="C5814" s="6" t="n">
        <v>23835</v>
      </c>
      <c r="D5814" s="2" t="n">
        <v>0.478611111111111</v>
      </c>
      <c r="F5814" s="5" t="n">
        <v>16.024</v>
      </c>
      <c r="G5814" s="5" t="n">
        <v>-97.861</v>
      </c>
      <c r="H5814" s="5" t="n">
        <v>30</v>
      </c>
      <c r="I5814" s="5" t="n">
        <v>6.2</v>
      </c>
      <c r="J5814" s="5" t="s">
        <v>13467</v>
      </c>
      <c r="K5814" s="5"/>
      <c r="L5814" s="5"/>
      <c r="M5814" s="5" t="n">
        <v>51</v>
      </c>
      <c r="N5814" s="5"/>
      <c r="O5814" s="5"/>
      <c r="P5814" s="5"/>
      <c r="Q5814" s="5" t="s">
        <v>3644</v>
      </c>
      <c r="R5814" s="5" t="s">
        <v>15797</v>
      </c>
      <c r="S5814" s="5" t="s">
        <v>15718</v>
      </c>
      <c r="T5814" s="5" t="s">
        <v>7155</v>
      </c>
      <c r="U5814" s="5" t="str">
        <f aca="false">IF(ISNUMBER(FIND(",", T5814)), MID(T5814, FIND(",", T5814) + 2, LEN(T5814) - FIND(",", T5814) - 1), IF(T5814&lt;&gt;"", T5814, "unknown"))</f>
        <v>Mexico</v>
      </c>
      <c r="V5814" s="5" t="s">
        <v>27</v>
      </c>
    </row>
    <row r="5815" customFormat="false" ht="13.8" hidden="false" customHeight="false" outlineLevel="0" collapsed="false">
      <c r="A5815" s="5" t="s">
        <v>15798</v>
      </c>
      <c r="B5815" s="5" t="n">
        <f aca="false">YEAR(DATEVALUE(LEFT(A5815, 10)))</f>
        <v>1965</v>
      </c>
      <c r="C5815" s="6" t="n">
        <v>23835</v>
      </c>
      <c r="D5815" s="2" t="n">
        <v>0.472731481481482</v>
      </c>
      <c r="F5815" s="5" t="n">
        <v>15.84</v>
      </c>
      <c r="G5815" s="5" t="n">
        <v>-97.981</v>
      </c>
      <c r="H5815" s="5" t="n">
        <v>15</v>
      </c>
      <c r="I5815" s="5" t="n">
        <v>6</v>
      </c>
      <c r="J5815" s="5" t="s">
        <v>13467</v>
      </c>
      <c r="K5815" s="5"/>
      <c r="L5815" s="5"/>
      <c r="M5815" s="5" t="n">
        <v>90</v>
      </c>
      <c r="N5815" s="5"/>
      <c r="O5815" s="5"/>
      <c r="P5815" s="5"/>
      <c r="Q5815" s="5" t="s">
        <v>3644</v>
      </c>
      <c r="R5815" s="5" t="s">
        <v>15799</v>
      </c>
      <c r="S5815" s="5" t="s">
        <v>15718</v>
      </c>
      <c r="T5815" s="5" t="s">
        <v>7155</v>
      </c>
      <c r="U5815" s="5" t="str">
        <f aca="false">IF(ISNUMBER(FIND(",", T5815)), MID(T5815, FIND(",", T5815) + 2, LEN(T5815) - FIND(",", T5815) - 1), IF(T5815&lt;&gt;"", T5815, "unknown"))</f>
        <v>Mexico</v>
      </c>
      <c r="V5815" s="5" t="s">
        <v>27</v>
      </c>
    </row>
    <row r="5816" customFormat="false" ht="13.8" hidden="false" customHeight="false" outlineLevel="0" collapsed="false">
      <c r="A5816" s="5" t="s">
        <v>15800</v>
      </c>
      <c r="B5816" s="5" t="n">
        <f aca="false">YEAR(DATEVALUE(LEFT(A5816, 10)))</f>
        <v>1965</v>
      </c>
      <c r="C5816" s="6" t="n">
        <v>23832</v>
      </c>
      <c r="D5816" s="2" t="n">
        <v>0.407962962962963</v>
      </c>
      <c r="F5816" s="5" t="n">
        <v>38.341</v>
      </c>
      <c r="G5816" s="5" t="n">
        <v>22.291</v>
      </c>
      <c r="H5816" s="5" t="n">
        <v>50.4</v>
      </c>
      <c r="I5816" s="5" t="n">
        <v>6.3</v>
      </c>
      <c r="J5816" s="5" t="s">
        <v>1061</v>
      </c>
      <c r="K5816" s="5"/>
      <c r="L5816" s="5"/>
      <c r="M5816" s="5" t="n">
        <v>165</v>
      </c>
      <c r="N5816" s="5"/>
      <c r="O5816" s="5"/>
      <c r="P5816" s="5"/>
      <c r="Q5816" s="5" t="s">
        <v>3644</v>
      </c>
      <c r="R5816" s="5" t="s">
        <v>15801</v>
      </c>
      <c r="S5816" s="5" t="s">
        <v>15718</v>
      </c>
      <c r="T5816" s="5" t="s">
        <v>5296</v>
      </c>
      <c r="U5816" s="5" t="str">
        <f aca="false">IF(ISNUMBER(FIND(",", T5816)), MID(T5816, FIND(",", T5816) + 2, LEN(T5816) - FIND(",", T5816) - 1), IF(T5816&lt;&gt;"", T5816, "unknown"))</f>
        <v>Greece</v>
      </c>
      <c r="V5816" s="5" t="s">
        <v>27</v>
      </c>
    </row>
    <row r="5817" customFormat="false" ht="13.8" hidden="false" customHeight="false" outlineLevel="0" collapsed="false">
      <c r="A5817" s="5" t="s">
        <v>15802</v>
      </c>
      <c r="B5817" s="5" t="n">
        <f aca="false">YEAR(DATEVALUE(LEFT(A5817, 10)))</f>
        <v>1965</v>
      </c>
      <c r="C5817" s="6" t="n">
        <v>23831</v>
      </c>
      <c r="D5817" s="2" t="n">
        <v>0.10212962962963</v>
      </c>
      <c r="F5817" s="5" t="n">
        <v>50.314</v>
      </c>
      <c r="G5817" s="5" t="n">
        <v>177.934</v>
      </c>
      <c r="H5817" s="5" t="n">
        <v>18.9</v>
      </c>
      <c r="I5817" s="5" t="n">
        <v>7.7</v>
      </c>
      <c r="J5817" s="5" t="s">
        <v>3643</v>
      </c>
      <c r="K5817" s="5"/>
      <c r="L5817" s="5"/>
      <c r="M5817" s="5" t="n">
        <v>257</v>
      </c>
      <c r="N5817" s="5"/>
      <c r="O5817" s="5"/>
      <c r="P5817" s="5"/>
      <c r="Q5817" s="5" t="s">
        <v>3644</v>
      </c>
      <c r="R5817" s="5" t="s">
        <v>15803</v>
      </c>
      <c r="S5817" s="5" t="s">
        <v>15718</v>
      </c>
      <c r="T5817" s="5" t="s">
        <v>2733</v>
      </c>
      <c r="U5817" s="5" t="str">
        <f aca="false">IF(ISNUMBER(FIND(",", T5817)), MID(T5817, FIND(",", T5817) + 2, LEN(T5817) - FIND(",", T5817) - 1), IF(T5817&lt;&gt;"", T5817, "unknown"))</f>
        <v>Aleutian Islands, Alaska</v>
      </c>
      <c r="V5817" s="5" t="s">
        <v>27</v>
      </c>
    </row>
    <row r="5818" customFormat="false" ht="13.8" hidden="false" customHeight="false" outlineLevel="0" collapsed="false">
      <c r="A5818" s="5" t="s">
        <v>15804</v>
      </c>
      <c r="B5818" s="5" t="n">
        <f aca="false">YEAR(DATEVALUE(LEFT(A5818, 10)))</f>
        <v>1965</v>
      </c>
      <c r="C5818" s="6" t="n">
        <v>23830</v>
      </c>
      <c r="D5818" s="2" t="n">
        <v>0.449756944444445</v>
      </c>
      <c r="F5818" s="5" t="n">
        <v>40.766</v>
      </c>
      <c r="G5818" s="5" t="n">
        <v>142.878</v>
      </c>
      <c r="H5818" s="5" t="n">
        <v>34.3</v>
      </c>
      <c r="I5818" s="5" t="n">
        <v>6.1</v>
      </c>
      <c r="J5818" s="5" t="s">
        <v>1061</v>
      </c>
      <c r="K5818" s="5"/>
      <c r="L5818" s="5"/>
      <c r="M5818" s="5" t="n">
        <v>196</v>
      </c>
      <c r="N5818" s="5"/>
      <c r="O5818" s="5"/>
      <c r="P5818" s="5"/>
      <c r="Q5818" s="5" t="s">
        <v>3644</v>
      </c>
      <c r="R5818" s="5" t="s">
        <v>15805</v>
      </c>
      <c r="S5818" s="5" t="s">
        <v>15718</v>
      </c>
      <c r="T5818" s="5" t="s">
        <v>947</v>
      </c>
      <c r="U5818" s="5" t="str">
        <f aca="false">IF(ISNUMBER(FIND(",", T5818)), MID(T5818, FIND(",", T5818) + 2, LEN(T5818) - FIND(",", T5818) - 1), IF(T5818&lt;&gt;"", T5818, "unknown"))</f>
        <v>Japan</v>
      </c>
      <c r="V5818" s="5" t="s">
        <v>27</v>
      </c>
    </row>
    <row r="5819" customFormat="false" ht="13.8" hidden="false" customHeight="false" outlineLevel="0" collapsed="false">
      <c r="A5819" s="5" t="s">
        <v>15806</v>
      </c>
      <c r="B5819" s="5" t="n">
        <f aca="false">YEAR(DATEVALUE(LEFT(A5819, 10)))</f>
        <v>1965</v>
      </c>
      <c r="C5819" s="6" t="n">
        <v>23829</v>
      </c>
      <c r="D5819" s="2" t="n">
        <v>0.689768518518519</v>
      </c>
      <c r="F5819" s="5" t="n">
        <v>-32.49</v>
      </c>
      <c r="G5819" s="5" t="n">
        <v>-71.21</v>
      </c>
      <c r="H5819" s="5" t="n">
        <v>71</v>
      </c>
      <c r="I5819" s="5" t="n">
        <v>7.4</v>
      </c>
      <c r="J5819" s="5" t="s">
        <v>1061</v>
      </c>
      <c r="K5819" s="5"/>
      <c r="L5819" s="5"/>
      <c r="M5819" s="5" t="n">
        <v>182</v>
      </c>
      <c r="N5819" s="5"/>
      <c r="O5819" s="5"/>
      <c r="P5819" s="5"/>
      <c r="Q5819" s="5" t="s">
        <v>3644</v>
      </c>
      <c r="R5819" s="5" t="s">
        <v>15807</v>
      </c>
      <c r="S5819" s="5" t="s">
        <v>15718</v>
      </c>
      <c r="T5819" s="5" t="s">
        <v>1030</v>
      </c>
      <c r="U5819" s="5" t="str">
        <f aca="false">IF(ISNUMBER(FIND(",", T5819)), MID(T5819, FIND(",", T5819) + 2, LEN(T5819) - FIND(",", T5819) - 1), IF(T5819&lt;&gt;"", T5819, "unknown"))</f>
        <v>Chile</v>
      </c>
      <c r="V5819" s="5" t="s">
        <v>27</v>
      </c>
    </row>
    <row r="5820" customFormat="false" ht="13.8" hidden="false" customHeight="false" outlineLevel="0" collapsed="false">
      <c r="A5820" s="5" t="s">
        <v>15808</v>
      </c>
      <c r="B5820" s="5" t="n">
        <f aca="false">YEAR(DATEVALUE(LEFT(A5820, 10)))</f>
        <v>1965</v>
      </c>
      <c r="C5820" s="6" t="n">
        <v>23824</v>
      </c>
      <c r="D5820" s="2" t="n">
        <v>0.995891203703704</v>
      </c>
      <c r="F5820" s="5" t="n">
        <v>-15.351</v>
      </c>
      <c r="G5820" s="5" t="n">
        <v>-173.087</v>
      </c>
      <c r="H5820" s="5" t="n">
        <v>34</v>
      </c>
      <c r="I5820" s="5" t="n">
        <v>6.5</v>
      </c>
      <c r="J5820" s="5" t="s">
        <v>13467</v>
      </c>
      <c r="K5820" s="5"/>
      <c r="L5820" s="5"/>
      <c r="M5820" s="5" t="n">
        <v>87</v>
      </c>
      <c r="N5820" s="5"/>
      <c r="O5820" s="5"/>
      <c r="P5820" s="5"/>
      <c r="Q5820" s="5" t="s">
        <v>3644</v>
      </c>
      <c r="R5820" s="5" t="s">
        <v>15809</v>
      </c>
      <c r="S5820" s="5" t="s">
        <v>15718</v>
      </c>
      <c r="T5820" s="5" t="s">
        <v>1007</v>
      </c>
      <c r="U5820" s="5" t="str">
        <f aca="false">IF(ISNUMBER(FIND(",", T5820)), MID(T5820, FIND(",", T5820) + 2, LEN(T5820) - FIND(",", T5820) - 1), IF(T5820&lt;&gt;"", T5820, "unknown"))</f>
        <v>Tonga</v>
      </c>
      <c r="V5820" s="5" t="s">
        <v>27</v>
      </c>
    </row>
    <row r="5821" customFormat="false" ht="13.8" hidden="false" customHeight="false" outlineLevel="0" collapsed="false">
      <c r="A5821" s="5" t="s">
        <v>15810</v>
      </c>
      <c r="B5821" s="5" t="n">
        <f aca="false">YEAR(DATEVALUE(LEFT(A5821, 10)))</f>
        <v>1965</v>
      </c>
      <c r="C5821" s="6" t="n">
        <v>23823</v>
      </c>
      <c r="D5821" s="2" t="n">
        <v>0.955868055555556</v>
      </c>
      <c r="F5821" s="5" t="n">
        <v>-31.991</v>
      </c>
      <c r="G5821" s="5" t="n">
        <v>-71.528</v>
      </c>
      <c r="H5821" s="5" t="n">
        <v>46.3</v>
      </c>
      <c r="I5821" s="5" t="n">
        <v>6</v>
      </c>
      <c r="J5821" s="5" t="s">
        <v>13467</v>
      </c>
      <c r="K5821" s="5"/>
      <c r="L5821" s="5"/>
      <c r="M5821" s="5" t="n">
        <v>138</v>
      </c>
      <c r="N5821" s="5"/>
      <c r="O5821" s="5"/>
      <c r="P5821" s="5"/>
      <c r="Q5821" s="5" t="s">
        <v>3644</v>
      </c>
      <c r="R5821" s="5" t="s">
        <v>15811</v>
      </c>
      <c r="S5821" s="5" t="s">
        <v>15718</v>
      </c>
      <c r="T5821" s="5" t="s">
        <v>4315</v>
      </c>
      <c r="U5821" s="5" t="str">
        <f aca="false">IF(ISNUMBER(FIND(",", T5821)), MID(T5821, FIND(",", T5821) + 2, LEN(T5821) - FIND(",", T5821) - 1), IF(T5821&lt;&gt;"", T5821, "unknown"))</f>
        <v>Chile</v>
      </c>
      <c r="V5821" s="5" t="s">
        <v>27</v>
      </c>
    </row>
    <row r="5822" customFormat="false" ht="13.8" hidden="false" customHeight="false" outlineLevel="0" collapsed="false">
      <c r="A5822" s="5" t="s">
        <v>15812</v>
      </c>
      <c r="B5822" s="5" t="n">
        <f aca="false">YEAR(DATEVALUE(LEFT(A5822, 10)))</f>
        <v>1965</v>
      </c>
      <c r="C5822" s="6" t="n">
        <v>23823</v>
      </c>
      <c r="D5822" s="2" t="n">
        <v>0.11443287037037</v>
      </c>
      <c r="F5822" s="5" t="n">
        <v>-15.337</v>
      </c>
      <c r="G5822" s="5" t="n">
        <v>-173.177</v>
      </c>
      <c r="H5822" s="5" t="n">
        <v>32.2</v>
      </c>
      <c r="I5822" s="5" t="n">
        <v>6.5</v>
      </c>
      <c r="J5822" s="5" t="s">
        <v>13467</v>
      </c>
      <c r="K5822" s="5"/>
      <c r="L5822" s="5"/>
      <c r="M5822" s="5" t="n">
        <v>131</v>
      </c>
      <c r="N5822" s="5"/>
      <c r="O5822" s="5"/>
      <c r="P5822" s="5"/>
      <c r="Q5822" s="5" t="s">
        <v>3644</v>
      </c>
      <c r="R5822" s="5" t="s">
        <v>15813</v>
      </c>
      <c r="S5822" s="5" t="s">
        <v>15718</v>
      </c>
      <c r="T5822" s="5" t="s">
        <v>1007</v>
      </c>
      <c r="U5822" s="5" t="str">
        <f aca="false">IF(ISNUMBER(FIND(",", T5822)), MID(T5822, FIND(",", T5822) + 2, LEN(T5822) - FIND(",", T5822) - 1), IF(T5822&lt;&gt;"", T5822, "unknown"))</f>
        <v>Tonga</v>
      </c>
      <c r="V5822" s="5" t="s">
        <v>27</v>
      </c>
    </row>
    <row r="5823" customFormat="false" ht="13.8" hidden="false" customHeight="false" outlineLevel="0" collapsed="false">
      <c r="A5823" s="5" t="s">
        <v>15814</v>
      </c>
      <c r="B5823" s="5" t="n">
        <f aca="false">YEAR(DATEVALUE(LEFT(A5823, 10)))</f>
        <v>1965</v>
      </c>
      <c r="C5823" s="6" t="n">
        <v>23822</v>
      </c>
      <c r="D5823" s="2" t="n">
        <v>0.464085648148148</v>
      </c>
      <c r="F5823" s="5" t="n">
        <v>-1.494</v>
      </c>
      <c r="G5823" s="5" t="n">
        <v>126.48</v>
      </c>
      <c r="H5823" s="5" t="n">
        <v>28.9</v>
      </c>
      <c r="I5823" s="5" t="n">
        <v>6.8</v>
      </c>
      <c r="J5823" s="5" t="s">
        <v>13467</v>
      </c>
      <c r="K5823" s="5"/>
      <c r="L5823" s="5"/>
      <c r="M5823" s="5" t="n">
        <v>137</v>
      </c>
      <c r="N5823" s="5"/>
      <c r="O5823" s="5"/>
      <c r="P5823" s="5"/>
      <c r="Q5823" s="5" t="s">
        <v>3644</v>
      </c>
      <c r="R5823" s="5" t="s">
        <v>15815</v>
      </c>
      <c r="S5823" s="5" t="s">
        <v>15718</v>
      </c>
      <c r="T5823" s="5" t="s">
        <v>3972</v>
      </c>
      <c r="U5823" s="5" t="str">
        <f aca="false">IF(ISNUMBER(FIND(",", T5823)), MID(T5823, FIND(",", T5823) + 2, LEN(T5823) - FIND(",", T5823) - 1), IF(T5823&lt;&gt;"", T5823, "unknown"))</f>
        <v>Indonesia</v>
      </c>
      <c r="V5823" s="5" t="s">
        <v>27</v>
      </c>
    </row>
    <row r="5824" customFormat="false" ht="13.8" hidden="false" customHeight="false" outlineLevel="0" collapsed="false">
      <c r="A5824" s="5" t="s">
        <v>15816</v>
      </c>
      <c r="B5824" s="5" t="n">
        <f aca="false">YEAR(DATEVALUE(LEFT(A5824, 10)))</f>
        <v>1965</v>
      </c>
      <c r="C5824" s="6" t="n">
        <v>23819</v>
      </c>
      <c r="D5824" s="2" t="n">
        <v>0.265416666666667</v>
      </c>
      <c r="F5824" s="5" t="n">
        <v>-19.921</v>
      </c>
      <c r="G5824" s="5" t="n">
        <v>-175.939</v>
      </c>
      <c r="H5824" s="5" t="n">
        <v>225.2</v>
      </c>
      <c r="I5824" s="5" t="n">
        <v>6.3</v>
      </c>
      <c r="J5824" s="5" t="s">
        <v>1061</v>
      </c>
      <c r="K5824" s="5"/>
      <c r="L5824" s="5"/>
      <c r="M5824" s="5" t="n">
        <v>99</v>
      </c>
      <c r="N5824" s="5"/>
      <c r="O5824" s="5"/>
      <c r="P5824" s="5"/>
      <c r="Q5824" s="5" t="s">
        <v>3644</v>
      </c>
      <c r="R5824" s="5" t="s">
        <v>15817</v>
      </c>
      <c r="S5824" s="5" t="s">
        <v>15718</v>
      </c>
      <c r="T5824" s="5" t="s">
        <v>1007</v>
      </c>
      <c r="U5824" s="5" t="str">
        <f aca="false">IF(ISNUMBER(FIND(",", T5824)), MID(T5824, FIND(",", T5824) + 2, LEN(T5824) - FIND(",", T5824) - 1), IF(T5824&lt;&gt;"", T5824, "unknown"))</f>
        <v>Tonga</v>
      </c>
      <c r="V5824" s="5" t="s">
        <v>27</v>
      </c>
    </row>
    <row r="5825" customFormat="false" ht="13.8" hidden="false" customHeight="false" outlineLevel="0" collapsed="false">
      <c r="A5825" s="5" t="s">
        <v>15818</v>
      </c>
      <c r="B5825" s="5" t="n">
        <f aca="false">YEAR(DATEVALUE(LEFT(A5825, 10)))</f>
        <v>1965</v>
      </c>
      <c r="C5825" s="6" t="n">
        <v>23817</v>
      </c>
      <c r="D5825" s="2" t="n">
        <v>0.69880787037037</v>
      </c>
      <c r="F5825" s="5" t="n">
        <v>40.784</v>
      </c>
      <c r="G5825" s="5" t="n">
        <v>142.955</v>
      </c>
      <c r="H5825" s="5" t="n">
        <v>36.3</v>
      </c>
      <c r="I5825" s="5" t="n">
        <v>6.5</v>
      </c>
      <c r="J5825" s="5" t="s">
        <v>13467</v>
      </c>
      <c r="K5825" s="5"/>
      <c r="L5825" s="5"/>
      <c r="M5825" s="5" t="n">
        <v>188</v>
      </c>
      <c r="N5825" s="5"/>
      <c r="O5825" s="5"/>
      <c r="P5825" s="5"/>
      <c r="Q5825" s="5" t="s">
        <v>3644</v>
      </c>
      <c r="R5825" s="5" t="s">
        <v>15819</v>
      </c>
      <c r="S5825" s="5" t="s">
        <v>15718</v>
      </c>
      <c r="T5825" s="5" t="s">
        <v>947</v>
      </c>
      <c r="U5825" s="5" t="str">
        <f aca="false">IF(ISNUMBER(FIND(",", T5825)), MID(T5825, FIND(",", T5825) + 2, LEN(T5825) - FIND(",", T5825) - 1), IF(T5825&lt;&gt;"", T5825, "unknown"))</f>
        <v>Japan</v>
      </c>
      <c r="V5825" s="5" t="s">
        <v>27</v>
      </c>
    </row>
    <row r="5826" customFormat="false" ht="13.8" hidden="false" customHeight="false" outlineLevel="0" collapsed="false">
      <c r="A5826" s="5" t="s">
        <v>15820</v>
      </c>
      <c r="B5826" s="5" t="n">
        <f aca="false">YEAR(DATEVALUE(LEFT(A5826, 10)))</f>
        <v>1965</v>
      </c>
      <c r="C5826" s="6" t="n">
        <v>23815</v>
      </c>
      <c r="D5826" s="2" t="n">
        <v>0.661886574074074</v>
      </c>
      <c r="F5826" s="5" t="n">
        <v>36.401</v>
      </c>
      <c r="G5826" s="5" t="n">
        <v>70.713</v>
      </c>
      <c r="H5826" s="5" t="n">
        <v>209.5</v>
      </c>
      <c r="I5826" s="5" t="n">
        <v>7.5</v>
      </c>
      <c r="J5826" s="5" t="s">
        <v>1061</v>
      </c>
      <c r="K5826" s="5"/>
      <c r="L5826" s="5"/>
      <c r="M5826" s="5" t="n">
        <v>194</v>
      </c>
      <c r="N5826" s="5"/>
      <c r="O5826" s="5"/>
      <c r="P5826" s="5"/>
      <c r="Q5826" s="5" t="s">
        <v>3644</v>
      </c>
      <c r="R5826" s="5" t="s">
        <v>15821</v>
      </c>
      <c r="S5826" s="5" t="s">
        <v>15718</v>
      </c>
      <c r="T5826" s="5" t="s">
        <v>1948</v>
      </c>
      <c r="U5826" s="5" t="str">
        <f aca="false">IF(ISNUMBER(FIND(",", T5826)), MID(T5826, FIND(",", T5826) + 2, LEN(T5826) - FIND(",", T5826) - 1), IF(T5826&lt;&gt;"", T5826, "unknown"))</f>
        <v>Afghanistan</v>
      </c>
      <c r="V5826" s="5" t="s">
        <v>27</v>
      </c>
    </row>
    <row r="5827" customFormat="false" ht="13.8" hidden="false" customHeight="false" outlineLevel="0" collapsed="false">
      <c r="A5827" s="5" t="s">
        <v>15822</v>
      </c>
      <c r="B5827" s="5" t="n">
        <f aca="false">YEAR(DATEVALUE(LEFT(A5827, 10)))</f>
        <v>1965</v>
      </c>
      <c r="C5827" s="6" t="n">
        <v>23798</v>
      </c>
      <c r="D5827" s="2" t="n">
        <v>0.202407407407407</v>
      </c>
      <c r="F5827" s="5" t="n">
        <v>-5.397</v>
      </c>
      <c r="G5827" s="5" t="n">
        <v>152.051</v>
      </c>
      <c r="H5827" s="5" t="n">
        <v>30.5</v>
      </c>
      <c r="I5827" s="5" t="n">
        <v>6.5</v>
      </c>
      <c r="J5827" s="5" t="s">
        <v>13467</v>
      </c>
      <c r="K5827" s="5"/>
      <c r="L5827" s="5"/>
      <c r="M5827" s="5" t="n">
        <v>148</v>
      </c>
      <c r="N5827" s="5"/>
      <c r="O5827" s="5"/>
      <c r="P5827" s="5"/>
      <c r="Q5827" s="5" t="s">
        <v>3644</v>
      </c>
      <c r="R5827" s="5" t="s">
        <v>15823</v>
      </c>
      <c r="S5827" s="5" t="s">
        <v>15718</v>
      </c>
      <c r="T5827" s="5" t="s">
        <v>745</v>
      </c>
      <c r="U5827" s="5" t="str">
        <f aca="false">IF(ISNUMBER(FIND(",", T5827)), MID(T5827, FIND(",", T5827) + 2, LEN(T5827) - FIND(",", T5827) - 1), IF(T5827&lt;&gt;"", T5827, "unknown"))</f>
        <v>Papua New Guinea</v>
      </c>
      <c r="V5827" s="5" t="s">
        <v>27</v>
      </c>
    </row>
    <row r="5828" customFormat="false" ht="13.8" hidden="false" customHeight="false" outlineLevel="0" collapsed="false">
      <c r="A5828" s="5" t="s">
        <v>15824</v>
      </c>
      <c r="B5828" s="5" t="n">
        <f aca="false">YEAR(DATEVALUE(LEFT(A5828, 10)))</f>
        <v>1965</v>
      </c>
      <c r="C5828" s="6" t="n">
        <v>23796</v>
      </c>
      <c r="D5828" s="2" t="n">
        <v>0.924861111111111</v>
      </c>
      <c r="F5828" s="5" t="n">
        <v>-25.665</v>
      </c>
      <c r="G5828" s="5" t="n">
        <v>-70.708</v>
      </c>
      <c r="H5828" s="5" t="n">
        <v>38.5</v>
      </c>
      <c r="I5828" s="5" t="n">
        <v>6.5</v>
      </c>
      <c r="J5828" s="5" t="s">
        <v>1621</v>
      </c>
      <c r="K5828" s="5"/>
      <c r="L5828" s="5"/>
      <c r="M5828" s="5" t="n">
        <v>160</v>
      </c>
      <c r="N5828" s="5"/>
      <c r="O5828" s="5"/>
      <c r="P5828" s="5"/>
      <c r="Q5828" s="5" t="s">
        <v>3644</v>
      </c>
      <c r="R5828" s="5" t="s">
        <v>15825</v>
      </c>
      <c r="S5828" s="5" t="s">
        <v>15718</v>
      </c>
      <c r="T5828" s="5" t="s">
        <v>3566</v>
      </c>
      <c r="U5828" s="5" t="str">
        <f aca="false">IF(ISNUMBER(FIND(",", T5828)), MID(T5828, FIND(",", T5828) + 2, LEN(T5828) - FIND(",", T5828) - 1), IF(T5828&lt;&gt;"", T5828, "unknown"))</f>
        <v>Chile</v>
      </c>
      <c r="V5828" s="5" t="s">
        <v>27</v>
      </c>
    </row>
    <row r="5829" customFormat="false" ht="13.8" hidden="false" customHeight="false" outlineLevel="0" collapsed="false">
      <c r="A5829" s="5" t="s">
        <v>15826</v>
      </c>
      <c r="B5829" s="5" t="n">
        <f aca="false">YEAR(DATEVALUE(LEFT(A5829, 10)))</f>
        <v>1965</v>
      </c>
      <c r="C5829" s="6" t="n">
        <v>23791</v>
      </c>
      <c r="D5829" s="2" t="n">
        <v>0.9678125</v>
      </c>
      <c r="F5829" s="5" t="n">
        <v>51.393</v>
      </c>
      <c r="G5829" s="5" t="n">
        <v>179.266</v>
      </c>
      <c r="H5829" s="5" t="n">
        <v>33.3</v>
      </c>
      <c r="I5829" s="5" t="n">
        <v>6</v>
      </c>
      <c r="J5829" s="5" t="s">
        <v>13467</v>
      </c>
      <c r="K5829" s="5"/>
      <c r="L5829" s="5"/>
      <c r="M5829" s="5" t="n">
        <v>149</v>
      </c>
      <c r="N5829" s="5"/>
      <c r="O5829" s="5"/>
      <c r="P5829" s="5"/>
      <c r="Q5829" s="5" t="s">
        <v>3644</v>
      </c>
      <c r="R5829" s="5" t="s">
        <v>15827</v>
      </c>
      <c r="S5829" s="5" t="s">
        <v>15718</v>
      </c>
      <c r="T5829" s="5" t="s">
        <v>2733</v>
      </c>
      <c r="U5829" s="5" t="str">
        <f aca="false">IF(ISNUMBER(FIND(",", T5829)), MID(T5829, FIND(",", T5829) + 2, LEN(T5829) - FIND(",", T5829) - 1), IF(T5829&lt;&gt;"", T5829, "unknown"))</f>
        <v>Aleutian Islands, Alaska</v>
      </c>
      <c r="V5829" s="5" t="s">
        <v>27</v>
      </c>
    </row>
    <row r="5830" customFormat="false" ht="13.8" hidden="false" customHeight="false" outlineLevel="0" collapsed="false">
      <c r="A5830" s="5" t="s">
        <v>15828</v>
      </c>
      <c r="B5830" s="5" t="n">
        <f aca="false">YEAR(DATEVALUE(LEFT(A5830, 10)))</f>
        <v>1965</v>
      </c>
      <c r="C5830" s="6" t="n">
        <v>23790</v>
      </c>
      <c r="D5830" s="2" t="n">
        <v>0.429768518518519</v>
      </c>
      <c r="F5830" s="5" t="n">
        <v>51.56</v>
      </c>
      <c r="G5830" s="5" t="n">
        <v>176.623</v>
      </c>
      <c r="H5830" s="5" t="n">
        <v>40.4</v>
      </c>
      <c r="I5830" s="5" t="n">
        <v>6.5</v>
      </c>
      <c r="J5830" s="5" t="s">
        <v>13467</v>
      </c>
      <c r="K5830" s="5"/>
      <c r="L5830" s="5"/>
      <c r="M5830" s="5" t="n">
        <v>132</v>
      </c>
      <c r="N5830" s="5"/>
      <c r="O5830" s="5"/>
      <c r="P5830" s="5"/>
      <c r="Q5830" s="5" t="s">
        <v>3644</v>
      </c>
      <c r="R5830" s="5" t="s">
        <v>15829</v>
      </c>
      <c r="S5830" s="5" t="s">
        <v>15718</v>
      </c>
      <c r="T5830" s="5" t="s">
        <v>2733</v>
      </c>
      <c r="U5830" s="5" t="str">
        <f aca="false">IF(ISNUMBER(FIND(",", T5830)), MID(T5830, FIND(",", T5830) + 2, LEN(T5830) - FIND(",", T5830) - 1), IF(T5830&lt;&gt;"", T5830, "unknown"))</f>
        <v>Aleutian Islands, Alaska</v>
      </c>
      <c r="V5830" s="5" t="s">
        <v>27</v>
      </c>
    </row>
    <row r="5831" customFormat="false" ht="13.8" hidden="false" customHeight="false" outlineLevel="0" collapsed="false">
      <c r="A5831" s="5" t="s">
        <v>15830</v>
      </c>
      <c r="B5831" s="5" t="n">
        <f aca="false">YEAR(DATEVALUE(LEFT(A5831, 10)))</f>
        <v>1965</v>
      </c>
      <c r="C5831" s="6" t="n">
        <v>23788</v>
      </c>
      <c r="D5831" s="2" t="n">
        <v>0.0591203703703704</v>
      </c>
      <c r="F5831" s="5" t="n">
        <v>51.073</v>
      </c>
      <c r="G5831" s="5" t="n">
        <v>179.373</v>
      </c>
      <c r="H5831" s="5" t="n">
        <v>30</v>
      </c>
      <c r="I5831" s="5" t="n">
        <v>6</v>
      </c>
      <c r="J5831" s="5" t="s">
        <v>13467</v>
      </c>
      <c r="K5831" s="5"/>
      <c r="L5831" s="5"/>
      <c r="M5831" s="5" t="n">
        <v>153</v>
      </c>
      <c r="N5831" s="5"/>
      <c r="O5831" s="5"/>
      <c r="P5831" s="5"/>
      <c r="Q5831" s="5" t="s">
        <v>3644</v>
      </c>
      <c r="R5831" s="5" t="s">
        <v>15831</v>
      </c>
      <c r="S5831" s="5" t="s">
        <v>15718</v>
      </c>
      <c r="T5831" s="5" t="s">
        <v>2733</v>
      </c>
      <c r="U5831" s="5" t="str">
        <f aca="false">IF(ISNUMBER(FIND(",", T5831)), MID(T5831, FIND(",", T5831) + 2, LEN(T5831) - FIND(",", T5831) - 1), IF(T5831&lt;&gt;"", T5831, "unknown"))</f>
        <v>Aleutian Islands, Alaska</v>
      </c>
      <c r="V5831" s="5" t="s">
        <v>27</v>
      </c>
    </row>
    <row r="5832" customFormat="false" ht="13.8" hidden="false" customHeight="false" outlineLevel="0" collapsed="false">
      <c r="A5832" s="5" t="s">
        <v>15832</v>
      </c>
      <c r="B5832" s="5" t="n">
        <f aca="false">YEAR(DATEVALUE(LEFT(A5832, 10)))</f>
        <v>1965</v>
      </c>
      <c r="C5832" s="6" t="n">
        <v>23785</v>
      </c>
      <c r="D5832" s="2" t="n">
        <v>0.038287037037037</v>
      </c>
      <c r="F5832" s="5" t="n">
        <v>52.195</v>
      </c>
      <c r="G5832" s="5" t="n">
        <v>172.843</v>
      </c>
      <c r="H5832" s="5" t="n">
        <v>24</v>
      </c>
      <c r="I5832" s="5" t="n">
        <v>6</v>
      </c>
      <c r="J5832" s="5" t="s">
        <v>13467</v>
      </c>
      <c r="K5832" s="5"/>
      <c r="L5832" s="5"/>
      <c r="M5832" s="5" t="n">
        <v>145</v>
      </c>
      <c r="N5832" s="5"/>
      <c r="O5832" s="5"/>
      <c r="P5832" s="5"/>
      <c r="Q5832" s="5" t="s">
        <v>3644</v>
      </c>
      <c r="R5832" s="5" t="s">
        <v>15833</v>
      </c>
      <c r="S5832" s="5" t="s">
        <v>15718</v>
      </c>
      <c r="T5832" s="5" t="s">
        <v>715</v>
      </c>
      <c r="U5832" s="5" t="str">
        <f aca="false">IF(ISNUMBER(FIND(",", T5832)), MID(T5832, FIND(",", T5832) + 2, LEN(T5832) - FIND(",", T5832) - 1), IF(T5832&lt;&gt;"", T5832, "unknown"))</f>
        <v>Aleutian Islands, Alaska</v>
      </c>
      <c r="V5832" s="5" t="s">
        <v>27</v>
      </c>
    </row>
    <row r="5833" customFormat="false" ht="13.8" hidden="false" customHeight="false" outlineLevel="0" collapsed="false">
      <c r="A5833" s="5" t="s">
        <v>15834</v>
      </c>
      <c r="B5833" s="5" t="n">
        <f aca="false">YEAR(DATEVALUE(LEFT(A5833, 10)))</f>
        <v>1965</v>
      </c>
      <c r="C5833" s="6" t="n">
        <v>23780</v>
      </c>
      <c r="D5833" s="2" t="n">
        <v>0.392951388888889</v>
      </c>
      <c r="F5833" s="5" t="n">
        <v>51.331</v>
      </c>
      <c r="G5833" s="5" t="n">
        <v>179.199</v>
      </c>
      <c r="H5833" s="5" t="n">
        <v>21</v>
      </c>
      <c r="I5833" s="5" t="n">
        <v>6.2</v>
      </c>
      <c r="J5833" s="5" t="s">
        <v>13467</v>
      </c>
      <c r="K5833" s="5"/>
      <c r="L5833" s="5"/>
      <c r="M5833" s="5" t="n">
        <v>132</v>
      </c>
      <c r="N5833" s="5"/>
      <c r="O5833" s="5"/>
      <c r="P5833" s="5"/>
      <c r="Q5833" s="5" t="s">
        <v>3644</v>
      </c>
      <c r="R5833" s="5" t="s">
        <v>15835</v>
      </c>
      <c r="S5833" s="5" t="s">
        <v>15718</v>
      </c>
      <c r="T5833" s="5" t="s">
        <v>2733</v>
      </c>
      <c r="U5833" s="5" t="str">
        <f aca="false">IF(ISNUMBER(FIND(",", T5833)), MID(T5833, FIND(",", T5833) + 2, LEN(T5833) - FIND(",", T5833) - 1), IF(T5833&lt;&gt;"", T5833, "unknown"))</f>
        <v>Aleutian Islands, Alaska</v>
      </c>
      <c r="V5833" s="5" t="s">
        <v>27</v>
      </c>
    </row>
    <row r="5834" customFormat="false" ht="13.8" hidden="false" customHeight="false" outlineLevel="0" collapsed="false">
      <c r="A5834" s="5" t="s">
        <v>15836</v>
      </c>
      <c r="B5834" s="5" t="n">
        <f aca="false">YEAR(DATEVALUE(LEFT(A5834, 10)))</f>
        <v>1965</v>
      </c>
      <c r="C5834" s="6" t="n">
        <v>23779</v>
      </c>
      <c r="D5834" s="2" t="n">
        <v>0.701712962962963</v>
      </c>
      <c r="F5834" s="5" t="n">
        <v>53.157</v>
      </c>
      <c r="G5834" s="5" t="n">
        <v>-161.805</v>
      </c>
      <c r="H5834" s="5" t="n">
        <v>20</v>
      </c>
      <c r="I5834" s="5" t="n">
        <v>6.5</v>
      </c>
      <c r="J5834" s="5" t="s">
        <v>13467</v>
      </c>
      <c r="K5834" s="5"/>
      <c r="L5834" s="5"/>
      <c r="M5834" s="5" t="n">
        <v>214</v>
      </c>
      <c r="N5834" s="5"/>
      <c r="O5834" s="5"/>
      <c r="P5834" s="5"/>
      <c r="Q5834" s="5" t="s">
        <v>3644</v>
      </c>
      <c r="R5834" s="5" t="s">
        <v>15837</v>
      </c>
      <c r="S5834" s="5" t="s">
        <v>15718</v>
      </c>
      <c r="T5834" s="5" t="s">
        <v>5703</v>
      </c>
      <c r="U5834" s="5" t="str">
        <f aca="false">IF(ISNUMBER(FIND(",", T5834)), MID(T5834, FIND(",", T5834) + 2, LEN(T5834) - FIND(",", T5834) - 1), IF(T5834&lt;&gt;"", T5834, "unknown"))</f>
        <v>south of Alaska</v>
      </c>
      <c r="V5834" s="5" t="s">
        <v>27</v>
      </c>
    </row>
    <row r="5835" customFormat="false" ht="13.8" hidden="false" customHeight="false" outlineLevel="0" collapsed="false">
      <c r="A5835" s="5" t="s">
        <v>15838</v>
      </c>
      <c r="B5835" s="5" t="n">
        <f aca="false">YEAR(DATEVALUE(LEFT(A5835, 10)))</f>
        <v>1965</v>
      </c>
      <c r="C5835" s="6" t="n">
        <v>23779</v>
      </c>
      <c r="D5835" s="2" t="n">
        <v>0.0698148148148148</v>
      </c>
      <c r="F5835" s="5" t="n">
        <v>53.061</v>
      </c>
      <c r="G5835" s="5" t="n">
        <v>-161.942</v>
      </c>
      <c r="H5835" s="5" t="n">
        <v>19.4</v>
      </c>
      <c r="I5835" s="5" t="n">
        <v>6.6</v>
      </c>
      <c r="J5835" s="5" t="s">
        <v>13467</v>
      </c>
      <c r="K5835" s="5"/>
      <c r="L5835" s="5"/>
      <c r="M5835" s="5" t="n">
        <v>221</v>
      </c>
      <c r="N5835" s="5"/>
      <c r="O5835" s="5"/>
      <c r="P5835" s="5"/>
      <c r="Q5835" s="5" t="s">
        <v>3644</v>
      </c>
      <c r="R5835" s="5" t="s">
        <v>15839</v>
      </c>
      <c r="S5835" s="5" t="s">
        <v>15718</v>
      </c>
      <c r="T5835" s="5" t="s">
        <v>5703</v>
      </c>
      <c r="U5835" s="5" t="str">
        <f aca="false">IF(ISNUMBER(FIND(",", T5835)), MID(T5835, FIND(",", T5835) + 2, LEN(T5835) - FIND(",", T5835) - 1), IF(T5835&lt;&gt;"", T5835, "unknown"))</f>
        <v>south of Alaska</v>
      </c>
      <c r="V5835" s="5" t="s">
        <v>27</v>
      </c>
    </row>
    <row r="5836" customFormat="false" ht="13.8" hidden="false" customHeight="false" outlineLevel="0" collapsed="false">
      <c r="A5836" s="5" t="s">
        <v>15840</v>
      </c>
      <c r="B5836" s="5" t="n">
        <f aca="false">YEAR(DATEVALUE(LEFT(A5836, 10)))</f>
        <v>1965</v>
      </c>
      <c r="C5836" s="6" t="n">
        <v>23778</v>
      </c>
      <c r="D5836" s="2" t="n">
        <v>0.397337962962963</v>
      </c>
      <c r="F5836" s="5" t="n">
        <v>52.347</v>
      </c>
      <c r="G5836" s="5" t="n">
        <v>174.345</v>
      </c>
      <c r="H5836" s="5" t="n">
        <v>38</v>
      </c>
      <c r="I5836" s="5" t="n">
        <v>6.5</v>
      </c>
      <c r="J5836" s="5" t="s">
        <v>13467</v>
      </c>
      <c r="K5836" s="5"/>
      <c r="L5836" s="5"/>
      <c r="M5836" s="5" t="n">
        <v>203</v>
      </c>
      <c r="N5836" s="5"/>
      <c r="O5836" s="5"/>
      <c r="P5836" s="5"/>
      <c r="Q5836" s="5" t="s">
        <v>3644</v>
      </c>
      <c r="R5836" s="5" t="s">
        <v>15841</v>
      </c>
      <c r="S5836" s="5" t="s">
        <v>15718</v>
      </c>
      <c r="T5836" s="5" t="s">
        <v>715</v>
      </c>
      <c r="U5836" s="5" t="str">
        <f aca="false">IF(ISNUMBER(FIND(",", T5836)), MID(T5836, FIND(",", T5836) + 2, LEN(T5836) - FIND(",", T5836) - 1), IF(T5836&lt;&gt;"", T5836, "unknown"))</f>
        <v>Aleutian Islands, Alaska</v>
      </c>
      <c r="V5836" s="5" t="s">
        <v>27</v>
      </c>
    </row>
    <row r="5837" customFormat="false" ht="13.8" hidden="false" customHeight="false" outlineLevel="0" collapsed="false">
      <c r="A5837" s="5" t="s">
        <v>15842</v>
      </c>
      <c r="B5837" s="5" t="n">
        <f aca="false">YEAR(DATEVALUE(LEFT(A5837, 10)))</f>
        <v>1965</v>
      </c>
      <c r="C5837" s="6" t="n">
        <v>23778</v>
      </c>
      <c r="D5837" s="2" t="n">
        <v>0.277662037037037</v>
      </c>
      <c r="F5837" s="5" t="n">
        <v>51.664</v>
      </c>
      <c r="G5837" s="5" t="n">
        <v>174.817</v>
      </c>
      <c r="H5837" s="5" t="n">
        <v>24.7</v>
      </c>
      <c r="I5837" s="5" t="n">
        <v>6.4</v>
      </c>
      <c r="J5837" s="5" t="s">
        <v>13467</v>
      </c>
      <c r="K5837" s="5"/>
      <c r="L5837" s="5"/>
      <c r="M5837" s="5" t="n">
        <v>133</v>
      </c>
      <c r="N5837" s="5"/>
      <c r="O5837" s="5"/>
      <c r="P5837" s="5"/>
      <c r="Q5837" s="5" t="s">
        <v>3644</v>
      </c>
      <c r="R5837" s="5" t="s">
        <v>15843</v>
      </c>
      <c r="S5837" s="5" t="s">
        <v>15718</v>
      </c>
      <c r="T5837" s="5" t="s">
        <v>715</v>
      </c>
      <c r="U5837" s="5" t="str">
        <f aca="false">IF(ISNUMBER(FIND(",", T5837)), MID(T5837, FIND(",", T5837) + 2, LEN(T5837) - FIND(",", T5837) - 1), IF(T5837&lt;&gt;"", T5837, "unknown"))</f>
        <v>Aleutian Islands, Alaska</v>
      </c>
      <c r="V5837" s="5" t="s">
        <v>27</v>
      </c>
    </row>
    <row r="5838" customFormat="false" ht="13.8" hidden="false" customHeight="false" outlineLevel="0" collapsed="false">
      <c r="A5838" s="5" t="s">
        <v>15844</v>
      </c>
      <c r="B5838" s="5" t="n">
        <f aca="false">YEAR(DATEVALUE(LEFT(A5838, 10)))</f>
        <v>1965</v>
      </c>
      <c r="C5838" s="6" t="n">
        <v>23777</v>
      </c>
      <c r="D5838" s="2" t="n">
        <v>0.660694444444445</v>
      </c>
      <c r="F5838" s="5" t="n">
        <v>53.037</v>
      </c>
      <c r="G5838" s="5" t="n">
        <v>170.836</v>
      </c>
      <c r="H5838" s="5" t="n">
        <v>20</v>
      </c>
      <c r="I5838" s="5" t="n">
        <v>6.2</v>
      </c>
      <c r="J5838" s="5" t="s">
        <v>13467</v>
      </c>
      <c r="K5838" s="5"/>
      <c r="L5838" s="5"/>
      <c r="M5838" s="5" t="n">
        <v>166</v>
      </c>
      <c r="N5838" s="5"/>
      <c r="O5838" s="5"/>
      <c r="P5838" s="5"/>
      <c r="Q5838" s="5" t="s">
        <v>3644</v>
      </c>
      <c r="R5838" s="5" t="s">
        <v>15845</v>
      </c>
      <c r="S5838" s="5" t="s">
        <v>15718</v>
      </c>
      <c r="T5838" s="5" t="s">
        <v>715</v>
      </c>
      <c r="U5838" s="5" t="str">
        <f aca="false">IF(ISNUMBER(FIND(",", T5838)), MID(T5838, FIND(",", T5838) + 2, LEN(T5838) - FIND(",", T5838) - 1), IF(T5838&lt;&gt;"", T5838, "unknown"))</f>
        <v>Aleutian Islands, Alaska</v>
      </c>
      <c r="V5838" s="5" t="s">
        <v>27</v>
      </c>
    </row>
    <row r="5839" customFormat="false" ht="13.8" hidden="false" customHeight="false" outlineLevel="0" collapsed="false">
      <c r="A5839" s="5" t="s">
        <v>15846</v>
      </c>
      <c r="B5839" s="5" t="n">
        <f aca="false">YEAR(DATEVALUE(LEFT(A5839, 10)))</f>
        <v>1965</v>
      </c>
      <c r="C5839" s="6" t="n">
        <v>23777</v>
      </c>
      <c r="D5839" s="2" t="n">
        <v>0.596157407407407</v>
      </c>
      <c r="F5839" s="5" t="n">
        <v>53.019</v>
      </c>
      <c r="G5839" s="5" t="n">
        <v>171.089</v>
      </c>
      <c r="H5839" s="5" t="n">
        <v>21.2</v>
      </c>
      <c r="I5839" s="5" t="n">
        <v>6.2</v>
      </c>
      <c r="J5839" s="5" t="s">
        <v>13467</v>
      </c>
      <c r="K5839" s="5"/>
      <c r="L5839" s="5"/>
      <c r="M5839" s="5" t="n">
        <v>172</v>
      </c>
      <c r="N5839" s="5"/>
      <c r="O5839" s="5"/>
      <c r="P5839" s="5"/>
      <c r="Q5839" s="5" t="s">
        <v>3644</v>
      </c>
      <c r="R5839" s="5" t="s">
        <v>15847</v>
      </c>
      <c r="S5839" s="5" t="s">
        <v>15718</v>
      </c>
      <c r="T5839" s="5" t="s">
        <v>715</v>
      </c>
      <c r="U5839" s="5" t="str">
        <f aca="false">IF(ISNUMBER(FIND(",", T5839)), MID(T5839, FIND(",", T5839) + 2, LEN(T5839) - FIND(",", T5839) - 1), IF(T5839&lt;&gt;"", T5839, "unknown"))</f>
        <v>Aleutian Islands, Alaska</v>
      </c>
      <c r="V5839" s="5" t="s">
        <v>27</v>
      </c>
    </row>
    <row r="5840" customFormat="false" ht="13.8" hidden="false" customHeight="false" outlineLevel="0" collapsed="false">
      <c r="A5840" s="5" t="s">
        <v>15848</v>
      </c>
      <c r="B5840" s="5" t="n">
        <f aca="false">YEAR(DATEVALUE(LEFT(A5840, 10)))</f>
        <v>1965</v>
      </c>
      <c r="C5840" s="6" t="n">
        <v>23777</v>
      </c>
      <c r="D5840" s="2" t="n">
        <v>0.504201388888889</v>
      </c>
      <c r="F5840" s="5" t="n">
        <v>52.785</v>
      </c>
      <c r="G5840" s="5" t="n">
        <v>172.029</v>
      </c>
      <c r="H5840" s="5" t="n">
        <v>6.4</v>
      </c>
      <c r="I5840" s="5" t="n">
        <v>6.5</v>
      </c>
      <c r="J5840" s="5" t="s">
        <v>13467</v>
      </c>
      <c r="K5840" s="5"/>
      <c r="L5840" s="5"/>
      <c r="M5840" s="5" t="n">
        <v>186</v>
      </c>
      <c r="N5840" s="5"/>
      <c r="O5840" s="5"/>
      <c r="P5840" s="5"/>
      <c r="Q5840" s="5" t="s">
        <v>3644</v>
      </c>
      <c r="R5840" s="5" t="s">
        <v>15849</v>
      </c>
      <c r="S5840" s="5" t="s">
        <v>15718</v>
      </c>
      <c r="T5840" s="5" t="s">
        <v>715</v>
      </c>
      <c r="U5840" s="5" t="str">
        <f aca="false">IF(ISNUMBER(FIND(",", T5840)), MID(T5840, FIND(",", T5840) + 2, LEN(T5840) - FIND(",", T5840) - 1), IF(T5840&lt;&gt;"", T5840, "unknown"))</f>
        <v>Aleutian Islands, Alaska</v>
      </c>
      <c r="V5840" s="5" t="s">
        <v>27</v>
      </c>
    </row>
    <row r="5841" customFormat="false" ht="13.8" hidden="false" customHeight="false" outlineLevel="0" collapsed="false">
      <c r="A5841" s="5" t="s">
        <v>15850</v>
      </c>
      <c r="B5841" s="5" t="n">
        <f aca="false">YEAR(DATEVALUE(LEFT(A5841, 10)))</f>
        <v>1965</v>
      </c>
      <c r="C5841" s="6" t="n">
        <v>23777</v>
      </c>
      <c r="D5841" s="2" t="n">
        <v>0.361550925925926</v>
      </c>
      <c r="F5841" s="5" t="n">
        <v>51.396</v>
      </c>
      <c r="G5841" s="5" t="n">
        <v>179.561</v>
      </c>
      <c r="H5841" s="5" t="n">
        <v>7.9</v>
      </c>
      <c r="I5841" s="5" t="n">
        <v>7.8</v>
      </c>
      <c r="J5841" s="5" t="s">
        <v>3643</v>
      </c>
      <c r="K5841" s="5"/>
      <c r="L5841" s="5"/>
      <c r="M5841" s="5" t="n">
        <v>171</v>
      </c>
      <c r="N5841" s="5"/>
      <c r="O5841" s="5"/>
      <c r="P5841" s="5"/>
      <c r="Q5841" s="5" t="s">
        <v>3644</v>
      </c>
      <c r="R5841" s="5" t="s">
        <v>15851</v>
      </c>
      <c r="S5841" s="5" t="s">
        <v>15718</v>
      </c>
      <c r="T5841" s="5" t="s">
        <v>2733</v>
      </c>
      <c r="U5841" s="5" t="str">
        <f aca="false">IF(ISNUMBER(FIND(",", T5841)), MID(T5841, FIND(",", T5841) + 2, LEN(T5841) - FIND(",", T5841) - 1), IF(T5841&lt;&gt;"", T5841, "unknown"))</f>
        <v>Aleutian Islands, Alaska</v>
      </c>
      <c r="V5841" s="5" t="s">
        <v>27</v>
      </c>
    </row>
    <row r="5842" customFormat="false" ht="13.8" hidden="false" customHeight="false" outlineLevel="0" collapsed="false">
      <c r="A5842" s="5" t="s">
        <v>15852</v>
      </c>
      <c r="B5842" s="5" t="n">
        <f aca="false">YEAR(DATEVALUE(LEFT(A5842, 10)))</f>
        <v>1965</v>
      </c>
      <c r="C5842" s="6" t="n">
        <v>23777</v>
      </c>
      <c r="D5842" s="2" t="n">
        <v>0.253460648148148</v>
      </c>
      <c r="F5842" s="5" t="n">
        <v>51.684</v>
      </c>
      <c r="G5842" s="5" t="n">
        <v>175.056</v>
      </c>
      <c r="H5842" s="5" t="n">
        <v>38.6</v>
      </c>
      <c r="I5842" s="5" t="n">
        <v>6.1</v>
      </c>
      <c r="J5842" s="5" t="s">
        <v>13467</v>
      </c>
      <c r="K5842" s="5"/>
      <c r="L5842" s="5"/>
      <c r="M5842" s="5" t="n">
        <v>51</v>
      </c>
      <c r="N5842" s="5"/>
      <c r="O5842" s="5"/>
      <c r="P5842" s="5"/>
      <c r="Q5842" s="5" t="s">
        <v>3644</v>
      </c>
      <c r="R5842" s="5" t="s">
        <v>15853</v>
      </c>
      <c r="S5842" s="5" t="s">
        <v>15718</v>
      </c>
      <c r="T5842" s="5" t="s">
        <v>2733</v>
      </c>
      <c r="U5842" s="5" t="str">
        <f aca="false">IF(ISNUMBER(FIND(",", T5842)), MID(T5842, FIND(",", T5842) + 2, LEN(T5842) - FIND(",", T5842) - 1), IF(T5842&lt;&gt;"", T5842, "unknown"))</f>
        <v>Aleutian Islands, Alaska</v>
      </c>
      <c r="V5842" s="5" t="s">
        <v>27</v>
      </c>
    </row>
    <row r="5843" customFormat="false" ht="13.8" hidden="false" customHeight="false" outlineLevel="0" collapsed="false">
      <c r="A5843" s="5" t="s">
        <v>15854</v>
      </c>
      <c r="B5843" s="5" t="n">
        <f aca="false">YEAR(DATEVALUE(LEFT(A5843, 10)))</f>
        <v>1965</v>
      </c>
      <c r="C5843" s="6" t="n">
        <v>23777</v>
      </c>
      <c r="D5843" s="2" t="n">
        <v>0.209270833333333</v>
      </c>
      <c r="F5843" s="5" t="n">
        <v>51.21</v>
      </c>
      <c r="G5843" s="5" t="n">
        <v>178.498</v>
      </c>
      <c r="H5843" s="5" t="n">
        <v>28.8</v>
      </c>
      <c r="I5843" s="5" t="n">
        <v>8.7</v>
      </c>
      <c r="J5843" s="5" t="s">
        <v>3643</v>
      </c>
      <c r="K5843" s="5"/>
      <c r="L5843" s="5"/>
      <c r="M5843" s="5" t="n">
        <v>194</v>
      </c>
      <c r="N5843" s="5"/>
      <c r="O5843" s="5"/>
      <c r="P5843" s="5"/>
      <c r="Q5843" s="5" t="s">
        <v>3644</v>
      </c>
      <c r="R5843" s="5" t="s">
        <v>15855</v>
      </c>
      <c r="S5843" s="5" t="s">
        <v>15718</v>
      </c>
      <c r="T5843" s="5" t="s">
        <v>2733</v>
      </c>
      <c r="U5843" s="5" t="str">
        <f aca="false">IF(ISNUMBER(FIND(",", T5843)), MID(T5843, FIND(",", T5843) + 2, LEN(T5843) - FIND(",", T5843) - 1), IF(T5843&lt;&gt;"", T5843, "unknown"))</f>
        <v>Aleutian Islands, Alaska</v>
      </c>
      <c r="V5843" s="5" t="s">
        <v>27</v>
      </c>
    </row>
    <row r="5844" customFormat="false" ht="13.8" hidden="false" customHeight="false" outlineLevel="0" collapsed="false">
      <c r="A5844" s="5" t="s">
        <v>15856</v>
      </c>
      <c r="B5844" s="5" t="n">
        <f aca="false">YEAR(DATEVALUE(LEFT(A5844, 10)))</f>
        <v>1965</v>
      </c>
      <c r="C5844" s="6" t="n">
        <v>23766</v>
      </c>
      <c r="D5844" s="2" t="n">
        <v>0.00783564814814815</v>
      </c>
      <c r="F5844" s="5" t="n">
        <v>-2.453</v>
      </c>
      <c r="G5844" s="5" t="n">
        <v>125.963</v>
      </c>
      <c r="H5844" s="5" t="n">
        <v>28.6</v>
      </c>
      <c r="I5844" s="5" t="n">
        <v>8.2</v>
      </c>
      <c r="J5844" s="5" t="s">
        <v>3643</v>
      </c>
      <c r="K5844" s="5"/>
      <c r="L5844" s="5"/>
      <c r="M5844" s="5" t="n">
        <v>143</v>
      </c>
      <c r="N5844" s="5"/>
      <c r="O5844" s="5"/>
      <c r="P5844" s="5"/>
      <c r="Q5844" s="5" t="s">
        <v>3644</v>
      </c>
      <c r="R5844" s="5" t="s">
        <v>15857</v>
      </c>
      <c r="S5844" s="5" t="s">
        <v>15858</v>
      </c>
      <c r="T5844" s="5" t="s">
        <v>3972</v>
      </c>
      <c r="U5844" s="5" t="str">
        <f aca="false">IF(ISNUMBER(FIND(",", T5844)), MID(T5844, FIND(",", T5844) + 2, LEN(T5844) - FIND(",", T5844) - 1), IF(T5844&lt;&gt;"", T5844, "unknown"))</f>
        <v>Indonesia</v>
      </c>
      <c r="V5844" s="5" t="s">
        <v>27</v>
      </c>
    </row>
    <row r="5845" customFormat="false" ht="13.8" hidden="false" customHeight="false" outlineLevel="0" collapsed="false">
      <c r="A5845" s="5" t="s">
        <v>15859</v>
      </c>
      <c r="B5845" s="5" t="n">
        <f aca="false">YEAR(DATEVALUE(LEFT(A5845, 10)))</f>
        <v>1965</v>
      </c>
      <c r="C5845" s="6" t="n">
        <v>23752</v>
      </c>
      <c r="D5845" s="2" t="n">
        <v>0.567048611111111</v>
      </c>
      <c r="F5845" s="5" t="n">
        <v>-13.503</v>
      </c>
      <c r="G5845" s="5" t="n">
        <v>166.64</v>
      </c>
      <c r="H5845" s="5" t="n">
        <v>49.1</v>
      </c>
      <c r="I5845" s="5" t="n">
        <v>6.8</v>
      </c>
      <c r="J5845" s="5" t="s">
        <v>13467</v>
      </c>
      <c r="K5845" s="5"/>
      <c r="L5845" s="5"/>
      <c r="M5845" s="5" t="n">
        <v>140</v>
      </c>
      <c r="N5845" s="5"/>
      <c r="O5845" s="5"/>
      <c r="P5845" s="5"/>
      <c r="Q5845" s="5" t="s">
        <v>3644</v>
      </c>
      <c r="R5845" s="5" t="s">
        <v>15860</v>
      </c>
      <c r="S5845" s="5" t="s">
        <v>15858</v>
      </c>
      <c r="T5845" s="5" t="s">
        <v>703</v>
      </c>
      <c r="U5845" s="5" t="str">
        <f aca="false">IF(ISNUMBER(FIND(",", T5845)), MID(T5845, FIND(",", T5845) + 2, LEN(T5845) - FIND(",", T5845) - 1), IF(T5845&lt;&gt;"", T5845, "unknown"))</f>
        <v>Vanuatu</v>
      </c>
      <c r="V5845" s="5" t="s">
        <v>27</v>
      </c>
    </row>
    <row r="5846" customFormat="false" ht="13.8" hidden="false" customHeight="false" outlineLevel="0" collapsed="false">
      <c r="A5846" s="5" t="s">
        <v>15861</v>
      </c>
      <c r="B5846" s="5" t="n">
        <f aca="false">YEAR(DATEVALUE(LEFT(A5846, 10)))</f>
        <v>1965</v>
      </c>
      <c r="C5846" s="6" t="n">
        <v>23747</v>
      </c>
      <c r="D5846" s="2" t="n">
        <v>0.75412037037037</v>
      </c>
      <c r="F5846" s="5" t="n">
        <v>-20.509</v>
      </c>
      <c r="G5846" s="5" t="n">
        <v>-173.911</v>
      </c>
      <c r="H5846" s="5" t="n">
        <v>4.3</v>
      </c>
      <c r="I5846" s="5" t="n">
        <v>6.8</v>
      </c>
      <c r="J5846" s="5" t="s">
        <v>13467</v>
      </c>
      <c r="K5846" s="5"/>
      <c r="L5846" s="5"/>
      <c r="M5846" s="5" t="n">
        <v>87</v>
      </c>
      <c r="N5846" s="5"/>
      <c r="O5846" s="5"/>
      <c r="P5846" s="5"/>
      <c r="Q5846" s="5" t="s">
        <v>3644</v>
      </c>
      <c r="R5846" s="5" t="s">
        <v>15862</v>
      </c>
      <c r="S5846" s="5" t="s">
        <v>15858</v>
      </c>
      <c r="T5846" s="5" t="s">
        <v>1007</v>
      </c>
      <c r="U5846" s="5" t="str">
        <f aca="false">IF(ISNUMBER(FIND(",", T5846)), MID(T5846, FIND(",", T5846) + 2, LEN(T5846) - FIND(",", T5846) - 1), IF(T5846&lt;&gt;"", T5846, "unknown"))</f>
        <v>Tonga</v>
      </c>
      <c r="V5846" s="5" t="s">
        <v>27</v>
      </c>
    </row>
    <row r="5847" customFormat="false" ht="13.8" hidden="false" customHeight="false" outlineLevel="0" collapsed="false">
      <c r="A5847" s="5" t="s">
        <v>15863</v>
      </c>
      <c r="B5847" s="5" t="n">
        <f aca="false">YEAR(DATEVALUE(LEFT(A5847, 10)))</f>
        <v>1964</v>
      </c>
      <c r="C5847" s="6" t="n">
        <v>23739</v>
      </c>
      <c r="D5847" s="2" t="n">
        <v>0.677893518518519</v>
      </c>
      <c r="F5847" s="5" t="n">
        <v>-22.202</v>
      </c>
      <c r="G5847" s="5" t="n">
        <v>-179.574</v>
      </c>
      <c r="H5847" s="5" t="n">
        <v>591.9</v>
      </c>
      <c r="I5847" s="5" t="n">
        <v>6.7</v>
      </c>
      <c r="J5847" s="5" t="s">
        <v>1621</v>
      </c>
      <c r="K5847" s="5"/>
      <c r="L5847" s="5"/>
      <c r="M5847" s="5" t="n">
        <v>144</v>
      </c>
      <c r="N5847" s="5"/>
      <c r="O5847" s="5"/>
      <c r="P5847" s="5"/>
      <c r="Q5847" s="5" t="s">
        <v>3644</v>
      </c>
      <c r="R5847" s="5" t="s">
        <v>15864</v>
      </c>
      <c r="S5847" s="5" t="s">
        <v>15858</v>
      </c>
      <c r="T5847" s="5" t="s">
        <v>1124</v>
      </c>
      <c r="U5847" s="5" t="str">
        <f aca="false">IF(ISNUMBER(FIND(",", T5847)), MID(T5847, FIND(",", T5847) + 2, LEN(T5847) - FIND(",", T5847) - 1), IF(T5847&lt;&gt;"", T5847, "unknown"))</f>
        <v>south of the Fiji Islands</v>
      </c>
      <c r="V5847" s="5" t="s">
        <v>27</v>
      </c>
    </row>
    <row r="5848" customFormat="false" ht="13.8" hidden="false" customHeight="false" outlineLevel="0" collapsed="false">
      <c r="A5848" s="5" t="s">
        <v>15865</v>
      </c>
      <c r="B5848" s="5" t="n">
        <f aca="false">YEAR(DATEVALUE(LEFT(A5848, 10)))</f>
        <v>1964</v>
      </c>
      <c r="C5848" s="6" t="n">
        <v>23724</v>
      </c>
      <c r="D5848" s="2" t="n">
        <v>0.0232175925925926</v>
      </c>
      <c r="F5848" s="5" t="n">
        <v>64.832</v>
      </c>
      <c r="G5848" s="5" t="n">
        <v>-165.602</v>
      </c>
      <c r="H5848" s="5" t="n">
        <v>15.3</v>
      </c>
      <c r="I5848" s="5" t="n">
        <v>6</v>
      </c>
      <c r="J5848" s="5" t="s">
        <v>13467</v>
      </c>
      <c r="K5848" s="5"/>
      <c r="L5848" s="5"/>
      <c r="M5848" s="5" t="n">
        <v>112</v>
      </c>
      <c r="N5848" s="5"/>
      <c r="O5848" s="5"/>
      <c r="P5848" s="5"/>
      <c r="Q5848" s="5" t="s">
        <v>3644</v>
      </c>
      <c r="R5848" s="5" t="s">
        <v>15866</v>
      </c>
      <c r="S5848" s="5" t="s">
        <v>15858</v>
      </c>
      <c r="T5848" s="5" t="s">
        <v>10990</v>
      </c>
      <c r="U5848" s="5" t="str">
        <f aca="false">IF(ISNUMBER(FIND(",", T5848)), MID(T5848, FIND(",", T5848) + 2, LEN(T5848) - FIND(",", T5848) - 1), IF(T5848&lt;&gt;"", T5848, "unknown"))</f>
        <v>northern Alaska</v>
      </c>
      <c r="V5848" s="5" t="s">
        <v>27</v>
      </c>
    </row>
    <row r="5849" customFormat="false" ht="13.8" hidden="false" customHeight="false" outlineLevel="0" collapsed="false">
      <c r="A5849" s="5" t="s">
        <v>15867</v>
      </c>
      <c r="B5849" s="5" t="n">
        <f aca="false">YEAR(DATEVALUE(LEFT(A5849, 10)))</f>
        <v>1964</v>
      </c>
      <c r="C5849" s="6" t="n">
        <v>23720</v>
      </c>
      <c r="D5849" s="2" t="n">
        <v>0.566469907407407</v>
      </c>
      <c r="F5849" s="5" t="n">
        <v>-27.488</v>
      </c>
      <c r="G5849" s="5" t="n">
        <v>-63.247</v>
      </c>
      <c r="H5849" s="5" t="n">
        <v>582.2</v>
      </c>
      <c r="I5849" s="5" t="n">
        <v>6.3</v>
      </c>
      <c r="J5849" s="5" t="s">
        <v>1621</v>
      </c>
      <c r="K5849" s="5"/>
      <c r="L5849" s="5"/>
      <c r="M5849" s="5" t="n">
        <v>126</v>
      </c>
      <c r="N5849" s="5"/>
      <c r="O5849" s="5"/>
      <c r="P5849" s="5"/>
      <c r="Q5849" s="5" t="s">
        <v>3644</v>
      </c>
      <c r="R5849" s="5" t="s">
        <v>15868</v>
      </c>
      <c r="S5849" s="5" t="s">
        <v>15858</v>
      </c>
      <c r="T5849" s="5" t="s">
        <v>973</v>
      </c>
      <c r="U5849" s="5" t="str">
        <f aca="false">IF(ISNUMBER(FIND(",", T5849)), MID(T5849, FIND(",", T5849) + 2, LEN(T5849) - FIND(",", T5849) - 1), IF(T5849&lt;&gt;"", T5849, "unknown"))</f>
        <v>Argentina</v>
      </c>
      <c r="V5849" s="5" t="s">
        <v>27</v>
      </c>
    </row>
    <row r="5850" customFormat="false" ht="13.8" hidden="false" customHeight="false" outlineLevel="0" collapsed="false">
      <c r="A5850" s="5" t="s">
        <v>15869</v>
      </c>
      <c r="B5850" s="5" t="n">
        <f aca="false">YEAR(DATEVALUE(LEFT(A5850, 10)))</f>
        <v>1964</v>
      </c>
      <c r="C5850" s="6" t="n">
        <v>23700</v>
      </c>
      <c r="D5850" s="2" t="n">
        <v>0.982731481481482</v>
      </c>
      <c r="F5850" s="5" t="n">
        <v>-5.975</v>
      </c>
      <c r="G5850" s="5" t="n">
        <v>150.754</v>
      </c>
      <c r="H5850" s="5" t="n">
        <v>10.3</v>
      </c>
      <c r="I5850" s="5" t="n">
        <v>6</v>
      </c>
      <c r="J5850" s="5" t="s">
        <v>1061</v>
      </c>
      <c r="K5850" s="5"/>
      <c r="L5850" s="5"/>
      <c r="M5850" s="5" t="n">
        <v>157</v>
      </c>
      <c r="N5850" s="5"/>
      <c r="O5850" s="5"/>
      <c r="P5850" s="5"/>
      <c r="Q5850" s="5" t="s">
        <v>3644</v>
      </c>
      <c r="R5850" s="5" t="s">
        <v>15870</v>
      </c>
      <c r="S5850" s="5" t="s">
        <v>15858</v>
      </c>
      <c r="T5850" s="5" t="s">
        <v>745</v>
      </c>
      <c r="U5850" s="5" t="str">
        <f aca="false">IF(ISNUMBER(FIND(",", T5850)), MID(T5850, FIND(",", T5850) + 2, LEN(T5850) - FIND(",", T5850) - 1), IF(T5850&lt;&gt;"", T5850, "unknown"))</f>
        <v>Papua New Guinea</v>
      </c>
      <c r="V5850" s="5" t="s">
        <v>27</v>
      </c>
    </row>
    <row r="5851" customFormat="false" ht="13.8" hidden="false" customHeight="false" outlineLevel="0" collapsed="false">
      <c r="A5851" s="5" t="s">
        <v>15871</v>
      </c>
      <c r="B5851" s="5" t="n">
        <f aca="false">YEAR(DATEVALUE(LEFT(A5851, 10)))</f>
        <v>1964</v>
      </c>
      <c r="C5851" s="6" t="n">
        <v>23698</v>
      </c>
      <c r="D5851" s="2" t="n">
        <v>0.344224537037037</v>
      </c>
      <c r="F5851" s="5" t="n">
        <v>-5.751</v>
      </c>
      <c r="G5851" s="5" t="n">
        <v>150.729</v>
      </c>
      <c r="H5851" s="5" t="n">
        <v>50.5</v>
      </c>
      <c r="I5851" s="5" t="n">
        <v>7.1</v>
      </c>
      <c r="J5851" s="5" t="s">
        <v>3643</v>
      </c>
      <c r="K5851" s="5"/>
      <c r="L5851" s="5"/>
      <c r="M5851" s="5" t="n">
        <v>170</v>
      </c>
      <c r="N5851" s="5"/>
      <c r="O5851" s="5"/>
      <c r="P5851" s="5"/>
      <c r="Q5851" s="5" t="s">
        <v>3644</v>
      </c>
      <c r="R5851" s="5" t="s">
        <v>15872</v>
      </c>
      <c r="S5851" s="5" t="s">
        <v>15858</v>
      </c>
      <c r="T5851" s="5" t="s">
        <v>745</v>
      </c>
      <c r="U5851" s="5" t="str">
        <f aca="false">IF(ISNUMBER(FIND(",", T5851)), MID(T5851, FIND(",", T5851) + 2, LEN(T5851) - FIND(",", T5851) - 1), IF(T5851&lt;&gt;"", T5851, "unknown"))</f>
        <v>Papua New Guinea</v>
      </c>
      <c r="V5851" s="5" t="s">
        <v>27</v>
      </c>
    </row>
    <row r="5852" customFormat="false" ht="13.8" hidden="false" customHeight="false" outlineLevel="0" collapsed="false">
      <c r="A5852" s="5" t="s">
        <v>15873</v>
      </c>
      <c r="B5852" s="5" t="n">
        <f aca="false">YEAR(DATEVALUE(LEFT(A5852, 10)))</f>
        <v>1964</v>
      </c>
      <c r="C5852" s="6" t="n">
        <v>23673</v>
      </c>
      <c r="D5852" s="2" t="n">
        <v>0.0806134259259259</v>
      </c>
      <c r="F5852" s="5" t="n">
        <v>19.747</v>
      </c>
      <c r="G5852" s="5" t="n">
        <v>-56.03</v>
      </c>
      <c r="H5852" s="5" t="n">
        <v>33.6</v>
      </c>
      <c r="I5852" s="5" t="n">
        <v>6.1</v>
      </c>
      <c r="J5852" s="5" t="s">
        <v>1061</v>
      </c>
      <c r="K5852" s="5"/>
      <c r="L5852" s="5"/>
      <c r="M5852" s="5" t="n">
        <v>165</v>
      </c>
      <c r="N5852" s="5"/>
      <c r="O5852" s="5"/>
      <c r="P5852" s="5"/>
      <c r="Q5852" s="5" t="s">
        <v>3644</v>
      </c>
      <c r="R5852" s="5" t="s">
        <v>15874</v>
      </c>
      <c r="S5852" s="5" t="s">
        <v>15858</v>
      </c>
      <c r="T5852" s="5" t="s">
        <v>5377</v>
      </c>
      <c r="U5852" s="5" t="str">
        <f aca="false">IF(ISNUMBER(FIND(",", T5852)), MID(T5852, FIND(",", T5852) + 2, LEN(T5852) - FIND(",", T5852) - 1), IF(T5852&lt;&gt;"", T5852, "unknown"))</f>
        <v>North Atlantic Ocean</v>
      </c>
      <c r="V5852" s="5" t="s">
        <v>27</v>
      </c>
    </row>
    <row r="5853" customFormat="false" ht="13.8" hidden="false" customHeight="false" outlineLevel="0" collapsed="false">
      <c r="A5853" s="5" t="s">
        <v>15875</v>
      </c>
      <c r="B5853" s="5" t="n">
        <f aca="false">YEAR(DATEVALUE(LEFT(A5853, 10)))</f>
        <v>1964</v>
      </c>
      <c r="C5853" s="6" t="n">
        <v>23671</v>
      </c>
      <c r="D5853" s="2" t="n">
        <v>0.964803240740741</v>
      </c>
      <c r="F5853" s="5" t="n">
        <v>28.038</v>
      </c>
      <c r="G5853" s="5" t="n">
        <v>93.746</v>
      </c>
      <c r="H5853" s="5" t="n">
        <v>25</v>
      </c>
      <c r="I5853" s="5" t="n">
        <v>6</v>
      </c>
      <c r="J5853" s="5" t="s">
        <v>1061</v>
      </c>
      <c r="K5853" s="5"/>
      <c r="L5853" s="5"/>
      <c r="M5853" s="5" t="n">
        <v>128</v>
      </c>
      <c r="N5853" s="5"/>
      <c r="O5853" s="5"/>
      <c r="P5853" s="5"/>
      <c r="Q5853" s="5" t="s">
        <v>3644</v>
      </c>
      <c r="R5853" s="5" t="s">
        <v>15876</v>
      </c>
      <c r="S5853" s="5" t="s">
        <v>15858</v>
      </c>
      <c r="T5853" s="5" t="s">
        <v>15877</v>
      </c>
      <c r="U5853" s="5" t="str">
        <f aca="false">IF(ISNUMBER(FIND(",", T5853)), MID(T5853, FIND(",", T5853) + 2, LEN(T5853) - FIND(",", T5853) - 1), IF(T5853&lt;&gt;"", T5853, "unknown"))</f>
        <v>eastern Xizang-India border region</v>
      </c>
      <c r="V5853" s="5" t="s">
        <v>27</v>
      </c>
    </row>
    <row r="5854" customFormat="false" ht="13.8" hidden="false" customHeight="false" outlineLevel="0" collapsed="false">
      <c r="A5854" s="5" t="s">
        <v>15878</v>
      </c>
      <c r="B5854" s="5" t="n">
        <f aca="false">YEAR(DATEVALUE(LEFT(A5854, 10)))</f>
        <v>1964</v>
      </c>
      <c r="C5854" s="6" t="n">
        <v>23668</v>
      </c>
      <c r="D5854" s="2" t="n">
        <v>0.522511574074074</v>
      </c>
      <c r="F5854" s="5" t="n">
        <v>-7.183</v>
      </c>
      <c r="G5854" s="5" t="n">
        <v>123.808</v>
      </c>
      <c r="H5854" s="5" t="n">
        <v>581.7</v>
      </c>
      <c r="I5854" s="5" t="n">
        <v>7</v>
      </c>
      <c r="J5854" s="5" t="s">
        <v>1621</v>
      </c>
      <c r="K5854" s="5"/>
      <c r="L5854" s="5"/>
      <c r="M5854" s="5" t="n">
        <v>137</v>
      </c>
      <c r="N5854" s="5"/>
      <c r="O5854" s="5"/>
      <c r="P5854" s="5"/>
      <c r="Q5854" s="5" t="s">
        <v>3644</v>
      </c>
      <c r="R5854" s="5" t="s">
        <v>15879</v>
      </c>
      <c r="S5854" s="5" t="s">
        <v>15858</v>
      </c>
      <c r="T5854" s="5" t="s">
        <v>727</v>
      </c>
      <c r="U5854" s="5" t="str">
        <f aca="false">IF(ISNUMBER(FIND(",", T5854)), MID(T5854, FIND(",", T5854) + 2, LEN(T5854) - FIND(",", T5854) - 1), IF(T5854&lt;&gt;"", T5854, "unknown"))</f>
        <v>Banda Sea</v>
      </c>
      <c r="V5854" s="5" t="s">
        <v>27</v>
      </c>
    </row>
    <row r="5855" customFormat="false" ht="13.8" hidden="false" customHeight="false" outlineLevel="0" collapsed="false">
      <c r="A5855" s="5" t="s">
        <v>15880</v>
      </c>
      <c r="B5855" s="5" t="n">
        <f aca="false">YEAR(DATEVALUE(LEFT(A5855, 10)))</f>
        <v>1964</v>
      </c>
      <c r="C5855" s="6" t="n">
        <v>23656</v>
      </c>
      <c r="D5855" s="2" t="n">
        <v>0.605127314814815</v>
      </c>
      <c r="F5855" s="5" t="n">
        <v>40.25</v>
      </c>
      <c r="G5855" s="5" t="n">
        <v>28.206</v>
      </c>
      <c r="H5855" s="5" t="n">
        <v>30.8</v>
      </c>
      <c r="I5855" s="5" t="n">
        <v>6</v>
      </c>
      <c r="J5855" s="5" t="s">
        <v>1061</v>
      </c>
      <c r="K5855" s="5"/>
      <c r="L5855" s="5"/>
      <c r="M5855" s="5" t="n">
        <v>121</v>
      </c>
      <c r="N5855" s="5"/>
      <c r="O5855" s="5"/>
      <c r="P5855" s="5"/>
      <c r="Q5855" s="5" t="s">
        <v>3644</v>
      </c>
      <c r="R5855" s="5" t="s">
        <v>15881</v>
      </c>
      <c r="S5855" s="5" t="s">
        <v>15858</v>
      </c>
      <c r="T5855" s="5" t="s">
        <v>5770</v>
      </c>
      <c r="U5855" s="5" t="str">
        <f aca="false">IF(ISNUMBER(FIND(",", T5855)), MID(T5855, FIND(",", T5855) + 2, LEN(T5855) - FIND(",", T5855) - 1), IF(T5855&lt;&gt;"", T5855, "unknown"))</f>
        <v>western Turkey</v>
      </c>
      <c r="V5855" s="5" t="s">
        <v>27</v>
      </c>
    </row>
    <row r="5856" customFormat="false" ht="13.8" hidden="false" customHeight="false" outlineLevel="0" collapsed="false">
      <c r="A5856" s="5" t="s">
        <v>15882</v>
      </c>
      <c r="B5856" s="5" t="n">
        <f aca="false">YEAR(DATEVALUE(LEFT(A5856, 10)))</f>
        <v>1964</v>
      </c>
      <c r="C5856" s="6" t="n">
        <v>23635</v>
      </c>
      <c r="D5856" s="2" t="n">
        <v>0.645590277777778</v>
      </c>
      <c r="F5856" s="5" t="n">
        <v>8.849</v>
      </c>
      <c r="G5856" s="5" t="n">
        <v>93.006</v>
      </c>
      <c r="H5856" s="5" t="n">
        <v>79.5</v>
      </c>
      <c r="I5856" s="5" t="n">
        <v>6.3</v>
      </c>
      <c r="J5856" s="5" t="s">
        <v>1061</v>
      </c>
      <c r="K5856" s="5"/>
      <c r="L5856" s="5"/>
      <c r="M5856" s="5" t="n">
        <v>196</v>
      </c>
      <c r="N5856" s="5"/>
      <c r="O5856" s="5"/>
      <c r="P5856" s="5"/>
      <c r="Q5856" s="5" t="s">
        <v>3644</v>
      </c>
      <c r="R5856" s="5" t="s">
        <v>15883</v>
      </c>
      <c r="S5856" s="5" t="s">
        <v>15858</v>
      </c>
      <c r="T5856" s="5" t="s">
        <v>2109</v>
      </c>
      <c r="U5856" s="5" t="str">
        <f aca="false">IF(ISNUMBER(FIND(",", T5856)), MID(T5856, FIND(",", T5856) + 2, LEN(T5856) - FIND(",", T5856) - 1), IF(T5856&lt;&gt;"", T5856, "unknown"))</f>
        <v>India region</v>
      </c>
      <c r="V5856" s="5" t="s">
        <v>27</v>
      </c>
    </row>
    <row r="5857" customFormat="false" ht="13.8" hidden="false" customHeight="false" outlineLevel="0" collapsed="false">
      <c r="A5857" s="5" t="s">
        <v>15884</v>
      </c>
      <c r="B5857" s="5" t="n">
        <f aca="false">YEAR(DATEVALUE(LEFT(A5857, 10)))</f>
        <v>1964</v>
      </c>
      <c r="C5857" s="6" t="n">
        <v>23632</v>
      </c>
      <c r="D5857" s="2" t="n">
        <v>0.9215625</v>
      </c>
      <c r="F5857" s="5" t="n">
        <v>-49.075</v>
      </c>
      <c r="G5857" s="5" t="n">
        <v>164.395</v>
      </c>
      <c r="H5857" s="5" t="n">
        <v>27.2</v>
      </c>
      <c r="I5857" s="5" t="n">
        <v>6.9</v>
      </c>
      <c r="J5857" s="5" t="s">
        <v>1621</v>
      </c>
      <c r="K5857" s="5"/>
      <c r="L5857" s="5"/>
      <c r="M5857" s="5" t="n">
        <v>146</v>
      </c>
      <c r="N5857" s="5"/>
      <c r="O5857" s="5"/>
      <c r="P5857" s="5"/>
      <c r="Q5857" s="5" t="s">
        <v>3644</v>
      </c>
      <c r="R5857" s="5" t="s">
        <v>15885</v>
      </c>
      <c r="S5857" s="5" t="s">
        <v>15858</v>
      </c>
      <c r="T5857" s="5" t="s">
        <v>3293</v>
      </c>
      <c r="U5857" s="5" t="str">
        <f aca="false">IF(ISNUMBER(FIND(",", T5857)), MID(T5857, FIND(",", T5857) + 2, LEN(T5857) - FIND(",", T5857) - 1), IF(T5857&lt;&gt;"", T5857, "unknown"))</f>
        <v>New Zealand region</v>
      </c>
      <c r="V5857" s="5" t="s">
        <v>27</v>
      </c>
    </row>
    <row r="5858" customFormat="false" ht="13.8" hidden="false" customHeight="false" outlineLevel="0" collapsed="false">
      <c r="A5858" s="5" t="s">
        <v>15886</v>
      </c>
      <c r="B5858" s="5" t="n">
        <f aca="false">YEAR(DATEVALUE(LEFT(A5858, 10)))</f>
        <v>1964</v>
      </c>
      <c r="C5858" s="6" t="n">
        <v>23632</v>
      </c>
      <c r="D5858" s="2" t="n">
        <v>0.530081018518519</v>
      </c>
      <c r="F5858" s="5" t="n">
        <v>-4.429</v>
      </c>
      <c r="G5858" s="5" t="n">
        <v>144.12</v>
      </c>
      <c r="H5858" s="5" t="n">
        <v>108.4</v>
      </c>
      <c r="I5858" s="5" t="n">
        <v>6</v>
      </c>
      <c r="J5858" s="5" t="s">
        <v>1061</v>
      </c>
      <c r="K5858" s="5"/>
      <c r="L5858" s="5"/>
      <c r="M5858" s="5" t="n">
        <v>109</v>
      </c>
      <c r="N5858" s="5"/>
      <c r="O5858" s="5"/>
      <c r="P5858" s="5"/>
      <c r="Q5858" s="5" t="s">
        <v>3644</v>
      </c>
      <c r="R5858" s="5" t="s">
        <v>15887</v>
      </c>
      <c r="S5858" s="5" t="s">
        <v>15858</v>
      </c>
      <c r="T5858" s="5" t="s">
        <v>873</v>
      </c>
      <c r="U5858" s="5" t="str">
        <f aca="false">IF(ISNUMBER(FIND(",", T5858)), MID(T5858, FIND(",", T5858) + 2, LEN(T5858) - FIND(",", T5858) - 1), IF(T5858&lt;&gt;"", T5858, "unknown"))</f>
        <v>Papua New Guinea</v>
      </c>
      <c r="V5858" s="5" t="s">
        <v>27</v>
      </c>
    </row>
    <row r="5859" customFormat="false" ht="13.8" hidden="false" customHeight="false" outlineLevel="0" collapsed="false">
      <c r="A5859" s="5" t="s">
        <v>15888</v>
      </c>
      <c r="B5859" s="5" t="n">
        <f aca="false">YEAR(DATEVALUE(LEFT(A5859, 10)))</f>
        <v>1964</v>
      </c>
      <c r="C5859" s="6" t="n">
        <v>23614</v>
      </c>
      <c r="D5859" s="2" t="n">
        <v>0.574490740740741</v>
      </c>
      <c r="F5859" s="5" t="n">
        <v>78.104</v>
      </c>
      <c r="G5859" s="5" t="n">
        <v>126.772</v>
      </c>
      <c r="H5859" s="5" t="n">
        <v>5.2</v>
      </c>
      <c r="I5859" s="5" t="n">
        <v>6.2</v>
      </c>
      <c r="J5859" s="5" t="s">
        <v>1061</v>
      </c>
      <c r="K5859" s="5"/>
      <c r="L5859" s="5"/>
      <c r="M5859" s="5" t="n">
        <v>202</v>
      </c>
      <c r="N5859" s="5"/>
      <c r="O5859" s="5"/>
      <c r="P5859" s="5"/>
      <c r="Q5859" s="5" t="s">
        <v>3644</v>
      </c>
      <c r="R5859" s="5" t="s">
        <v>15889</v>
      </c>
      <c r="S5859" s="5" t="s">
        <v>15858</v>
      </c>
      <c r="T5859" s="5" t="s">
        <v>15890</v>
      </c>
      <c r="U5859" s="5" t="str">
        <f aca="false">IF(ISNUMBER(FIND(",", T5859)), MID(T5859, FIND(",", T5859) + 2, LEN(T5859) - FIND(",", T5859) - 1), IF(T5859&lt;&gt;"", T5859, "unknown"))</f>
        <v>east of Severnaya Zemlya</v>
      </c>
      <c r="V5859" s="5" t="s">
        <v>27</v>
      </c>
    </row>
    <row r="5860" customFormat="false" ht="13.8" hidden="false" customHeight="false" outlineLevel="0" collapsed="false">
      <c r="A5860" s="5" t="s">
        <v>15891</v>
      </c>
      <c r="B5860" s="5" t="n">
        <f aca="false">YEAR(DATEVALUE(LEFT(A5860, 10)))</f>
        <v>1964</v>
      </c>
      <c r="C5860" s="6" t="n">
        <v>23607</v>
      </c>
      <c r="D5860" s="2" t="n">
        <v>0.197962962962963</v>
      </c>
      <c r="F5860" s="5" t="n">
        <v>-26.386</v>
      </c>
      <c r="G5860" s="5" t="n">
        <v>-71.662</v>
      </c>
      <c r="H5860" s="5" t="n">
        <v>40</v>
      </c>
      <c r="I5860" s="5" t="n">
        <v>6.1</v>
      </c>
      <c r="J5860" s="5" t="s">
        <v>1061</v>
      </c>
      <c r="K5860" s="5"/>
      <c r="L5860" s="5"/>
      <c r="M5860" s="5" t="n">
        <v>133</v>
      </c>
      <c r="N5860" s="5"/>
      <c r="O5860" s="5"/>
      <c r="P5860" s="5"/>
      <c r="Q5860" s="5" t="s">
        <v>3644</v>
      </c>
      <c r="R5860" s="5" t="s">
        <v>15892</v>
      </c>
      <c r="S5860" s="5" t="s">
        <v>15858</v>
      </c>
      <c r="T5860" s="5" t="s">
        <v>15893</v>
      </c>
      <c r="U5860" s="5" t="str">
        <f aca="false">IF(ISNUMBER(FIND(",", T5860)), MID(T5860, FIND(",", T5860) + 2, LEN(T5860) - FIND(",", T5860) - 1), IF(T5860&lt;&gt;"", T5860, "unknown"))</f>
        <v>Chile</v>
      </c>
      <c r="V5860" s="5" t="s">
        <v>27</v>
      </c>
    </row>
    <row r="5861" customFormat="false" ht="13.8" hidden="false" customHeight="false" outlineLevel="0" collapsed="false">
      <c r="A5861" s="5" t="s">
        <v>15894</v>
      </c>
      <c r="B5861" s="5" t="n">
        <f aca="false">YEAR(DATEVALUE(LEFT(A5861, 10)))</f>
        <v>1964</v>
      </c>
      <c r="C5861" s="6" t="n">
        <v>23602</v>
      </c>
      <c r="D5861" s="2" t="n">
        <v>0.0217013888888889</v>
      </c>
      <c r="F5861" s="5" t="n">
        <v>-5.492</v>
      </c>
      <c r="G5861" s="5" t="n">
        <v>154.277</v>
      </c>
      <c r="H5861" s="5" t="n">
        <v>385.7</v>
      </c>
      <c r="I5861" s="5" t="n">
        <v>7</v>
      </c>
      <c r="J5861" s="5" t="s">
        <v>1621</v>
      </c>
      <c r="K5861" s="5"/>
      <c r="L5861" s="5"/>
      <c r="M5861" s="5" t="n">
        <v>152</v>
      </c>
      <c r="N5861" s="5"/>
      <c r="O5861" s="5"/>
      <c r="P5861" s="5"/>
      <c r="Q5861" s="5" t="s">
        <v>3644</v>
      </c>
      <c r="R5861" s="5" t="s">
        <v>15895</v>
      </c>
      <c r="S5861" s="5" t="s">
        <v>15858</v>
      </c>
      <c r="T5861" s="5" t="s">
        <v>1473</v>
      </c>
      <c r="U5861" s="5" t="str">
        <f aca="false">IF(ISNUMBER(FIND(",", T5861)), MID(T5861, FIND(",", T5861) + 2, LEN(T5861) - FIND(",", T5861) - 1), IF(T5861&lt;&gt;"", T5861, "unknown"))</f>
        <v>Papua New Guinea</v>
      </c>
      <c r="V5861" s="5" t="s">
        <v>27</v>
      </c>
    </row>
    <row r="5862" customFormat="false" ht="13.8" hidden="false" customHeight="false" outlineLevel="0" collapsed="false">
      <c r="A5862" s="5" t="s">
        <v>15896</v>
      </c>
      <c r="B5862" s="5" t="n">
        <f aca="false">YEAR(DATEVALUE(LEFT(A5862, 10)))</f>
        <v>1964</v>
      </c>
      <c r="C5862" s="6" t="n">
        <v>23594</v>
      </c>
      <c r="D5862" s="2" t="n">
        <v>0.932777777777778</v>
      </c>
      <c r="F5862" s="5" t="n">
        <v>-41.171</v>
      </c>
      <c r="G5862" s="5" t="n">
        <v>-75.023</v>
      </c>
      <c r="H5862" s="5" t="n">
        <v>18</v>
      </c>
      <c r="I5862" s="5" t="n">
        <v>6.1</v>
      </c>
      <c r="J5862" s="5" t="s">
        <v>1061</v>
      </c>
      <c r="K5862" s="5"/>
      <c r="L5862" s="5"/>
      <c r="M5862" s="5" t="n">
        <v>148</v>
      </c>
      <c r="N5862" s="5"/>
      <c r="O5862" s="5"/>
      <c r="P5862" s="5"/>
      <c r="Q5862" s="5" t="s">
        <v>3644</v>
      </c>
      <c r="R5862" s="5" t="s">
        <v>15897</v>
      </c>
      <c r="S5862" s="5" t="s">
        <v>15858</v>
      </c>
      <c r="T5862" s="5" t="s">
        <v>6668</v>
      </c>
      <c r="U5862" s="5" t="str">
        <f aca="false">IF(ISNUMBER(FIND(",", T5862)), MID(T5862, FIND(",", T5862) + 2, LEN(T5862) - FIND(",", T5862) - 1), IF(T5862&lt;&gt;"", T5862, "unknown"))</f>
        <v>Chile</v>
      </c>
      <c r="V5862" s="5" t="s">
        <v>27</v>
      </c>
    </row>
    <row r="5863" customFormat="false" ht="13.8" hidden="false" customHeight="false" outlineLevel="0" collapsed="false">
      <c r="A5863" s="5" t="s">
        <v>15898</v>
      </c>
      <c r="B5863" s="5" t="n">
        <f aca="false">YEAR(DATEVALUE(LEFT(A5863, 10)))</f>
        <v>1964</v>
      </c>
      <c r="C5863" s="6" t="n">
        <v>23591</v>
      </c>
      <c r="D5863" s="2" t="n">
        <v>0.35849537037037</v>
      </c>
      <c r="F5863" s="5" t="n">
        <v>56.097</v>
      </c>
      <c r="G5863" s="5" t="n">
        <v>-150.059</v>
      </c>
      <c r="H5863" s="5" t="n">
        <v>7.6</v>
      </c>
      <c r="I5863" s="5" t="n">
        <v>6</v>
      </c>
      <c r="J5863" s="5" t="s">
        <v>13467</v>
      </c>
      <c r="K5863" s="5"/>
      <c r="L5863" s="5"/>
      <c r="M5863" s="5" t="n">
        <v>123</v>
      </c>
      <c r="N5863" s="5"/>
      <c r="O5863" s="5"/>
      <c r="P5863" s="5"/>
      <c r="Q5863" s="5" t="s">
        <v>3644</v>
      </c>
      <c r="R5863" s="5" t="s">
        <v>15899</v>
      </c>
      <c r="S5863" s="5" t="s">
        <v>15858</v>
      </c>
      <c r="T5863" s="5" t="s">
        <v>765</v>
      </c>
      <c r="U5863" s="5" t="str">
        <f aca="false">IF(ISNUMBER(FIND(",", T5863)), MID(T5863, FIND(",", T5863) + 2, LEN(T5863) - FIND(",", T5863) - 1), IF(T5863&lt;&gt;"", T5863, "unknown"))</f>
        <v>Gulf of Alaska</v>
      </c>
      <c r="V5863" s="5" t="s">
        <v>27</v>
      </c>
    </row>
    <row r="5864" customFormat="false" ht="13.8" hidden="false" customHeight="false" outlineLevel="0" collapsed="false">
      <c r="A5864" s="5" t="s">
        <v>15900</v>
      </c>
      <c r="B5864" s="5" t="n">
        <f aca="false">YEAR(DATEVALUE(LEFT(A5864, 10)))</f>
        <v>1964</v>
      </c>
      <c r="C5864" s="6" t="n">
        <v>23583</v>
      </c>
      <c r="D5864" s="2" t="n">
        <v>0.813287037037037</v>
      </c>
      <c r="F5864" s="5" t="n">
        <v>-27.873</v>
      </c>
      <c r="G5864" s="5" t="n">
        <v>-71.106</v>
      </c>
      <c r="H5864" s="5" t="n">
        <v>23.1</v>
      </c>
      <c r="I5864" s="5" t="n">
        <v>6.1</v>
      </c>
      <c r="J5864" s="5" t="s">
        <v>1061</v>
      </c>
      <c r="K5864" s="5"/>
      <c r="L5864" s="5"/>
      <c r="M5864" s="5" t="n">
        <v>107</v>
      </c>
      <c r="N5864" s="5"/>
      <c r="O5864" s="5"/>
      <c r="P5864" s="5"/>
      <c r="Q5864" s="5" t="s">
        <v>3644</v>
      </c>
      <c r="R5864" s="5" t="s">
        <v>15901</v>
      </c>
      <c r="S5864" s="5" t="s">
        <v>15858</v>
      </c>
      <c r="T5864" s="5" t="s">
        <v>1207</v>
      </c>
      <c r="U5864" s="5" t="str">
        <f aca="false">IF(ISNUMBER(FIND(",", T5864)), MID(T5864, FIND(",", T5864) + 2, LEN(T5864) - FIND(",", T5864) - 1), IF(T5864&lt;&gt;"", T5864, "unknown"))</f>
        <v>Chile</v>
      </c>
      <c r="V5864" s="5" t="s">
        <v>27</v>
      </c>
    </row>
    <row r="5865" customFormat="false" ht="13.8" hidden="false" customHeight="false" outlineLevel="0" collapsed="false">
      <c r="A5865" s="5" t="s">
        <v>15902</v>
      </c>
      <c r="B5865" s="5" t="n">
        <f aca="false">YEAR(DATEVALUE(LEFT(A5865, 10)))</f>
        <v>1964</v>
      </c>
      <c r="C5865" s="6" t="n">
        <v>23582</v>
      </c>
      <c r="D5865" s="2" t="n">
        <v>0.342118055555556</v>
      </c>
      <c r="F5865" s="5" t="n">
        <v>47.16</v>
      </c>
      <c r="G5865" s="5" t="n">
        <v>153.872</v>
      </c>
      <c r="H5865" s="5" t="n">
        <v>16.2</v>
      </c>
      <c r="I5865" s="5" t="n">
        <v>6.8</v>
      </c>
      <c r="J5865" s="5" t="s">
        <v>1621</v>
      </c>
      <c r="K5865" s="5"/>
      <c r="L5865" s="5"/>
      <c r="M5865" s="5" t="n">
        <v>186</v>
      </c>
      <c r="N5865" s="5"/>
      <c r="O5865" s="5"/>
      <c r="P5865" s="5"/>
      <c r="Q5865" s="5" t="s">
        <v>3644</v>
      </c>
      <c r="R5865" s="5" t="s">
        <v>15903</v>
      </c>
      <c r="S5865" s="5" t="s">
        <v>15858</v>
      </c>
      <c r="T5865" s="5" t="s">
        <v>749</v>
      </c>
      <c r="U5865" s="5" t="str">
        <f aca="false">IF(ISNUMBER(FIND(",", T5865)), MID(T5865, FIND(",", T5865) + 2, LEN(T5865) - FIND(",", T5865) - 1), IF(T5865&lt;&gt;"", T5865, "unknown"))</f>
        <v>Kuril Islands</v>
      </c>
      <c r="V5865" s="5" t="s">
        <v>27</v>
      </c>
    </row>
    <row r="5866" customFormat="false" ht="13.8" hidden="false" customHeight="false" outlineLevel="0" collapsed="false">
      <c r="A5866" s="5" t="s">
        <v>15904</v>
      </c>
      <c r="B5866" s="5" t="n">
        <f aca="false">YEAR(DATEVALUE(LEFT(A5866, 10)))</f>
        <v>1964</v>
      </c>
      <c r="C5866" s="6" t="n">
        <v>23567</v>
      </c>
      <c r="D5866" s="2" t="n">
        <v>0.694340277777778</v>
      </c>
      <c r="F5866" s="5" t="n">
        <v>-15.579</v>
      </c>
      <c r="G5866" s="5" t="n">
        <v>167.747</v>
      </c>
      <c r="H5866" s="5" t="n">
        <v>130.5</v>
      </c>
      <c r="I5866" s="5" t="n">
        <v>7.4</v>
      </c>
      <c r="J5866" s="5" t="s">
        <v>1061</v>
      </c>
      <c r="K5866" s="5"/>
      <c r="L5866" s="5"/>
      <c r="M5866" s="5" t="n">
        <v>154</v>
      </c>
      <c r="N5866" s="5"/>
      <c r="O5866" s="5"/>
      <c r="P5866" s="5"/>
      <c r="Q5866" s="5" t="s">
        <v>3644</v>
      </c>
      <c r="R5866" s="5" t="s">
        <v>15905</v>
      </c>
      <c r="S5866" s="5" t="s">
        <v>15858</v>
      </c>
      <c r="T5866" s="5" t="s">
        <v>703</v>
      </c>
      <c r="U5866" s="5" t="str">
        <f aca="false">IF(ISNUMBER(FIND(",", T5866)), MID(T5866, FIND(",", T5866) + 2, LEN(T5866) - FIND(",", T5866) - 1), IF(T5866&lt;&gt;"", T5866, "unknown"))</f>
        <v>Vanuatu</v>
      </c>
      <c r="V5866" s="5" t="s">
        <v>27</v>
      </c>
    </row>
    <row r="5867" customFormat="false" ht="13.8" hidden="false" customHeight="false" outlineLevel="0" collapsed="false">
      <c r="A5867" s="5" t="s">
        <v>15906</v>
      </c>
      <c r="B5867" s="5" t="n">
        <f aca="false">YEAR(DATEVALUE(LEFT(A5867, 10)))</f>
        <v>1964</v>
      </c>
      <c r="C5867" s="6" t="n">
        <v>23566</v>
      </c>
      <c r="D5867" s="2" t="n">
        <v>0.497037037037037</v>
      </c>
      <c r="F5867" s="5" t="n">
        <v>-5.596</v>
      </c>
      <c r="G5867" s="5" t="n">
        <v>129.742</v>
      </c>
      <c r="H5867" s="5" t="n">
        <v>206.8</v>
      </c>
      <c r="I5867" s="5" t="n">
        <v>7</v>
      </c>
      <c r="J5867" s="5" t="s">
        <v>1061</v>
      </c>
      <c r="K5867" s="5"/>
      <c r="L5867" s="5"/>
      <c r="M5867" s="5" t="n">
        <v>124</v>
      </c>
      <c r="N5867" s="5"/>
      <c r="O5867" s="5"/>
      <c r="P5867" s="5"/>
      <c r="Q5867" s="5" t="s">
        <v>3644</v>
      </c>
      <c r="R5867" s="5" t="s">
        <v>15907</v>
      </c>
      <c r="S5867" s="5" t="s">
        <v>15858</v>
      </c>
      <c r="T5867" s="5" t="s">
        <v>727</v>
      </c>
      <c r="U5867" s="5" t="str">
        <f aca="false">IF(ISNUMBER(FIND(",", T5867)), MID(T5867, FIND(",", T5867) + 2, LEN(T5867) - FIND(",", T5867) - 1), IF(T5867&lt;&gt;"", T5867, "unknown"))</f>
        <v>Banda Sea</v>
      </c>
      <c r="V5867" s="5" t="s">
        <v>27</v>
      </c>
    </row>
    <row r="5868" customFormat="false" ht="13.8" hidden="false" customHeight="false" outlineLevel="0" collapsed="false">
      <c r="A5868" s="5" t="s">
        <v>15908</v>
      </c>
      <c r="B5868" s="5" t="n">
        <f aca="false">YEAR(DATEVALUE(LEFT(A5868, 10)))</f>
        <v>1964</v>
      </c>
      <c r="C5868" s="6" t="n">
        <v>23564</v>
      </c>
      <c r="D5868" s="2" t="n">
        <v>0.307083333333333</v>
      </c>
      <c r="F5868" s="5" t="n">
        <v>18.193</v>
      </c>
      <c r="G5868" s="5" t="n">
        <v>-100.509</v>
      </c>
      <c r="H5868" s="5" t="n">
        <v>92.4</v>
      </c>
      <c r="I5868" s="5" t="n">
        <v>7.2</v>
      </c>
      <c r="J5868" s="5" t="s">
        <v>1061</v>
      </c>
      <c r="K5868" s="5"/>
      <c r="L5868" s="5"/>
      <c r="M5868" s="5" t="n">
        <v>158</v>
      </c>
      <c r="N5868" s="5"/>
      <c r="O5868" s="5"/>
      <c r="P5868" s="5"/>
      <c r="Q5868" s="5" t="s">
        <v>3644</v>
      </c>
      <c r="R5868" s="5" t="s">
        <v>15909</v>
      </c>
      <c r="S5868" s="5" t="s">
        <v>15858</v>
      </c>
      <c r="T5868" s="5" t="s">
        <v>753</v>
      </c>
      <c r="U5868" s="5" t="str">
        <f aca="false">IF(ISNUMBER(FIND(",", T5868)), MID(T5868, FIND(",", T5868) + 2, LEN(T5868) - FIND(",", T5868) - 1), IF(T5868&lt;&gt;"", T5868, "unknown"))</f>
        <v>Mexico</v>
      </c>
      <c r="V5868" s="5" t="s">
        <v>27</v>
      </c>
    </row>
    <row r="5869" customFormat="false" ht="13.8" hidden="false" customHeight="false" outlineLevel="0" collapsed="false">
      <c r="A5869" s="5" t="s">
        <v>15910</v>
      </c>
      <c r="B5869" s="5" t="n">
        <f aca="false">YEAR(DATEVALUE(LEFT(A5869, 10)))</f>
        <v>1964</v>
      </c>
      <c r="C5869" s="6" t="n">
        <v>23562</v>
      </c>
      <c r="D5869" s="2" t="n">
        <v>0.451053240740741</v>
      </c>
      <c r="F5869" s="5" t="n">
        <v>11.717</v>
      </c>
      <c r="G5869" s="5" t="n">
        <v>144.638</v>
      </c>
      <c r="H5869" s="5" t="n">
        <v>37.3</v>
      </c>
      <c r="I5869" s="5" t="n">
        <v>6</v>
      </c>
      <c r="J5869" s="5" t="s">
        <v>1061</v>
      </c>
      <c r="K5869" s="5"/>
      <c r="L5869" s="5"/>
      <c r="M5869" s="5" t="n">
        <v>100</v>
      </c>
      <c r="N5869" s="5"/>
      <c r="O5869" s="5"/>
      <c r="P5869" s="5"/>
      <c r="Q5869" s="5" t="s">
        <v>3644</v>
      </c>
      <c r="R5869" s="5" t="s">
        <v>15911</v>
      </c>
      <c r="S5869" s="5" t="s">
        <v>15858</v>
      </c>
      <c r="T5869" s="5" t="s">
        <v>2072</v>
      </c>
      <c r="U5869" s="5" t="str">
        <f aca="false">IF(ISNUMBER(FIND(",", T5869)), MID(T5869, FIND(",", T5869) + 2, LEN(T5869) - FIND(",", T5869) - 1), IF(T5869&lt;&gt;"", T5869, "unknown"))</f>
        <v>south of the Mariana Islands</v>
      </c>
      <c r="V5869" s="5" t="s">
        <v>27</v>
      </c>
    </row>
    <row r="5870" customFormat="false" ht="13.8" hidden="false" customHeight="false" outlineLevel="0" collapsed="false">
      <c r="A5870" s="5" t="s">
        <v>15912</v>
      </c>
      <c r="B5870" s="5" t="n">
        <f aca="false">YEAR(DATEVALUE(LEFT(A5870, 10)))</f>
        <v>1964</v>
      </c>
      <c r="C5870" s="6" t="n">
        <v>23551</v>
      </c>
      <c r="D5870" s="2" t="n">
        <v>0.060162037037037</v>
      </c>
      <c r="F5870" s="5" t="n">
        <v>43.271</v>
      </c>
      <c r="G5870" s="5" t="n">
        <v>146.151</v>
      </c>
      <c r="H5870" s="5" t="n">
        <v>75</v>
      </c>
      <c r="I5870" s="5" t="n">
        <v>7.2</v>
      </c>
      <c r="J5870" s="5" t="s">
        <v>1061</v>
      </c>
      <c r="K5870" s="5"/>
      <c r="L5870" s="5"/>
      <c r="M5870" s="5" t="n">
        <v>203</v>
      </c>
      <c r="N5870" s="5"/>
      <c r="O5870" s="5"/>
      <c r="P5870" s="5"/>
      <c r="Q5870" s="5" t="s">
        <v>3644</v>
      </c>
      <c r="R5870" s="5" t="s">
        <v>15913</v>
      </c>
      <c r="S5870" s="5" t="s">
        <v>15858</v>
      </c>
      <c r="T5870" s="5" t="s">
        <v>749</v>
      </c>
      <c r="U5870" s="5" t="str">
        <f aca="false">IF(ISNUMBER(FIND(",", T5870)), MID(T5870, FIND(",", T5870) + 2, LEN(T5870) - FIND(",", T5870) - 1), IF(T5870&lt;&gt;"", T5870, "unknown"))</f>
        <v>Kuril Islands</v>
      </c>
      <c r="V5870" s="5" t="s">
        <v>27</v>
      </c>
    </row>
    <row r="5871" customFormat="false" ht="13.8" hidden="false" customHeight="false" outlineLevel="0" collapsed="false">
      <c r="A5871" s="5" t="s">
        <v>15914</v>
      </c>
      <c r="B5871" s="5" t="n">
        <f aca="false">YEAR(DATEVALUE(LEFT(A5871, 10)))</f>
        <v>1964</v>
      </c>
      <c r="C5871" s="6" t="n">
        <v>23544</v>
      </c>
      <c r="D5871" s="2" t="n">
        <v>0.167824074074074</v>
      </c>
      <c r="F5871" s="5" t="n">
        <v>38.438</v>
      </c>
      <c r="G5871" s="5" t="n">
        <v>139.225</v>
      </c>
      <c r="H5871" s="5" t="n">
        <v>10.2</v>
      </c>
      <c r="I5871" s="5" t="n">
        <v>7.6</v>
      </c>
      <c r="J5871" s="5" t="s">
        <v>3643</v>
      </c>
      <c r="K5871" s="5"/>
      <c r="L5871" s="5"/>
      <c r="M5871" s="5" t="n">
        <v>186</v>
      </c>
      <c r="N5871" s="5"/>
      <c r="O5871" s="5"/>
      <c r="P5871" s="5"/>
      <c r="Q5871" s="5" t="s">
        <v>3644</v>
      </c>
      <c r="R5871" s="5" t="s">
        <v>15915</v>
      </c>
      <c r="S5871" s="5" t="s">
        <v>15858</v>
      </c>
      <c r="T5871" s="5" t="s">
        <v>1607</v>
      </c>
      <c r="U5871" s="5" t="str">
        <f aca="false">IF(ISNUMBER(FIND(",", T5871)), MID(T5871, FIND(",", T5871) + 2, LEN(T5871) - FIND(",", T5871) - 1), IF(T5871&lt;&gt;"", T5871, "unknown"))</f>
        <v>Japan</v>
      </c>
      <c r="V5871" s="5" t="s">
        <v>27</v>
      </c>
    </row>
    <row r="5872" customFormat="false" ht="13.8" hidden="false" customHeight="false" outlineLevel="0" collapsed="false">
      <c r="A5872" s="5" t="s">
        <v>15916</v>
      </c>
      <c r="B5872" s="5" t="n">
        <f aca="false">YEAR(DATEVALUE(LEFT(A5872, 10)))</f>
        <v>1964</v>
      </c>
      <c r="C5872" s="6" t="n">
        <v>23528</v>
      </c>
      <c r="D5872" s="2" t="n">
        <v>0.0282175925925926</v>
      </c>
      <c r="F5872" s="5" t="n">
        <v>43.536</v>
      </c>
      <c r="G5872" s="5" t="n">
        <v>147.024</v>
      </c>
      <c r="H5872" s="5" t="n">
        <v>46.5</v>
      </c>
      <c r="I5872" s="5" t="n">
        <v>6.7</v>
      </c>
      <c r="J5872" s="5" t="s">
        <v>1621</v>
      </c>
      <c r="K5872" s="5"/>
      <c r="L5872" s="5"/>
      <c r="M5872" s="5" t="n">
        <v>219</v>
      </c>
      <c r="N5872" s="5"/>
      <c r="O5872" s="5"/>
      <c r="P5872" s="5"/>
      <c r="Q5872" s="5" t="s">
        <v>3644</v>
      </c>
      <c r="R5872" s="5" t="s">
        <v>15917</v>
      </c>
      <c r="S5872" s="5" t="s">
        <v>15858</v>
      </c>
      <c r="T5872" s="5" t="s">
        <v>749</v>
      </c>
      <c r="U5872" s="5" t="str">
        <f aca="false">IF(ISNUMBER(FIND(",", T5872)), MID(T5872, FIND(",", T5872) + 2, LEN(T5872) - FIND(",", T5872) - 1), IF(T5872&lt;&gt;"", T5872, "unknown"))</f>
        <v>Kuril Islands</v>
      </c>
      <c r="V5872" s="5" t="s">
        <v>27</v>
      </c>
    </row>
    <row r="5873" customFormat="false" ht="13.8" hidden="false" customHeight="false" outlineLevel="0" collapsed="false">
      <c r="A5873" s="5" t="s">
        <v>15918</v>
      </c>
      <c r="B5873" s="5" t="n">
        <f aca="false">YEAR(DATEVALUE(LEFT(A5873, 10)))</f>
        <v>1964</v>
      </c>
      <c r="C5873" s="6" t="n">
        <v>23526</v>
      </c>
      <c r="D5873" s="2" t="n">
        <v>0.378206018518519</v>
      </c>
      <c r="F5873" s="5" t="n">
        <v>-56.212</v>
      </c>
      <c r="G5873" s="5" t="n">
        <v>-27.669</v>
      </c>
      <c r="H5873" s="5" t="n">
        <v>122.1</v>
      </c>
      <c r="I5873" s="5" t="n">
        <v>6.1</v>
      </c>
      <c r="J5873" s="5" t="s">
        <v>1061</v>
      </c>
      <c r="K5873" s="5"/>
      <c r="L5873" s="5"/>
      <c r="M5873" s="5" t="n">
        <v>57</v>
      </c>
      <c r="N5873" s="5"/>
      <c r="O5873" s="5"/>
      <c r="P5873" s="5"/>
      <c r="Q5873" s="5" t="s">
        <v>3644</v>
      </c>
      <c r="R5873" s="5" t="s">
        <v>15919</v>
      </c>
      <c r="S5873" s="5" t="s">
        <v>15858</v>
      </c>
      <c r="T5873" s="5" t="s">
        <v>1161</v>
      </c>
      <c r="U5873" s="5" t="str">
        <f aca="false">IF(ISNUMBER(FIND(",", T5873)), MID(T5873, FIND(",", T5873) + 2, LEN(T5873) - FIND(",", T5873) - 1), IF(T5873&lt;&gt;"", T5873, "unknown"))</f>
        <v>South Sandwich Islands region</v>
      </c>
      <c r="V5873" s="5" t="s">
        <v>27</v>
      </c>
    </row>
    <row r="5874" customFormat="false" ht="13.8" hidden="false" customHeight="false" outlineLevel="0" collapsed="false">
      <c r="A5874" s="5" t="s">
        <v>15920</v>
      </c>
      <c r="B5874" s="5" t="n">
        <f aca="false">YEAR(DATEVALUE(LEFT(A5874, 10)))</f>
        <v>1964</v>
      </c>
      <c r="C5874" s="6" t="n">
        <v>23523</v>
      </c>
      <c r="D5874" s="2" t="n">
        <v>0.457777777777778</v>
      </c>
      <c r="F5874" s="5" t="n">
        <v>-56.245</v>
      </c>
      <c r="G5874" s="5" t="n">
        <v>-27.631</v>
      </c>
      <c r="H5874" s="5" t="n">
        <v>116.4</v>
      </c>
      <c r="I5874" s="5" t="n">
        <v>7.5</v>
      </c>
      <c r="J5874" s="5" t="s">
        <v>1061</v>
      </c>
      <c r="K5874" s="5"/>
      <c r="L5874" s="5"/>
      <c r="M5874" s="5" t="n">
        <v>79</v>
      </c>
      <c r="N5874" s="5"/>
      <c r="O5874" s="5"/>
      <c r="P5874" s="5"/>
      <c r="Q5874" s="5" t="s">
        <v>3644</v>
      </c>
      <c r="R5874" s="5" t="s">
        <v>15921</v>
      </c>
      <c r="S5874" s="5" t="s">
        <v>15858</v>
      </c>
      <c r="T5874" s="5" t="s">
        <v>1161</v>
      </c>
      <c r="U5874" s="5" t="str">
        <f aca="false">IF(ISNUMBER(FIND(",", T5874)), MID(T5874, FIND(",", T5874) + 2, LEN(T5874) - FIND(",", T5874) - 1), IF(T5874&lt;&gt;"", T5874, "unknown"))</f>
        <v>South Sandwich Islands region</v>
      </c>
      <c r="V5874" s="5" t="s">
        <v>27</v>
      </c>
    </row>
    <row r="5875" customFormat="false" ht="13.8" hidden="false" customHeight="false" outlineLevel="0" collapsed="false">
      <c r="A5875" s="5" t="s">
        <v>15922</v>
      </c>
      <c r="B5875" s="5" t="n">
        <f aca="false">YEAR(DATEVALUE(LEFT(A5875, 10)))</f>
        <v>1964</v>
      </c>
      <c r="C5875" s="6" t="n">
        <v>23517</v>
      </c>
      <c r="D5875" s="2" t="n">
        <v>0.25087962962963</v>
      </c>
      <c r="F5875" s="5" t="n">
        <v>-2.76</v>
      </c>
      <c r="G5875" s="5" t="n">
        <v>139.327</v>
      </c>
      <c r="H5875" s="5" t="n">
        <v>61.9</v>
      </c>
      <c r="I5875" s="5" t="n">
        <v>6.1</v>
      </c>
      <c r="J5875" s="5" t="s">
        <v>1061</v>
      </c>
      <c r="K5875" s="5"/>
      <c r="L5875" s="5"/>
      <c r="M5875" s="5" t="n">
        <v>98</v>
      </c>
      <c r="N5875" s="5"/>
      <c r="O5875" s="5"/>
      <c r="P5875" s="5"/>
      <c r="Q5875" s="5" t="s">
        <v>3644</v>
      </c>
      <c r="R5875" s="5" t="s">
        <v>15923</v>
      </c>
      <c r="S5875" s="5" t="s">
        <v>15858</v>
      </c>
      <c r="T5875" s="5" t="s">
        <v>1015</v>
      </c>
      <c r="U5875" s="5" t="str">
        <f aca="false">IF(ISNUMBER(FIND(",", T5875)), MID(T5875, FIND(",", T5875) + 2, LEN(T5875) - FIND(",", T5875) - 1), IF(T5875&lt;&gt;"", T5875, "unknown"))</f>
        <v>Indonesia</v>
      </c>
      <c r="V5875" s="5" t="s">
        <v>27</v>
      </c>
    </row>
    <row r="5876" customFormat="false" ht="13.8" hidden="false" customHeight="false" outlineLevel="0" collapsed="false">
      <c r="A5876" s="5" t="s">
        <v>15924</v>
      </c>
      <c r="B5876" s="5" t="n">
        <f aca="false">YEAR(DATEVALUE(LEFT(A5876, 10)))</f>
        <v>1964</v>
      </c>
      <c r="C5876" s="6" t="n">
        <v>23504</v>
      </c>
      <c r="D5876" s="2" t="n">
        <v>0.842222222222222</v>
      </c>
      <c r="F5876" s="5" t="n">
        <v>40.569</v>
      </c>
      <c r="G5876" s="5" t="n">
        <v>139.17</v>
      </c>
      <c r="H5876" s="5" t="n">
        <v>14.8</v>
      </c>
      <c r="I5876" s="5" t="n">
        <v>6</v>
      </c>
      <c r="J5876" s="5" t="s">
        <v>1061</v>
      </c>
      <c r="K5876" s="5"/>
      <c r="L5876" s="5"/>
      <c r="M5876" s="5" t="n">
        <v>206</v>
      </c>
      <c r="N5876" s="5"/>
      <c r="O5876" s="5"/>
      <c r="P5876" s="5"/>
      <c r="Q5876" s="5" t="s">
        <v>3644</v>
      </c>
      <c r="R5876" s="5" t="s">
        <v>15925</v>
      </c>
      <c r="S5876" s="5" t="s">
        <v>15858</v>
      </c>
      <c r="T5876" s="5" t="s">
        <v>1607</v>
      </c>
      <c r="U5876" s="5" t="str">
        <f aca="false">IF(ISNUMBER(FIND(",", T5876)), MID(T5876, FIND(",", T5876) + 2, LEN(T5876) - FIND(",", T5876) - 1), IF(T5876&lt;&gt;"", T5876, "unknown"))</f>
        <v>Japan</v>
      </c>
      <c r="V5876" s="5" t="s">
        <v>27</v>
      </c>
    </row>
    <row r="5877" customFormat="false" ht="13.8" hidden="false" customHeight="false" outlineLevel="0" collapsed="false">
      <c r="A5877" s="5" t="s">
        <v>15926</v>
      </c>
      <c r="B5877" s="5" t="n">
        <f aca="false">YEAR(DATEVALUE(LEFT(A5877, 10)))</f>
        <v>1964</v>
      </c>
      <c r="C5877" s="6" t="n">
        <v>23504</v>
      </c>
      <c r="D5877" s="2" t="n">
        <v>0.332106481481482</v>
      </c>
      <c r="F5877" s="5" t="n">
        <v>40.408</v>
      </c>
      <c r="G5877" s="5" t="n">
        <v>139.023</v>
      </c>
      <c r="H5877" s="5" t="n">
        <v>20.6</v>
      </c>
      <c r="I5877" s="5" t="n">
        <v>6.6</v>
      </c>
      <c r="J5877" s="5" t="s">
        <v>1621</v>
      </c>
      <c r="K5877" s="5"/>
      <c r="L5877" s="5"/>
      <c r="M5877" s="5" t="n">
        <v>211</v>
      </c>
      <c r="N5877" s="5"/>
      <c r="O5877" s="5"/>
      <c r="P5877" s="5"/>
      <c r="Q5877" s="5" t="s">
        <v>3644</v>
      </c>
      <c r="R5877" s="5" t="s">
        <v>15927</v>
      </c>
      <c r="S5877" s="5" t="s">
        <v>15858</v>
      </c>
      <c r="T5877" s="5" t="s">
        <v>1607</v>
      </c>
      <c r="U5877" s="5" t="str">
        <f aca="false">IF(ISNUMBER(FIND(",", T5877)), MID(T5877, FIND(",", T5877) + 2, LEN(T5877) - FIND(",", T5877) - 1), IF(T5877&lt;&gt;"", T5877, "unknown"))</f>
        <v>Japan</v>
      </c>
      <c r="V5877" s="5" t="s">
        <v>27</v>
      </c>
    </row>
    <row r="5878" customFormat="false" ht="13.8" hidden="false" customHeight="false" outlineLevel="0" collapsed="false">
      <c r="A5878" s="5" t="s">
        <v>15928</v>
      </c>
      <c r="B5878" s="5" t="n">
        <f aca="false">YEAR(DATEVALUE(LEFT(A5878, 10)))</f>
        <v>1964</v>
      </c>
      <c r="C5878" s="6" t="n">
        <v>23504</v>
      </c>
      <c r="D5878" s="2" t="n">
        <v>0.23994212962963</v>
      </c>
      <c r="F5878" s="5" t="n">
        <v>-3.931</v>
      </c>
      <c r="G5878" s="5" t="n">
        <v>35.109</v>
      </c>
      <c r="H5878" s="5" t="n">
        <v>31.6</v>
      </c>
      <c r="I5878" s="5" t="n">
        <v>6.3</v>
      </c>
      <c r="J5878" s="5" t="s">
        <v>1061</v>
      </c>
      <c r="K5878" s="5"/>
      <c r="L5878" s="5"/>
      <c r="M5878" s="5" t="n">
        <v>139</v>
      </c>
      <c r="N5878" s="5"/>
      <c r="O5878" s="5"/>
      <c r="P5878" s="5"/>
      <c r="Q5878" s="5" t="s">
        <v>3644</v>
      </c>
      <c r="R5878" s="5" t="s">
        <v>15929</v>
      </c>
      <c r="S5878" s="5" t="s">
        <v>15858</v>
      </c>
      <c r="T5878" s="5" t="s">
        <v>15930</v>
      </c>
      <c r="U5878" s="5" t="str">
        <f aca="false">IF(ISNUMBER(FIND(",", T5878)), MID(T5878, FIND(",", T5878) + 2, LEN(T5878) - FIND(",", T5878) - 1), IF(T5878&lt;&gt;"", T5878, "unknown"))</f>
        <v>Tanzania</v>
      </c>
      <c r="V5878" s="5" t="s">
        <v>27</v>
      </c>
    </row>
    <row r="5879" customFormat="false" ht="13.8" hidden="false" customHeight="false" outlineLevel="0" collapsed="false">
      <c r="A5879" s="5" t="s">
        <v>15931</v>
      </c>
      <c r="B5879" s="5" t="n">
        <f aca="false">YEAR(DATEVALUE(LEFT(A5879, 10)))</f>
        <v>1964</v>
      </c>
      <c r="C5879" s="6" t="n">
        <v>23491</v>
      </c>
      <c r="D5879" s="2" t="n">
        <v>0.247349537037037</v>
      </c>
      <c r="F5879" s="5" t="n">
        <v>-5.068</v>
      </c>
      <c r="G5879" s="5" t="n">
        <v>144.274</v>
      </c>
      <c r="H5879" s="5" t="n">
        <v>105.6</v>
      </c>
      <c r="I5879" s="5" t="n">
        <v>6.9</v>
      </c>
      <c r="J5879" s="5" t="s">
        <v>1061</v>
      </c>
      <c r="K5879" s="5"/>
      <c r="L5879" s="5"/>
      <c r="M5879" s="5" t="n">
        <v>143</v>
      </c>
      <c r="N5879" s="5"/>
      <c r="O5879" s="5"/>
      <c r="P5879" s="5"/>
      <c r="Q5879" s="5" t="s">
        <v>3644</v>
      </c>
      <c r="R5879" s="5" t="s">
        <v>15932</v>
      </c>
      <c r="S5879" s="5" t="s">
        <v>15858</v>
      </c>
      <c r="T5879" s="5" t="s">
        <v>1088</v>
      </c>
      <c r="U5879" s="5" t="str">
        <f aca="false">IF(ISNUMBER(FIND(",", T5879)), MID(T5879, FIND(",", T5879) + 2, LEN(T5879) - FIND(",", T5879) - 1), IF(T5879&lt;&gt;"", T5879, "unknown"))</f>
        <v>Papua New Guinea</v>
      </c>
      <c r="V5879" s="5" t="s">
        <v>27</v>
      </c>
    </row>
    <row r="5880" customFormat="false" ht="13.8" hidden="false" customHeight="false" outlineLevel="0" collapsed="false">
      <c r="A5880" s="5" t="s">
        <v>15933</v>
      </c>
      <c r="B5880" s="5" t="n">
        <f aca="false">YEAR(DATEVALUE(LEFT(A5880, 10)))</f>
        <v>1964</v>
      </c>
      <c r="C5880" s="6" t="n">
        <v>23490</v>
      </c>
      <c r="D5880" s="2" t="n">
        <v>0.147777777777778</v>
      </c>
      <c r="F5880" s="5" t="n">
        <v>-5.421</v>
      </c>
      <c r="G5880" s="5" t="n">
        <v>133.937</v>
      </c>
      <c r="H5880" s="5" t="n">
        <v>5.9</v>
      </c>
      <c r="I5880" s="5" t="n">
        <v>7.1</v>
      </c>
      <c r="J5880" s="5" t="s">
        <v>3643</v>
      </c>
      <c r="K5880" s="5"/>
      <c r="L5880" s="5"/>
      <c r="M5880" s="5" t="n">
        <v>134</v>
      </c>
      <c r="N5880" s="5"/>
      <c r="O5880" s="5"/>
      <c r="P5880" s="5"/>
      <c r="Q5880" s="5" t="s">
        <v>3644</v>
      </c>
      <c r="R5880" s="5" t="s">
        <v>15934</v>
      </c>
      <c r="S5880" s="5" t="s">
        <v>15858</v>
      </c>
      <c r="T5880" s="5" t="s">
        <v>1944</v>
      </c>
      <c r="U5880" s="5" t="str">
        <f aca="false">IF(ISNUMBER(FIND(",", T5880)), MID(T5880, FIND(",", T5880) + 2, LEN(T5880) - FIND(",", T5880) - 1), IF(T5880&lt;&gt;"", T5880, "unknown"))</f>
        <v>Indonesia</v>
      </c>
      <c r="V5880" s="5" t="s">
        <v>27</v>
      </c>
    </row>
    <row r="5881" customFormat="false" ht="13.8" hidden="false" customHeight="false" outlineLevel="0" collapsed="false">
      <c r="A5881" s="5" t="s">
        <v>15935</v>
      </c>
      <c r="B5881" s="5" t="n">
        <f aca="false">YEAR(DATEVALUE(LEFT(A5881, 10)))</f>
        <v>1964</v>
      </c>
      <c r="C5881" s="6" t="n">
        <v>23488</v>
      </c>
      <c r="D5881" s="2" t="n">
        <v>0.209444444444444</v>
      </c>
      <c r="F5881" s="5" t="n">
        <v>61.409</v>
      </c>
      <c r="G5881" s="5" t="n">
        <v>-147.469</v>
      </c>
      <c r="H5881" s="5" t="n">
        <v>34.7</v>
      </c>
      <c r="I5881" s="5" t="n">
        <v>6</v>
      </c>
      <c r="J5881" s="5" t="s">
        <v>13467</v>
      </c>
      <c r="K5881" s="5"/>
      <c r="L5881" s="5"/>
      <c r="M5881" s="5" t="n">
        <v>128</v>
      </c>
      <c r="N5881" s="5"/>
      <c r="O5881" s="5"/>
      <c r="P5881" s="5"/>
      <c r="Q5881" s="5" t="s">
        <v>3644</v>
      </c>
      <c r="R5881" s="5" t="s">
        <v>15936</v>
      </c>
      <c r="S5881" s="5" t="s">
        <v>15858</v>
      </c>
      <c r="T5881" s="5" t="s">
        <v>5928</v>
      </c>
      <c r="U5881" s="5" t="str">
        <f aca="false">IF(ISNUMBER(FIND(",", T5881)), MID(T5881, FIND(",", T5881) + 2, LEN(T5881) - FIND(",", T5881) - 1), IF(T5881&lt;&gt;"", T5881, "unknown"))</f>
        <v>Southern Alaska</v>
      </c>
      <c r="V5881" s="5" t="s">
        <v>27</v>
      </c>
    </row>
    <row r="5882" customFormat="false" ht="13.8" hidden="false" customHeight="false" outlineLevel="0" collapsed="false">
      <c r="A5882" s="5" t="s">
        <v>15937</v>
      </c>
      <c r="B5882" s="5" t="n">
        <f aca="false">YEAR(DATEVALUE(LEFT(A5882, 10)))</f>
        <v>1964</v>
      </c>
      <c r="C5882" s="6" t="n">
        <v>23487</v>
      </c>
      <c r="D5882" s="2" t="n">
        <v>0.497731481481482</v>
      </c>
      <c r="F5882" s="5" t="n">
        <v>61.412</v>
      </c>
      <c r="G5882" s="5" t="n">
        <v>-147.32</v>
      </c>
      <c r="H5882" s="5" t="n">
        <v>34.4</v>
      </c>
      <c r="I5882" s="5" t="n">
        <v>6.5</v>
      </c>
      <c r="J5882" s="5" t="s">
        <v>13467</v>
      </c>
      <c r="K5882" s="5"/>
      <c r="L5882" s="5"/>
      <c r="M5882" s="5" t="n">
        <v>161</v>
      </c>
      <c r="N5882" s="5"/>
      <c r="O5882" s="5"/>
      <c r="P5882" s="5"/>
      <c r="Q5882" s="5" t="s">
        <v>3644</v>
      </c>
      <c r="R5882" s="5" t="s">
        <v>15938</v>
      </c>
      <c r="S5882" s="5" t="s">
        <v>15858</v>
      </c>
      <c r="T5882" s="5" t="s">
        <v>5928</v>
      </c>
      <c r="U5882" s="5" t="str">
        <f aca="false">IF(ISNUMBER(FIND(",", T5882)), MID(T5882, FIND(",", T5882) + 2, LEN(T5882) - FIND(",", T5882) - 1), IF(T5882&lt;&gt;"", T5882, "unknown"))</f>
        <v>Southern Alaska</v>
      </c>
      <c r="V5882" s="5" t="s">
        <v>27</v>
      </c>
    </row>
    <row r="5883" customFormat="false" ht="13.8" hidden="false" customHeight="false" outlineLevel="0" collapsed="false">
      <c r="A5883" s="5" t="s">
        <v>15939</v>
      </c>
      <c r="B5883" s="5" t="n">
        <f aca="false">YEAR(DATEVALUE(LEFT(A5883, 10)))</f>
        <v>1964</v>
      </c>
      <c r="C5883" s="6" t="n">
        <v>23483</v>
      </c>
      <c r="D5883" s="2" t="n">
        <v>0.810347222222222</v>
      </c>
      <c r="F5883" s="5" t="n">
        <v>56.359</v>
      </c>
      <c r="G5883" s="5" t="n">
        <v>-153.003</v>
      </c>
      <c r="H5883" s="5" t="n">
        <v>4.4</v>
      </c>
      <c r="I5883" s="5" t="n">
        <v>6.6</v>
      </c>
      <c r="J5883" s="5" t="s">
        <v>13467</v>
      </c>
      <c r="K5883" s="5"/>
      <c r="L5883" s="5"/>
      <c r="M5883" s="5" t="n">
        <v>164</v>
      </c>
      <c r="N5883" s="5"/>
      <c r="O5883" s="5"/>
      <c r="P5883" s="5"/>
      <c r="Q5883" s="5" t="s">
        <v>3644</v>
      </c>
      <c r="R5883" s="5" t="s">
        <v>15940</v>
      </c>
      <c r="S5883" s="5" t="s">
        <v>15941</v>
      </c>
      <c r="T5883" s="5" t="s">
        <v>2828</v>
      </c>
      <c r="U5883" s="5" t="str">
        <f aca="false">IF(ISNUMBER(FIND(",", T5883)), MID(T5883, FIND(",", T5883) + 2, LEN(T5883) - FIND(",", T5883) - 1), IF(T5883&lt;&gt;"", T5883, "unknown"))</f>
        <v>Alaska</v>
      </c>
      <c r="V5883" s="5" t="s">
        <v>27</v>
      </c>
    </row>
    <row r="5884" customFormat="false" ht="13.8" hidden="false" customHeight="false" outlineLevel="0" collapsed="false">
      <c r="A5884" s="5" t="s">
        <v>15942</v>
      </c>
      <c r="B5884" s="5" t="n">
        <f aca="false">YEAR(DATEVALUE(LEFT(A5884, 10)))</f>
        <v>1964</v>
      </c>
      <c r="C5884" s="6" t="n">
        <v>23479</v>
      </c>
      <c r="D5884" s="2" t="n">
        <v>0.0586689814814815</v>
      </c>
      <c r="F5884" s="5" t="n">
        <v>56.524</v>
      </c>
      <c r="G5884" s="5" t="n">
        <v>-152.305</v>
      </c>
      <c r="H5884" s="5" t="n">
        <v>2.6</v>
      </c>
      <c r="I5884" s="5" t="n">
        <v>6.2</v>
      </c>
      <c r="J5884" s="5" t="s">
        <v>13467</v>
      </c>
      <c r="K5884" s="5"/>
      <c r="L5884" s="5"/>
      <c r="M5884" s="5" t="n">
        <v>178</v>
      </c>
      <c r="N5884" s="5"/>
      <c r="O5884" s="5"/>
      <c r="P5884" s="5"/>
      <c r="Q5884" s="5" t="s">
        <v>3644</v>
      </c>
      <c r="R5884" s="5" t="s">
        <v>15943</v>
      </c>
      <c r="S5884" s="5" t="s">
        <v>15941</v>
      </c>
      <c r="T5884" s="5" t="s">
        <v>2828</v>
      </c>
      <c r="U5884" s="5" t="str">
        <f aca="false">IF(ISNUMBER(FIND(",", T5884)), MID(T5884, FIND(",", T5884) + 2, LEN(T5884) - FIND(",", T5884) - 1), IF(T5884&lt;&gt;"", T5884, "unknown"))</f>
        <v>Alaska</v>
      </c>
      <c r="V5884" s="5" t="s">
        <v>27</v>
      </c>
    </row>
    <row r="5885" customFormat="false" ht="13.8" hidden="false" customHeight="false" outlineLevel="0" collapsed="false">
      <c r="A5885" s="5" t="s">
        <v>15944</v>
      </c>
      <c r="B5885" s="5" t="n">
        <f aca="false">YEAR(DATEVALUE(LEFT(A5885, 10)))</f>
        <v>1964</v>
      </c>
      <c r="C5885" s="6" t="n">
        <v>23472</v>
      </c>
      <c r="D5885" s="2" t="n">
        <v>0.0570949074074074</v>
      </c>
      <c r="F5885" s="5" t="n">
        <v>56.19</v>
      </c>
      <c r="G5885" s="5" t="n">
        <v>-153.448</v>
      </c>
      <c r="H5885" s="5" t="n">
        <v>15.4</v>
      </c>
      <c r="I5885" s="5" t="n">
        <v>6</v>
      </c>
      <c r="J5885" s="5" t="s">
        <v>13467</v>
      </c>
      <c r="K5885" s="5"/>
      <c r="L5885" s="5"/>
      <c r="M5885" s="5" t="n">
        <v>137</v>
      </c>
      <c r="N5885" s="5"/>
      <c r="O5885" s="5"/>
      <c r="P5885" s="5"/>
      <c r="Q5885" s="5" t="s">
        <v>3644</v>
      </c>
      <c r="R5885" s="5" t="s">
        <v>15945</v>
      </c>
      <c r="S5885" s="5" t="s">
        <v>15941</v>
      </c>
      <c r="T5885" s="5" t="s">
        <v>2828</v>
      </c>
      <c r="U5885" s="5" t="str">
        <f aca="false">IF(ISNUMBER(FIND(",", T5885)), MID(T5885, FIND(",", T5885) + 2, LEN(T5885) - FIND(",", T5885) - 1), IF(T5885&lt;&gt;"", T5885, "unknown"))</f>
        <v>Alaska</v>
      </c>
      <c r="V5885" s="5" t="s">
        <v>27</v>
      </c>
    </row>
    <row r="5886" customFormat="false" ht="13.8" hidden="false" customHeight="false" outlineLevel="0" collapsed="false">
      <c r="A5886" s="5" t="s">
        <v>15946</v>
      </c>
      <c r="B5886" s="5" t="n">
        <f aca="false">YEAR(DATEVALUE(LEFT(A5886, 10)))</f>
        <v>1964</v>
      </c>
      <c r="C5886" s="6" t="n">
        <v>23471</v>
      </c>
      <c r="D5886" s="2" t="n">
        <v>0.749814814814815</v>
      </c>
      <c r="F5886" s="5" t="n">
        <v>56.392</v>
      </c>
      <c r="G5886" s="5" t="n">
        <v>-154.473</v>
      </c>
      <c r="H5886" s="5" t="n">
        <v>22.5</v>
      </c>
      <c r="I5886" s="5" t="n">
        <v>6.1</v>
      </c>
      <c r="J5886" s="5" t="s">
        <v>13467</v>
      </c>
      <c r="K5886" s="5"/>
      <c r="L5886" s="5"/>
      <c r="M5886" s="5" t="n">
        <v>106</v>
      </c>
      <c r="N5886" s="5"/>
      <c r="O5886" s="5"/>
      <c r="P5886" s="5"/>
      <c r="Q5886" s="5" t="s">
        <v>3644</v>
      </c>
      <c r="R5886" s="5" t="s">
        <v>15947</v>
      </c>
      <c r="S5886" s="5" t="s">
        <v>15941</v>
      </c>
      <c r="T5886" s="5" t="s">
        <v>2828</v>
      </c>
      <c r="U5886" s="5" t="str">
        <f aca="false">IF(ISNUMBER(FIND(",", T5886)), MID(T5886, FIND(",", T5886) + 2, LEN(T5886) - FIND(",", T5886) - 1), IF(T5886&lt;&gt;"", T5886, "unknown"))</f>
        <v>Alaska</v>
      </c>
      <c r="V5886" s="5" t="s">
        <v>27</v>
      </c>
    </row>
    <row r="5887" customFormat="false" ht="13.8" hidden="false" customHeight="false" outlineLevel="0" collapsed="false">
      <c r="A5887" s="5" t="s">
        <v>15948</v>
      </c>
      <c r="B5887" s="5" t="n">
        <f aca="false">YEAR(DATEVALUE(LEFT(A5887, 10)))</f>
        <v>1964</v>
      </c>
      <c r="C5887" s="6" t="n">
        <v>23471</v>
      </c>
      <c r="D5887" s="2" t="n">
        <v>0.740381944444445</v>
      </c>
      <c r="F5887" s="5" t="n">
        <v>56.228</v>
      </c>
      <c r="G5887" s="5" t="n">
        <v>-154.418</v>
      </c>
      <c r="H5887" s="5" t="n">
        <v>16.6</v>
      </c>
      <c r="I5887" s="5" t="n">
        <v>6.5</v>
      </c>
      <c r="J5887" s="5" t="s">
        <v>13467</v>
      </c>
      <c r="K5887" s="5"/>
      <c r="L5887" s="5"/>
      <c r="M5887" s="5" t="n">
        <v>163</v>
      </c>
      <c r="N5887" s="5"/>
      <c r="O5887" s="5"/>
      <c r="P5887" s="5"/>
      <c r="Q5887" s="5" t="s">
        <v>3644</v>
      </c>
      <c r="R5887" s="5" t="s">
        <v>15949</v>
      </c>
      <c r="S5887" s="5" t="s">
        <v>15941</v>
      </c>
      <c r="T5887" s="5" t="s">
        <v>2828</v>
      </c>
      <c r="U5887" s="5" t="str">
        <f aca="false">IF(ISNUMBER(FIND(",", T5887)), MID(T5887, FIND(",", T5887) + 2, LEN(T5887) - FIND(",", T5887) - 1), IF(T5887&lt;&gt;"", T5887, "unknown"))</f>
        <v>Alaska</v>
      </c>
      <c r="V5887" s="5" t="s">
        <v>27</v>
      </c>
    </row>
    <row r="5888" customFormat="false" ht="13.8" hidden="false" customHeight="false" outlineLevel="0" collapsed="false">
      <c r="A5888" s="5" t="s">
        <v>15950</v>
      </c>
      <c r="B5888" s="5" t="n">
        <f aca="false">YEAR(DATEVALUE(LEFT(A5888, 10)))</f>
        <v>1964</v>
      </c>
      <c r="C5888" s="6" t="n">
        <v>23470</v>
      </c>
      <c r="D5888" s="2" t="n">
        <v>0.940034722222222</v>
      </c>
      <c r="F5888" s="5" t="n">
        <v>61.578</v>
      </c>
      <c r="G5888" s="5" t="n">
        <v>-147.637</v>
      </c>
      <c r="H5888" s="5" t="n">
        <v>8.5</v>
      </c>
      <c r="I5888" s="5" t="n">
        <v>6</v>
      </c>
      <c r="J5888" s="5" t="s">
        <v>13467</v>
      </c>
      <c r="K5888" s="5"/>
      <c r="L5888" s="5"/>
      <c r="M5888" s="5" t="n">
        <v>153</v>
      </c>
      <c r="N5888" s="5"/>
      <c r="O5888" s="5"/>
      <c r="P5888" s="5"/>
      <c r="Q5888" s="5" t="s">
        <v>3644</v>
      </c>
      <c r="R5888" s="5" t="s">
        <v>15951</v>
      </c>
      <c r="S5888" s="5" t="s">
        <v>15941</v>
      </c>
      <c r="T5888" s="5" t="s">
        <v>5928</v>
      </c>
      <c r="U5888" s="5" t="str">
        <f aca="false">IF(ISNUMBER(FIND(",", T5888)), MID(T5888, FIND(",", T5888) + 2, LEN(T5888) - FIND(",", T5888) - 1), IF(T5888&lt;&gt;"", T5888, "unknown"))</f>
        <v>Southern Alaska</v>
      </c>
      <c r="V5888" s="5" t="s">
        <v>27</v>
      </c>
    </row>
    <row r="5889" customFormat="false" ht="13.8" hidden="false" customHeight="false" outlineLevel="0" collapsed="false">
      <c r="A5889" s="5" t="s">
        <v>15952</v>
      </c>
      <c r="B5889" s="5" t="n">
        <f aca="false">YEAR(DATEVALUE(LEFT(A5889, 10)))</f>
        <v>1964</v>
      </c>
      <c r="C5889" s="6" t="n">
        <v>23466</v>
      </c>
      <c r="D5889" s="2" t="n">
        <v>0.298310185185185</v>
      </c>
      <c r="F5889" s="5" t="n">
        <v>59.834</v>
      </c>
      <c r="G5889" s="5" t="n">
        <v>-145.768</v>
      </c>
      <c r="H5889" s="5" t="n">
        <v>7.9</v>
      </c>
      <c r="I5889" s="5" t="n">
        <v>6.2</v>
      </c>
      <c r="J5889" s="5" t="s">
        <v>13467</v>
      </c>
      <c r="K5889" s="5"/>
      <c r="L5889" s="5"/>
      <c r="M5889" s="5" t="n">
        <v>156</v>
      </c>
      <c r="N5889" s="5"/>
      <c r="O5889" s="5"/>
      <c r="P5889" s="5"/>
      <c r="Q5889" s="5" t="s">
        <v>3644</v>
      </c>
      <c r="R5889" s="5" t="s">
        <v>15953</v>
      </c>
      <c r="S5889" s="5" t="s">
        <v>15941</v>
      </c>
      <c r="T5889" s="5" t="s">
        <v>765</v>
      </c>
      <c r="U5889" s="5" t="str">
        <f aca="false">IF(ISNUMBER(FIND(",", T5889)), MID(T5889, FIND(",", T5889) + 2, LEN(T5889) - FIND(",", T5889) - 1), IF(T5889&lt;&gt;"", T5889, "unknown"))</f>
        <v>Gulf of Alaska</v>
      </c>
      <c r="V5889" s="5" t="s">
        <v>27</v>
      </c>
    </row>
    <row r="5890" customFormat="false" ht="13.8" hidden="false" customHeight="false" outlineLevel="0" collapsed="false">
      <c r="A5890" s="5" t="s">
        <v>15954</v>
      </c>
      <c r="B5890" s="5" t="n">
        <f aca="false">YEAR(DATEVALUE(LEFT(A5890, 10)))</f>
        <v>1964</v>
      </c>
      <c r="C5890" s="6" t="n">
        <v>23466</v>
      </c>
      <c r="D5890" s="2" t="n">
        <v>0.0959027777777778</v>
      </c>
      <c r="F5890" s="5" t="n">
        <v>56.502</v>
      </c>
      <c r="G5890" s="5" t="n">
        <v>-153.058</v>
      </c>
      <c r="H5890" s="5" t="n">
        <v>18</v>
      </c>
      <c r="I5890" s="5" t="n">
        <v>6.6</v>
      </c>
      <c r="J5890" s="5" t="s">
        <v>13467</v>
      </c>
      <c r="K5890" s="5"/>
      <c r="L5890" s="5"/>
      <c r="M5890" s="5" t="n">
        <v>145</v>
      </c>
      <c r="N5890" s="5"/>
      <c r="O5890" s="5"/>
      <c r="P5890" s="5"/>
      <c r="Q5890" s="5" t="s">
        <v>3644</v>
      </c>
      <c r="R5890" s="5" t="s">
        <v>15955</v>
      </c>
      <c r="S5890" s="5" t="s">
        <v>15941</v>
      </c>
      <c r="T5890" s="5" t="s">
        <v>2828</v>
      </c>
      <c r="U5890" s="5" t="str">
        <f aca="false">IF(ISNUMBER(FIND(",", T5890)), MID(T5890, FIND(",", T5890) + 2, LEN(T5890) - FIND(",", T5890) - 1), IF(T5890&lt;&gt;"", T5890, "unknown"))</f>
        <v>Alaska</v>
      </c>
      <c r="V5890" s="5" t="s">
        <v>27</v>
      </c>
    </row>
    <row r="5891" customFormat="false" ht="13.8" hidden="false" customHeight="false" outlineLevel="0" collapsed="false">
      <c r="A5891" s="5" t="s">
        <v>15956</v>
      </c>
      <c r="B5891" s="5" t="n">
        <f aca="false">YEAR(DATEVALUE(LEFT(A5891, 10)))</f>
        <v>1964</v>
      </c>
      <c r="C5891" s="6" t="n">
        <v>23464</v>
      </c>
      <c r="D5891" s="2" t="n">
        <v>0.853541666666667</v>
      </c>
      <c r="F5891" s="5" t="n">
        <v>59.736</v>
      </c>
      <c r="G5891" s="5" t="n">
        <v>-148.781</v>
      </c>
      <c r="H5891" s="5" t="n">
        <v>10.5</v>
      </c>
      <c r="I5891" s="5" t="n">
        <v>6.6</v>
      </c>
      <c r="J5891" s="5" t="s">
        <v>13467</v>
      </c>
      <c r="K5891" s="5"/>
      <c r="L5891" s="5"/>
      <c r="M5891" s="5" t="n">
        <v>165</v>
      </c>
      <c r="N5891" s="5"/>
      <c r="O5891" s="5"/>
      <c r="P5891" s="5"/>
      <c r="Q5891" s="5" t="s">
        <v>3644</v>
      </c>
      <c r="R5891" s="5" t="s">
        <v>15957</v>
      </c>
      <c r="S5891" s="5" t="s">
        <v>15941</v>
      </c>
      <c r="T5891" s="5" t="s">
        <v>15958</v>
      </c>
      <c r="U5891" s="5" t="str">
        <f aca="false">IF(ISNUMBER(FIND(",", T5891)), MID(T5891, FIND(",", T5891) + 2, LEN(T5891) - FIND(",", T5891) - 1), IF(T5891&lt;&gt;"", T5891, "unknown"))</f>
        <v>Alaska</v>
      </c>
      <c r="V5891" s="5" t="s">
        <v>27</v>
      </c>
    </row>
    <row r="5892" customFormat="false" ht="13.8" hidden="false" customHeight="false" outlineLevel="0" collapsed="false">
      <c r="A5892" s="5" t="s">
        <v>15959</v>
      </c>
      <c r="B5892" s="5" t="n">
        <f aca="false">YEAR(DATEVALUE(LEFT(A5892, 10)))</f>
        <v>1964</v>
      </c>
      <c r="C5892" s="6" t="n">
        <v>23464</v>
      </c>
      <c r="D5892" s="2" t="n">
        <v>0.617534722222222</v>
      </c>
      <c r="F5892" s="5" t="n">
        <v>60.404</v>
      </c>
      <c r="G5892" s="5" t="n">
        <v>-146.982</v>
      </c>
      <c r="H5892" s="5" t="n">
        <v>12.7</v>
      </c>
      <c r="I5892" s="5" t="n">
        <v>6.5</v>
      </c>
      <c r="J5892" s="5" t="s">
        <v>13467</v>
      </c>
      <c r="K5892" s="5"/>
      <c r="L5892" s="5"/>
      <c r="M5892" s="5" t="n">
        <v>53</v>
      </c>
      <c r="N5892" s="5"/>
      <c r="O5892" s="5"/>
      <c r="P5892" s="5"/>
      <c r="Q5892" s="5" t="s">
        <v>3644</v>
      </c>
      <c r="R5892" s="5" t="s">
        <v>15960</v>
      </c>
      <c r="S5892" s="5" t="s">
        <v>15941</v>
      </c>
      <c r="T5892" s="5" t="s">
        <v>5928</v>
      </c>
      <c r="U5892" s="5" t="str">
        <f aca="false">IF(ISNUMBER(FIND(",", T5892)), MID(T5892, FIND(",", T5892) + 2, LEN(T5892) - FIND(",", T5892) - 1), IF(T5892&lt;&gt;"", T5892, "unknown"))</f>
        <v>Southern Alaska</v>
      </c>
      <c r="V5892" s="5" t="s">
        <v>27</v>
      </c>
    </row>
    <row r="5893" customFormat="false" ht="13.8" hidden="false" customHeight="false" outlineLevel="0" collapsed="false">
      <c r="A5893" s="5" t="s">
        <v>15961</v>
      </c>
      <c r="B5893" s="5" t="n">
        <f aca="false">YEAR(DATEVALUE(LEFT(A5893, 10)))</f>
        <v>1964</v>
      </c>
      <c r="C5893" s="6" t="n">
        <v>23464</v>
      </c>
      <c r="D5893" s="2" t="n">
        <v>0.616412037037037</v>
      </c>
      <c r="F5893" s="5" t="n">
        <v>60.297</v>
      </c>
      <c r="G5893" s="5" t="n">
        <v>-146.731</v>
      </c>
      <c r="H5893" s="5" t="n">
        <v>8.8</v>
      </c>
      <c r="I5893" s="5" t="n">
        <v>6.3</v>
      </c>
      <c r="J5893" s="5" t="s">
        <v>13467</v>
      </c>
      <c r="K5893" s="5"/>
      <c r="L5893" s="5"/>
      <c r="M5893" s="5" t="n">
        <v>127</v>
      </c>
      <c r="N5893" s="5"/>
      <c r="O5893" s="5"/>
      <c r="P5893" s="5"/>
      <c r="Q5893" s="5" t="s">
        <v>3644</v>
      </c>
      <c r="R5893" s="5" t="s">
        <v>15962</v>
      </c>
      <c r="S5893" s="5" t="s">
        <v>15941</v>
      </c>
      <c r="T5893" s="5" t="s">
        <v>5928</v>
      </c>
      <c r="U5893" s="5" t="str">
        <f aca="false">IF(ISNUMBER(FIND(",", T5893)), MID(T5893, FIND(",", T5893) + 2, LEN(T5893) - FIND(",", T5893) - 1), IF(T5893&lt;&gt;"", T5893, "unknown"))</f>
        <v>Southern Alaska</v>
      </c>
      <c r="V5893" s="5" t="s">
        <v>27</v>
      </c>
    </row>
    <row r="5894" customFormat="false" ht="13.8" hidden="false" customHeight="false" outlineLevel="0" collapsed="false">
      <c r="A5894" s="5" t="s">
        <v>15963</v>
      </c>
      <c r="B5894" s="5" t="n">
        <f aca="false">YEAR(DATEVALUE(LEFT(A5894, 10)))</f>
        <v>1964</v>
      </c>
      <c r="C5894" s="6" t="n">
        <v>23464</v>
      </c>
      <c r="D5894" s="2" t="n">
        <v>0.514502314814815</v>
      </c>
      <c r="F5894" s="5" t="n">
        <v>56.396</v>
      </c>
      <c r="G5894" s="5" t="n">
        <v>-154.007</v>
      </c>
      <c r="H5894" s="5" t="n">
        <v>44.1</v>
      </c>
      <c r="I5894" s="5" t="n">
        <v>6.5</v>
      </c>
      <c r="J5894" s="5" t="s">
        <v>13467</v>
      </c>
      <c r="K5894" s="5"/>
      <c r="L5894" s="5"/>
      <c r="M5894" s="5" t="n">
        <v>163</v>
      </c>
      <c r="N5894" s="5"/>
      <c r="O5894" s="5"/>
      <c r="P5894" s="5"/>
      <c r="Q5894" s="5" t="s">
        <v>3644</v>
      </c>
      <c r="R5894" s="5" t="s">
        <v>15964</v>
      </c>
      <c r="S5894" s="5" t="s">
        <v>15941</v>
      </c>
      <c r="T5894" s="5" t="s">
        <v>2828</v>
      </c>
      <c r="U5894" s="5" t="str">
        <f aca="false">IF(ISNUMBER(FIND(",", T5894)), MID(T5894, FIND(",", T5894) + 2, LEN(T5894) - FIND(",", T5894) - 1), IF(T5894&lt;&gt;"", T5894, "unknown"))</f>
        <v>Alaska</v>
      </c>
      <c r="V5894" s="5" t="s">
        <v>27</v>
      </c>
    </row>
    <row r="5895" customFormat="false" ht="13.8" hidden="false" customHeight="false" outlineLevel="0" collapsed="false">
      <c r="A5895" s="5" t="s">
        <v>15965</v>
      </c>
      <c r="B5895" s="5" t="n">
        <f aca="false">YEAR(DATEVALUE(LEFT(A5895, 10)))</f>
        <v>1964</v>
      </c>
      <c r="C5895" s="6" t="n">
        <v>23464</v>
      </c>
      <c r="D5895" s="2" t="n">
        <v>0.479293981481481</v>
      </c>
      <c r="F5895" s="5" t="n">
        <v>0.378</v>
      </c>
      <c r="G5895" s="5" t="n">
        <v>122.069</v>
      </c>
      <c r="H5895" s="5" t="n">
        <v>144.2</v>
      </c>
      <c r="I5895" s="5" t="n">
        <v>6.2</v>
      </c>
      <c r="J5895" s="5" t="s">
        <v>1061</v>
      </c>
      <c r="K5895" s="5"/>
      <c r="L5895" s="5"/>
      <c r="M5895" s="5" t="n">
        <v>92</v>
      </c>
      <c r="N5895" s="5"/>
      <c r="O5895" s="5"/>
      <c r="P5895" s="5"/>
      <c r="Q5895" s="5" t="s">
        <v>3644</v>
      </c>
      <c r="R5895" s="5" t="s">
        <v>15966</v>
      </c>
      <c r="S5895" s="5" t="s">
        <v>15941</v>
      </c>
      <c r="T5895" s="5" t="s">
        <v>1197</v>
      </c>
      <c r="U5895" s="5" t="str">
        <f aca="false">IF(ISNUMBER(FIND(",", T5895)), MID(T5895, FIND(",", T5895) + 2, LEN(T5895) - FIND(",", T5895) - 1), IF(T5895&lt;&gt;"", T5895, "unknown"))</f>
        <v>Sulawesi, Indonesia</v>
      </c>
      <c r="V5895" s="5" t="s">
        <v>27</v>
      </c>
    </row>
    <row r="5896" customFormat="false" ht="13.8" hidden="false" customHeight="false" outlineLevel="0" collapsed="false">
      <c r="A5896" s="5" t="s">
        <v>15967</v>
      </c>
      <c r="B5896" s="5" t="n">
        <f aca="false">YEAR(DATEVALUE(LEFT(A5896, 10)))</f>
        <v>1964</v>
      </c>
      <c r="C5896" s="6" t="n">
        <v>23464</v>
      </c>
      <c r="D5896" s="2" t="n">
        <v>0.441412037037037</v>
      </c>
      <c r="F5896" s="5" t="n">
        <v>57.102</v>
      </c>
      <c r="G5896" s="5" t="n">
        <v>-152.51</v>
      </c>
      <c r="H5896" s="5" t="n">
        <v>22.2</v>
      </c>
      <c r="I5896" s="5" t="n">
        <v>6.3</v>
      </c>
      <c r="J5896" s="5" t="s">
        <v>13467</v>
      </c>
      <c r="K5896" s="5"/>
      <c r="L5896" s="5"/>
      <c r="M5896" s="5" t="n">
        <v>122</v>
      </c>
      <c r="N5896" s="5"/>
      <c r="O5896" s="5"/>
      <c r="P5896" s="5"/>
      <c r="Q5896" s="5" t="s">
        <v>3644</v>
      </c>
      <c r="R5896" s="5" t="s">
        <v>15968</v>
      </c>
      <c r="S5896" s="5" t="s">
        <v>15941</v>
      </c>
      <c r="T5896" s="5" t="s">
        <v>2828</v>
      </c>
      <c r="U5896" s="5" t="str">
        <f aca="false">IF(ISNUMBER(FIND(",", T5896)), MID(T5896, FIND(",", T5896) + 2, LEN(T5896) - FIND(",", T5896) - 1), IF(T5896&lt;&gt;"", T5896, "unknown"))</f>
        <v>Alaska</v>
      </c>
      <c r="V5896" s="5" t="s">
        <v>27</v>
      </c>
    </row>
    <row r="5897" customFormat="false" ht="13.8" hidden="false" customHeight="false" outlineLevel="0" collapsed="false">
      <c r="A5897" s="5" t="s">
        <v>15969</v>
      </c>
      <c r="B5897" s="5" t="n">
        <f aca="false">YEAR(DATEVALUE(LEFT(A5897, 10)))</f>
        <v>1964</v>
      </c>
      <c r="C5897" s="6" t="n">
        <v>23464</v>
      </c>
      <c r="D5897" s="2" t="n">
        <v>0.411770833333333</v>
      </c>
      <c r="F5897" s="5" t="n">
        <v>59.668</v>
      </c>
      <c r="G5897" s="5" t="n">
        <v>-146.585</v>
      </c>
      <c r="H5897" s="5" t="n">
        <v>28.9</v>
      </c>
      <c r="I5897" s="5" t="n">
        <v>6.2</v>
      </c>
      <c r="J5897" s="5" t="s">
        <v>13467</v>
      </c>
      <c r="K5897" s="5"/>
      <c r="L5897" s="5"/>
      <c r="M5897" s="5" t="n">
        <v>102</v>
      </c>
      <c r="N5897" s="5"/>
      <c r="O5897" s="5"/>
      <c r="P5897" s="5"/>
      <c r="Q5897" s="5" t="s">
        <v>3644</v>
      </c>
      <c r="R5897" s="5" t="s">
        <v>15970</v>
      </c>
      <c r="S5897" s="5" t="s">
        <v>15941</v>
      </c>
      <c r="T5897" s="5" t="s">
        <v>765</v>
      </c>
      <c r="U5897" s="5" t="str">
        <f aca="false">IF(ISNUMBER(FIND(",", T5897)), MID(T5897, FIND(",", T5897) + 2, LEN(T5897) - FIND(",", T5897) - 1), IF(T5897&lt;&gt;"", T5897, "unknown"))</f>
        <v>Gulf of Alaska</v>
      </c>
      <c r="V5897" s="5" t="s">
        <v>27</v>
      </c>
    </row>
    <row r="5898" customFormat="false" ht="13.8" hidden="false" customHeight="false" outlineLevel="0" collapsed="false">
      <c r="A5898" s="5" t="s">
        <v>15971</v>
      </c>
      <c r="B5898" s="5" t="n">
        <f aca="false">YEAR(DATEVALUE(LEFT(A5898, 10)))</f>
        <v>1964</v>
      </c>
      <c r="C5898" s="6" t="n">
        <v>23464</v>
      </c>
      <c r="D5898" s="2" t="n">
        <v>0.375706018518519</v>
      </c>
      <c r="F5898" s="5" t="n">
        <v>56.39</v>
      </c>
      <c r="G5898" s="5" t="n">
        <v>-152.089</v>
      </c>
      <c r="H5898" s="5" t="n">
        <v>19.1</v>
      </c>
      <c r="I5898" s="5" t="n">
        <v>6.2</v>
      </c>
      <c r="J5898" s="5" t="s">
        <v>13467</v>
      </c>
      <c r="K5898" s="5"/>
      <c r="L5898" s="5"/>
      <c r="M5898" s="5" t="n">
        <v>120</v>
      </c>
      <c r="N5898" s="5"/>
      <c r="O5898" s="5"/>
      <c r="P5898" s="5"/>
      <c r="Q5898" s="5" t="s">
        <v>3644</v>
      </c>
      <c r="R5898" s="5" t="s">
        <v>15972</v>
      </c>
      <c r="S5898" s="5" t="s">
        <v>15941</v>
      </c>
      <c r="T5898" s="5" t="s">
        <v>2828</v>
      </c>
      <c r="U5898" s="5" t="str">
        <f aca="false">IF(ISNUMBER(FIND(",", T5898)), MID(T5898, FIND(",", T5898) + 2, LEN(T5898) - FIND(",", T5898) - 1), IF(T5898&lt;&gt;"", T5898, "unknown"))</f>
        <v>Alaska</v>
      </c>
      <c r="V5898" s="5" t="s">
        <v>27</v>
      </c>
    </row>
    <row r="5899" customFormat="false" ht="13.8" hidden="false" customHeight="false" outlineLevel="0" collapsed="false">
      <c r="A5899" s="5" t="s">
        <v>15973</v>
      </c>
      <c r="B5899" s="5" t="n">
        <f aca="false">YEAR(DATEVALUE(LEFT(A5899, 10)))</f>
        <v>1964</v>
      </c>
      <c r="C5899" s="6" t="n">
        <v>23464</v>
      </c>
      <c r="D5899" s="2" t="n">
        <v>0.356805555555556</v>
      </c>
      <c r="F5899" s="5" t="n">
        <v>58.032</v>
      </c>
      <c r="G5899" s="5" t="n">
        <v>-151.125</v>
      </c>
      <c r="H5899" s="5" t="n">
        <v>20.5</v>
      </c>
      <c r="I5899" s="5" t="n">
        <v>6.5</v>
      </c>
      <c r="J5899" s="5" t="s">
        <v>13467</v>
      </c>
      <c r="K5899" s="5"/>
      <c r="L5899" s="5"/>
      <c r="M5899" s="5" t="n">
        <v>81</v>
      </c>
      <c r="N5899" s="5"/>
      <c r="O5899" s="5"/>
      <c r="P5899" s="5"/>
      <c r="Q5899" s="5" t="s">
        <v>3644</v>
      </c>
      <c r="R5899" s="5" t="s">
        <v>15974</v>
      </c>
      <c r="S5899" s="5" t="s">
        <v>15941</v>
      </c>
      <c r="T5899" s="5" t="s">
        <v>2828</v>
      </c>
      <c r="U5899" s="5" t="str">
        <f aca="false">IF(ISNUMBER(FIND(",", T5899)), MID(T5899, FIND(",", T5899) + 2, LEN(T5899) - FIND(",", T5899) - 1), IF(T5899&lt;&gt;"", T5899, "unknown"))</f>
        <v>Alaska</v>
      </c>
      <c r="V5899" s="5" t="s">
        <v>27</v>
      </c>
    </row>
    <row r="5900" customFormat="false" ht="13.8" hidden="false" customHeight="false" outlineLevel="0" collapsed="false">
      <c r="A5900" s="5" t="s">
        <v>15975</v>
      </c>
      <c r="B5900" s="5" t="n">
        <f aca="false">YEAR(DATEVALUE(LEFT(A5900, 10)))</f>
        <v>1964</v>
      </c>
      <c r="C5900" s="6" t="n">
        <v>23464</v>
      </c>
      <c r="D5900" s="2" t="n">
        <v>0.298888888888889</v>
      </c>
      <c r="F5900" s="5" t="n">
        <v>58.721</v>
      </c>
      <c r="G5900" s="5" t="n">
        <v>-149.508</v>
      </c>
      <c r="H5900" s="5" t="n">
        <v>26.3</v>
      </c>
      <c r="I5900" s="5" t="n">
        <v>6.2</v>
      </c>
      <c r="J5900" s="5" t="s">
        <v>13467</v>
      </c>
      <c r="K5900" s="5"/>
      <c r="L5900" s="5"/>
      <c r="M5900" s="5" t="n">
        <v>108</v>
      </c>
      <c r="N5900" s="5"/>
      <c r="O5900" s="5"/>
      <c r="P5900" s="5"/>
      <c r="Q5900" s="5" t="s">
        <v>3644</v>
      </c>
      <c r="R5900" s="5" t="s">
        <v>15976</v>
      </c>
      <c r="S5900" s="5" t="s">
        <v>15941</v>
      </c>
      <c r="T5900" s="5" t="s">
        <v>765</v>
      </c>
      <c r="U5900" s="5" t="str">
        <f aca="false">IF(ISNUMBER(FIND(",", T5900)), MID(T5900, FIND(",", T5900) + 2, LEN(T5900) - FIND(",", T5900) - 1), IF(T5900&lt;&gt;"", T5900, "unknown"))</f>
        <v>Gulf of Alaska</v>
      </c>
      <c r="V5900" s="5" t="s">
        <v>27</v>
      </c>
    </row>
    <row r="5901" customFormat="false" ht="13.8" hidden="false" customHeight="false" outlineLevel="0" collapsed="false">
      <c r="A5901" s="5" t="s">
        <v>15977</v>
      </c>
      <c r="B5901" s="5" t="n">
        <f aca="false">YEAR(DATEVALUE(LEFT(A5901, 10)))</f>
        <v>1964</v>
      </c>
      <c r="C5901" s="6" t="n">
        <v>23464</v>
      </c>
      <c r="D5901" s="2" t="n">
        <v>0.280543981481481</v>
      </c>
      <c r="F5901" s="5" t="n">
        <v>58.206</v>
      </c>
      <c r="G5901" s="5" t="n">
        <v>-151.28</v>
      </c>
      <c r="H5901" s="5" t="n">
        <v>26.1</v>
      </c>
      <c r="I5901" s="5" t="n">
        <v>6.1</v>
      </c>
      <c r="J5901" s="5" t="s">
        <v>1061</v>
      </c>
      <c r="K5901" s="5"/>
      <c r="L5901" s="5"/>
      <c r="M5901" s="5" t="n">
        <v>75</v>
      </c>
      <c r="N5901" s="5"/>
      <c r="O5901" s="5"/>
      <c r="P5901" s="5"/>
      <c r="Q5901" s="5" t="s">
        <v>3644</v>
      </c>
      <c r="R5901" s="5" t="s">
        <v>15978</v>
      </c>
      <c r="S5901" s="5" t="s">
        <v>15941</v>
      </c>
      <c r="T5901" s="5" t="s">
        <v>2828</v>
      </c>
      <c r="U5901" s="5" t="str">
        <f aca="false">IF(ISNUMBER(FIND(",", T5901)), MID(T5901, FIND(",", T5901) + 2, LEN(T5901) - FIND(",", T5901) - 1), IF(T5901&lt;&gt;"", T5901, "unknown"))</f>
        <v>Alaska</v>
      </c>
      <c r="V5901" s="5" t="s">
        <v>27</v>
      </c>
    </row>
    <row r="5902" customFormat="false" ht="13.8" hidden="false" customHeight="false" outlineLevel="0" collapsed="false">
      <c r="A5902" s="5" t="s">
        <v>15979</v>
      </c>
      <c r="B5902" s="5" t="n">
        <f aca="false">YEAR(DATEVALUE(LEFT(A5902, 10)))</f>
        <v>1964</v>
      </c>
      <c r="C5902" s="6" t="n">
        <v>23464</v>
      </c>
      <c r="D5902" s="2" t="n">
        <v>0.204282407407407</v>
      </c>
      <c r="F5902" s="5" t="n">
        <v>59.699</v>
      </c>
      <c r="G5902" s="5" t="n">
        <v>-149.416</v>
      </c>
      <c r="H5902" s="5" t="n">
        <v>30.2</v>
      </c>
      <c r="I5902" s="5" t="n">
        <v>6.1</v>
      </c>
      <c r="J5902" s="5" t="s">
        <v>1061</v>
      </c>
      <c r="K5902" s="5"/>
      <c r="L5902" s="5"/>
      <c r="M5902" s="5" t="n">
        <v>36</v>
      </c>
      <c r="N5902" s="5"/>
      <c r="O5902" s="5"/>
      <c r="P5902" s="5"/>
      <c r="Q5902" s="5" t="s">
        <v>3644</v>
      </c>
      <c r="R5902" s="5" t="s">
        <v>15980</v>
      </c>
      <c r="S5902" s="5" t="s">
        <v>15941</v>
      </c>
      <c r="T5902" s="5" t="s">
        <v>15958</v>
      </c>
      <c r="U5902" s="5" t="str">
        <f aca="false">IF(ISNUMBER(FIND(",", T5902)), MID(T5902, FIND(",", T5902) + 2, LEN(T5902) - FIND(",", T5902) - 1), IF(T5902&lt;&gt;"", T5902, "unknown"))</f>
        <v>Alaska</v>
      </c>
      <c r="V5902" s="5" t="s">
        <v>27</v>
      </c>
    </row>
    <row r="5903" customFormat="false" ht="13.8" hidden="false" customHeight="false" outlineLevel="0" collapsed="false">
      <c r="A5903" s="5" t="s">
        <v>15981</v>
      </c>
      <c r="B5903" s="5" t="n">
        <f aca="false">YEAR(DATEVALUE(LEFT(A5903, 10)))</f>
        <v>1964</v>
      </c>
      <c r="C5903" s="6" t="n">
        <v>23464</v>
      </c>
      <c r="D5903" s="2" t="n">
        <v>0.150138888888889</v>
      </c>
      <c r="F5903" s="5" t="n">
        <v>61.019</v>
      </c>
      <c r="G5903" s="5" t="n">
        <v>-147.626</v>
      </c>
      <c r="H5903" s="5" t="n">
        <v>6.3</v>
      </c>
      <c r="I5903" s="5" t="n">
        <v>9.2</v>
      </c>
      <c r="J5903" s="5" t="s">
        <v>3643</v>
      </c>
      <c r="K5903" s="5"/>
      <c r="L5903" s="5"/>
      <c r="M5903" s="5" t="n">
        <v>174</v>
      </c>
      <c r="N5903" s="5"/>
      <c r="O5903" s="5"/>
      <c r="P5903" s="5"/>
      <c r="Q5903" s="5" t="s">
        <v>3644</v>
      </c>
      <c r="R5903" s="5" t="s">
        <v>15982</v>
      </c>
      <c r="S5903" s="5" t="s">
        <v>15983</v>
      </c>
      <c r="T5903" s="5" t="s">
        <v>5928</v>
      </c>
      <c r="U5903" s="5" t="str">
        <f aca="false">IF(ISNUMBER(FIND(",", T5903)), MID(T5903, FIND(",", T5903) + 2, LEN(T5903) - FIND(",", T5903) - 1), IF(T5903&lt;&gt;"", T5903, "unknown"))</f>
        <v>Southern Alaska</v>
      </c>
      <c r="V5903" s="5" t="s">
        <v>27</v>
      </c>
    </row>
    <row r="5904" customFormat="false" ht="13.8" hidden="false" customHeight="false" outlineLevel="0" collapsed="false">
      <c r="A5904" s="5" t="s">
        <v>15984</v>
      </c>
      <c r="B5904" s="5" t="n">
        <f aca="false">YEAR(DATEVALUE(LEFT(A5904, 10)))</f>
        <v>1964</v>
      </c>
      <c r="C5904" s="6" t="n">
        <v>23457</v>
      </c>
      <c r="D5904" s="2" t="n">
        <v>0.154398148148148</v>
      </c>
      <c r="F5904" s="5" t="n">
        <v>-6.478</v>
      </c>
      <c r="G5904" s="5" t="n">
        <v>127.919</v>
      </c>
      <c r="H5904" s="5" t="n">
        <v>353.4</v>
      </c>
      <c r="I5904" s="5" t="n">
        <v>6.8</v>
      </c>
      <c r="J5904" s="5" t="s">
        <v>1621</v>
      </c>
      <c r="K5904" s="5"/>
      <c r="L5904" s="5"/>
      <c r="M5904" s="5" t="n">
        <v>114</v>
      </c>
      <c r="N5904" s="5"/>
      <c r="O5904" s="5"/>
      <c r="P5904" s="5"/>
      <c r="Q5904" s="5" t="s">
        <v>3644</v>
      </c>
      <c r="R5904" s="5" t="s">
        <v>15985</v>
      </c>
      <c r="S5904" s="5" t="s">
        <v>15941</v>
      </c>
      <c r="T5904" s="5" t="s">
        <v>727</v>
      </c>
      <c r="U5904" s="5" t="str">
        <f aca="false">IF(ISNUMBER(FIND(",", T5904)), MID(T5904, FIND(",", T5904) + 2, LEN(T5904) - FIND(",", T5904) - 1), IF(T5904&lt;&gt;"", T5904, "unknown"))</f>
        <v>Banda Sea</v>
      </c>
      <c r="V5904" s="5" t="s">
        <v>27</v>
      </c>
    </row>
    <row r="5905" customFormat="false" ht="13.8" hidden="false" customHeight="false" outlineLevel="0" collapsed="false">
      <c r="A5905" s="5" t="s">
        <v>15986</v>
      </c>
      <c r="B5905" s="5" t="n">
        <f aca="false">YEAR(DATEVALUE(LEFT(A5905, 10)))</f>
        <v>1964</v>
      </c>
      <c r="C5905" s="6" t="n">
        <v>23454</v>
      </c>
      <c r="D5905" s="2" t="n">
        <v>0.192673611111111</v>
      </c>
      <c r="F5905" s="5" t="n">
        <v>52.515</v>
      </c>
      <c r="G5905" s="5" t="n">
        <v>153.645</v>
      </c>
      <c r="H5905" s="5" t="n">
        <v>429.6</v>
      </c>
      <c r="I5905" s="5" t="n">
        <v>6.3</v>
      </c>
      <c r="J5905" s="5" t="s">
        <v>1621</v>
      </c>
      <c r="K5905" s="5"/>
      <c r="L5905" s="5"/>
      <c r="M5905" s="5" t="n">
        <v>196</v>
      </c>
      <c r="N5905" s="5"/>
      <c r="O5905" s="5"/>
      <c r="P5905" s="5"/>
      <c r="Q5905" s="5" t="s">
        <v>3644</v>
      </c>
      <c r="R5905" s="5" t="s">
        <v>15987</v>
      </c>
      <c r="S5905" s="5" t="s">
        <v>15941</v>
      </c>
      <c r="T5905" s="5" t="s">
        <v>5511</v>
      </c>
      <c r="U5905" s="5" t="str">
        <f aca="false">IF(ISNUMBER(FIND(",", T5905)), MID(T5905, FIND(",", T5905) + 2, LEN(T5905) - FIND(",", T5905) - 1), IF(T5905&lt;&gt;"", T5905, "unknown"))</f>
        <v>northwest of the Kuril Islands</v>
      </c>
      <c r="V5905" s="5" t="s">
        <v>27</v>
      </c>
    </row>
    <row r="5906" customFormat="false" ht="13.8" hidden="false" customHeight="false" outlineLevel="0" collapsed="false">
      <c r="A5906" s="5" t="s">
        <v>15988</v>
      </c>
      <c r="B5906" s="5" t="n">
        <f aca="false">YEAR(DATEVALUE(LEFT(A5906, 10)))</f>
        <v>1964</v>
      </c>
      <c r="C5906" s="6" t="n">
        <v>23451</v>
      </c>
      <c r="D5906" s="2" t="n">
        <v>0.937789351851852</v>
      </c>
      <c r="F5906" s="5" t="n">
        <v>36.154</v>
      </c>
      <c r="G5906" s="5" t="n">
        <v>-7.644</v>
      </c>
      <c r="H5906" s="5" t="n">
        <v>12.7</v>
      </c>
      <c r="I5906" s="5" t="n">
        <v>6.7</v>
      </c>
      <c r="J5906" s="5" t="s">
        <v>3643</v>
      </c>
      <c r="K5906" s="5"/>
      <c r="L5906" s="5"/>
      <c r="M5906" s="5" t="n">
        <v>168</v>
      </c>
      <c r="N5906" s="5"/>
      <c r="O5906" s="5"/>
      <c r="P5906" s="5"/>
      <c r="Q5906" s="5" t="s">
        <v>3644</v>
      </c>
      <c r="R5906" s="5" t="s">
        <v>15989</v>
      </c>
      <c r="S5906" s="5" t="s">
        <v>15941</v>
      </c>
      <c r="T5906" s="5" t="s">
        <v>2203</v>
      </c>
      <c r="U5906" s="5" t="str">
        <f aca="false">IF(ISNUMBER(FIND(",", T5906)), MID(T5906, FIND(",", T5906) + 2, LEN(T5906) - FIND(",", T5906) - 1), IF(T5906&lt;&gt;"", T5906, "unknown"))</f>
        <v>Strait of Gibraltar</v>
      </c>
      <c r="V5906" s="5" t="s">
        <v>27</v>
      </c>
    </row>
    <row r="5907" customFormat="false" ht="13.8" hidden="false" customHeight="false" outlineLevel="0" collapsed="false">
      <c r="A5907" s="5" t="s">
        <v>15990</v>
      </c>
      <c r="B5907" s="5" t="n">
        <f aca="false">YEAR(DATEVALUE(LEFT(A5907, 10)))</f>
        <v>1964</v>
      </c>
      <c r="C5907" s="6" t="n">
        <v>23432</v>
      </c>
      <c r="D5907" s="2" t="n">
        <v>0.0239467592592593</v>
      </c>
      <c r="F5907" s="5" t="n">
        <v>-44.664</v>
      </c>
      <c r="G5907" s="5" t="n">
        <v>37.268</v>
      </c>
      <c r="H5907" s="5" t="n">
        <v>10</v>
      </c>
      <c r="I5907" s="5" t="n">
        <v>6</v>
      </c>
      <c r="J5907" s="5" t="s">
        <v>1061</v>
      </c>
      <c r="K5907" s="5"/>
      <c r="L5907" s="5"/>
      <c r="M5907" s="5" t="n">
        <v>41</v>
      </c>
      <c r="N5907" s="5"/>
      <c r="O5907" s="5"/>
      <c r="P5907" s="5"/>
      <c r="Q5907" s="5" t="s">
        <v>3644</v>
      </c>
      <c r="R5907" s="5" t="s">
        <v>15991</v>
      </c>
      <c r="S5907" s="5" t="s">
        <v>15941</v>
      </c>
      <c r="T5907" s="5" t="s">
        <v>2766</v>
      </c>
      <c r="U5907" s="5" t="str">
        <f aca="false">IF(ISNUMBER(FIND(",", T5907)), MID(T5907, FIND(",", T5907) + 2, LEN(T5907) - FIND(",", T5907) - 1), IF(T5907&lt;&gt;"", T5907, "unknown"))</f>
        <v>Prince Edward Islands region</v>
      </c>
      <c r="V5907" s="5" t="s">
        <v>27</v>
      </c>
    </row>
    <row r="5908" customFormat="false" ht="13.8" hidden="false" customHeight="false" outlineLevel="0" collapsed="false">
      <c r="A5908" s="5" t="s">
        <v>15992</v>
      </c>
      <c r="B5908" s="5" t="n">
        <f aca="false">YEAR(DATEVALUE(LEFT(A5908, 10)))</f>
        <v>1964</v>
      </c>
      <c r="C5908" s="6" t="n">
        <v>23421</v>
      </c>
      <c r="D5908" s="2" t="n">
        <v>0.687337962962963</v>
      </c>
      <c r="F5908" s="5" t="n">
        <v>-5.192</v>
      </c>
      <c r="G5908" s="5" t="n">
        <v>151.811</v>
      </c>
      <c r="H5908" s="5" t="n">
        <v>61.4</v>
      </c>
      <c r="I5908" s="5" t="n">
        <v>6</v>
      </c>
      <c r="J5908" s="5" t="s">
        <v>1061</v>
      </c>
      <c r="K5908" s="5"/>
      <c r="L5908" s="5"/>
      <c r="M5908" s="5" t="n">
        <v>123</v>
      </c>
      <c r="N5908" s="5"/>
      <c r="O5908" s="5"/>
      <c r="P5908" s="5"/>
      <c r="Q5908" s="5" t="s">
        <v>3644</v>
      </c>
      <c r="R5908" s="5" t="s">
        <v>15993</v>
      </c>
      <c r="S5908" s="5" t="s">
        <v>15941</v>
      </c>
      <c r="T5908" s="5" t="s">
        <v>745</v>
      </c>
      <c r="U5908" s="5" t="str">
        <f aca="false">IF(ISNUMBER(FIND(",", T5908)), MID(T5908, FIND(",", T5908) + 2, LEN(T5908) - FIND(",", T5908) - 1), IF(T5908&lt;&gt;"", T5908, "unknown"))</f>
        <v>Papua New Guinea</v>
      </c>
      <c r="V5908" s="5" t="s">
        <v>27</v>
      </c>
    </row>
    <row r="5909" customFormat="false" ht="13.8" hidden="false" customHeight="false" outlineLevel="0" collapsed="false">
      <c r="A5909" s="5" t="s">
        <v>15994</v>
      </c>
      <c r="B5909" s="5" t="n">
        <f aca="false">YEAR(DATEVALUE(LEFT(A5909, 10)))</f>
        <v>1964</v>
      </c>
      <c r="C5909" s="6" t="n">
        <v>23413</v>
      </c>
      <c r="D5909" s="2" t="n">
        <v>0.546782407407407</v>
      </c>
      <c r="F5909" s="5" t="n">
        <v>55.641</v>
      </c>
      <c r="G5909" s="5" t="n">
        <v>-156.07</v>
      </c>
      <c r="H5909" s="5" t="n">
        <v>3.7</v>
      </c>
      <c r="I5909" s="5" t="n">
        <v>7.1</v>
      </c>
      <c r="J5909" s="5" t="s">
        <v>3643</v>
      </c>
      <c r="K5909" s="5"/>
      <c r="L5909" s="5"/>
      <c r="M5909" s="5" t="n">
        <v>191</v>
      </c>
      <c r="N5909" s="5"/>
      <c r="O5909" s="5"/>
      <c r="P5909" s="5"/>
      <c r="Q5909" s="5" t="s">
        <v>3644</v>
      </c>
      <c r="R5909" s="5" t="s">
        <v>15995</v>
      </c>
      <c r="S5909" s="5" t="s">
        <v>15941</v>
      </c>
      <c r="T5909" s="5" t="s">
        <v>5703</v>
      </c>
      <c r="U5909" s="5" t="str">
        <f aca="false">IF(ISNUMBER(FIND(",", T5909)), MID(T5909, FIND(",", T5909) + 2, LEN(T5909) - FIND(",", T5909) - 1), IF(T5909&lt;&gt;"", T5909, "unknown"))</f>
        <v>south of Alaska</v>
      </c>
      <c r="V5909" s="5" t="s">
        <v>27</v>
      </c>
    </row>
    <row r="5910" customFormat="false" ht="13.8" hidden="false" customHeight="false" outlineLevel="0" collapsed="false">
      <c r="A5910" s="5" t="s">
        <v>15996</v>
      </c>
      <c r="B5910" s="5" t="n">
        <f aca="false">YEAR(DATEVALUE(LEFT(A5910, 10)))</f>
        <v>1964</v>
      </c>
      <c r="C5910" s="6" t="n">
        <v>23404</v>
      </c>
      <c r="D5910" s="2" t="n">
        <v>0.589768518518519</v>
      </c>
      <c r="F5910" s="5" t="n">
        <v>36.447</v>
      </c>
      <c r="G5910" s="5" t="n">
        <v>70.938</v>
      </c>
      <c r="H5910" s="5" t="n">
        <v>194.4</v>
      </c>
      <c r="I5910" s="5" t="n">
        <v>6.4</v>
      </c>
      <c r="J5910" s="5" t="s">
        <v>1061</v>
      </c>
      <c r="K5910" s="5"/>
      <c r="L5910" s="5"/>
      <c r="M5910" s="5" t="n">
        <v>157</v>
      </c>
      <c r="N5910" s="5"/>
      <c r="O5910" s="5"/>
      <c r="P5910" s="5"/>
      <c r="Q5910" s="5" t="s">
        <v>3644</v>
      </c>
      <c r="R5910" s="5" t="s">
        <v>15997</v>
      </c>
      <c r="S5910" s="5" t="s">
        <v>15941</v>
      </c>
      <c r="T5910" s="5" t="s">
        <v>1948</v>
      </c>
      <c r="U5910" s="5" t="str">
        <f aca="false">IF(ISNUMBER(FIND(",", T5910)), MID(T5910, FIND(",", T5910) + 2, LEN(T5910) - FIND(",", T5910) - 1), IF(T5910&lt;&gt;"", T5910, "unknown"))</f>
        <v>Afghanistan</v>
      </c>
      <c r="V5910" s="5" t="s">
        <v>27</v>
      </c>
    </row>
    <row r="5911" customFormat="false" ht="13.8" hidden="false" customHeight="false" outlineLevel="0" collapsed="false">
      <c r="A5911" s="5" t="s">
        <v>15998</v>
      </c>
      <c r="B5911" s="5" t="n">
        <f aca="false">YEAR(DATEVALUE(LEFT(A5911, 10)))</f>
        <v>1964</v>
      </c>
      <c r="C5911" s="6" t="n">
        <v>23402</v>
      </c>
      <c r="D5911" s="2" t="n">
        <v>0.381655092592593</v>
      </c>
      <c r="F5911" s="5" t="n">
        <v>-16.319</v>
      </c>
      <c r="G5911" s="5" t="n">
        <v>-71.535</v>
      </c>
      <c r="H5911" s="5" t="n">
        <v>117.9</v>
      </c>
      <c r="I5911" s="5" t="n">
        <v>6.1</v>
      </c>
      <c r="J5911" s="5" t="s">
        <v>1061</v>
      </c>
      <c r="K5911" s="5"/>
      <c r="L5911" s="5"/>
      <c r="M5911" s="5" t="n">
        <v>155</v>
      </c>
      <c r="N5911" s="5"/>
      <c r="O5911" s="5"/>
      <c r="P5911" s="5"/>
      <c r="Q5911" s="5" t="s">
        <v>3644</v>
      </c>
      <c r="R5911" s="5" t="s">
        <v>15999</v>
      </c>
      <c r="S5911" s="5" t="s">
        <v>15941</v>
      </c>
      <c r="T5911" s="5" t="s">
        <v>955</v>
      </c>
      <c r="U5911" s="5" t="str">
        <f aca="false">IF(ISNUMBER(FIND(",", T5911)), MID(T5911, FIND(",", T5911) + 2, LEN(T5911) - FIND(",", T5911) - 1), IF(T5911&lt;&gt;"", T5911, "unknown"))</f>
        <v>southern Peru</v>
      </c>
      <c r="V5911" s="5" t="s">
        <v>27</v>
      </c>
    </row>
    <row r="5912" customFormat="false" ht="13.8" hidden="false" customHeight="false" outlineLevel="0" collapsed="false">
      <c r="A5912" s="5" t="s">
        <v>16000</v>
      </c>
      <c r="B5912" s="5" t="n">
        <f aca="false">YEAR(DATEVALUE(LEFT(A5912, 10)))</f>
        <v>1964</v>
      </c>
      <c r="C5912" s="6" t="n">
        <v>23398</v>
      </c>
      <c r="D5912" s="2" t="n">
        <v>0.999814814814815</v>
      </c>
      <c r="F5912" s="5" t="n">
        <v>-13.599</v>
      </c>
      <c r="G5912" s="5" t="n">
        <v>165.989</v>
      </c>
      <c r="H5912" s="5" t="n">
        <v>30.8</v>
      </c>
      <c r="I5912" s="5" t="n">
        <v>6.2</v>
      </c>
      <c r="J5912" s="5" t="s">
        <v>1061</v>
      </c>
      <c r="K5912" s="5"/>
      <c r="L5912" s="5"/>
      <c r="M5912" s="5" t="n">
        <v>101</v>
      </c>
      <c r="N5912" s="5"/>
      <c r="O5912" s="5"/>
      <c r="P5912" s="5"/>
      <c r="Q5912" s="5" t="s">
        <v>3644</v>
      </c>
      <c r="R5912" s="5" t="s">
        <v>16001</v>
      </c>
      <c r="S5912" s="5" t="s">
        <v>15941</v>
      </c>
      <c r="T5912" s="5" t="s">
        <v>703</v>
      </c>
      <c r="U5912" s="5" t="str">
        <f aca="false">IF(ISNUMBER(FIND(",", T5912)), MID(T5912, FIND(",", T5912) + 2, LEN(T5912) - FIND(",", T5912) - 1), IF(T5912&lt;&gt;"", T5912, "unknown"))</f>
        <v>Vanuatu</v>
      </c>
      <c r="V5912" s="5" t="s">
        <v>27</v>
      </c>
    </row>
    <row r="5913" customFormat="false" ht="13.8" hidden="false" customHeight="false" outlineLevel="0" collapsed="false">
      <c r="A5913" s="5" t="s">
        <v>16002</v>
      </c>
      <c r="B5913" s="5" t="n">
        <f aca="false">YEAR(DATEVALUE(LEFT(A5913, 10)))</f>
        <v>1964</v>
      </c>
      <c r="C5913" s="6" t="n">
        <v>23398</v>
      </c>
      <c r="D5913" s="2" t="n">
        <v>0.665798611111111</v>
      </c>
      <c r="F5913" s="5" t="n">
        <v>22.287</v>
      </c>
      <c r="G5913" s="5" t="n">
        <v>93.533</v>
      </c>
      <c r="H5913" s="5" t="n">
        <v>58.4</v>
      </c>
      <c r="I5913" s="5" t="n">
        <v>6</v>
      </c>
      <c r="J5913" s="5" t="s">
        <v>1061</v>
      </c>
      <c r="K5913" s="5"/>
      <c r="L5913" s="5"/>
      <c r="M5913" s="5" t="n">
        <v>118</v>
      </c>
      <c r="N5913" s="5"/>
      <c r="O5913" s="5"/>
      <c r="P5913" s="5"/>
      <c r="Q5913" s="5" t="s">
        <v>3644</v>
      </c>
      <c r="R5913" s="5" t="s">
        <v>16003</v>
      </c>
      <c r="S5913" s="5" t="s">
        <v>15941</v>
      </c>
      <c r="T5913" s="5" t="s">
        <v>1802</v>
      </c>
      <c r="U5913" s="5" t="str">
        <f aca="false">IF(ISNUMBER(FIND(",", T5913)), MID(T5913, FIND(",", T5913) + 2, LEN(T5913) - FIND(",", T5913) - 1), IF(T5913&lt;&gt;"", T5913, "unknown"))</f>
        <v>Myanmar-India border region</v>
      </c>
      <c r="V5913" s="5" t="s">
        <v>27</v>
      </c>
    </row>
    <row r="5914" customFormat="false" ht="13.8" hidden="false" customHeight="false" outlineLevel="0" collapsed="false">
      <c r="A5914" s="5" t="s">
        <v>16004</v>
      </c>
      <c r="B5914" s="5" t="n">
        <f aca="false">YEAR(DATEVALUE(LEFT(A5914, 10)))</f>
        <v>1964</v>
      </c>
      <c r="C5914" s="6" t="n">
        <v>23396</v>
      </c>
      <c r="D5914" s="2" t="n">
        <v>0.71431712962963</v>
      </c>
      <c r="F5914" s="5" t="n">
        <v>-20.751</v>
      </c>
      <c r="G5914" s="5" t="n">
        <v>169.988</v>
      </c>
      <c r="H5914" s="5" t="n">
        <v>141</v>
      </c>
      <c r="I5914" s="5" t="n">
        <v>6.9</v>
      </c>
      <c r="J5914" s="5" t="s">
        <v>1061</v>
      </c>
      <c r="K5914" s="5"/>
      <c r="L5914" s="5"/>
      <c r="M5914" s="5" t="n">
        <v>120</v>
      </c>
      <c r="N5914" s="5"/>
      <c r="O5914" s="5"/>
      <c r="P5914" s="5"/>
      <c r="Q5914" s="5" t="s">
        <v>3644</v>
      </c>
      <c r="R5914" s="5" t="s">
        <v>16005</v>
      </c>
      <c r="S5914" s="5" t="s">
        <v>15941</v>
      </c>
      <c r="T5914" s="5" t="s">
        <v>703</v>
      </c>
      <c r="U5914" s="5" t="str">
        <f aca="false">IF(ISNUMBER(FIND(",", T5914)), MID(T5914, FIND(",", T5914) + 2, LEN(T5914) - FIND(",", T5914) - 1), IF(T5914&lt;&gt;"", T5914, "unknown"))</f>
        <v>Vanuatu</v>
      </c>
      <c r="V5914" s="5" t="s">
        <v>27</v>
      </c>
    </row>
    <row r="5915" customFormat="false" ht="13.8" hidden="false" customHeight="false" outlineLevel="0" collapsed="false">
      <c r="A5915" s="5" t="s">
        <v>16006</v>
      </c>
      <c r="B5915" s="5" t="n">
        <f aca="false">YEAR(DATEVALUE(LEFT(A5915, 10)))</f>
        <v>1964</v>
      </c>
      <c r="C5915" s="6" t="n">
        <v>23394</v>
      </c>
      <c r="D5915" s="2" t="n">
        <v>0.503229166666667</v>
      </c>
      <c r="F5915" s="5" t="n">
        <v>23.149</v>
      </c>
      <c r="G5915" s="5" t="n">
        <v>120.655</v>
      </c>
      <c r="H5915" s="5" t="n">
        <v>20.3</v>
      </c>
      <c r="I5915" s="5" t="n">
        <v>6.4</v>
      </c>
      <c r="J5915" s="5" t="s">
        <v>1061</v>
      </c>
      <c r="K5915" s="5"/>
      <c r="L5915" s="5"/>
      <c r="M5915" s="5" t="n">
        <v>154</v>
      </c>
      <c r="N5915" s="5"/>
      <c r="O5915" s="5"/>
      <c r="P5915" s="5"/>
      <c r="Q5915" s="5" t="s">
        <v>3644</v>
      </c>
      <c r="R5915" s="5" t="s">
        <v>16007</v>
      </c>
      <c r="S5915" s="5" t="s">
        <v>15941</v>
      </c>
      <c r="T5915" s="5" t="s">
        <v>2294</v>
      </c>
      <c r="U5915" s="5" t="str">
        <f aca="false">IF(ISNUMBER(FIND(",", T5915)), MID(T5915, FIND(",", T5915) + 2, LEN(T5915) - FIND(",", T5915) - 1), IF(T5915&lt;&gt;"", T5915, "unknown"))</f>
        <v>Taiwan</v>
      </c>
      <c r="V5915" s="5" t="s">
        <v>27</v>
      </c>
    </row>
    <row r="5916" customFormat="false" ht="13.8" hidden="false" customHeight="false" outlineLevel="0" collapsed="false">
      <c r="A5916" s="5" t="s">
        <v>16008</v>
      </c>
      <c r="B5916" s="5" t="n">
        <f aca="false">YEAR(DATEVALUE(LEFT(A5916, 10)))</f>
        <v>1964</v>
      </c>
      <c r="C5916" s="6" t="n">
        <v>23391</v>
      </c>
      <c r="D5916" s="2" t="n">
        <v>0.900081018518519</v>
      </c>
      <c r="F5916" s="5" t="n">
        <v>29.126</v>
      </c>
      <c r="G5916" s="5" t="n">
        <v>140.936</v>
      </c>
      <c r="H5916" s="5" t="n">
        <v>73.9</v>
      </c>
      <c r="I5916" s="5" t="n">
        <v>6.2</v>
      </c>
      <c r="J5916" s="5" t="s">
        <v>1061</v>
      </c>
      <c r="K5916" s="5"/>
      <c r="L5916" s="5"/>
      <c r="M5916" s="5" t="n">
        <v>174</v>
      </c>
      <c r="N5916" s="5"/>
      <c r="O5916" s="5"/>
      <c r="P5916" s="5"/>
      <c r="Q5916" s="5" t="s">
        <v>3644</v>
      </c>
      <c r="R5916" s="5" t="s">
        <v>16009</v>
      </c>
      <c r="S5916" s="5" t="s">
        <v>15941</v>
      </c>
      <c r="T5916" s="5" t="s">
        <v>310</v>
      </c>
      <c r="U5916" s="5" t="str">
        <f aca="false">IF(ISNUMBER(FIND(",", T5916)), MID(T5916, FIND(",", T5916) + 2, LEN(T5916) - FIND(",", T5916) - 1), IF(T5916&lt;&gt;"", T5916, "unknown"))</f>
        <v>Japan region</v>
      </c>
      <c r="V5916" s="5" t="s">
        <v>27</v>
      </c>
    </row>
    <row r="5917" customFormat="false" ht="13.8" hidden="false" customHeight="false" outlineLevel="0" collapsed="false">
      <c r="A5917" s="5" t="s">
        <v>16010</v>
      </c>
      <c r="B5917" s="5" t="n">
        <f aca="false">YEAR(DATEVALUE(LEFT(A5917, 10)))</f>
        <v>1964</v>
      </c>
      <c r="C5917" s="6" t="n">
        <v>23381</v>
      </c>
      <c r="D5917" s="2" t="n">
        <v>0.990358796296296</v>
      </c>
      <c r="F5917" s="5" t="n">
        <v>-52.174</v>
      </c>
      <c r="G5917" s="5" t="n">
        <v>28.234</v>
      </c>
      <c r="H5917" s="5" t="n">
        <v>7.5</v>
      </c>
      <c r="I5917" s="5" t="n">
        <v>6.8</v>
      </c>
      <c r="J5917" s="5" t="s">
        <v>1061</v>
      </c>
      <c r="K5917" s="5"/>
      <c r="L5917" s="5"/>
      <c r="M5917" s="5" t="n">
        <v>68</v>
      </c>
      <c r="N5917" s="5"/>
      <c r="O5917" s="5"/>
      <c r="P5917" s="5"/>
      <c r="Q5917" s="5" t="s">
        <v>3644</v>
      </c>
      <c r="R5917" s="5" t="s">
        <v>16011</v>
      </c>
      <c r="S5917" s="5" t="s">
        <v>15941</v>
      </c>
      <c r="T5917" s="5" t="s">
        <v>4938</v>
      </c>
      <c r="U5917" s="5" t="str">
        <f aca="false">IF(ISNUMBER(FIND(",", T5917)), MID(T5917, FIND(",", T5917) + 2, LEN(T5917) - FIND(",", T5917) - 1), IF(T5917&lt;&gt;"", T5917, "unknown"))</f>
        <v>south of Africa</v>
      </c>
      <c r="V5917" s="5" t="s">
        <v>27</v>
      </c>
    </row>
    <row r="5918" customFormat="false" ht="13.8" hidden="false" customHeight="false" outlineLevel="0" collapsed="false">
      <c r="A5918" s="5" t="s">
        <v>16012</v>
      </c>
      <c r="B5918" s="5" t="n">
        <f aca="false">YEAR(DATEVALUE(LEFT(A5918, 10)))</f>
        <v>1963</v>
      </c>
      <c r="C5918" s="6" t="n">
        <v>23376</v>
      </c>
      <c r="D5918" s="2" t="n">
        <v>0.734421296296296</v>
      </c>
      <c r="F5918" s="5" t="n">
        <v>-56.412</v>
      </c>
      <c r="G5918" s="5" t="n">
        <v>-25.829</v>
      </c>
      <c r="H5918" s="5" t="n">
        <v>35.5</v>
      </c>
      <c r="I5918" s="5" t="n">
        <v>6.6</v>
      </c>
      <c r="J5918" s="5" t="s">
        <v>1621</v>
      </c>
      <c r="K5918" s="5"/>
      <c r="L5918" s="5"/>
      <c r="M5918" s="5" t="n">
        <v>113</v>
      </c>
      <c r="N5918" s="5"/>
      <c r="O5918" s="5"/>
      <c r="P5918" s="5"/>
      <c r="Q5918" s="5" t="s">
        <v>3644</v>
      </c>
      <c r="R5918" s="5" t="s">
        <v>16013</v>
      </c>
      <c r="S5918" s="5" t="s">
        <v>15941</v>
      </c>
      <c r="T5918" s="5" t="s">
        <v>1161</v>
      </c>
      <c r="U5918" s="5" t="str">
        <f aca="false">IF(ISNUMBER(FIND(",", T5918)), MID(T5918, FIND(",", T5918) + 2, LEN(T5918) - FIND(",", T5918) - 1), IF(T5918&lt;&gt;"", T5918, "unknown"))</f>
        <v>South Sandwich Islands region</v>
      </c>
      <c r="V5918" s="5" t="s">
        <v>27</v>
      </c>
    </row>
    <row r="5919" customFormat="false" ht="13.8" hidden="false" customHeight="false" outlineLevel="0" collapsed="false">
      <c r="A5919" s="5" t="s">
        <v>16014</v>
      </c>
      <c r="B5919" s="5" t="n">
        <f aca="false">YEAR(DATEVALUE(LEFT(A5919, 10)))</f>
        <v>1963</v>
      </c>
      <c r="C5919" s="6" t="n">
        <v>23363</v>
      </c>
      <c r="D5919" s="2" t="n">
        <v>0.0208564814814815</v>
      </c>
      <c r="F5919" s="5" t="n">
        <v>-24.777</v>
      </c>
      <c r="G5919" s="5" t="n">
        <v>-176.51</v>
      </c>
      <c r="H5919" s="5" t="n">
        <v>35</v>
      </c>
      <c r="I5919" s="5" t="n">
        <v>7.7</v>
      </c>
      <c r="J5919" s="5" t="s">
        <v>3643</v>
      </c>
      <c r="K5919" s="5"/>
      <c r="L5919" s="5"/>
      <c r="M5919" s="5" t="n">
        <v>263</v>
      </c>
      <c r="N5919" s="5"/>
      <c r="O5919" s="5"/>
      <c r="P5919" s="5"/>
      <c r="Q5919" s="5" t="s">
        <v>3644</v>
      </c>
      <c r="R5919" s="5" t="s">
        <v>16015</v>
      </c>
      <c r="S5919" s="5" t="s">
        <v>15941</v>
      </c>
      <c r="T5919" s="5" t="s">
        <v>1124</v>
      </c>
      <c r="U5919" s="5" t="str">
        <f aca="false">IF(ISNUMBER(FIND(",", T5919)), MID(T5919, FIND(",", T5919) + 2, LEN(T5919) - FIND(",", T5919) - 1), IF(T5919&lt;&gt;"", T5919, "unknown"))</f>
        <v>south of the Fiji Islands</v>
      </c>
      <c r="V5919" s="5" t="s">
        <v>27</v>
      </c>
    </row>
    <row r="5920" customFormat="false" ht="13.8" hidden="false" customHeight="false" outlineLevel="0" collapsed="false">
      <c r="A5920" s="5" t="s">
        <v>16016</v>
      </c>
      <c r="B5920" s="5" t="n">
        <f aca="false">YEAR(DATEVALUE(LEFT(A5920, 10)))</f>
        <v>1963</v>
      </c>
      <c r="C5920" s="6" t="n">
        <v>23360</v>
      </c>
      <c r="D5920" s="2" t="n">
        <v>0.815833333333333</v>
      </c>
      <c r="F5920" s="5" t="n">
        <v>-4.768</v>
      </c>
      <c r="G5920" s="5" t="n">
        <v>108.056</v>
      </c>
      <c r="H5920" s="5" t="n">
        <v>666.9</v>
      </c>
      <c r="I5920" s="5" t="n">
        <v>7.1</v>
      </c>
      <c r="J5920" s="5" t="s">
        <v>1621</v>
      </c>
      <c r="K5920" s="5"/>
      <c r="L5920" s="5"/>
      <c r="M5920" s="5" t="n">
        <v>251</v>
      </c>
      <c r="N5920" s="5"/>
      <c r="O5920" s="5"/>
      <c r="P5920" s="5"/>
      <c r="Q5920" s="5" t="s">
        <v>3644</v>
      </c>
      <c r="R5920" s="5" t="s">
        <v>16017</v>
      </c>
      <c r="S5920" s="5" t="s">
        <v>15941</v>
      </c>
      <c r="T5920" s="5" t="s">
        <v>8083</v>
      </c>
      <c r="U5920" s="5" t="str">
        <f aca="false">IF(ISNUMBER(FIND(",", T5920)), MID(T5920, FIND(",", T5920) + 2, LEN(T5920) - FIND(",", T5920) - 1), IF(T5920&lt;&gt;"", T5920, "unknown"))</f>
        <v>Java Sea</v>
      </c>
      <c r="V5920" s="5" t="s">
        <v>27</v>
      </c>
    </row>
    <row r="5921" customFormat="false" ht="13.8" hidden="false" customHeight="false" outlineLevel="0" collapsed="false">
      <c r="A5921" s="5" t="s">
        <v>16018</v>
      </c>
      <c r="B5921" s="5" t="n">
        <f aca="false">YEAR(DATEVALUE(LEFT(A5921, 10)))</f>
        <v>1963</v>
      </c>
      <c r="C5921" s="6" t="n">
        <v>23325</v>
      </c>
      <c r="D5921" s="2" t="n">
        <v>0.0421180555555556</v>
      </c>
      <c r="F5921" s="5" t="n">
        <v>-9.035</v>
      </c>
      <c r="G5921" s="5" t="n">
        <v>-71.362</v>
      </c>
      <c r="H5921" s="5" t="n">
        <v>594.6</v>
      </c>
      <c r="I5921" s="5" t="n">
        <v>6.8</v>
      </c>
      <c r="J5921" s="5" t="s">
        <v>13467</v>
      </c>
      <c r="K5921" s="5"/>
      <c r="L5921" s="5"/>
      <c r="M5921" s="5" t="n">
        <v>144</v>
      </c>
      <c r="N5921" s="5"/>
      <c r="O5921" s="5"/>
      <c r="P5921" s="5"/>
      <c r="Q5921" s="5" t="s">
        <v>3644</v>
      </c>
      <c r="R5921" s="5" t="s">
        <v>16019</v>
      </c>
      <c r="S5921" s="5" t="s">
        <v>15941</v>
      </c>
      <c r="T5921" s="5" t="s">
        <v>8091</v>
      </c>
      <c r="U5921" s="5" t="str">
        <f aca="false">IF(ISNUMBER(FIND(",", T5921)), MID(T5921, FIND(",", T5921) + 2, LEN(T5921) - FIND(",", T5921) - 1), IF(T5921&lt;&gt;"", T5921, "unknown"))</f>
        <v>Peru-Brazil border region</v>
      </c>
      <c r="V5921" s="5" t="s">
        <v>27</v>
      </c>
    </row>
    <row r="5922" customFormat="false" ht="13.8" hidden="false" customHeight="false" outlineLevel="0" collapsed="false">
      <c r="A5922" s="5" t="s">
        <v>16020</v>
      </c>
      <c r="B5922" s="5" t="n">
        <f aca="false">YEAR(DATEVALUE(LEFT(A5922, 10)))</f>
        <v>1963</v>
      </c>
      <c r="C5922" s="6" t="n">
        <v>23324</v>
      </c>
      <c r="D5922" s="2" t="n">
        <v>0.885763888888889</v>
      </c>
      <c r="F5922" s="5" t="n">
        <v>-8.983</v>
      </c>
      <c r="G5922" s="5" t="n">
        <v>-71.539</v>
      </c>
      <c r="H5922" s="5" t="n">
        <v>577.1</v>
      </c>
      <c r="I5922" s="5" t="n">
        <v>7.7</v>
      </c>
      <c r="J5922" s="5" t="s">
        <v>1621</v>
      </c>
      <c r="K5922" s="5"/>
      <c r="L5922" s="5"/>
      <c r="M5922" s="5" t="n">
        <v>166</v>
      </c>
      <c r="N5922" s="5"/>
      <c r="O5922" s="5"/>
      <c r="P5922" s="5"/>
      <c r="Q5922" s="5" t="s">
        <v>3644</v>
      </c>
      <c r="R5922" s="5" t="s">
        <v>16021</v>
      </c>
      <c r="S5922" s="5" t="s">
        <v>15941</v>
      </c>
      <c r="T5922" s="5" t="s">
        <v>2140</v>
      </c>
      <c r="U5922" s="5" t="str">
        <f aca="false">IF(ISNUMBER(FIND(",", T5922)), MID(T5922, FIND(",", T5922) + 2, LEN(T5922) - FIND(",", T5922) - 1), IF(T5922&lt;&gt;"", T5922, "unknown"))</f>
        <v>Brazil</v>
      </c>
      <c r="V5922" s="5" t="s">
        <v>27</v>
      </c>
    </row>
    <row r="5923" customFormat="false" ht="13.8" hidden="false" customHeight="false" outlineLevel="0" collapsed="false">
      <c r="A5923" s="5" t="s">
        <v>16022</v>
      </c>
      <c r="B5923" s="5" t="n">
        <f aca="false">YEAR(DATEVALUE(LEFT(A5923, 10)))</f>
        <v>1963</v>
      </c>
      <c r="C5923" s="6" t="n">
        <v>23321</v>
      </c>
      <c r="D5923" s="2" t="n">
        <v>0.0925810185185185</v>
      </c>
      <c r="F5923" s="5" t="n">
        <v>-2.746</v>
      </c>
      <c r="G5923" s="5" t="n">
        <v>138.261</v>
      </c>
      <c r="H5923" s="5" t="n">
        <v>35</v>
      </c>
      <c r="I5923" s="5" t="n">
        <v>6.5</v>
      </c>
      <c r="J5923" s="5" t="s">
        <v>1621</v>
      </c>
      <c r="K5923" s="5"/>
      <c r="L5923" s="5"/>
      <c r="M5923" s="5" t="n">
        <v>112</v>
      </c>
      <c r="N5923" s="5"/>
      <c r="O5923" s="5"/>
      <c r="P5923" s="5"/>
      <c r="Q5923" s="5" t="s">
        <v>3644</v>
      </c>
      <c r="R5923" s="5" t="s">
        <v>16023</v>
      </c>
      <c r="S5923" s="5" t="s">
        <v>15941</v>
      </c>
      <c r="T5923" s="5" t="s">
        <v>843</v>
      </c>
      <c r="U5923" s="5" t="str">
        <f aca="false">IF(ISNUMBER(FIND(",", T5923)), MID(T5923, FIND(",", T5923) + 2, LEN(T5923) - FIND(",", T5923) - 1), IF(T5923&lt;&gt;"", T5923, "unknown"))</f>
        <v>Indonesia</v>
      </c>
      <c r="V5923" s="5" t="s">
        <v>27</v>
      </c>
    </row>
    <row r="5924" customFormat="false" ht="13.8" hidden="false" customHeight="false" outlineLevel="0" collapsed="false">
      <c r="A5924" s="5" t="s">
        <v>16024</v>
      </c>
      <c r="B5924" s="5" t="n">
        <f aca="false">YEAR(DATEVALUE(LEFT(A5924, 10)))</f>
        <v>1963</v>
      </c>
      <c r="C5924" s="6" t="n">
        <v>23319</v>
      </c>
      <c r="D5924" s="2" t="n">
        <v>0.0535300925925926</v>
      </c>
      <c r="F5924" s="5" t="n">
        <v>-6.735</v>
      </c>
      <c r="G5924" s="5" t="n">
        <v>129.685</v>
      </c>
      <c r="H5924" s="5" t="n">
        <v>35</v>
      </c>
      <c r="I5924" s="5" t="n">
        <v>7.8</v>
      </c>
      <c r="J5924" s="5" t="s">
        <v>1061</v>
      </c>
      <c r="K5924" s="5"/>
      <c r="L5924" s="5"/>
      <c r="M5924" s="5" t="n">
        <v>101</v>
      </c>
      <c r="N5924" s="5"/>
      <c r="O5924" s="5"/>
      <c r="P5924" s="5"/>
      <c r="Q5924" s="5" t="s">
        <v>3644</v>
      </c>
      <c r="R5924" s="5" t="s">
        <v>16025</v>
      </c>
      <c r="S5924" s="5" t="s">
        <v>15941</v>
      </c>
      <c r="T5924" s="5" t="s">
        <v>727</v>
      </c>
      <c r="U5924" s="5" t="str">
        <f aca="false">IF(ISNUMBER(FIND(",", T5924)), MID(T5924, FIND(",", T5924) + 2, LEN(T5924) - FIND(",", T5924) - 1), IF(T5924&lt;&gt;"", T5924, "unknown"))</f>
        <v>Banda Sea</v>
      </c>
      <c r="V5924" s="5" t="s">
        <v>27</v>
      </c>
    </row>
    <row r="5925" customFormat="false" ht="13.8" hidden="false" customHeight="false" outlineLevel="0" collapsed="false">
      <c r="A5925" s="5" t="s">
        <v>16026</v>
      </c>
      <c r="B5925" s="5" t="n">
        <f aca="false">YEAR(DATEVALUE(LEFT(A5925, 10)))</f>
        <v>1963</v>
      </c>
      <c r="C5925" s="6" t="n">
        <v>23304</v>
      </c>
      <c r="D5925" s="2" t="n">
        <v>0.0369212962962963</v>
      </c>
      <c r="F5925" s="5" t="n">
        <v>44.764</v>
      </c>
      <c r="G5925" s="5" t="n">
        <v>150.567</v>
      </c>
      <c r="H5925" s="5" t="n">
        <v>27</v>
      </c>
      <c r="I5925" s="5" t="n">
        <v>7.9</v>
      </c>
      <c r="J5925" s="5" t="s">
        <v>3643</v>
      </c>
      <c r="K5925" s="5"/>
      <c r="L5925" s="5"/>
      <c r="M5925" s="5" t="n">
        <v>166</v>
      </c>
      <c r="N5925" s="5"/>
      <c r="O5925" s="5"/>
      <c r="P5925" s="5"/>
      <c r="Q5925" s="5" t="s">
        <v>3644</v>
      </c>
      <c r="R5925" s="5" t="s">
        <v>16027</v>
      </c>
      <c r="S5925" s="5" t="s">
        <v>15941</v>
      </c>
      <c r="T5925" s="5" t="s">
        <v>2005</v>
      </c>
      <c r="U5925" s="5" t="str">
        <f aca="false">IF(ISNUMBER(FIND(",", T5925)), MID(T5925, FIND(",", T5925) + 2, LEN(T5925) - FIND(",", T5925) - 1), IF(T5925&lt;&gt;"", T5925, "unknown"))</f>
        <v>east of the Kuril Islands</v>
      </c>
      <c r="V5925" s="5" t="s">
        <v>27</v>
      </c>
    </row>
    <row r="5926" customFormat="false" ht="13.8" hidden="false" customHeight="false" outlineLevel="0" collapsed="false">
      <c r="A5926" s="5" t="s">
        <v>16028</v>
      </c>
      <c r="B5926" s="5" t="n">
        <f aca="false">YEAR(DATEVALUE(LEFT(A5926, 10)))</f>
        <v>1963</v>
      </c>
      <c r="C5926" s="6" t="n">
        <v>23297</v>
      </c>
      <c r="D5926" s="2" t="n">
        <v>0.220775462962963</v>
      </c>
      <c r="F5926" s="5" t="n">
        <v>44.763</v>
      </c>
      <c r="G5926" s="5" t="n">
        <v>149.801</v>
      </c>
      <c r="H5926" s="5" t="n">
        <v>26</v>
      </c>
      <c r="I5926" s="5" t="n">
        <v>8.6</v>
      </c>
      <c r="J5926" s="5" t="s">
        <v>3643</v>
      </c>
      <c r="K5926" s="5"/>
      <c r="L5926" s="5"/>
      <c r="M5926" s="5" t="n">
        <v>192</v>
      </c>
      <c r="N5926" s="5"/>
      <c r="O5926" s="5"/>
      <c r="P5926" s="5"/>
      <c r="Q5926" s="5" t="s">
        <v>3644</v>
      </c>
      <c r="R5926" s="5" t="s">
        <v>16029</v>
      </c>
      <c r="S5926" s="5" t="s">
        <v>15941</v>
      </c>
      <c r="T5926" s="5" t="s">
        <v>749</v>
      </c>
      <c r="U5926" s="5" t="str">
        <f aca="false">IF(ISNUMBER(FIND(",", T5926)), MID(T5926, FIND(",", T5926) + 2, LEN(T5926) - FIND(",", T5926) - 1), IF(T5926&lt;&gt;"", T5926, "unknown"))</f>
        <v>Kuril Islands</v>
      </c>
      <c r="V5926" s="5" t="s">
        <v>27</v>
      </c>
    </row>
    <row r="5927" customFormat="false" ht="13.8" hidden="false" customHeight="false" outlineLevel="0" collapsed="false">
      <c r="A5927" s="5" t="s">
        <v>16030</v>
      </c>
      <c r="B5927" s="5" t="n">
        <f aca="false">YEAR(DATEVALUE(LEFT(A5927, 10)))</f>
        <v>1963</v>
      </c>
      <c r="C5927" s="6" t="n">
        <v>23296</v>
      </c>
      <c r="D5927" s="2" t="n">
        <v>0.477083333333333</v>
      </c>
      <c r="F5927" s="5" t="n">
        <v>44.429</v>
      </c>
      <c r="G5927" s="5" t="n">
        <v>149.273</v>
      </c>
      <c r="H5927" s="5" t="n">
        <v>48.2</v>
      </c>
      <c r="I5927" s="5" t="n">
        <v>7.1</v>
      </c>
      <c r="J5927" s="5" t="s">
        <v>3643</v>
      </c>
      <c r="K5927" s="5"/>
      <c r="L5927" s="5"/>
      <c r="M5927" s="5" t="n">
        <v>210</v>
      </c>
      <c r="N5927" s="5"/>
      <c r="O5927" s="5"/>
      <c r="P5927" s="5"/>
      <c r="Q5927" s="5" t="s">
        <v>3644</v>
      </c>
      <c r="R5927" s="5" t="s">
        <v>16031</v>
      </c>
      <c r="S5927" s="5" t="s">
        <v>15941</v>
      </c>
      <c r="T5927" s="5" t="s">
        <v>749</v>
      </c>
      <c r="U5927" s="5" t="str">
        <f aca="false">IF(ISNUMBER(FIND(",", T5927)), MID(T5927, FIND(",", T5927) + 2, LEN(T5927) - FIND(",", T5927) - 1), IF(T5927&lt;&gt;"", T5927, "unknown"))</f>
        <v>Kuril Islands</v>
      </c>
      <c r="V5927" s="5" t="s">
        <v>27</v>
      </c>
    </row>
    <row r="5928" customFormat="false" ht="13.8" hidden="false" customHeight="false" outlineLevel="0" collapsed="false">
      <c r="A5928" s="5" t="s">
        <v>16032</v>
      </c>
      <c r="B5928" s="5" t="n">
        <f aca="false">YEAR(DATEVALUE(LEFT(A5928, 10)))</f>
        <v>1963</v>
      </c>
      <c r="C5928" s="6" t="n">
        <v>23278</v>
      </c>
      <c r="D5928" s="2" t="n">
        <v>0.687685185185185</v>
      </c>
      <c r="F5928" s="5" t="n">
        <v>-10.696</v>
      </c>
      <c r="G5928" s="5" t="n">
        <v>-78.223</v>
      </c>
      <c r="H5928" s="5" t="n">
        <v>64.2</v>
      </c>
      <c r="I5928" s="5" t="n">
        <v>6.9</v>
      </c>
      <c r="J5928" s="5" t="s">
        <v>1061</v>
      </c>
      <c r="K5928" s="5"/>
      <c r="L5928" s="5"/>
      <c r="M5928" s="5" t="n">
        <v>141</v>
      </c>
      <c r="N5928" s="5"/>
      <c r="O5928" s="5"/>
      <c r="P5928" s="5"/>
      <c r="Q5928" s="5" t="s">
        <v>3644</v>
      </c>
      <c r="R5928" s="5" t="s">
        <v>16033</v>
      </c>
      <c r="S5928" s="5" t="s">
        <v>15941</v>
      </c>
      <c r="T5928" s="5" t="s">
        <v>1150</v>
      </c>
      <c r="U5928" s="5" t="str">
        <f aca="false">IF(ISNUMBER(FIND(",", T5928)), MID(T5928, FIND(",", T5928) + 2, LEN(T5928) - FIND(",", T5928) - 1), IF(T5928&lt;&gt;"", T5928, "unknown"))</f>
        <v>near the coast of central Peru</v>
      </c>
      <c r="V5928" s="5" t="s">
        <v>27</v>
      </c>
    </row>
    <row r="5929" customFormat="false" ht="13.8" hidden="false" customHeight="false" outlineLevel="0" collapsed="false">
      <c r="A5929" s="5" t="s">
        <v>16034</v>
      </c>
      <c r="B5929" s="5" t="n">
        <f aca="false">YEAR(DATEVALUE(LEFT(A5929, 10)))</f>
        <v>1963</v>
      </c>
      <c r="C5929" s="6" t="n">
        <v>23271</v>
      </c>
      <c r="D5929" s="2" t="n">
        <v>0.80568287037037</v>
      </c>
      <c r="F5929" s="5" t="n">
        <v>-10.283</v>
      </c>
      <c r="G5929" s="5" t="n">
        <v>165.414</v>
      </c>
      <c r="H5929" s="5" t="n">
        <v>29.5</v>
      </c>
      <c r="I5929" s="5" t="n">
        <v>7.5</v>
      </c>
      <c r="J5929" s="5" t="s">
        <v>3643</v>
      </c>
      <c r="K5929" s="5"/>
      <c r="L5929" s="5"/>
      <c r="M5929" s="5" t="n">
        <v>224</v>
      </c>
      <c r="N5929" s="5"/>
      <c r="O5929" s="5"/>
      <c r="P5929" s="5"/>
      <c r="Q5929" s="5" t="s">
        <v>3644</v>
      </c>
      <c r="R5929" s="5" t="s">
        <v>16035</v>
      </c>
      <c r="S5929" s="5" t="s">
        <v>15941</v>
      </c>
      <c r="T5929" s="5" t="s">
        <v>850</v>
      </c>
      <c r="U5929" s="5" t="str">
        <f aca="false">IF(ISNUMBER(FIND(",", T5929)), MID(T5929, FIND(",", T5929) + 2, LEN(T5929) - FIND(",", T5929) - 1), IF(T5929&lt;&gt;"", T5929, "unknown"))</f>
        <v>Santa Cruz Islands</v>
      </c>
      <c r="V5929" s="5" t="s">
        <v>27</v>
      </c>
    </row>
    <row r="5930" customFormat="false" ht="13.8" hidden="false" customHeight="false" outlineLevel="0" collapsed="false">
      <c r="A5930" s="5" t="s">
        <v>16036</v>
      </c>
      <c r="B5930" s="5" t="n">
        <f aca="false">YEAR(DATEVALUE(LEFT(A5930, 10)))</f>
        <v>1963</v>
      </c>
      <c r="C5930" s="6" t="n">
        <v>23271</v>
      </c>
      <c r="D5930" s="2" t="n">
        <v>0.246238425925926</v>
      </c>
      <c r="F5930" s="5" t="n">
        <v>-10.688</v>
      </c>
      <c r="G5930" s="5" t="n">
        <v>-78.143</v>
      </c>
      <c r="H5930" s="5" t="n">
        <v>64.6</v>
      </c>
      <c r="I5930" s="5" t="n">
        <v>6.8</v>
      </c>
      <c r="J5930" s="5" t="s">
        <v>13467</v>
      </c>
      <c r="K5930" s="5"/>
      <c r="L5930" s="5"/>
      <c r="M5930" s="5" t="n">
        <v>105</v>
      </c>
      <c r="N5930" s="5"/>
      <c r="O5930" s="5"/>
      <c r="P5930" s="5"/>
      <c r="Q5930" s="5" t="s">
        <v>3644</v>
      </c>
      <c r="R5930" s="5" t="s">
        <v>16037</v>
      </c>
      <c r="S5930" s="5" t="s">
        <v>15941</v>
      </c>
      <c r="T5930" s="5" t="s">
        <v>1150</v>
      </c>
      <c r="U5930" s="5" t="str">
        <f aca="false">IF(ISNUMBER(FIND(",", T5930)), MID(T5930, FIND(",", T5930) + 2, LEN(T5930) - FIND(",", T5930) - 1), IF(T5930&lt;&gt;"", T5930, "unknown"))</f>
        <v>near the coast of central Peru</v>
      </c>
      <c r="V5930" s="5" t="s">
        <v>27</v>
      </c>
    </row>
    <row r="5931" customFormat="false" ht="13.8" hidden="false" customHeight="false" outlineLevel="0" collapsed="false">
      <c r="A5931" s="5" t="s">
        <v>16038</v>
      </c>
      <c r="B5931" s="5" t="n">
        <f aca="false">YEAR(DATEVALUE(LEFT(A5931, 10)))</f>
        <v>1963</v>
      </c>
      <c r="C5931" s="6" t="n">
        <v>23269</v>
      </c>
      <c r="D5931" s="2" t="n">
        <v>0.0325694444444444</v>
      </c>
      <c r="F5931" s="5" t="n">
        <v>-10.473</v>
      </c>
      <c r="G5931" s="5" t="n">
        <v>165.764</v>
      </c>
      <c r="H5931" s="5" t="n">
        <v>35</v>
      </c>
      <c r="I5931" s="5" t="n">
        <v>7.5</v>
      </c>
      <c r="J5931" s="5" t="s">
        <v>3643</v>
      </c>
      <c r="K5931" s="5"/>
      <c r="L5931" s="5"/>
      <c r="M5931" s="5" t="n">
        <v>226</v>
      </c>
      <c r="N5931" s="5"/>
      <c r="O5931" s="5"/>
      <c r="P5931" s="5"/>
      <c r="Q5931" s="5" t="s">
        <v>3644</v>
      </c>
      <c r="R5931" s="5" t="s">
        <v>16039</v>
      </c>
      <c r="S5931" s="5" t="s">
        <v>15941</v>
      </c>
      <c r="T5931" s="5" t="s">
        <v>850</v>
      </c>
      <c r="U5931" s="5" t="str">
        <f aca="false">IF(ISNUMBER(FIND(",", T5931)), MID(T5931, FIND(",", T5931) + 2, LEN(T5931) - FIND(",", T5931) - 1), IF(T5931&lt;&gt;"", T5931, "unknown"))</f>
        <v>Santa Cruz Islands</v>
      </c>
      <c r="V5931" s="5" t="s">
        <v>27</v>
      </c>
    </row>
    <row r="5932" customFormat="false" ht="13.8" hidden="false" customHeight="false" outlineLevel="0" collapsed="false">
      <c r="A5932" s="5" t="s">
        <v>16040</v>
      </c>
      <c r="B5932" s="5" t="n">
        <f aca="false">YEAR(DATEVALUE(LEFT(A5932, 10)))</f>
        <v>1963</v>
      </c>
      <c r="C5932" s="6" t="n">
        <v>23258</v>
      </c>
      <c r="D5932" s="2" t="n">
        <v>0.563993055555556</v>
      </c>
      <c r="F5932" s="5" t="n">
        <v>71.234</v>
      </c>
      <c r="G5932" s="5" t="n">
        <v>-72.998</v>
      </c>
      <c r="H5932" s="5" t="n">
        <v>1.2</v>
      </c>
      <c r="I5932" s="5" t="n">
        <v>6.5</v>
      </c>
      <c r="J5932" s="5" t="s">
        <v>13467</v>
      </c>
      <c r="K5932" s="5"/>
      <c r="L5932" s="5"/>
      <c r="M5932" s="5" t="n">
        <v>173</v>
      </c>
      <c r="N5932" s="5"/>
      <c r="O5932" s="5"/>
      <c r="P5932" s="5"/>
      <c r="Q5932" s="5" t="s">
        <v>3644</v>
      </c>
      <c r="R5932" s="5" t="s">
        <v>16041</v>
      </c>
      <c r="S5932" s="5" t="s">
        <v>15941</v>
      </c>
      <c r="T5932" s="5" t="s">
        <v>16042</v>
      </c>
      <c r="U5932" s="5" t="str">
        <f aca="false">IF(ISNUMBER(FIND(",", T5932)), MID(T5932, FIND(",", T5932) + 2, LEN(T5932) - FIND(",", T5932) - 1), IF(T5932&lt;&gt;"", T5932, "unknown"))</f>
        <v>Nunavut, Canada</v>
      </c>
      <c r="V5932" s="5" t="s">
        <v>27</v>
      </c>
    </row>
    <row r="5933" customFormat="false" ht="13.8" hidden="false" customHeight="false" outlineLevel="0" collapsed="false">
      <c r="A5933" s="5" t="s">
        <v>16043</v>
      </c>
      <c r="B5933" s="5" t="n">
        <f aca="false">YEAR(DATEVALUE(LEFT(A5933, 10)))</f>
        <v>1963</v>
      </c>
      <c r="C5933" s="6" t="n">
        <v>23248</v>
      </c>
      <c r="D5933" s="2" t="n">
        <v>0.512650462962963</v>
      </c>
      <c r="F5933" s="5" t="n">
        <v>-17.7</v>
      </c>
      <c r="G5933" s="5" t="n">
        <v>-178.537</v>
      </c>
      <c r="H5933" s="5" t="n">
        <v>570.9</v>
      </c>
      <c r="I5933" s="5" t="n">
        <v>7.1</v>
      </c>
      <c r="J5933" s="5" t="s">
        <v>1621</v>
      </c>
      <c r="K5933" s="5"/>
      <c r="L5933" s="5"/>
      <c r="M5933" s="5" t="n">
        <v>257</v>
      </c>
      <c r="N5933" s="5"/>
      <c r="O5933" s="5"/>
      <c r="P5933" s="5"/>
      <c r="Q5933" s="5" t="s">
        <v>3644</v>
      </c>
      <c r="R5933" s="5" t="s">
        <v>16044</v>
      </c>
      <c r="S5933" s="5" t="s">
        <v>15941</v>
      </c>
      <c r="T5933" s="5" t="s">
        <v>161</v>
      </c>
      <c r="U5933" s="5" t="str">
        <f aca="false">IF(ISNUMBER(FIND(",", T5933)), MID(T5933, FIND(",", T5933) + 2, LEN(T5933) - FIND(",", T5933) - 1), IF(T5933&lt;&gt;"", T5933, "unknown"))</f>
        <v>Fiji region</v>
      </c>
      <c r="V5933" s="5" t="s">
        <v>27</v>
      </c>
    </row>
    <row r="5934" customFormat="false" ht="13.8" hidden="false" customHeight="false" outlineLevel="0" collapsed="false">
      <c r="A5934" s="5" t="s">
        <v>16045</v>
      </c>
      <c r="B5934" s="5" t="n">
        <f aca="false">YEAR(DATEVALUE(LEFT(A5934, 10)))</f>
        <v>1963</v>
      </c>
      <c r="C5934" s="6" t="n">
        <v>23245</v>
      </c>
      <c r="D5934" s="2" t="n">
        <v>0.828032407407407</v>
      </c>
      <c r="F5934" s="5" t="n">
        <v>-9.521</v>
      </c>
      <c r="G5934" s="5" t="n">
        <v>158.296</v>
      </c>
      <c r="H5934" s="5" t="n">
        <v>4.1</v>
      </c>
      <c r="I5934" s="5" t="n">
        <v>6.5</v>
      </c>
      <c r="J5934" s="5" t="s">
        <v>1621</v>
      </c>
      <c r="K5934" s="5"/>
      <c r="L5934" s="5"/>
      <c r="M5934" s="5" t="n">
        <v>190</v>
      </c>
      <c r="N5934" s="5"/>
      <c r="O5934" s="5"/>
      <c r="P5934" s="5"/>
      <c r="Q5934" s="5" t="s">
        <v>3644</v>
      </c>
      <c r="R5934" s="5" t="s">
        <v>16046</v>
      </c>
      <c r="S5934" s="5" t="s">
        <v>15941</v>
      </c>
      <c r="T5934" s="5" t="s">
        <v>911</v>
      </c>
      <c r="U5934" s="5" t="str">
        <f aca="false">IF(ISNUMBER(FIND(",", T5934)), MID(T5934, FIND(",", T5934) + 2, LEN(T5934) - FIND(",", T5934) - 1), IF(T5934&lt;&gt;"", T5934, "unknown"))</f>
        <v>Solomon Islands</v>
      </c>
      <c r="V5934" s="5" t="s">
        <v>27</v>
      </c>
    </row>
    <row r="5935" customFormat="false" ht="13.8" hidden="false" customHeight="false" outlineLevel="0" collapsed="false">
      <c r="A5935" s="5" t="s">
        <v>16047</v>
      </c>
      <c r="B5935" s="5" t="n">
        <f aca="false">YEAR(DATEVALUE(LEFT(A5935, 10)))</f>
        <v>1963</v>
      </c>
      <c r="C5935" s="6" t="n">
        <v>23238</v>
      </c>
      <c r="D5935" s="2" t="n">
        <v>0.725787037037037</v>
      </c>
      <c r="F5935" s="5" t="n">
        <v>-13.717</v>
      </c>
      <c r="G5935" s="5" t="n">
        <v>-69.321</v>
      </c>
      <c r="H5935" s="5" t="n">
        <v>549.7</v>
      </c>
      <c r="I5935" s="5" t="n">
        <v>7.7</v>
      </c>
      <c r="J5935" s="5" t="s">
        <v>1621</v>
      </c>
      <c r="K5935" s="5"/>
      <c r="L5935" s="5"/>
      <c r="M5935" s="5" t="n">
        <v>229</v>
      </c>
      <c r="N5935" s="5"/>
      <c r="O5935" s="5"/>
      <c r="P5935" s="5"/>
      <c r="Q5935" s="5" t="s">
        <v>3644</v>
      </c>
      <c r="R5935" s="5" t="s">
        <v>16048</v>
      </c>
      <c r="S5935" s="5" t="s">
        <v>15941</v>
      </c>
      <c r="T5935" s="5" t="s">
        <v>955</v>
      </c>
      <c r="U5935" s="5" t="str">
        <f aca="false">IF(ISNUMBER(FIND(",", T5935)), MID(T5935, FIND(",", T5935) + 2, LEN(T5935) - FIND(",", T5935) - 1), IF(T5935&lt;&gt;"", T5935, "unknown"))</f>
        <v>southern Peru</v>
      </c>
      <c r="V5935" s="5" t="s">
        <v>27</v>
      </c>
    </row>
    <row r="5936" customFormat="false" ht="13.8" hidden="false" customHeight="false" outlineLevel="0" collapsed="false">
      <c r="A5936" s="5" t="s">
        <v>16049</v>
      </c>
      <c r="B5936" s="5" t="n">
        <f aca="false">YEAR(DATEVALUE(LEFT(A5936, 10)))</f>
        <v>1963</v>
      </c>
      <c r="C5936" s="6" t="n">
        <v>23226</v>
      </c>
      <c r="D5936" s="2" t="n">
        <v>0.431631944444444</v>
      </c>
      <c r="F5936" s="5" t="n">
        <v>7.243</v>
      </c>
      <c r="G5936" s="5" t="n">
        <v>-35.825</v>
      </c>
      <c r="H5936" s="5" t="n">
        <v>10.1</v>
      </c>
      <c r="I5936" s="5" t="n">
        <v>6.9</v>
      </c>
      <c r="J5936" s="5" t="s">
        <v>13467</v>
      </c>
      <c r="K5936" s="5"/>
      <c r="L5936" s="5"/>
      <c r="M5936" s="5" t="n">
        <v>202</v>
      </c>
      <c r="N5936" s="5"/>
      <c r="O5936" s="5"/>
      <c r="P5936" s="5"/>
      <c r="Q5936" s="5" t="s">
        <v>3644</v>
      </c>
      <c r="R5936" s="5" t="s">
        <v>16050</v>
      </c>
      <c r="S5936" s="5" t="s">
        <v>15941</v>
      </c>
      <c r="T5936" s="5" t="s">
        <v>1477</v>
      </c>
      <c r="U5936" s="5" t="str">
        <f aca="false">IF(ISNUMBER(FIND(",", T5936)), MID(T5936, FIND(",", T5936) + 2, LEN(T5936) - FIND(",", T5936) - 1), IF(T5936&lt;&gt;"", T5936, "unknown"))</f>
        <v>central Mid-Atlantic Ridge</v>
      </c>
      <c r="V5936" s="5" t="s">
        <v>27</v>
      </c>
    </row>
    <row r="5937" customFormat="false" ht="13.8" hidden="false" customHeight="false" outlineLevel="0" collapsed="false">
      <c r="A5937" s="5" t="s">
        <v>16051</v>
      </c>
      <c r="B5937" s="5" t="n">
        <f aca="false">YEAR(DATEVALUE(LEFT(A5937, 10)))</f>
        <v>1963</v>
      </c>
      <c r="C5937" s="6" t="n">
        <v>23222</v>
      </c>
      <c r="D5937" s="2" t="n">
        <v>0.240196759259259</v>
      </c>
      <c r="F5937" s="5" t="n">
        <v>-29.963</v>
      </c>
      <c r="G5937" s="5" t="n">
        <v>-177.077</v>
      </c>
      <c r="H5937" s="5" t="n">
        <v>29.5</v>
      </c>
      <c r="I5937" s="5" t="n">
        <v>6.5</v>
      </c>
      <c r="J5937" s="5" t="s">
        <v>13467</v>
      </c>
      <c r="K5937" s="5"/>
      <c r="L5937" s="5"/>
      <c r="M5937" s="5" t="n">
        <v>127</v>
      </c>
      <c r="N5937" s="5"/>
      <c r="O5937" s="5"/>
      <c r="P5937" s="5"/>
      <c r="Q5937" s="5" t="s">
        <v>3644</v>
      </c>
      <c r="R5937" s="5" t="s">
        <v>16052</v>
      </c>
      <c r="S5937" s="5" t="s">
        <v>15941</v>
      </c>
      <c r="T5937" s="5" t="s">
        <v>1432</v>
      </c>
      <c r="U5937" s="5" t="str">
        <f aca="false">IF(ISNUMBER(FIND(",", T5937)), MID(T5937, FIND(",", T5937) + 2, LEN(T5937) - FIND(",", T5937) - 1), IF(T5937&lt;&gt;"", T5937, "unknown"))</f>
        <v>New Zealand</v>
      </c>
      <c r="V5937" s="5" t="s">
        <v>27</v>
      </c>
    </row>
    <row r="5938" customFormat="false" ht="13.8" hidden="false" customHeight="false" outlineLevel="0" collapsed="false">
      <c r="A5938" s="5" t="s">
        <v>16053</v>
      </c>
      <c r="B5938" s="5" t="n">
        <f aca="false">YEAR(DATEVALUE(LEFT(A5938, 10)))</f>
        <v>1963</v>
      </c>
      <c r="C5938" s="6" t="n">
        <v>23208</v>
      </c>
      <c r="D5938" s="2" t="n">
        <v>0.768923611111111</v>
      </c>
      <c r="F5938" s="5" t="n">
        <v>43.237</v>
      </c>
      <c r="G5938" s="5" t="n">
        <v>41.593</v>
      </c>
      <c r="H5938" s="5" t="n">
        <v>1.9</v>
      </c>
      <c r="I5938" s="5" t="n">
        <v>6.5</v>
      </c>
      <c r="J5938" s="5" t="s">
        <v>1621</v>
      </c>
      <c r="K5938" s="5"/>
      <c r="L5938" s="5"/>
      <c r="M5938" s="5" t="n">
        <v>127</v>
      </c>
      <c r="N5938" s="5"/>
      <c r="O5938" s="5"/>
      <c r="P5938" s="5"/>
      <c r="Q5938" s="5" t="s">
        <v>3644</v>
      </c>
      <c r="R5938" s="5" t="s">
        <v>16054</v>
      </c>
      <c r="S5938" s="5" t="s">
        <v>15941</v>
      </c>
      <c r="T5938" s="5" t="s">
        <v>16055</v>
      </c>
      <c r="U5938" s="5" t="str">
        <f aca="false">IF(ISNUMBER(FIND(",", T5938)), MID(T5938, FIND(",", T5938) + 2, LEN(T5938) - FIND(",", T5938) - 1), IF(T5938&lt;&gt;"", T5938, "unknown"))</f>
        <v>Russia-Georgia border region</v>
      </c>
      <c r="V5938" s="5" t="s">
        <v>27</v>
      </c>
    </row>
    <row r="5939" customFormat="false" ht="13.8" hidden="false" customHeight="false" outlineLevel="0" collapsed="false">
      <c r="A5939" s="5" t="s">
        <v>16056</v>
      </c>
      <c r="B5939" s="5" t="n">
        <f aca="false">YEAR(DATEVALUE(LEFT(A5939, 10)))</f>
        <v>1963</v>
      </c>
      <c r="C5939" s="6" t="n">
        <v>23196</v>
      </c>
      <c r="D5939" s="2" t="n">
        <v>0.457060185185185</v>
      </c>
      <c r="F5939" s="5" t="n">
        <v>-26.519</v>
      </c>
      <c r="G5939" s="5" t="n">
        <v>-177.567</v>
      </c>
      <c r="H5939" s="5" t="n">
        <v>130.8</v>
      </c>
      <c r="I5939" s="5" t="n">
        <v>6.9</v>
      </c>
      <c r="J5939" s="5" t="s">
        <v>1061</v>
      </c>
      <c r="K5939" s="5"/>
      <c r="L5939" s="5"/>
      <c r="M5939" s="5" t="n">
        <v>184</v>
      </c>
      <c r="N5939" s="5"/>
      <c r="O5939" s="5"/>
      <c r="P5939" s="5"/>
      <c r="Q5939" s="5" t="s">
        <v>3644</v>
      </c>
      <c r="R5939" s="5" t="s">
        <v>16057</v>
      </c>
      <c r="S5939" s="5" t="s">
        <v>15941</v>
      </c>
      <c r="T5939" s="5" t="s">
        <v>1124</v>
      </c>
      <c r="U5939" s="5" t="str">
        <f aca="false">IF(ISNUMBER(FIND(",", T5939)), MID(T5939, FIND(",", T5939) + 2, LEN(T5939) - FIND(",", T5939) - 1), IF(T5939&lt;&gt;"", T5939, "unknown"))</f>
        <v>south of the Fiji Islands</v>
      </c>
      <c r="V5939" s="5" t="s">
        <v>27</v>
      </c>
    </row>
    <row r="5940" customFormat="false" ht="13.8" hidden="false" customHeight="false" outlineLevel="0" collapsed="false">
      <c r="A5940" s="5" t="s">
        <v>16058</v>
      </c>
      <c r="B5940" s="5" t="n">
        <f aca="false">YEAR(DATEVALUE(LEFT(A5940, 10)))</f>
        <v>1963</v>
      </c>
      <c r="C5940" s="6" t="n">
        <v>23190</v>
      </c>
      <c r="D5940" s="2" t="n">
        <v>0.913668981481482</v>
      </c>
      <c r="F5940" s="5" t="n">
        <v>46.479</v>
      </c>
      <c r="G5940" s="5" t="n">
        <v>153.501</v>
      </c>
      <c r="H5940" s="5" t="n">
        <v>35</v>
      </c>
      <c r="I5940" s="5" t="n">
        <v>6.6</v>
      </c>
      <c r="J5940" s="5" t="s">
        <v>1621</v>
      </c>
      <c r="K5940" s="5"/>
      <c r="L5940" s="5"/>
      <c r="M5940" s="5" t="n">
        <v>196</v>
      </c>
      <c r="N5940" s="5"/>
      <c r="O5940" s="5"/>
      <c r="P5940" s="5"/>
      <c r="Q5940" s="5" t="s">
        <v>3644</v>
      </c>
      <c r="R5940" s="5" t="s">
        <v>16059</v>
      </c>
      <c r="S5940" s="5" t="s">
        <v>15941</v>
      </c>
      <c r="T5940" s="5" t="s">
        <v>749</v>
      </c>
      <c r="U5940" s="5" t="str">
        <f aca="false">IF(ISNUMBER(FIND(",", T5940)), MID(T5940, FIND(",", T5940) + 2, LEN(T5940) - FIND(",", T5940) - 1), IF(T5940&lt;&gt;"", T5940, "unknown"))</f>
        <v>Kuril Islands</v>
      </c>
      <c r="V5940" s="5" t="s">
        <v>27</v>
      </c>
    </row>
    <row r="5941" customFormat="false" ht="13.8" hidden="false" customHeight="false" outlineLevel="0" collapsed="false">
      <c r="A5941" s="5" t="s">
        <v>16060</v>
      </c>
      <c r="B5941" s="5" t="n">
        <f aca="false">YEAR(DATEVALUE(LEFT(A5941, 10)))</f>
        <v>1963</v>
      </c>
      <c r="C5941" s="6" t="n">
        <v>23186</v>
      </c>
      <c r="D5941" s="2" t="n">
        <v>0.185150462962963</v>
      </c>
      <c r="F5941" s="5" t="n">
        <v>59.333</v>
      </c>
      <c r="G5941" s="5" t="n">
        <v>-152.124</v>
      </c>
      <c r="H5941" s="5" t="n">
        <v>31.2</v>
      </c>
      <c r="I5941" s="5" t="n">
        <v>6.5</v>
      </c>
      <c r="J5941" s="5" t="s">
        <v>1621</v>
      </c>
      <c r="K5941" s="5"/>
      <c r="L5941" s="5"/>
      <c r="M5941" s="5" t="n">
        <v>180</v>
      </c>
      <c r="N5941" s="5"/>
      <c r="O5941" s="5"/>
      <c r="P5941" s="5"/>
      <c r="Q5941" s="5" t="s">
        <v>3644</v>
      </c>
      <c r="R5941" s="5" t="s">
        <v>16061</v>
      </c>
      <c r="S5941" s="5" t="s">
        <v>15941</v>
      </c>
      <c r="T5941" s="5" t="s">
        <v>5928</v>
      </c>
      <c r="U5941" s="5" t="str">
        <f aca="false">IF(ISNUMBER(FIND(",", T5941)), MID(T5941, FIND(",", T5941) + 2, LEN(T5941) - FIND(",", T5941) - 1), IF(T5941&lt;&gt;"", T5941, "unknown"))</f>
        <v>Southern Alaska</v>
      </c>
      <c r="V5941" s="5" t="s">
        <v>27</v>
      </c>
    </row>
    <row r="5942" customFormat="false" ht="13.8" hidden="false" customHeight="false" outlineLevel="0" collapsed="false">
      <c r="A5942" s="5" t="s">
        <v>16062</v>
      </c>
      <c r="B5942" s="5" t="n">
        <f aca="false">YEAR(DATEVALUE(LEFT(A5942, 10)))</f>
        <v>1963</v>
      </c>
      <c r="C5942" s="6" t="n">
        <v>23153</v>
      </c>
      <c r="D5942" s="2" t="n">
        <v>0.581122685185185</v>
      </c>
      <c r="F5942" s="5" t="n">
        <v>48.639</v>
      </c>
      <c r="G5942" s="5" t="n">
        <v>154.804</v>
      </c>
      <c r="H5942" s="5" t="n">
        <v>50.1</v>
      </c>
      <c r="I5942" s="5" t="n">
        <v>6.5</v>
      </c>
      <c r="J5942" s="5" t="s">
        <v>13467</v>
      </c>
      <c r="K5942" s="5"/>
      <c r="L5942" s="5"/>
      <c r="M5942" s="5" t="n">
        <v>192</v>
      </c>
      <c r="N5942" s="5"/>
      <c r="O5942" s="5"/>
      <c r="P5942" s="5"/>
      <c r="Q5942" s="5" t="s">
        <v>3644</v>
      </c>
      <c r="R5942" s="5" t="s">
        <v>16063</v>
      </c>
      <c r="S5942" s="5" t="s">
        <v>15941</v>
      </c>
      <c r="T5942" s="5" t="s">
        <v>749</v>
      </c>
      <c r="U5942" s="5" t="str">
        <f aca="false">IF(ISNUMBER(FIND(",", T5942)), MID(T5942, FIND(",", T5942) + 2, LEN(T5942) - FIND(",", T5942) - 1), IF(T5942&lt;&gt;"", T5942, "unknown"))</f>
        <v>Kuril Islands</v>
      </c>
      <c r="V5942" s="5" t="s">
        <v>27</v>
      </c>
    </row>
    <row r="5943" customFormat="false" ht="13.8" hidden="false" customHeight="false" outlineLevel="0" collapsed="false">
      <c r="A5943" s="5" t="s">
        <v>16064</v>
      </c>
      <c r="B5943" s="5" t="n">
        <f aca="false">YEAR(DATEVALUE(LEFT(A5943, 10)))</f>
        <v>1963</v>
      </c>
      <c r="C5943" s="6" t="n">
        <v>23151</v>
      </c>
      <c r="D5943" s="2" t="n">
        <v>0.484733796296296</v>
      </c>
      <c r="F5943" s="5" t="n">
        <v>-30.892</v>
      </c>
      <c r="G5943" s="5" t="n">
        <v>-178.096</v>
      </c>
      <c r="H5943" s="5" t="n">
        <v>31.7</v>
      </c>
      <c r="I5943" s="5" t="n">
        <v>6.6</v>
      </c>
      <c r="J5943" s="5" t="s">
        <v>1621</v>
      </c>
      <c r="K5943" s="5"/>
      <c r="L5943" s="5"/>
      <c r="M5943" s="5" t="n">
        <v>173</v>
      </c>
      <c r="N5943" s="5"/>
      <c r="O5943" s="5"/>
      <c r="P5943" s="5"/>
      <c r="Q5943" s="5" t="s">
        <v>3644</v>
      </c>
      <c r="R5943" s="5" t="s">
        <v>16065</v>
      </c>
      <c r="S5943" s="5" t="s">
        <v>15941</v>
      </c>
      <c r="T5943" s="5" t="s">
        <v>1432</v>
      </c>
      <c r="U5943" s="5" t="str">
        <f aca="false">IF(ISNUMBER(FIND(",", T5943)), MID(T5943, FIND(",", T5943) + 2, LEN(T5943) - FIND(",", T5943) - 1), IF(T5943&lt;&gt;"", T5943, "unknown"))</f>
        <v>New Zealand</v>
      </c>
      <c r="V5943" s="5" t="s">
        <v>27</v>
      </c>
    </row>
    <row r="5944" customFormat="false" ht="13.8" hidden="false" customHeight="false" outlineLevel="0" collapsed="false">
      <c r="A5944" s="5" t="s">
        <v>16066</v>
      </c>
      <c r="B5944" s="5" t="n">
        <f aca="false">YEAR(DATEVALUE(LEFT(A5944, 10)))</f>
        <v>1963</v>
      </c>
      <c r="C5944" s="6" t="n">
        <v>23150</v>
      </c>
      <c r="D5944" s="2" t="n">
        <v>0.899849537037037</v>
      </c>
      <c r="F5944" s="5" t="n">
        <v>23.797</v>
      </c>
      <c r="G5944" s="5" t="n">
        <v>-45.947</v>
      </c>
      <c r="H5944" s="5" t="n">
        <v>3.2</v>
      </c>
      <c r="I5944" s="5" t="n">
        <v>6.5</v>
      </c>
      <c r="J5944" s="5" t="s">
        <v>13467</v>
      </c>
      <c r="K5944" s="5"/>
      <c r="L5944" s="5"/>
      <c r="M5944" s="5" t="n">
        <v>185</v>
      </c>
      <c r="N5944" s="5"/>
      <c r="O5944" s="5"/>
      <c r="P5944" s="5"/>
      <c r="Q5944" s="5" t="s">
        <v>3644</v>
      </c>
      <c r="R5944" s="5" t="s">
        <v>16067</v>
      </c>
      <c r="S5944" s="5" t="s">
        <v>15941</v>
      </c>
      <c r="T5944" s="5" t="s">
        <v>2136</v>
      </c>
      <c r="U5944" s="5" t="str">
        <f aca="false">IF(ISNUMBER(FIND(",", T5944)), MID(T5944, FIND(",", T5944) + 2, LEN(T5944) - FIND(",", T5944) - 1), IF(T5944&lt;&gt;"", T5944, "unknown"))</f>
        <v>northern Mid-Atlantic Ridge</v>
      </c>
      <c r="V5944" s="5" t="s">
        <v>27</v>
      </c>
    </row>
    <row r="5945" customFormat="false" ht="13.8" hidden="false" customHeight="false" outlineLevel="0" collapsed="false">
      <c r="A5945" s="5" t="s">
        <v>16068</v>
      </c>
      <c r="B5945" s="5" t="n">
        <f aca="false">YEAR(DATEVALUE(LEFT(A5945, 10)))</f>
        <v>1963</v>
      </c>
      <c r="C5945" s="6" t="n">
        <v>23150</v>
      </c>
      <c r="D5945" s="2" t="n">
        <v>0.0437731481481481</v>
      </c>
      <c r="F5945" s="5" t="n">
        <v>-46.526</v>
      </c>
      <c r="G5945" s="5" t="n">
        <v>-75.398</v>
      </c>
      <c r="H5945" s="5" t="n">
        <v>15</v>
      </c>
      <c r="I5945" s="5" t="n">
        <v>6.5</v>
      </c>
      <c r="J5945" s="5" t="s">
        <v>1621</v>
      </c>
      <c r="K5945" s="5"/>
      <c r="L5945" s="5"/>
      <c r="M5945" s="5" t="n">
        <v>149</v>
      </c>
      <c r="N5945" s="5"/>
      <c r="O5945" s="5"/>
      <c r="P5945" s="5"/>
      <c r="Q5945" s="5" t="s">
        <v>3644</v>
      </c>
      <c r="R5945" s="5" t="s">
        <v>16069</v>
      </c>
      <c r="S5945" s="5" t="s">
        <v>15941</v>
      </c>
      <c r="T5945" s="5" t="s">
        <v>16070</v>
      </c>
      <c r="U5945" s="5" t="str">
        <f aca="false">IF(ISNUMBER(FIND(",", T5945)), MID(T5945, FIND(",", T5945) + 2, LEN(T5945) - FIND(",", T5945) - 1), IF(T5945&lt;&gt;"", T5945, "unknown"))</f>
        <v>Chile</v>
      </c>
      <c r="V5945" s="5" t="s">
        <v>27</v>
      </c>
    </row>
    <row r="5946" customFormat="false" ht="13.8" hidden="false" customHeight="false" outlineLevel="0" collapsed="false">
      <c r="A5946" s="5" t="s">
        <v>16071</v>
      </c>
      <c r="B5946" s="5" t="n">
        <f aca="false">YEAR(DATEVALUE(LEFT(A5946, 10)))</f>
        <v>1963</v>
      </c>
      <c r="C5946" s="6" t="n">
        <v>23132</v>
      </c>
      <c r="D5946" s="2" t="n">
        <v>0.418993055555556</v>
      </c>
      <c r="F5946" s="5" t="n">
        <v>-19.057</v>
      </c>
      <c r="G5946" s="5" t="n">
        <v>169.068</v>
      </c>
      <c r="H5946" s="5" t="n">
        <v>143.9</v>
      </c>
      <c r="I5946" s="5" t="n">
        <v>7.1</v>
      </c>
      <c r="J5946" s="5" t="s">
        <v>1061</v>
      </c>
      <c r="K5946" s="5"/>
      <c r="L5946" s="5"/>
      <c r="M5946" s="5" t="n">
        <v>158</v>
      </c>
      <c r="N5946" s="5"/>
      <c r="O5946" s="5"/>
      <c r="P5946" s="5"/>
      <c r="Q5946" s="5" t="s">
        <v>3644</v>
      </c>
      <c r="R5946" s="5" t="s">
        <v>16072</v>
      </c>
      <c r="S5946" s="5" t="s">
        <v>15941</v>
      </c>
      <c r="T5946" s="5" t="s">
        <v>703</v>
      </c>
      <c r="U5946" s="5" t="str">
        <f aca="false">IF(ISNUMBER(FIND(",", T5946)), MID(T5946, FIND(",", T5946) + 2, LEN(T5946) - FIND(",", T5946) - 1), IF(T5946&lt;&gt;"", T5946, "unknown"))</f>
        <v>Vanuatu</v>
      </c>
      <c r="V5946" s="5" t="s">
        <v>27</v>
      </c>
    </row>
    <row r="5947" customFormat="false" ht="13.8" hidden="false" customHeight="false" outlineLevel="0" collapsed="false">
      <c r="A5947" s="5" t="s">
        <v>16073</v>
      </c>
      <c r="B5947" s="5" t="n">
        <f aca="false">YEAR(DATEVALUE(LEFT(A5947, 10)))</f>
        <v>1963</v>
      </c>
      <c r="C5947" s="6" t="n">
        <v>23120</v>
      </c>
      <c r="D5947" s="2" t="n">
        <v>0.316226851851852</v>
      </c>
      <c r="F5947" s="5" t="n">
        <v>35.631</v>
      </c>
      <c r="G5947" s="5" t="n">
        <v>96.96</v>
      </c>
      <c r="H5947" s="5" t="n">
        <v>15</v>
      </c>
      <c r="I5947" s="5" t="n">
        <v>6.9</v>
      </c>
      <c r="J5947" s="5" t="s">
        <v>1621</v>
      </c>
      <c r="K5947" s="5"/>
      <c r="L5947" s="5"/>
      <c r="M5947" s="5" t="n">
        <v>180</v>
      </c>
      <c r="N5947" s="5"/>
      <c r="O5947" s="5"/>
      <c r="P5947" s="5"/>
      <c r="Q5947" s="5" t="s">
        <v>3644</v>
      </c>
      <c r="R5947" s="5" t="s">
        <v>16074</v>
      </c>
      <c r="S5947" s="5" t="s">
        <v>15941</v>
      </c>
      <c r="T5947" s="5" t="s">
        <v>2196</v>
      </c>
      <c r="U5947" s="5" t="str">
        <f aca="false">IF(ISNUMBER(FIND(",", T5947)), MID(T5947, FIND(",", T5947) + 2, LEN(T5947) - FIND(",", T5947) - 1), IF(T5947&lt;&gt;"", T5947, "unknown"))</f>
        <v>China</v>
      </c>
      <c r="V5947" s="5" t="s">
        <v>27</v>
      </c>
    </row>
    <row r="5948" customFormat="false" ht="13.8" hidden="false" customHeight="false" outlineLevel="0" collapsed="false">
      <c r="A5948" s="5" t="s">
        <v>16075</v>
      </c>
      <c r="B5948" s="5" t="n">
        <f aca="false">YEAR(DATEVALUE(LEFT(A5948, 10)))</f>
        <v>1963</v>
      </c>
      <c r="C5948" s="6" t="n">
        <v>23117</v>
      </c>
      <c r="D5948" s="2" t="n">
        <v>0.0620717592592593</v>
      </c>
      <c r="F5948" s="5" t="n">
        <v>-1.136</v>
      </c>
      <c r="G5948" s="5" t="n">
        <v>128.005</v>
      </c>
      <c r="H5948" s="5" t="n">
        <v>34.5</v>
      </c>
      <c r="I5948" s="5" t="n">
        <v>7.2</v>
      </c>
      <c r="J5948" s="5" t="s">
        <v>3643</v>
      </c>
      <c r="K5948" s="5"/>
      <c r="L5948" s="5"/>
      <c r="M5948" s="5" t="n">
        <v>181</v>
      </c>
      <c r="N5948" s="5"/>
      <c r="O5948" s="5"/>
      <c r="P5948" s="5"/>
      <c r="Q5948" s="5" t="s">
        <v>3644</v>
      </c>
      <c r="R5948" s="5" t="s">
        <v>16076</v>
      </c>
      <c r="S5948" s="5" t="s">
        <v>15941</v>
      </c>
      <c r="T5948" s="5" t="s">
        <v>2183</v>
      </c>
      <c r="U5948" s="5" t="str">
        <f aca="false">IF(ISNUMBER(FIND(",", T5948)), MID(T5948, FIND(",", T5948) + 2, LEN(T5948) - FIND(",", T5948) - 1), IF(T5948&lt;&gt;"", T5948, "unknown"))</f>
        <v>Indonesia</v>
      </c>
      <c r="V5948" s="5" t="s">
        <v>27</v>
      </c>
    </row>
    <row r="5949" customFormat="false" ht="13.8" hidden="false" customHeight="false" outlineLevel="0" collapsed="false">
      <c r="A5949" s="5" t="s">
        <v>16077</v>
      </c>
      <c r="B5949" s="5" t="n">
        <f aca="false">YEAR(DATEVALUE(LEFT(A5949, 10)))</f>
        <v>1963</v>
      </c>
      <c r="C5949" s="6" t="n">
        <v>23114</v>
      </c>
      <c r="D5949" s="2" t="n">
        <v>0.0978935185185185</v>
      </c>
      <c r="F5949" s="5" t="n">
        <v>-6.293</v>
      </c>
      <c r="G5949" s="5" t="n">
        <v>-76.517</v>
      </c>
      <c r="H5949" s="5" t="n">
        <v>121.3</v>
      </c>
      <c r="I5949" s="5" t="n">
        <v>6.5</v>
      </c>
      <c r="J5949" s="5" t="s">
        <v>1621</v>
      </c>
      <c r="K5949" s="5"/>
      <c r="L5949" s="5"/>
      <c r="M5949" s="5" t="n">
        <v>163</v>
      </c>
      <c r="N5949" s="5"/>
      <c r="O5949" s="5"/>
      <c r="P5949" s="5"/>
      <c r="Q5949" s="5" t="s">
        <v>3644</v>
      </c>
      <c r="R5949" s="5" t="s">
        <v>16078</v>
      </c>
      <c r="S5949" s="5" t="s">
        <v>15941</v>
      </c>
      <c r="T5949" s="5" t="s">
        <v>1340</v>
      </c>
      <c r="U5949" s="5" t="str">
        <f aca="false">IF(ISNUMBER(FIND(",", T5949)), MID(T5949, FIND(",", T5949) + 2, LEN(T5949) - FIND(",", T5949) - 1), IF(T5949&lt;&gt;"", T5949, "unknown"))</f>
        <v>northern Peru</v>
      </c>
      <c r="V5949" s="5" t="s">
        <v>27</v>
      </c>
    </row>
    <row r="5950" customFormat="false" ht="13.8" hidden="false" customHeight="false" outlineLevel="0" collapsed="false">
      <c r="A5950" s="5" t="s">
        <v>16079</v>
      </c>
      <c r="B5950" s="5" t="n">
        <f aca="false">YEAR(DATEVALUE(LEFT(A5950, 10)))</f>
        <v>1963</v>
      </c>
      <c r="C5950" s="6" t="n">
        <v>23102</v>
      </c>
      <c r="D5950" s="2" t="n">
        <v>0.186631944444444</v>
      </c>
      <c r="F5950" s="5" t="n">
        <v>44.61</v>
      </c>
      <c r="G5950" s="5" t="n">
        <v>141.425</v>
      </c>
      <c r="H5950" s="5" t="n">
        <v>260.1</v>
      </c>
      <c r="I5950" s="5" t="n">
        <v>6.5</v>
      </c>
      <c r="J5950" s="5" t="s">
        <v>1621</v>
      </c>
      <c r="K5950" s="5"/>
      <c r="L5950" s="5"/>
      <c r="M5950" s="5" t="n">
        <v>125</v>
      </c>
      <c r="N5950" s="5"/>
      <c r="O5950" s="5"/>
      <c r="P5950" s="5"/>
      <c r="Q5950" s="5" t="s">
        <v>3644</v>
      </c>
      <c r="R5950" s="5" t="s">
        <v>16080</v>
      </c>
      <c r="S5950" s="5" t="s">
        <v>15941</v>
      </c>
      <c r="T5950" s="5" t="s">
        <v>1217</v>
      </c>
      <c r="U5950" s="5" t="str">
        <f aca="false">IF(ISNUMBER(FIND(",", T5950)), MID(T5950, FIND(",", T5950) + 2, LEN(T5950) - FIND(",", T5950) - 1), IF(T5950&lt;&gt;"", T5950, "unknown"))</f>
        <v>Japan region</v>
      </c>
      <c r="V5950" s="5" t="s">
        <v>27</v>
      </c>
    </row>
    <row r="5951" customFormat="false" ht="13.8" hidden="false" customHeight="false" outlineLevel="0" collapsed="false">
      <c r="A5951" s="5" t="s">
        <v>16081</v>
      </c>
      <c r="B5951" s="5" t="n">
        <f aca="false">YEAR(DATEVALUE(LEFT(A5951, 10)))</f>
        <v>1963</v>
      </c>
      <c r="C5951" s="6" t="n">
        <v>23098</v>
      </c>
      <c r="D5951" s="2" t="n">
        <v>0.0109953703703704</v>
      </c>
      <c r="F5951" s="5" t="n">
        <v>66.283</v>
      </c>
      <c r="G5951" s="5" t="n">
        <v>-19.882</v>
      </c>
      <c r="H5951" s="5" t="n">
        <v>15</v>
      </c>
      <c r="I5951" s="5" t="n">
        <v>6.8</v>
      </c>
      <c r="J5951" s="5" t="s">
        <v>1621</v>
      </c>
      <c r="K5951" s="5"/>
      <c r="L5951" s="5"/>
      <c r="M5951" s="5" t="n">
        <v>149</v>
      </c>
      <c r="N5951" s="5"/>
      <c r="O5951" s="5"/>
      <c r="P5951" s="5"/>
      <c r="Q5951" s="5" t="s">
        <v>3644</v>
      </c>
      <c r="R5951" s="5" t="s">
        <v>16082</v>
      </c>
      <c r="S5951" s="5" t="s">
        <v>15941</v>
      </c>
      <c r="T5951" s="5" t="s">
        <v>13564</v>
      </c>
      <c r="U5951" s="5" t="str">
        <f aca="false">IF(ISNUMBER(FIND(",", T5951)), MID(T5951, FIND(",", T5951) + 2, LEN(T5951) - FIND(",", T5951) - 1), IF(T5951&lt;&gt;"", T5951, "unknown"))</f>
        <v>Iceland region</v>
      </c>
      <c r="V5951" s="5" t="s">
        <v>27</v>
      </c>
    </row>
    <row r="5952" customFormat="false" ht="13.8" hidden="false" customHeight="false" outlineLevel="0" collapsed="false">
      <c r="A5952" s="5" t="s">
        <v>16083</v>
      </c>
      <c r="B5952" s="5" t="n">
        <f aca="false">YEAR(DATEVALUE(LEFT(A5952, 10)))</f>
        <v>1963</v>
      </c>
      <c r="C5952" s="6" t="n">
        <v>23096</v>
      </c>
      <c r="D5952" s="2" t="n">
        <v>0.559050925925926</v>
      </c>
      <c r="F5952" s="5" t="n">
        <v>-30.045</v>
      </c>
      <c r="G5952" s="5" t="n">
        <v>-177.705</v>
      </c>
      <c r="H5952" s="5" t="n">
        <v>35</v>
      </c>
      <c r="I5952" s="5" t="n">
        <v>6.8</v>
      </c>
      <c r="J5952" s="5" t="s">
        <v>1621</v>
      </c>
      <c r="K5952" s="5"/>
      <c r="L5952" s="5"/>
      <c r="M5952" s="5" t="n">
        <v>147</v>
      </c>
      <c r="N5952" s="5"/>
      <c r="O5952" s="5"/>
      <c r="P5952" s="5"/>
      <c r="Q5952" s="5" t="s">
        <v>3644</v>
      </c>
      <c r="R5952" s="5" t="s">
        <v>16084</v>
      </c>
      <c r="S5952" s="5" t="s">
        <v>15941</v>
      </c>
      <c r="T5952" s="5" t="s">
        <v>1432</v>
      </c>
      <c r="U5952" s="5" t="str">
        <f aca="false">IF(ISNUMBER(FIND(",", T5952)), MID(T5952, FIND(",", T5952) + 2, LEN(T5952) - FIND(",", T5952) - 1), IF(T5952&lt;&gt;"", T5952, "unknown"))</f>
        <v>New Zealand</v>
      </c>
      <c r="V5952" s="5" t="s">
        <v>27</v>
      </c>
    </row>
    <row r="5953" customFormat="false" ht="13.8" hidden="false" customHeight="false" outlineLevel="0" collapsed="false">
      <c r="A5953" s="5" t="s">
        <v>16085</v>
      </c>
      <c r="B5953" s="5" t="n">
        <f aca="false">YEAR(DATEVALUE(LEFT(A5953, 10)))</f>
        <v>1963</v>
      </c>
      <c r="C5953" s="6" t="n">
        <v>23096</v>
      </c>
      <c r="D5953" s="2" t="n">
        <v>0.408564814814815</v>
      </c>
      <c r="F5953" s="5" t="n">
        <v>-30.113</v>
      </c>
      <c r="G5953" s="5" t="n">
        <v>-177.535</v>
      </c>
      <c r="H5953" s="5" t="n">
        <v>35</v>
      </c>
      <c r="I5953" s="5" t="n">
        <v>7.4</v>
      </c>
      <c r="J5953" s="5" t="s">
        <v>3643</v>
      </c>
      <c r="K5953" s="5"/>
      <c r="L5953" s="5"/>
      <c r="M5953" s="5" t="n">
        <v>217</v>
      </c>
      <c r="N5953" s="5"/>
      <c r="O5953" s="5"/>
      <c r="P5953" s="5"/>
      <c r="Q5953" s="5" t="s">
        <v>3644</v>
      </c>
      <c r="R5953" s="5" t="s">
        <v>16086</v>
      </c>
      <c r="S5953" s="5" t="s">
        <v>15941</v>
      </c>
      <c r="T5953" s="5" t="s">
        <v>1432</v>
      </c>
      <c r="U5953" s="5" t="str">
        <f aca="false">IF(ISNUMBER(FIND(",", T5953)), MID(T5953, FIND(",", T5953) + 2, LEN(T5953) - FIND(",", T5953) - 1), IF(T5953&lt;&gt;"", T5953, "unknown"))</f>
        <v>New Zealand</v>
      </c>
      <c r="V5953" s="5" t="s">
        <v>27</v>
      </c>
    </row>
    <row r="5954" customFormat="false" ht="13.8" hidden="false" customHeight="false" outlineLevel="0" collapsed="false">
      <c r="A5954" s="5" t="s">
        <v>16087</v>
      </c>
      <c r="B5954" s="5" t="n">
        <f aca="false">YEAR(DATEVALUE(LEFT(A5954, 10)))</f>
        <v>1963</v>
      </c>
      <c r="C5954" s="6" t="n">
        <v>23086</v>
      </c>
      <c r="D5954" s="2" t="n">
        <v>0.364490740740741</v>
      </c>
      <c r="F5954" s="5" t="n">
        <v>46.617</v>
      </c>
      <c r="G5954" s="5" t="n">
        <v>154.893</v>
      </c>
      <c r="H5954" s="5" t="n">
        <v>35</v>
      </c>
      <c r="I5954" s="5" t="n">
        <v>7.2</v>
      </c>
      <c r="J5954" s="5" t="s">
        <v>3643</v>
      </c>
      <c r="K5954" s="5"/>
      <c r="L5954" s="5"/>
      <c r="M5954" s="5" t="n">
        <v>224</v>
      </c>
      <c r="N5954" s="5"/>
      <c r="O5954" s="5"/>
      <c r="P5954" s="5"/>
      <c r="Q5954" s="5" t="s">
        <v>3644</v>
      </c>
      <c r="R5954" s="5" t="s">
        <v>16088</v>
      </c>
      <c r="S5954" s="5" t="s">
        <v>15941</v>
      </c>
      <c r="T5954" s="5" t="s">
        <v>2005</v>
      </c>
      <c r="U5954" s="5" t="str">
        <f aca="false">IF(ISNUMBER(FIND(",", T5954)), MID(T5954, FIND(",", T5954) + 2, LEN(T5954) - FIND(",", T5954) - 1), IF(T5954&lt;&gt;"", T5954, "unknown"))</f>
        <v>east of the Kuril Islands</v>
      </c>
      <c r="V5954" s="5" t="s">
        <v>27</v>
      </c>
    </row>
    <row r="5955" customFormat="false" ht="13.8" hidden="false" customHeight="false" outlineLevel="0" collapsed="false">
      <c r="A5955" s="5" t="s">
        <v>16089</v>
      </c>
      <c r="B5955" s="5" t="n">
        <f aca="false">YEAR(DATEVALUE(LEFT(A5955, 10)))</f>
        <v>1963</v>
      </c>
      <c r="C5955" s="6" t="n">
        <v>23068</v>
      </c>
      <c r="D5955" s="2" t="n">
        <v>0.84318287037037</v>
      </c>
      <c r="F5955" s="5" t="n">
        <v>-7.575</v>
      </c>
      <c r="G5955" s="5" t="n">
        <v>146.219</v>
      </c>
      <c r="H5955" s="5" t="n">
        <v>181.2</v>
      </c>
      <c r="I5955" s="5" t="n">
        <v>7.3</v>
      </c>
      <c r="J5955" s="5" t="s">
        <v>1061</v>
      </c>
      <c r="K5955" s="5"/>
      <c r="L5955" s="5"/>
      <c r="M5955" s="5" t="n">
        <v>245</v>
      </c>
      <c r="N5955" s="5"/>
      <c r="O5955" s="5"/>
      <c r="P5955" s="5"/>
      <c r="Q5955" s="5" t="s">
        <v>3644</v>
      </c>
      <c r="R5955" s="5" t="s">
        <v>16090</v>
      </c>
      <c r="S5955" s="5" t="s">
        <v>15941</v>
      </c>
      <c r="T5955" s="5" t="s">
        <v>1026</v>
      </c>
      <c r="U5955" s="5" t="str">
        <f aca="false">IF(ISNUMBER(FIND(",", T5955)), MID(T5955, FIND(",", T5955) + 2, LEN(T5955) - FIND(",", T5955) - 1), IF(T5955&lt;&gt;"", T5955, "unknown"))</f>
        <v>Papua New Guinea</v>
      </c>
      <c r="V5955" s="5" t="s">
        <v>27</v>
      </c>
    </row>
    <row r="5956" customFormat="false" ht="13.8" hidden="false" customHeight="false" outlineLevel="0" collapsed="false">
      <c r="A5956" s="5" t="s">
        <v>16091</v>
      </c>
      <c r="B5956" s="5" t="n">
        <f aca="false">YEAR(DATEVALUE(LEFT(A5956, 10)))</f>
        <v>1963</v>
      </c>
      <c r="C5956" s="6" t="n">
        <v>23056</v>
      </c>
      <c r="D5956" s="2" t="n">
        <v>0.922152777777778</v>
      </c>
      <c r="F5956" s="5" t="n">
        <v>-4.884</v>
      </c>
      <c r="G5956" s="5" t="n">
        <v>144.594</v>
      </c>
      <c r="H5956" s="5" t="n">
        <v>65.2</v>
      </c>
      <c r="I5956" s="5" t="n">
        <v>6.5</v>
      </c>
      <c r="J5956" s="5" t="s">
        <v>13467</v>
      </c>
      <c r="K5956" s="5"/>
      <c r="L5956" s="5"/>
      <c r="M5956" s="5" t="n">
        <v>116</v>
      </c>
      <c r="N5956" s="5"/>
      <c r="O5956" s="5"/>
      <c r="P5956" s="5"/>
      <c r="Q5956" s="5" t="s">
        <v>3644</v>
      </c>
      <c r="R5956" s="5" t="s">
        <v>16092</v>
      </c>
      <c r="S5956" s="5" t="s">
        <v>15941</v>
      </c>
      <c r="T5956" s="5" t="s">
        <v>873</v>
      </c>
      <c r="U5956" s="5" t="str">
        <f aca="false">IF(ISNUMBER(FIND(",", T5956)), MID(T5956, FIND(",", T5956) + 2, LEN(T5956) - FIND(",", T5956) - 1), IF(T5956&lt;&gt;"", T5956, "unknown"))</f>
        <v>Papua New Guinea</v>
      </c>
      <c r="V5956" s="5" t="s">
        <v>27</v>
      </c>
    </row>
    <row r="5957" customFormat="false" ht="13.8" hidden="false" customHeight="false" outlineLevel="0" collapsed="false">
      <c r="A5957" s="5" t="s">
        <v>16093</v>
      </c>
      <c r="B5957" s="5" t="n">
        <f aca="false">YEAR(DATEVALUE(LEFT(A5957, 10)))</f>
        <v>1963</v>
      </c>
      <c r="C5957" s="6" t="n">
        <v>23055</v>
      </c>
      <c r="D5957" s="2" t="n">
        <v>0.759664351851852</v>
      </c>
      <c r="F5957" s="5" t="n">
        <v>-9.936</v>
      </c>
      <c r="G5957" s="5" t="n">
        <v>160.893</v>
      </c>
      <c r="H5957" s="5" t="n">
        <v>21.6</v>
      </c>
      <c r="I5957" s="5" t="n">
        <v>6.5</v>
      </c>
      <c r="J5957" s="5" t="s">
        <v>1621</v>
      </c>
      <c r="K5957" s="5"/>
      <c r="L5957" s="5"/>
      <c r="M5957" s="5" t="n">
        <v>140</v>
      </c>
      <c r="N5957" s="5"/>
      <c r="O5957" s="5"/>
      <c r="P5957" s="5"/>
      <c r="Q5957" s="5" t="s">
        <v>3644</v>
      </c>
      <c r="R5957" s="5" t="s">
        <v>16094</v>
      </c>
      <c r="S5957" s="5" t="s">
        <v>15941</v>
      </c>
      <c r="T5957" s="5" t="s">
        <v>911</v>
      </c>
      <c r="U5957" s="5" t="str">
        <f aca="false">IF(ISNUMBER(FIND(",", T5957)), MID(T5957, FIND(",", T5957) + 2, LEN(T5957) - FIND(",", T5957) - 1), IF(T5957&lt;&gt;"", T5957, "unknown"))</f>
        <v>Solomon Islands</v>
      </c>
      <c r="V5957" s="5" t="s">
        <v>27</v>
      </c>
    </row>
    <row r="5958" customFormat="false" ht="13.8" hidden="false" customHeight="false" outlineLevel="0" collapsed="false">
      <c r="A5958" s="5" t="s">
        <v>16095</v>
      </c>
      <c r="B5958" s="5" t="n">
        <f aca="false">YEAR(DATEVALUE(LEFT(A5958, 10)))</f>
        <v>1963</v>
      </c>
      <c r="C5958" s="6" t="n">
        <v>23055</v>
      </c>
      <c r="D5958" s="2" t="n">
        <v>0.368101851851852</v>
      </c>
      <c r="F5958" s="5" t="n">
        <v>24.355</v>
      </c>
      <c r="G5958" s="5" t="n">
        <v>122.055</v>
      </c>
      <c r="H5958" s="5" t="n">
        <v>35</v>
      </c>
      <c r="I5958" s="5" t="n">
        <v>7.3</v>
      </c>
      <c r="J5958" s="5" t="s">
        <v>3643</v>
      </c>
      <c r="K5958" s="5"/>
      <c r="L5958" s="5"/>
      <c r="M5958" s="5" t="n">
        <v>179</v>
      </c>
      <c r="N5958" s="5"/>
      <c r="O5958" s="5"/>
      <c r="P5958" s="5"/>
      <c r="Q5958" s="5" t="s">
        <v>3644</v>
      </c>
      <c r="R5958" s="5" t="s">
        <v>16096</v>
      </c>
      <c r="S5958" s="5" t="s">
        <v>15941</v>
      </c>
      <c r="T5958" s="5" t="s">
        <v>2718</v>
      </c>
      <c r="U5958" s="5" t="str">
        <f aca="false">IF(ISNUMBER(FIND(",", T5958)), MID(T5958, FIND(",", T5958) + 2, LEN(T5958) - FIND(",", T5958) - 1), IF(T5958&lt;&gt;"", T5958, "unknown"))</f>
        <v>Taiwan region</v>
      </c>
      <c r="V5958" s="5" t="s">
        <v>27</v>
      </c>
    </row>
    <row r="5959" customFormat="false" ht="13.8" hidden="false" customHeight="false" outlineLevel="0" collapsed="false">
      <c r="A5959" s="5" t="s">
        <v>16097</v>
      </c>
      <c r="B5959" s="5" t="n">
        <f aca="false">YEAR(DATEVALUE(LEFT(A5959, 10)))</f>
        <v>1963</v>
      </c>
      <c r="C5959" s="6" t="n">
        <v>23041</v>
      </c>
      <c r="D5959" s="2" t="n">
        <v>0.423680555555556</v>
      </c>
      <c r="F5959" s="5" t="n">
        <v>-55.607</v>
      </c>
      <c r="G5959" s="5" t="n">
        <v>-28.232</v>
      </c>
      <c r="H5959" s="5" t="n">
        <v>33.3</v>
      </c>
      <c r="I5959" s="5" t="n">
        <v>6.6</v>
      </c>
      <c r="J5959" s="5" t="s">
        <v>1621</v>
      </c>
      <c r="K5959" s="5"/>
      <c r="L5959" s="5"/>
      <c r="M5959" s="5" t="n">
        <v>106</v>
      </c>
      <c r="N5959" s="5"/>
      <c r="O5959" s="5"/>
      <c r="P5959" s="5"/>
      <c r="Q5959" s="5" t="s">
        <v>3644</v>
      </c>
      <c r="R5959" s="5" t="s">
        <v>16098</v>
      </c>
      <c r="S5959" s="5" t="s">
        <v>15941</v>
      </c>
      <c r="T5959" s="5" t="s">
        <v>1161</v>
      </c>
      <c r="U5959" s="5" t="str">
        <f aca="false">IF(ISNUMBER(FIND(",", T5959)), MID(T5959, FIND(",", T5959) + 2, LEN(T5959) - FIND(",", T5959) - 1), IF(T5959&lt;&gt;"", T5959, "unknown"))</f>
        <v>South Sandwich Islands region</v>
      </c>
      <c r="V5959" s="5" t="s">
        <v>27</v>
      </c>
    </row>
    <row r="5960" customFormat="false" ht="13.8" hidden="false" customHeight="false" outlineLevel="0" collapsed="false">
      <c r="A5960" s="5" t="s">
        <v>16099</v>
      </c>
      <c r="B5960" s="5" t="n">
        <f aca="false">YEAR(DATEVALUE(LEFT(A5960, 10)))</f>
        <v>1963</v>
      </c>
      <c r="C5960" s="6" t="n">
        <v>23039</v>
      </c>
      <c r="D5960" s="2" t="n">
        <v>0.542256944444444</v>
      </c>
      <c r="F5960" s="5" t="n">
        <v>54.592</v>
      </c>
      <c r="G5960" s="5" t="n">
        <v>-161.618</v>
      </c>
      <c r="H5960" s="5" t="n">
        <v>21.3</v>
      </c>
      <c r="I5960" s="5" t="n">
        <v>6.5</v>
      </c>
      <c r="J5960" s="5" t="s">
        <v>1621</v>
      </c>
      <c r="K5960" s="5"/>
      <c r="L5960" s="5"/>
      <c r="M5960" s="5" t="n">
        <v>231</v>
      </c>
      <c r="N5960" s="5"/>
      <c r="O5960" s="5"/>
      <c r="P5960" s="5"/>
      <c r="Q5960" s="5" t="s">
        <v>3644</v>
      </c>
      <c r="R5960" s="5" t="s">
        <v>16100</v>
      </c>
      <c r="S5960" s="5" t="s">
        <v>15941</v>
      </c>
      <c r="T5960" s="5" t="s">
        <v>1414</v>
      </c>
      <c r="U5960" s="5" t="str">
        <f aca="false">IF(ISNUMBER(FIND(",", T5960)), MID(T5960, FIND(",", T5960) + 2, LEN(T5960) - FIND(",", T5960) - 1), IF(T5960&lt;&gt;"", T5960, "unknown"))</f>
        <v>Alaska Peninsula</v>
      </c>
      <c r="V5960" s="5" t="s">
        <v>27</v>
      </c>
    </row>
    <row r="5961" customFormat="false" ht="13.8" hidden="false" customHeight="false" outlineLevel="0" collapsed="false">
      <c r="A5961" s="5" t="s">
        <v>16101</v>
      </c>
      <c r="B5961" s="5" t="n">
        <f aca="false">YEAR(DATEVALUE(LEFT(A5961, 10)))</f>
        <v>1962</v>
      </c>
      <c r="C5961" s="6" t="n">
        <v>22988</v>
      </c>
      <c r="D5961" s="2" t="n">
        <v>0.893981481481482</v>
      </c>
      <c r="F5961" s="5" t="n">
        <v>-25.817</v>
      </c>
      <c r="G5961" s="5" t="n">
        <v>-63.277</v>
      </c>
      <c r="H5961" s="5" t="n">
        <v>588.9</v>
      </c>
      <c r="I5961" s="5" t="n">
        <v>7.2</v>
      </c>
      <c r="J5961" s="5" t="s">
        <v>1621</v>
      </c>
      <c r="K5961" s="5"/>
      <c r="L5961" s="5"/>
      <c r="M5961" s="5" t="n">
        <v>156</v>
      </c>
      <c r="N5961" s="5"/>
      <c r="O5961" s="5"/>
      <c r="P5961" s="5"/>
      <c r="Q5961" s="5" t="s">
        <v>3644</v>
      </c>
      <c r="R5961" s="5" t="s">
        <v>16102</v>
      </c>
      <c r="S5961" s="5" t="s">
        <v>15941</v>
      </c>
      <c r="T5961" s="5" t="s">
        <v>973</v>
      </c>
      <c r="U5961" s="5" t="str">
        <f aca="false">IF(ISNUMBER(FIND(",", T5961)), MID(T5961, FIND(",", T5961) + 2, LEN(T5961) - FIND(",", T5961) - 1), IF(T5961&lt;&gt;"", T5961, "unknown"))</f>
        <v>Argentina</v>
      </c>
      <c r="V5961" s="5" t="s">
        <v>27</v>
      </c>
    </row>
    <row r="5962" customFormat="false" ht="13.8" hidden="false" customHeight="false" outlineLevel="0" collapsed="false">
      <c r="A5962" s="5" t="s">
        <v>16103</v>
      </c>
      <c r="B5962" s="5" t="n">
        <f aca="false">YEAR(DATEVALUE(LEFT(A5962, 10)))</f>
        <v>1962</v>
      </c>
      <c r="C5962" s="6" t="n">
        <v>22987</v>
      </c>
      <c r="D5962" s="2" t="n">
        <v>0.58587962962963</v>
      </c>
      <c r="F5962" s="5" t="n">
        <v>29.221</v>
      </c>
      <c r="G5962" s="5" t="n">
        <v>139.404</v>
      </c>
      <c r="H5962" s="5" t="n">
        <v>428.1</v>
      </c>
      <c r="I5962" s="5" t="n">
        <v>6.6</v>
      </c>
      <c r="J5962" s="5" t="s">
        <v>1621</v>
      </c>
      <c r="K5962" s="5"/>
      <c r="L5962" s="5"/>
      <c r="M5962" s="5" t="n">
        <v>184</v>
      </c>
      <c r="N5962" s="5"/>
      <c r="O5962" s="5"/>
      <c r="P5962" s="5"/>
      <c r="Q5962" s="5" t="s">
        <v>3644</v>
      </c>
      <c r="R5962" s="5" t="s">
        <v>16104</v>
      </c>
      <c r="S5962" s="5" t="s">
        <v>15941</v>
      </c>
      <c r="T5962" s="5" t="s">
        <v>310</v>
      </c>
      <c r="U5962" s="5" t="str">
        <f aca="false">IF(ISNUMBER(FIND(",", T5962)), MID(T5962, FIND(",", T5962) + 2, LEN(T5962) - FIND(",", T5962) - 1), IF(T5962&lt;&gt;"", T5962, "unknown"))</f>
        <v>Japan region</v>
      </c>
      <c r="V5962" s="5" t="s">
        <v>27</v>
      </c>
    </row>
    <row r="5963" customFormat="false" ht="13.8" hidden="false" customHeight="false" outlineLevel="0" collapsed="false">
      <c r="A5963" s="5" t="s">
        <v>16105</v>
      </c>
      <c r="B5963" s="5" t="n">
        <f aca="false">YEAR(DATEVALUE(LEFT(A5963, 10)))</f>
        <v>1962</v>
      </c>
      <c r="C5963" s="6" t="n">
        <v>22966</v>
      </c>
      <c r="D5963" s="2" t="n">
        <v>0.881979166666667</v>
      </c>
      <c r="F5963" s="5" t="n">
        <v>13.306</v>
      </c>
      <c r="G5963" s="5" t="n">
        <v>93.014</v>
      </c>
      <c r="H5963" s="5" t="n">
        <v>29.7</v>
      </c>
      <c r="I5963" s="5" t="n">
        <v>6.5</v>
      </c>
      <c r="J5963" s="5" t="s">
        <v>1621</v>
      </c>
      <c r="K5963" s="5"/>
      <c r="L5963" s="5"/>
      <c r="M5963" s="5" t="n">
        <v>173</v>
      </c>
      <c r="N5963" s="5"/>
      <c r="O5963" s="5"/>
      <c r="P5963" s="5"/>
      <c r="Q5963" s="5" t="s">
        <v>3644</v>
      </c>
      <c r="R5963" s="5" t="s">
        <v>16106</v>
      </c>
      <c r="S5963" s="5" t="s">
        <v>15941</v>
      </c>
      <c r="T5963" s="5" t="s">
        <v>2119</v>
      </c>
      <c r="U5963" s="5" t="str">
        <f aca="false">IF(ISNUMBER(FIND(",", T5963)), MID(T5963, FIND(",", T5963) + 2, LEN(T5963) - FIND(",", T5963) - 1), IF(T5963&lt;&gt;"", T5963, "unknown"))</f>
        <v>India region</v>
      </c>
      <c r="V5963" s="5" t="s">
        <v>27</v>
      </c>
    </row>
    <row r="5964" customFormat="false" ht="13.8" hidden="false" customHeight="false" outlineLevel="0" collapsed="false">
      <c r="A5964" s="5" t="s">
        <v>16107</v>
      </c>
      <c r="B5964" s="5" t="n">
        <f aca="false">YEAR(DATEVALUE(LEFT(A5964, 10)))</f>
        <v>1962</v>
      </c>
      <c r="C5964" s="6" t="n">
        <v>22961</v>
      </c>
      <c r="D5964" s="2" t="n">
        <v>0.92662037037037</v>
      </c>
      <c r="F5964" s="5" t="n">
        <v>-43.219</v>
      </c>
      <c r="G5964" s="5" t="n">
        <v>-76.098</v>
      </c>
      <c r="H5964" s="5" t="n">
        <v>35</v>
      </c>
      <c r="I5964" s="5" t="n">
        <v>6.6</v>
      </c>
      <c r="J5964" s="5" t="s">
        <v>13467</v>
      </c>
      <c r="K5964" s="5"/>
      <c r="L5964" s="5"/>
      <c r="M5964" s="5" t="n">
        <v>136</v>
      </c>
      <c r="N5964" s="5"/>
      <c r="O5964" s="5"/>
      <c r="P5964" s="5"/>
      <c r="Q5964" s="5" t="s">
        <v>3644</v>
      </c>
      <c r="R5964" s="5" t="s">
        <v>16108</v>
      </c>
      <c r="S5964" s="5" t="s">
        <v>15941</v>
      </c>
      <c r="T5964" s="5" t="s">
        <v>6142</v>
      </c>
      <c r="U5964" s="5" t="str">
        <f aca="false">IF(ISNUMBER(FIND(",", T5964)), MID(T5964, FIND(",", T5964) + 2, LEN(T5964) - FIND(",", T5964) - 1), IF(T5964&lt;&gt;"", T5964, "unknown"))</f>
        <v>Chile</v>
      </c>
      <c r="V5964" s="5" t="s">
        <v>27</v>
      </c>
    </row>
    <row r="5965" customFormat="false" ht="13.8" hidden="false" customHeight="false" outlineLevel="0" collapsed="false">
      <c r="A5965" s="5" t="s">
        <v>16109</v>
      </c>
      <c r="B5965" s="5" t="n">
        <f aca="false">YEAR(DATEVALUE(LEFT(A5965, 10)))</f>
        <v>1962</v>
      </c>
      <c r="C5965" s="6" t="n">
        <v>22960</v>
      </c>
      <c r="D5965" s="2" t="n">
        <v>0.0648148148148148</v>
      </c>
      <c r="F5965" s="5" t="n">
        <v>43.35</v>
      </c>
      <c r="G5965" s="5" t="n">
        <v>147.421</v>
      </c>
      <c r="H5965" s="5" t="n">
        <v>71.3</v>
      </c>
      <c r="I5965" s="5" t="n">
        <v>6.5</v>
      </c>
      <c r="J5965" s="5" t="s">
        <v>1621</v>
      </c>
      <c r="K5965" s="5"/>
      <c r="L5965" s="5"/>
      <c r="M5965" s="5" t="n">
        <v>166</v>
      </c>
      <c r="N5965" s="5"/>
      <c r="O5965" s="5"/>
      <c r="P5965" s="5"/>
      <c r="Q5965" s="5" t="s">
        <v>3644</v>
      </c>
      <c r="R5965" s="5" t="s">
        <v>16110</v>
      </c>
      <c r="S5965" s="5" t="s">
        <v>15941</v>
      </c>
      <c r="T5965" s="5" t="s">
        <v>749</v>
      </c>
      <c r="U5965" s="5" t="str">
        <f aca="false">IF(ISNUMBER(FIND(",", T5965)), MID(T5965, FIND(",", T5965) + 2, LEN(T5965) - FIND(",", T5965) - 1), IF(T5965&lt;&gt;"", T5965, "unknown"))</f>
        <v>Kuril Islands</v>
      </c>
      <c r="V5965" s="5" t="s">
        <v>27</v>
      </c>
    </row>
    <row r="5966" customFormat="false" ht="13.8" hidden="false" customHeight="false" outlineLevel="0" collapsed="false">
      <c r="A5966" s="5" t="s">
        <v>16111</v>
      </c>
      <c r="B5966" s="5" t="n">
        <f aca="false">YEAR(DATEVALUE(LEFT(A5966, 10)))</f>
        <v>1962</v>
      </c>
      <c r="C5966" s="6" t="n">
        <v>22950</v>
      </c>
      <c r="D5966" s="2" t="n">
        <v>0.480856481481481</v>
      </c>
      <c r="F5966" s="5" t="n">
        <v>5.393</v>
      </c>
      <c r="G5966" s="5" t="n">
        <v>-82.587</v>
      </c>
      <c r="H5966" s="5" t="n">
        <v>7.8</v>
      </c>
      <c r="I5966" s="5" t="n">
        <v>6.5</v>
      </c>
      <c r="J5966" s="5" t="s">
        <v>13467</v>
      </c>
      <c r="K5966" s="5"/>
      <c r="L5966" s="5"/>
      <c r="M5966" s="5" t="n">
        <v>93</v>
      </c>
      <c r="N5966" s="5"/>
      <c r="O5966" s="5"/>
      <c r="P5966" s="5"/>
      <c r="Q5966" s="5" t="s">
        <v>3644</v>
      </c>
      <c r="R5966" s="5" t="s">
        <v>16112</v>
      </c>
      <c r="S5966" s="5" t="s">
        <v>15941</v>
      </c>
      <c r="T5966" s="5" t="s">
        <v>966</v>
      </c>
      <c r="U5966" s="5" t="str">
        <f aca="false">IF(ISNUMBER(FIND(",", T5966)), MID(T5966, FIND(",", T5966) + 2, LEN(T5966) - FIND(",", T5966) - 1), IF(T5966&lt;&gt;"", T5966, "unknown"))</f>
        <v>south of Panama</v>
      </c>
      <c r="V5966" s="5" t="s">
        <v>27</v>
      </c>
    </row>
    <row r="5967" customFormat="false" ht="13.8" hidden="false" customHeight="false" outlineLevel="0" collapsed="false">
      <c r="A5967" s="5" t="s">
        <v>16113</v>
      </c>
      <c r="B5967" s="5" t="n">
        <f aca="false">YEAR(DATEVALUE(LEFT(A5967, 10)))</f>
        <v>1962</v>
      </c>
      <c r="C5967" s="6" t="n">
        <v>22907</v>
      </c>
      <c r="D5967" s="2" t="n">
        <v>0.0202083333333333</v>
      </c>
      <c r="F5967" s="5" t="n">
        <v>7.535</v>
      </c>
      <c r="G5967" s="5" t="n">
        <v>-82.333</v>
      </c>
      <c r="H5967" s="5" t="n">
        <v>21.9</v>
      </c>
      <c r="I5967" s="5" t="n">
        <v>6.6</v>
      </c>
      <c r="J5967" s="5" t="s">
        <v>1621</v>
      </c>
      <c r="K5967" s="5"/>
      <c r="L5967" s="5"/>
      <c r="M5967" s="5" t="n">
        <v>164</v>
      </c>
      <c r="N5967" s="5"/>
      <c r="O5967" s="5"/>
      <c r="P5967" s="5"/>
      <c r="Q5967" s="5" t="s">
        <v>3644</v>
      </c>
      <c r="R5967" s="5" t="s">
        <v>16114</v>
      </c>
      <c r="S5967" s="5" t="s">
        <v>15941</v>
      </c>
      <c r="T5967" s="5" t="s">
        <v>966</v>
      </c>
      <c r="U5967" s="5" t="str">
        <f aca="false">IF(ISNUMBER(FIND(",", T5967)), MID(T5967, FIND(",", T5967) + 2, LEN(T5967) - FIND(",", T5967) - 1), IF(T5967&lt;&gt;"", T5967, "unknown"))</f>
        <v>south of Panama</v>
      </c>
      <c r="V5967" s="5" t="s">
        <v>27</v>
      </c>
    </row>
    <row r="5968" customFormat="false" ht="13.8" hidden="false" customHeight="false" outlineLevel="0" collapsed="false">
      <c r="A5968" s="5" t="s">
        <v>16115</v>
      </c>
      <c r="B5968" s="5" t="n">
        <f aca="false">YEAR(DATEVALUE(LEFT(A5968, 10)))</f>
        <v>1962</v>
      </c>
      <c r="C5968" s="6" t="n">
        <v>22899</v>
      </c>
      <c r="D5968" s="2" t="n">
        <v>0.655543981481482</v>
      </c>
      <c r="F5968" s="5" t="n">
        <v>-21.358</v>
      </c>
      <c r="G5968" s="5" t="n">
        <v>-178.998</v>
      </c>
      <c r="H5968" s="5" t="n">
        <v>630.9</v>
      </c>
      <c r="I5968" s="5" t="n">
        <v>6.4</v>
      </c>
      <c r="J5968" s="5" t="s">
        <v>1621</v>
      </c>
      <c r="K5968" s="5"/>
      <c r="L5968" s="5"/>
      <c r="M5968" s="5" t="n">
        <v>160</v>
      </c>
      <c r="N5968" s="5"/>
      <c r="O5968" s="5"/>
      <c r="P5968" s="5"/>
      <c r="Q5968" s="5" t="s">
        <v>3644</v>
      </c>
      <c r="R5968" s="5" t="s">
        <v>16116</v>
      </c>
      <c r="S5968" s="5" t="s">
        <v>15941</v>
      </c>
      <c r="T5968" s="5" t="s">
        <v>161</v>
      </c>
      <c r="U5968" s="5" t="str">
        <f aca="false">IF(ISNUMBER(FIND(",", T5968)), MID(T5968, FIND(",", T5968) + 2, LEN(T5968) - FIND(",", T5968) - 1), IF(T5968&lt;&gt;"", T5968, "unknown"))</f>
        <v>Fiji region</v>
      </c>
      <c r="V5968" s="5" t="s">
        <v>27</v>
      </c>
    </row>
    <row r="5969" customFormat="false" ht="13.8" hidden="false" customHeight="false" outlineLevel="0" collapsed="false">
      <c r="A5969" s="5" t="s">
        <v>16117</v>
      </c>
      <c r="B5969" s="5" t="n">
        <f aca="false">YEAR(DATEVALUE(LEFT(A5969, 10)))</f>
        <v>1962</v>
      </c>
      <c r="C5969" s="6" t="n">
        <v>22890</v>
      </c>
      <c r="D5969" s="2" t="n">
        <v>0.806018518518519</v>
      </c>
      <c r="F5969" s="5" t="n">
        <v>35.563</v>
      </c>
      <c r="G5969" s="5" t="n">
        <v>49.817</v>
      </c>
      <c r="H5969" s="5" t="n">
        <v>19</v>
      </c>
      <c r="I5969" s="5" t="n">
        <v>6.9</v>
      </c>
      <c r="J5969" s="5" t="s">
        <v>1621</v>
      </c>
      <c r="K5969" s="5"/>
      <c r="L5969" s="5"/>
      <c r="M5969" s="5" t="n">
        <v>232</v>
      </c>
      <c r="N5969" s="5"/>
      <c r="O5969" s="5"/>
      <c r="P5969" s="5"/>
      <c r="Q5969" s="5" t="s">
        <v>3644</v>
      </c>
      <c r="R5969" s="5" t="s">
        <v>16118</v>
      </c>
      <c r="S5969" s="5" t="s">
        <v>15941</v>
      </c>
      <c r="T5969" s="5" t="s">
        <v>4335</v>
      </c>
      <c r="U5969" s="5" t="str">
        <f aca="false">IF(ISNUMBER(FIND(",", T5969)), MID(T5969, FIND(",", T5969) + 2, LEN(T5969) - FIND(",", T5969) - 1), IF(T5969&lt;&gt;"", T5969, "unknown"))</f>
        <v>western Iran</v>
      </c>
      <c r="V5969" s="5" t="s">
        <v>27</v>
      </c>
    </row>
    <row r="5970" customFormat="false" ht="13.8" hidden="false" customHeight="false" outlineLevel="0" collapsed="false">
      <c r="A5970" s="5" t="s">
        <v>16119</v>
      </c>
      <c r="B5970" s="5" t="n">
        <f aca="false">YEAR(DATEVALUE(LEFT(A5970, 10)))</f>
        <v>1962</v>
      </c>
      <c r="C5970" s="6" t="n">
        <v>22890</v>
      </c>
      <c r="D5970" s="2" t="n">
        <v>0.327175925925926</v>
      </c>
      <c r="F5970" s="5" t="n">
        <v>51.215</v>
      </c>
      <c r="G5970" s="5" t="n">
        <v>-179.792</v>
      </c>
      <c r="H5970" s="5" t="n">
        <v>33.6</v>
      </c>
      <c r="I5970" s="5" t="n">
        <v>6.5</v>
      </c>
      <c r="J5970" s="5" t="s">
        <v>13467</v>
      </c>
      <c r="K5970" s="5"/>
      <c r="L5970" s="5"/>
      <c r="M5970" s="5" t="n">
        <v>175</v>
      </c>
      <c r="N5970" s="5"/>
      <c r="O5970" s="5"/>
      <c r="P5970" s="5"/>
      <c r="Q5970" s="5" t="s">
        <v>3644</v>
      </c>
      <c r="R5970" s="5" t="s">
        <v>16120</v>
      </c>
      <c r="S5970" s="5" t="s">
        <v>15941</v>
      </c>
      <c r="T5970" s="5" t="s">
        <v>831</v>
      </c>
      <c r="U5970" s="5" t="str">
        <f aca="false">IF(ISNUMBER(FIND(",", T5970)), MID(T5970, FIND(",", T5970) + 2, LEN(T5970) - FIND(",", T5970) - 1), IF(T5970&lt;&gt;"", T5970, "unknown"))</f>
        <v>Aleutian Islands, Alaska</v>
      </c>
      <c r="V5970" s="5" t="s">
        <v>27</v>
      </c>
    </row>
    <row r="5971" customFormat="false" ht="13.8" hidden="false" customHeight="false" outlineLevel="0" collapsed="false">
      <c r="A5971" s="5" t="s">
        <v>16121</v>
      </c>
      <c r="B5971" s="5" t="n">
        <f aca="false">YEAR(DATEVALUE(LEFT(A5971, 10)))</f>
        <v>1962</v>
      </c>
      <c r="C5971" s="6" t="n">
        <v>22890</v>
      </c>
      <c r="D5971" s="2" t="n">
        <v>0.157037037037037</v>
      </c>
      <c r="F5971" s="5" t="n">
        <v>51.246</v>
      </c>
      <c r="G5971" s="5" t="n">
        <v>-179.656</v>
      </c>
      <c r="H5971" s="5" t="n">
        <v>37.5</v>
      </c>
      <c r="I5971" s="5" t="n">
        <v>6.5</v>
      </c>
      <c r="J5971" s="5" t="s">
        <v>13467</v>
      </c>
      <c r="K5971" s="5"/>
      <c r="L5971" s="5"/>
      <c r="M5971" s="5" t="n">
        <v>173</v>
      </c>
      <c r="N5971" s="5"/>
      <c r="O5971" s="5"/>
      <c r="P5971" s="5"/>
      <c r="Q5971" s="5" t="s">
        <v>3644</v>
      </c>
      <c r="R5971" s="5" t="s">
        <v>16122</v>
      </c>
      <c r="S5971" s="5" t="s">
        <v>15941</v>
      </c>
      <c r="T5971" s="5" t="s">
        <v>831</v>
      </c>
      <c r="U5971" s="5" t="str">
        <f aca="false">IF(ISNUMBER(FIND(",", T5971)), MID(T5971, FIND(",", T5971) + 2, LEN(T5971) - FIND(",", T5971) - 1), IF(T5971&lt;&gt;"", T5971, "unknown"))</f>
        <v>Aleutian Islands, Alaska</v>
      </c>
      <c r="V5971" s="5" t="s">
        <v>27</v>
      </c>
    </row>
    <row r="5972" customFormat="false" ht="13.8" hidden="false" customHeight="false" outlineLevel="0" collapsed="false">
      <c r="A5972" s="5" t="s">
        <v>16123</v>
      </c>
      <c r="B5972" s="5" t="n">
        <f aca="false">YEAR(DATEVALUE(LEFT(A5972, 10)))</f>
        <v>1962</v>
      </c>
      <c r="C5972" s="6" t="n">
        <v>22886</v>
      </c>
      <c r="D5972" s="2" t="n">
        <v>0.458217592592593</v>
      </c>
      <c r="F5972" s="5" t="n">
        <v>37.52</v>
      </c>
      <c r="G5972" s="5" t="n">
        <v>22.726</v>
      </c>
      <c r="H5972" s="5" t="n">
        <v>35</v>
      </c>
      <c r="I5972" s="5" t="n">
        <v>6.6</v>
      </c>
      <c r="J5972" s="5" t="s">
        <v>1621</v>
      </c>
      <c r="K5972" s="5"/>
      <c r="L5972" s="5"/>
      <c r="M5972" s="5" t="n">
        <v>137</v>
      </c>
      <c r="N5972" s="5"/>
      <c r="O5972" s="5"/>
      <c r="P5972" s="5"/>
      <c r="Q5972" s="5" t="s">
        <v>3644</v>
      </c>
      <c r="R5972" s="5" t="s">
        <v>16124</v>
      </c>
      <c r="S5972" s="5" t="s">
        <v>15941</v>
      </c>
      <c r="T5972" s="5" t="s">
        <v>3215</v>
      </c>
      <c r="U5972" s="5" t="str">
        <f aca="false">IF(ISNUMBER(FIND(",", T5972)), MID(T5972, FIND(",", T5972) + 2, LEN(T5972) - FIND(",", T5972) - 1), IF(T5972&lt;&gt;"", T5972, "unknown"))</f>
        <v>southern Greece</v>
      </c>
      <c r="V5972" s="5" t="s">
        <v>27</v>
      </c>
    </row>
    <row r="5973" customFormat="false" ht="13.8" hidden="false" customHeight="false" outlineLevel="0" collapsed="false">
      <c r="A5973" s="5" t="s">
        <v>16125</v>
      </c>
      <c r="B5973" s="5" t="n">
        <f aca="false">YEAR(DATEVALUE(LEFT(A5973, 10)))</f>
        <v>1962</v>
      </c>
      <c r="C5973" s="6" t="n">
        <v>22861</v>
      </c>
      <c r="D5973" s="2" t="n">
        <v>0.372430555555556</v>
      </c>
      <c r="F5973" s="5" t="n">
        <v>-23.287</v>
      </c>
      <c r="G5973" s="5" t="n">
        <v>-68.012</v>
      </c>
      <c r="H5973" s="5" t="n">
        <v>113</v>
      </c>
      <c r="I5973" s="5" t="n">
        <v>7.2</v>
      </c>
      <c r="J5973" s="5" t="s">
        <v>1061</v>
      </c>
      <c r="K5973" s="5"/>
      <c r="L5973" s="5"/>
      <c r="M5973" s="5" t="n">
        <v>199</v>
      </c>
      <c r="N5973" s="5"/>
      <c r="O5973" s="5"/>
      <c r="P5973" s="5"/>
      <c r="Q5973" s="5" t="s">
        <v>3644</v>
      </c>
      <c r="R5973" s="5" t="s">
        <v>16126</v>
      </c>
      <c r="S5973" s="5" t="s">
        <v>15941</v>
      </c>
      <c r="T5973" s="5" t="s">
        <v>1454</v>
      </c>
      <c r="U5973" s="5" t="str">
        <f aca="false">IF(ISNUMBER(FIND(",", T5973)), MID(T5973, FIND(",", T5973) + 2, LEN(T5973) - FIND(",", T5973) - 1), IF(T5973&lt;&gt;"", T5973, "unknown"))</f>
        <v>Chile</v>
      </c>
      <c r="V5973" s="5" t="s">
        <v>27</v>
      </c>
    </row>
    <row r="5974" customFormat="false" ht="13.8" hidden="false" customHeight="false" outlineLevel="0" collapsed="false">
      <c r="A5974" s="5" t="s">
        <v>16127</v>
      </c>
      <c r="B5974" s="5" t="n">
        <f aca="false">YEAR(DATEVALUE(LEFT(A5974, 10)))</f>
        <v>1962</v>
      </c>
      <c r="C5974" s="6" t="n">
        <v>22859</v>
      </c>
      <c r="D5974" s="2" t="n">
        <v>0.192337962962963</v>
      </c>
      <c r="F5974" s="5" t="n">
        <v>-3.277</v>
      </c>
      <c r="G5974" s="5" t="n">
        <v>143.77</v>
      </c>
      <c r="H5974" s="5" t="n">
        <v>18.8</v>
      </c>
      <c r="I5974" s="5" t="n">
        <v>6.7</v>
      </c>
      <c r="J5974" s="5" t="s">
        <v>1621</v>
      </c>
      <c r="K5974" s="5"/>
      <c r="L5974" s="5"/>
      <c r="M5974" s="5" t="n">
        <v>152</v>
      </c>
      <c r="N5974" s="5"/>
      <c r="O5974" s="5"/>
      <c r="P5974" s="5"/>
      <c r="Q5974" s="5" t="s">
        <v>3644</v>
      </c>
      <c r="R5974" s="5" t="s">
        <v>16128</v>
      </c>
      <c r="S5974" s="5" t="s">
        <v>15941</v>
      </c>
      <c r="T5974" s="5" t="s">
        <v>873</v>
      </c>
      <c r="U5974" s="5" t="str">
        <f aca="false">IF(ISNUMBER(FIND(",", T5974)), MID(T5974, FIND(",", T5974) + 2, LEN(T5974) - FIND(",", T5974) - 1), IF(T5974&lt;&gt;"", T5974, "unknown"))</f>
        <v>Papua New Guinea</v>
      </c>
      <c r="V5974" s="5" t="s">
        <v>27</v>
      </c>
    </row>
    <row r="5975" customFormat="false" ht="13.8" hidden="false" customHeight="false" outlineLevel="0" collapsed="false">
      <c r="A5975" s="5" t="s">
        <v>16129</v>
      </c>
      <c r="B5975" s="5" t="n">
        <f aca="false">YEAR(DATEVALUE(LEFT(A5975, 10)))</f>
        <v>1962</v>
      </c>
      <c r="C5975" s="6" t="n">
        <v>22857</v>
      </c>
      <c r="D5975" s="2" t="n">
        <v>0.846412037037037</v>
      </c>
      <c r="F5975" s="5" t="n">
        <v>5.223</v>
      </c>
      <c r="G5975" s="5" t="n">
        <v>-76.405</v>
      </c>
      <c r="H5975" s="5" t="n">
        <v>35</v>
      </c>
      <c r="I5975" s="5" t="n">
        <v>6.7</v>
      </c>
      <c r="J5975" s="5" t="s">
        <v>1621</v>
      </c>
      <c r="K5975" s="5"/>
      <c r="L5975" s="5"/>
      <c r="M5975" s="5" t="n">
        <v>178</v>
      </c>
      <c r="N5975" s="5"/>
      <c r="O5975" s="5"/>
      <c r="P5975" s="5"/>
      <c r="Q5975" s="5" t="s">
        <v>3644</v>
      </c>
      <c r="R5975" s="5" t="s">
        <v>16130</v>
      </c>
      <c r="S5975" s="5" t="s">
        <v>15941</v>
      </c>
      <c r="T5975" s="5" t="s">
        <v>827</v>
      </c>
      <c r="U5975" s="5" t="str">
        <f aca="false">IF(ISNUMBER(FIND(",", T5975)), MID(T5975, FIND(",", T5975) + 2, LEN(T5975) - FIND(",", T5975) - 1), IF(T5975&lt;&gt;"", T5975, "unknown"))</f>
        <v>Colombia</v>
      </c>
      <c r="V5975" s="5" t="s">
        <v>27</v>
      </c>
    </row>
    <row r="5976" customFormat="false" ht="13.8" hidden="false" customHeight="false" outlineLevel="0" collapsed="false">
      <c r="A5976" s="5" t="s">
        <v>16131</v>
      </c>
      <c r="B5976" s="5" t="n">
        <f aca="false">YEAR(DATEVALUE(LEFT(A5976, 10)))</f>
        <v>1962</v>
      </c>
      <c r="C5976" s="6" t="n">
        <v>22857</v>
      </c>
      <c r="D5976" s="2" t="n">
        <v>0.720034722222222</v>
      </c>
      <c r="F5976" s="5" t="n">
        <v>-3.307</v>
      </c>
      <c r="G5976" s="5" t="n">
        <v>143.94</v>
      </c>
      <c r="H5976" s="5" t="n">
        <v>50.4</v>
      </c>
      <c r="I5976" s="5" t="n">
        <v>6.8</v>
      </c>
      <c r="J5976" s="5" t="s">
        <v>1621</v>
      </c>
      <c r="K5976" s="5"/>
      <c r="L5976" s="5"/>
      <c r="M5976" s="5" t="n">
        <v>231</v>
      </c>
      <c r="N5976" s="5"/>
      <c r="O5976" s="5"/>
      <c r="P5976" s="5"/>
      <c r="Q5976" s="5" t="s">
        <v>3644</v>
      </c>
      <c r="R5976" s="5" t="s">
        <v>16132</v>
      </c>
      <c r="S5976" s="5" t="s">
        <v>15941</v>
      </c>
      <c r="T5976" s="5" t="s">
        <v>873</v>
      </c>
      <c r="U5976" s="5" t="str">
        <f aca="false">IF(ISNUMBER(FIND(",", T5976)), MID(T5976, FIND(",", T5976) + 2, LEN(T5976) - FIND(",", T5976) - 1), IF(T5976&lt;&gt;"", T5976, "unknown"))</f>
        <v>Papua New Guinea</v>
      </c>
      <c r="V5976" s="5" t="s">
        <v>27</v>
      </c>
    </row>
    <row r="5977" customFormat="false" ht="13.8" hidden="false" customHeight="false" outlineLevel="0" collapsed="false">
      <c r="A5977" s="5" t="s">
        <v>16133</v>
      </c>
      <c r="B5977" s="5" t="n">
        <f aca="false">YEAR(DATEVALUE(LEFT(A5977, 10)))</f>
        <v>1962</v>
      </c>
      <c r="C5977" s="6" t="n">
        <v>22853</v>
      </c>
      <c r="D5977" s="2" t="n">
        <v>0.343576388888889</v>
      </c>
      <c r="F5977" s="5" t="n">
        <v>7.494</v>
      </c>
      <c r="G5977" s="5" t="n">
        <v>-82.78</v>
      </c>
      <c r="H5977" s="5" t="n">
        <v>23.6</v>
      </c>
      <c r="I5977" s="5" t="n">
        <v>7.2</v>
      </c>
      <c r="J5977" s="5" t="s">
        <v>3643</v>
      </c>
      <c r="K5977" s="5"/>
      <c r="L5977" s="5"/>
      <c r="M5977" s="5" t="n">
        <v>183</v>
      </c>
      <c r="N5977" s="5"/>
      <c r="O5977" s="5"/>
      <c r="P5977" s="5"/>
      <c r="Q5977" s="5" t="s">
        <v>3644</v>
      </c>
      <c r="R5977" s="5" t="s">
        <v>16134</v>
      </c>
      <c r="S5977" s="5" t="s">
        <v>16135</v>
      </c>
      <c r="T5977" s="5" t="s">
        <v>966</v>
      </c>
      <c r="U5977" s="5" t="str">
        <f aca="false">IF(ISNUMBER(FIND(",", T5977)), MID(T5977, FIND(",", T5977) + 2, LEN(T5977) - FIND(",", T5977) - 1), IF(T5977&lt;&gt;"", T5977, "unknown"))</f>
        <v>south of Panama</v>
      </c>
      <c r="V5977" s="5" t="s">
        <v>27</v>
      </c>
    </row>
    <row r="5978" customFormat="false" ht="13.8" hidden="false" customHeight="false" outlineLevel="0" collapsed="false">
      <c r="A5978" s="5" t="s">
        <v>16136</v>
      </c>
      <c r="B5978" s="5" t="n">
        <f aca="false">YEAR(DATEVALUE(LEFT(A5978, 10)))</f>
        <v>1962</v>
      </c>
      <c r="C5978" s="6" t="n">
        <v>22844</v>
      </c>
      <c r="D5978" s="2" t="n">
        <v>0.230659722222222</v>
      </c>
      <c r="F5978" s="5" t="n">
        <v>-43.06</v>
      </c>
      <c r="G5978" s="5" t="n">
        <v>-75.491</v>
      </c>
      <c r="H5978" s="5" t="n">
        <v>18.3</v>
      </c>
      <c r="I5978" s="5" t="n">
        <v>6.8</v>
      </c>
      <c r="J5978" s="5" t="s">
        <v>13467</v>
      </c>
      <c r="K5978" s="5"/>
      <c r="L5978" s="5"/>
      <c r="M5978" s="5" t="n">
        <v>117</v>
      </c>
      <c r="N5978" s="5"/>
      <c r="O5978" s="5"/>
      <c r="P5978" s="5"/>
      <c r="Q5978" s="5" t="s">
        <v>3644</v>
      </c>
      <c r="R5978" s="5" t="s">
        <v>16137</v>
      </c>
      <c r="S5978" s="5" t="s">
        <v>16135</v>
      </c>
      <c r="T5978" s="5" t="s">
        <v>6668</v>
      </c>
      <c r="U5978" s="5" t="str">
        <f aca="false">IF(ISNUMBER(FIND(",", T5978)), MID(T5978, FIND(",", T5978) + 2, LEN(T5978) - FIND(",", T5978) - 1), IF(T5978&lt;&gt;"", T5978, "unknown"))</f>
        <v>Chile</v>
      </c>
      <c r="V5978" s="5" t="s">
        <v>27</v>
      </c>
    </row>
    <row r="5979" customFormat="false" ht="13.8" hidden="false" customHeight="false" outlineLevel="0" collapsed="false">
      <c r="A5979" s="5" t="s">
        <v>16138</v>
      </c>
      <c r="B5979" s="5" t="n">
        <f aca="false">YEAR(DATEVALUE(LEFT(A5979, 10)))</f>
        <v>1962</v>
      </c>
      <c r="C5979" s="6" t="n">
        <v>22833</v>
      </c>
      <c r="D5979" s="2" t="n">
        <v>0.962210648148148</v>
      </c>
      <c r="F5979" s="5" t="n">
        <v>36.557</v>
      </c>
      <c r="G5979" s="5" t="n">
        <v>70.376</v>
      </c>
      <c r="H5979" s="5" t="n">
        <v>212.2</v>
      </c>
      <c r="I5979" s="5" t="n">
        <v>6.7</v>
      </c>
      <c r="J5979" s="5" t="s">
        <v>1621</v>
      </c>
      <c r="K5979" s="5"/>
      <c r="L5979" s="5"/>
      <c r="M5979" s="5" t="n">
        <v>270</v>
      </c>
      <c r="N5979" s="5"/>
      <c r="O5979" s="5"/>
      <c r="P5979" s="5"/>
      <c r="Q5979" s="5" t="s">
        <v>3644</v>
      </c>
      <c r="R5979" s="5" t="s">
        <v>16139</v>
      </c>
      <c r="S5979" s="5" t="s">
        <v>16135</v>
      </c>
      <c r="T5979" s="5" t="s">
        <v>1948</v>
      </c>
      <c r="U5979" s="5" t="str">
        <f aca="false">IF(ISNUMBER(FIND(",", T5979)), MID(T5979, FIND(",", T5979) + 2, LEN(T5979) - FIND(",", T5979) - 1), IF(T5979&lt;&gt;"", T5979, "unknown"))</f>
        <v>Afghanistan</v>
      </c>
      <c r="V5979" s="5" t="s">
        <v>27</v>
      </c>
    </row>
    <row r="5980" customFormat="false" ht="13.8" hidden="false" customHeight="false" outlineLevel="0" collapsed="false">
      <c r="A5980" s="5" t="s">
        <v>16140</v>
      </c>
      <c r="B5980" s="5" t="n">
        <f aca="false">YEAR(DATEVALUE(LEFT(A5980, 10)))</f>
        <v>1962</v>
      </c>
      <c r="C5980" s="6" t="n">
        <v>22829</v>
      </c>
      <c r="D5980" s="2" t="n">
        <v>0.356053240740741</v>
      </c>
      <c r="F5980" s="5" t="n">
        <v>-10.67</v>
      </c>
      <c r="G5980" s="5" t="n">
        <v>166.065</v>
      </c>
      <c r="H5980" s="5" t="n">
        <v>102.9</v>
      </c>
      <c r="I5980" s="5" t="n">
        <v>6.6</v>
      </c>
      <c r="J5980" s="5" t="s">
        <v>13467</v>
      </c>
      <c r="K5980" s="5"/>
      <c r="L5980" s="5"/>
      <c r="M5980" s="5" t="n">
        <v>125</v>
      </c>
      <c r="N5980" s="5"/>
      <c r="O5980" s="5"/>
      <c r="P5980" s="5"/>
      <c r="Q5980" s="5" t="s">
        <v>3644</v>
      </c>
      <c r="R5980" s="5" t="s">
        <v>16141</v>
      </c>
      <c r="S5980" s="5" t="s">
        <v>16135</v>
      </c>
      <c r="T5980" s="5" t="s">
        <v>850</v>
      </c>
      <c r="U5980" s="5" t="str">
        <f aca="false">IF(ISNUMBER(FIND(",", T5980)), MID(T5980, FIND(",", T5980) + 2, LEN(T5980) - FIND(",", T5980) - 1), IF(T5980&lt;&gt;"", T5980, "unknown"))</f>
        <v>Santa Cruz Islands</v>
      </c>
      <c r="V5980" s="5" t="s">
        <v>27</v>
      </c>
    </row>
    <row r="5981" customFormat="false" ht="13.8" hidden="false" customHeight="false" outlineLevel="0" collapsed="false">
      <c r="A5981" s="5" t="s">
        <v>16142</v>
      </c>
      <c r="B5981" s="5" t="n">
        <f aca="false">YEAR(DATEVALUE(LEFT(A5981, 10)))</f>
        <v>1962</v>
      </c>
      <c r="C5981" s="6" t="n">
        <v>22788</v>
      </c>
      <c r="D5981" s="2" t="n">
        <v>0.919131944444445</v>
      </c>
      <c r="F5981" s="5" t="n">
        <v>-5.441</v>
      </c>
      <c r="G5981" s="5" t="n">
        <v>151.76</v>
      </c>
      <c r="H5981" s="5" t="n">
        <v>51.8</v>
      </c>
      <c r="I5981" s="5" t="n">
        <v>6.5</v>
      </c>
      <c r="J5981" s="5" t="s">
        <v>1621</v>
      </c>
      <c r="K5981" s="5"/>
      <c r="L5981" s="5"/>
      <c r="M5981" s="5" t="n">
        <v>103</v>
      </c>
      <c r="N5981" s="5"/>
      <c r="O5981" s="5"/>
      <c r="P5981" s="5"/>
      <c r="Q5981" s="5" t="s">
        <v>3644</v>
      </c>
      <c r="R5981" s="5" t="s">
        <v>16143</v>
      </c>
      <c r="S5981" s="5" t="s">
        <v>16135</v>
      </c>
      <c r="T5981" s="5" t="s">
        <v>745</v>
      </c>
      <c r="U5981" s="5" t="str">
        <f aca="false">IF(ISNUMBER(FIND(",", T5981)), MID(T5981, FIND(",", T5981) + 2, LEN(T5981) - FIND(",", T5981) - 1), IF(T5981&lt;&gt;"", T5981, "unknown"))</f>
        <v>Papua New Guinea</v>
      </c>
      <c r="V5981" s="5" t="s">
        <v>27</v>
      </c>
    </row>
    <row r="5982" customFormat="false" ht="13.8" hidden="false" customHeight="false" outlineLevel="0" collapsed="false">
      <c r="A5982" s="5" t="s">
        <v>16144</v>
      </c>
      <c r="B5982" s="5" t="n">
        <f aca="false">YEAR(DATEVALUE(LEFT(A5982, 10)))</f>
        <v>1962</v>
      </c>
      <c r="C5982" s="6" t="n">
        <v>22788</v>
      </c>
      <c r="D5982" s="2" t="n">
        <v>0.337939814814815</v>
      </c>
      <c r="F5982" s="5" t="n">
        <v>-12.272</v>
      </c>
      <c r="G5982" s="5" t="n">
        <v>166.636</v>
      </c>
      <c r="H5982" s="5" t="n">
        <v>115.8</v>
      </c>
      <c r="I5982" s="5" t="n">
        <v>6.6</v>
      </c>
      <c r="J5982" s="5" t="s">
        <v>1621</v>
      </c>
      <c r="K5982" s="5"/>
      <c r="L5982" s="5"/>
      <c r="M5982" s="5" t="n">
        <v>255</v>
      </c>
      <c r="N5982" s="5"/>
      <c r="O5982" s="5"/>
      <c r="P5982" s="5"/>
      <c r="Q5982" s="5" t="s">
        <v>3644</v>
      </c>
      <c r="R5982" s="5" t="s">
        <v>16145</v>
      </c>
      <c r="S5982" s="5" t="s">
        <v>16135</v>
      </c>
      <c r="T5982" s="5" t="s">
        <v>850</v>
      </c>
      <c r="U5982" s="5" t="str">
        <f aca="false">IF(ISNUMBER(FIND(",", T5982)), MID(T5982, FIND(",", T5982) + 2, LEN(T5982) - FIND(",", T5982) - 1), IF(T5982&lt;&gt;"", T5982, "unknown"))</f>
        <v>Santa Cruz Islands</v>
      </c>
      <c r="V5982" s="5" t="s">
        <v>27</v>
      </c>
    </row>
    <row r="5983" customFormat="false" ht="13.8" hidden="false" customHeight="false" outlineLevel="0" collapsed="false">
      <c r="A5983" s="5" t="s">
        <v>16146</v>
      </c>
      <c r="B5983" s="5" t="n">
        <f aca="false">YEAR(DATEVALUE(LEFT(A5983, 10)))</f>
        <v>1962</v>
      </c>
      <c r="C5983" s="6" t="n">
        <v>22787</v>
      </c>
      <c r="D5983" s="2" t="n">
        <v>0.88587962962963</v>
      </c>
      <c r="F5983" s="5" t="n">
        <v>-20.004</v>
      </c>
      <c r="G5983" s="5" t="n">
        <v>-177.378</v>
      </c>
      <c r="H5983" s="5" t="n">
        <v>437.5</v>
      </c>
      <c r="I5983" s="5" t="n">
        <v>7.5</v>
      </c>
      <c r="J5983" s="5" t="s">
        <v>1621</v>
      </c>
      <c r="K5983" s="5"/>
      <c r="L5983" s="5"/>
      <c r="M5983" s="5" t="n">
        <v>211</v>
      </c>
      <c r="N5983" s="5"/>
      <c r="O5983" s="5"/>
      <c r="P5983" s="5"/>
      <c r="Q5983" s="5" t="s">
        <v>3644</v>
      </c>
      <c r="R5983" s="5" t="s">
        <v>16147</v>
      </c>
      <c r="S5983" s="5" t="s">
        <v>16135</v>
      </c>
      <c r="T5983" s="5" t="s">
        <v>161</v>
      </c>
      <c r="U5983" s="5" t="str">
        <f aca="false">IF(ISNUMBER(FIND(",", T5983)), MID(T5983, FIND(",", T5983) + 2, LEN(T5983) - FIND(",", T5983) - 1), IF(T5983&lt;&gt;"", T5983, "unknown"))</f>
        <v>Fiji region</v>
      </c>
      <c r="V5983" s="5" t="s">
        <v>27</v>
      </c>
    </row>
    <row r="5984" customFormat="false" ht="13.8" hidden="false" customHeight="false" outlineLevel="0" collapsed="false">
      <c r="A5984" s="5" t="s">
        <v>16148</v>
      </c>
      <c r="B5984" s="5" t="n">
        <f aca="false">YEAR(DATEVALUE(LEFT(A5984, 10)))</f>
        <v>1962</v>
      </c>
      <c r="C5984" s="6" t="n">
        <v>22787</v>
      </c>
      <c r="D5984" s="2" t="n">
        <v>0.502002314814815</v>
      </c>
      <c r="F5984" s="5" t="n">
        <v>37.006</v>
      </c>
      <c r="G5984" s="5" t="n">
        <v>95.876</v>
      </c>
      <c r="H5984" s="5" t="n">
        <v>15</v>
      </c>
      <c r="I5984" s="5" t="n">
        <v>6.9</v>
      </c>
      <c r="J5984" s="5" t="s">
        <v>1621</v>
      </c>
      <c r="K5984" s="5"/>
      <c r="L5984" s="5"/>
      <c r="M5984" s="5" t="n">
        <v>223</v>
      </c>
      <c r="N5984" s="5"/>
      <c r="O5984" s="5"/>
      <c r="P5984" s="5"/>
      <c r="Q5984" s="5" t="s">
        <v>3644</v>
      </c>
      <c r="R5984" s="5" t="s">
        <v>16149</v>
      </c>
      <c r="S5984" s="5" t="s">
        <v>16135</v>
      </c>
      <c r="T5984" s="5" t="s">
        <v>2653</v>
      </c>
      <c r="U5984" s="5" t="str">
        <f aca="false">IF(ISNUMBER(FIND(",", T5984)), MID(T5984, FIND(",", T5984) + 2, LEN(T5984) - FIND(",", T5984) - 1), IF(T5984&lt;&gt;"", T5984, "unknown"))</f>
        <v>China</v>
      </c>
      <c r="V5984" s="5" t="s">
        <v>27</v>
      </c>
    </row>
    <row r="5985" customFormat="false" ht="13.8" hidden="false" customHeight="false" outlineLevel="0" collapsed="false">
      <c r="A5985" s="5" t="s">
        <v>16150</v>
      </c>
      <c r="B5985" s="5" t="n">
        <f aca="false">YEAR(DATEVALUE(LEFT(A5985, 10)))</f>
        <v>1962</v>
      </c>
      <c r="C5985" s="6" t="n">
        <v>22785</v>
      </c>
      <c r="D5985" s="2" t="n">
        <v>0.623784722222222</v>
      </c>
      <c r="F5985" s="5" t="n">
        <v>17.009</v>
      </c>
      <c r="G5985" s="5" t="n">
        <v>-99.763</v>
      </c>
      <c r="H5985" s="5" t="n">
        <v>35</v>
      </c>
      <c r="I5985" s="5" t="n">
        <v>6.7</v>
      </c>
      <c r="J5985" s="5" t="s">
        <v>1621</v>
      </c>
      <c r="K5985" s="5"/>
      <c r="L5985" s="5"/>
      <c r="M5985" s="5" t="n">
        <v>171</v>
      </c>
      <c r="N5985" s="5"/>
      <c r="O5985" s="5"/>
      <c r="P5985" s="5"/>
      <c r="Q5985" s="5" t="s">
        <v>3644</v>
      </c>
      <c r="R5985" s="5" t="s">
        <v>16151</v>
      </c>
      <c r="S5985" s="5" t="s">
        <v>16135</v>
      </c>
      <c r="T5985" s="5" t="s">
        <v>753</v>
      </c>
      <c r="U5985" s="5" t="str">
        <f aca="false">IF(ISNUMBER(FIND(",", T5985)), MID(T5985, FIND(",", T5985) + 2, LEN(T5985) - FIND(",", T5985) - 1), IF(T5985&lt;&gt;"", T5985, "unknown"))</f>
        <v>Mexico</v>
      </c>
      <c r="V5985" s="5" t="s">
        <v>27</v>
      </c>
    </row>
    <row r="5986" customFormat="false" ht="13.8" hidden="false" customHeight="false" outlineLevel="0" collapsed="false">
      <c r="A5986" s="5" t="s">
        <v>16152</v>
      </c>
      <c r="B5986" s="5" t="n">
        <f aca="false">YEAR(DATEVALUE(LEFT(A5986, 10)))</f>
        <v>1962</v>
      </c>
      <c r="C5986" s="6" t="n">
        <v>22781</v>
      </c>
      <c r="D5986" s="2" t="n">
        <v>0.224849537037037</v>
      </c>
      <c r="F5986" s="5" t="n">
        <v>-7.499</v>
      </c>
      <c r="G5986" s="5" t="n">
        <v>128.085</v>
      </c>
      <c r="H5986" s="5" t="n">
        <v>26.4</v>
      </c>
      <c r="I5986" s="5" t="n">
        <v>6.9</v>
      </c>
      <c r="J5986" s="5" t="s">
        <v>1621</v>
      </c>
      <c r="K5986" s="5"/>
      <c r="L5986" s="5"/>
      <c r="M5986" s="5" t="n">
        <v>211</v>
      </c>
      <c r="N5986" s="5"/>
      <c r="O5986" s="5"/>
      <c r="P5986" s="5"/>
      <c r="Q5986" s="5" t="s">
        <v>3644</v>
      </c>
      <c r="R5986" s="5" t="s">
        <v>16153</v>
      </c>
      <c r="S5986" s="5" t="s">
        <v>16135</v>
      </c>
      <c r="T5986" s="5" t="s">
        <v>145</v>
      </c>
      <c r="U5986" s="5" t="str">
        <f aca="false">IF(ISNUMBER(FIND(",", T5986)), MID(T5986, FIND(",", T5986) + 2, LEN(T5986) - FIND(",", T5986) - 1), IF(T5986&lt;&gt;"", T5986, "unknown"))</f>
        <v>Indonesia</v>
      </c>
      <c r="V5986" s="5" t="s">
        <v>27</v>
      </c>
    </row>
    <row r="5987" customFormat="false" ht="13.8" hidden="false" customHeight="false" outlineLevel="0" collapsed="false">
      <c r="A5987" s="5" t="s">
        <v>16154</v>
      </c>
      <c r="B5987" s="5" t="n">
        <f aca="false">YEAR(DATEVALUE(LEFT(A5987, 10)))</f>
        <v>1962</v>
      </c>
      <c r="C5987" s="6" t="n">
        <v>22777</v>
      </c>
      <c r="D5987" s="2" t="n">
        <v>0.591608796296296</v>
      </c>
      <c r="F5987" s="5" t="n">
        <v>17.18</v>
      </c>
      <c r="G5987" s="5" t="n">
        <v>-99.642</v>
      </c>
      <c r="H5987" s="5" t="n">
        <v>35</v>
      </c>
      <c r="I5987" s="5" t="n">
        <v>7.3</v>
      </c>
      <c r="J5987" s="5" t="s">
        <v>3643</v>
      </c>
      <c r="K5987" s="5"/>
      <c r="L5987" s="5"/>
      <c r="M5987" s="5" t="n">
        <v>159</v>
      </c>
      <c r="N5987" s="5"/>
      <c r="O5987" s="5"/>
      <c r="P5987" s="5"/>
      <c r="Q5987" s="5" t="s">
        <v>3644</v>
      </c>
      <c r="R5987" s="5" t="s">
        <v>16155</v>
      </c>
      <c r="S5987" s="5" t="s">
        <v>16135</v>
      </c>
      <c r="T5987" s="5" t="s">
        <v>753</v>
      </c>
      <c r="U5987" s="5" t="str">
        <f aca="false">IF(ISNUMBER(FIND(",", T5987)), MID(T5987, FIND(",", T5987) + 2, LEN(T5987) - FIND(",", T5987) - 1), IF(T5987&lt;&gt;"", T5987, "unknown"))</f>
        <v>Mexico</v>
      </c>
      <c r="V5987" s="5" t="s">
        <v>27</v>
      </c>
    </row>
    <row r="5988" customFormat="false" ht="13.8" hidden="false" customHeight="false" outlineLevel="0" collapsed="false">
      <c r="A5988" s="5" t="s">
        <v>16156</v>
      </c>
      <c r="B5988" s="5" t="n">
        <f aca="false">YEAR(DATEVALUE(LEFT(A5988, 10)))</f>
        <v>1962</v>
      </c>
      <c r="C5988" s="6" t="n">
        <v>22773</v>
      </c>
      <c r="D5988" s="2" t="n">
        <v>0.736006944444445</v>
      </c>
      <c r="F5988" s="5" t="n">
        <v>45.22</v>
      </c>
      <c r="G5988" s="5" t="n">
        <v>146.937</v>
      </c>
      <c r="H5988" s="5" t="n">
        <v>10.4</v>
      </c>
      <c r="I5988" s="5" t="n">
        <v>6.5</v>
      </c>
      <c r="J5988" s="5" t="s">
        <v>1621</v>
      </c>
      <c r="K5988" s="5"/>
      <c r="L5988" s="5"/>
      <c r="M5988" s="5" t="n">
        <v>202</v>
      </c>
      <c r="N5988" s="5"/>
      <c r="O5988" s="5"/>
      <c r="P5988" s="5"/>
      <c r="Q5988" s="5" t="s">
        <v>3644</v>
      </c>
      <c r="R5988" s="5" t="s">
        <v>16157</v>
      </c>
      <c r="S5988" s="5" t="s">
        <v>16135</v>
      </c>
      <c r="T5988" s="5" t="s">
        <v>749</v>
      </c>
      <c r="U5988" s="5" t="str">
        <f aca="false">IF(ISNUMBER(FIND(",", T5988)), MID(T5988, FIND(",", T5988) + 2, LEN(T5988) - FIND(",", T5988) - 1), IF(T5988&lt;&gt;"", T5988, "unknown"))</f>
        <v>Kuril Islands</v>
      </c>
      <c r="V5988" s="5" t="s">
        <v>27</v>
      </c>
    </row>
    <row r="5989" customFormat="false" ht="13.8" hidden="false" customHeight="false" outlineLevel="0" collapsed="false">
      <c r="A5989" s="5" t="s">
        <v>16158</v>
      </c>
      <c r="B5989" s="5" t="n">
        <f aca="false">YEAR(DATEVALUE(LEFT(A5989, 10)))</f>
        <v>1962</v>
      </c>
      <c r="C5989" s="6" t="n">
        <v>22772</v>
      </c>
      <c r="D5989" s="2" t="n">
        <v>0.79181712962963</v>
      </c>
      <c r="F5989" s="5" t="n">
        <v>-60.121</v>
      </c>
      <c r="G5989" s="5" t="n">
        <v>-33.738</v>
      </c>
      <c r="H5989" s="5" t="n">
        <v>22.1</v>
      </c>
      <c r="I5989" s="5" t="n">
        <v>6.6</v>
      </c>
      <c r="J5989" s="5" t="s">
        <v>1621</v>
      </c>
      <c r="K5989" s="5"/>
      <c r="L5989" s="5"/>
      <c r="M5989" s="5" t="n">
        <v>142</v>
      </c>
      <c r="N5989" s="5"/>
      <c r="O5989" s="5"/>
      <c r="P5989" s="5"/>
      <c r="Q5989" s="5" t="s">
        <v>3644</v>
      </c>
      <c r="R5989" s="5" t="s">
        <v>16159</v>
      </c>
      <c r="S5989" s="5" t="s">
        <v>16135</v>
      </c>
      <c r="T5989" s="5" t="s">
        <v>173</v>
      </c>
      <c r="U5989" s="5" t="str">
        <f aca="false">IF(ISNUMBER(FIND(",", T5989)), MID(T5989, FIND(",", T5989) + 2, LEN(T5989) - FIND(",", T5989) - 1), IF(T5989&lt;&gt;"", T5989, "unknown"))</f>
        <v>Scotia Sea</v>
      </c>
      <c r="V5989" s="5" t="s">
        <v>27</v>
      </c>
    </row>
    <row r="5990" customFormat="false" ht="13.8" hidden="false" customHeight="false" outlineLevel="0" collapsed="false">
      <c r="A5990" s="5" t="s">
        <v>16160</v>
      </c>
      <c r="B5990" s="5" t="n">
        <f aca="false">YEAR(DATEVALUE(LEFT(A5990, 10)))</f>
        <v>1962</v>
      </c>
      <c r="C5990" s="6" t="n">
        <v>22766</v>
      </c>
      <c r="D5990" s="2" t="n">
        <v>0.678333333333333</v>
      </c>
      <c r="F5990" s="5" t="n">
        <v>-18.334</v>
      </c>
      <c r="G5990" s="5" t="n">
        <v>-175.844</v>
      </c>
      <c r="H5990" s="5" t="n">
        <v>7.2</v>
      </c>
      <c r="I5990" s="5" t="n">
        <v>6.5</v>
      </c>
      <c r="J5990" s="5" t="s">
        <v>13467</v>
      </c>
      <c r="K5990" s="5"/>
      <c r="L5990" s="5"/>
      <c r="M5990" s="5" t="n">
        <v>110</v>
      </c>
      <c r="N5990" s="5"/>
      <c r="O5990" s="5"/>
      <c r="P5990" s="5"/>
      <c r="Q5990" s="5" t="s">
        <v>3644</v>
      </c>
      <c r="R5990" s="5" t="s">
        <v>16161</v>
      </c>
      <c r="S5990" s="5" t="s">
        <v>16135</v>
      </c>
      <c r="T5990" s="5" t="s">
        <v>1007</v>
      </c>
      <c r="U5990" s="5" t="str">
        <f aca="false">IF(ISNUMBER(FIND(",", T5990)), MID(T5990, FIND(",", T5990) + 2, LEN(T5990) - FIND(",", T5990) - 1), IF(T5990&lt;&gt;"", T5990, "unknown"))</f>
        <v>Tonga</v>
      </c>
      <c r="V5990" s="5" t="s">
        <v>27</v>
      </c>
    </row>
    <row r="5991" customFormat="false" ht="13.8" hidden="false" customHeight="false" outlineLevel="0" collapsed="false">
      <c r="A5991" s="5" t="s">
        <v>16162</v>
      </c>
      <c r="B5991" s="5" t="n">
        <f aca="false">YEAR(DATEVALUE(LEFT(A5991, 10)))</f>
        <v>1962</v>
      </c>
      <c r="C5991" s="6" t="n">
        <v>22762</v>
      </c>
      <c r="D5991" s="2" t="n">
        <v>0.310023148148148</v>
      </c>
      <c r="F5991" s="5" t="n">
        <v>-17.864</v>
      </c>
      <c r="G5991" s="5" t="n">
        <v>-178.694</v>
      </c>
      <c r="H5991" s="5" t="n">
        <v>550.6</v>
      </c>
      <c r="I5991" s="5" t="n">
        <v>7.5</v>
      </c>
      <c r="J5991" s="5" t="s">
        <v>13467</v>
      </c>
      <c r="K5991" s="5"/>
      <c r="L5991" s="5"/>
      <c r="M5991" s="5" t="n">
        <v>94</v>
      </c>
      <c r="N5991" s="5"/>
      <c r="O5991" s="5"/>
      <c r="P5991" s="5"/>
      <c r="Q5991" s="5" t="s">
        <v>3644</v>
      </c>
      <c r="R5991" s="5" t="s">
        <v>16163</v>
      </c>
      <c r="S5991" s="5" t="s">
        <v>16135</v>
      </c>
      <c r="T5991" s="5" t="s">
        <v>161</v>
      </c>
      <c r="U5991" s="5" t="str">
        <f aca="false">IF(ISNUMBER(FIND(",", T5991)), MID(T5991, FIND(",", T5991) + 2, LEN(T5991) - FIND(",", T5991) - 1), IF(T5991&lt;&gt;"", T5991, "unknown"))</f>
        <v>Fiji region</v>
      </c>
      <c r="V5991" s="5" t="s">
        <v>27</v>
      </c>
    </row>
    <row r="5992" customFormat="false" ht="13.8" hidden="false" customHeight="false" outlineLevel="0" collapsed="false">
      <c r="A5992" s="5" t="s">
        <v>16164</v>
      </c>
      <c r="B5992" s="5" t="n">
        <f aca="false">YEAR(DATEVALUE(LEFT(A5992, 10)))</f>
        <v>1962</v>
      </c>
      <c r="C5992" s="6" t="n">
        <v>22759</v>
      </c>
      <c r="D5992" s="2" t="n">
        <v>0.248726851851852</v>
      </c>
      <c r="F5992" s="5" t="n">
        <v>42.519</v>
      </c>
      <c r="G5992" s="5" t="n">
        <v>144.087</v>
      </c>
      <c r="H5992" s="5" t="n">
        <v>35</v>
      </c>
      <c r="I5992" s="5" t="n">
        <v>6.9</v>
      </c>
      <c r="J5992" s="5" t="s">
        <v>1621</v>
      </c>
      <c r="K5992" s="5"/>
      <c r="L5992" s="5"/>
      <c r="M5992" s="5" t="n">
        <v>191</v>
      </c>
      <c r="N5992" s="5"/>
      <c r="O5992" s="5"/>
      <c r="P5992" s="5"/>
      <c r="Q5992" s="5" t="s">
        <v>3644</v>
      </c>
      <c r="R5992" s="5" t="s">
        <v>16165</v>
      </c>
      <c r="S5992" s="5" t="s">
        <v>16135</v>
      </c>
      <c r="T5992" s="5" t="s">
        <v>1217</v>
      </c>
      <c r="U5992" s="5" t="str">
        <f aca="false">IF(ISNUMBER(FIND(",", T5992)), MID(T5992, FIND(",", T5992) + 2, LEN(T5992) - FIND(",", T5992) - 1), IF(T5992&lt;&gt;"", T5992, "unknown"))</f>
        <v>Japan region</v>
      </c>
      <c r="V5992" s="5" t="s">
        <v>27</v>
      </c>
    </row>
    <row r="5993" customFormat="false" ht="13.8" hidden="false" customHeight="false" outlineLevel="0" collapsed="false">
      <c r="A5993" s="5" t="s">
        <v>16166</v>
      </c>
      <c r="B5993" s="5" t="n">
        <f aca="false">YEAR(DATEVALUE(LEFT(A5993, 10)))</f>
        <v>1962</v>
      </c>
      <c r="C5993" s="6" t="n">
        <v>22756</v>
      </c>
      <c r="D5993" s="2" t="n">
        <v>0.241643518518519</v>
      </c>
      <c r="F5993" s="5" t="n">
        <v>20.391</v>
      </c>
      <c r="G5993" s="5" t="n">
        <v>-72.085</v>
      </c>
      <c r="H5993" s="5" t="n">
        <v>34.3</v>
      </c>
      <c r="I5993" s="5" t="n">
        <v>6.5</v>
      </c>
      <c r="J5993" s="5" t="s">
        <v>1621</v>
      </c>
      <c r="K5993" s="5"/>
      <c r="L5993" s="5"/>
      <c r="M5993" s="5" t="n">
        <v>176</v>
      </c>
      <c r="N5993" s="5"/>
      <c r="O5993" s="5"/>
      <c r="P5993" s="5"/>
      <c r="Q5993" s="5" t="s">
        <v>3644</v>
      </c>
      <c r="R5993" s="5" t="s">
        <v>16167</v>
      </c>
      <c r="S5993" s="5" t="s">
        <v>16135</v>
      </c>
      <c r="T5993" s="5" t="s">
        <v>2378</v>
      </c>
      <c r="U5993" s="5" t="str">
        <f aca="false">IF(ISNUMBER(FIND(",", T5993)), MID(T5993, FIND(",", T5993) + 2, LEN(T5993) - FIND(",", T5993) - 1), IF(T5993&lt;&gt;"", T5993, "unknown"))</f>
        <v>Haiti region</v>
      </c>
      <c r="V5993" s="5" t="s">
        <v>27</v>
      </c>
    </row>
    <row r="5994" customFormat="false" ht="13.8" hidden="false" customHeight="false" outlineLevel="0" collapsed="false">
      <c r="A5994" s="5" t="s">
        <v>16168</v>
      </c>
      <c r="B5994" s="5" t="n">
        <f aca="false">YEAR(DATEVALUE(LEFT(A5994, 10)))</f>
        <v>1962</v>
      </c>
      <c r="C5994" s="6" t="n">
        <v>22748</v>
      </c>
      <c r="D5994" s="2" t="n">
        <v>0.0365972222222222</v>
      </c>
      <c r="F5994" s="5" t="n">
        <v>38.076</v>
      </c>
      <c r="G5994" s="5" t="n">
        <v>142.74</v>
      </c>
      <c r="H5994" s="5" t="n">
        <v>24.5</v>
      </c>
      <c r="I5994" s="5" t="n">
        <v>7.2</v>
      </c>
      <c r="J5994" s="5" t="s">
        <v>3643</v>
      </c>
      <c r="K5994" s="5"/>
      <c r="L5994" s="5"/>
      <c r="M5994" s="5" t="n">
        <v>204</v>
      </c>
      <c r="N5994" s="5"/>
      <c r="O5994" s="5"/>
      <c r="P5994" s="5"/>
      <c r="Q5994" s="5" t="s">
        <v>3644</v>
      </c>
      <c r="R5994" s="5" t="s">
        <v>16169</v>
      </c>
      <c r="S5994" s="5" t="s">
        <v>16135</v>
      </c>
      <c r="T5994" s="5" t="s">
        <v>947</v>
      </c>
      <c r="U5994" s="5" t="str">
        <f aca="false">IF(ISNUMBER(FIND(",", T5994)), MID(T5994, FIND(",", T5994) + 2, LEN(T5994) - FIND(",", T5994) - 1), IF(T5994&lt;&gt;"", T5994, "unknown"))</f>
        <v>Japan</v>
      </c>
      <c r="V5994" s="5" t="s">
        <v>27</v>
      </c>
    </row>
    <row r="5995" customFormat="false" ht="13.8" hidden="false" customHeight="false" outlineLevel="0" collapsed="false">
      <c r="A5995" s="5" t="s">
        <v>16170</v>
      </c>
      <c r="B5995" s="5" t="n">
        <f aca="false">YEAR(DATEVALUE(LEFT(A5995, 10)))</f>
        <v>1962</v>
      </c>
      <c r="C5995" s="6" t="n">
        <v>22729</v>
      </c>
      <c r="D5995" s="2" t="n">
        <v>0.541388888888889</v>
      </c>
      <c r="F5995" s="5" t="n">
        <v>-5.742</v>
      </c>
      <c r="G5995" s="5" t="n">
        <v>145.265</v>
      </c>
      <c r="H5995" s="5" t="n">
        <v>115.9</v>
      </c>
      <c r="I5995" s="5" t="n">
        <v>6.6</v>
      </c>
      <c r="J5995" s="5" t="s">
        <v>1621</v>
      </c>
      <c r="K5995" s="5"/>
      <c r="L5995" s="5"/>
      <c r="M5995" s="5" t="n">
        <v>184</v>
      </c>
      <c r="N5995" s="5"/>
      <c r="O5995" s="5"/>
      <c r="P5995" s="5"/>
      <c r="Q5995" s="5" t="s">
        <v>3644</v>
      </c>
      <c r="R5995" s="5" t="s">
        <v>16171</v>
      </c>
      <c r="S5995" s="5" t="s">
        <v>16135</v>
      </c>
      <c r="T5995" s="5" t="s">
        <v>1026</v>
      </c>
      <c r="U5995" s="5" t="str">
        <f aca="false">IF(ISNUMBER(FIND(",", T5995)), MID(T5995, FIND(",", T5995) + 2, LEN(T5995) - FIND(",", T5995) - 1), IF(T5995&lt;&gt;"", T5995, "unknown"))</f>
        <v>Papua New Guinea</v>
      </c>
      <c r="V5995" s="5" t="s">
        <v>27</v>
      </c>
    </row>
    <row r="5996" customFormat="false" ht="13.8" hidden="false" customHeight="false" outlineLevel="0" collapsed="false">
      <c r="A5996" s="5" t="s">
        <v>16172</v>
      </c>
      <c r="B5996" s="5" t="n">
        <f aca="false">YEAR(DATEVALUE(LEFT(A5996, 10)))</f>
        <v>1962</v>
      </c>
      <c r="C5996" s="6" t="n">
        <v>22727</v>
      </c>
      <c r="D5996" s="2" t="n">
        <v>0.634074074074074</v>
      </c>
      <c r="F5996" s="5" t="n">
        <v>-3.217</v>
      </c>
      <c r="G5996" s="5" t="n">
        <v>142.53</v>
      </c>
      <c r="H5996" s="5" t="n">
        <v>3.8</v>
      </c>
      <c r="I5996" s="5" t="n">
        <v>6.5</v>
      </c>
      <c r="J5996" s="5" t="s">
        <v>1621</v>
      </c>
      <c r="K5996" s="5"/>
      <c r="L5996" s="5"/>
      <c r="M5996" s="5" t="n">
        <v>154</v>
      </c>
      <c r="N5996" s="5"/>
      <c r="O5996" s="5"/>
      <c r="P5996" s="5"/>
      <c r="Q5996" s="5" t="s">
        <v>3644</v>
      </c>
      <c r="R5996" s="5" t="s">
        <v>16173</v>
      </c>
      <c r="S5996" s="5" t="s">
        <v>16135</v>
      </c>
      <c r="T5996" s="5" t="s">
        <v>873</v>
      </c>
      <c r="U5996" s="5" t="str">
        <f aca="false">IF(ISNUMBER(FIND(",", T5996)), MID(T5996, FIND(",", T5996) + 2, LEN(T5996) - FIND(",", T5996) - 1), IF(T5996&lt;&gt;"", T5996, "unknown"))</f>
        <v>Papua New Guinea</v>
      </c>
      <c r="V5996" s="5" t="s">
        <v>27</v>
      </c>
    </row>
    <row r="5997" customFormat="false" ht="13.8" hidden="false" customHeight="false" outlineLevel="0" collapsed="false">
      <c r="A5997" s="5" t="s">
        <v>16174</v>
      </c>
      <c r="B5997" s="5" t="n">
        <f aca="false">YEAR(DATEVALUE(LEFT(A5997, 10)))</f>
        <v>1962</v>
      </c>
      <c r="C5997" s="6" t="n">
        <v>22722</v>
      </c>
      <c r="D5997" s="2" t="n">
        <v>0.866354166666667</v>
      </c>
      <c r="F5997" s="5" t="n">
        <v>10.809</v>
      </c>
      <c r="G5997" s="5" t="n">
        <v>-43.308</v>
      </c>
      <c r="H5997" s="5" t="n">
        <v>15</v>
      </c>
      <c r="I5997" s="5" t="n">
        <v>7</v>
      </c>
      <c r="J5997" s="5" t="s">
        <v>1061</v>
      </c>
      <c r="K5997" s="5"/>
      <c r="L5997" s="5"/>
      <c r="M5997" s="5" t="n">
        <v>136</v>
      </c>
      <c r="N5997" s="5"/>
      <c r="O5997" s="5"/>
      <c r="P5997" s="5"/>
      <c r="Q5997" s="5" t="s">
        <v>3644</v>
      </c>
      <c r="R5997" s="5" t="s">
        <v>16175</v>
      </c>
      <c r="S5997" s="5" t="s">
        <v>16135</v>
      </c>
      <c r="T5997" s="5" t="s">
        <v>2136</v>
      </c>
      <c r="U5997" s="5" t="str">
        <f aca="false">IF(ISNUMBER(FIND(",", T5997)), MID(T5997, FIND(",", T5997) + 2, LEN(T5997) - FIND(",", T5997) - 1), IF(T5997&lt;&gt;"", T5997, "unknown"))</f>
        <v>northern Mid-Atlantic Ridge</v>
      </c>
      <c r="V5997" s="5" t="s">
        <v>27</v>
      </c>
    </row>
    <row r="5998" customFormat="false" ht="13.8" hidden="false" customHeight="false" outlineLevel="0" collapsed="false">
      <c r="A5998" s="5" t="s">
        <v>16176</v>
      </c>
      <c r="B5998" s="5" t="n">
        <f aca="false">YEAR(DATEVALUE(LEFT(A5998, 10)))</f>
        <v>1962</v>
      </c>
      <c r="C5998" s="6" t="n">
        <v>22717</v>
      </c>
      <c r="D5998" s="2" t="n">
        <v>0.486284722222222</v>
      </c>
      <c r="F5998" s="5" t="n">
        <v>8.106</v>
      </c>
      <c r="G5998" s="5" t="n">
        <v>-82.674</v>
      </c>
      <c r="H5998" s="5" t="n">
        <v>9.8</v>
      </c>
      <c r="I5998" s="5" t="n">
        <v>6.6</v>
      </c>
      <c r="J5998" s="5" t="s">
        <v>1621</v>
      </c>
      <c r="K5998" s="5"/>
      <c r="L5998" s="5"/>
      <c r="M5998" s="5" t="n">
        <v>86</v>
      </c>
      <c r="N5998" s="5"/>
      <c r="O5998" s="5"/>
      <c r="P5998" s="5"/>
      <c r="Q5998" s="5" t="s">
        <v>3644</v>
      </c>
      <c r="R5998" s="5" t="s">
        <v>16177</v>
      </c>
      <c r="S5998" s="5" t="s">
        <v>16135</v>
      </c>
      <c r="T5998" s="5" t="s">
        <v>2977</v>
      </c>
      <c r="U5998" s="5" t="str">
        <f aca="false">IF(ISNUMBER(FIND(",", T5998)), MID(T5998, FIND(",", T5998) + 2, LEN(T5998) - FIND(",", T5998) - 1), IF(T5998&lt;&gt;"", T5998, "unknown"))</f>
        <v>Panama-Costa Rica border region</v>
      </c>
      <c r="V5998" s="5" t="s">
        <v>27</v>
      </c>
    </row>
    <row r="5999" customFormat="false" ht="13.8" hidden="false" customHeight="false" outlineLevel="0" collapsed="false">
      <c r="A5999" s="5" t="s">
        <v>16178</v>
      </c>
      <c r="B5999" s="5" t="n">
        <f aca="false">YEAR(DATEVALUE(LEFT(A5999, 10)))</f>
        <v>1962</v>
      </c>
      <c r="C5999" s="6" t="n">
        <v>22712</v>
      </c>
      <c r="D5999" s="2" t="n">
        <v>0.459050925925926</v>
      </c>
      <c r="F5999" s="5" t="n">
        <v>19.104</v>
      </c>
      <c r="G5999" s="5" t="n">
        <v>145.237</v>
      </c>
      <c r="H5999" s="5" t="n">
        <v>640</v>
      </c>
      <c r="I5999" s="5" t="n">
        <v>6.9</v>
      </c>
      <c r="J5999" s="5" t="s">
        <v>1621</v>
      </c>
      <c r="K5999" s="5"/>
      <c r="L5999" s="5"/>
      <c r="M5999" s="5" t="n">
        <v>166</v>
      </c>
      <c r="N5999" s="5"/>
      <c r="O5999" s="5"/>
      <c r="P5999" s="5"/>
      <c r="Q5999" s="5" t="s">
        <v>3644</v>
      </c>
      <c r="R5999" s="5" t="s">
        <v>16179</v>
      </c>
      <c r="S5999" s="5" t="s">
        <v>16135</v>
      </c>
      <c r="T5999" s="5" t="s">
        <v>2266</v>
      </c>
      <c r="U5999" s="5" t="str">
        <f aca="false">IF(ISNUMBER(FIND(",", T5999)), MID(T5999, FIND(",", T5999) + 2, LEN(T5999) - FIND(",", T5999) - 1), IF(T5999&lt;&gt;"", T5999, "unknown"))</f>
        <v>Northern Mariana Islands</v>
      </c>
      <c r="V5999" s="5" t="s">
        <v>27</v>
      </c>
    </row>
    <row r="6000" customFormat="false" ht="13.8" hidden="false" customHeight="false" outlineLevel="0" collapsed="false">
      <c r="A6000" s="5" t="s">
        <v>16180</v>
      </c>
      <c r="B6000" s="5" t="n">
        <f aca="false">YEAR(DATEVALUE(LEFT(A6000, 10)))</f>
        <v>1962</v>
      </c>
      <c r="C6000" s="6" t="n">
        <v>22691</v>
      </c>
      <c r="D6000" s="2" t="n">
        <v>0.275046296296296</v>
      </c>
      <c r="F6000" s="5" t="n">
        <v>-38.09</v>
      </c>
      <c r="G6000" s="5" t="n">
        <v>-73</v>
      </c>
      <c r="H6000" s="5" t="n">
        <v>40.6</v>
      </c>
      <c r="I6000" s="5" t="n">
        <v>7.5</v>
      </c>
      <c r="J6000" s="5" t="s">
        <v>1061</v>
      </c>
      <c r="K6000" s="5"/>
      <c r="L6000" s="5"/>
      <c r="M6000" s="5" t="n">
        <v>142</v>
      </c>
      <c r="N6000" s="5"/>
      <c r="O6000" s="5"/>
      <c r="P6000" s="5"/>
      <c r="Q6000" s="5" t="s">
        <v>3644</v>
      </c>
      <c r="R6000" s="5" t="s">
        <v>16181</v>
      </c>
      <c r="S6000" s="5" t="s">
        <v>16135</v>
      </c>
      <c r="T6000" s="5" t="s">
        <v>1847</v>
      </c>
      <c r="U6000" s="5" t="str">
        <f aca="false">IF(ISNUMBER(FIND(",", T6000)), MID(T6000, FIND(",", T6000) + 2, LEN(T6000) - FIND(",", T6000) - 1), IF(T6000&lt;&gt;"", T6000, "unknown"))</f>
        <v>Chile</v>
      </c>
      <c r="V6000" s="5" t="s">
        <v>27</v>
      </c>
    </row>
    <row r="6001" customFormat="false" ht="13.8" hidden="false" customHeight="false" outlineLevel="0" collapsed="false">
      <c r="A6001" s="5" t="s">
        <v>16182</v>
      </c>
      <c r="B6001" s="5" t="n">
        <f aca="false">YEAR(DATEVALUE(LEFT(A6001, 10)))</f>
        <v>1962</v>
      </c>
      <c r="C6001" s="6" t="n">
        <v>22654</v>
      </c>
      <c r="D6001" s="2" t="n">
        <v>0.0419444444444444</v>
      </c>
      <c r="F6001" s="5" t="n">
        <v>18.289</v>
      </c>
      <c r="G6001" s="5" t="n">
        <v>-70.458</v>
      </c>
      <c r="H6001" s="5" t="n">
        <v>31.8</v>
      </c>
      <c r="I6001" s="5" t="n">
        <v>6.5</v>
      </c>
      <c r="J6001" s="5" t="s">
        <v>1621</v>
      </c>
      <c r="K6001" s="5"/>
      <c r="L6001" s="5"/>
      <c r="M6001" s="5" t="n">
        <v>132</v>
      </c>
      <c r="N6001" s="5"/>
      <c r="O6001" s="5"/>
      <c r="P6001" s="5"/>
      <c r="Q6001" s="5" t="s">
        <v>3644</v>
      </c>
      <c r="R6001" s="5" t="s">
        <v>16183</v>
      </c>
      <c r="S6001" s="5" t="s">
        <v>16135</v>
      </c>
      <c r="T6001" s="5" t="s">
        <v>5267</v>
      </c>
      <c r="U6001" s="5" t="str">
        <f aca="false">IF(ISNUMBER(FIND(",", T6001)), MID(T6001, FIND(",", T6001) + 2, LEN(T6001) - FIND(",", T6001) - 1), IF(T6001&lt;&gt;"", T6001, "unknown"))</f>
        <v>Dominican Republic</v>
      </c>
      <c r="V6001" s="5" t="s">
        <v>27</v>
      </c>
    </row>
    <row r="6002" customFormat="false" ht="13.8" hidden="false" customHeight="false" outlineLevel="0" collapsed="false">
      <c r="A6002" s="5" t="s">
        <v>16184</v>
      </c>
      <c r="B6002" s="5" t="n">
        <f aca="false">YEAR(DATEVALUE(LEFT(A6002, 10)))</f>
        <v>1961</v>
      </c>
      <c r="C6002" s="6" t="n">
        <v>22645</v>
      </c>
      <c r="D6002" s="2" t="n">
        <v>0.0274074074074074</v>
      </c>
      <c r="F6002" s="5" t="n">
        <v>52.104</v>
      </c>
      <c r="G6002" s="5" t="n">
        <v>177.892</v>
      </c>
      <c r="H6002" s="5" t="n">
        <v>35</v>
      </c>
      <c r="I6002" s="5" t="n">
        <v>6.6</v>
      </c>
      <c r="J6002" s="5" t="s">
        <v>1621</v>
      </c>
      <c r="K6002" s="5"/>
      <c r="L6002" s="5"/>
      <c r="M6002" s="5" t="n">
        <v>182</v>
      </c>
      <c r="N6002" s="5"/>
      <c r="O6002" s="5"/>
      <c r="P6002" s="5"/>
      <c r="Q6002" s="5" t="s">
        <v>3644</v>
      </c>
      <c r="R6002" s="5" t="s">
        <v>16185</v>
      </c>
      <c r="S6002" s="5" t="s">
        <v>16135</v>
      </c>
      <c r="T6002" s="5" t="s">
        <v>2733</v>
      </c>
      <c r="U6002" s="5" t="str">
        <f aca="false">IF(ISNUMBER(FIND(",", T6002)), MID(T6002, FIND(",", T6002) + 2, LEN(T6002) - FIND(",", T6002) - 1), IF(T6002&lt;&gt;"", T6002, "unknown"))</f>
        <v>Aleutian Islands, Alaska</v>
      </c>
      <c r="V6002" s="5" t="s">
        <v>27</v>
      </c>
    </row>
    <row r="6003" customFormat="false" ht="13.8" hidden="false" customHeight="false" outlineLevel="0" collapsed="false">
      <c r="A6003" s="5" t="s">
        <v>16186</v>
      </c>
      <c r="B6003" s="5" t="n">
        <f aca="false">YEAR(DATEVALUE(LEFT(A6003, 10)))</f>
        <v>1961</v>
      </c>
      <c r="C6003" s="6" t="n">
        <v>22642</v>
      </c>
      <c r="D6003" s="2" t="n">
        <v>0.991712962962963</v>
      </c>
      <c r="F6003" s="5" t="n">
        <v>-41.261</v>
      </c>
      <c r="G6003" s="5" t="n">
        <v>175.843</v>
      </c>
      <c r="H6003" s="5" t="n">
        <v>35</v>
      </c>
      <c r="I6003" s="5" t="n">
        <v>6.8</v>
      </c>
      <c r="J6003" s="5" t="s">
        <v>13467</v>
      </c>
      <c r="K6003" s="5"/>
      <c r="L6003" s="5"/>
      <c r="M6003" s="5" t="n">
        <v>44</v>
      </c>
      <c r="N6003" s="5"/>
      <c r="O6003" s="5"/>
      <c r="P6003" s="5"/>
      <c r="Q6003" s="5" t="s">
        <v>3644</v>
      </c>
      <c r="R6003" s="5" t="s">
        <v>16187</v>
      </c>
      <c r="S6003" s="5" t="s">
        <v>16135</v>
      </c>
      <c r="T6003" s="5" t="s">
        <v>731</v>
      </c>
      <c r="U6003" s="5" t="str">
        <f aca="false">IF(ISNUMBER(FIND(",", T6003)), MID(T6003, FIND(",", T6003) + 2, LEN(T6003) - FIND(",", T6003) - 1), IF(T6003&lt;&gt;"", T6003, "unknown"))</f>
        <v>North Island of New Zealand</v>
      </c>
      <c r="V6003" s="5" t="s">
        <v>27</v>
      </c>
    </row>
    <row r="6004" customFormat="false" ht="13.8" hidden="false" customHeight="false" outlineLevel="0" collapsed="false">
      <c r="A6004" s="5" t="s">
        <v>16188</v>
      </c>
      <c r="B6004" s="5" t="n">
        <f aca="false">YEAR(DATEVALUE(LEFT(A6004, 10)))</f>
        <v>1961</v>
      </c>
      <c r="C6004" s="6" t="n">
        <v>22635</v>
      </c>
      <c r="D6004" s="2" t="n">
        <v>0.559421296296296</v>
      </c>
      <c r="F6004" s="5" t="n">
        <v>4.585</v>
      </c>
      <c r="G6004" s="5" t="n">
        <v>-75.538</v>
      </c>
      <c r="H6004" s="5" t="n">
        <v>162.5</v>
      </c>
      <c r="I6004" s="5" t="n">
        <v>6.7</v>
      </c>
      <c r="J6004" s="5" t="s">
        <v>1621</v>
      </c>
      <c r="K6004" s="5"/>
      <c r="L6004" s="5"/>
      <c r="M6004" s="5" t="n">
        <v>160</v>
      </c>
      <c r="N6004" s="5"/>
      <c r="O6004" s="5"/>
      <c r="P6004" s="5"/>
      <c r="Q6004" s="5" t="s">
        <v>3644</v>
      </c>
      <c r="R6004" s="5" t="s">
        <v>16189</v>
      </c>
      <c r="S6004" s="5" t="s">
        <v>16135</v>
      </c>
      <c r="T6004" s="5" t="s">
        <v>827</v>
      </c>
      <c r="U6004" s="5" t="str">
        <f aca="false">IF(ISNUMBER(FIND(",", T6004)), MID(T6004, FIND(",", T6004) + 2, LEN(T6004) - FIND(",", T6004) - 1), IF(T6004&lt;&gt;"", T6004, "unknown"))</f>
        <v>Colombia</v>
      </c>
      <c r="V6004" s="5" t="s">
        <v>27</v>
      </c>
    </row>
    <row r="6005" customFormat="false" ht="13.8" hidden="false" customHeight="false" outlineLevel="0" collapsed="false">
      <c r="A6005" s="5" t="s">
        <v>16190</v>
      </c>
      <c r="B6005" s="5" t="n">
        <f aca="false">YEAR(DATEVALUE(LEFT(A6005, 10)))</f>
        <v>1961</v>
      </c>
      <c r="C6005" s="6" t="n">
        <v>22624</v>
      </c>
      <c r="D6005" s="2" t="n">
        <v>0.470949074074074</v>
      </c>
      <c r="F6005" s="5" t="n">
        <v>-43.694</v>
      </c>
      <c r="G6005" s="5" t="n">
        <v>-75.752</v>
      </c>
      <c r="H6005" s="5" t="n">
        <v>28.7</v>
      </c>
      <c r="I6005" s="5" t="n">
        <v>6.6</v>
      </c>
      <c r="J6005" s="5" t="s">
        <v>1621</v>
      </c>
      <c r="K6005" s="5"/>
      <c r="L6005" s="5"/>
      <c r="M6005" s="5" t="n">
        <v>143</v>
      </c>
      <c r="N6005" s="5"/>
      <c r="O6005" s="5"/>
      <c r="P6005" s="5"/>
      <c r="Q6005" s="5" t="s">
        <v>3644</v>
      </c>
      <c r="R6005" s="5" t="s">
        <v>16191</v>
      </c>
      <c r="S6005" s="5" t="s">
        <v>16135</v>
      </c>
      <c r="T6005" s="5" t="s">
        <v>6142</v>
      </c>
      <c r="U6005" s="5" t="str">
        <f aca="false">IF(ISNUMBER(FIND(",", T6005)), MID(T6005, FIND(",", T6005) + 2, LEN(T6005) - FIND(",", T6005) - 1), IF(T6005&lt;&gt;"", T6005, "unknown"))</f>
        <v>Chile</v>
      </c>
      <c r="V6005" s="5" t="s">
        <v>27</v>
      </c>
    </row>
    <row r="6006" customFormat="false" ht="13.8" hidden="false" customHeight="false" outlineLevel="0" collapsed="false">
      <c r="A6006" s="5" t="s">
        <v>16192</v>
      </c>
      <c r="B6006" s="5" t="n">
        <f aca="false">YEAR(DATEVALUE(LEFT(A6006, 10)))</f>
        <v>1961</v>
      </c>
      <c r="C6006" s="6" t="n">
        <v>22604</v>
      </c>
      <c r="D6006" s="2" t="n">
        <v>0.973611111111111</v>
      </c>
      <c r="F6006" s="5" t="n">
        <v>0.617</v>
      </c>
      <c r="G6006" s="5" t="n">
        <v>124.172</v>
      </c>
      <c r="H6006" s="5" t="n">
        <v>189.5</v>
      </c>
      <c r="I6006" s="5" t="n">
        <v>6.6</v>
      </c>
      <c r="J6006" s="5" t="s">
        <v>1621</v>
      </c>
      <c r="K6006" s="5"/>
      <c r="L6006" s="5"/>
      <c r="M6006" s="5" t="n">
        <v>97</v>
      </c>
      <c r="N6006" s="5"/>
      <c r="O6006" s="5"/>
      <c r="P6006" s="5"/>
      <c r="Q6006" s="5" t="s">
        <v>3644</v>
      </c>
      <c r="R6006" s="5" t="s">
        <v>16193</v>
      </c>
      <c r="S6006" s="5" t="s">
        <v>16135</v>
      </c>
      <c r="T6006" s="5" t="s">
        <v>1197</v>
      </c>
      <c r="U6006" s="5" t="str">
        <f aca="false">IF(ISNUMBER(FIND(",", T6006)), MID(T6006, FIND(",", T6006) + 2, LEN(T6006) - FIND(",", T6006) - 1), IF(T6006&lt;&gt;"", T6006, "unknown"))</f>
        <v>Sulawesi, Indonesia</v>
      </c>
      <c r="V6006" s="5" t="s">
        <v>27</v>
      </c>
    </row>
    <row r="6007" customFormat="false" ht="13.8" hidden="false" customHeight="false" outlineLevel="0" collapsed="false">
      <c r="A6007" s="5" t="s">
        <v>16194</v>
      </c>
      <c r="B6007" s="5" t="n">
        <f aca="false">YEAR(DATEVALUE(LEFT(A6007, 10)))</f>
        <v>1961</v>
      </c>
      <c r="C6007" s="6" t="n">
        <v>22600</v>
      </c>
      <c r="D6007" s="2" t="n">
        <v>0.303622685185185</v>
      </c>
      <c r="F6007" s="5" t="n">
        <v>42.699</v>
      </c>
      <c r="G6007" s="5" t="n">
        <v>145.382</v>
      </c>
      <c r="H6007" s="5" t="n">
        <v>47.5</v>
      </c>
      <c r="I6007" s="5" t="n">
        <v>6.8</v>
      </c>
      <c r="J6007" s="5" t="s">
        <v>1621</v>
      </c>
      <c r="K6007" s="5"/>
      <c r="L6007" s="5"/>
      <c r="M6007" s="5" t="n">
        <v>188</v>
      </c>
      <c r="N6007" s="5"/>
      <c r="O6007" s="5"/>
      <c r="P6007" s="5"/>
      <c r="Q6007" s="5" t="s">
        <v>3644</v>
      </c>
      <c r="R6007" s="5" t="s">
        <v>16195</v>
      </c>
      <c r="S6007" s="5" t="s">
        <v>16135</v>
      </c>
      <c r="T6007" s="5" t="s">
        <v>1217</v>
      </c>
      <c r="U6007" s="5" t="str">
        <f aca="false">IF(ISNUMBER(FIND(",", T6007)), MID(T6007, FIND(",", T6007) + 2, LEN(T6007) - FIND(",", T6007) - 1), IF(T6007&lt;&gt;"", T6007, "unknown"))</f>
        <v>Japan region</v>
      </c>
      <c r="V6007" s="5" t="s">
        <v>27</v>
      </c>
    </row>
    <row r="6008" customFormat="false" ht="13.8" hidden="false" customHeight="false" outlineLevel="0" collapsed="false">
      <c r="A6008" s="5" t="s">
        <v>16196</v>
      </c>
      <c r="B6008" s="5" t="n">
        <f aca="false">YEAR(DATEVALUE(LEFT(A6008, 10)))</f>
        <v>1961</v>
      </c>
      <c r="C6008" s="6" t="n">
        <v>22572</v>
      </c>
      <c r="D6008" s="2" t="n">
        <v>0.702719907407407</v>
      </c>
      <c r="F6008" s="5" t="n">
        <v>-36.763</v>
      </c>
      <c r="G6008" s="5" t="n">
        <v>-73.403</v>
      </c>
      <c r="H6008" s="5" t="n">
        <v>10.2</v>
      </c>
      <c r="I6008" s="5" t="n">
        <v>6.6</v>
      </c>
      <c r="J6008" s="5" t="s">
        <v>1621</v>
      </c>
      <c r="K6008" s="5"/>
      <c r="L6008" s="5"/>
      <c r="M6008" s="5" t="n">
        <v>142</v>
      </c>
      <c r="N6008" s="5"/>
      <c r="O6008" s="5"/>
      <c r="P6008" s="5"/>
      <c r="Q6008" s="5" t="s">
        <v>3644</v>
      </c>
      <c r="R6008" s="5" t="s">
        <v>16197</v>
      </c>
      <c r="S6008" s="5" t="s">
        <v>16135</v>
      </c>
      <c r="T6008" s="5" t="s">
        <v>1157</v>
      </c>
      <c r="U6008" s="5" t="str">
        <f aca="false">IF(ISNUMBER(FIND(",", T6008)), MID(T6008, FIND(",", T6008) + 2, LEN(T6008) - FIND(",", T6008) - 1), IF(T6008&lt;&gt;"", T6008, "unknown"))</f>
        <v>Chile</v>
      </c>
      <c r="V6008" s="5" t="s">
        <v>27</v>
      </c>
    </row>
    <row r="6009" customFormat="false" ht="13.8" hidden="false" customHeight="false" outlineLevel="0" collapsed="false">
      <c r="A6009" s="5" t="s">
        <v>16198</v>
      </c>
      <c r="B6009" s="5" t="n">
        <f aca="false">YEAR(DATEVALUE(LEFT(A6009, 10)))</f>
        <v>1961</v>
      </c>
      <c r="C6009" s="6" t="n">
        <v>22543</v>
      </c>
      <c r="D6009" s="2" t="n">
        <v>0.101284722222222</v>
      </c>
      <c r="F6009" s="5" t="n">
        <v>-20.447</v>
      </c>
      <c r="G6009" s="5" t="n">
        <v>-63.063</v>
      </c>
      <c r="H6009" s="5" t="n">
        <v>576.5</v>
      </c>
      <c r="I6009" s="5" t="n">
        <v>6.5</v>
      </c>
      <c r="J6009" s="5" t="s">
        <v>13467</v>
      </c>
      <c r="K6009" s="5"/>
      <c r="L6009" s="5"/>
      <c r="M6009" s="5" t="n">
        <v>145</v>
      </c>
      <c r="N6009" s="5"/>
      <c r="O6009" s="5"/>
      <c r="P6009" s="5"/>
      <c r="Q6009" s="5" t="s">
        <v>3644</v>
      </c>
      <c r="R6009" s="5" t="s">
        <v>16199</v>
      </c>
      <c r="S6009" s="5" t="s">
        <v>16135</v>
      </c>
      <c r="T6009" s="5" t="s">
        <v>16200</v>
      </c>
      <c r="U6009" s="5" t="str">
        <f aca="false">IF(ISNUMBER(FIND(",", T6009)), MID(T6009, FIND(",", T6009) + 2, LEN(T6009) - FIND(",", T6009) - 1), IF(T6009&lt;&gt;"", T6009, "unknown"))</f>
        <v>Bolivia</v>
      </c>
      <c r="V6009" s="5" t="s">
        <v>27</v>
      </c>
    </row>
    <row r="6010" customFormat="false" ht="13.8" hidden="false" customHeight="false" outlineLevel="0" collapsed="false">
      <c r="A6010" s="5" t="s">
        <v>16201</v>
      </c>
      <c r="B6010" s="5" t="n">
        <f aca="false">YEAR(DATEVALUE(LEFT(A6010, 10)))</f>
        <v>1961</v>
      </c>
      <c r="C6010" s="6" t="n">
        <v>22532</v>
      </c>
      <c r="D6010" s="2" t="n">
        <v>0.476759259259259</v>
      </c>
      <c r="F6010" s="5" t="n">
        <v>-56.254</v>
      </c>
      <c r="G6010" s="5" t="n">
        <v>-27.278</v>
      </c>
      <c r="H6010" s="5" t="n">
        <v>103.9</v>
      </c>
      <c r="I6010" s="5" t="n">
        <v>7.6</v>
      </c>
      <c r="J6010" s="5" t="s">
        <v>1061</v>
      </c>
      <c r="K6010" s="5"/>
      <c r="L6010" s="5"/>
      <c r="M6010" s="5" t="n">
        <v>172</v>
      </c>
      <c r="N6010" s="5"/>
      <c r="O6010" s="5"/>
      <c r="P6010" s="5"/>
      <c r="Q6010" s="5" t="s">
        <v>3644</v>
      </c>
      <c r="R6010" s="5" t="s">
        <v>16202</v>
      </c>
      <c r="S6010" s="5" t="s">
        <v>16135</v>
      </c>
      <c r="T6010" s="5" t="s">
        <v>1161</v>
      </c>
      <c r="U6010" s="5" t="str">
        <f aca="false">IF(ISNUMBER(FIND(",", T6010)), MID(T6010, FIND(",", T6010) + 2, LEN(T6010) - FIND(",", T6010) - 1), IF(T6010&lt;&gt;"", T6010, "unknown"))</f>
        <v>South Sandwich Islands region</v>
      </c>
      <c r="V6010" s="5" t="s">
        <v>27</v>
      </c>
    </row>
    <row r="6011" customFormat="false" ht="13.8" hidden="false" customHeight="false" outlineLevel="0" collapsed="false">
      <c r="A6011" s="5" t="s">
        <v>16203</v>
      </c>
      <c r="B6011" s="5" t="n">
        <f aca="false">YEAR(DATEVALUE(LEFT(A6011, 10)))</f>
        <v>1961</v>
      </c>
      <c r="C6011" s="6" t="n">
        <v>22525</v>
      </c>
      <c r="D6011" s="2" t="n">
        <v>0.785162037037037</v>
      </c>
      <c r="F6011" s="5" t="n">
        <v>13.817</v>
      </c>
      <c r="G6011" s="5" t="n">
        <v>-92.33</v>
      </c>
      <c r="H6011" s="5" t="n">
        <v>41.6</v>
      </c>
      <c r="I6011" s="5" t="n">
        <v>6.5</v>
      </c>
      <c r="J6011" s="5" t="s">
        <v>13467</v>
      </c>
      <c r="K6011" s="5"/>
      <c r="L6011" s="5"/>
      <c r="M6011" s="5" t="n">
        <v>124</v>
      </c>
      <c r="N6011" s="5"/>
      <c r="O6011" s="5"/>
      <c r="P6011" s="5"/>
      <c r="Q6011" s="5" t="s">
        <v>3644</v>
      </c>
      <c r="R6011" s="5" t="s">
        <v>16204</v>
      </c>
      <c r="S6011" s="5" t="s">
        <v>16135</v>
      </c>
      <c r="T6011" s="5" t="s">
        <v>769</v>
      </c>
      <c r="U6011" s="5" t="str">
        <f aca="false">IF(ISNUMBER(FIND(",", T6011)), MID(T6011, FIND(",", T6011) + 2, LEN(T6011) - FIND(",", T6011) - 1), IF(T6011&lt;&gt;"", T6011, "unknown"))</f>
        <v>offshore Guatemala</v>
      </c>
      <c r="V6011" s="5" t="s">
        <v>27</v>
      </c>
    </row>
    <row r="6012" customFormat="false" ht="13.8" hidden="false" customHeight="false" outlineLevel="0" collapsed="false">
      <c r="A6012" s="5" t="s">
        <v>16205</v>
      </c>
      <c r="B6012" s="5" t="n">
        <f aca="false">YEAR(DATEVALUE(LEFT(A6012, 10)))</f>
        <v>1961</v>
      </c>
      <c r="C6012" s="6" t="n">
        <v>22525</v>
      </c>
      <c r="D6012" s="2" t="n">
        <v>0.00668981481481481</v>
      </c>
      <c r="F6012" s="5" t="n">
        <v>-59.26</v>
      </c>
      <c r="G6012" s="5" t="n">
        <v>-26.582</v>
      </c>
      <c r="H6012" s="5" t="n">
        <v>129.6</v>
      </c>
      <c r="I6012" s="5" t="n">
        <v>7.2</v>
      </c>
      <c r="J6012" s="5" t="s">
        <v>1061</v>
      </c>
      <c r="K6012" s="5"/>
      <c r="L6012" s="5"/>
      <c r="M6012" s="5" t="n">
        <v>160</v>
      </c>
      <c r="N6012" s="5"/>
      <c r="O6012" s="5"/>
      <c r="P6012" s="5"/>
      <c r="Q6012" s="5" t="s">
        <v>3644</v>
      </c>
      <c r="R6012" s="5" t="s">
        <v>16206</v>
      </c>
      <c r="S6012" s="5" t="s">
        <v>16135</v>
      </c>
      <c r="T6012" s="5" t="s">
        <v>1161</v>
      </c>
      <c r="U6012" s="5" t="str">
        <f aca="false">IF(ISNUMBER(FIND(",", T6012)), MID(T6012, FIND(",", T6012) + 2, LEN(T6012) - FIND(",", T6012) - 1), IF(T6012&lt;&gt;"", T6012, "unknown"))</f>
        <v>South Sandwich Islands region</v>
      </c>
      <c r="V6012" s="5" t="s">
        <v>27</v>
      </c>
    </row>
    <row r="6013" customFormat="false" ht="13.8" hidden="false" customHeight="false" outlineLevel="0" collapsed="false">
      <c r="A6013" s="5" t="s">
        <v>16207</v>
      </c>
      <c r="B6013" s="5" t="n">
        <f aca="false">YEAR(DATEVALUE(LEFT(A6013, 10)))</f>
        <v>1961</v>
      </c>
      <c r="C6013" s="6" t="n">
        <v>22524</v>
      </c>
      <c r="D6013" s="2" t="n">
        <v>0.0813541666666667</v>
      </c>
      <c r="F6013" s="5" t="n">
        <v>-10.339</v>
      </c>
      <c r="G6013" s="5" t="n">
        <v>-70.997</v>
      </c>
      <c r="H6013" s="5" t="n">
        <v>600.7</v>
      </c>
      <c r="I6013" s="5" t="n">
        <v>7.3</v>
      </c>
      <c r="J6013" s="5" t="s">
        <v>1061</v>
      </c>
      <c r="K6013" s="5"/>
      <c r="L6013" s="5"/>
      <c r="M6013" s="5" t="n">
        <v>131</v>
      </c>
      <c r="N6013" s="5"/>
      <c r="O6013" s="5"/>
      <c r="P6013" s="5"/>
      <c r="Q6013" s="5" t="s">
        <v>3644</v>
      </c>
      <c r="R6013" s="5" t="s">
        <v>16208</v>
      </c>
      <c r="S6013" s="5" t="s">
        <v>16135</v>
      </c>
      <c r="T6013" s="5" t="s">
        <v>8091</v>
      </c>
      <c r="U6013" s="5" t="str">
        <f aca="false">IF(ISNUMBER(FIND(",", T6013)), MID(T6013, FIND(",", T6013) + 2, LEN(T6013) - FIND(",", T6013) - 1), IF(T6013&lt;&gt;"", T6013, "unknown"))</f>
        <v>Peru-Brazil border region</v>
      </c>
      <c r="V6013" s="5" t="s">
        <v>27</v>
      </c>
    </row>
    <row r="6014" customFormat="false" ht="13.8" hidden="false" customHeight="false" outlineLevel="0" collapsed="false">
      <c r="A6014" s="5" t="s">
        <v>16209</v>
      </c>
      <c r="B6014" s="5" t="n">
        <f aca="false">YEAR(DATEVALUE(LEFT(A6014, 10)))</f>
        <v>1961</v>
      </c>
      <c r="C6014" s="6" t="n">
        <v>22524</v>
      </c>
      <c r="D6014" s="2" t="n">
        <v>0.0754398148148148</v>
      </c>
      <c r="F6014" s="5" t="n">
        <v>-10.699</v>
      </c>
      <c r="G6014" s="5" t="n">
        <v>-70.901</v>
      </c>
      <c r="H6014" s="5" t="n">
        <v>598.1</v>
      </c>
      <c r="I6014" s="5" t="n">
        <v>7</v>
      </c>
      <c r="J6014" s="5" t="s">
        <v>1061</v>
      </c>
      <c r="K6014" s="5"/>
      <c r="L6014" s="5"/>
      <c r="M6014" s="5" t="n">
        <v>244</v>
      </c>
      <c r="N6014" s="5"/>
      <c r="O6014" s="5"/>
      <c r="P6014" s="5"/>
      <c r="Q6014" s="5" t="s">
        <v>3644</v>
      </c>
      <c r="R6014" s="5" t="s">
        <v>16210</v>
      </c>
      <c r="S6014" s="5" t="s">
        <v>16135</v>
      </c>
      <c r="T6014" s="5" t="s">
        <v>8091</v>
      </c>
      <c r="U6014" s="5" t="str">
        <f aca="false">IF(ISNUMBER(FIND(",", T6014)), MID(T6014, FIND(",", T6014) + 2, LEN(T6014) - FIND(",", T6014) - 1), IF(T6014&lt;&gt;"", T6014, "unknown"))</f>
        <v>Peru-Brazil border region</v>
      </c>
      <c r="V6014" s="5" t="s">
        <v>27</v>
      </c>
    </row>
    <row r="6015" customFormat="false" ht="13.8" hidden="false" customHeight="false" outlineLevel="0" collapsed="false">
      <c r="A6015" s="5" t="s">
        <v>16211</v>
      </c>
      <c r="B6015" s="5" t="n">
        <f aca="false">YEAR(DATEVALUE(LEFT(A6015, 10)))</f>
        <v>1961</v>
      </c>
      <c r="C6015" s="6" t="n">
        <v>22512</v>
      </c>
      <c r="D6015" s="2" t="n">
        <v>0.231678240740741</v>
      </c>
      <c r="F6015" s="5" t="n">
        <v>36.065</v>
      </c>
      <c r="G6015" s="5" t="n">
        <v>136.713</v>
      </c>
      <c r="H6015" s="5" t="n">
        <v>35</v>
      </c>
      <c r="I6015" s="5" t="n">
        <v>6.9</v>
      </c>
      <c r="J6015" s="5" t="s">
        <v>1621</v>
      </c>
      <c r="K6015" s="5"/>
      <c r="L6015" s="5"/>
      <c r="M6015" s="5" t="n">
        <v>105</v>
      </c>
      <c r="N6015" s="5"/>
      <c r="O6015" s="5"/>
      <c r="P6015" s="5"/>
      <c r="Q6015" s="5" t="s">
        <v>3644</v>
      </c>
      <c r="R6015" s="5" t="s">
        <v>16212</v>
      </c>
      <c r="S6015" s="5" t="s">
        <v>16135</v>
      </c>
      <c r="T6015" s="5" t="s">
        <v>1607</v>
      </c>
      <c r="U6015" s="5" t="str">
        <f aca="false">IF(ISNUMBER(FIND(",", T6015)), MID(T6015, FIND(",", T6015) + 2, LEN(T6015) - FIND(",", T6015) - 1), IF(T6015&lt;&gt;"", T6015, "unknown"))</f>
        <v>Japan</v>
      </c>
      <c r="V6015" s="5" t="s">
        <v>27</v>
      </c>
    </row>
    <row r="6016" customFormat="false" ht="13.8" hidden="false" customHeight="false" outlineLevel="0" collapsed="false">
      <c r="A6016" s="5" t="s">
        <v>16213</v>
      </c>
      <c r="B6016" s="5" t="n">
        <f aca="false">YEAR(DATEVALUE(LEFT(A6016, 10)))</f>
        <v>1961</v>
      </c>
      <c r="C6016" s="6" t="n">
        <v>22512</v>
      </c>
      <c r="D6016" s="2" t="n">
        <v>0.215173611111111</v>
      </c>
      <c r="F6016" s="5" t="n">
        <v>-10.833</v>
      </c>
      <c r="G6016" s="5" t="n">
        <v>-70.838</v>
      </c>
      <c r="H6016" s="5" t="n">
        <v>615.5</v>
      </c>
      <c r="I6016" s="5" t="n">
        <v>7.2</v>
      </c>
      <c r="J6016" s="5" t="s">
        <v>1061</v>
      </c>
      <c r="K6016" s="5"/>
      <c r="L6016" s="5"/>
      <c r="M6016" s="5" t="n">
        <v>238</v>
      </c>
      <c r="N6016" s="5"/>
      <c r="O6016" s="5"/>
      <c r="P6016" s="5"/>
      <c r="Q6016" s="5" t="s">
        <v>3644</v>
      </c>
      <c r="R6016" s="5" t="s">
        <v>16214</v>
      </c>
      <c r="S6016" s="5" t="s">
        <v>16135</v>
      </c>
      <c r="T6016" s="5" t="s">
        <v>8091</v>
      </c>
      <c r="U6016" s="5" t="str">
        <f aca="false">IF(ISNUMBER(FIND(",", T6016)), MID(T6016, FIND(",", T6016) + 2, LEN(T6016) - FIND(",", T6016) - 1), IF(T6016&lt;&gt;"", T6016, "unknown"))</f>
        <v>Peru-Brazil border region</v>
      </c>
      <c r="V6016" s="5" t="s">
        <v>27</v>
      </c>
    </row>
    <row r="6017" customFormat="false" ht="13.8" hidden="false" customHeight="false" outlineLevel="0" collapsed="false">
      <c r="A6017" s="5" t="s">
        <v>16215</v>
      </c>
      <c r="B6017" s="5" t="n">
        <f aca="false">YEAR(DATEVALUE(LEFT(A6017, 10)))</f>
        <v>1961</v>
      </c>
      <c r="C6017" s="6" t="n">
        <v>22510</v>
      </c>
      <c r="D6017" s="2" t="n">
        <v>0.886469907407407</v>
      </c>
      <c r="F6017" s="5" t="n">
        <v>46.331</v>
      </c>
      <c r="G6017" s="5" t="n">
        <v>149.551</v>
      </c>
      <c r="H6017" s="5" t="n">
        <v>154.1</v>
      </c>
      <c r="I6017" s="5" t="n">
        <v>6.5</v>
      </c>
      <c r="J6017" s="5" t="s">
        <v>1621</v>
      </c>
      <c r="K6017" s="5"/>
      <c r="L6017" s="5"/>
      <c r="M6017" s="5" t="n">
        <v>210</v>
      </c>
      <c r="N6017" s="5"/>
      <c r="O6017" s="5"/>
      <c r="P6017" s="5"/>
      <c r="Q6017" s="5" t="s">
        <v>3644</v>
      </c>
      <c r="R6017" s="5" t="s">
        <v>16216</v>
      </c>
      <c r="S6017" s="5" t="s">
        <v>16135</v>
      </c>
      <c r="T6017" s="5" t="s">
        <v>749</v>
      </c>
      <c r="U6017" s="5" t="str">
        <f aca="false">IF(ISNUMBER(FIND(",", T6017)), MID(T6017, FIND(",", T6017) + 2, LEN(T6017) - FIND(",", T6017) - 1), IF(T6017&lt;&gt;"", T6017, "unknown"))</f>
        <v>Kuril Islands</v>
      </c>
      <c r="V6017" s="5" t="s">
        <v>27</v>
      </c>
    </row>
    <row r="6018" customFormat="false" ht="13.8" hidden="false" customHeight="false" outlineLevel="0" collapsed="false">
      <c r="A6018" s="5" t="s">
        <v>16217</v>
      </c>
      <c r="B6018" s="5" t="n">
        <f aca="false">YEAR(DATEVALUE(LEFT(A6018, 10)))</f>
        <v>1961</v>
      </c>
      <c r="C6018" s="6" t="n">
        <v>22504</v>
      </c>
      <c r="D6018" s="2" t="n">
        <v>0.660810185185185</v>
      </c>
      <c r="F6018" s="5" t="n">
        <v>42.879</v>
      </c>
      <c r="G6018" s="5" t="n">
        <v>145.331</v>
      </c>
      <c r="H6018" s="5" t="n">
        <v>35</v>
      </c>
      <c r="I6018" s="5" t="n">
        <v>7.2</v>
      </c>
      <c r="J6018" s="5" t="s">
        <v>3643</v>
      </c>
      <c r="K6018" s="5"/>
      <c r="L6018" s="5"/>
      <c r="M6018" s="5" t="n">
        <v>203</v>
      </c>
      <c r="N6018" s="5"/>
      <c r="O6018" s="5"/>
      <c r="P6018" s="5"/>
      <c r="Q6018" s="5" t="s">
        <v>3644</v>
      </c>
      <c r="R6018" s="5" t="s">
        <v>16218</v>
      </c>
      <c r="S6018" s="5" t="s">
        <v>16135</v>
      </c>
      <c r="T6018" s="5" t="s">
        <v>1217</v>
      </c>
      <c r="U6018" s="5" t="str">
        <f aca="false">IF(ISNUMBER(FIND(",", T6018)), MID(T6018, FIND(",", T6018) + 2, LEN(T6018) - FIND(",", T6018) - 1), IF(T6018&lt;&gt;"", T6018, "unknown"))</f>
        <v>Japan region</v>
      </c>
      <c r="V6018" s="5" t="s">
        <v>27</v>
      </c>
    </row>
    <row r="6019" customFormat="false" ht="13.8" hidden="false" customHeight="false" outlineLevel="0" collapsed="false">
      <c r="A6019" s="5" t="s">
        <v>16219</v>
      </c>
      <c r="B6019" s="5" t="n">
        <f aca="false">YEAR(DATEVALUE(LEFT(A6019, 10)))</f>
        <v>1961</v>
      </c>
      <c r="C6019" s="6" t="n">
        <v>22485</v>
      </c>
      <c r="D6019" s="2" t="n">
        <v>0.910532407407407</v>
      </c>
      <c r="F6019" s="5" t="n">
        <v>-18.418</v>
      </c>
      <c r="G6019" s="5" t="n">
        <v>168.402</v>
      </c>
      <c r="H6019" s="5" t="n">
        <v>35</v>
      </c>
      <c r="I6019" s="5" t="n">
        <v>7.3</v>
      </c>
      <c r="J6019" s="5" t="s">
        <v>3643</v>
      </c>
      <c r="K6019" s="5"/>
      <c r="L6019" s="5"/>
      <c r="M6019" s="5" t="n">
        <v>218</v>
      </c>
      <c r="N6019" s="5"/>
      <c r="O6019" s="5"/>
      <c r="P6019" s="5"/>
      <c r="Q6019" s="5" t="s">
        <v>3644</v>
      </c>
      <c r="R6019" s="5" t="s">
        <v>16220</v>
      </c>
      <c r="S6019" s="5" t="s">
        <v>16135</v>
      </c>
      <c r="T6019" s="5" t="s">
        <v>703</v>
      </c>
      <c r="U6019" s="5" t="str">
        <f aca="false">IF(ISNUMBER(FIND(",", T6019)), MID(T6019, FIND(",", T6019) + 2, LEN(T6019) - FIND(",", T6019) - 1), IF(T6019&lt;&gt;"", T6019, "unknown"))</f>
        <v>Vanuatu</v>
      </c>
      <c r="V6019" s="5" t="s">
        <v>27</v>
      </c>
    </row>
    <row r="6020" customFormat="false" ht="13.8" hidden="false" customHeight="false" outlineLevel="0" collapsed="false">
      <c r="A6020" s="5" t="s">
        <v>16221</v>
      </c>
      <c r="B6020" s="5" t="n">
        <f aca="false">YEAR(DATEVALUE(LEFT(A6020, 10)))</f>
        <v>1961</v>
      </c>
      <c r="C6020" s="6" t="n">
        <v>22480</v>
      </c>
      <c r="D6020" s="2" t="n">
        <v>0.585891203703704</v>
      </c>
      <c r="F6020" s="5" t="n">
        <v>29.665</v>
      </c>
      <c r="G6020" s="5" t="n">
        <v>131.741</v>
      </c>
      <c r="H6020" s="5" t="n">
        <v>37.7</v>
      </c>
      <c r="I6020" s="5" t="n">
        <v>6.7</v>
      </c>
      <c r="J6020" s="5" t="s">
        <v>1621</v>
      </c>
      <c r="K6020" s="5"/>
      <c r="L6020" s="5"/>
      <c r="M6020" s="5" t="n">
        <v>167</v>
      </c>
      <c r="N6020" s="5"/>
      <c r="O6020" s="5"/>
      <c r="P6020" s="5"/>
      <c r="Q6020" s="5" t="s">
        <v>3644</v>
      </c>
      <c r="R6020" s="5" t="s">
        <v>16222</v>
      </c>
      <c r="S6020" s="5" t="s">
        <v>16135</v>
      </c>
      <c r="T6020" s="5" t="s">
        <v>2132</v>
      </c>
      <c r="U6020" s="5" t="str">
        <f aca="false">IF(ISNUMBER(FIND(",", T6020)), MID(T6020, FIND(",", T6020) + 2, LEN(T6020) - FIND(",", T6020) - 1), IF(T6020&lt;&gt;"", T6020, "unknown"))</f>
        <v>Japan</v>
      </c>
      <c r="V6020" s="5" t="s">
        <v>27</v>
      </c>
    </row>
    <row r="6021" customFormat="false" ht="13.8" hidden="false" customHeight="false" outlineLevel="0" collapsed="false">
      <c r="A6021" s="5" t="s">
        <v>16223</v>
      </c>
      <c r="B6021" s="5" t="n">
        <f aca="false">YEAR(DATEVALUE(LEFT(A6021, 10)))</f>
        <v>1961</v>
      </c>
      <c r="C6021" s="6" t="n">
        <v>22469</v>
      </c>
      <c r="D6021" s="2" t="n">
        <v>0.549166666666667</v>
      </c>
      <c r="F6021" s="5" t="n">
        <v>-5.952</v>
      </c>
      <c r="G6021" s="5" t="n">
        <v>149.729</v>
      </c>
      <c r="H6021" s="5" t="n">
        <v>40.5</v>
      </c>
      <c r="I6021" s="5" t="n">
        <v>6.5</v>
      </c>
      <c r="J6021" s="5" t="s">
        <v>1621</v>
      </c>
      <c r="K6021" s="5"/>
      <c r="L6021" s="5"/>
      <c r="M6021" s="5" t="n">
        <v>103</v>
      </c>
      <c r="N6021" s="5"/>
      <c r="O6021" s="5"/>
      <c r="P6021" s="5"/>
      <c r="Q6021" s="5" t="s">
        <v>3644</v>
      </c>
      <c r="R6021" s="5" t="s">
        <v>16224</v>
      </c>
      <c r="S6021" s="5" t="s">
        <v>16135</v>
      </c>
      <c r="T6021" s="5" t="s">
        <v>745</v>
      </c>
      <c r="U6021" s="5" t="str">
        <f aca="false">IF(ISNUMBER(FIND(",", T6021)), MID(T6021, FIND(",", T6021) + 2, LEN(T6021) - FIND(",", T6021) - 1), IF(T6021&lt;&gt;"", T6021, "unknown"))</f>
        <v>Papua New Guinea</v>
      </c>
      <c r="V6021" s="5" t="s">
        <v>27</v>
      </c>
    </row>
    <row r="6022" customFormat="false" ht="13.8" hidden="false" customHeight="false" outlineLevel="0" collapsed="false">
      <c r="A6022" s="5" t="s">
        <v>16225</v>
      </c>
      <c r="B6022" s="5" t="n">
        <f aca="false">YEAR(DATEVALUE(LEFT(A6022, 10)))</f>
        <v>1961</v>
      </c>
      <c r="C6022" s="6" t="n">
        <v>22468</v>
      </c>
      <c r="D6022" s="2" t="n">
        <v>0.923275462962963</v>
      </c>
      <c r="F6022" s="5" t="n">
        <v>-20.67</v>
      </c>
      <c r="G6022" s="5" t="n">
        <v>169.444</v>
      </c>
      <c r="H6022" s="5" t="n">
        <v>31.6</v>
      </c>
      <c r="I6022" s="5" t="n">
        <v>6.5</v>
      </c>
      <c r="J6022" s="5" t="s">
        <v>1621</v>
      </c>
      <c r="K6022" s="5"/>
      <c r="L6022" s="5"/>
      <c r="M6022" s="5" t="n">
        <v>210</v>
      </c>
      <c r="N6022" s="5"/>
      <c r="O6022" s="5"/>
      <c r="P6022" s="5"/>
      <c r="Q6022" s="5" t="s">
        <v>3644</v>
      </c>
      <c r="R6022" s="5" t="s">
        <v>16226</v>
      </c>
      <c r="S6022" s="5" t="s">
        <v>16135</v>
      </c>
      <c r="T6022" s="5" t="s">
        <v>703</v>
      </c>
      <c r="U6022" s="5" t="str">
        <f aca="false">IF(ISNUMBER(FIND(",", T6022)), MID(T6022, FIND(",", T6022) + 2, LEN(T6022) - FIND(",", T6022) - 1), IF(T6022&lt;&gt;"", T6022, "unknown"))</f>
        <v>Vanuatu</v>
      </c>
      <c r="V6022" s="5" t="s">
        <v>27</v>
      </c>
    </row>
    <row r="6023" customFormat="false" ht="13.8" hidden="false" customHeight="false" outlineLevel="0" collapsed="false">
      <c r="A6023" s="5" t="s">
        <v>16227</v>
      </c>
      <c r="B6023" s="5" t="n">
        <f aca="false">YEAR(DATEVALUE(LEFT(A6023, 10)))</f>
        <v>1961</v>
      </c>
      <c r="C6023" s="6" t="n">
        <v>22443</v>
      </c>
      <c r="D6023" s="2" t="n">
        <v>0.215555555555556</v>
      </c>
      <c r="F6023" s="5" t="n">
        <v>27.814</v>
      </c>
      <c r="G6023" s="5" t="n">
        <v>54.566</v>
      </c>
      <c r="H6023" s="5" t="n">
        <v>3.8</v>
      </c>
      <c r="I6023" s="5" t="n">
        <v>6.6</v>
      </c>
      <c r="J6023" s="5" t="s">
        <v>1621</v>
      </c>
      <c r="K6023" s="5"/>
      <c r="L6023" s="5"/>
      <c r="M6023" s="5" t="n">
        <v>176</v>
      </c>
      <c r="N6023" s="5"/>
      <c r="O6023" s="5"/>
      <c r="P6023" s="5"/>
      <c r="Q6023" s="5" t="s">
        <v>3644</v>
      </c>
      <c r="R6023" s="5" t="s">
        <v>16228</v>
      </c>
      <c r="S6023" s="5" t="s">
        <v>16135</v>
      </c>
      <c r="T6023" s="5" t="s">
        <v>3078</v>
      </c>
      <c r="U6023" s="5" t="str">
        <f aca="false">IF(ISNUMBER(FIND(",", T6023)), MID(T6023, FIND(",", T6023) + 2, LEN(T6023) - FIND(",", T6023) - 1), IF(T6023&lt;&gt;"", T6023, "unknown"))</f>
        <v>southern Iran</v>
      </c>
      <c r="V6023" s="5" t="s">
        <v>27</v>
      </c>
    </row>
    <row r="6024" customFormat="false" ht="13.8" hidden="false" customHeight="false" outlineLevel="0" collapsed="false">
      <c r="A6024" s="5" t="s">
        <v>16229</v>
      </c>
      <c r="B6024" s="5" t="n">
        <f aca="false">YEAR(DATEVALUE(LEFT(A6024, 10)))</f>
        <v>1961</v>
      </c>
      <c r="C6024" s="6" t="n">
        <v>22433</v>
      </c>
      <c r="D6024" s="2" t="n">
        <v>0.978726851851852</v>
      </c>
      <c r="F6024" s="5" t="n">
        <v>10.447</v>
      </c>
      <c r="G6024" s="5" t="n">
        <v>39.853</v>
      </c>
      <c r="H6024" s="5" t="n">
        <v>24</v>
      </c>
      <c r="I6024" s="5" t="n">
        <v>6.6</v>
      </c>
      <c r="J6024" s="5" t="s">
        <v>13467</v>
      </c>
      <c r="K6024" s="5"/>
      <c r="L6024" s="5"/>
      <c r="M6024" s="5" t="n">
        <v>125</v>
      </c>
      <c r="N6024" s="5"/>
      <c r="O6024" s="5"/>
      <c r="P6024" s="5"/>
      <c r="Q6024" s="5" t="s">
        <v>3644</v>
      </c>
      <c r="R6024" s="5" t="s">
        <v>16230</v>
      </c>
      <c r="S6024" s="5" t="s">
        <v>16135</v>
      </c>
      <c r="T6024" s="5" t="s">
        <v>9698</v>
      </c>
      <c r="U6024" s="5" t="str">
        <f aca="false">IF(ISNUMBER(FIND(",", T6024)), MID(T6024, FIND(",", T6024) + 2, LEN(T6024) - FIND(",", T6024) - 1), IF(T6024&lt;&gt;"", T6024, "unknown"))</f>
        <v>Ethiopia</v>
      </c>
      <c r="V6024" s="5" t="s">
        <v>27</v>
      </c>
    </row>
    <row r="6025" customFormat="false" ht="13.8" hidden="false" customHeight="false" outlineLevel="0" collapsed="false">
      <c r="A6025" s="5" t="s">
        <v>16231</v>
      </c>
      <c r="B6025" s="5" t="n">
        <f aca="false">YEAR(DATEVALUE(LEFT(A6025, 10)))</f>
        <v>1961</v>
      </c>
      <c r="C6025" s="6" t="n">
        <v>22384</v>
      </c>
      <c r="D6025" s="2" t="n">
        <v>0.690787037037037</v>
      </c>
      <c r="F6025" s="5" t="n">
        <v>39.74</v>
      </c>
      <c r="G6025" s="5" t="n">
        <v>77.63</v>
      </c>
      <c r="H6025" s="5" t="n">
        <v>35</v>
      </c>
      <c r="I6025" s="5" t="n">
        <v>6.6</v>
      </c>
      <c r="J6025" s="5" t="s">
        <v>1621</v>
      </c>
      <c r="K6025" s="5"/>
      <c r="L6025" s="5"/>
      <c r="M6025" s="5" t="n">
        <v>184</v>
      </c>
      <c r="N6025" s="5"/>
      <c r="O6025" s="5"/>
      <c r="P6025" s="5"/>
      <c r="Q6025" s="5" t="s">
        <v>3644</v>
      </c>
      <c r="R6025" s="5" t="s">
        <v>16232</v>
      </c>
      <c r="S6025" s="5" t="s">
        <v>16135</v>
      </c>
      <c r="T6025" s="5" t="s">
        <v>5450</v>
      </c>
      <c r="U6025" s="5" t="str">
        <f aca="false">IF(ISNUMBER(FIND(",", T6025)), MID(T6025, FIND(",", T6025) + 2, LEN(T6025) - FIND(",", T6025) - 1), IF(T6025&lt;&gt;"", T6025, "unknown"))</f>
        <v>China</v>
      </c>
      <c r="V6025" s="5" t="s">
        <v>27</v>
      </c>
    </row>
    <row r="6026" customFormat="false" ht="13.8" hidden="false" customHeight="false" outlineLevel="0" collapsed="false">
      <c r="A6026" s="5" t="s">
        <v>16233</v>
      </c>
      <c r="B6026" s="5" t="n">
        <f aca="false">YEAR(DATEVALUE(LEFT(A6026, 10)))</f>
        <v>1961</v>
      </c>
      <c r="C6026" s="6" t="n">
        <v>22372</v>
      </c>
      <c r="D6026" s="2" t="n">
        <v>0.637847222222222</v>
      </c>
      <c r="F6026" s="5" t="n">
        <v>39.83</v>
      </c>
      <c r="G6026" s="5" t="n">
        <v>77.696</v>
      </c>
      <c r="H6026" s="5" t="n">
        <v>35</v>
      </c>
      <c r="I6026" s="5" t="n">
        <v>6.6</v>
      </c>
      <c r="J6026" s="5" t="s">
        <v>1621</v>
      </c>
      <c r="K6026" s="5"/>
      <c r="L6026" s="5"/>
      <c r="M6026" s="5" t="n">
        <v>176</v>
      </c>
      <c r="N6026" s="5"/>
      <c r="O6026" s="5"/>
      <c r="P6026" s="5"/>
      <c r="Q6026" s="5" t="s">
        <v>3644</v>
      </c>
      <c r="R6026" s="5" t="s">
        <v>16234</v>
      </c>
      <c r="S6026" s="5" t="s">
        <v>16135</v>
      </c>
      <c r="T6026" s="5" t="s">
        <v>5450</v>
      </c>
      <c r="U6026" s="5" t="str">
        <f aca="false">IF(ISNUMBER(FIND(",", T6026)), MID(T6026, FIND(",", T6026) + 2, LEN(T6026) - FIND(",", T6026) - 1), IF(T6026&lt;&gt;"", T6026, "unknown"))</f>
        <v>China</v>
      </c>
      <c r="V6026" s="5" t="s">
        <v>27</v>
      </c>
    </row>
    <row r="6027" customFormat="false" ht="13.8" hidden="false" customHeight="false" outlineLevel="0" collapsed="false">
      <c r="A6027" s="5" t="s">
        <v>16235</v>
      </c>
      <c r="B6027" s="5" t="n">
        <f aca="false">YEAR(DATEVALUE(LEFT(A6027, 10)))</f>
        <v>1961</v>
      </c>
      <c r="C6027" s="6" t="n">
        <v>22368</v>
      </c>
      <c r="D6027" s="2" t="n">
        <v>0.40005787037037</v>
      </c>
      <c r="F6027" s="5" t="n">
        <v>0.054</v>
      </c>
      <c r="G6027" s="5" t="n">
        <v>123.631</v>
      </c>
      <c r="H6027" s="5" t="n">
        <v>138.9</v>
      </c>
      <c r="I6027" s="5" t="n">
        <v>7.3</v>
      </c>
      <c r="J6027" s="5" t="s">
        <v>1061</v>
      </c>
      <c r="K6027" s="5"/>
      <c r="L6027" s="5"/>
      <c r="M6027" s="5" t="n">
        <v>226</v>
      </c>
      <c r="N6027" s="5"/>
      <c r="O6027" s="5"/>
      <c r="P6027" s="5"/>
      <c r="Q6027" s="5" t="s">
        <v>3644</v>
      </c>
      <c r="R6027" s="5" t="s">
        <v>16236</v>
      </c>
      <c r="S6027" s="5" t="s">
        <v>16135</v>
      </c>
      <c r="T6027" s="5" t="s">
        <v>1197</v>
      </c>
      <c r="U6027" s="5" t="str">
        <f aca="false">IF(ISNUMBER(FIND(",", T6027)), MID(T6027, FIND(",", T6027) + 2, LEN(T6027) - FIND(",", T6027) - 1), IF(T6027&lt;&gt;"", T6027, "unknown"))</f>
        <v>Sulawesi, Indonesia</v>
      </c>
      <c r="V6027" s="5" t="s">
        <v>27</v>
      </c>
    </row>
    <row r="6028" customFormat="false" ht="13.8" hidden="false" customHeight="false" outlineLevel="0" collapsed="false">
      <c r="A6028" s="5" t="s">
        <v>16237</v>
      </c>
      <c r="B6028" s="5" t="n">
        <f aca="false">YEAR(DATEVALUE(LEFT(A6028, 10)))</f>
        <v>1961</v>
      </c>
      <c r="C6028" s="6" t="n">
        <v>22358</v>
      </c>
      <c r="D6028" s="2" t="n">
        <v>0.621550925925926</v>
      </c>
      <c r="F6028" s="5" t="n">
        <v>-49.637</v>
      </c>
      <c r="G6028" s="5" t="n">
        <v>163.514</v>
      </c>
      <c r="H6028" s="5" t="n">
        <v>15</v>
      </c>
      <c r="I6028" s="5" t="n">
        <v>6.8</v>
      </c>
      <c r="J6028" s="5" t="s">
        <v>1621</v>
      </c>
      <c r="K6028" s="5"/>
      <c r="L6028" s="5"/>
      <c r="M6028" s="5" t="n">
        <v>78</v>
      </c>
      <c r="N6028" s="5"/>
      <c r="O6028" s="5"/>
      <c r="P6028" s="5"/>
      <c r="Q6028" s="5" t="s">
        <v>3644</v>
      </c>
      <c r="R6028" s="5" t="s">
        <v>16238</v>
      </c>
      <c r="S6028" s="5" t="s">
        <v>16135</v>
      </c>
      <c r="T6028" s="5" t="s">
        <v>3293</v>
      </c>
      <c r="U6028" s="5" t="str">
        <f aca="false">IF(ISNUMBER(FIND(",", T6028)), MID(T6028, FIND(",", T6028) + 2, LEN(T6028) - FIND(",", T6028) - 1), IF(T6028&lt;&gt;"", T6028, "unknown"))</f>
        <v>New Zealand region</v>
      </c>
      <c r="V6028" s="5" t="s">
        <v>27</v>
      </c>
    </row>
    <row r="6029" customFormat="false" ht="13.8" hidden="false" customHeight="false" outlineLevel="0" collapsed="false">
      <c r="A6029" s="5" t="s">
        <v>16239</v>
      </c>
      <c r="B6029" s="5" t="n">
        <f aca="false">YEAR(DATEVALUE(LEFT(A6029, 10)))</f>
        <v>1961</v>
      </c>
      <c r="C6029" s="6" t="n">
        <v>22351</v>
      </c>
      <c r="D6029" s="2" t="n">
        <v>0.0636458333333333</v>
      </c>
      <c r="F6029" s="5" t="n">
        <v>48.816</v>
      </c>
      <c r="G6029" s="5" t="n">
        <v>155.045</v>
      </c>
      <c r="H6029" s="5" t="n">
        <v>35</v>
      </c>
      <c r="I6029" s="5" t="n">
        <v>6.5</v>
      </c>
      <c r="J6029" s="5" t="s">
        <v>13467</v>
      </c>
      <c r="K6029" s="5"/>
      <c r="L6029" s="5"/>
      <c r="M6029" s="5" t="n">
        <v>142</v>
      </c>
      <c r="N6029" s="5"/>
      <c r="O6029" s="5"/>
      <c r="P6029" s="5"/>
      <c r="Q6029" s="5" t="s">
        <v>3644</v>
      </c>
      <c r="R6029" s="5" t="s">
        <v>16240</v>
      </c>
      <c r="S6029" s="5" t="s">
        <v>16135</v>
      </c>
      <c r="T6029" s="5" t="s">
        <v>749</v>
      </c>
      <c r="U6029" s="5" t="str">
        <f aca="false">IF(ISNUMBER(FIND(",", T6029)), MID(T6029, FIND(",", T6029) + 2, LEN(T6029) - FIND(",", T6029) - 1), IF(T6029&lt;&gt;"", T6029, "unknown"))</f>
        <v>Kuril Islands</v>
      </c>
      <c r="V6029" s="5" t="s">
        <v>27</v>
      </c>
    </row>
    <row r="6030" customFormat="false" ht="13.8" hidden="false" customHeight="false" outlineLevel="0" collapsed="false">
      <c r="A6030" s="5" t="s">
        <v>16241</v>
      </c>
      <c r="B6030" s="5" t="n">
        <f aca="false">YEAR(DATEVALUE(LEFT(A6030, 10)))</f>
        <v>1961</v>
      </c>
      <c r="C6030" s="6" t="n">
        <v>22347</v>
      </c>
      <c r="D6030" s="2" t="n">
        <v>0.4240625</v>
      </c>
      <c r="F6030" s="5" t="n">
        <v>-29.26</v>
      </c>
      <c r="G6030" s="5" t="n">
        <v>-175.265</v>
      </c>
      <c r="H6030" s="5" t="n">
        <v>35</v>
      </c>
      <c r="I6030" s="5" t="n">
        <v>7.1</v>
      </c>
      <c r="J6030" s="5" t="s">
        <v>3643</v>
      </c>
      <c r="K6030" s="5"/>
      <c r="L6030" s="5"/>
      <c r="M6030" s="5" t="n">
        <v>240</v>
      </c>
      <c r="N6030" s="5"/>
      <c r="O6030" s="5"/>
      <c r="P6030" s="5"/>
      <c r="Q6030" s="5" t="s">
        <v>3644</v>
      </c>
      <c r="R6030" s="5" t="s">
        <v>16242</v>
      </c>
      <c r="S6030" s="5" t="s">
        <v>16135</v>
      </c>
      <c r="T6030" s="5" t="s">
        <v>1011</v>
      </c>
      <c r="U6030" s="5" t="str">
        <f aca="false">IF(ISNUMBER(FIND(",", T6030)), MID(T6030, FIND(",", T6030) + 2, LEN(T6030) - FIND(",", T6030) - 1), IF(T6030&lt;&gt;"", T6030, "unknown"))</f>
        <v>Kermadec Islands region</v>
      </c>
      <c r="V6030" s="5" t="s">
        <v>27</v>
      </c>
    </row>
    <row r="6031" customFormat="false" ht="13.8" hidden="false" customHeight="false" outlineLevel="0" collapsed="false">
      <c r="A6031" s="5" t="s">
        <v>16243</v>
      </c>
      <c r="B6031" s="5" t="n">
        <f aca="false">YEAR(DATEVALUE(LEFT(A6031, 10)))</f>
        <v>1961</v>
      </c>
      <c r="C6031" s="6" t="n">
        <v>22338</v>
      </c>
      <c r="D6031" s="2" t="n">
        <v>0.757534722222222</v>
      </c>
      <c r="F6031" s="5" t="n">
        <v>31.592</v>
      </c>
      <c r="G6031" s="5" t="n">
        <v>131.513</v>
      </c>
      <c r="H6031" s="5" t="n">
        <v>36.7</v>
      </c>
      <c r="I6031" s="5" t="n">
        <v>7.7</v>
      </c>
      <c r="J6031" s="5" t="s">
        <v>3643</v>
      </c>
      <c r="K6031" s="5"/>
      <c r="L6031" s="5"/>
      <c r="M6031" s="5" t="n">
        <v>189</v>
      </c>
      <c r="N6031" s="5"/>
      <c r="O6031" s="5"/>
      <c r="P6031" s="5"/>
      <c r="Q6031" s="5" t="s">
        <v>3644</v>
      </c>
      <c r="R6031" s="5" t="s">
        <v>16244</v>
      </c>
      <c r="S6031" s="5" t="s">
        <v>16135</v>
      </c>
      <c r="T6031" s="5" t="s">
        <v>2639</v>
      </c>
      <c r="U6031" s="5" t="str">
        <f aca="false">IF(ISNUMBER(FIND(",", T6031)), MID(T6031, FIND(",", T6031) + 2, LEN(T6031) - FIND(",", T6031) - 1), IF(T6031&lt;&gt;"", T6031, "unknown"))</f>
        <v>Japan</v>
      </c>
      <c r="V6031" s="5" t="s">
        <v>27</v>
      </c>
    </row>
    <row r="6032" customFormat="false" ht="13.8" hidden="false" customHeight="false" outlineLevel="0" collapsed="false">
      <c r="A6032" s="5" t="s">
        <v>16245</v>
      </c>
      <c r="B6032" s="5" t="n">
        <f aca="false">YEAR(DATEVALUE(LEFT(A6032, 10)))</f>
        <v>1961</v>
      </c>
      <c r="C6032" s="6" t="n">
        <v>22324</v>
      </c>
      <c r="D6032" s="2" t="n">
        <v>0.912326388888889</v>
      </c>
      <c r="F6032" s="5" t="n">
        <v>43.67</v>
      </c>
      <c r="G6032" s="5" t="n">
        <v>147.808</v>
      </c>
      <c r="H6032" s="5" t="n">
        <v>35</v>
      </c>
      <c r="I6032" s="5" t="n">
        <v>6.7</v>
      </c>
      <c r="J6032" s="5" t="s">
        <v>1621</v>
      </c>
      <c r="K6032" s="5"/>
      <c r="L6032" s="5"/>
      <c r="M6032" s="5" t="n">
        <v>187</v>
      </c>
      <c r="N6032" s="5"/>
      <c r="O6032" s="5"/>
      <c r="P6032" s="5"/>
      <c r="Q6032" s="5" t="s">
        <v>3644</v>
      </c>
      <c r="R6032" s="5" t="s">
        <v>16246</v>
      </c>
      <c r="S6032" s="5" t="s">
        <v>16135</v>
      </c>
      <c r="T6032" s="5" t="s">
        <v>749</v>
      </c>
      <c r="U6032" s="5" t="str">
        <f aca="false">IF(ISNUMBER(FIND(",", T6032)), MID(T6032, FIND(",", T6032) + 2, LEN(T6032) - FIND(",", T6032) - 1), IF(T6032&lt;&gt;"", T6032, "unknown"))</f>
        <v>Kuril Islands</v>
      </c>
      <c r="V6032" s="5" t="s">
        <v>27</v>
      </c>
    </row>
    <row r="6033" customFormat="false" ht="13.8" hidden="false" customHeight="false" outlineLevel="0" collapsed="false">
      <c r="A6033" s="5" t="s">
        <v>16247</v>
      </c>
      <c r="B6033" s="5" t="n">
        <f aca="false">YEAR(DATEVALUE(LEFT(A6033, 10)))</f>
        <v>1961</v>
      </c>
      <c r="C6033" s="6" t="n">
        <v>22312</v>
      </c>
      <c r="D6033" s="2" t="n">
        <v>0.0337847222222222</v>
      </c>
      <c r="F6033" s="5" t="n">
        <v>55.863</v>
      </c>
      <c r="G6033" s="5" t="n">
        <v>-153.701</v>
      </c>
      <c r="H6033" s="5" t="n">
        <v>23.5</v>
      </c>
      <c r="I6033" s="5" t="n">
        <v>6.5</v>
      </c>
      <c r="J6033" s="5" t="s">
        <v>13467</v>
      </c>
      <c r="K6033" s="5"/>
      <c r="L6033" s="5"/>
      <c r="M6033" s="5" t="n">
        <v>125</v>
      </c>
      <c r="N6033" s="5"/>
      <c r="O6033" s="5"/>
      <c r="P6033" s="5"/>
      <c r="Q6033" s="5" t="s">
        <v>3644</v>
      </c>
      <c r="R6033" s="5" t="s">
        <v>16248</v>
      </c>
      <c r="S6033" s="5" t="s">
        <v>16135</v>
      </c>
      <c r="T6033" s="5" t="s">
        <v>5703</v>
      </c>
      <c r="U6033" s="5" t="str">
        <f aca="false">IF(ISNUMBER(FIND(",", T6033)), MID(T6033, FIND(",", T6033) + 2, LEN(T6033) - FIND(",", T6033) - 1), IF(T6033&lt;&gt;"", T6033, "unknown"))</f>
        <v>south of Alaska</v>
      </c>
      <c r="V6033" s="5" t="s">
        <v>27</v>
      </c>
    </row>
    <row r="6034" customFormat="false" ht="13.8" hidden="false" customHeight="false" outlineLevel="0" collapsed="false">
      <c r="A6034" s="5" t="s">
        <v>16249</v>
      </c>
      <c r="B6034" s="5" t="n">
        <f aca="false">YEAR(DATEVALUE(LEFT(A6034, 10)))</f>
        <v>1961</v>
      </c>
      <c r="C6034" s="6" t="n">
        <v>22303</v>
      </c>
      <c r="D6034" s="2" t="n">
        <v>0.141793981481481</v>
      </c>
      <c r="F6034" s="5" t="n">
        <v>-12.53</v>
      </c>
      <c r="G6034" s="5" t="n">
        <v>165.688</v>
      </c>
      <c r="H6034" s="5" t="n">
        <v>35</v>
      </c>
      <c r="I6034" s="5" t="n">
        <v>6.8</v>
      </c>
      <c r="J6034" s="5" t="s">
        <v>1621</v>
      </c>
      <c r="K6034" s="5"/>
      <c r="L6034" s="5"/>
      <c r="M6034" s="5" t="n">
        <v>88</v>
      </c>
      <c r="N6034" s="5"/>
      <c r="O6034" s="5"/>
      <c r="P6034" s="5"/>
      <c r="Q6034" s="5" t="s">
        <v>3644</v>
      </c>
      <c r="R6034" s="5" t="s">
        <v>16250</v>
      </c>
      <c r="S6034" s="5" t="s">
        <v>16135</v>
      </c>
      <c r="T6034" s="5" t="s">
        <v>850</v>
      </c>
      <c r="U6034" s="5" t="str">
        <f aca="false">IF(ISNUMBER(FIND(",", T6034)), MID(T6034, FIND(",", T6034) + 2, LEN(T6034) - FIND(",", T6034) - 1), IF(T6034&lt;&gt;"", T6034, "unknown"))</f>
        <v>Santa Cruz Islands</v>
      </c>
      <c r="V6034" s="5" t="s">
        <v>27</v>
      </c>
    </row>
    <row r="6035" customFormat="false" ht="13.8" hidden="false" customHeight="false" outlineLevel="0" collapsed="false">
      <c r="A6035" s="5" t="s">
        <v>16251</v>
      </c>
      <c r="B6035" s="5" t="n">
        <f aca="false">YEAR(DATEVALUE(LEFT(A6035, 10)))</f>
        <v>1961</v>
      </c>
      <c r="C6035" s="6" t="n">
        <v>22297</v>
      </c>
      <c r="D6035" s="2" t="n">
        <v>0.305706018518519</v>
      </c>
      <c r="F6035" s="5" t="n">
        <v>36.123</v>
      </c>
      <c r="G6035" s="5" t="n">
        <v>141.91</v>
      </c>
      <c r="H6035" s="5" t="n">
        <v>35</v>
      </c>
      <c r="I6035" s="5" t="n">
        <v>6.9</v>
      </c>
      <c r="J6035" s="5" t="s">
        <v>1621</v>
      </c>
      <c r="K6035" s="5"/>
      <c r="L6035" s="5"/>
      <c r="M6035" s="5" t="n">
        <v>168</v>
      </c>
      <c r="N6035" s="5"/>
      <c r="O6035" s="5"/>
      <c r="P6035" s="5"/>
      <c r="Q6035" s="5" t="s">
        <v>3644</v>
      </c>
      <c r="R6035" s="5" t="s">
        <v>16252</v>
      </c>
      <c r="S6035" s="5" t="s">
        <v>16135</v>
      </c>
      <c r="T6035" s="5" t="s">
        <v>947</v>
      </c>
      <c r="U6035" s="5" t="str">
        <f aca="false">IF(ISNUMBER(FIND(",", T6035)), MID(T6035, FIND(",", T6035) + 2, LEN(T6035) - FIND(",", T6035) - 1), IF(T6035&lt;&gt;"", T6035, "unknown"))</f>
        <v>Japan</v>
      </c>
      <c r="V6035" s="5" t="s">
        <v>27</v>
      </c>
    </row>
    <row r="6036" customFormat="false" ht="13.8" hidden="false" customHeight="false" outlineLevel="0" collapsed="false">
      <c r="A6036" s="5" t="s">
        <v>16253</v>
      </c>
      <c r="B6036" s="5" t="n">
        <f aca="false">YEAR(DATEVALUE(LEFT(A6036, 10)))</f>
        <v>1961</v>
      </c>
      <c r="C6036" s="6" t="n">
        <v>22286</v>
      </c>
      <c r="D6036" s="2" t="n">
        <v>0.760115740740741</v>
      </c>
      <c r="F6036" s="5" t="n">
        <v>-20.985</v>
      </c>
      <c r="G6036" s="5" t="n">
        <v>169.378</v>
      </c>
      <c r="H6036" s="5" t="n">
        <v>8.7</v>
      </c>
      <c r="I6036" s="5" t="n">
        <v>6.6</v>
      </c>
      <c r="J6036" s="5" t="s">
        <v>1621</v>
      </c>
      <c r="K6036" s="5"/>
      <c r="L6036" s="5"/>
      <c r="M6036" s="5" t="n">
        <v>119</v>
      </c>
      <c r="N6036" s="5"/>
      <c r="O6036" s="5"/>
      <c r="P6036" s="5"/>
      <c r="Q6036" s="5" t="s">
        <v>3644</v>
      </c>
      <c r="R6036" s="5" t="s">
        <v>16254</v>
      </c>
      <c r="S6036" s="5" t="s">
        <v>16135</v>
      </c>
      <c r="T6036" s="5" t="s">
        <v>703</v>
      </c>
      <c r="U6036" s="5" t="str">
        <f aca="false">IF(ISNUMBER(FIND(",", T6036)), MID(T6036, FIND(",", T6036) + 2, LEN(T6036) - FIND(",", T6036) - 1), IF(T6036&lt;&gt;"", T6036, "unknown"))</f>
        <v>Vanuatu</v>
      </c>
      <c r="V6036" s="5" t="s">
        <v>27</v>
      </c>
    </row>
    <row r="6037" customFormat="false" ht="13.8" hidden="false" customHeight="false" outlineLevel="0" collapsed="false">
      <c r="A6037" s="5" t="s">
        <v>16255</v>
      </c>
      <c r="B6037" s="5" t="n">
        <f aca="false">YEAR(DATEVALUE(LEFT(A6037, 10)))</f>
        <v>1961</v>
      </c>
      <c r="C6037" s="6" t="n">
        <v>22286</v>
      </c>
      <c r="D6037" s="2" t="n">
        <v>0.748472222222222</v>
      </c>
      <c r="F6037" s="5" t="n">
        <v>-21.013</v>
      </c>
      <c r="G6037" s="5" t="n">
        <v>169.583</v>
      </c>
      <c r="H6037" s="5" t="n">
        <v>5.4</v>
      </c>
      <c r="I6037" s="5" t="n">
        <v>6.5</v>
      </c>
      <c r="J6037" s="5" t="s">
        <v>1621</v>
      </c>
      <c r="K6037" s="5"/>
      <c r="L6037" s="5"/>
      <c r="M6037" s="5" t="n">
        <v>155</v>
      </c>
      <c r="N6037" s="5"/>
      <c r="O6037" s="5"/>
      <c r="P6037" s="5"/>
      <c r="Q6037" s="5" t="s">
        <v>3644</v>
      </c>
      <c r="R6037" s="5" t="s">
        <v>16256</v>
      </c>
      <c r="S6037" s="5" t="s">
        <v>16135</v>
      </c>
      <c r="T6037" s="5" t="s">
        <v>1116</v>
      </c>
      <c r="U6037" s="5" t="str">
        <f aca="false">IF(ISNUMBER(FIND(",", T6037)), MID(T6037, FIND(",", T6037) + 2, LEN(T6037) - FIND(",", T6037) - 1), IF(T6037&lt;&gt;"", T6037, "unknown"))</f>
        <v>southeast of the Loyalty Islands</v>
      </c>
      <c r="V6037" s="5" t="s">
        <v>27</v>
      </c>
    </row>
    <row r="6038" customFormat="false" ht="13.8" hidden="false" customHeight="false" outlineLevel="0" collapsed="false">
      <c r="A6038" s="5" t="s">
        <v>16257</v>
      </c>
      <c r="B6038" s="5" t="n">
        <f aca="false">YEAR(DATEVALUE(LEFT(A6038, 10)))</f>
        <v>1961</v>
      </c>
      <c r="C6038" s="6" t="n">
        <v>22286</v>
      </c>
      <c r="D6038" s="2" t="n">
        <v>0.662546296296296</v>
      </c>
      <c r="F6038" s="5" t="n">
        <v>-4.226</v>
      </c>
      <c r="G6038" s="5" t="n">
        <v>143.206</v>
      </c>
      <c r="H6038" s="5" t="n">
        <v>141.1</v>
      </c>
      <c r="I6038" s="5" t="n">
        <v>7.1</v>
      </c>
      <c r="J6038" s="5" t="s">
        <v>1061</v>
      </c>
      <c r="K6038" s="5"/>
      <c r="L6038" s="5"/>
      <c r="M6038" s="5" t="n">
        <v>183</v>
      </c>
      <c r="N6038" s="5"/>
      <c r="O6038" s="5"/>
      <c r="P6038" s="5"/>
      <c r="Q6038" s="5" t="s">
        <v>3644</v>
      </c>
      <c r="R6038" s="5" t="s">
        <v>16258</v>
      </c>
      <c r="S6038" s="5" t="s">
        <v>16135</v>
      </c>
      <c r="T6038" s="5" t="s">
        <v>1088</v>
      </c>
      <c r="U6038" s="5" t="str">
        <f aca="false">IF(ISNUMBER(FIND(",", T6038)), MID(T6038, FIND(",", T6038) + 2, LEN(T6038) - FIND(",", T6038) - 1), IF(T6038&lt;&gt;"", T6038, "unknown"))</f>
        <v>Papua New Guinea</v>
      </c>
      <c r="V6038" s="5" t="s">
        <v>27</v>
      </c>
    </row>
    <row r="6039" customFormat="false" ht="13.8" hidden="false" customHeight="false" outlineLevel="0" collapsed="false">
      <c r="A6039" s="5" t="s">
        <v>16259</v>
      </c>
      <c r="B6039" s="5" t="n">
        <f aca="false">YEAR(DATEVALUE(LEFT(A6039, 10)))</f>
        <v>1961</v>
      </c>
      <c r="C6039" s="6" t="n">
        <v>22286</v>
      </c>
      <c r="D6039" s="2" t="n">
        <v>0.58787037037037</v>
      </c>
      <c r="F6039" s="5" t="n">
        <v>51.748</v>
      </c>
      <c r="G6039" s="5" t="n">
        <v>-175.863</v>
      </c>
      <c r="H6039" s="5" t="n">
        <v>42.7</v>
      </c>
      <c r="I6039" s="5" t="n">
        <v>6.5</v>
      </c>
      <c r="J6039" s="5" t="s">
        <v>1621</v>
      </c>
      <c r="K6039" s="5"/>
      <c r="L6039" s="5"/>
      <c r="M6039" s="5" t="n">
        <v>256</v>
      </c>
      <c r="N6039" s="5"/>
      <c r="O6039" s="5"/>
      <c r="P6039" s="5"/>
      <c r="Q6039" s="5" t="s">
        <v>3644</v>
      </c>
      <c r="R6039" s="5" t="s">
        <v>16260</v>
      </c>
      <c r="S6039" s="5" t="s">
        <v>16135</v>
      </c>
      <c r="T6039" s="5" t="s">
        <v>831</v>
      </c>
      <c r="U6039" s="5" t="str">
        <f aca="false">IF(ISNUMBER(FIND(",", T6039)), MID(T6039, FIND(",", T6039) + 2, LEN(T6039) - FIND(",", T6039) - 1), IF(T6039&lt;&gt;"", T6039, "unknown"))</f>
        <v>Aleutian Islands, Alaska</v>
      </c>
      <c r="V6039" s="5" t="s">
        <v>27</v>
      </c>
    </row>
    <row r="6040" customFormat="false" ht="13.8" hidden="false" customHeight="false" outlineLevel="0" collapsed="false">
      <c r="A6040" s="5" t="s">
        <v>16261</v>
      </c>
      <c r="B6040" s="5" t="n">
        <f aca="false">YEAR(DATEVALUE(LEFT(A6040, 10)))</f>
        <v>1960</v>
      </c>
      <c r="C6040" s="6" t="n">
        <v>22281</v>
      </c>
      <c r="D6040" s="2" t="n">
        <v>0.755636574074074</v>
      </c>
      <c r="F6040" s="5" t="n">
        <v>-44.123</v>
      </c>
      <c r="G6040" s="5" t="n">
        <v>-75.683</v>
      </c>
      <c r="H6040" s="5" t="n">
        <v>15</v>
      </c>
      <c r="I6040" s="5" t="n">
        <v>6.6</v>
      </c>
      <c r="J6040" s="5" t="s">
        <v>13467</v>
      </c>
      <c r="K6040" s="5"/>
      <c r="L6040" s="5"/>
      <c r="M6040" s="5" t="n">
        <v>105</v>
      </c>
      <c r="N6040" s="5"/>
      <c r="O6040" s="5"/>
      <c r="P6040" s="5"/>
      <c r="Q6040" s="5" t="s">
        <v>3644</v>
      </c>
      <c r="R6040" s="5" t="s">
        <v>16262</v>
      </c>
      <c r="S6040" s="5" t="s">
        <v>16135</v>
      </c>
      <c r="T6040" s="5" t="s">
        <v>761</v>
      </c>
      <c r="U6040" s="5" t="str">
        <f aca="false">IF(ISNUMBER(FIND(",", T6040)), MID(T6040, FIND(",", T6040) + 2, LEN(T6040) - FIND(",", T6040) - 1), IF(T6040&lt;&gt;"", T6040, "unknown"))</f>
        <v>Chile</v>
      </c>
      <c r="V6040" s="5" t="s">
        <v>27</v>
      </c>
    </row>
    <row r="6041" customFormat="false" ht="13.8" hidden="false" customHeight="false" outlineLevel="0" collapsed="false">
      <c r="A6041" s="5" t="s">
        <v>16263</v>
      </c>
      <c r="B6041" s="5" t="n">
        <f aca="false">YEAR(DATEVALUE(LEFT(A6041, 10)))</f>
        <v>1960</v>
      </c>
      <c r="C6041" s="6" t="n">
        <v>22279</v>
      </c>
      <c r="D6041" s="2" t="n">
        <v>0.442152777777778</v>
      </c>
      <c r="F6041" s="5" t="n">
        <v>-44.967</v>
      </c>
      <c r="G6041" s="5" t="n">
        <v>-75.889</v>
      </c>
      <c r="H6041" s="5" t="n">
        <v>19.8</v>
      </c>
      <c r="I6041" s="5" t="n">
        <v>6.6</v>
      </c>
      <c r="J6041" s="5" t="s">
        <v>13467</v>
      </c>
      <c r="K6041" s="5"/>
      <c r="L6041" s="5"/>
      <c r="M6041" s="5" t="n">
        <v>102</v>
      </c>
      <c r="N6041" s="5"/>
      <c r="O6041" s="5"/>
      <c r="P6041" s="5"/>
      <c r="Q6041" s="5" t="s">
        <v>3644</v>
      </c>
      <c r="R6041" s="5" t="s">
        <v>16264</v>
      </c>
      <c r="S6041" s="5" t="s">
        <v>16135</v>
      </c>
      <c r="T6041" s="5" t="s">
        <v>761</v>
      </c>
      <c r="U6041" s="5" t="str">
        <f aca="false">IF(ISNUMBER(FIND(",", T6041)), MID(T6041, FIND(",", T6041) + 2, LEN(T6041) - FIND(",", T6041) - 1), IF(T6041&lt;&gt;"", T6041, "unknown"))</f>
        <v>Chile</v>
      </c>
      <c r="V6041" s="5" t="s">
        <v>27</v>
      </c>
    </row>
    <row r="6042" customFormat="false" ht="13.8" hidden="false" customHeight="false" outlineLevel="0" collapsed="false">
      <c r="A6042" s="5" t="s">
        <v>16265</v>
      </c>
      <c r="B6042" s="5" t="n">
        <f aca="false">YEAR(DATEVALUE(LEFT(A6042, 10)))</f>
        <v>1960</v>
      </c>
      <c r="C6042" s="6" t="n">
        <v>22264</v>
      </c>
      <c r="D6042" s="2" t="n">
        <v>0.9940625</v>
      </c>
      <c r="F6042" s="5" t="n">
        <v>2.891</v>
      </c>
      <c r="G6042" s="5" t="n">
        <v>126.129</v>
      </c>
      <c r="H6042" s="5" t="n">
        <v>35</v>
      </c>
      <c r="I6042" s="5" t="n">
        <v>6.5</v>
      </c>
      <c r="J6042" s="5" t="s">
        <v>1621</v>
      </c>
      <c r="K6042" s="5"/>
      <c r="L6042" s="5"/>
      <c r="M6042" s="5" t="n">
        <v>196</v>
      </c>
      <c r="N6042" s="5"/>
      <c r="O6042" s="5"/>
      <c r="P6042" s="5"/>
      <c r="Q6042" s="5" t="s">
        <v>3644</v>
      </c>
      <c r="R6042" s="5" t="s">
        <v>16266</v>
      </c>
      <c r="S6042" s="5" t="s">
        <v>16135</v>
      </c>
      <c r="T6042" s="5" t="s">
        <v>723</v>
      </c>
      <c r="U6042" s="5" t="str">
        <f aca="false">IF(ISNUMBER(FIND(",", T6042)), MID(T6042, FIND(",", T6042) + 2, LEN(T6042) - FIND(",", T6042) - 1), IF(T6042&lt;&gt;"", T6042, "unknown"))</f>
        <v>Molucca Sea</v>
      </c>
      <c r="V6042" s="5" t="s">
        <v>27</v>
      </c>
    </row>
    <row r="6043" customFormat="false" ht="13.8" hidden="false" customHeight="false" outlineLevel="0" collapsed="false">
      <c r="A6043" s="5" t="s">
        <v>16267</v>
      </c>
      <c r="B6043" s="5" t="n">
        <f aca="false">YEAR(DATEVALUE(LEFT(A6043, 10)))</f>
        <v>1960</v>
      </c>
      <c r="C6043" s="6" t="n">
        <v>22263</v>
      </c>
      <c r="D6043" s="2" t="n">
        <v>0.316863425925926</v>
      </c>
      <c r="F6043" s="5" t="n">
        <v>-52.04</v>
      </c>
      <c r="G6043" s="5" t="n">
        <v>160.98</v>
      </c>
      <c r="H6043" s="5" t="n">
        <v>15</v>
      </c>
      <c r="I6043" s="5" t="n">
        <v>7.2</v>
      </c>
      <c r="J6043" s="5" t="s">
        <v>3643</v>
      </c>
      <c r="K6043" s="5"/>
      <c r="L6043" s="5"/>
      <c r="M6043" s="5" t="n">
        <v>28</v>
      </c>
      <c r="N6043" s="5"/>
      <c r="O6043" s="5"/>
      <c r="P6043" s="5"/>
      <c r="Q6043" s="5" t="s">
        <v>3644</v>
      </c>
      <c r="R6043" s="5" t="s">
        <v>16268</v>
      </c>
      <c r="S6043" s="5" t="s">
        <v>16135</v>
      </c>
      <c r="T6043" s="5" t="s">
        <v>2488</v>
      </c>
      <c r="U6043" s="5" t="str">
        <f aca="false">IF(ISNUMBER(FIND(",", T6043)), MID(T6043, FIND(",", T6043) + 2, LEN(T6043) - FIND(",", T6043) - 1), IF(T6043&lt;&gt;"", T6043, "unknown"))</f>
        <v>Macquarie Island region</v>
      </c>
      <c r="V6043" s="5" t="s">
        <v>27</v>
      </c>
    </row>
    <row r="6044" customFormat="false" ht="13.8" hidden="false" customHeight="false" outlineLevel="0" collapsed="false">
      <c r="A6044" s="5" t="s">
        <v>16269</v>
      </c>
      <c r="B6044" s="5" t="n">
        <f aca="false">YEAR(DATEVALUE(LEFT(A6044, 10)))</f>
        <v>1960</v>
      </c>
      <c r="C6044" s="6" t="n">
        <v>22253</v>
      </c>
      <c r="D6044" s="2" t="n">
        <v>0.183553240740741</v>
      </c>
      <c r="F6044" s="5" t="n">
        <v>43.133</v>
      </c>
      <c r="G6044" s="5" t="n">
        <v>104.469</v>
      </c>
      <c r="H6044" s="5" t="n">
        <v>25</v>
      </c>
      <c r="I6044" s="5" t="n">
        <v>6.9</v>
      </c>
      <c r="J6044" s="5" t="s">
        <v>1621</v>
      </c>
      <c r="K6044" s="5"/>
      <c r="L6044" s="5"/>
      <c r="M6044" s="5" t="n">
        <v>186</v>
      </c>
      <c r="N6044" s="5"/>
      <c r="O6044" s="5"/>
      <c r="P6044" s="5"/>
      <c r="Q6044" s="5" t="s">
        <v>3644</v>
      </c>
      <c r="R6044" s="5" t="s">
        <v>16270</v>
      </c>
      <c r="S6044" s="5" t="s">
        <v>16135</v>
      </c>
      <c r="T6044" s="5" t="s">
        <v>15491</v>
      </c>
      <c r="U6044" s="5" t="str">
        <f aca="false">IF(ISNUMBER(FIND(",", T6044)), MID(T6044, FIND(",", T6044) + 2, LEN(T6044) - FIND(",", T6044) - 1), IF(T6044&lt;&gt;"", T6044, "unknown"))</f>
        <v>central Mongolia</v>
      </c>
      <c r="V6044" s="5" t="s">
        <v>27</v>
      </c>
    </row>
    <row r="6045" customFormat="false" ht="13.8" hidden="false" customHeight="false" outlineLevel="0" collapsed="false">
      <c r="A6045" s="5" t="s">
        <v>16271</v>
      </c>
      <c r="B6045" s="5" t="n">
        <f aca="false">YEAR(DATEVALUE(LEFT(A6045, 10)))</f>
        <v>1960</v>
      </c>
      <c r="C6045" s="6" t="n">
        <v>22252</v>
      </c>
      <c r="D6045" s="2" t="n">
        <v>0.38244212962963</v>
      </c>
      <c r="F6045" s="5" t="n">
        <v>-24.669</v>
      </c>
      <c r="G6045" s="5" t="n">
        <v>-70.08</v>
      </c>
      <c r="H6045" s="5" t="n">
        <v>14.1</v>
      </c>
      <c r="I6045" s="5" t="n">
        <v>7.2</v>
      </c>
      <c r="J6045" s="5" t="s">
        <v>3643</v>
      </c>
      <c r="K6045" s="5"/>
      <c r="L6045" s="5"/>
      <c r="M6045" s="5" t="n">
        <v>96</v>
      </c>
      <c r="N6045" s="5"/>
      <c r="O6045" s="5"/>
      <c r="P6045" s="5"/>
      <c r="Q6045" s="5" t="s">
        <v>3644</v>
      </c>
      <c r="R6045" s="5" t="s">
        <v>16272</v>
      </c>
      <c r="S6045" s="5" t="s">
        <v>16135</v>
      </c>
      <c r="T6045" s="5" t="s">
        <v>1454</v>
      </c>
      <c r="U6045" s="5" t="str">
        <f aca="false">IF(ISNUMBER(FIND(",", T6045)), MID(T6045, FIND(",", T6045) + 2, LEN(T6045) - FIND(",", T6045) - 1), IF(T6045&lt;&gt;"", T6045, "unknown"))</f>
        <v>Chile</v>
      </c>
      <c r="V6045" s="5" t="s">
        <v>27</v>
      </c>
    </row>
    <row r="6046" customFormat="false" ht="13.8" hidden="false" customHeight="false" outlineLevel="0" collapsed="false">
      <c r="A6046" s="5" t="s">
        <v>16273</v>
      </c>
      <c r="B6046" s="5" t="n">
        <f aca="false">YEAR(DATEVALUE(LEFT(A6046, 10)))</f>
        <v>1960</v>
      </c>
      <c r="C6046" s="6" t="n">
        <v>22244</v>
      </c>
      <c r="D6046" s="2" t="n">
        <v>0.286655092592593</v>
      </c>
      <c r="F6046" s="5" t="n">
        <v>-24.71</v>
      </c>
      <c r="G6046" s="5" t="n">
        <v>-176.379</v>
      </c>
      <c r="H6046" s="5" t="n">
        <v>36</v>
      </c>
      <c r="I6046" s="5" t="n">
        <v>7.1</v>
      </c>
      <c r="J6046" s="5" t="s">
        <v>3643</v>
      </c>
      <c r="K6046" s="5"/>
      <c r="L6046" s="5"/>
      <c r="M6046" s="5" t="n">
        <v>187</v>
      </c>
      <c r="N6046" s="5"/>
      <c r="O6046" s="5"/>
      <c r="P6046" s="5"/>
      <c r="Q6046" s="5" t="s">
        <v>3644</v>
      </c>
      <c r="R6046" s="5" t="s">
        <v>16274</v>
      </c>
      <c r="S6046" s="5" t="s">
        <v>16135</v>
      </c>
      <c r="T6046" s="5" t="s">
        <v>1124</v>
      </c>
      <c r="U6046" s="5" t="str">
        <f aca="false">IF(ISNUMBER(FIND(",", T6046)), MID(T6046, FIND(",", T6046) + 2, LEN(T6046) - FIND(",", T6046) - 1), IF(T6046&lt;&gt;"", T6046, "unknown"))</f>
        <v>south of the Fiji Islands</v>
      </c>
      <c r="V6046" s="5" t="s">
        <v>27</v>
      </c>
    </row>
    <row r="6047" customFormat="false" ht="13.8" hidden="false" customHeight="false" outlineLevel="0" collapsed="false">
      <c r="A6047" s="5" t="s">
        <v>16275</v>
      </c>
      <c r="B6047" s="5" t="n">
        <f aca="false">YEAR(DATEVALUE(LEFT(A6047, 10)))</f>
        <v>1960</v>
      </c>
      <c r="C6047" s="6" t="n">
        <v>22243</v>
      </c>
      <c r="D6047" s="2" t="n">
        <v>0.591967592592593</v>
      </c>
      <c r="F6047" s="5" t="n">
        <v>-24.492</v>
      </c>
      <c r="G6047" s="5" t="n">
        <v>-176.119</v>
      </c>
      <c r="H6047" s="5" t="n">
        <v>35</v>
      </c>
      <c r="I6047" s="5" t="n">
        <v>6.6</v>
      </c>
      <c r="J6047" s="5" t="s">
        <v>1621</v>
      </c>
      <c r="K6047" s="5"/>
      <c r="L6047" s="5"/>
      <c r="M6047" s="5" t="n">
        <v>99</v>
      </c>
      <c r="N6047" s="5"/>
      <c r="O6047" s="5"/>
      <c r="P6047" s="5"/>
      <c r="Q6047" s="5" t="s">
        <v>3644</v>
      </c>
      <c r="R6047" s="5" t="s">
        <v>16276</v>
      </c>
      <c r="S6047" s="5" t="s">
        <v>16135</v>
      </c>
      <c r="T6047" s="5" t="s">
        <v>1124</v>
      </c>
      <c r="U6047" s="5" t="str">
        <f aca="false">IF(ISNUMBER(FIND(",", T6047)), MID(T6047, FIND(",", T6047) + 2, LEN(T6047) - FIND(",", T6047) - 1), IF(T6047&lt;&gt;"", T6047, "unknown"))</f>
        <v>south of the Fiji Islands</v>
      </c>
      <c r="V6047" s="5" t="s">
        <v>27</v>
      </c>
    </row>
    <row r="6048" customFormat="false" ht="13.8" hidden="false" customHeight="false" outlineLevel="0" collapsed="false">
      <c r="A6048" s="5" t="s">
        <v>16277</v>
      </c>
      <c r="B6048" s="5" t="n">
        <f aca="false">YEAR(DATEVALUE(LEFT(A6048, 10)))</f>
        <v>1960</v>
      </c>
      <c r="C6048" s="6" t="n">
        <v>22242</v>
      </c>
      <c r="D6048" s="2" t="n">
        <v>0.265138888888889</v>
      </c>
      <c r="F6048" s="5" t="n">
        <v>-36.342</v>
      </c>
      <c r="G6048" s="5" t="n">
        <v>52.528</v>
      </c>
      <c r="H6048" s="5" t="n">
        <v>15</v>
      </c>
      <c r="I6048" s="5" t="n">
        <v>6.8</v>
      </c>
      <c r="J6048" s="5" t="s">
        <v>13467</v>
      </c>
      <c r="K6048" s="5"/>
      <c r="L6048" s="5"/>
      <c r="M6048" s="5" t="n">
        <v>93</v>
      </c>
      <c r="N6048" s="5"/>
      <c r="O6048" s="5"/>
      <c r="P6048" s="5"/>
      <c r="Q6048" s="5" t="s">
        <v>3644</v>
      </c>
      <c r="R6048" s="5" t="s">
        <v>16278</v>
      </c>
      <c r="S6048" s="5" t="s">
        <v>16135</v>
      </c>
      <c r="T6048" s="5" t="s">
        <v>337</v>
      </c>
      <c r="U6048" s="5" t="str">
        <f aca="false">IF(ISNUMBER(FIND(",", T6048)), MID(T6048, FIND(",", T6048) + 2, LEN(T6048) - FIND(",", T6048) - 1), IF(T6048&lt;&gt;"", T6048, "unknown"))</f>
        <v>Southwest Indian Ridge</v>
      </c>
      <c r="V6048" s="5" t="s">
        <v>27</v>
      </c>
    </row>
    <row r="6049" customFormat="false" ht="13.8" hidden="false" customHeight="false" outlineLevel="0" collapsed="false">
      <c r="A6049" s="5" t="s">
        <v>16279</v>
      </c>
      <c r="B6049" s="5" t="n">
        <f aca="false">YEAR(DATEVALUE(LEFT(A6049, 10)))</f>
        <v>1960</v>
      </c>
      <c r="C6049" s="6" t="n">
        <v>22240</v>
      </c>
      <c r="D6049" s="2" t="n">
        <v>0.918055555555556</v>
      </c>
      <c r="F6049" s="5" t="n">
        <v>-6.704</v>
      </c>
      <c r="G6049" s="5" t="n">
        <v>-80.62</v>
      </c>
      <c r="H6049" s="5" t="n">
        <v>35</v>
      </c>
      <c r="I6049" s="5" t="n">
        <v>7.8</v>
      </c>
      <c r="J6049" s="5" t="s">
        <v>3643</v>
      </c>
      <c r="K6049" s="5"/>
      <c r="L6049" s="5"/>
      <c r="M6049" s="5" t="n">
        <v>103</v>
      </c>
      <c r="N6049" s="5"/>
      <c r="O6049" s="5"/>
      <c r="P6049" s="5"/>
      <c r="Q6049" s="5" t="s">
        <v>3644</v>
      </c>
      <c r="R6049" s="5" t="s">
        <v>16280</v>
      </c>
      <c r="S6049" s="5" t="s">
        <v>16135</v>
      </c>
      <c r="T6049" s="5" t="s">
        <v>2860</v>
      </c>
      <c r="U6049" s="5" t="str">
        <f aca="false">IF(ISNUMBER(FIND(",", T6049)), MID(T6049, FIND(",", T6049) + 2, LEN(T6049) - FIND(",", T6049) - 1), IF(T6049&lt;&gt;"", T6049, "unknown"))</f>
        <v>near the coast of northern Peru</v>
      </c>
      <c r="V6049" s="5" t="s">
        <v>27</v>
      </c>
    </row>
    <row r="6050" customFormat="false" ht="13.8" hidden="false" customHeight="false" outlineLevel="0" collapsed="false">
      <c r="A6050" s="5" t="s">
        <v>16281</v>
      </c>
      <c r="B6050" s="5" t="n">
        <f aca="false">YEAR(DATEVALUE(LEFT(A6050, 10)))</f>
        <v>1960</v>
      </c>
      <c r="C6050" s="6" t="n">
        <v>22233</v>
      </c>
      <c r="D6050" s="2" t="n">
        <v>0.389305555555556</v>
      </c>
      <c r="F6050" s="5" t="n">
        <v>51.298</v>
      </c>
      <c r="G6050" s="5" t="n">
        <v>-168.745</v>
      </c>
      <c r="H6050" s="5" t="n">
        <v>21.6</v>
      </c>
      <c r="I6050" s="5" t="n">
        <v>6.7</v>
      </c>
      <c r="J6050" s="5" t="s">
        <v>1621</v>
      </c>
      <c r="K6050" s="5"/>
      <c r="L6050" s="5"/>
      <c r="M6050" s="5" t="n">
        <v>308</v>
      </c>
      <c r="N6050" s="5"/>
      <c r="O6050" s="5"/>
      <c r="P6050" s="5"/>
      <c r="Q6050" s="5" t="s">
        <v>3644</v>
      </c>
      <c r="R6050" s="5" t="s">
        <v>16282</v>
      </c>
      <c r="S6050" s="5" t="s">
        <v>16135</v>
      </c>
      <c r="T6050" s="5" t="s">
        <v>894</v>
      </c>
      <c r="U6050" s="5" t="str">
        <f aca="false">IF(ISNUMBER(FIND(",", T6050)), MID(T6050, FIND(",", T6050) + 2, LEN(T6050) - FIND(",", T6050) - 1), IF(T6050&lt;&gt;"", T6050, "unknown"))</f>
        <v>Aleutian Islands, Alaska</v>
      </c>
      <c r="V6050" s="5" t="s">
        <v>27</v>
      </c>
    </row>
    <row r="6051" customFormat="false" ht="13.8" hidden="false" customHeight="false" outlineLevel="0" collapsed="false">
      <c r="A6051" s="5" t="s">
        <v>16283</v>
      </c>
      <c r="B6051" s="5" t="n">
        <f aca="false">YEAR(DATEVALUE(LEFT(A6051, 10)))</f>
        <v>1960</v>
      </c>
      <c r="C6051" s="6" t="n">
        <v>22226</v>
      </c>
      <c r="D6051" s="2" t="n">
        <v>0.260324074074074</v>
      </c>
      <c r="F6051" s="5" t="n">
        <v>-31.233</v>
      </c>
      <c r="G6051" s="5" t="n">
        <v>-177.535</v>
      </c>
      <c r="H6051" s="5" t="n">
        <v>34.5</v>
      </c>
      <c r="I6051" s="5" t="n">
        <v>6.5</v>
      </c>
      <c r="J6051" s="5" t="s">
        <v>13467</v>
      </c>
      <c r="K6051" s="5"/>
      <c r="L6051" s="5"/>
      <c r="M6051" s="5" t="n">
        <v>71</v>
      </c>
      <c r="N6051" s="5"/>
      <c r="O6051" s="5"/>
      <c r="P6051" s="5"/>
      <c r="Q6051" s="5" t="s">
        <v>3644</v>
      </c>
      <c r="R6051" s="5" t="s">
        <v>16284</v>
      </c>
      <c r="S6051" s="5" t="s">
        <v>16135</v>
      </c>
      <c r="T6051" s="5" t="s">
        <v>1011</v>
      </c>
      <c r="U6051" s="5" t="str">
        <f aca="false">IF(ISNUMBER(FIND(",", T6051)), MID(T6051, FIND(",", T6051) + 2, LEN(T6051) - FIND(",", T6051) - 1), IF(T6051&lt;&gt;"", T6051, "unknown"))</f>
        <v>Kermadec Islands region</v>
      </c>
      <c r="V6051" s="5" t="s">
        <v>27</v>
      </c>
    </row>
    <row r="6052" customFormat="false" ht="13.8" hidden="false" customHeight="false" outlineLevel="0" collapsed="false">
      <c r="A6052" s="5" t="s">
        <v>16285</v>
      </c>
      <c r="B6052" s="5" t="n">
        <f aca="false">YEAR(DATEVALUE(LEFT(A6052, 10)))</f>
        <v>1960</v>
      </c>
      <c r="C6052" s="6" t="n">
        <v>22221</v>
      </c>
      <c r="D6052" s="2" t="n">
        <v>0.365266203703704</v>
      </c>
      <c r="F6052" s="5" t="n">
        <v>-38.391</v>
      </c>
      <c r="G6052" s="5" t="n">
        <v>-74.862</v>
      </c>
      <c r="H6052" s="5" t="n">
        <v>25</v>
      </c>
      <c r="I6052" s="5" t="n">
        <v>6.8</v>
      </c>
      <c r="J6052" s="5" t="s">
        <v>1621</v>
      </c>
      <c r="K6052" s="5"/>
      <c r="L6052" s="5"/>
      <c r="M6052" s="5" t="n">
        <v>190</v>
      </c>
      <c r="N6052" s="5"/>
      <c r="O6052" s="5"/>
      <c r="P6052" s="5"/>
      <c r="Q6052" s="5" t="s">
        <v>3644</v>
      </c>
      <c r="R6052" s="5" t="s">
        <v>16286</v>
      </c>
      <c r="S6052" s="5" t="s">
        <v>16135</v>
      </c>
      <c r="T6052" s="5" t="s">
        <v>16287</v>
      </c>
      <c r="U6052" s="5" t="str">
        <f aca="false">IF(ISNUMBER(FIND(",", T6052)), MID(T6052, FIND(",", T6052) + 2, LEN(T6052) - FIND(",", T6052) - 1), IF(T6052&lt;&gt;"", T6052, "unknown"))</f>
        <v>Chile</v>
      </c>
      <c r="V6052" s="5" t="s">
        <v>27</v>
      </c>
    </row>
    <row r="6053" customFormat="false" ht="13.8" hidden="false" customHeight="false" outlineLevel="0" collapsed="false">
      <c r="A6053" s="5" t="s">
        <v>16288</v>
      </c>
      <c r="B6053" s="5" t="n">
        <f aca="false">YEAR(DATEVALUE(LEFT(A6053, 10)))</f>
        <v>1960</v>
      </c>
      <c r="C6053" s="6" t="n">
        <v>22217</v>
      </c>
      <c r="D6053" s="2" t="n">
        <v>0.554386574074074</v>
      </c>
      <c r="F6053" s="5" t="n">
        <v>52.069</v>
      </c>
      <c r="G6053" s="5" t="n">
        <v>157.681</v>
      </c>
      <c r="H6053" s="5" t="n">
        <v>109.6</v>
      </c>
      <c r="I6053" s="5" t="n">
        <v>6.9</v>
      </c>
      <c r="J6053" s="5" t="s">
        <v>1061</v>
      </c>
      <c r="K6053" s="5"/>
      <c r="L6053" s="5"/>
      <c r="M6053" s="5" t="n">
        <v>210</v>
      </c>
      <c r="N6053" s="5"/>
      <c r="O6053" s="5"/>
      <c r="P6053" s="5"/>
      <c r="Q6053" s="5" t="s">
        <v>3644</v>
      </c>
      <c r="R6053" s="5" t="s">
        <v>16289</v>
      </c>
      <c r="S6053" s="5" t="s">
        <v>16135</v>
      </c>
      <c r="T6053" s="5" t="s">
        <v>3832</v>
      </c>
      <c r="U6053" s="5" t="str">
        <f aca="false">IF(ISNUMBER(FIND(",", T6053)), MID(T6053, FIND(",", T6053) + 2, LEN(T6053) - FIND(",", T6053) - 1), IF(T6053&lt;&gt;"", T6053, "unknown"))</f>
        <v>Russia</v>
      </c>
      <c r="V6053" s="5" t="s">
        <v>27</v>
      </c>
    </row>
    <row r="6054" customFormat="false" ht="13.8" hidden="false" customHeight="false" outlineLevel="0" collapsed="false">
      <c r="A6054" s="5" t="s">
        <v>16290</v>
      </c>
      <c r="B6054" s="5" t="n">
        <f aca="false">YEAR(DATEVALUE(LEFT(A6054, 10)))</f>
        <v>1960</v>
      </c>
      <c r="C6054" s="6" t="n">
        <v>22217</v>
      </c>
      <c r="D6054" s="2" t="n">
        <v>0.179664351851852</v>
      </c>
      <c r="F6054" s="5" t="n">
        <v>71.414</v>
      </c>
      <c r="G6054" s="5" t="n">
        <v>-9.083</v>
      </c>
      <c r="H6054" s="5" t="n">
        <v>15</v>
      </c>
      <c r="I6054" s="5" t="n">
        <v>6.8</v>
      </c>
      <c r="J6054" s="5" t="s">
        <v>13467</v>
      </c>
      <c r="K6054" s="5"/>
      <c r="L6054" s="5"/>
      <c r="M6054" s="5" t="n">
        <v>104</v>
      </c>
      <c r="N6054" s="5"/>
      <c r="O6054" s="5"/>
      <c r="P6054" s="5"/>
      <c r="Q6054" s="5" t="s">
        <v>3644</v>
      </c>
      <c r="R6054" s="5" t="s">
        <v>16291</v>
      </c>
      <c r="S6054" s="5" t="s">
        <v>16135</v>
      </c>
      <c r="T6054" s="5" t="s">
        <v>862</v>
      </c>
      <c r="U6054" s="5" t="str">
        <f aca="false">IF(ISNUMBER(FIND(",", T6054)), MID(T6054, FIND(",", T6054) + 2, LEN(T6054) - FIND(",", T6054) - 1), IF(T6054&lt;&gt;"", T6054, "unknown"))</f>
        <v>Jan Mayen Island region</v>
      </c>
      <c r="V6054" s="5" t="s">
        <v>27</v>
      </c>
    </row>
    <row r="6055" customFormat="false" ht="13.8" hidden="false" customHeight="false" outlineLevel="0" collapsed="false">
      <c r="A6055" s="5" t="s">
        <v>16292</v>
      </c>
      <c r="B6055" s="5" t="n">
        <f aca="false">YEAR(DATEVALUE(LEFT(A6055, 10)))</f>
        <v>1960</v>
      </c>
      <c r="C6055" s="6" t="n">
        <v>22197</v>
      </c>
      <c r="D6055" s="2" t="n">
        <v>0.245196759259259</v>
      </c>
      <c r="F6055" s="5" t="n">
        <v>40.107</v>
      </c>
      <c r="G6055" s="5" t="n">
        <v>130.099</v>
      </c>
      <c r="H6055" s="5" t="n">
        <v>608.8</v>
      </c>
      <c r="I6055" s="5" t="n">
        <v>6.5</v>
      </c>
      <c r="J6055" s="5" t="s">
        <v>1621</v>
      </c>
      <c r="K6055" s="5"/>
      <c r="L6055" s="5"/>
      <c r="M6055" s="5" t="n">
        <v>198</v>
      </c>
      <c r="N6055" s="5"/>
      <c r="O6055" s="5"/>
      <c r="P6055" s="5"/>
      <c r="Q6055" s="5" t="s">
        <v>3644</v>
      </c>
      <c r="R6055" s="5" t="s">
        <v>16293</v>
      </c>
      <c r="S6055" s="5" t="s">
        <v>16135</v>
      </c>
      <c r="T6055" s="5" t="s">
        <v>3792</v>
      </c>
      <c r="U6055" s="5" t="str">
        <f aca="false">IF(ISNUMBER(FIND(",", T6055)), MID(T6055, FIND(",", T6055) + 2, LEN(T6055) - FIND(",", T6055) - 1), IF(T6055&lt;&gt;"", T6055, "unknown"))</f>
        <v>Sea of Japan</v>
      </c>
      <c r="V6055" s="5" t="s">
        <v>27</v>
      </c>
    </row>
    <row r="6056" customFormat="false" ht="13.8" hidden="false" customHeight="false" outlineLevel="0" collapsed="false">
      <c r="A6056" s="5" t="s">
        <v>16294</v>
      </c>
      <c r="B6056" s="5" t="n">
        <f aca="false">YEAR(DATEVALUE(LEFT(A6056, 10)))</f>
        <v>1960</v>
      </c>
      <c r="C6056" s="6" t="n">
        <v>22196</v>
      </c>
      <c r="D6056" s="2" t="n">
        <v>0.637893518518519</v>
      </c>
      <c r="F6056" s="5" t="n">
        <v>-7.616</v>
      </c>
      <c r="G6056" s="5" t="n">
        <v>130.742</v>
      </c>
      <c r="H6056" s="5" t="n">
        <v>47.7</v>
      </c>
      <c r="I6056" s="5" t="n">
        <v>6.6</v>
      </c>
      <c r="J6056" s="5" t="s">
        <v>1621</v>
      </c>
      <c r="K6056" s="5"/>
      <c r="L6056" s="5"/>
      <c r="M6056" s="5" t="n">
        <v>207</v>
      </c>
      <c r="N6056" s="5"/>
      <c r="O6056" s="5"/>
      <c r="P6056" s="5"/>
      <c r="Q6056" s="5" t="s">
        <v>3644</v>
      </c>
      <c r="R6056" s="5" t="s">
        <v>16295</v>
      </c>
      <c r="S6056" s="5" t="s">
        <v>16135</v>
      </c>
      <c r="T6056" s="5" t="s">
        <v>3525</v>
      </c>
      <c r="U6056" s="5" t="str">
        <f aca="false">IF(ISNUMBER(FIND(",", T6056)), MID(T6056, FIND(",", T6056) + 2, LEN(T6056) - FIND(",", T6056) - 1), IF(T6056&lt;&gt;"", T6056, "unknown"))</f>
        <v>Indonesia</v>
      </c>
      <c r="V6056" s="5" t="s">
        <v>27</v>
      </c>
    </row>
    <row r="6057" customFormat="false" ht="13.8" hidden="false" customHeight="false" outlineLevel="0" collapsed="false">
      <c r="A6057" s="5" t="s">
        <v>16296</v>
      </c>
      <c r="B6057" s="5" t="n">
        <f aca="false">YEAR(DATEVALUE(LEFT(A6057, 10)))</f>
        <v>1960</v>
      </c>
      <c r="C6057" s="6" t="n">
        <v>22190</v>
      </c>
      <c r="D6057" s="2" t="n">
        <v>0.674270833333333</v>
      </c>
      <c r="F6057" s="5" t="n">
        <v>51.306</v>
      </c>
      <c r="G6057" s="5" t="n">
        <v>-172.464</v>
      </c>
      <c r="H6057" s="5" t="n">
        <v>34.5</v>
      </c>
      <c r="I6057" s="5" t="n">
        <v>6.5</v>
      </c>
      <c r="J6057" s="5" t="s">
        <v>13467</v>
      </c>
      <c r="K6057" s="5"/>
      <c r="L6057" s="5"/>
      <c r="M6057" s="5" t="n">
        <v>158</v>
      </c>
      <c r="N6057" s="5"/>
      <c r="O6057" s="5"/>
      <c r="P6057" s="5"/>
      <c r="Q6057" s="5" t="s">
        <v>3644</v>
      </c>
      <c r="R6057" s="5" t="s">
        <v>16297</v>
      </c>
      <c r="S6057" s="5" t="s">
        <v>16135</v>
      </c>
      <c r="T6057" s="5" t="s">
        <v>831</v>
      </c>
      <c r="U6057" s="5" t="str">
        <f aca="false">IF(ISNUMBER(FIND(",", T6057)), MID(T6057, FIND(",", T6057) + 2, LEN(T6057) - FIND(",", T6057) - 1), IF(T6057&lt;&gt;"", T6057, "unknown"))</f>
        <v>Aleutian Islands, Alaska</v>
      </c>
      <c r="V6057" s="5" t="s">
        <v>27</v>
      </c>
    </row>
    <row r="6058" customFormat="false" ht="13.8" hidden="false" customHeight="false" outlineLevel="0" collapsed="false">
      <c r="A6058" s="5" t="s">
        <v>16298</v>
      </c>
      <c r="B6058" s="5" t="n">
        <f aca="false">YEAR(DATEVALUE(LEFT(A6058, 10)))</f>
        <v>1960</v>
      </c>
      <c r="C6058" s="6" t="n">
        <v>22141</v>
      </c>
      <c r="D6058" s="2" t="n">
        <v>0.593738425925926</v>
      </c>
      <c r="F6058" s="5" t="n">
        <v>-39.915</v>
      </c>
      <c r="G6058" s="5" t="n">
        <v>-74.735</v>
      </c>
      <c r="H6058" s="5" t="n">
        <v>42.6</v>
      </c>
      <c r="I6058" s="5" t="n">
        <v>6.6</v>
      </c>
      <c r="J6058" s="5" t="s">
        <v>1621</v>
      </c>
      <c r="K6058" s="5"/>
      <c r="L6058" s="5"/>
      <c r="M6058" s="5" t="n">
        <v>175</v>
      </c>
      <c r="N6058" s="5"/>
      <c r="O6058" s="5"/>
      <c r="P6058" s="5"/>
      <c r="Q6058" s="5" t="s">
        <v>3644</v>
      </c>
      <c r="R6058" s="5" t="s">
        <v>16299</v>
      </c>
      <c r="S6058" s="5" t="s">
        <v>16135</v>
      </c>
      <c r="T6058" s="5" t="s">
        <v>6668</v>
      </c>
      <c r="U6058" s="5" t="str">
        <f aca="false">IF(ISNUMBER(FIND(",", T6058)), MID(T6058, FIND(",", T6058) + 2, LEN(T6058) - FIND(",", T6058) - 1), IF(T6058&lt;&gt;"", T6058, "unknown"))</f>
        <v>Chile</v>
      </c>
      <c r="V6058" s="5" t="s">
        <v>27</v>
      </c>
    </row>
    <row r="6059" customFormat="false" ht="13.8" hidden="false" customHeight="false" outlineLevel="0" collapsed="false">
      <c r="A6059" s="5" t="s">
        <v>16300</v>
      </c>
      <c r="B6059" s="5" t="n">
        <f aca="false">YEAR(DATEVALUE(LEFT(A6059, 10)))</f>
        <v>1960</v>
      </c>
      <c r="C6059" s="6" t="n">
        <v>22130</v>
      </c>
      <c r="D6059" s="2" t="n">
        <v>0.213472222222222</v>
      </c>
      <c r="F6059" s="5" t="n">
        <v>-22.115</v>
      </c>
      <c r="G6059" s="5" t="n">
        <v>171.386</v>
      </c>
      <c r="H6059" s="5" t="n">
        <v>94.9</v>
      </c>
      <c r="I6059" s="5" t="n">
        <v>6.5</v>
      </c>
      <c r="J6059" s="5" t="s">
        <v>13467</v>
      </c>
      <c r="K6059" s="5"/>
      <c r="L6059" s="5"/>
      <c r="M6059" s="5" t="n">
        <v>128</v>
      </c>
      <c r="N6059" s="5"/>
      <c r="O6059" s="5"/>
      <c r="P6059" s="5"/>
      <c r="Q6059" s="5" t="s">
        <v>3644</v>
      </c>
      <c r="R6059" s="5" t="s">
        <v>16301</v>
      </c>
      <c r="S6059" s="5" t="s">
        <v>16135</v>
      </c>
      <c r="T6059" s="5" t="s">
        <v>1116</v>
      </c>
      <c r="U6059" s="5" t="str">
        <f aca="false">IF(ISNUMBER(FIND(",", T6059)), MID(T6059, FIND(",", T6059) + 2, LEN(T6059) - FIND(",", T6059) - 1), IF(T6059&lt;&gt;"", T6059, "unknown"))</f>
        <v>southeast of the Loyalty Islands</v>
      </c>
      <c r="V6059" s="5" t="s">
        <v>27</v>
      </c>
    </row>
    <row r="6060" customFormat="false" ht="13.8" hidden="false" customHeight="false" outlineLevel="0" collapsed="false">
      <c r="A6060" s="5" t="s">
        <v>16302</v>
      </c>
      <c r="B6060" s="5" t="n">
        <f aca="false">YEAR(DATEVALUE(LEFT(A6060, 10)))</f>
        <v>1960</v>
      </c>
      <c r="C6060" s="6" t="n">
        <v>22128</v>
      </c>
      <c r="D6060" s="2" t="n">
        <v>0.294861111111111</v>
      </c>
      <c r="F6060" s="5" t="n">
        <v>-6.002</v>
      </c>
      <c r="G6060" s="5" t="n">
        <v>150.062</v>
      </c>
      <c r="H6060" s="5" t="n">
        <v>40</v>
      </c>
      <c r="I6060" s="5" t="n">
        <v>6.5</v>
      </c>
      <c r="J6060" s="5" t="s">
        <v>13467</v>
      </c>
      <c r="K6060" s="5"/>
      <c r="L6060" s="5"/>
      <c r="M6060" s="5" t="n">
        <v>38</v>
      </c>
      <c r="N6060" s="5"/>
      <c r="O6060" s="5"/>
      <c r="P6060" s="5"/>
      <c r="Q6060" s="5" t="s">
        <v>3644</v>
      </c>
      <c r="R6060" s="5" t="s">
        <v>16303</v>
      </c>
      <c r="S6060" s="5" t="s">
        <v>16135</v>
      </c>
      <c r="T6060" s="5" t="s">
        <v>745</v>
      </c>
      <c r="U6060" s="5" t="str">
        <f aca="false">IF(ISNUMBER(FIND(",", T6060)), MID(T6060, FIND(",", T6060) + 2, LEN(T6060) - FIND(",", T6060) - 1), IF(T6060&lt;&gt;"", T6060, "unknown"))</f>
        <v>Papua New Guinea</v>
      </c>
      <c r="V6060" s="5" t="s">
        <v>27</v>
      </c>
    </row>
    <row r="6061" customFormat="false" ht="13.8" hidden="false" customHeight="false" outlineLevel="0" collapsed="false">
      <c r="A6061" s="5" t="s">
        <v>16304</v>
      </c>
      <c r="B6061" s="5" t="n">
        <f aca="false">YEAR(DATEVALUE(LEFT(A6061, 10)))</f>
        <v>1960</v>
      </c>
      <c r="C6061" s="6" t="n">
        <v>22128</v>
      </c>
      <c r="D6061" s="2" t="n">
        <v>0.122048611111111</v>
      </c>
      <c r="F6061" s="5" t="n">
        <v>-6.194</v>
      </c>
      <c r="G6061" s="5" t="n">
        <v>150.012</v>
      </c>
      <c r="H6061" s="5" t="n">
        <v>9.8</v>
      </c>
      <c r="I6061" s="5" t="n">
        <v>6.6</v>
      </c>
      <c r="J6061" s="5" t="s">
        <v>1621</v>
      </c>
      <c r="K6061" s="5"/>
      <c r="L6061" s="5"/>
      <c r="M6061" s="5" t="n">
        <v>165</v>
      </c>
      <c r="N6061" s="5"/>
      <c r="O6061" s="5"/>
      <c r="P6061" s="5"/>
      <c r="Q6061" s="5" t="s">
        <v>3644</v>
      </c>
      <c r="R6061" s="5" t="s">
        <v>16305</v>
      </c>
      <c r="S6061" s="5" t="s">
        <v>16135</v>
      </c>
      <c r="T6061" s="5" t="s">
        <v>745</v>
      </c>
      <c r="U6061" s="5" t="str">
        <f aca="false">IF(ISNUMBER(FIND(",", T6061)), MID(T6061, FIND(",", T6061) + 2, LEN(T6061) - FIND(",", T6061) - 1), IF(T6061&lt;&gt;"", T6061, "unknown"))</f>
        <v>Papua New Guinea</v>
      </c>
      <c r="V6061" s="5" t="s">
        <v>27</v>
      </c>
    </row>
    <row r="6062" customFormat="false" ht="13.8" hidden="false" customHeight="false" outlineLevel="0" collapsed="false">
      <c r="A6062" s="5" t="s">
        <v>16306</v>
      </c>
      <c r="B6062" s="5" t="n">
        <f aca="false">YEAR(DATEVALUE(LEFT(A6062, 10)))</f>
        <v>1960</v>
      </c>
      <c r="C6062" s="6" t="n">
        <v>22126</v>
      </c>
      <c r="D6062" s="2" t="n">
        <v>0.730347222222222</v>
      </c>
      <c r="F6062" s="5" t="n">
        <v>40.359</v>
      </c>
      <c r="G6062" s="5" t="n">
        <v>142.447</v>
      </c>
      <c r="H6062" s="5" t="n">
        <v>51.9</v>
      </c>
      <c r="I6062" s="5" t="n">
        <v>6.6</v>
      </c>
      <c r="J6062" s="5" t="s">
        <v>1621</v>
      </c>
      <c r="K6062" s="5"/>
      <c r="L6062" s="5"/>
      <c r="M6062" s="5" t="n">
        <v>171</v>
      </c>
      <c r="N6062" s="5"/>
      <c r="O6062" s="5"/>
      <c r="P6062" s="5"/>
      <c r="Q6062" s="5" t="s">
        <v>3644</v>
      </c>
      <c r="R6062" s="5" t="s">
        <v>16307</v>
      </c>
      <c r="S6062" s="5" t="s">
        <v>16135</v>
      </c>
      <c r="T6062" s="5" t="s">
        <v>947</v>
      </c>
      <c r="U6062" s="5" t="str">
        <f aca="false">IF(ISNUMBER(FIND(",", T6062)), MID(T6062, FIND(",", T6062) + 2, LEN(T6062) - FIND(",", T6062) - 1), IF(T6062&lt;&gt;"", T6062, "unknown"))</f>
        <v>Japan</v>
      </c>
      <c r="V6062" s="5" t="s">
        <v>27</v>
      </c>
    </row>
    <row r="6063" customFormat="false" ht="13.8" hidden="false" customHeight="false" outlineLevel="0" collapsed="false">
      <c r="A6063" s="5" t="s">
        <v>16308</v>
      </c>
      <c r="B6063" s="5" t="n">
        <f aca="false">YEAR(DATEVALUE(LEFT(A6063, 10)))</f>
        <v>1960</v>
      </c>
      <c r="C6063" s="6" t="n">
        <v>22122</v>
      </c>
      <c r="D6063" s="2" t="n">
        <v>0.466770833333333</v>
      </c>
      <c r="F6063" s="5" t="n">
        <v>53.646</v>
      </c>
      <c r="G6063" s="5" t="n">
        <v>158.887</v>
      </c>
      <c r="H6063" s="5" t="n">
        <v>138.7</v>
      </c>
      <c r="I6063" s="5" t="n">
        <v>7.2</v>
      </c>
      <c r="J6063" s="5" t="s">
        <v>1061</v>
      </c>
      <c r="K6063" s="5"/>
      <c r="L6063" s="5"/>
      <c r="M6063" s="5" t="n">
        <v>210</v>
      </c>
      <c r="N6063" s="5"/>
      <c r="O6063" s="5"/>
      <c r="P6063" s="5"/>
      <c r="Q6063" s="5" t="s">
        <v>3644</v>
      </c>
      <c r="R6063" s="5" t="s">
        <v>16309</v>
      </c>
      <c r="S6063" s="5" t="s">
        <v>16135</v>
      </c>
      <c r="T6063" s="5" t="s">
        <v>936</v>
      </c>
      <c r="U6063" s="5" t="str">
        <f aca="false">IF(ISNUMBER(FIND(",", T6063)), MID(T6063, FIND(",", T6063) + 2, LEN(T6063) - FIND(",", T6063) - 1), IF(T6063&lt;&gt;"", T6063, "unknown"))</f>
        <v>Russia</v>
      </c>
      <c r="V6063" s="5" t="s">
        <v>27</v>
      </c>
    </row>
    <row r="6064" customFormat="false" ht="13.8" hidden="false" customHeight="false" outlineLevel="0" collapsed="false">
      <c r="A6064" s="5" t="s">
        <v>16310</v>
      </c>
      <c r="B6064" s="5" t="n">
        <f aca="false">YEAR(DATEVALUE(LEFT(A6064, 10)))</f>
        <v>1960</v>
      </c>
      <c r="C6064" s="6" t="n">
        <v>22101</v>
      </c>
      <c r="D6064" s="2" t="n">
        <v>0.186539351851852</v>
      </c>
      <c r="F6064" s="5" t="n">
        <v>51.81</v>
      </c>
      <c r="G6064" s="5" t="n">
        <v>-131.264</v>
      </c>
      <c r="H6064" s="5" t="n">
        <v>5.6</v>
      </c>
      <c r="I6064" s="5" t="n">
        <v>6.5</v>
      </c>
      <c r="J6064" s="5" t="s">
        <v>1621</v>
      </c>
      <c r="K6064" s="5"/>
      <c r="L6064" s="5"/>
      <c r="M6064" s="5" t="n">
        <v>144</v>
      </c>
      <c r="N6064" s="5"/>
      <c r="O6064" s="5"/>
      <c r="P6064" s="5"/>
      <c r="Q6064" s="5" t="s">
        <v>3644</v>
      </c>
      <c r="R6064" s="5" t="s">
        <v>16311</v>
      </c>
      <c r="S6064" s="5" t="s">
        <v>16135</v>
      </c>
      <c r="T6064" s="5" t="s">
        <v>3478</v>
      </c>
      <c r="U6064" s="5" t="str">
        <f aca="false">IF(ISNUMBER(FIND(",", T6064)), MID(T6064, FIND(",", T6064) + 2, LEN(T6064) - FIND(",", T6064) - 1), IF(T6064&lt;&gt;"", T6064, "unknown"))</f>
        <v>Canada</v>
      </c>
      <c r="V6064" s="5" t="s">
        <v>27</v>
      </c>
    </row>
    <row r="6065" customFormat="false" ht="13.8" hidden="false" customHeight="false" outlineLevel="0" collapsed="false">
      <c r="A6065" s="5" t="s">
        <v>16312</v>
      </c>
      <c r="B6065" s="5" t="n">
        <f aca="false">YEAR(DATEVALUE(LEFT(A6065, 10)))</f>
        <v>1960</v>
      </c>
      <c r="C6065" s="6" t="n">
        <v>22087</v>
      </c>
      <c r="D6065" s="2" t="n">
        <v>0.54150462962963</v>
      </c>
      <c r="F6065" s="5" t="n">
        <v>-39.212</v>
      </c>
      <c r="G6065" s="5" t="n">
        <v>-73.322</v>
      </c>
      <c r="H6065" s="5" t="n">
        <v>24.6</v>
      </c>
      <c r="I6065" s="5" t="n">
        <v>7.1</v>
      </c>
      <c r="J6065" s="5" t="s">
        <v>3643</v>
      </c>
      <c r="K6065" s="5"/>
      <c r="L6065" s="5"/>
      <c r="M6065" s="5" t="n">
        <v>155</v>
      </c>
      <c r="N6065" s="5"/>
      <c r="O6065" s="5"/>
      <c r="P6065" s="5"/>
      <c r="Q6065" s="5" t="s">
        <v>3644</v>
      </c>
      <c r="R6065" s="5" t="s">
        <v>16313</v>
      </c>
      <c r="S6065" s="5" t="s">
        <v>16135</v>
      </c>
      <c r="T6065" s="5" t="s">
        <v>10840</v>
      </c>
      <c r="U6065" s="5" t="str">
        <f aca="false">IF(ISNUMBER(FIND(",", T6065)), MID(T6065, FIND(",", T6065) + 2, LEN(T6065) - FIND(",", T6065) - 1), IF(T6065&lt;&gt;"", T6065, "unknown"))</f>
        <v>Chile</v>
      </c>
      <c r="V6065" s="5" t="s">
        <v>27</v>
      </c>
    </row>
    <row r="6066" customFormat="false" ht="13.8" hidden="false" customHeight="false" outlineLevel="0" collapsed="false">
      <c r="A6066" s="5" t="s">
        <v>16314</v>
      </c>
      <c r="B6066" s="5" t="n">
        <f aca="false">YEAR(DATEVALUE(LEFT(A6066, 10)))</f>
        <v>1960</v>
      </c>
      <c r="C6066" s="6" t="n">
        <v>22087</v>
      </c>
      <c r="D6066" s="2" t="n">
        <v>0.0842013888888889</v>
      </c>
      <c r="F6066" s="5" t="n">
        <v>-38.265</v>
      </c>
      <c r="G6066" s="5" t="n">
        <v>-73.324</v>
      </c>
      <c r="H6066" s="5" t="n">
        <v>35</v>
      </c>
      <c r="I6066" s="5" t="n">
        <v>7</v>
      </c>
      <c r="J6066" s="5" t="s">
        <v>3643</v>
      </c>
      <c r="K6066" s="5"/>
      <c r="L6066" s="5"/>
      <c r="M6066" s="5" t="n">
        <v>142</v>
      </c>
      <c r="N6066" s="5"/>
      <c r="O6066" s="5"/>
      <c r="P6066" s="5"/>
      <c r="Q6066" s="5" t="s">
        <v>3644</v>
      </c>
      <c r="R6066" s="5" t="s">
        <v>16315</v>
      </c>
      <c r="S6066" s="5" t="s">
        <v>16135</v>
      </c>
      <c r="T6066" s="5" t="s">
        <v>1786</v>
      </c>
      <c r="U6066" s="5" t="str">
        <f aca="false">IF(ISNUMBER(FIND(",", T6066)), MID(T6066, FIND(",", T6066) + 2, LEN(T6066) - FIND(",", T6066) - 1), IF(T6066&lt;&gt;"", T6066, "unknown"))</f>
        <v>Chile</v>
      </c>
      <c r="V6066" s="5" t="s">
        <v>27</v>
      </c>
    </row>
    <row r="6067" customFormat="false" ht="13.8" hidden="false" customHeight="false" outlineLevel="0" collapsed="false">
      <c r="A6067" s="5" t="s">
        <v>16316</v>
      </c>
      <c r="B6067" s="5" t="n">
        <f aca="false">YEAR(DATEVALUE(LEFT(A6067, 10)))</f>
        <v>1960</v>
      </c>
      <c r="C6067" s="6" t="n">
        <v>22073</v>
      </c>
      <c r="D6067" s="2" t="n">
        <v>0.247094907407407</v>
      </c>
      <c r="F6067" s="5" t="n">
        <v>-45.7</v>
      </c>
      <c r="G6067" s="5" t="n">
        <v>-73.502</v>
      </c>
      <c r="H6067" s="5" t="n">
        <v>15</v>
      </c>
      <c r="I6067" s="5" t="n">
        <v>7.2</v>
      </c>
      <c r="J6067" s="5" t="s">
        <v>3643</v>
      </c>
      <c r="K6067" s="5"/>
      <c r="L6067" s="5"/>
      <c r="M6067" s="5" t="n">
        <v>137</v>
      </c>
      <c r="N6067" s="5"/>
      <c r="O6067" s="5"/>
      <c r="P6067" s="5"/>
      <c r="Q6067" s="5" t="s">
        <v>3644</v>
      </c>
      <c r="R6067" s="5" t="s">
        <v>16317</v>
      </c>
      <c r="S6067" s="5" t="s">
        <v>16135</v>
      </c>
      <c r="T6067" s="5" t="s">
        <v>3865</v>
      </c>
      <c r="U6067" s="5" t="str">
        <f aca="false">IF(ISNUMBER(FIND(",", T6067)), MID(T6067, FIND(",", T6067) + 2, LEN(T6067) - FIND(",", T6067) - 1), IF(T6067&lt;&gt;"", T6067, "unknown"))</f>
        <v>Chile</v>
      </c>
      <c r="V6067" s="5" t="s">
        <v>27</v>
      </c>
    </row>
    <row r="6068" customFormat="false" ht="13.8" hidden="false" customHeight="false" outlineLevel="0" collapsed="false">
      <c r="A6068" s="5" t="s">
        <v>16318</v>
      </c>
      <c r="B6068" s="5" t="n">
        <f aca="false">YEAR(DATEVALUE(LEFT(A6068, 10)))</f>
        <v>1960</v>
      </c>
      <c r="C6068" s="6" t="n">
        <v>22069</v>
      </c>
      <c r="D6068" s="2" t="n">
        <v>0.248680555555556</v>
      </c>
      <c r="F6068" s="5" t="n">
        <v>-46.335</v>
      </c>
      <c r="G6068" s="5" t="n">
        <v>-74.252</v>
      </c>
      <c r="H6068" s="5" t="n">
        <v>18</v>
      </c>
      <c r="I6068" s="5" t="n">
        <v>6.8</v>
      </c>
      <c r="J6068" s="5" t="s">
        <v>13467</v>
      </c>
      <c r="K6068" s="5"/>
      <c r="L6068" s="5"/>
      <c r="M6068" s="5" t="n">
        <v>118</v>
      </c>
      <c r="N6068" s="5"/>
      <c r="O6068" s="5"/>
      <c r="P6068" s="5"/>
      <c r="Q6068" s="5" t="s">
        <v>3644</v>
      </c>
      <c r="R6068" s="5" t="s">
        <v>16319</v>
      </c>
      <c r="S6068" s="5" t="s">
        <v>16135</v>
      </c>
      <c r="T6068" s="5" t="s">
        <v>3865</v>
      </c>
      <c r="U6068" s="5" t="str">
        <f aca="false">IF(ISNUMBER(FIND(",", T6068)), MID(T6068, FIND(",", T6068) + 2, LEN(T6068) - FIND(",", T6068) - 1), IF(T6068&lt;&gt;"", T6068, "unknown"))</f>
        <v>Chile</v>
      </c>
      <c r="V6068" s="5" t="s">
        <v>27</v>
      </c>
    </row>
    <row r="6069" customFormat="false" ht="13.8" hidden="false" customHeight="false" outlineLevel="0" collapsed="false">
      <c r="A6069" s="5" t="s">
        <v>16320</v>
      </c>
      <c r="B6069" s="5" t="n">
        <f aca="false">YEAR(DATEVALUE(LEFT(A6069, 10)))</f>
        <v>1960</v>
      </c>
      <c r="C6069" s="6" t="n">
        <v>22067</v>
      </c>
      <c r="D6069" s="2" t="n">
        <v>0.459907407407407</v>
      </c>
      <c r="F6069" s="5" t="n">
        <v>17.79</v>
      </c>
      <c r="G6069" s="5" t="n">
        <v>-61.65</v>
      </c>
      <c r="H6069" s="5" t="n">
        <v>0</v>
      </c>
      <c r="I6069" s="5" t="n">
        <v>6.6</v>
      </c>
      <c r="J6069" s="5" t="s">
        <v>13467</v>
      </c>
      <c r="K6069" s="5"/>
      <c r="L6069" s="5"/>
      <c r="M6069" s="5" t="n">
        <v>0</v>
      </c>
      <c r="N6069" s="5"/>
      <c r="O6069" s="5"/>
      <c r="P6069" s="5"/>
      <c r="Q6069" s="5" t="s">
        <v>3644</v>
      </c>
      <c r="R6069" s="5" t="s">
        <v>16321</v>
      </c>
      <c r="S6069" s="5" t="s">
        <v>16135</v>
      </c>
      <c r="T6069" s="5" t="s">
        <v>13890</v>
      </c>
      <c r="U6069" s="5" t="str">
        <f aca="false">IF(ISNUMBER(FIND(",", T6069)), MID(T6069, FIND(",", T6069) + 2, LEN(T6069) - FIND(",", T6069) - 1), IF(T6069&lt;&gt;"", T6069, "unknown"))</f>
        <v>Leeward Islands</v>
      </c>
      <c r="V6069" s="5" t="s">
        <v>27</v>
      </c>
    </row>
    <row r="6070" customFormat="false" ht="13.8" hidden="false" customHeight="false" outlineLevel="0" collapsed="false">
      <c r="A6070" s="5" t="s">
        <v>16322</v>
      </c>
      <c r="B6070" s="5" t="n">
        <f aca="false">YEAR(DATEVALUE(LEFT(A6070, 10)))</f>
        <v>1960</v>
      </c>
      <c r="C6070" s="6" t="n">
        <v>22067</v>
      </c>
      <c r="D6070" s="2" t="n">
        <v>0.111122685185185</v>
      </c>
      <c r="F6070" s="5" t="n">
        <v>-39.66</v>
      </c>
      <c r="G6070" s="5" t="n">
        <v>-75.53</v>
      </c>
      <c r="H6070" s="5" t="n">
        <v>0</v>
      </c>
      <c r="I6070" s="5" t="n">
        <v>6.5</v>
      </c>
      <c r="J6070" s="5" t="s">
        <v>13467</v>
      </c>
      <c r="K6070" s="5"/>
      <c r="L6070" s="5"/>
      <c r="M6070" s="5" t="n">
        <v>0</v>
      </c>
      <c r="N6070" s="5"/>
      <c r="O6070" s="5"/>
      <c r="P6070" s="5"/>
      <c r="Q6070" s="5" t="s">
        <v>3644</v>
      </c>
      <c r="R6070" s="5" t="s">
        <v>16323</v>
      </c>
      <c r="S6070" s="5" t="s">
        <v>16135</v>
      </c>
      <c r="T6070" s="5" t="s">
        <v>6142</v>
      </c>
      <c r="U6070" s="5" t="str">
        <f aca="false">IF(ISNUMBER(FIND(",", T6070)), MID(T6070, FIND(",", T6070) + 2, LEN(T6070) - FIND(",", T6070) - 1), IF(T6070&lt;&gt;"", T6070, "unknown"))</f>
        <v>Chile</v>
      </c>
      <c r="V6070" s="5" t="s">
        <v>27</v>
      </c>
    </row>
    <row r="6071" customFormat="false" ht="13.8" hidden="false" customHeight="false" outlineLevel="0" collapsed="false">
      <c r="A6071" s="5" t="s">
        <v>16324</v>
      </c>
      <c r="B6071" s="5" t="n">
        <f aca="false">YEAR(DATEVALUE(LEFT(A6071, 10)))</f>
        <v>1960</v>
      </c>
      <c r="C6071" s="6" t="n">
        <v>22061</v>
      </c>
      <c r="D6071" s="2" t="n">
        <v>0.357418981481482</v>
      </c>
      <c r="F6071" s="5" t="n">
        <v>-44.822</v>
      </c>
      <c r="G6071" s="5" t="n">
        <v>-75.742</v>
      </c>
      <c r="H6071" s="5" t="n">
        <v>23.8</v>
      </c>
      <c r="I6071" s="5" t="n">
        <v>6.7</v>
      </c>
      <c r="J6071" s="5" t="s">
        <v>1621</v>
      </c>
      <c r="K6071" s="5"/>
      <c r="L6071" s="5"/>
      <c r="M6071" s="5" t="n">
        <v>123</v>
      </c>
      <c r="N6071" s="5"/>
      <c r="O6071" s="5"/>
      <c r="P6071" s="5"/>
      <c r="Q6071" s="5" t="s">
        <v>3644</v>
      </c>
      <c r="R6071" s="5" t="s">
        <v>16325</v>
      </c>
      <c r="S6071" s="5" t="s">
        <v>16135</v>
      </c>
      <c r="T6071" s="5" t="s">
        <v>761</v>
      </c>
      <c r="U6071" s="5" t="str">
        <f aca="false">IF(ISNUMBER(FIND(",", T6071)), MID(T6071, FIND(",", T6071) + 2, LEN(T6071) - FIND(",", T6071) - 1), IF(T6071&lt;&gt;"", T6071, "unknown"))</f>
        <v>Chile</v>
      </c>
      <c r="V6071" s="5" t="s">
        <v>27</v>
      </c>
    </row>
    <row r="6072" customFormat="false" ht="13.8" hidden="false" customHeight="false" outlineLevel="0" collapsed="false">
      <c r="A6072" s="5" t="s">
        <v>16326</v>
      </c>
      <c r="B6072" s="5" t="n">
        <f aca="false">YEAR(DATEVALUE(LEFT(A6072, 10)))</f>
        <v>1960</v>
      </c>
      <c r="C6072" s="6" t="n">
        <v>22060</v>
      </c>
      <c r="D6072" s="2" t="n">
        <v>0.615752314814815</v>
      </c>
      <c r="F6072" s="5" t="n">
        <v>-43.897</v>
      </c>
      <c r="G6072" s="5" t="n">
        <v>167.845</v>
      </c>
      <c r="H6072" s="5" t="n">
        <v>25</v>
      </c>
      <c r="I6072" s="5" t="n">
        <v>6.5</v>
      </c>
      <c r="J6072" s="5" t="s">
        <v>1621</v>
      </c>
      <c r="K6072" s="5"/>
      <c r="L6072" s="5"/>
      <c r="M6072" s="5" t="n">
        <v>62</v>
      </c>
      <c r="N6072" s="5"/>
      <c r="O6072" s="5"/>
      <c r="P6072" s="5"/>
      <c r="Q6072" s="5" t="s">
        <v>3644</v>
      </c>
      <c r="R6072" s="5" t="s">
        <v>16327</v>
      </c>
      <c r="S6072" s="5" t="s">
        <v>16135</v>
      </c>
      <c r="T6072" s="5" t="s">
        <v>2692</v>
      </c>
      <c r="U6072" s="5" t="str">
        <f aca="false">IF(ISNUMBER(FIND(",", T6072)), MID(T6072, FIND(",", T6072) + 2, LEN(T6072) - FIND(",", T6072) - 1), IF(T6072&lt;&gt;"", T6072, "unknown"))</f>
        <v>off the west coast of the South Island of New Zealand</v>
      </c>
      <c r="V6072" s="5" t="s">
        <v>27</v>
      </c>
    </row>
    <row r="6073" customFormat="false" ht="13.8" hidden="false" customHeight="false" outlineLevel="0" collapsed="false">
      <c r="A6073" s="5" t="s">
        <v>16328</v>
      </c>
      <c r="B6073" s="5" t="n">
        <f aca="false">YEAR(DATEVALUE(LEFT(A6073, 10)))</f>
        <v>1960</v>
      </c>
      <c r="C6073" s="6" t="n">
        <v>22058</v>
      </c>
      <c r="D6073" s="2" t="n">
        <v>0.799502314814815</v>
      </c>
      <c r="F6073" s="5" t="n">
        <v>-38.294</v>
      </c>
      <c r="G6073" s="5" t="n">
        <v>-73.054</v>
      </c>
      <c r="H6073" s="5" t="n">
        <v>35</v>
      </c>
      <c r="I6073" s="5" t="n">
        <v>9.6</v>
      </c>
      <c r="J6073" s="5" t="s">
        <v>3643</v>
      </c>
      <c r="K6073" s="5"/>
      <c r="L6073" s="5"/>
      <c r="M6073" s="5" t="n">
        <v>27</v>
      </c>
      <c r="N6073" s="5"/>
      <c r="O6073" s="5"/>
      <c r="P6073" s="5"/>
      <c r="Q6073" s="5" t="s">
        <v>3644</v>
      </c>
      <c r="R6073" s="5" t="s">
        <v>16329</v>
      </c>
      <c r="S6073" s="5" t="s">
        <v>16135</v>
      </c>
      <c r="T6073" s="5" t="s">
        <v>1847</v>
      </c>
      <c r="U6073" s="5" t="str">
        <f aca="false">IF(ISNUMBER(FIND(",", T6073)), MID(T6073, FIND(",", T6073) + 2, LEN(T6073) - FIND(",", T6073) - 1), IF(T6073&lt;&gt;"", T6073, "unknown"))</f>
        <v>Chile</v>
      </c>
      <c r="V6073" s="5" t="s">
        <v>27</v>
      </c>
    </row>
    <row r="6074" customFormat="false" ht="13.8" hidden="false" customHeight="false" outlineLevel="0" collapsed="false">
      <c r="A6074" s="5" t="s">
        <v>16330</v>
      </c>
      <c r="B6074" s="5" t="n">
        <f aca="false">YEAR(DATEVALUE(LEFT(A6074, 10)))</f>
        <v>1960</v>
      </c>
      <c r="C6074" s="6" t="n">
        <v>22058</v>
      </c>
      <c r="D6074" s="2" t="n">
        <v>0.788935185185185</v>
      </c>
      <c r="F6074" s="5" t="n">
        <v>-38.146</v>
      </c>
      <c r="G6074" s="5" t="n">
        <v>-72.984</v>
      </c>
      <c r="H6074" s="5" t="n">
        <v>35</v>
      </c>
      <c r="I6074" s="5" t="n">
        <v>7.9</v>
      </c>
      <c r="J6074" s="5" t="s">
        <v>3643</v>
      </c>
      <c r="K6074" s="5"/>
      <c r="L6074" s="5"/>
      <c r="M6074" s="5" t="n">
        <v>190</v>
      </c>
      <c r="N6074" s="5"/>
      <c r="O6074" s="5"/>
      <c r="P6074" s="5"/>
      <c r="Q6074" s="5" t="s">
        <v>3644</v>
      </c>
      <c r="R6074" s="5" t="s">
        <v>16331</v>
      </c>
      <c r="S6074" s="5" t="s">
        <v>16135</v>
      </c>
      <c r="T6074" s="5" t="s">
        <v>1847</v>
      </c>
      <c r="U6074" s="5" t="str">
        <f aca="false">IF(ISNUMBER(FIND(",", T6074)), MID(T6074, FIND(",", T6074) + 2, LEN(T6074) - FIND(",", T6074) - 1), IF(T6074&lt;&gt;"", T6074, "unknown"))</f>
        <v>Chile</v>
      </c>
      <c r="V6074" s="5" t="s">
        <v>27</v>
      </c>
    </row>
    <row r="6075" customFormat="false" ht="13.8" hidden="false" customHeight="false" outlineLevel="0" collapsed="false">
      <c r="A6075" s="5" t="s">
        <v>16332</v>
      </c>
      <c r="B6075" s="5" t="n">
        <f aca="false">YEAR(DATEVALUE(LEFT(A6075, 10)))</f>
        <v>1960</v>
      </c>
      <c r="C6075" s="6" t="n">
        <v>22058</v>
      </c>
      <c r="D6075" s="2" t="n">
        <v>0.439444444444444</v>
      </c>
      <c r="F6075" s="5" t="n">
        <v>-37.994</v>
      </c>
      <c r="G6075" s="5" t="n">
        <v>-73.472</v>
      </c>
      <c r="H6075" s="5" t="n">
        <v>41.3</v>
      </c>
      <c r="I6075" s="5" t="n">
        <v>6.8</v>
      </c>
      <c r="J6075" s="5" t="s">
        <v>3643</v>
      </c>
      <c r="K6075" s="5"/>
      <c r="L6075" s="5"/>
      <c r="M6075" s="5" t="n">
        <v>92</v>
      </c>
      <c r="N6075" s="5"/>
      <c r="O6075" s="5"/>
      <c r="P6075" s="5"/>
      <c r="Q6075" s="5" t="s">
        <v>3644</v>
      </c>
      <c r="R6075" s="5" t="s">
        <v>16333</v>
      </c>
      <c r="S6075" s="5" t="s">
        <v>16135</v>
      </c>
      <c r="T6075" s="5" t="s">
        <v>1786</v>
      </c>
      <c r="U6075" s="5" t="str">
        <f aca="false">IF(ISNUMBER(FIND(",", T6075)), MID(T6075, FIND(",", T6075) + 2, LEN(T6075) - FIND(",", T6075) - 1), IF(T6075&lt;&gt;"", T6075, "unknown"))</f>
        <v>Chile</v>
      </c>
      <c r="V6075" s="5" t="s">
        <v>27</v>
      </c>
    </row>
    <row r="6076" customFormat="false" ht="13.8" hidden="false" customHeight="false" outlineLevel="0" collapsed="false">
      <c r="A6076" s="5" t="s">
        <v>16334</v>
      </c>
      <c r="B6076" s="5" t="n">
        <f aca="false">YEAR(DATEVALUE(LEFT(A6076, 10)))</f>
        <v>1960</v>
      </c>
      <c r="C6076" s="6" t="n">
        <v>22058</v>
      </c>
      <c r="D6076" s="2" t="n">
        <v>0.438009259259259</v>
      </c>
      <c r="F6076" s="5" t="n">
        <v>-37.961</v>
      </c>
      <c r="G6076" s="5" t="n">
        <v>-73.17</v>
      </c>
      <c r="H6076" s="5" t="n">
        <v>38</v>
      </c>
      <c r="I6076" s="5" t="n">
        <v>6.8</v>
      </c>
      <c r="J6076" s="5" t="s">
        <v>3643</v>
      </c>
      <c r="K6076" s="5"/>
      <c r="L6076" s="5"/>
      <c r="M6076" s="5" t="n">
        <v>125</v>
      </c>
      <c r="N6076" s="5"/>
      <c r="O6076" s="5"/>
      <c r="P6076" s="5"/>
      <c r="Q6076" s="5" t="s">
        <v>3644</v>
      </c>
      <c r="R6076" s="5" t="s">
        <v>16335</v>
      </c>
      <c r="S6076" s="5" t="s">
        <v>16135</v>
      </c>
      <c r="T6076" s="5" t="s">
        <v>1786</v>
      </c>
      <c r="U6076" s="5" t="str">
        <f aca="false">IF(ISNUMBER(FIND(",", T6076)), MID(T6076, FIND(",", T6076) + 2, LEN(T6076) - FIND(",", T6076) - 1), IF(T6076&lt;&gt;"", T6076, "unknown"))</f>
        <v>Chile</v>
      </c>
      <c r="V6076" s="5" t="s">
        <v>27</v>
      </c>
    </row>
    <row r="6077" customFormat="false" ht="13.8" hidden="false" customHeight="false" outlineLevel="0" collapsed="false">
      <c r="A6077" s="5" t="s">
        <v>16336</v>
      </c>
      <c r="B6077" s="5" t="n">
        <f aca="false">YEAR(DATEVALUE(LEFT(A6077, 10)))</f>
        <v>1960</v>
      </c>
      <c r="C6077" s="6" t="n">
        <v>22057</v>
      </c>
      <c r="D6077" s="2" t="n">
        <v>0.454131944444444</v>
      </c>
      <c r="F6077" s="5" t="n">
        <v>-37.065</v>
      </c>
      <c r="G6077" s="5" t="n">
        <v>-72.324</v>
      </c>
      <c r="H6077" s="5" t="n">
        <v>11.3</v>
      </c>
      <c r="I6077" s="5" t="n">
        <v>6.6</v>
      </c>
      <c r="J6077" s="5" t="s">
        <v>1621</v>
      </c>
      <c r="K6077" s="5"/>
      <c r="L6077" s="5"/>
      <c r="M6077" s="5" t="n">
        <v>51</v>
      </c>
      <c r="N6077" s="5"/>
      <c r="O6077" s="5"/>
      <c r="P6077" s="5"/>
      <c r="Q6077" s="5" t="s">
        <v>3644</v>
      </c>
      <c r="R6077" s="5" t="s">
        <v>16337</v>
      </c>
      <c r="S6077" s="5" t="s">
        <v>16135</v>
      </c>
      <c r="T6077" s="5" t="s">
        <v>1786</v>
      </c>
      <c r="U6077" s="5" t="str">
        <f aca="false">IF(ISNUMBER(FIND(",", T6077)), MID(T6077, FIND(",", T6077) + 2, LEN(T6077) - FIND(",", T6077) - 1), IF(T6077&lt;&gt;"", T6077, "unknown"))</f>
        <v>Chile</v>
      </c>
      <c r="V6077" s="5" t="s">
        <v>27</v>
      </c>
    </row>
    <row r="6078" customFormat="false" ht="13.8" hidden="false" customHeight="false" outlineLevel="0" collapsed="false">
      <c r="A6078" s="5" t="s">
        <v>16338</v>
      </c>
      <c r="B6078" s="5" t="n">
        <f aca="false">YEAR(DATEVALUE(LEFT(A6078, 10)))</f>
        <v>1960</v>
      </c>
      <c r="C6078" s="6" t="n">
        <v>22057</v>
      </c>
      <c r="D6078" s="2" t="n">
        <v>0.418680555555556</v>
      </c>
      <c r="F6078" s="5" t="n">
        <v>-37.825</v>
      </c>
      <c r="G6078" s="5" t="n">
        <v>-73.379</v>
      </c>
      <c r="H6078" s="5" t="n">
        <v>11.5</v>
      </c>
      <c r="I6078" s="5" t="n">
        <v>8.2</v>
      </c>
      <c r="J6078" s="5" t="s">
        <v>3643</v>
      </c>
      <c r="K6078" s="5"/>
      <c r="L6078" s="5"/>
      <c r="M6078" s="5" t="n">
        <v>152</v>
      </c>
      <c r="N6078" s="5"/>
      <c r="O6078" s="5"/>
      <c r="P6078" s="5"/>
      <c r="Q6078" s="5" t="s">
        <v>3644</v>
      </c>
      <c r="R6078" s="5" t="s">
        <v>16339</v>
      </c>
      <c r="S6078" s="5" t="s">
        <v>16135</v>
      </c>
      <c r="T6078" s="5" t="s">
        <v>1786</v>
      </c>
      <c r="U6078" s="5" t="str">
        <f aca="false">IF(ISNUMBER(FIND(",", T6078)), MID(T6078, FIND(",", T6078) + 2, LEN(T6078) - FIND(",", T6078) - 1), IF(T6078&lt;&gt;"", T6078, "unknown"))</f>
        <v>Chile</v>
      </c>
      <c r="V6078" s="5" t="s">
        <v>27</v>
      </c>
    </row>
    <row r="6079" customFormat="false" ht="13.8" hidden="false" customHeight="false" outlineLevel="0" collapsed="false">
      <c r="A6079" s="5" t="s">
        <v>16340</v>
      </c>
      <c r="B6079" s="5" t="n">
        <f aca="false">YEAR(DATEVALUE(LEFT(A6079, 10)))</f>
        <v>1960</v>
      </c>
      <c r="C6079" s="6" t="n">
        <v>22054</v>
      </c>
      <c r="D6079" s="2" t="n">
        <v>0.27443287037037</v>
      </c>
      <c r="F6079" s="5" t="n">
        <v>29.136</v>
      </c>
      <c r="G6079" s="5" t="n">
        <v>129.957</v>
      </c>
      <c r="H6079" s="5" t="n">
        <v>66.2</v>
      </c>
      <c r="I6079" s="5" t="n">
        <v>6.5</v>
      </c>
      <c r="J6079" s="5" t="s">
        <v>1621</v>
      </c>
      <c r="K6079" s="5"/>
      <c r="L6079" s="5"/>
      <c r="M6079" s="5" t="n">
        <v>146</v>
      </c>
      <c r="N6079" s="5"/>
      <c r="O6079" s="5"/>
      <c r="P6079" s="5"/>
      <c r="Q6079" s="5" t="s">
        <v>3644</v>
      </c>
      <c r="R6079" s="5" t="s">
        <v>16341</v>
      </c>
      <c r="S6079" s="5" t="s">
        <v>16135</v>
      </c>
      <c r="T6079" s="5" t="s">
        <v>2343</v>
      </c>
      <c r="U6079" s="5" t="str">
        <f aca="false">IF(ISNUMBER(FIND(",", T6079)), MID(T6079, FIND(",", T6079) + 2, LEN(T6079) - FIND(",", T6079) - 1), IF(T6079&lt;&gt;"", T6079, "unknown"))</f>
        <v>Japan</v>
      </c>
      <c r="V6079" s="5" t="s">
        <v>27</v>
      </c>
    </row>
    <row r="6080" customFormat="false" ht="13.8" hidden="false" customHeight="false" outlineLevel="0" collapsed="false">
      <c r="A6080" s="5" t="s">
        <v>16342</v>
      </c>
      <c r="B6080" s="5" t="n">
        <f aca="false">YEAR(DATEVALUE(LEFT(A6080, 10)))</f>
        <v>1960</v>
      </c>
      <c r="C6080" s="6" t="n">
        <v>22021</v>
      </c>
      <c r="D6080" s="2" t="n">
        <v>0.920231481481482</v>
      </c>
      <c r="F6080" s="5" t="n">
        <v>-13.66</v>
      </c>
      <c r="G6080" s="5" t="n">
        <v>165.88</v>
      </c>
      <c r="H6080" s="5" t="n">
        <v>0</v>
      </c>
      <c r="I6080" s="5" t="n">
        <v>6.5</v>
      </c>
      <c r="J6080" s="5" t="s">
        <v>13467</v>
      </c>
      <c r="K6080" s="5"/>
      <c r="L6080" s="5"/>
      <c r="M6080" s="5" t="n">
        <v>0</v>
      </c>
      <c r="N6080" s="5"/>
      <c r="O6080" s="5"/>
      <c r="P6080" s="5"/>
      <c r="Q6080" s="5" t="s">
        <v>3644</v>
      </c>
      <c r="R6080" s="5" t="s">
        <v>16343</v>
      </c>
      <c r="S6080" s="5" t="s">
        <v>16135</v>
      </c>
      <c r="T6080" s="5" t="s">
        <v>703</v>
      </c>
      <c r="U6080" s="5" t="str">
        <f aca="false">IF(ISNUMBER(FIND(",", T6080)), MID(T6080, FIND(",", T6080) + 2, LEN(T6080) - FIND(",", T6080) - 1), IF(T6080&lt;&gt;"", T6080, "unknown"))</f>
        <v>Vanuatu</v>
      </c>
      <c r="V6080" s="5" t="s">
        <v>27</v>
      </c>
    </row>
    <row r="6081" customFormat="false" ht="13.8" hidden="false" customHeight="false" outlineLevel="0" collapsed="false">
      <c r="A6081" s="5" t="s">
        <v>16344</v>
      </c>
      <c r="B6081" s="5" t="n">
        <f aca="false">YEAR(DATEVALUE(LEFT(A6081, 10)))</f>
        <v>1960</v>
      </c>
      <c r="C6081" s="6" t="n">
        <v>22021</v>
      </c>
      <c r="D6081" s="2" t="n">
        <v>0.1428125</v>
      </c>
      <c r="F6081" s="5" t="n">
        <v>-26.96</v>
      </c>
      <c r="G6081" s="5" t="n">
        <v>-113.43</v>
      </c>
      <c r="H6081" s="5" t="n">
        <v>0</v>
      </c>
      <c r="I6081" s="5" t="n">
        <v>6.5</v>
      </c>
      <c r="J6081" s="5" t="s">
        <v>13467</v>
      </c>
      <c r="K6081" s="5"/>
      <c r="L6081" s="5"/>
      <c r="M6081" s="5" t="n">
        <v>0</v>
      </c>
      <c r="N6081" s="5"/>
      <c r="O6081" s="5"/>
      <c r="P6081" s="5"/>
      <c r="Q6081" s="5" t="s">
        <v>3644</v>
      </c>
      <c r="R6081" s="5" t="s">
        <v>16345</v>
      </c>
      <c r="S6081" s="5" t="s">
        <v>16135</v>
      </c>
      <c r="T6081" s="5" t="s">
        <v>191</v>
      </c>
      <c r="U6081" s="5" t="str">
        <f aca="false">IF(ISNUMBER(FIND(",", T6081)), MID(T6081, FIND(",", T6081) + 2, LEN(T6081) - FIND(",", T6081) - 1), IF(T6081&lt;&gt;"", T6081, "unknown"))</f>
        <v>Easter Island region</v>
      </c>
      <c r="V6081" s="5" t="s">
        <v>27</v>
      </c>
    </row>
    <row r="6082" customFormat="false" ht="13.8" hidden="false" customHeight="false" outlineLevel="0" collapsed="false">
      <c r="A6082" s="5" t="s">
        <v>16346</v>
      </c>
      <c r="B6082" s="5" t="n">
        <f aca="false">YEAR(DATEVALUE(LEFT(A6082, 10)))</f>
        <v>1960</v>
      </c>
      <c r="C6082" s="6" t="n">
        <v>22004</v>
      </c>
      <c r="D6082" s="2" t="n">
        <v>0.271516203703704</v>
      </c>
      <c r="F6082" s="5" t="n">
        <v>-16.829</v>
      </c>
      <c r="G6082" s="5" t="n">
        <v>167.326</v>
      </c>
      <c r="H6082" s="5" t="n">
        <v>5</v>
      </c>
      <c r="I6082" s="5" t="n">
        <v>6.5</v>
      </c>
      <c r="J6082" s="5" t="s">
        <v>1621</v>
      </c>
      <c r="K6082" s="5"/>
      <c r="L6082" s="5"/>
      <c r="M6082" s="5" t="n">
        <v>112</v>
      </c>
      <c r="N6082" s="5"/>
      <c r="O6082" s="5"/>
      <c r="P6082" s="5"/>
      <c r="Q6082" s="5" t="s">
        <v>3644</v>
      </c>
      <c r="R6082" s="5" t="s">
        <v>16347</v>
      </c>
      <c r="S6082" s="5" t="s">
        <v>16135</v>
      </c>
      <c r="T6082" s="5" t="s">
        <v>703</v>
      </c>
      <c r="U6082" s="5" t="str">
        <f aca="false">IF(ISNUMBER(FIND(",", T6082)), MID(T6082, FIND(",", T6082) + 2, LEN(T6082) - FIND(",", T6082) - 1), IF(T6082&lt;&gt;"", T6082, "unknown"))</f>
        <v>Vanuatu</v>
      </c>
      <c r="V6082" s="5" t="s">
        <v>27</v>
      </c>
    </row>
    <row r="6083" customFormat="false" ht="13.8" hidden="false" customHeight="false" outlineLevel="0" collapsed="false">
      <c r="A6083" s="5" t="s">
        <v>16348</v>
      </c>
      <c r="B6083" s="5" t="n">
        <f aca="false">YEAR(DATEVALUE(LEFT(A6083, 10)))</f>
        <v>1960</v>
      </c>
      <c r="C6083" s="6" t="n">
        <v>22002</v>
      </c>
      <c r="D6083" s="2" t="n">
        <v>0.373611111111111</v>
      </c>
      <c r="F6083" s="5" t="n">
        <v>-13.297</v>
      </c>
      <c r="G6083" s="5" t="n">
        <v>165.906</v>
      </c>
      <c r="H6083" s="5" t="n">
        <v>27.5</v>
      </c>
      <c r="I6083" s="5" t="n">
        <v>6.5</v>
      </c>
      <c r="J6083" s="5" t="s">
        <v>13467</v>
      </c>
      <c r="K6083" s="5"/>
      <c r="L6083" s="5"/>
      <c r="M6083" s="5" t="n">
        <v>117</v>
      </c>
      <c r="N6083" s="5"/>
      <c r="O6083" s="5"/>
      <c r="P6083" s="5"/>
      <c r="Q6083" s="5" t="s">
        <v>3644</v>
      </c>
      <c r="R6083" s="5" t="s">
        <v>16349</v>
      </c>
      <c r="S6083" s="5" t="s">
        <v>16135</v>
      </c>
      <c r="T6083" s="5" t="s">
        <v>703</v>
      </c>
      <c r="U6083" s="5" t="str">
        <f aca="false">IF(ISNUMBER(FIND(",", T6083)), MID(T6083, FIND(",", T6083) + 2, LEN(T6083) - FIND(",", T6083) - 1), IF(T6083&lt;&gt;"", T6083, "unknown"))</f>
        <v>Vanuatu</v>
      </c>
      <c r="V6083" s="5" t="s">
        <v>27</v>
      </c>
    </row>
    <row r="6084" customFormat="false" ht="13.8" hidden="false" customHeight="false" outlineLevel="0" collapsed="false">
      <c r="A6084" s="5" t="s">
        <v>16350</v>
      </c>
      <c r="B6084" s="5" t="n">
        <f aca="false">YEAR(DATEVALUE(LEFT(A6084, 10)))</f>
        <v>1960</v>
      </c>
      <c r="C6084" s="6" t="n">
        <v>21995</v>
      </c>
      <c r="D6084" s="2" t="n">
        <v>0.713576388888889</v>
      </c>
      <c r="F6084" s="5" t="n">
        <v>39.854</v>
      </c>
      <c r="G6084" s="5" t="n">
        <v>143.398</v>
      </c>
      <c r="H6084" s="5" t="n">
        <v>35</v>
      </c>
      <c r="I6084" s="5" t="n">
        <v>7.8</v>
      </c>
      <c r="J6084" s="5" t="s">
        <v>3643</v>
      </c>
      <c r="K6084" s="5"/>
      <c r="L6084" s="5"/>
      <c r="M6084" s="5" t="n">
        <v>175</v>
      </c>
      <c r="N6084" s="5"/>
      <c r="O6084" s="5"/>
      <c r="P6084" s="5"/>
      <c r="Q6084" s="5" t="s">
        <v>3644</v>
      </c>
      <c r="R6084" s="5" t="s">
        <v>16351</v>
      </c>
      <c r="S6084" s="5" t="s">
        <v>16135</v>
      </c>
      <c r="T6084" s="5" t="s">
        <v>735</v>
      </c>
      <c r="U6084" s="5" t="str">
        <f aca="false">IF(ISNUMBER(FIND(",", T6084)), MID(T6084, FIND(",", T6084) + 2, LEN(T6084) - FIND(",", T6084) - 1), IF(T6084&lt;&gt;"", T6084, "unknown"))</f>
        <v>Japan</v>
      </c>
      <c r="V6084" s="5" t="s">
        <v>27</v>
      </c>
    </row>
    <row r="6085" customFormat="false" ht="13.8" hidden="false" customHeight="false" outlineLevel="0" collapsed="false">
      <c r="A6085" s="5" t="s">
        <v>16352</v>
      </c>
      <c r="B6085" s="5" t="n">
        <f aca="false">YEAR(DATEVALUE(LEFT(A6085, 10)))</f>
        <v>1960</v>
      </c>
      <c r="C6085" s="6" t="n">
        <v>21987</v>
      </c>
      <c r="D6085" s="2" t="n">
        <v>0.854652777777778</v>
      </c>
      <c r="F6085" s="5" t="n">
        <v>-6.14</v>
      </c>
      <c r="G6085" s="5" t="n">
        <v>152.26</v>
      </c>
      <c r="H6085" s="5" t="n">
        <v>0</v>
      </c>
      <c r="I6085" s="5" t="n">
        <v>6.5</v>
      </c>
      <c r="J6085" s="5" t="s">
        <v>13467</v>
      </c>
      <c r="K6085" s="5"/>
      <c r="L6085" s="5"/>
      <c r="M6085" s="5" t="n">
        <v>0</v>
      </c>
      <c r="N6085" s="5"/>
      <c r="O6085" s="5"/>
      <c r="P6085" s="5"/>
      <c r="Q6085" s="5" t="s">
        <v>3644</v>
      </c>
      <c r="R6085" s="5" t="s">
        <v>16353</v>
      </c>
      <c r="S6085" s="5" t="s">
        <v>16135</v>
      </c>
      <c r="T6085" s="5" t="s">
        <v>745</v>
      </c>
      <c r="U6085" s="5" t="str">
        <f aca="false">IF(ISNUMBER(FIND(",", T6085)), MID(T6085, FIND(",", T6085) + 2, LEN(T6085) - FIND(",", T6085) - 1), IF(T6085&lt;&gt;"", T6085, "unknown"))</f>
        <v>Papua New Guinea</v>
      </c>
      <c r="V6085" s="5" t="s">
        <v>27</v>
      </c>
    </row>
    <row r="6086" customFormat="false" ht="13.8" hidden="false" customHeight="false" outlineLevel="0" collapsed="false">
      <c r="A6086" s="5" t="s">
        <v>16354</v>
      </c>
      <c r="B6086" s="5" t="n">
        <f aca="false">YEAR(DATEVALUE(LEFT(A6086, 10)))</f>
        <v>1960</v>
      </c>
      <c r="C6086" s="6" t="n">
        <v>21983</v>
      </c>
      <c r="D6086" s="2" t="n">
        <v>0.69005787037037</v>
      </c>
      <c r="F6086" s="5" t="n">
        <v>-17.015</v>
      </c>
      <c r="G6086" s="5" t="n">
        <v>168.706</v>
      </c>
      <c r="H6086" s="5" t="n">
        <v>244.2</v>
      </c>
      <c r="I6086" s="5" t="n">
        <v>7.2</v>
      </c>
      <c r="J6086" s="5" t="s">
        <v>1061</v>
      </c>
      <c r="K6086" s="5"/>
      <c r="L6086" s="5"/>
      <c r="M6086" s="5" t="n">
        <v>259</v>
      </c>
      <c r="N6086" s="5"/>
      <c r="O6086" s="5"/>
      <c r="P6086" s="5"/>
      <c r="Q6086" s="5" t="s">
        <v>3644</v>
      </c>
      <c r="R6086" s="5" t="s">
        <v>16355</v>
      </c>
      <c r="S6086" s="5" t="s">
        <v>16135</v>
      </c>
      <c r="T6086" s="5" t="s">
        <v>703</v>
      </c>
      <c r="U6086" s="5" t="str">
        <f aca="false">IF(ISNUMBER(FIND(",", T6086)), MID(T6086, FIND(",", T6086) + 2, LEN(T6086) - FIND(",", T6086) - 1), IF(T6086&lt;&gt;"", T6086, "unknown"))</f>
        <v>Vanuatu</v>
      </c>
      <c r="V6086" s="5" t="s">
        <v>27</v>
      </c>
    </row>
    <row r="6087" customFormat="false" ht="13.8" hidden="false" customHeight="false" outlineLevel="0" collapsed="false">
      <c r="A6087" s="5" t="s">
        <v>16356</v>
      </c>
      <c r="B6087" s="5" t="n">
        <f aca="false">YEAR(DATEVALUE(LEFT(A6087, 10)))</f>
        <v>1960</v>
      </c>
      <c r="C6087" s="6" t="n">
        <v>21980</v>
      </c>
      <c r="D6087" s="2" t="n">
        <v>0.575960648148148</v>
      </c>
      <c r="F6087" s="5" t="n">
        <v>0.712</v>
      </c>
      <c r="G6087" s="5" t="n">
        <v>128.841</v>
      </c>
      <c r="H6087" s="5" t="n">
        <v>27.3</v>
      </c>
      <c r="I6087" s="5" t="n">
        <v>6.6</v>
      </c>
      <c r="J6087" s="5" t="s">
        <v>1621</v>
      </c>
      <c r="K6087" s="5"/>
      <c r="L6087" s="5"/>
      <c r="M6087" s="5" t="n">
        <v>168</v>
      </c>
      <c r="N6087" s="5"/>
      <c r="O6087" s="5"/>
      <c r="P6087" s="5"/>
      <c r="Q6087" s="5" t="s">
        <v>3644</v>
      </c>
      <c r="R6087" s="5" t="s">
        <v>16357</v>
      </c>
      <c r="S6087" s="5" t="s">
        <v>16135</v>
      </c>
      <c r="T6087" s="5" t="s">
        <v>1924</v>
      </c>
      <c r="U6087" s="5" t="str">
        <f aca="false">IF(ISNUMBER(FIND(",", T6087)), MID(T6087, FIND(",", T6087) + 2, LEN(T6087) - FIND(",", T6087) - 1), IF(T6087&lt;&gt;"", T6087, "unknown"))</f>
        <v>Indonesia</v>
      </c>
      <c r="V6087" s="5" t="s">
        <v>27</v>
      </c>
    </row>
    <row r="6088" customFormat="false" ht="13.8" hidden="false" customHeight="false" outlineLevel="0" collapsed="false">
      <c r="A6088" s="5" t="s">
        <v>16358</v>
      </c>
      <c r="B6088" s="5" t="n">
        <f aca="false">YEAR(DATEVALUE(LEFT(A6088, 10)))</f>
        <v>1960</v>
      </c>
      <c r="C6088" s="6" t="n">
        <v>21963</v>
      </c>
      <c r="D6088" s="2" t="n">
        <v>0.522361111111111</v>
      </c>
      <c r="F6088" s="5" t="n">
        <v>-29.85</v>
      </c>
      <c r="G6088" s="5" t="n">
        <v>-111.9</v>
      </c>
      <c r="H6088" s="5" t="n">
        <v>0</v>
      </c>
      <c r="I6088" s="5" t="n">
        <v>6.5</v>
      </c>
      <c r="J6088" s="5" t="s">
        <v>13467</v>
      </c>
      <c r="K6088" s="5"/>
      <c r="L6088" s="5"/>
      <c r="M6088" s="5" t="n">
        <v>0</v>
      </c>
      <c r="N6088" s="5"/>
      <c r="O6088" s="5"/>
      <c r="P6088" s="5"/>
      <c r="Q6088" s="5" t="s">
        <v>3644</v>
      </c>
      <c r="R6088" s="5" t="s">
        <v>16359</v>
      </c>
      <c r="S6088" s="5" t="s">
        <v>16135</v>
      </c>
      <c r="T6088" s="5" t="s">
        <v>191</v>
      </c>
      <c r="U6088" s="5" t="str">
        <f aca="false">IF(ISNUMBER(FIND(",", T6088)), MID(T6088, FIND(",", T6088) + 2, LEN(T6088) - FIND(",", T6088) - 1), IF(T6088&lt;&gt;"", T6088, "unknown"))</f>
        <v>Easter Island region</v>
      </c>
      <c r="V6088" s="5" t="s">
        <v>27</v>
      </c>
    </row>
    <row r="6089" customFormat="false" ht="13.8" hidden="false" customHeight="false" outlineLevel="0" collapsed="false">
      <c r="A6089" s="5" t="s">
        <v>16360</v>
      </c>
      <c r="B6089" s="5" t="n">
        <f aca="false">YEAR(DATEVALUE(LEFT(A6089, 10)))</f>
        <v>1960</v>
      </c>
      <c r="C6089" s="6" t="n">
        <v>21955</v>
      </c>
      <c r="D6089" s="2" t="n">
        <v>0.9971875</v>
      </c>
      <c r="F6089" s="5" t="n">
        <v>-4.045</v>
      </c>
      <c r="G6089" s="5" t="n">
        <v>127.732</v>
      </c>
      <c r="H6089" s="5" t="n">
        <v>48.8</v>
      </c>
      <c r="I6089" s="5" t="n">
        <v>6.5</v>
      </c>
      <c r="J6089" s="5" t="s">
        <v>1621</v>
      </c>
      <c r="K6089" s="5"/>
      <c r="L6089" s="5"/>
      <c r="M6089" s="5" t="n">
        <v>185</v>
      </c>
      <c r="N6089" s="5"/>
      <c r="O6089" s="5"/>
      <c r="P6089" s="5"/>
      <c r="Q6089" s="5" t="s">
        <v>3644</v>
      </c>
      <c r="R6089" s="5" t="s">
        <v>16361</v>
      </c>
      <c r="S6089" s="5" t="s">
        <v>16135</v>
      </c>
      <c r="T6089" s="5" t="s">
        <v>727</v>
      </c>
      <c r="U6089" s="5" t="str">
        <f aca="false">IF(ISNUMBER(FIND(",", T6089)), MID(T6089, FIND(",", T6089) + 2, LEN(T6089) - FIND(",", T6089) - 1), IF(T6089&lt;&gt;"", T6089, "unknown"))</f>
        <v>Banda Sea</v>
      </c>
      <c r="V6089" s="5" t="s">
        <v>27</v>
      </c>
    </row>
    <row r="6090" customFormat="false" ht="13.8" hidden="false" customHeight="false" outlineLevel="0" collapsed="false">
      <c r="A6090" s="5" t="s">
        <v>16362</v>
      </c>
      <c r="B6090" s="5" t="n">
        <f aca="false">YEAR(DATEVALUE(LEFT(A6090, 10)))</f>
        <v>1960</v>
      </c>
      <c r="C6090" s="6" t="n">
        <v>21938</v>
      </c>
      <c r="D6090" s="2" t="n">
        <v>0.747604166666667</v>
      </c>
      <c r="F6090" s="5" t="n">
        <v>-4.16</v>
      </c>
      <c r="G6090" s="5" t="n">
        <v>127.48</v>
      </c>
      <c r="H6090" s="5" t="n">
        <v>0</v>
      </c>
      <c r="I6090" s="5" t="n">
        <v>6.6</v>
      </c>
      <c r="J6090" s="5" t="s">
        <v>13467</v>
      </c>
      <c r="K6090" s="5"/>
      <c r="L6090" s="5"/>
      <c r="M6090" s="5" t="n">
        <v>0</v>
      </c>
      <c r="N6090" s="5"/>
      <c r="O6090" s="5"/>
      <c r="P6090" s="5"/>
      <c r="Q6090" s="5" t="s">
        <v>3644</v>
      </c>
      <c r="R6090" s="5" t="s">
        <v>16363</v>
      </c>
      <c r="S6090" s="5" t="s">
        <v>16135</v>
      </c>
      <c r="T6090" s="5" t="s">
        <v>727</v>
      </c>
      <c r="U6090" s="5" t="str">
        <f aca="false">IF(ISNUMBER(FIND(",", T6090)), MID(T6090, FIND(",", T6090) + 2, LEN(T6090) - FIND(",", T6090) - 1), IF(T6090&lt;&gt;"", T6090, "unknown"))</f>
        <v>Banda Sea</v>
      </c>
      <c r="V6090" s="5" t="s">
        <v>27</v>
      </c>
    </row>
    <row r="6091" customFormat="false" ht="13.8" hidden="false" customHeight="false" outlineLevel="0" collapsed="false">
      <c r="A6091" s="5" t="s">
        <v>16364</v>
      </c>
      <c r="B6091" s="5" t="n">
        <f aca="false">YEAR(DATEVALUE(LEFT(A6091, 10)))</f>
        <v>1960</v>
      </c>
      <c r="C6091" s="6" t="n">
        <v>21930</v>
      </c>
      <c r="D6091" s="2" t="n">
        <v>0.396018518518519</v>
      </c>
      <c r="F6091" s="5" t="n">
        <v>-15.082</v>
      </c>
      <c r="G6091" s="5" t="n">
        <v>-75.383</v>
      </c>
      <c r="H6091" s="5" t="n">
        <v>35</v>
      </c>
      <c r="I6091" s="5" t="n">
        <v>6.9</v>
      </c>
      <c r="J6091" s="5" t="s">
        <v>1061</v>
      </c>
      <c r="K6091" s="5"/>
      <c r="L6091" s="5"/>
      <c r="M6091" s="5" t="n">
        <v>134</v>
      </c>
      <c r="N6091" s="5"/>
      <c r="O6091" s="5"/>
      <c r="P6091" s="5"/>
      <c r="Q6091" s="5" t="s">
        <v>3644</v>
      </c>
      <c r="R6091" s="5" t="s">
        <v>16365</v>
      </c>
      <c r="S6091" s="5" t="s">
        <v>16135</v>
      </c>
      <c r="T6091" s="5" t="s">
        <v>1150</v>
      </c>
      <c r="U6091" s="5" t="str">
        <f aca="false">IF(ISNUMBER(FIND(",", T6091)), MID(T6091, FIND(",", T6091) + 2, LEN(T6091) - FIND(",", T6091) - 1), IF(T6091&lt;&gt;"", T6091, "unknown"))</f>
        <v>near the coast of central Peru</v>
      </c>
      <c r="V6091" s="5" t="s">
        <v>27</v>
      </c>
    </row>
    <row r="6092" customFormat="false" ht="13.8" hidden="false" customHeight="false" outlineLevel="0" collapsed="false">
      <c r="A6092" s="5" t="s">
        <v>16366</v>
      </c>
      <c r="B6092" s="5" t="n">
        <f aca="false">YEAR(DATEVALUE(LEFT(A6092, 10)))</f>
        <v>1960</v>
      </c>
      <c r="C6092" s="6" t="n">
        <v>21928</v>
      </c>
      <c r="D6092" s="2" t="n">
        <v>0.653032407407407</v>
      </c>
      <c r="F6092" s="5" t="n">
        <v>-15.877</v>
      </c>
      <c r="G6092" s="5" t="n">
        <v>-73.059</v>
      </c>
      <c r="H6092" s="5" t="n">
        <v>35</v>
      </c>
      <c r="I6092" s="5" t="n">
        <v>7.5</v>
      </c>
      <c r="J6092" s="5" t="s">
        <v>1061</v>
      </c>
      <c r="K6092" s="5"/>
      <c r="L6092" s="5"/>
      <c r="M6092" s="5" t="n">
        <v>164</v>
      </c>
      <c r="N6092" s="5"/>
      <c r="O6092" s="5"/>
      <c r="P6092" s="5"/>
      <c r="Q6092" s="5" t="s">
        <v>3644</v>
      </c>
      <c r="R6092" s="5" t="s">
        <v>16367</v>
      </c>
      <c r="S6092" s="5" t="s">
        <v>16135</v>
      </c>
      <c r="T6092" s="5" t="s">
        <v>955</v>
      </c>
      <c r="U6092" s="5" t="str">
        <f aca="false">IF(ISNUMBER(FIND(",", T6092)), MID(T6092, FIND(",", T6092) + 2, LEN(T6092) - FIND(",", T6092) - 1), IF(T6092&lt;&gt;"", T6092, "unknown"))</f>
        <v>southern Peru</v>
      </c>
      <c r="V6092" s="5" t="s">
        <v>27</v>
      </c>
    </row>
    <row r="6093" customFormat="false" ht="13.8" hidden="false" customHeight="false" outlineLevel="0" collapsed="false">
      <c r="A6093" s="5" t="s">
        <v>16368</v>
      </c>
      <c r="B6093" s="5" t="n">
        <f aca="false">YEAR(DATEVALUE(LEFT(A6093, 10)))</f>
        <v>1960</v>
      </c>
      <c r="C6093" s="6" t="n">
        <v>21924</v>
      </c>
      <c r="D6093" s="2" t="n">
        <v>0.30837962962963</v>
      </c>
      <c r="F6093" s="5" t="n">
        <v>36.475</v>
      </c>
      <c r="G6093" s="5" t="n">
        <v>70.14</v>
      </c>
      <c r="H6093" s="5" t="n">
        <v>222.5</v>
      </c>
      <c r="I6093" s="5" t="n">
        <v>6.6</v>
      </c>
      <c r="J6093" s="5" t="s">
        <v>1621</v>
      </c>
      <c r="K6093" s="5"/>
      <c r="L6093" s="5"/>
      <c r="M6093" s="5" t="n">
        <v>123</v>
      </c>
      <c r="N6093" s="5"/>
      <c r="O6093" s="5"/>
      <c r="P6093" s="5"/>
      <c r="Q6093" s="5" t="s">
        <v>3644</v>
      </c>
      <c r="R6093" s="5" t="s">
        <v>16369</v>
      </c>
      <c r="S6093" s="5" t="s">
        <v>16135</v>
      </c>
      <c r="T6093" s="5" t="s">
        <v>1948</v>
      </c>
      <c r="U6093" s="5" t="str">
        <f aca="false">IF(ISNUMBER(FIND(",", T6093)), MID(T6093, FIND(",", T6093) + 2, LEN(T6093) - FIND(",", T6093) - 1), IF(T6093&lt;&gt;"", T6093, "unknown"))</f>
        <v>Afghanistan</v>
      </c>
      <c r="V6093" s="5" t="s">
        <v>27</v>
      </c>
    </row>
    <row r="6094" customFormat="false" ht="13.8" hidden="false" customHeight="false" outlineLevel="0" collapsed="false">
      <c r="A6094" s="5" t="s">
        <v>16370</v>
      </c>
      <c r="B6094" s="5" t="n">
        <f aca="false">YEAR(DATEVALUE(LEFT(A6094, 10)))</f>
        <v>1959</v>
      </c>
      <c r="C6094" s="6" t="n">
        <v>21911</v>
      </c>
      <c r="D6094" s="2" t="n">
        <v>0.661805555555556</v>
      </c>
      <c r="F6094" s="5" t="n">
        <v>55.978</v>
      </c>
      <c r="G6094" s="5" t="n">
        <v>162.878</v>
      </c>
      <c r="H6094" s="5" t="n">
        <v>27.9</v>
      </c>
      <c r="I6094" s="5" t="n">
        <v>6.6</v>
      </c>
      <c r="J6094" s="5" t="s">
        <v>1621</v>
      </c>
      <c r="K6094" s="5"/>
      <c r="L6094" s="5"/>
      <c r="M6094" s="5" t="n">
        <v>187</v>
      </c>
      <c r="N6094" s="5"/>
      <c r="O6094" s="5"/>
      <c r="P6094" s="5"/>
      <c r="Q6094" s="5" t="s">
        <v>3644</v>
      </c>
      <c r="R6094" s="5" t="s">
        <v>16371</v>
      </c>
      <c r="S6094" s="5" t="s">
        <v>16135</v>
      </c>
      <c r="T6094" s="5" t="s">
        <v>936</v>
      </c>
      <c r="U6094" s="5" t="str">
        <f aca="false">IF(ISNUMBER(FIND(",", T6094)), MID(T6094, FIND(",", T6094) + 2, LEN(T6094) - FIND(",", T6094) - 1), IF(T6094&lt;&gt;"", T6094, "unknown"))</f>
        <v>Russia</v>
      </c>
      <c r="V6094" s="5" t="s">
        <v>27</v>
      </c>
    </row>
    <row r="6095" customFormat="false" ht="13.8" hidden="false" customHeight="false" outlineLevel="0" collapsed="false">
      <c r="A6095" s="5" t="s">
        <v>16372</v>
      </c>
      <c r="B6095" s="5" t="n">
        <f aca="false">YEAR(DATEVALUE(LEFT(A6095, 10)))</f>
        <v>1959</v>
      </c>
      <c r="C6095" s="6" t="n">
        <v>21910</v>
      </c>
      <c r="D6095" s="2" t="n">
        <v>0.918506944444444</v>
      </c>
      <c r="F6095" s="5" t="n">
        <v>52.218</v>
      </c>
      <c r="G6095" s="5" t="n">
        <v>160.241</v>
      </c>
      <c r="H6095" s="5" t="n">
        <v>47.1</v>
      </c>
      <c r="I6095" s="5" t="n">
        <v>6.5</v>
      </c>
      <c r="J6095" s="5" t="s">
        <v>1621</v>
      </c>
      <c r="K6095" s="5"/>
      <c r="L6095" s="5"/>
      <c r="M6095" s="5" t="n">
        <v>86</v>
      </c>
      <c r="N6095" s="5"/>
      <c r="O6095" s="5"/>
      <c r="P6095" s="5"/>
      <c r="Q6095" s="5" t="s">
        <v>3644</v>
      </c>
      <c r="R6095" s="5" t="s">
        <v>16373</v>
      </c>
      <c r="S6095" s="5" t="s">
        <v>16135</v>
      </c>
      <c r="T6095" s="5" t="s">
        <v>2024</v>
      </c>
      <c r="U6095" s="5" t="str">
        <f aca="false">IF(ISNUMBER(FIND(",", T6095)), MID(T6095, FIND(",", T6095) + 2, LEN(T6095) - FIND(",", T6095) - 1), IF(T6095&lt;&gt;"", T6095, "unknown"))</f>
        <v>Russia</v>
      </c>
      <c r="V6095" s="5" t="s">
        <v>27</v>
      </c>
    </row>
    <row r="6096" customFormat="false" ht="13.8" hidden="false" customHeight="false" outlineLevel="0" collapsed="false">
      <c r="A6096" s="5" t="s">
        <v>16374</v>
      </c>
      <c r="B6096" s="5" t="n">
        <f aca="false">YEAR(DATEVALUE(LEFT(A6096, 10)))</f>
        <v>1959</v>
      </c>
      <c r="C6096" s="6" t="n">
        <v>21905</v>
      </c>
      <c r="D6096" s="2" t="n">
        <v>0.471747685185185</v>
      </c>
      <c r="F6096" s="5" t="n">
        <v>13.923</v>
      </c>
      <c r="G6096" s="5" t="n">
        <v>51.623</v>
      </c>
      <c r="H6096" s="5" t="n">
        <v>35</v>
      </c>
      <c r="I6096" s="5" t="n">
        <v>6.6</v>
      </c>
      <c r="J6096" s="5" t="s">
        <v>1621</v>
      </c>
      <c r="K6096" s="5"/>
      <c r="L6096" s="5"/>
      <c r="M6096" s="5" t="n">
        <v>32</v>
      </c>
      <c r="N6096" s="5"/>
      <c r="O6096" s="5"/>
      <c r="P6096" s="5"/>
      <c r="Q6096" s="5" t="s">
        <v>3644</v>
      </c>
      <c r="R6096" s="5" t="s">
        <v>16375</v>
      </c>
      <c r="S6096" s="5" t="s">
        <v>16135</v>
      </c>
      <c r="T6096" s="5" t="s">
        <v>4027</v>
      </c>
      <c r="U6096" s="5" t="str">
        <f aca="false">IF(ISNUMBER(FIND(",", T6096)), MID(T6096, FIND(",", T6096) + 2, LEN(T6096) - FIND(",", T6096) - 1), IF(T6096&lt;&gt;"", T6096, "unknown"))</f>
        <v>Gulf of Aden</v>
      </c>
      <c r="V6096" s="5" t="s">
        <v>27</v>
      </c>
    </row>
    <row r="6097" customFormat="false" ht="13.8" hidden="false" customHeight="false" outlineLevel="0" collapsed="false">
      <c r="A6097" s="5" t="s">
        <v>16376</v>
      </c>
      <c r="B6097" s="5" t="n">
        <f aca="false">YEAR(DATEVALUE(LEFT(A6097, 10)))</f>
        <v>1959</v>
      </c>
      <c r="C6097" s="6" t="n">
        <v>21898</v>
      </c>
      <c r="D6097" s="2" t="n">
        <v>0.973657407407408</v>
      </c>
      <c r="F6097" s="5" t="n">
        <v>-59.903</v>
      </c>
      <c r="G6097" s="5" t="n">
        <v>-25.939</v>
      </c>
      <c r="H6097" s="5" t="n">
        <v>35</v>
      </c>
      <c r="I6097" s="5" t="n">
        <v>6.9</v>
      </c>
      <c r="J6097" s="5" t="s">
        <v>1621</v>
      </c>
      <c r="K6097" s="5"/>
      <c r="L6097" s="5"/>
      <c r="M6097" s="5" t="n">
        <v>176</v>
      </c>
      <c r="N6097" s="5"/>
      <c r="O6097" s="5"/>
      <c r="P6097" s="5"/>
      <c r="Q6097" s="5" t="s">
        <v>3644</v>
      </c>
      <c r="R6097" s="5" t="s">
        <v>16377</v>
      </c>
      <c r="S6097" s="5" t="s">
        <v>16135</v>
      </c>
      <c r="T6097" s="5" t="s">
        <v>1161</v>
      </c>
      <c r="U6097" s="5" t="str">
        <f aca="false">IF(ISNUMBER(FIND(",", T6097)), MID(T6097, FIND(",", T6097) + 2, LEN(T6097) - FIND(",", T6097) - 1), IF(T6097&lt;&gt;"", T6097, "unknown"))</f>
        <v>South Sandwich Islands region</v>
      </c>
      <c r="V6097" s="5" t="s">
        <v>27</v>
      </c>
    </row>
    <row r="6098" customFormat="false" ht="13.8" hidden="false" customHeight="false" outlineLevel="0" collapsed="false">
      <c r="A6098" s="5" t="s">
        <v>16378</v>
      </c>
      <c r="B6098" s="5" t="n">
        <f aca="false">YEAR(DATEVALUE(LEFT(A6098, 10)))</f>
        <v>1959</v>
      </c>
      <c r="C6098" s="6" t="n">
        <v>21880</v>
      </c>
      <c r="D6098" s="2" t="n">
        <v>0.96494212962963</v>
      </c>
      <c r="F6098" s="5" t="n">
        <v>-5.423</v>
      </c>
      <c r="G6098" s="5" t="n">
        <v>102.805</v>
      </c>
      <c r="H6098" s="5" t="n">
        <v>45.9</v>
      </c>
      <c r="I6098" s="5" t="n">
        <v>6.5</v>
      </c>
      <c r="J6098" s="5" t="s">
        <v>1621</v>
      </c>
      <c r="K6098" s="5"/>
      <c r="L6098" s="5"/>
      <c r="M6098" s="5" t="n">
        <v>130</v>
      </c>
      <c r="N6098" s="5"/>
      <c r="O6098" s="5"/>
      <c r="P6098" s="5"/>
      <c r="Q6098" s="5" t="s">
        <v>3644</v>
      </c>
      <c r="R6098" s="5" t="s">
        <v>16379</v>
      </c>
      <c r="S6098" s="5" t="s">
        <v>16135</v>
      </c>
      <c r="T6098" s="5" t="s">
        <v>1828</v>
      </c>
      <c r="U6098" s="5" t="str">
        <f aca="false">IF(ISNUMBER(FIND(",", T6098)), MID(T6098, FIND(",", T6098) + 2, LEN(T6098) - FIND(",", T6098) - 1), IF(T6098&lt;&gt;"", T6098, "unknown"))</f>
        <v>Indonesia</v>
      </c>
      <c r="V6098" s="5" t="s">
        <v>27</v>
      </c>
    </row>
    <row r="6099" customFormat="false" ht="13.8" hidden="false" customHeight="false" outlineLevel="0" collapsed="false">
      <c r="A6099" s="5" t="s">
        <v>16380</v>
      </c>
      <c r="B6099" s="5" t="n">
        <f aca="false">YEAR(DATEVALUE(LEFT(A6099, 10)))</f>
        <v>1959</v>
      </c>
      <c r="C6099" s="6" t="n">
        <v>21873</v>
      </c>
      <c r="D6099" s="2" t="n">
        <v>0.464456018518519</v>
      </c>
      <c r="F6099" s="5" t="n">
        <v>-5.91</v>
      </c>
      <c r="G6099" s="5" t="n">
        <v>146.493</v>
      </c>
      <c r="H6099" s="5" t="n">
        <v>128.2</v>
      </c>
      <c r="I6099" s="5" t="n">
        <v>7</v>
      </c>
      <c r="J6099" s="5" t="s">
        <v>1061</v>
      </c>
      <c r="K6099" s="5"/>
      <c r="L6099" s="5"/>
      <c r="M6099" s="5" t="n">
        <v>217</v>
      </c>
      <c r="N6099" s="5"/>
      <c r="O6099" s="5"/>
      <c r="P6099" s="5"/>
      <c r="Q6099" s="5" t="s">
        <v>3644</v>
      </c>
      <c r="R6099" s="5" t="s">
        <v>16381</v>
      </c>
      <c r="S6099" s="5" t="s">
        <v>16135</v>
      </c>
      <c r="T6099" s="5" t="s">
        <v>1026</v>
      </c>
      <c r="U6099" s="5" t="str">
        <f aca="false">IF(ISNUMBER(FIND(",", T6099)), MID(T6099, FIND(",", T6099) + 2, LEN(T6099) - FIND(",", T6099) - 1), IF(T6099&lt;&gt;"", T6099, "unknown"))</f>
        <v>Papua New Guinea</v>
      </c>
      <c r="V6099" s="5" t="s">
        <v>27</v>
      </c>
    </row>
    <row r="6100" customFormat="false" ht="13.8" hidden="false" customHeight="false" outlineLevel="0" collapsed="false">
      <c r="A6100" s="5" t="s">
        <v>16382</v>
      </c>
      <c r="B6100" s="5" t="n">
        <f aca="false">YEAR(DATEVALUE(LEFT(A6100, 10)))</f>
        <v>1959</v>
      </c>
      <c r="C6100" s="6" t="n">
        <v>21869</v>
      </c>
      <c r="D6100" s="2" t="n">
        <v>0.71443287037037</v>
      </c>
      <c r="F6100" s="5" t="n">
        <v>37.754</v>
      </c>
      <c r="G6100" s="5" t="n">
        <v>20.512</v>
      </c>
      <c r="H6100" s="5" t="n">
        <v>24.5</v>
      </c>
      <c r="I6100" s="5" t="n">
        <v>6.6</v>
      </c>
      <c r="J6100" s="5" t="s">
        <v>1621</v>
      </c>
      <c r="K6100" s="5"/>
      <c r="L6100" s="5"/>
      <c r="M6100" s="5" t="n">
        <v>139</v>
      </c>
      <c r="N6100" s="5"/>
      <c r="O6100" s="5"/>
      <c r="P6100" s="5"/>
      <c r="Q6100" s="5" t="s">
        <v>3644</v>
      </c>
      <c r="R6100" s="5" t="s">
        <v>16383</v>
      </c>
      <c r="S6100" s="5" t="s">
        <v>16135</v>
      </c>
      <c r="T6100" s="5" t="s">
        <v>7077</v>
      </c>
      <c r="U6100" s="5" t="str">
        <f aca="false">IF(ISNUMBER(FIND(",", T6100)), MID(T6100, FIND(",", T6100) + 2, LEN(T6100) - FIND(",", T6100) - 1), IF(T6100&lt;&gt;"", T6100, "unknown"))</f>
        <v>Ionian Sea</v>
      </c>
      <c r="V6100" s="5" t="s">
        <v>27</v>
      </c>
    </row>
    <row r="6101" customFormat="false" ht="13.8" hidden="false" customHeight="false" outlineLevel="0" collapsed="false">
      <c r="A6101" s="5" t="s">
        <v>16384</v>
      </c>
      <c r="B6101" s="5" t="n">
        <f aca="false">YEAR(DATEVALUE(LEFT(A6101, 10)))</f>
        <v>1959</v>
      </c>
      <c r="C6101" s="6" t="n">
        <v>21849</v>
      </c>
      <c r="D6101" s="2" t="n">
        <v>0.316076388888889</v>
      </c>
      <c r="F6101" s="5" t="n">
        <v>37.531</v>
      </c>
      <c r="G6101" s="5" t="n">
        <v>143.058</v>
      </c>
      <c r="H6101" s="5" t="n">
        <v>11.6</v>
      </c>
      <c r="I6101" s="5" t="n">
        <v>6.5</v>
      </c>
      <c r="J6101" s="5" t="s">
        <v>1621</v>
      </c>
      <c r="K6101" s="5"/>
      <c r="L6101" s="5"/>
      <c r="M6101" s="5" t="n">
        <v>165</v>
      </c>
      <c r="N6101" s="5"/>
      <c r="O6101" s="5"/>
      <c r="P6101" s="5"/>
      <c r="Q6101" s="5" t="s">
        <v>3644</v>
      </c>
      <c r="R6101" s="5" t="s">
        <v>16385</v>
      </c>
      <c r="S6101" s="5" t="s">
        <v>16135</v>
      </c>
      <c r="T6101" s="5" t="s">
        <v>735</v>
      </c>
      <c r="U6101" s="5" t="str">
        <f aca="false">IF(ISNUMBER(FIND(",", T6101)), MID(T6101, FIND(",", T6101) + 2, LEN(T6101) - FIND(",", T6101) - 1), IF(T6101&lt;&gt;"", T6101, "unknown"))</f>
        <v>Japan</v>
      </c>
      <c r="V6101" s="5" t="s">
        <v>27</v>
      </c>
    </row>
    <row r="6102" customFormat="false" ht="13.8" hidden="false" customHeight="false" outlineLevel="0" collapsed="false">
      <c r="A6102" s="5" t="s">
        <v>16386</v>
      </c>
      <c r="B6102" s="5" t="n">
        <f aca="false">YEAR(DATEVALUE(LEFT(A6102, 10)))</f>
        <v>1959</v>
      </c>
      <c r="C6102" s="6" t="n">
        <v>21838</v>
      </c>
      <c r="D6102" s="2" t="n">
        <v>0.260868055555556</v>
      </c>
      <c r="F6102" s="5" t="n">
        <v>0.007</v>
      </c>
      <c r="G6102" s="5" t="n">
        <v>119.99</v>
      </c>
      <c r="H6102" s="5" t="n">
        <v>24.2</v>
      </c>
      <c r="I6102" s="5" t="n">
        <v>6.5</v>
      </c>
      <c r="J6102" s="5" t="s">
        <v>1621</v>
      </c>
      <c r="K6102" s="5"/>
      <c r="L6102" s="5"/>
      <c r="M6102" s="5" t="n">
        <v>207</v>
      </c>
      <c r="N6102" s="5"/>
      <c r="O6102" s="5"/>
      <c r="P6102" s="5"/>
      <c r="Q6102" s="5" t="s">
        <v>3644</v>
      </c>
      <c r="R6102" s="5" t="s">
        <v>16387</v>
      </c>
      <c r="S6102" s="5" t="s">
        <v>16135</v>
      </c>
      <c r="T6102" s="5" t="s">
        <v>1197</v>
      </c>
      <c r="U6102" s="5" t="str">
        <f aca="false">IF(ISNUMBER(FIND(",", T6102)), MID(T6102, FIND(",", T6102) + 2, LEN(T6102) - FIND(",", T6102) - 1), IF(T6102&lt;&gt;"", T6102, "unknown"))</f>
        <v>Sulawesi, Indonesia</v>
      </c>
      <c r="V6102" s="5" t="s">
        <v>27</v>
      </c>
    </row>
    <row r="6103" customFormat="false" ht="13.8" hidden="false" customHeight="false" outlineLevel="0" collapsed="false">
      <c r="A6103" s="5" t="s">
        <v>16388</v>
      </c>
      <c r="B6103" s="5" t="n">
        <f aca="false">YEAR(DATEVALUE(LEFT(A6103, 10)))</f>
        <v>1959</v>
      </c>
      <c r="C6103" s="6" t="n">
        <v>21818</v>
      </c>
      <c r="D6103" s="2" t="n">
        <v>0.108958333333333</v>
      </c>
      <c r="F6103" s="5" t="n">
        <v>21.875</v>
      </c>
      <c r="G6103" s="5" t="n">
        <v>121.249</v>
      </c>
      <c r="H6103" s="5" t="n">
        <v>35</v>
      </c>
      <c r="I6103" s="5" t="n">
        <v>6.6</v>
      </c>
      <c r="J6103" s="5" t="s">
        <v>1621</v>
      </c>
      <c r="K6103" s="5"/>
      <c r="L6103" s="5"/>
      <c r="M6103" s="5" t="n">
        <v>142</v>
      </c>
      <c r="N6103" s="5"/>
      <c r="O6103" s="5"/>
      <c r="P6103" s="5"/>
      <c r="Q6103" s="5" t="s">
        <v>3644</v>
      </c>
      <c r="R6103" s="5" t="s">
        <v>16389</v>
      </c>
      <c r="S6103" s="5" t="s">
        <v>16135</v>
      </c>
      <c r="T6103" s="5" t="s">
        <v>2718</v>
      </c>
      <c r="U6103" s="5" t="str">
        <f aca="false">IF(ISNUMBER(FIND(",", T6103)), MID(T6103, FIND(",", T6103) + 2, LEN(T6103) - FIND(",", T6103) - 1), IF(T6103&lt;&gt;"", T6103, "unknown"))</f>
        <v>Taiwan region</v>
      </c>
      <c r="V6103" s="5" t="s">
        <v>27</v>
      </c>
    </row>
    <row r="6104" customFormat="false" ht="13.8" hidden="false" customHeight="false" outlineLevel="0" collapsed="false">
      <c r="A6104" s="5" t="s">
        <v>16390</v>
      </c>
      <c r="B6104" s="5" t="n">
        <f aca="false">YEAR(DATEVALUE(LEFT(A6104, 10)))</f>
        <v>1959</v>
      </c>
      <c r="C6104" s="6" t="n">
        <v>21808</v>
      </c>
      <c r="D6104" s="2" t="n">
        <v>0.462233796296296</v>
      </c>
      <c r="F6104" s="5" t="n">
        <v>-22.053</v>
      </c>
      <c r="G6104" s="5" t="n">
        <v>-179.323</v>
      </c>
      <c r="H6104" s="5" t="n">
        <v>585.5</v>
      </c>
      <c r="I6104" s="5" t="n">
        <v>6.9</v>
      </c>
      <c r="J6104" s="5" t="s">
        <v>1621</v>
      </c>
      <c r="K6104" s="5"/>
      <c r="L6104" s="5"/>
      <c r="M6104" s="5" t="n">
        <v>197</v>
      </c>
      <c r="N6104" s="5"/>
      <c r="O6104" s="5"/>
      <c r="P6104" s="5"/>
      <c r="Q6104" s="5" t="s">
        <v>3644</v>
      </c>
      <c r="R6104" s="5" t="s">
        <v>16391</v>
      </c>
      <c r="S6104" s="5" t="s">
        <v>16135</v>
      </c>
      <c r="T6104" s="5" t="s">
        <v>1124</v>
      </c>
      <c r="U6104" s="5" t="str">
        <f aca="false">IF(ISNUMBER(FIND(",", T6104)), MID(T6104, FIND(",", T6104) + 2, LEN(T6104) - FIND(",", T6104) - 1), IF(T6104&lt;&gt;"", T6104, "unknown"))</f>
        <v>south of the Fiji Islands</v>
      </c>
      <c r="V6104" s="5" t="s">
        <v>27</v>
      </c>
    </row>
    <row r="6105" customFormat="false" ht="13.8" hidden="false" customHeight="false" outlineLevel="0" collapsed="false">
      <c r="A6105" s="5" t="s">
        <v>16392</v>
      </c>
      <c r="B6105" s="5" t="n">
        <f aca="false">YEAR(DATEVALUE(LEFT(A6105, 10)))</f>
        <v>1959</v>
      </c>
      <c r="C6105" s="6" t="n">
        <v>21808</v>
      </c>
      <c r="D6105" s="2" t="n">
        <v>0.249814814814815</v>
      </c>
      <c r="F6105" s="5" t="n">
        <v>-28.665</v>
      </c>
      <c r="G6105" s="5" t="n">
        <v>-176.681</v>
      </c>
      <c r="H6105" s="5" t="n">
        <v>17.4</v>
      </c>
      <c r="I6105" s="5" t="n">
        <v>6.7</v>
      </c>
      <c r="J6105" s="5" t="s">
        <v>1621</v>
      </c>
      <c r="K6105" s="5"/>
      <c r="L6105" s="5"/>
      <c r="M6105" s="5" t="n">
        <v>152</v>
      </c>
      <c r="N6105" s="5"/>
      <c r="O6105" s="5"/>
      <c r="P6105" s="5"/>
      <c r="Q6105" s="5" t="s">
        <v>3644</v>
      </c>
      <c r="R6105" s="5" t="s">
        <v>16393</v>
      </c>
      <c r="S6105" s="5" t="s">
        <v>16135</v>
      </c>
      <c r="T6105" s="5" t="s">
        <v>1011</v>
      </c>
      <c r="U6105" s="5" t="str">
        <f aca="false">IF(ISNUMBER(FIND(",", T6105)), MID(T6105, FIND(",", T6105) + 2, LEN(T6105) - FIND(",", T6105) - 1), IF(T6105&lt;&gt;"", T6105, "unknown"))</f>
        <v>Kermadec Islands region</v>
      </c>
      <c r="V6105" s="5" t="s">
        <v>27</v>
      </c>
    </row>
    <row r="6106" customFormat="false" ht="13.8" hidden="false" customHeight="false" outlineLevel="0" collapsed="false">
      <c r="A6106" s="5" t="s">
        <v>16394</v>
      </c>
      <c r="B6106" s="5" t="n">
        <f aca="false">YEAR(DATEVALUE(LEFT(A6106, 10)))</f>
        <v>1959</v>
      </c>
      <c r="C6106" s="6" t="n">
        <v>21807</v>
      </c>
      <c r="D6106" s="2" t="n">
        <v>0.933252314814815</v>
      </c>
      <c r="F6106" s="5" t="n">
        <v>-28.73</v>
      </c>
      <c r="G6106" s="5" t="n">
        <v>-177.09</v>
      </c>
      <c r="H6106" s="5" t="n">
        <v>0</v>
      </c>
      <c r="I6106" s="5" t="n">
        <v>6.5</v>
      </c>
      <c r="J6106" s="5" t="s">
        <v>13467</v>
      </c>
      <c r="K6106" s="5"/>
      <c r="L6106" s="5"/>
      <c r="M6106" s="5" t="n">
        <v>0</v>
      </c>
      <c r="N6106" s="5"/>
      <c r="O6106" s="5"/>
      <c r="P6106" s="5"/>
      <c r="Q6106" s="5" t="s">
        <v>3644</v>
      </c>
      <c r="R6106" s="5" t="s">
        <v>16395</v>
      </c>
      <c r="S6106" s="5" t="s">
        <v>16135</v>
      </c>
      <c r="T6106" s="5" t="s">
        <v>1011</v>
      </c>
      <c r="U6106" s="5" t="str">
        <f aca="false">IF(ISNUMBER(FIND(",", T6106)), MID(T6106, FIND(",", T6106) + 2, LEN(T6106) - FIND(",", T6106) - 1), IF(T6106&lt;&gt;"", T6106, "unknown"))</f>
        <v>Kermadec Islands region</v>
      </c>
      <c r="V6106" s="5" t="s">
        <v>27</v>
      </c>
    </row>
    <row r="6107" customFormat="false" ht="13.8" hidden="false" customHeight="false" outlineLevel="0" collapsed="false">
      <c r="A6107" s="5" t="s">
        <v>16396</v>
      </c>
      <c r="B6107" s="5" t="n">
        <f aca="false">YEAR(DATEVALUE(LEFT(A6107, 10)))</f>
        <v>1959</v>
      </c>
      <c r="C6107" s="6" t="n">
        <v>21807</v>
      </c>
      <c r="D6107" s="2" t="n">
        <v>0.590115740740741</v>
      </c>
      <c r="F6107" s="5" t="n">
        <v>-28.725</v>
      </c>
      <c r="G6107" s="5" t="n">
        <v>-177.075</v>
      </c>
      <c r="H6107" s="5" t="n">
        <v>35</v>
      </c>
      <c r="I6107" s="5" t="n">
        <v>7.8</v>
      </c>
      <c r="J6107" s="5" t="s">
        <v>3643</v>
      </c>
      <c r="K6107" s="5"/>
      <c r="L6107" s="5"/>
      <c r="M6107" s="5" t="n">
        <v>198</v>
      </c>
      <c r="N6107" s="5"/>
      <c r="O6107" s="5"/>
      <c r="P6107" s="5"/>
      <c r="Q6107" s="5" t="s">
        <v>3644</v>
      </c>
      <c r="R6107" s="5" t="s">
        <v>16397</v>
      </c>
      <c r="S6107" s="5" t="s">
        <v>16135</v>
      </c>
      <c r="T6107" s="5" t="s">
        <v>1011</v>
      </c>
      <c r="U6107" s="5" t="str">
        <f aca="false">IF(ISNUMBER(FIND(",", T6107)), MID(T6107, FIND(",", T6107) + 2, LEN(T6107) - FIND(",", T6107) - 1), IF(T6107&lt;&gt;"", T6107, "unknown"))</f>
        <v>Kermadec Islands region</v>
      </c>
      <c r="V6107" s="5" t="s">
        <v>27</v>
      </c>
    </row>
    <row r="6108" customFormat="false" ht="13.8" hidden="false" customHeight="false" outlineLevel="0" collapsed="false">
      <c r="A6108" s="5" t="s">
        <v>16398</v>
      </c>
      <c r="B6108" s="5" t="n">
        <f aca="false">YEAR(DATEVALUE(LEFT(A6108, 10)))</f>
        <v>1959</v>
      </c>
      <c r="C6108" s="6" t="n">
        <v>21788</v>
      </c>
      <c r="D6108" s="2" t="n">
        <v>0.351099537037037</v>
      </c>
      <c r="F6108" s="5" t="n">
        <v>18.16</v>
      </c>
      <c r="G6108" s="5" t="n">
        <v>-94.41</v>
      </c>
      <c r="H6108" s="5" t="n">
        <v>23.8</v>
      </c>
      <c r="I6108" s="5" t="n">
        <v>6.7</v>
      </c>
      <c r="J6108" s="5" t="s">
        <v>1621</v>
      </c>
      <c r="K6108" s="5"/>
      <c r="L6108" s="5"/>
      <c r="M6108" s="5" t="n">
        <v>152</v>
      </c>
      <c r="N6108" s="5"/>
      <c r="O6108" s="5"/>
      <c r="P6108" s="5"/>
      <c r="Q6108" s="5" t="s">
        <v>3644</v>
      </c>
      <c r="R6108" s="5" t="s">
        <v>16399</v>
      </c>
      <c r="S6108" s="5" t="s">
        <v>16135</v>
      </c>
      <c r="T6108" s="5" t="s">
        <v>16400</v>
      </c>
      <c r="U6108" s="5" t="str">
        <f aca="false">IF(ISNUMBER(FIND(",", T6108)), MID(T6108, FIND(",", T6108) + 2, LEN(T6108) - FIND(",", T6108) - 1), IF(T6108&lt;&gt;"", T6108, "unknown"))</f>
        <v>Mexico</v>
      </c>
      <c r="V6108" s="5" t="s">
        <v>27</v>
      </c>
    </row>
    <row r="6109" customFormat="false" ht="13.8" hidden="false" customHeight="false" outlineLevel="0" collapsed="false">
      <c r="A6109" s="5" t="s">
        <v>16401</v>
      </c>
      <c r="B6109" s="5" t="n">
        <f aca="false">YEAR(DATEVALUE(LEFT(A6109, 10)))</f>
        <v>1959</v>
      </c>
      <c r="C6109" s="6" t="n">
        <v>21786</v>
      </c>
      <c r="D6109" s="2" t="n">
        <v>0.896469907407408</v>
      </c>
      <c r="F6109" s="5" t="n">
        <v>-10.506</v>
      </c>
      <c r="G6109" s="5" t="n">
        <v>161.336</v>
      </c>
      <c r="H6109" s="5" t="n">
        <v>35</v>
      </c>
      <c r="I6109" s="5" t="n">
        <v>6.7</v>
      </c>
      <c r="J6109" s="5" t="s">
        <v>1621</v>
      </c>
      <c r="K6109" s="5"/>
      <c r="L6109" s="5"/>
      <c r="M6109" s="5" t="n">
        <v>134</v>
      </c>
      <c r="N6109" s="5"/>
      <c r="O6109" s="5"/>
      <c r="P6109" s="5"/>
      <c r="Q6109" s="5" t="s">
        <v>3644</v>
      </c>
      <c r="R6109" s="5" t="s">
        <v>16402</v>
      </c>
      <c r="S6109" s="5" t="s">
        <v>16135</v>
      </c>
      <c r="T6109" s="5" t="s">
        <v>911</v>
      </c>
      <c r="U6109" s="5" t="str">
        <f aca="false">IF(ISNUMBER(FIND(",", T6109)), MID(T6109, FIND(",", T6109) + 2, LEN(T6109) - FIND(",", T6109) - 1), IF(T6109&lt;&gt;"", T6109, "unknown"))</f>
        <v>Solomon Islands</v>
      </c>
      <c r="V6109" s="5" t="s">
        <v>27</v>
      </c>
    </row>
    <row r="6110" customFormat="false" ht="13.8" hidden="false" customHeight="false" outlineLevel="0" collapsed="false">
      <c r="A6110" s="5" t="s">
        <v>16403</v>
      </c>
      <c r="B6110" s="5" t="n">
        <f aca="false">YEAR(DATEVALUE(LEFT(A6110, 10)))</f>
        <v>1959</v>
      </c>
      <c r="C6110" s="6" t="n">
        <v>21780</v>
      </c>
      <c r="D6110" s="2" t="n">
        <v>0.275914351851852</v>
      </c>
      <c r="F6110" s="5" t="n">
        <v>44.566</v>
      </c>
      <c r="G6110" s="5" t="n">
        <v>-110.655</v>
      </c>
      <c r="H6110" s="5" t="n">
        <v>15</v>
      </c>
      <c r="I6110" s="5" t="n">
        <v>7.3</v>
      </c>
      <c r="J6110" s="5" t="s">
        <v>3643</v>
      </c>
      <c r="K6110" s="5"/>
      <c r="L6110" s="5"/>
      <c r="M6110" s="5" t="n">
        <v>193</v>
      </c>
      <c r="N6110" s="5"/>
      <c r="O6110" s="5"/>
      <c r="P6110" s="5"/>
      <c r="Q6110" s="5" t="s">
        <v>3644</v>
      </c>
      <c r="R6110" s="5" t="s">
        <v>16404</v>
      </c>
      <c r="S6110" s="5" t="s">
        <v>16135</v>
      </c>
      <c r="T6110" s="5" t="s">
        <v>16405</v>
      </c>
      <c r="U6110" s="5" t="str">
        <f aca="false">IF(ISNUMBER(FIND(",", T6110)), MID(T6110, FIND(",", T6110) + 2, LEN(T6110) - FIND(",", T6110) - 1), IF(T6110&lt;&gt;"", T6110, "unknown"))</f>
        <v>Wyoming</v>
      </c>
      <c r="V6110" s="5" t="s">
        <v>27</v>
      </c>
    </row>
    <row r="6111" customFormat="false" ht="13.8" hidden="false" customHeight="false" outlineLevel="0" collapsed="false">
      <c r="A6111" s="5" t="s">
        <v>16406</v>
      </c>
      <c r="B6111" s="5" t="n">
        <f aca="false">YEAR(DATEVALUE(LEFT(A6111, 10)))</f>
        <v>1959</v>
      </c>
      <c r="C6111" s="6" t="n">
        <v>21780</v>
      </c>
      <c r="D6111" s="2" t="n">
        <v>0.0236458333333333</v>
      </c>
      <c r="F6111" s="5" t="n">
        <v>21.987</v>
      </c>
      <c r="G6111" s="5" t="n">
        <v>121.533</v>
      </c>
      <c r="H6111" s="5" t="n">
        <v>174.5</v>
      </c>
      <c r="I6111" s="5" t="n">
        <v>6.6</v>
      </c>
      <c r="J6111" s="5" t="s">
        <v>1621</v>
      </c>
      <c r="K6111" s="5"/>
      <c r="L6111" s="5"/>
      <c r="M6111" s="5" t="n">
        <v>86</v>
      </c>
      <c r="N6111" s="5"/>
      <c r="O6111" s="5"/>
      <c r="P6111" s="5"/>
      <c r="Q6111" s="5" t="s">
        <v>3644</v>
      </c>
      <c r="R6111" s="5" t="s">
        <v>16407</v>
      </c>
      <c r="S6111" s="5" t="s">
        <v>16135</v>
      </c>
      <c r="T6111" s="5" t="s">
        <v>2718</v>
      </c>
      <c r="U6111" s="5" t="str">
        <f aca="false">IF(ISNUMBER(FIND(",", T6111)), MID(T6111, FIND(",", T6111) + 2, LEN(T6111) - FIND(",", T6111) - 1), IF(T6111&lt;&gt;"", T6111, "unknown"))</f>
        <v>Taiwan region</v>
      </c>
      <c r="V6111" s="5" t="s">
        <v>27</v>
      </c>
    </row>
    <row r="6112" customFormat="false" ht="13.8" hidden="false" customHeight="false" outlineLevel="0" collapsed="false">
      <c r="A6112" s="5" t="s">
        <v>16408</v>
      </c>
      <c r="B6112" s="5" t="n">
        <f aca="false">YEAR(DATEVALUE(LEFT(A6112, 10)))</f>
        <v>1959</v>
      </c>
      <c r="C6112" s="6" t="n">
        <v>21779</v>
      </c>
      <c r="D6112" s="2" t="n">
        <v>0.878344907407407</v>
      </c>
      <c r="F6112" s="5" t="n">
        <v>-7.893</v>
      </c>
      <c r="G6112" s="5" t="n">
        <v>156.341</v>
      </c>
      <c r="H6112" s="5" t="n">
        <v>35</v>
      </c>
      <c r="I6112" s="5" t="n">
        <v>7.1</v>
      </c>
      <c r="J6112" s="5" t="s">
        <v>3643</v>
      </c>
      <c r="K6112" s="5"/>
      <c r="L6112" s="5"/>
      <c r="M6112" s="5" t="n">
        <v>214</v>
      </c>
      <c r="N6112" s="5"/>
      <c r="O6112" s="5"/>
      <c r="P6112" s="5"/>
      <c r="Q6112" s="5" t="s">
        <v>3644</v>
      </c>
      <c r="R6112" s="5" t="s">
        <v>16409</v>
      </c>
      <c r="S6112" s="5" t="s">
        <v>16135</v>
      </c>
      <c r="T6112" s="5" t="s">
        <v>911</v>
      </c>
      <c r="U6112" s="5" t="str">
        <f aca="false">IF(ISNUMBER(FIND(",", T6112)), MID(T6112, FIND(",", T6112) + 2, LEN(T6112) - FIND(",", T6112) - 1), IF(T6112&lt;&gt;"", T6112, "unknown"))</f>
        <v>Solomon Islands</v>
      </c>
      <c r="V6112" s="5" t="s">
        <v>27</v>
      </c>
    </row>
    <row r="6113" customFormat="false" ht="13.8" hidden="false" customHeight="false" outlineLevel="0" collapsed="false">
      <c r="A6113" s="5" t="s">
        <v>16410</v>
      </c>
      <c r="B6113" s="5" t="n">
        <f aca="false">YEAR(DATEVALUE(LEFT(A6113, 10)))</f>
        <v>1959</v>
      </c>
      <c r="C6113" s="6" t="n">
        <v>21777</v>
      </c>
      <c r="D6113" s="2" t="n">
        <v>0.372974537037037</v>
      </c>
      <c r="F6113" s="5" t="n">
        <v>21.978</v>
      </c>
      <c r="G6113" s="5" t="n">
        <v>120.95</v>
      </c>
      <c r="H6113" s="5" t="n">
        <v>26.8</v>
      </c>
      <c r="I6113" s="5" t="n">
        <v>7.2</v>
      </c>
      <c r="J6113" s="5" t="s">
        <v>3643</v>
      </c>
      <c r="K6113" s="5"/>
      <c r="L6113" s="5"/>
      <c r="M6113" s="5" t="n">
        <v>163</v>
      </c>
      <c r="N6113" s="5"/>
      <c r="O6113" s="5"/>
      <c r="P6113" s="5"/>
      <c r="Q6113" s="5" t="s">
        <v>3644</v>
      </c>
      <c r="R6113" s="5" t="s">
        <v>16411</v>
      </c>
      <c r="S6113" s="5" t="s">
        <v>16135</v>
      </c>
      <c r="T6113" s="5" t="s">
        <v>2718</v>
      </c>
      <c r="U6113" s="5" t="str">
        <f aca="false">IF(ISNUMBER(FIND(",", T6113)), MID(T6113, FIND(",", T6113) + 2, LEN(T6113) - FIND(",", T6113) - 1), IF(T6113&lt;&gt;"", T6113, "unknown"))</f>
        <v>Taiwan region</v>
      </c>
      <c r="V6113" s="5" t="s">
        <v>27</v>
      </c>
    </row>
    <row r="6114" customFormat="false" ht="13.8" hidden="false" customHeight="false" outlineLevel="0" collapsed="false">
      <c r="A6114" s="5" t="s">
        <v>16412</v>
      </c>
      <c r="B6114" s="5" t="n">
        <f aca="false">YEAR(DATEVALUE(LEFT(A6114, 10)))</f>
        <v>1959</v>
      </c>
      <c r="C6114" s="6" t="n">
        <v>21750</v>
      </c>
      <c r="D6114" s="2" t="n">
        <v>0.629351851851852</v>
      </c>
      <c r="F6114" s="5" t="n">
        <v>-15.087</v>
      </c>
      <c r="G6114" s="5" t="n">
        <v>-70.331</v>
      </c>
      <c r="H6114" s="5" t="n">
        <v>210.1</v>
      </c>
      <c r="I6114" s="5" t="n">
        <v>7.1</v>
      </c>
      <c r="J6114" s="5" t="s">
        <v>1061</v>
      </c>
      <c r="K6114" s="5"/>
      <c r="L6114" s="5"/>
      <c r="M6114" s="5" t="n">
        <v>203</v>
      </c>
      <c r="N6114" s="5"/>
      <c r="O6114" s="5"/>
      <c r="P6114" s="5"/>
      <c r="Q6114" s="5" t="s">
        <v>3644</v>
      </c>
      <c r="R6114" s="5" t="s">
        <v>16413</v>
      </c>
      <c r="S6114" s="5" t="s">
        <v>16135</v>
      </c>
      <c r="T6114" s="5" t="s">
        <v>955</v>
      </c>
      <c r="U6114" s="5" t="str">
        <f aca="false">IF(ISNUMBER(FIND(",", T6114)), MID(T6114, FIND(",", T6114) + 2, LEN(T6114) - FIND(",", T6114) - 1), IF(T6114&lt;&gt;"", T6114, "unknown"))</f>
        <v>southern Peru</v>
      </c>
      <c r="V6114" s="5" t="s">
        <v>27</v>
      </c>
    </row>
    <row r="6115" customFormat="false" ht="13.8" hidden="false" customHeight="false" outlineLevel="0" collapsed="false">
      <c r="A6115" s="5" t="s">
        <v>16414</v>
      </c>
      <c r="B6115" s="5" t="n">
        <f aca="false">YEAR(DATEVALUE(LEFT(A6115, 10)))</f>
        <v>1959</v>
      </c>
      <c r="C6115" s="6" t="n">
        <v>21749</v>
      </c>
      <c r="D6115" s="2" t="n">
        <v>0.829907407407407</v>
      </c>
      <c r="F6115" s="5" t="n">
        <v>15.753</v>
      </c>
      <c r="G6115" s="5" t="n">
        <v>120.575</v>
      </c>
      <c r="H6115" s="5" t="n">
        <v>156.6</v>
      </c>
      <c r="I6115" s="5" t="n">
        <v>6.7</v>
      </c>
      <c r="J6115" s="5" t="s">
        <v>1621</v>
      </c>
      <c r="K6115" s="5"/>
      <c r="L6115" s="5"/>
      <c r="M6115" s="5" t="n">
        <v>182</v>
      </c>
      <c r="N6115" s="5"/>
      <c r="O6115" s="5"/>
      <c r="P6115" s="5"/>
      <c r="Q6115" s="5" t="s">
        <v>3644</v>
      </c>
      <c r="R6115" s="5" t="s">
        <v>16415</v>
      </c>
      <c r="S6115" s="5" t="s">
        <v>16135</v>
      </c>
      <c r="T6115" s="5" t="s">
        <v>1570</v>
      </c>
      <c r="U6115" s="5" t="str">
        <f aca="false">IF(ISNUMBER(FIND(",", T6115)), MID(T6115, FIND(",", T6115) + 2, LEN(T6115) - FIND(",", T6115) - 1), IF(T6115&lt;&gt;"", T6115, "unknown"))</f>
        <v>Philippines</v>
      </c>
      <c r="V6115" s="5" t="s">
        <v>27</v>
      </c>
    </row>
    <row r="6116" customFormat="false" ht="13.8" hidden="false" customHeight="false" outlineLevel="0" collapsed="false">
      <c r="A6116" s="5" t="s">
        <v>16416</v>
      </c>
      <c r="B6116" s="5" t="n">
        <f aca="false">YEAR(DATEVALUE(LEFT(A6116, 10)))</f>
        <v>1959</v>
      </c>
      <c r="C6116" s="6" t="n">
        <v>21734</v>
      </c>
      <c r="D6116" s="2" t="n">
        <v>0.747233796296296</v>
      </c>
      <c r="F6116" s="5" t="n">
        <v>-16.292</v>
      </c>
      <c r="G6116" s="5" t="n">
        <v>173.037</v>
      </c>
      <c r="H6116" s="5" t="n">
        <v>60.3</v>
      </c>
      <c r="I6116" s="5" t="n">
        <v>6.6</v>
      </c>
      <c r="J6116" s="5" t="s">
        <v>1621</v>
      </c>
      <c r="K6116" s="5"/>
      <c r="L6116" s="5"/>
      <c r="M6116" s="5" t="n">
        <v>0</v>
      </c>
      <c r="N6116" s="5"/>
      <c r="O6116" s="5"/>
      <c r="P6116" s="5"/>
      <c r="Q6116" s="5" t="s">
        <v>3644</v>
      </c>
      <c r="R6116" s="5" t="s">
        <v>16417</v>
      </c>
      <c r="S6116" s="5" t="s">
        <v>16135</v>
      </c>
      <c r="T6116" s="5" t="s">
        <v>161</v>
      </c>
      <c r="U6116" s="5" t="str">
        <f aca="false">IF(ISNUMBER(FIND(",", T6116)), MID(T6116, FIND(",", T6116) + 2, LEN(T6116) - FIND(",", T6116) - 1), IF(T6116&lt;&gt;"", T6116, "unknown"))</f>
        <v>Fiji region</v>
      </c>
      <c r="V6116" s="5" t="s">
        <v>27</v>
      </c>
    </row>
    <row r="6117" customFormat="false" ht="13.8" hidden="false" customHeight="false" outlineLevel="0" collapsed="false">
      <c r="A6117" s="5" t="s">
        <v>16418</v>
      </c>
      <c r="B6117" s="5" t="n">
        <f aca="false">YEAR(DATEVALUE(LEFT(A6117, 10)))</f>
        <v>1959</v>
      </c>
      <c r="C6117" s="6" t="n">
        <v>21728</v>
      </c>
      <c r="D6117" s="2" t="n">
        <v>0.799652777777778</v>
      </c>
      <c r="F6117" s="5" t="n">
        <v>41.797</v>
      </c>
      <c r="G6117" s="5" t="n">
        <v>79.954</v>
      </c>
      <c r="H6117" s="5" t="n">
        <v>25</v>
      </c>
      <c r="I6117" s="5" t="n">
        <v>6.5</v>
      </c>
      <c r="J6117" s="5" t="s">
        <v>1621</v>
      </c>
      <c r="K6117" s="5"/>
      <c r="L6117" s="5"/>
      <c r="M6117" s="5" t="n">
        <v>86</v>
      </c>
      <c r="N6117" s="5"/>
      <c r="O6117" s="5"/>
      <c r="P6117" s="5"/>
      <c r="Q6117" s="5" t="s">
        <v>3644</v>
      </c>
      <c r="R6117" s="5" t="s">
        <v>16419</v>
      </c>
      <c r="S6117" s="5" t="s">
        <v>16135</v>
      </c>
      <c r="T6117" s="5" t="s">
        <v>4702</v>
      </c>
      <c r="U6117" s="5" t="str">
        <f aca="false">IF(ISNUMBER(FIND(",", T6117)), MID(T6117, FIND(",", T6117) + 2, LEN(T6117) - FIND(",", T6117) - 1), IF(T6117&lt;&gt;"", T6117, "unknown"))</f>
        <v>Kyrgyzstan-Xinjiang border region</v>
      </c>
      <c r="V6117" s="5" t="s">
        <v>27</v>
      </c>
    </row>
    <row r="6118" customFormat="false" ht="13.8" hidden="false" customHeight="false" outlineLevel="0" collapsed="false">
      <c r="A6118" s="5" t="s">
        <v>16420</v>
      </c>
      <c r="B6118" s="5" t="n">
        <f aca="false">YEAR(DATEVALUE(LEFT(A6118, 10)))</f>
        <v>1959</v>
      </c>
      <c r="C6118" s="6" t="n">
        <v>21728</v>
      </c>
      <c r="D6118" s="2" t="n">
        <v>0.794907407407408</v>
      </c>
      <c r="F6118" s="5" t="n">
        <v>-33.715</v>
      </c>
      <c r="G6118" s="5" t="n">
        <v>179.922</v>
      </c>
      <c r="H6118" s="5" t="n">
        <v>163.1</v>
      </c>
      <c r="I6118" s="5" t="n">
        <v>6.5</v>
      </c>
      <c r="J6118" s="5" t="s">
        <v>1621</v>
      </c>
      <c r="K6118" s="5"/>
      <c r="L6118" s="5"/>
      <c r="M6118" s="5" t="n">
        <v>106</v>
      </c>
      <c r="N6118" s="5"/>
      <c r="O6118" s="5"/>
      <c r="P6118" s="5"/>
      <c r="Q6118" s="5" t="s">
        <v>3644</v>
      </c>
      <c r="R6118" s="5" t="s">
        <v>16421</v>
      </c>
      <c r="S6118" s="5" t="s">
        <v>16135</v>
      </c>
      <c r="T6118" s="5" t="s">
        <v>1190</v>
      </c>
      <c r="U6118" s="5" t="str">
        <f aca="false">IF(ISNUMBER(FIND(",", T6118)), MID(T6118, FIND(",", T6118) + 2, LEN(T6118) - FIND(",", T6118) - 1), IF(T6118&lt;&gt;"", T6118, "unknown"))</f>
        <v>south of the Kermadec Islands</v>
      </c>
      <c r="V6118" s="5" t="s">
        <v>27</v>
      </c>
    </row>
    <row r="6119" customFormat="false" ht="13.8" hidden="false" customHeight="false" outlineLevel="0" collapsed="false">
      <c r="A6119" s="5" t="s">
        <v>16422</v>
      </c>
      <c r="B6119" s="5" t="n">
        <f aca="false">YEAR(DATEVALUE(LEFT(A6119, 10)))</f>
        <v>1959</v>
      </c>
      <c r="C6119" s="6" t="n">
        <v>21719</v>
      </c>
      <c r="D6119" s="2" t="n">
        <v>0.646840277777778</v>
      </c>
      <c r="F6119" s="5" t="n">
        <v>54.19</v>
      </c>
      <c r="G6119" s="5" t="n">
        <v>160.131</v>
      </c>
      <c r="H6119" s="5" t="n">
        <v>0.4</v>
      </c>
      <c r="I6119" s="5" t="n">
        <v>6.6</v>
      </c>
      <c r="J6119" s="5" t="s">
        <v>1621</v>
      </c>
      <c r="K6119" s="5"/>
      <c r="L6119" s="5"/>
      <c r="M6119" s="5" t="n">
        <v>143</v>
      </c>
      <c r="N6119" s="5"/>
      <c r="O6119" s="5"/>
      <c r="P6119" s="5"/>
      <c r="Q6119" s="5" t="s">
        <v>3644</v>
      </c>
      <c r="R6119" s="5" t="s">
        <v>16423</v>
      </c>
      <c r="S6119" s="5" t="s">
        <v>16135</v>
      </c>
      <c r="T6119" s="5" t="s">
        <v>936</v>
      </c>
      <c r="U6119" s="5" t="str">
        <f aca="false">IF(ISNUMBER(FIND(",", T6119)), MID(T6119, FIND(",", T6119) + 2, LEN(T6119) - FIND(",", T6119) - 1), IF(T6119&lt;&gt;"", T6119, "unknown"))</f>
        <v>Russia</v>
      </c>
      <c r="V6119" s="5" t="s">
        <v>27</v>
      </c>
    </row>
    <row r="6120" customFormat="false" ht="13.8" hidden="false" customHeight="false" outlineLevel="0" collapsed="false">
      <c r="A6120" s="5" t="s">
        <v>16424</v>
      </c>
      <c r="B6120" s="5" t="n">
        <f aca="false">YEAR(DATEVALUE(LEFT(A6120, 10)))</f>
        <v>1959</v>
      </c>
      <c r="C6120" s="6" t="n">
        <v>21715</v>
      </c>
      <c r="D6120" s="2" t="n">
        <v>0.00829861111111111</v>
      </c>
      <c r="F6120" s="5" t="n">
        <v>-20.275</v>
      </c>
      <c r="G6120" s="5" t="n">
        <v>-68.827</v>
      </c>
      <c r="H6120" s="5" t="n">
        <v>35</v>
      </c>
      <c r="I6120" s="5" t="n">
        <v>7.5</v>
      </c>
      <c r="J6120" s="5" t="s">
        <v>1061</v>
      </c>
      <c r="K6120" s="5"/>
      <c r="L6120" s="5"/>
      <c r="M6120" s="5" t="n">
        <v>194</v>
      </c>
      <c r="N6120" s="5"/>
      <c r="O6120" s="5"/>
      <c r="P6120" s="5"/>
      <c r="Q6120" s="5" t="s">
        <v>3644</v>
      </c>
      <c r="R6120" s="5" t="s">
        <v>16425</v>
      </c>
      <c r="S6120" s="5" t="s">
        <v>16135</v>
      </c>
      <c r="T6120" s="5" t="s">
        <v>999</v>
      </c>
      <c r="U6120" s="5" t="str">
        <f aca="false">IF(ISNUMBER(FIND(",", T6120)), MID(T6120, FIND(",", T6120) + 2, LEN(T6120) - FIND(",", T6120) - 1), IF(T6120&lt;&gt;"", T6120, "unknown"))</f>
        <v>Chile</v>
      </c>
      <c r="V6120" s="5" t="s">
        <v>27</v>
      </c>
    </row>
    <row r="6121" customFormat="false" ht="13.8" hidden="false" customHeight="false" outlineLevel="0" collapsed="false">
      <c r="A6121" s="5" t="s">
        <v>16426</v>
      </c>
      <c r="B6121" s="5" t="n">
        <f aca="false">YEAR(DATEVALUE(LEFT(A6121, 10)))</f>
        <v>1959</v>
      </c>
      <c r="C6121" s="6" t="n">
        <v>21694</v>
      </c>
      <c r="D6121" s="2" t="n">
        <v>0.803946759259259</v>
      </c>
      <c r="F6121" s="5" t="n">
        <v>17.456</v>
      </c>
      <c r="G6121" s="5" t="n">
        <v>-97.179</v>
      </c>
      <c r="H6121" s="5" t="n">
        <v>69.6</v>
      </c>
      <c r="I6121" s="5" t="n">
        <v>7</v>
      </c>
      <c r="J6121" s="5" t="s">
        <v>1061</v>
      </c>
      <c r="K6121" s="5"/>
      <c r="L6121" s="5"/>
      <c r="M6121" s="5" t="n">
        <v>167</v>
      </c>
      <c r="N6121" s="5"/>
      <c r="O6121" s="5"/>
      <c r="P6121" s="5"/>
      <c r="Q6121" s="5" t="s">
        <v>3644</v>
      </c>
      <c r="R6121" s="5" t="s">
        <v>16427</v>
      </c>
      <c r="S6121" s="5" t="s">
        <v>16135</v>
      </c>
      <c r="T6121" s="5" t="s">
        <v>1074</v>
      </c>
      <c r="U6121" s="5" t="str">
        <f aca="false">IF(ISNUMBER(FIND(",", T6121)), MID(T6121, FIND(",", T6121) + 2, LEN(T6121) - FIND(",", T6121) - 1), IF(T6121&lt;&gt;"", T6121, "unknown"))</f>
        <v>Mexico</v>
      </c>
      <c r="V6121" s="5" t="s">
        <v>27</v>
      </c>
    </row>
    <row r="6122" customFormat="false" ht="13.8" hidden="false" customHeight="false" outlineLevel="0" collapsed="false">
      <c r="A6122" s="5" t="s">
        <v>16428</v>
      </c>
      <c r="B6122" s="5" t="n">
        <f aca="false">YEAR(DATEVALUE(LEFT(A6122, 10)))</f>
        <v>1959</v>
      </c>
      <c r="C6122" s="6" t="n">
        <v>21682</v>
      </c>
      <c r="D6122" s="2" t="n">
        <v>0.407627314814815</v>
      </c>
      <c r="F6122" s="5" t="n">
        <v>-23.147</v>
      </c>
      <c r="G6122" s="5" t="n">
        <v>-64.937</v>
      </c>
      <c r="H6122" s="5" t="n">
        <v>35</v>
      </c>
      <c r="I6122" s="5" t="n">
        <v>6.6</v>
      </c>
      <c r="J6122" s="5" t="s">
        <v>1621</v>
      </c>
      <c r="K6122" s="5"/>
      <c r="L6122" s="5"/>
      <c r="M6122" s="5" t="n">
        <v>130</v>
      </c>
      <c r="N6122" s="5"/>
      <c r="O6122" s="5"/>
      <c r="P6122" s="5"/>
      <c r="Q6122" s="5" t="s">
        <v>3644</v>
      </c>
      <c r="R6122" s="5" t="s">
        <v>16429</v>
      </c>
      <c r="S6122" s="5" t="s">
        <v>16135</v>
      </c>
      <c r="T6122" s="5" t="s">
        <v>2313</v>
      </c>
      <c r="U6122" s="5" t="str">
        <f aca="false">IF(ISNUMBER(FIND(",", T6122)), MID(T6122, FIND(",", T6122) + 2, LEN(T6122) - FIND(",", T6122) - 1), IF(T6122&lt;&gt;"", T6122, "unknown"))</f>
        <v>Argentina</v>
      </c>
      <c r="V6122" s="5" t="s">
        <v>27</v>
      </c>
    </row>
    <row r="6123" customFormat="false" ht="13.8" hidden="false" customHeight="false" outlineLevel="0" collapsed="false">
      <c r="A6123" s="5" t="s">
        <v>16430</v>
      </c>
      <c r="B6123" s="5" t="n">
        <f aca="false">YEAR(DATEVALUE(LEFT(A6123, 10)))</f>
        <v>1959</v>
      </c>
      <c r="C6123" s="6" t="n">
        <v>21674</v>
      </c>
      <c r="D6123" s="2" t="n">
        <v>0.302615740740741</v>
      </c>
      <c r="F6123" s="5" t="n">
        <v>53.37</v>
      </c>
      <c r="G6123" s="5" t="n">
        <v>159.663</v>
      </c>
      <c r="H6123" s="5" t="n">
        <v>35</v>
      </c>
      <c r="I6123" s="5" t="n">
        <v>8</v>
      </c>
      <c r="J6123" s="5" t="s">
        <v>3643</v>
      </c>
      <c r="K6123" s="5"/>
      <c r="L6123" s="5"/>
      <c r="M6123" s="5" t="n">
        <v>211</v>
      </c>
      <c r="N6123" s="5"/>
      <c r="O6123" s="5"/>
      <c r="P6123" s="5"/>
      <c r="Q6123" s="5" t="s">
        <v>3644</v>
      </c>
      <c r="R6123" s="5" t="s">
        <v>16431</v>
      </c>
      <c r="S6123" s="5" t="s">
        <v>16432</v>
      </c>
      <c r="T6123" s="5" t="s">
        <v>936</v>
      </c>
      <c r="U6123" s="5" t="str">
        <f aca="false">IF(ISNUMBER(FIND(",", T6123)), MID(T6123, FIND(",", T6123) + 2, LEN(T6123) - FIND(",", T6123) - 1), IF(T6123&lt;&gt;"", T6123, "unknown"))</f>
        <v>Russia</v>
      </c>
      <c r="V6123" s="5" t="s">
        <v>27</v>
      </c>
    </row>
    <row r="6124" customFormat="false" ht="13.8" hidden="false" customHeight="false" outlineLevel="0" collapsed="false">
      <c r="A6124" s="5" t="s">
        <v>16433</v>
      </c>
      <c r="B6124" s="5" t="n">
        <f aca="false">YEAR(DATEVALUE(LEFT(A6124, 10)))</f>
        <v>1959</v>
      </c>
      <c r="C6124" s="6" t="n">
        <v>21666</v>
      </c>
      <c r="D6124" s="2" t="n">
        <v>0.861539351851852</v>
      </c>
      <c r="F6124" s="5" t="n">
        <v>24.682</v>
      </c>
      <c r="G6124" s="5" t="n">
        <v>122.766</v>
      </c>
      <c r="H6124" s="5" t="n">
        <v>117.8</v>
      </c>
      <c r="I6124" s="5" t="n">
        <v>7.5</v>
      </c>
      <c r="J6124" s="5" t="s">
        <v>1061</v>
      </c>
      <c r="K6124" s="5"/>
      <c r="L6124" s="5"/>
      <c r="M6124" s="5" t="n">
        <v>158</v>
      </c>
      <c r="N6124" s="5"/>
      <c r="O6124" s="5"/>
      <c r="P6124" s="5"/>
      <c r="Q6124" s="5" t="s">
        <v>3644</v>
      </c>
      <c r="R6124" s="5" t="s">
        <v>16434</v>
      </c>
      <c r="S6124" s="5" t="s">
        <v>16432</v>
      </c>
      <c r="T6124" s="5" t="s">
        <v>2718</v>
      </c>
      <c r="U6124" s="5" t="str">
        <f aca="false">IF(ISNUMBER(FIND(",", T6124)), MID(T6124, FIND(",", T6124) + 2, LEN(T6124) - FIND(",", T6124) - 1), IF(T6124&lt;&gt;"", T6124, "unknown"))</f>
        <v>Taiwan region</v>
      </c>
      <c r="V6124" s="5" t="s">
        <v>27</v>
      </c>
    </row>
    <row r="6125" customFormat="false" ht="13.8" hidden="false" customHeight="false" outlineLevel="0" collapsed="false">
      <c r="A6125" s="5" t="s">
        <v>16435</v>
      </c>
      <c r="B6125" s="5" t="n">
        <f aca="false">YEAR(DATEVALUE(LEFT(A6125, 10)))</f>
        <v>1959</v>
      </c>
      <c r="C6125" s="6" t="n">
        <v>21610</v>
      </c>
      <c r="D6125" s="2" t="n">
        <v>0.700856481481481</v>
      </c>
      <c r="F6125" s="5" t="n">
        <v>-0.99</v>
      </c>
      <c r="G6125" s="5" t="n">
        <v>134.172</v>
      </c>
      <c r="H6125" s="5" t="n">
        <v>43.5</v>
      </c>
      <c r="I6125" s="5" t="n">
        <v>7</v>
      </c>
      <c r="J6125" s="5" t="s">
        <v>1061</v>
      </c>
      <c r="K6125" s="5"/>
      <c r="L6125" s="5"/>
      <c r="M6125" s="5" t="n">
        <v>134</v>
      </c>
      <c r="N6125" s="5"/>
      <c r="O6125" s="5"/>
      <c r="P6125" s="5"/>
      <c r="Q6125" s="5" t="s">
        <v>3644</v>
      </c>
      <c r="R6125" s="5" t="s">
        <v>16436</v>
      </c>
      <c r="S6125" s="5" t="s">
        <v>16432</v>
      </c>
      <c r="T6125" s="5" t="s">
        <v>1015</v>
      </c>
      <c r="U6125" s="5" t="str">
        <f aca="false">IF(ISNUMBER(FIND(",", T6125)), MID(T6125, FIND(",", T6125) + 2, LEN(T6125) - FIND(",", T6125) - 1), IF(T6125&lt;&gt;"", T6125, "unknown"))</f>
        <v>Indonesia</v>
      </c>
      <c r="V6125" s="5" t="s">
        <v>27</v>
      </c>
    </row>
    <row r="6126" customFormat="false" ht="13.8" hidden="false" customHeight="false" outlineLevel="0" collapsed="false">
      <c r="A6126" s="5" t="s">
        <v>16437</v>
      </c>
      <c r="B6126" s="5" t="n">
        <f aca="false">YEAR(DATEVALUE(LEFT(A6126, 10)))</f>
        <v>1959</v>
      </c>
      <c r="C6126" s="6" t="n">
        <v>21596</v>
      </c>
      <c r="D6126" s="2" t="n">
        <v>0.196296296296296</v>
      </c>
      <c r="F6126" s="5" t="n">
        <v>-59.758</v>
      </c>
      <c r="G6126" s="5" t="n">
        <v>-25.802</v>
      </c>
      <c r="H6126" s="5" t="n">
        <v>35</v>
      </c>
      <c r="I6126" s="5" t="n">
        <v>6.5</v>
      </c>
      <c r="J6126" s="5" t="s">
        <v>1621</v>
      </c>
      <c r="K6126" s="5"/>
      <c r="L6126" s="5"/>
      <c r="M6126" s="5" t="n">
        <v>66</v>
      </c>
      <c r="N6126" s="5"/>
      <c r="O6126" s="5"/>
      <c r="P6126" s="5"/>
      <c r="Q6126" s="5" t="s">
        <v>3644</v>
      </c>
      <c r="R6126" s="5" t="s">
        <v>16438</v>
      </c>
      <c r="S6126" s="5" t="s">
        <v>16432</v>
      </c>
      <c r="T6126" s="5" t="s">
        <v>1161</v>
      </c>
      <c r="U6126" s="5" t="str">
        <f aca="false">IF(ISNUMBER(FIND(",", T6126)), MID(T6126, FIND(",", T6126) + 2, LEN(T6126) - FIND(",", T6126) - 1), IF(T6126&lt;&gt;"", T6126, "unknown"))</f>
        <v>South Sandwich Islands region</v>
      </c>
      <c r="V6126" s="5" t="s">
        <v>27</v>
      </c>
    </row>
    <row r="6127" customFormat="false" ht="13.8" hidden="false" customHeight="false" outlineLevel="0" collapsed="false">
      <c r="A6127" s="5" t="s">
        <v>16439</v>
      </c>
      <c r="B6127" s="5" t="n">
        <f aca="false">YEAR(DATEVALUE(LEFT(A6127, 10)))</f>
        <v>1959</v>
      </c>
      <c r="C6127" s="6" t="n">
        <v>21588</v>
      </c>
      <c r="D6127" s="2" t="n">
        <v>0.400659722222222</v>
      </c>
      <c r="F6127" s="5" t="n">
        <v>-3.786</v>
      </c>
      <c r="G6127" s="5" t="n">
        <v>-81.683</v>
      </c>
      <c r="H6127" s="5" t="n">
        <v>35</v>
      </c>
      <c r="I6127" s="5" t="n">
        <v>6.9</v>
      </c>
      <c r="J6127" s="5" t="s">
        <v>1621</v>
      </c>
      <c r="K6127" s="5"/>
      <c r="L6127" s="5"/>
      <c r="M6127" s="5" t="n">
        <v>161</v>
      </c>
      <c r="N6127" s="5"/>
      <c r="O6127" s="5"/>
      <c r="P6127" s="5"/>
      <c r="Q6127" s="5" t="s">
        <v>3644</v>
      </c>
      <c r="R6127" s="5" t="s">
        <v>16440</v>
      </c>
      <c r="S6127" s="5" t="s">
        <v>16432</v>
      </c>
      <c r="T6127" s="5" t="s">
        <v>2860</v>
      </c>
      <c r="U6127" s="5" t="str">
        <f aca="false">IF(ISNUMBER(FIND(",", T6127)), MID(T6127, FIND(",", T6127) + 2, LEN(T6127) - FIND(",", T6127) - 1), IF(T6127&lt;&gt;"", T6127, "unknown"))</f>
        <v>near the coast of northern Peru</v>
      </c>
      <c r="V6127" s="5" t="s">
        <v>27</v>
      </c>
    </row>
    <row r="6128" customFormat="false" ht="13.8" hidden="false" customHeight="false" outlineLevel="0" collapsed="false">
      <c r="A6128" s="5" t="s">
        <v>16441</v>
      </c>
      <c r="B6128" s="5" t="n">
        <f aca="false">YEAR(DATEVALUE(LEFT(A6128, 10)))</f>
        <v>1959</v>
      </c>
      <c r="C6128" s="6" t="n">
        <v>21580</v>
      </c>
      <c r="D6128" s="2" t="n">
        <v>0.013587962962963</v>
      </c>
      <c r="F6128" s="5" t="n">
        <v>-9.84</v>
      </c>
      <c r="G6128" s="5" t="n">
        <v>160.93</v>
      </c>
      <c r="H6128" s="5" t="n">
        <v>59</v>
      </c>
      <c r="I6128" s="5" t="n">
        <v>6.6</v>
      </c>
      <c r="J6128" s="5" t="s">
        <v>13467</v>
      </c>
      <c r="K6128" s="5"/>
      <c r="L6128" s="5"/>
      <c r="M6128" s="5" t="n">
        <v>0</v>
      </c>
      <c r="N6128" s="5"/>
      <c r="O6128" s="5"/>
      <c r="P6128" s="5"/>
      <c r="Q6128" s="5" t="s">
        <v>3644</v>
      </c>
      <c r="R6128" s="5" t="s">
        <v>16442</v>
      </c>
      <c r="S6128" s="5" t="s">
        <v>16432</v>
      </c>
      <c r="T6128" s="5" t="s">
        <v>911</v>
      </c>
      <c r="U6128" s="5" t="str">
        <f aca="false">IF(ISNUMBER(FIND(",", T6128)), MID(T6128, FIND(",", T6128) + 2, LEN(T6128) - FIND(",", T6128) - 1), IF(T6128&lt;&gt;"", T6128, "unknown"))</f>
        <v>Solomon Islands</v>
      </c>
      <c r="V6128" s="5" t="s">
        <v>27</v>
      </c>
    </row>
    <row r="6129" customFormat="false" ht="13.8" hidden="false" customHeight="false" outlineLevel="0" collapsed="false">
      <c r="A6129" s="5" t="s">
        <v>16443</v>
      </c>
      <c r="B6129" s="5" t="n">
        <f aca="false">YEAR(DATEVALUE(LEFT(A6129, 10)))</f>
        <v>1959</v>
      </c>
      <c r="C6129" s="6" t="n">
        <v>21572</v>
      </c>
      <c r="D6129" s="2" t="n">
        <v>0.215636574074074</v>
      </c>
      <c r="F6129" s="5" t="n">
        <v>37.557</v>
      </c>
      <c r="G6129" s="5" t="n">
        <v>142.48</v>
      </c>
      <c r="H6129" s="5" t="n">
        <v>32.1</v>
      </c>
      <c r="I6129" s="5" t="n">
        <v>7.2</v>
      </c>
      <c r="J6129" s="5" t="s">
        <v>3643</v>
      </c>
      <c r="K6129" s="5"/>
      <c r="L6129" s="5"/>
      <c r="M6129" s="5" t="n">
        <v>155</v>
      </c>
      <c r="N6129" s="5"/>
      <c r="O6129" s="5"/>
      <c r="P6129" s="5"/>
      <c r="Q6129" s="5" t="s">
        <v>3644</v>
      </c>
      <c r="R6129" s="5" t="s">
        <v>16444</v>
      </c>
      <c r="S6129" s="5" t="s">
        <v>16432</v>
      </c>
      <c r="T6129" s="5" t="s">
        <v>735</v>
      </c>
      <c r="U6129" s="5" t="str">
        <f aca="false">IF(ISNUMBER(FIND(",", T6129)), MID(T6129, FIND(",", T6129) + 2, LEN(T6129) - FIND(",", T6129) - 1), IF(T6129&lt;&gt;"", T6129, "unknown"))</f>
        <v>Japan</v>
      </c>
      <c r="V6129" s="5" t="s">
        <v>27</v>
      </c>
    </row>
    <row r="6130" customFormat="false" ht="13.8" hidden="false" customHeight="false" outlineLevel="0" collapsed="false">
      <c r="A6130" s="5" t="s">
        <v>16445</v>
      </c>
      <c r="B6130" s="5" t="n">
        <f aca="false">YEAR(DATEVALUE(LEFT(A6130, 10)))</f>
        <v>1959</v>
      </c>
      <c r="C6130" s="6" t="n">
        <v>21563</v>
      </c>
      <c r="D6130" s="2" t="n">
        <v>0.0523958333333333</v>
      </c>
      <c r="F6130" s="5" t="n">
        <v>13.43</v>
      </c>
      <c r="G6130" s="5" t="n">
        <v>146.09</v>
      </c>
      <c r="H6130" s="5" t="n">
        <v>0</v>
      </c>
      <c r="I6130" s="5" t="n">
        <v>6.6</v>
      </c>
      <c r="J6130" s="5" t="s">
        <v>13467</v>
      </c>
      <c r="K6130" s="5"/>
      <c r="L6130" s="5"/>
      <c r="M6130" s="5" t="n">
        <v>0</v>
      </c>
      <c r="N6130" s="5"/>
      <c r="O6130" s="5"/>
      <c r="P6130" s="5"/>
      <c r="Q6130" s="5" t="s">
        <v>3644</v>
      </c>
      <c r="R6130" s="5" t="s">
        <v>16446</v>
      </c>
      <c r="S6130" s="5" t="s">
        <v>16432</v>
      </c>
      <c r="T6130" s="5" t="s">
        <v>246</v>
      </c>
      <c r="U6130" s="5" t="str">
        <f aca="false">IF(ISNUMBER(FIND(",", T6130)), MID(T6130, FIND(",", T6130) + 2, LEN(T6130) - FIND(",", T6130) - 1), IF(T6130&lt;&gt;"", T6130, "unknown"))</f>
        <v>Mariana Islands region</v>
      </c>
      <c r="V6130" s="5" t="s">
        <v>27</v>
      </c>
    </row>
    <row r="6131" customFormat="false" ht="13.8" hidden="false" customHeight="false" outlineLevel="0" collapsed="false">
      <c r="A6131" s="5" t="s">
        <v>16447</v>
      </c>
      <c r="B6131" s="5" t="n">
        <f aca="false">YEAR(DATEVALUE(LEFT(A6131, 10)))</f>
        <v>1958</v>
      </c>
      <c r="C6131" s="6" t="n">
        <v>21529</v>
      </c>
      <c r="D6131" s="2" t="n">
        <v>0.293761574074074</v>
      </c>
      <c r="F6131" s="5" t="n">
        <v>-36.92</v>
      </c>
      <c r="G6131" s="5" t="n">
        <v>177.02</v>
      </c>
      <c r="H6131" s="5" t="n">
        <v>274</v>
      </c>
      <c r="I6131" s="5" t="n">
        <v>6.6</v>
      </c>
      <c r="J6131" s="5" t="s">
        <v>13467</v>
      </c>
      <c r="K6131" s="5"/>
      <c r="L6131" s="5"/>
      <c r="M6131" s="5" t="n">
        <v>0</v>
      </c>
      <c r="N6131" s="5"/>
      <c r="O6131" s="5"/>
      <c r="P6131" s="5"/>
      <c r="Q6131" s="5" t="s">
        <v>3644</v>
      </c>
      <c r="R6131" s="5" t="s">
        <v>16448</v>
      </c>
      <c r="S6131" s="5" t="s">
        <v>16432</v>
      </c>
      <c r="T6131" s="5" t="s">
        <v>3515</v>
      </c>
      <c r="U6131" s="5" t="str">
        <f aca="false">IF(ISNUMBER(FIND(",", T6131)), MID(T6131, FIND(",", T6131) + 2, LEN(T6131) - FIND(",", T6131) - 1), IF(T6131&lt;&gt;"", T6131, "unknown"))</f>
        <v>off the east coast of the North Island of New Zealand</v>
      </c>
      <c r="V6131" s="5" t="s">
        <v>27</v>
      </c>
    </row>
    <row r="6132" customFormat="false" ht="13.8" hidden="false" customHeight="false" outlineLevel="0" collapsed="false">
      <c r="A6132" s="5" t="s">
        <v>16449</v>
      </c>
      <c r="B6132" s="5" t="n">
        <f aca="false">YEAR(DATEVALUE(LEFT(A6132, 10)))</f>
        <v>1958</v>
      </c>
      <c r="C6132" s="6" t="n">
        <v>21501</v>
      </c>
      <c r="D6132" s="2" t="n">
        <v>0.849675925925926</v>
      </c>
      <c r="F6132" s="5" t="n">
        <v>44.047</v>
      </c>
      <c r="G6132" s="5" t="n">
        <v>148.818</v>
      </c>
      <c r="H6132" s="5" t="n">
        <v>35</v>
      </c>
      <c r="I6132" s="5" t="n">
        <v>7</v>
      </c>
      <c r="J6132" s="5" t="s">
        <v>3643</v>
      </c>
      <c r="K6132" s="5"/>
      <c r="L6132" s="5"/>
      <c r="M6132" s="5" t="n">
        <v>188</v>
      </c>
      <c r="N6132" s="5"/>
      <c r="O6132" s="5"/>
      <c r="P6132" s="5"/>
      <c r="Q6132" s="5" t="s">
        <v>3644</v>
      </c>
      <c r="R6132" s="5" t="s">
        <v>16450</v>
      </c>
      <c r="S6132" s="5" t="s">
        <v>16432</v>
      </c>
      <c r="T6132" s="5" t="s">
        <v>749</v>
      </c>
      <c r="U6132" s="5" t="str">
        <f aca="false">IF(ISNUMBER(FIND(",", T6132)), MID(T6132, FIND(",", T6132) + 2, LEN(T6132) - FIND(",", T6132) - 1), IF(T6132&lt;&gt;"", T6132, "unknown"))</f>
        <v>Kuril Islands</v>
      </c>
      <c r="V6132" s="5" t="s">
        <v>27</v>
      </c>
    </row>
    <row r="6133" customFormat="false" ht="13.8" hidden="false" customHeight="false" outlineLevel="0" collapsed="false">
      <c r="A6133" s="5" t="s">
        <v>16451</v>
      </c>
      <c r="B6133" s="5" t="n">
        <f aca="false">YEAR(DATEVALUE(LEFT(A6133, 10)))</f>
        <v>1958</v>
      </c>
      <c r="C6133" s="6" t="n">
        <v>21497</v>
      </c>
      <c r="D6133" s="2" t="n">
        <v>0.390914351851852</v>
      </c>
      <c r="F6133" s="5" t="n">
        <v>51.811</v>
      </c>
      <c r="G6133" s="5" t="n">
        <v>159.769</v>
      </c>
      <c r="H6133" s="5" t="n">
        <v>9</v>
      </c>
      <c r="I6133" s="5" t="n">
        <v>6.6</v>
      </c>
      <c r="J6133" s="5" t="s">
        <v>1621</v>
      </c>
      <c r="K6133" s="5"/>
      <c r="L6133" s="5"/>
      <c r="M6133" s="5" t="n">
        <v>151</v>
      </c>
      <c r="N6133" s="5"/>
      <c r="O6133" s="5"/>
      <c r="P6133" s="5"/>
      <c r="Q6133" s="5" t="s">
        <v>3644</v>
      </c>
      <c r="R6133" s="5" t="s">
        <v>16452</v>
      </c>
      <c r="S6133" s="5" t="s">
        <v>16432</v>
      </c>
      <c r="T6133" s="5" t="s">
        <v>2024</v>
      </c>
      <c r="U6133" s="5" t="str">
        <f aca="false">IF(ISNUMBER(FIND(",", T6133)), MID(T6133, FIND(",", T6133) + 2, LEN(T6133) - FIND(",", T6133) - 1), IF(T6133&lt;&gt;"", T6133, "unknown"))</f>
        <v>Russia</v>
      </c>
      <c r="V6133" s="5" t="s">
        <v>27</v>
      </c>
    </row>
    <row r="6134" customFormat="false" ht="13.8" hidden="false" customHeight="false" outlineLevel="0" collapsed="false">
      <c r="A6134" s="5" t="s">
        <v>16453</v>
      </c>
      <c r="B6134" s="5" t="n">
        <f aca="false">YEAR(DATEVALUE(LEFT(A6134, 10)))</f>
        <v>1958</v>
      </c>
      <c r="C6134" s="6" t="n">
        <v>21495</v>
      </c>
      <c r="D6134" s="2" t="n">
        <v>0.957048611111111</v>
      </c>
      <c r="F6134" s="5" t="n">
        <v>44.311</v>
      </c>
      <c r="G6134" s="5" t="n">
        <v>148.65</v>
      </c>
      <c r="H6134" s="5" t="n">
        <v>35</v>
      </c>
      <c r="I6134" s="5" t="n">
        <v>8.4</v>
      </c>
      <c r="J6134" s="5" t="s">
        <v>3643</v>
      </c>
      <c r="K6134" s="5"/>
      <c r="L6134" s="5"/>
      <c r="M6134" s="5" t="n">
        <v>220</v>
      </c>
      <c r="N6134" s="5"/>
      <c r="O6134" s="5"/>
      <c r="P6134" s="5"/>
      <c r="Q6134" s="5" t="s">
        <v>3644</v>
      </c>
      <c r="R6134" s="5" t="s">
        <v>16454</v>
      </c>
      <c r="S6134" s="5" t="s">
        <v>16432</v>
      </c>
      <c r="T6134" s="5" t="s">
        <v>749</v>
      </c>
      <c r="U6134" s="5" t="str">
        <f aca="false">IF(ISNUMBER(FIND(",", T6134)), MID(T6134, FIND(",", T6134) + 2, LEN(T6134) - FIND(",", T6134) - 1), IF(T6134&lt;&gt;"", T6134, "unknown"))</f>
        <v>Kuril Islands</v>
      </c>
      <c r="V6134" s="5" t="s">
        <v>27</v>
      </c>
    </row>
    <row r="6135" customFormat="false" ht="13.8" hidden="false" customHeight="false" outlineLevel="0" collapsed="false">
      <c r="A6135" s="5" t="s">
        <v>16455</v>
      </c>
      <c r="B6135" s="5" t="n">
        <f aca="false">YEAR(DATEVALUE(LEFT(A6135, 10)))</f>
        <v>1958</v>
      </c>
      <c r="C6135" s="6" t="n">
        <v>21453</v>
      </c>
      <c r="D6135" s="2" t="n">
        <v>0.305625</v>
      </c>
      <c r="F6135" s="5" t="n">
        <v>7.939</v>
      </c>
      <c r="G6135" s="5" t="n">
        <v>-39.353</v>
      </c>
      <c r="H6135" s="5" t="n">
        <v>35</v>
      </c>
      <c r="I6135" s="5" t="n">
        <v>6.5</v>
      </c>
      <c r="J6135" s="5" t="s">
        <v>1621</v>
      </c>
      <c r="K6135" s="5"/>
      <c r="L6135" s="5"/>
      <c r="M6135" s="5" t="n">
        <v>139</v>
      </c>
      <c r="N6135" s="5"/>
      <c r="O6135" s="5"/>
      <c r="P6135" s="5"/>
      <c r="Q6135" s="5" t="s">
        <v>3644</v>
      </c>
      <c r="R6135" s="5" t="s">
        <v>16456</v>
      </c>
      <c r="S6135" s="5" t="s">
        <v>16432</v>
      </c>
      <c r="T6135" s="5" t="s">
        <v>1477</v>
      </c>
      <c r="U6135" s="5" t="str">
        <f aca="false">IF(ISNUMBER(FIND(",", T6135)), MID(T6135, FIND(",", T6135) + 2, LEN(T6135) - FIND(",", T6135) - 1), IF(T6135&lt;&gt;"", T6135, "unknown"))</f>
        <v>central Mid-Atlantic Ridge</v>
      </c>
      <c r="V6135" s="5" t="s">
        <v>27</v>
      </c>
    </row>
    <row r="6136" customFormat="false" ht="13.8" hidden="false" customHeight="false" outlineLevel="0" collapsed="false">
      <c r="A6136" s="5" t="s">
        <v>16457</v>
      </c>
      <c r="B6136" s="5" t="n">
        <f aca="false">YEAR(DATEVALUE(LEFT(A6136, 10)))</f>
        <v>1958</v>
      </c>
      <c r="C6136" s="6" t="n">
        <v>21432</v>
      </c>
      <c r="D6136" s="2" t="n">
        <v>0.910613425925926</v>
      </c>
      <c r="F6136" s="5" t="n">
        <v>-33.826</v>
      </c>
      <c r="G6136" s="5" t="n">
        <v>-70.14</v>
      </c>
      <c r="H6136" s="5" t="n">
        <v>35</v>
      </c>
      <c r="I6136" s="5" t="n">
        <v>6.6</v>
      </c>
      <c r="J6136" s="5" t="s">
        <v>1621</v>
      </c>
      <c r="K6136" s="5"/>
      <c r="L6136" s="5"/>
      <c r="M6136" s="5" t="n">
        <v>97</v>
      </c>
      <c r="N6136" s="5"/>
      <c r="O6136" s="5"/>
      <c r="P6136" s="5"/>
      <c r="Q6136" s="5" t="s">
        <v>3644</v>
      </c>
      <c r="R6136" s="5" t="s">
        <v>16458</v>
      </c>
      <c r="S6136" s="5" t="s">
        <v>16432</v>
      </c>
      <c r="T6136" s="5" t="s">
        <v>6382</v>
      </c>
      <c r="U6136" s="5" t="str">
        <f aca="false">IF(ISNUMBER(FIND(",", T6136)), MID(T6136, FIND(",", T6136) + 2, LEN(T6136) - FIND(",", T6136) - 1), IF(T6136&lt;&gt;"", T6136, "unknown"))</f>
        <v>Chile</v>
      </c>
      <c r="V6136" s="5" t="s">
        <v>27</v>
      </c>
    </row>
    <row r="6137" customFormat="false" ht="13.8" hidden="false" customHeight="false" outlineLevel="0" collapsed="false">
      <c r="A6137" s="5" t="s">
        <v>16459</v>
      </c>
      <c r="B6137" s="5" t="n">
        <f aca="false">YEAR(DATEVALUE(LEFT(A6137, 10)))</f>
        <v>1958</v>
      </c>
      <c r="C6137" s="6" t="n">
        <v>21413</v>
      </c>
      <c r="D6137" s="2" t="n">
        <v>0.801273148148148</v>
      </c>
      <c r="F6137" s="5" t="n">
        <v>34.255</v>
      </c>
      <c r="G6137" s="5" t="n">
        <v>47.875</v>
      </c>
      <c r="H6137" s="5" t="n">
        <v>35</v>
      </c>
      <c r="I6137" s="5" t="n">
        <v>6.5</v>
      </c>
      <c r="J6137" s="5" t="s">
        <v>1621</v>
      </c>
      <c r="K6137" s="5"/>
      <c r="L6137" s="5"/>
      <c r="M6137" s="5" t="n">
        <v>159</v>
      </c>
      <c r="N6137" s="5"/>
      <c r="O6137" s="5"/>
      <c r="P6137" s="5"/>
      <c r="Q6137" s="5" t="s">
        <v>3644</v>
      </c>
      <c r="R6137" s="5" t="s">
        <v>16460</v>
      </c>
      <c r="S6137" s="5" t="s">
        <v>16432</v>
      </c>
      <c r="T6137" s="5" t="s">
        <v>4335</v>
      </c>
      <c r="U6137" s="5" t="str">
        <f aca="false">IF(ISNUMBER(FIND(",", T6137)), MID(T6137, FIND(",", T6137) + 2, LEN(T6137) - FIND(",", T6137) - 1), IF(T6137&lt;&gt;"", T6137, "unknown"))</f>
        <v>western Iran</v>
      </c>
      <c r="V6137" s="5" t="s">
        <v>27</v>
      </c>
    </row>
    <row r="6138" customFormat="false" ht="13.8" hidden="false" customHeight="false" outlineLevel="0" collapsed="false">
      <c r="A6138" s="5" t="s">
        <v>16461</v>
      </c>
      <c r="B6138" s="5" t="n">
        <f aca="false">YEAR(DATEVALUE(LEFT(A6138, 10)))</f>
        <v>1958</v>
      </c>
      <c r="C6138" s="6" t="n">
        <v>21412</v>
      </c>
      <c r="D6138" s="2" t="n">
        <v>0.936921296296296</v>
      </c>
      <c r="F6138" s="5" t="n">
        <v>1.556</v>
      </c>
      <c r="G6138" s="5" t="n">
        <v>124.94</v>
      </c>
      <c r="H6138" s="5" t="n">
        <v>77.9</v>
      </c>
      <c r="I6138" s="5" t="n">
        <v>6.9</v>
      </c>
      <c r="J6138" s="5" t="s">
        <v>1061</v>
      </c>
      <c r="K6138" s="5"/>
      <c r="L6138" s="5"/>
      <c r="M6138" s="5" t="n">
        <v>205</v>
      </c>
      <c r="N6138" s="5"/>
      <c r="O6138" s="5"/>
      <c r="P6138" s="5"/>
      <c r="Q6138" s="5" t="s">
        <v>3644</v>
      </c>
      <c r="R6138" s="5" t="s">
        <v>16462</v>
      </c>
      <c r="S6138" s="5" t="s">
        <v>16432</v>
      </c>
      <c r="T6138" s="5" t="s">
        <v>1197</v>
      </c>
      <c r="U6138" s="5" t="str">
        <f aca="false">IF(ISNUMBER(FIND(",", T6138)), MID(T6138, FIND(",", T6138) + 2, LEN(T6138) - FIND(",", T6138) - 1), IF(T6138&lt;&gt;"", T6138, "unknown"))</f>
        <v>Sulawesi, Indonesia</v>
      </c>
      <c r="V6138" s="5" t="s">
        <v>27</v>
      </c>
    </row>
    <row r="6139" customFormat="false" ht="13.8" hidden="false" customHeight="false" outlineLevel="0" collapsed="false">
      <c r="A6139" s="5" t="s">
        <v>16463</v>
      </c>
      <c r="B6139" s="5" t="n">
        <f aca="false">YEAR(DATEVALUE(LEFT(A6139, 10)))</f>
        <v>1958</v>
      </c>
      <c r="C6139" s="6" t="n">
        <v>21412</v>
      </c>
      <c r="D6139" s="2" t="n">
        <v>0.83037037037037</v>
      </c>
      <c r="F6139" s="5" t="n">
        <v>53.516</v>
      </c>
      <c r="G6139" s="5" t="n">
        <v>160.227</v>
      </c>
      <c r="H6139" s="5" t="n">
        <v>45</v>
      </c>
      <c r="I6139" s="5" t="n">
        <v>6.6</v>
      </c>
      <c r="J6139" s="5" t="s">
        <v>1621</v>
      </c>
      <c r="K6139" s="5"/>
      <c r="L6139" s="5"/>
      <c r="M6139" s="5" t="n">
        <v>183</v>
      </c>
      <c r="N6139" s="5"/>
      <c r="O6139" s="5"/>
      <c r="P6139" s="5"/>
      <c r="Q6139" s="5" t="s">
        <v>3644</v>
      </c>
      <c r="R6139" s="5" t="s">
        <v>16464</v>
      </c>
      <c r="S6139" s="5" t="s">
        <v>16432</v>
      </c>
      <c r="T6139" s="5" t="s">
        <v>936</v>
      </c>
      <c r="U6139" s="5" t="str">
        <f aca="false">IF(ISNUMBER(FIND(",", T6139)), MID(T6139, FIND(",", T6139) + 2, LEN(T6139) - FIND(",", T6139) - 1), IF(T6139&lt;&gt;"", T6139, "unknown"))</f>
        <v>Russia</v>
      </c>
      <c r="V6139" s="5" t="s">
        <v>27</v>
      </c>
    </row>
    <row r="6140" customFormat="false" ht="13.8" hidden="false" customHeight="false" outlineLevel="0" collapsed="false">
      <c r="A6140" s="5" t="s">
        <v>16465</v>
      </c>
      <c r="B6140" s="5" t="n">
        <f aca="false">YEAR(DATEVALUE(LEFT(A6140, 10)))</f>
        <v>1958</v>
      </c>
      <c r="C6140" s="6" t="n">
        <v>21403</v>
      </c>
      <c r="D6140" s="2" t="n">
        <v>0.881458333333333</v>
      </c>
      <c r="F6140" s="5" t="n">
        <v>-16.67</v>
      </c>
      <c r="G6140" s="5" t="n">
        <v>-173.06</v>
      </c>
      <c r="H6140" s="5" t="n">
        <v>54</v>
      </c>
      <c r="I6140" s="5" t="n">
        <v>6.6</v>
      </c>
      <c r="J6140" s="5" t="s">
        <v>13467</v>
      </c>
      <c r="K6140" s="5"/>
      <c r="L6140" s="5"/>
      <c r="M6140" s="5" t="n">
        <v>0</v>
      </c>
      <c r="N6140" s="5"/>
      <c r="O6140" s="5"/>
      <c r="P6140" s="5"/>
      <c r="Q6140" s="5" t="s">
        <v>3644</v>
      </c>
      <c r="R6140" s="5" t="s">
        <v>16466</v>
      </c>
      <c r="S6140" s="5" t="s">
        <v>16432</v>
      </c>
      <c r="T6140" s="5" t="s">
        <v>1007</v>
      </c>
      <c r="U6140" s="5" t="str">
        <f aca="false">IF(ISNUMBER(FIND(",", T6140)), MID(T6140, FIND(",", T6140) + 2, LEN(T6140) - FIND(",", T6140) - 1), IF(T6140&lt;&gt;"", T6140, "unknown"))</f>
        <v>Tonga</v>
      </c>
      <c r="V6140" s="5" t="s">
        <v>27</v>
      </c>
    </row>
    <row r="6141" customFormat="false" ht="13.8" hidden="false" customHeight="false" outlineLevel="0" collapsed="false">
      <c r="A6141" s="5" t="s">
        <v>16467</v>
      </c>
      <c r="B6141" s="5" t="n">
        <f aca="false">YEAR(DATEVALUE(LEFT(A6141, 10)))</f>
        <v>1958</v>
      </c>
      <c r="C6141" s="6" t="n">
        <v>21392</v>
      </c>
      <c r="D6141" s="2" t="n">
        <v>0.734189814814815</v>
      </c>
      <c r="F6141" s="5" t="n">
        <v>-13.285</v>
      </c>
      <c r="G6141" s="5" t="n">
        <v>-69.41</v>
      </c>
      <c r="H6141" s="5" t="n">
        <v>614.7</v>
      </c>
      <c r="I6141" s="5" t="n">
        <v>7.2</v>
      </c>
      <c r="J6141" s="5" t="s">
        <v>1061</v>
      </c>
      <c r="K6141" s="5"/>
      <c r="L6141" s="5"/>
      <c r="M6141" s="5" t="n">
        <v>244</v>
      </c>
      <c r="N6141" s="5"/>
      <c r="O6141" s="5"/>
      <c r="P6141" s="5"/>
      <c r="Q6141" s="5" t="s">
        <v>3644</v>
      </c>
      <c r="R6141" s="5" t="s">
        <v>16468</v>
      </c>
      <c r="S6141" s="5" t="s">
        <v>16432</v>
      </c>
      <c r="T6141" s="5" t="s">
        <v>955</v>
      </c>
      <c r="U6141" s="5" t="str">
        <f aca="false">IF(ISNUMBER(FIND(",", T6141)), MID(T6141, FIND(",", T6141) + 2, LEN(T6141) - FIND(",", T6141) - 1), IF(T6141&lt;&gt;"", T6141, "unknown"))</f>
        <v>southern Peru</v>
      </c>
      <c r="V6141" s="5" t="s">
        <v>27</v>
      </c>
    </row>
    <row r="6142" customFormat="false" ht="13.8" hidden="false" customHeight="false" outlineLevel="0" collapsed="false">
      <c r="A6142" s="5" t="s">
        <v>16469</v>
      </c>
      <c r="B6142" s="5" t="n">
        <f aca="false">YEAR(DATEVALUE(LEFT(A6142, 10)))</f>
        <v>1958</v>
      </c>
      <c r="C6142" s="6" t="n">
        <v>21385</v>
      </c>
      <c r="D6142" s="2" t="n">
        <v>0.761770833333333</v>
      </c>
      <c r="F6142" s="5" t="n">
        <v>-0.719</v>
      </c>
      <c r="G6142" s="5" t="n">
        <v>129.792</v>
      </c>
      <c r="H6142" s="5" t="n">
        <v>35</v>
      </c>
      <c r="I6142" s="5" t="n">
        <v>6.6</v>
      </c>
      <c r="J6142" s="5" t="s">
        <v>1621</v>
      </c>
      <c r="K6142" s="5"/>
      <c r="L6142" s="5"/>
      <c r="M6142" s="5" t="n">
        <v>116</v>
      </c>
      <c r="N6142" s="5"/>
      <c r="O6142" s="5"/>
      <c r="P6142" s="5"/>
      <c r="Q6142" s="5" t="s">
        <v>3644</v>
      </c>
      <c r="R6142" s="5" t="s">
        <v>16470</v>
      </c>
      <c r="S6142" s="5" t="s">
        <v>16432</v>
      </c>
      <c r="T6142" s="5" t="s">
        <v>1924</v>
      </c>
      <c r="U6142" s="5" t="str">
        <f aca="false">IF(ISNUMBER(FIND(",", T6142)), MID(T6142, FIND(",", T6142) + 2, LEN(T6142) - FIND(",", T6142) - 1), IF(T6142&lt;&gt;"", T6142, "unknown"))</f>
        <v>Indonesia</v>
      </c>
      <c r="V6142" s="5" t="s">
        <v>27</v>
      </c>
    </row>
    <row r="6143" customFormat="false" ht="13.8" hidden="false" customHeight="false" outlineLevel="0" collapsed="false">
      <c r="A6143" s="5" t="s">
        <v>16471</v>
      </c>
      <c r="B6143" s="5" t="n">
        <f aca="false">YEAR(DATEVALUE(LEFT(A6143, 10)))</f>
        <v>1958</v>
      </c>
      <c r="C6143" s="6" t="n">
        <v>21376</v>
      </c>
      <c r="D6143" s="2" t="n">
        <v>0.261087962962963</v>
      </c>
      <c r="F6143" s="5" t="n">
        <v>58.475</v>
      </c>
      <c r="G6143" s="5" t="n">
        <v>-136.283</v>
      </c>
      <c r="H6143" s="5" t="n">
        <v>15</v>
      </c>
      <c r="I6143" s="5" t="n">
        <v>7.8</v>
      </c>
      <c r="J6143" s="5" t="s">
        <v>3643</v>
      </c>
      <c r="K6143" s="5"/>
      <c r="L6143" s="5"/>
      <c r="M6143" s="5" t="n">
        <v>177</v>
      </c>
      <c r="N6143" s="5"/>
      <c r="O6143" s="5"/>
      <c r="P6143" s="5"/>
      <c r="Q6143" s="5" t="s">
        <v>3644</v>
      </c>
      <c r="R6143" s="5" t="s">
        <v>16472</v>
      </c>
      <c r="S6143" s="5" t="s">
        <v>16432</v>
      </c>
      <c r="T6143" s="5" t="s">
        <v>699</v>
      </c>
      <c r="U6143" s="5" t="str">
        <f aca="false">IF(ISNUMBER(FIND(",", T6143)), MID(T6143, FIND(",", T6143) + 2, LEN(T6143) - FIND(",", T6143) - 1), IF(T6143&lt;&gt;"", T6143, "unknown"))</f>
        <v>Southeastern Alaska</v>
      </c>
      <c r="V6143" s="5" t="s">
        <v>27</v>
      </c>
    </row>
    <row r="6144" customFormat="false" ht="13.8" hidden="false" customHeight="false" outlineLevel="0" collapsed="false">
      <c r="A6144" s="5" t="s">
        <v>16473</v>
      </c>
      <c r="B6144" s="5" t="n">
        <f aca="false">YEAR(DATEVALUE(LEFT(A6144, 10)))</f>
        <v>1958</v>
      </c>
      <c r="C6144" s="6" t="n">
        <v>21365</v>
      </c>
      <c r="D6144" s="2" t="n">
        <v>0.142905092592593</v>
      </c>
      <c r="F6144" s="5" t="n">
        <v>-15.59</v>
      </c>
      <c r="G6144" s="5" t="n">
        <v>-71.33</v>
      </c>
      <c r="H6144" s="5" t="n">
        <v>171</v>
      </c>
      <c r="I6144" s="5" t="n">
        <v>6.5</v>
      </c>
      <c r="J6144" s="5" t="s">
        <v>13467</v>
      </c>
      <c r="K6144" s="5"/>
      <c r="L6144" s="5"/>
      <c r="M6144" s="5" t="n">
        <v>0</v>
      </c>
      <c r="N6144" s="5"/>
      <c r="O6144" s="5"/>
      <c r="P6144" s="5"/>
      <c r="Q6144" s="5" t="s">
        <v>3644</v>
      </c>
      <c r="R6144" s="5" t="s">
        <v>16474</v>
      </c>
      <c r="S6144" s="5" t="s">
        <v>16432</v>
      </c>
      <c r="T6144" s="5" t="s">
        <v>955</v>
      </c>
      <c r="U6144" s="5" t="str">
        <f aca="false">IF(ISNUMBER(FIND(",", T6144)), MID(T6144, FIND(",", T6144) + 2, LEN(T6144) - FIND(",", T6144) - 1), IF(T6144&lt;&gt;"", T6144, "unknown"))</f>
        <v>southern Peru</v>
      </c>
      <c r="V6144" s="5" t="s">
        <v>27</v>
      </c>
    </row>
    <row r="6145" customFormat="false" ht="13.8" hidden="false" customHeight="false" outlineLevel="0" collapsed="false">
      <c r="A6145" s="5" t="s">
        <v>16475</v>
      </c>
      <c r="B6145" s="5" t="n">
        <f aca="false">YEAR(DATEVALUE(LEFT(A6145, 10)))</f>
        <v>1958</v>
      </c>
      <c r="C6145" s="6" t="n">
        <v>21361</v>
      </c>
      <c r="D6145" s="2" t="n">
        <v>0.400462962962963</v>
      </c>
      <c r="F6145" s="5" t="n">
        <v>-3.543</v>
      </c>
      <c r="G6145" s="5" t="n">
        <v>144.67</v>
      </c>
      <c r="H6145" s="5" t="n">
        <v>46.7</v>
      </c>
      <c r="I6145" s="5" t="n">
        <v>6.7</v>
      </c>
      <c r="J6145" s="5" t="s">
        <v>1621</v>
      </c>
      <c r="K6145" s="5"/>
      <c r="L6145" s="5"/>
      <c r="M6145" s="5" t="n">
        <v>152</v>
      </c>
      <c r="N6145" s="5"/>
      <c r="O6145" s="5"/>
      <c r="P6145" s="5"/>
      <c r="Q6145" s="5" t="s">
        <v>3644</v>
      </c>
      <c r="R6145" s="5" t="s">
        <v>16476</v>
      </c>
      <c r="S6145" s="5" t="s">
        <v>16432</v>
      </c>
      <c r="T6145" s="5" t="s">
        <v>873</v>
      </c>
      <c r="U6145" s="5" t="str">
        <f aca="false">IF(ISNUMBER(FIND(",", T6145)), MID(T6145, FIND(",", T6145) + 2, LEN(T6145) - FIND(",", T6145) - 1), IF(T6145&lt;&gt;"", T6145, "unknown"))</f>
        <v>Papua New Guinea</v>
      </c>
      <c r="V6145" s="5" t="s">
        <v>27</v>
      </c>
    </row>
    <row r="6146" customFormat="false" ht="13.8" hidden="false" customHeight="false" outlineLevel="0" collapsed="false">
      <c r="A6146" s="5" t="s">
        <v>16477</v>
      </c>
      <c r="B6146" s="5" t="n">
        <f aca="false">YEAR(DATEVALUE(LEFT(A6146, 10)))</f>
        <v>1958</v>
      </c>
      <c r="C6146" s="6" t="n">
        <v>21336</v>
      </c>
      <c r="D6146" s="2" t="n">
        <v>0.814282407407407</v>
      </c>
      <c r="F6146" s="5" t="n">
        <v>-15.324</v>
      </c>
      <c r="G6146" s="5" t="n">
        <v>168.545</v>
      </c>
      <c r="H6146" s="5" t="n">
        <v>11.5</v>
      </c>
      <c r="I6146" s="5" t="n">
        <v>7.1</v>
      </c>
      <c r="J6146" s="5" t="s">
        <v>3643</v>
      </c>
      <c r="K6146" s="5"/>
      <c r="L6146" s="5"/>
      <c r="M6146" s="5" t="n">
        <v>179</v>
      </c>
      <c r="N6146" s="5"/>
      <c r="O6146" s="5"/>
      <c r="P6146" s="5"/>
      <c r="Q6146" s="5" t="s">
        <v>3644</v>
      </c>
      <c r="R6146" s="5" t="s">
        <v>16478</v>
      </c>
      <c r="S6146" s="5" t="s">
        <v>16432</v>
      </c>
      <c r="T6146" s="5" t="s">
        <v>703</v>
      </c>
      <c r="U6146" s="5" t="str">
        <f aca="false">IF(ISNUMBER(FIND(",", T6146)), MID(T6146, FIND(",", T6146) + 2, LEN(T6146) - FIND(",", T6146) - 1), IF(T6146&lt;&gt;"", T6146, "unknown"))</f>
        <v>Vanuatu</v>
      </c>
      <c r="V6146" s="5" t="s">
        <v>27</v>
      </c>
    </row>
    <row r="6147" customFormat="false" ht="13.8" hidden="false" customHeight="false" outlineLevel="0" collapsed="false">
      <c r="A6147" s="5" t="s">
        <v>16479</v>
      </c>
      <c r="B6147" s="5" t="n">
        <f aca="false">YEAR(DATEVALUE(LEFT(A6147, 10)))</f>
        <v>1958</v>
      </c>
      <c r="C6147" s="6" t="n">
        <v>21314</v>
      </c>
      <c r="D6147" s="2" t="n">
        <v>0.180914351851852</v>
      </c>
      <c r="F6147" s="5" t="n">
        <v>-30.5</v>
      </c>
      <c r="G6147" s="5" t="n">
        <v>-65</v>
      </c>
      <c r="H6147" s="5" t="n">
        <v>200</v>
      </c>
      <c r="I6147" s="5" t="n">
        <v>6.6</v>
      </c>
      <c r="J6147" s="5" t="s">
        <v>13467</v>
      </c>
      <c r="K6147" s="5"/>
      <c r="L6147" s="5"/>
      <c r="M6147" s="5" t="n">
        <v>0</v>
      </c>
      <c r="N6147" s="5"/>
      <c r="O6147" s="5"/>
      <c r="P6147" s="5"/>
      <c r="Q6147" s="5" t="s">
        <v>3644</v>
      </c>
      <c r="R6147" s="5" t="s">
        <v>16480</v>
      </c>
      <c r="S6147" s="5" t="s">
        <v>16432</v>
      </c>
      <c r="T6147" s="5" t="s">
        <v>16481</v>
      </c>
      <c r="U6147" s="5" t="str">
        <f aca="false">IF(ISNUMBER(FIND(",", T6147)), MID(T6147, FIND(",", T6147) + 2, LEN(T6147) - FIND(",", T6147) - 1), IF(T6147&lt;&gt;"", T6147, "unknown"))</f>
        <v>Argentina</v>
      </c>
      <c r="V6147" s="5" t="s">
        <v>27</v>
      </c>
    </row>
    <row r="6148" customFormat="false" ht="13.8" hidden="false" customHeight="false" outlineLevel="0" collapsed="false">
      <c r="A6148" s="5" t="s">
        <v>16482</v>
      </c>
      <c r="B6148" s="5" t="n">
        <f aca="false">YEAR(DATEVALUE(LEFT(A6148, 10)))</f>
        <v>1958</v>
      </c>
      <c r="C6148" s="6" t="n">
        <v>21289</v>
      </c>
      <c r="D6148" s="2" t="n">
        <v>0.897615740740741</v>
      </c>
      <c r="F6148" s="5" t="n">
        <v>0.706</v>
      </c>
      <c r="G6148" s="5" t="n">
        <v>-79.575</v>
      </c>
      <c r="H6148" s="5" t="n">
        <v>35</v>
      </c>
      <c r="I6148" s="5" t="n">
        <v>6.6</v>
      </c>
      <c r="J6148" s="5" t="s">
        <v>1621</v>
      </c>
      <c r="K6148" s="5"/>
      <c r="L6148" s="5"/>
      <c r="M6148" s="5" t="n">
        <v>128</v>
      </c>
      <c r="N6148" s="5"/>
      <c r="O6148" s="5"/>
      <c r="P6148" s="5"/>
      <c r="Q6148" s="5" t="s">
        <v>3644</v>
      </c>
      <c r="R6148" s="5" t="s">
        <v>16483</v>
      </c>
      <c r="S6148" s="5" t="s">
        <v>16432</v>
      </c>
      <c r="T6148" s="5" t="s">
        <v>4733</v>
      </c>
      <c r="U6148" s="5" t="str">
        <f aca="false">IF(ISNUMBER(FIND(",", T6148)), MID(T6148, FIND(",", T6148) + 2, LEN(T6148) - FIND(",", T6148) - 1), IF(T6148&lt;&gt;"", T6148, "unknown"))</f>
        <v>near the coast of Ecuador</v>
      </c>
      <c r="V6148" s="5" t="s">
        <v>27</v>
      </c>
    </row>
    <row r="6149" customFormat="false" ht="13.8" hidden="false" customHeight="false" outlineLevel="0" collapsed="false">
      <c r="A6149" s="5" t="s">
        <v>16484</v>
      </c>
      <c r="B6149" s="5" t="n">
        <f aca="false">YEAR(DATEVALUE(LEFT(A6149, 10)))</f>
        <v>1958</v>
      </c>
      <c r="C6149" s="6" t="n">
        <v>21288</v>
      </c>
      <c r="D6149" s="2" t="n">
        <v>0.520231481481482</v>
      </c>
      <c r="F6149" s="5" t="n">
        <v>52.934</v>
      </c>
      <c r="G6149" s="5" t="n">
        <v>160.85</v>
      </c>
      <c r="H6149" s="5" t="n">
        <v>3.2</v>
      </c>
      <c r="I6149" s="5" t="n">
        <v>6.5</v>
      </c>
      <c r="J6149" s="5" t="s">
        <v>1621</v>
      </c>
      <c r="K6149" s="5"/>
      <c r="L6149" s="5"/>
      <c r="M6149" s="5" t="n">
        <v>146</v>
      </c>
      <c r="N6149" s="5"/>
      <c r="O6149" s="5"/>
      <c r="P6149" s="5"/>
      <c r="Q6149" s="5" t="s">
        <v>3644</v>
      </c>
      <c r="R6149" s="5" t="s">
        <v>16485</v>
      </c>
      <c r="S6149" s="5" t="s">
        <v>16432</v>
      </c>
      <c r="T6149" s="5" t="s">
        <v>2024</v>
      </c>
      <c r="U6149" s="5" t="str">
        <f aca="false">IF(ISNUMBER(FIND(",", T6149)), MID(T6149, FIND(",", T6149) + 2, LEN(T6149) - FIND(",", T6149) - 1), IF(T6149&lt;&gt;"", T6149, "unknown"))</f>
        <v>Russia</v>
      </c>
      <c r="V6149" s="5" t="s">
        <v>27</v>
      </c>
    </row>
    <row r="6150" customFormat="false" ht="13.8" hidden="false" customHeight="false" outlineLevel="0" collapsed="false">
      <c r="A6150" s="5" t="s">
        <v>16486</v>
      </c>
      <c r="B6150" s="5" t="n">
        <f aca="false">YEAR(DATEVALUE(LEFT(A6150, 10)))</f>
        <v>1958</v>
      </c>
      <c r="C6150" s="6" t="n">
        <v>21282</v>
      </c>
      <c r="D6150" s="2" t="n">
        <v>0.801006944444444</v>
      </c>
      <c r="F6150" s="5" t="n">
        <v>45.253</v>
      </c>
      <c r="G6150" s="5" t="n">
        <v>98.519</v>
      </c>
      <c r="H6150" s="5" t="n">
        <v>25</v>
      </c>
      <c r="I6150" s="5" t="n">
        <v>6.6</v>
      </c>
      <c r="J6150" s="5" t="s">
        <v>1621</v>
      </c>
      <c r="K6150" s="5"/>
      <c r="L6150" s="5"/>
      <c r="M6150" s="5" t="n">
        <v>130</v>
      </c>
      <c r="N6150" s="5"/>
      <c r="O6150" s="5"/>
      <c r="P6150" s="5"/>
      <c r="Q6150" s="5" t="s">
        <v>3644</v>
      </c>
      <c r="R6150" s="5" t="s">
        <v>16487</v>
      </c>
      <c r="S6150" s="5" t="s">
        <v>16432</v>
      </c>
      <c r="T6150" s="5" t="s">
        <v>15491</v>
      </c>
      <c r="U6150" s="5" t="str">
        <f aca="false">IF(ISNUMBER(FIND(",", T6150)), MID(T6150, FIND(",", T6150) + 2, LEN(T6150) - FIND(",", T6150) - 1), IF(T6150&lt;&gt;"", T6150, "unknown"))</f>
        <v>central Mongolia</v>
      </c>
      <c r="V6150" s="5" t="s">
        <v>27</v>
      </c>
    </row>
    <row r="6151" customFormat="false" ht="13.8" hidden="false" customHeight="false" outlineLevel="0" collapsed="false">
      <c r="A6151" s="5" t="s">
        <v>16488</v>
      </c>
      <c r="B6151" s="5" t="n">
        <f aca="false">YEAR(DATEVALUE(LEFT(A6151, 10)))</f>
        <v>1958</v>
      </c>
      <c r="C6151" s="6" t="n">
        <v>21282</v>
      </c>
      <c r="D6151" s="2" t="n">
        <v>0.753564814814815</v>
      </c>
      <c r="F6151" s="5" t="n">
        <v>38.382</v>
      </c>
      <c r="G6151" s="5" t="n">
        <v>143.332</v>
      </c>
      <c r="H6151" s="5" t="n">
        <v>35</v>
      </c>
      <c r="I6151" s="5" t="n">
        <v>6.7</v>
      </c>
      <c r="J6151" s="5" t="s">
        <v>1621</v>
      </c>
      <c r="K6151" s="5"/>
      <c r="L6151" s="5"/>
      <c r="M6151" s="5" t="n">
        <v>110</v>
      </c>
      <c r="N6151" s="5"/>
      <c r="O6151" s="5"/>
      <c r="P6151" s="5"/>
      <c r="Q6151" s="5" t="s">
        <v>3644</v>
      </c>
      <c r="R6151" s="5" t="s">
        <v>16489</v>
      </c>
      <c r="S6151" s="5" t="s">
        <v>16432</v>
      </c>
      <c r="T6151" s="5" t="s">
        <v>735</v>
      </c>
      <c r="U6151" s="5" t="str">
        <f aca="false">IF(ISNUMBER(FIND(",", T6151)), MID(T6151, FIND(",", T6151) + 2, LEN(T6151) - FIND(",", T6151) - 1), IF(T6151&lt;&gt;"", T6151, "unknown"))</f>
        <v>Japan</v>
      </c>
      <c r="V6151" s="5" t="s">
        <v>27</v>
      </c>
    </row>
    <row r="6152" customFormat="false" ht="13.8" hidden="false" customHeight="false" outlineLevel="0" collapsed="false">
      <c r="A6152" s="5" t="s">
        <v>16490</v>
      </c>
      <c r="B6152" s="5" t="n">
        <f aca="false">YEAR(DATEVALUE(LEFT(A6152, 10)))</f>
        <v>1958</v>
      </c>
      <c r="C6152" s="6" t="n">
        <v>21282</v>
      </c>
      <c r="D6152" s="2" t="n">
        <v>0.646342592592593</v>
      </c>
      <c r="F6152" s="5" t="n">
        <v>65.895</v>
      </c>
      <c r="G6152" s="5" t="n">
        <v>-156.343</v>
      </c>
      <c r="H6152" s="5" t="n">
        <v>15</v>
      </c>
      <c r="I6152" s="5" t="n">
        <v>7.3</v>
      </c>
      <c r="J6152" s="5" t="s">
        <v>3643</v>
      </c>
      <c r="K6152" s="5"/>
      <c r="L6152" s="5"/>
      <c r="M6152" s="5" t="n">
        <v>239</v>
      </c>
      <c r="N6152" s="5"/>
      <c r="O6152" s="5"/>
      <c r="P6152" s="5"/>
      <c r="Q6152" s="5" t="s">
        <v>3644</v>
      </c>
      <c r="R6152" s="5" t="s">
        <v>16491</v>
      </c>
      <c r="S6152" s="5" t="s">
        <v>16432</v>
      </c>
      <c r="T6152" s="5" t="s">
        <v>10990</v>
      </c>
      <c r="U6152" s="5" t="str">
        <f aca="false">IF(ISNUMBER(FIND(",", T6152)), MID(T6152, FIND(",", T6152) + 2, LEN(T6152) - FIND(",", T6152) - 1), IF(T6152&lt;&gt;"", T6152, "unknown"))</f>
        <v>northern Alaska</v>
      </c>
      <c r="V6152" s="5" t="s">
        <v>27</v>
      </c>
    </row>
    <row r="6153" customFormat="false" ht="13.8" hidden="false" customHeight="false" outlineLevel="0" collapsed="false">
      <c r="A6153" s="5" t="s">
        <v>16492</v>
      </c>
      <c r="B6153" s="5" t="n">
        <f aca="false">YEAR(DATEVALUE(LEFT(A6153, 10)))</f>
        <v>1958</v>
      </c>
      <c r="C6153" s="6" t="n">
        <v>21272</v>
      </c>
      <c r="D6153" s="2" t="n">
        <v>0.504456018518519</v>
      </c>
      <c r="F6153" s="5" t="n">
        <v>36.557</v>
      </c>
      <c r="G6153" s="5" t="n">
        <v>70.986</v>
      </c>
      <c r="H6153" s="5" t="n">
        <v>184.8</v>
      </c>
      <c r="I6153" s="5" t="n">
        <v>6.6</v>
      </c>
      <c r="J6153" s="5" t="s">
        <v>1621</v>
      </c>
      <c r="K6153" s="5"/>
      <c r="L6153" s="5"/>
      <c r="M6153" s="5" t="n">
        <v>126</v>
      </c>
      <c r="N6153" s="5"/>
      <c r="O6153" s="5"/>
      <c r="P6153" s="5"/>
      <c r="Q6153" s="5" t="s">
        <v>3644</v>
      </c>
      <c r="R6153" s="5" t="s">
        <v>16493</v>
      </c>
      <c r="S6153" s="5" t="s">
        <v>16432</v>
      </c>
      <c r="T6153" s="5" t="s">
        <v>1948</v>
      </c>
      <c r="U6153" s="5" t="str">
        <f aca="false">IF(ISNUMBER(FIND(",", T6153)), MID(T6153, FIND(",", T6153) + 2, LEN(T6153) - FIND(",", T6153) - 1), IF(T6153&lt;&gt;"", T6153, "unknown"))</f>
        <v>Afghanistan</v>
      </c>
      <c r="V6153" s="5" t="s">
        <v>27</v>
      </c>
    </row>
    <row r="6154" customFormat="false" ht="13.8" hidden="false" customHeight="false" outlineLevel="0" collapsed="false">
      <c r="A6154" s="5" t="s">
        <v>16494</v>
      </c>
      <c r="B6154" s="5" t="n">
        <f aca="false">YEAR(DATEVALUE(LEFT(A6154, 10)))</f>
        <v>1958</v>
      </c>
      <c r="C6154" s="6" t="n">
        <v>21255</v>
      </c>
      <c r="D6154" s="2" t="n">
        <v>0.017974537037037</v>
      </c>
      <c r="F6154" s="5" t="n">
        <v>23.812</v>
      </c>
      <c r="G6154" s="5" t="n">
        <v>124.163</v>
      </c>
      <c r="H6154" s="5" t="n">
        <v>35</v>
      </c>
      <c r="I6154" s="5" t="n">
        <v>7.2</v>
      </c>
      <c r="J6154" s="5" t="s">
        <v>1061</v>
      </c>
      <c r="K6154" s="5"/>
      <c r="L6154" s="5"/>
      <c r="M6154" s="5" t="n">
        <v>101</v>
      </c>
      <c r="N6154" s="5"/>
      <c r="O6154" s="5"/>
      <c r="P6154" s="5"/>
      <c r="Q6154" s="5" t="s">
        <v>3644</v>
      </c>
      <c r="R6154" s="5" t="s">
        <v>16495</v>
      </c>
      <c r="S6154" s="5" t="s">
        <v>16432</v>
      </c>
      <c r="T6154" s="5" t="s">
        <v>1934</v>
      </c>
      <c r="U6154" s="5" t="str">
        <f aca="false">IF(ISNUMBER(FIND(",", T6154)), MID(T6154, FIND(",", T6154) + 2, LEN(T6154) - FIND(",", T6154) - 1), IF(T6154&lt;&gt;"", T6154, "unknown"))</f>
        <v>Japan</v>
      </c>
      <c r="V6154" s="5" t="s">
        <v>27</v>
      </c>
    </row>
    <row r="6155" customFormat="false" ht="13.8" hidden="false" customHeight="false" outlineLevel="0" collapsed="false">
      <c r="A6155" s="5" t="s">
        <v>16496</v>
      </c>
      <c r="B6155" s="5" t="n">
        <f aca="false">YEAR(DATEVALUE(LEFT(A6155, 10)))</f>
        <v>1958</v>
      </c>
      <c r="C6155" s="6" t="n">
        <v>21238</v>
      </c>
      <c r="D6155" s="2" t="n">
        <v>0.451724537037037</v>
      </c>
      <c r="F6155" s="5" t="n">
        <v>50.126</v>
      </c>
      <c r="G6155" s="5" t="n">
        <v>-175.5</v>
      </c>
      <c r="H6155" s="5" t="n">
        <v>35</v>
      </c>
      <c r="I6155" s="5" t="n">
        <v>6.5</v>
      </c>
      <c r="J6155" s="5" t="s">
        <v>1621</v>
      </c>
      <c r="K6155" s="5"/>
      <c r="L6155" s="5"/>
      <c r="M6155" s="5" t="n">
        <v>194</v>
      </c>
      <c r="N6155" s="5"/>
      <c r="O6155" s="5"/>
      <c r="P6155" s="5"/>
      <c r="Q6155" s="5" t="s">
        <v>3644</v>
      </c>
      <c r="R6155" s="5" t="s">
        <v>16497</v>
      </c>
      <c r="S6155" s="5" t="s">
        <v>16432</v>
      </c>
      <c r="T6155" s="5" t="s">
        <v>831</v>
      </c>
      <c r="U6155" s="5" t="str">
        <f aca="false">IF(ISNUMBER(FIND(",", T6155)), MID(T6155, FIND(",", T6155) + 2, LEN(T6155) - FIND(",", T6155) - 1), IF(T6155&lt;&gt;"", T6155, "unknown"))</f>
        <v>Aleutian Islands, Alaska</v>
      </c>
      <c r="V6155" s="5" t="s">
        <v>27</v>
      </c>
    </row>
    <row r="6156" customFormat="false" ht="13.8" hidden="false" customHeight="false" outlineLevel="0" collapsed="false">
      <c r="A6156" s="5" t="s">
        <v>16498</v>
      </c>
      <c r="B6156" s="5" t="n">
        <f aca="false">YEAR(DATEVALUE(LEFT(A6156, 10)))</f>
        <v>1958</v>
      </c>
      <c r="C6156" s="6" t="n">
        <v>21223</v>
      </c>
      <c r="D6156" s="2" t="n">
        <v>0.974722222222222</v>
      </c>
      <c r="F6156" s="5" t="n">
        <v>31.573</v>
      </c>
      <c r="G6156" s="5" t="n">
        <v>103.923</v>
      </c>
      <c r="H6156" s="5" t="n">
        <v>15.4</v>
      </c>
      <c r="I6156" s="5" t="n">
        <v>6.6</v>
      </c>
      <c r="J6156" s="5" t="s">
        <v>1621</v>
      </c>
      <c r="K6156" s="5"/>
      <c r="L6156" s="5"/>
      <c r="M6156" s="5" t="n">
        <v>105</v>
      </c>
      <c r="N6156" s="5"/>
      <c r="O6156" s="5"/>
      <c r="P6156" s="5"/>
      <c r="Q6156" s="5" t="s">
        <v>3644</v>
      </c>
      <c r="R6156" s="5" t="s">
        <v>16499</v>
      </c>
      <c r="S6156" s="5" t="s">
        <v>16432</v>
      </c>
      <c r="T6156" s="5" t="s">
        <v>3261</v>
      </c>
      <c r="U6156" s="5" t="str">
        <f aca="false">IF(ISNUMBER(FIND(",", T6156)), MID(T6156, FIND(",", T6156) + 2, LEN(T6156) - FIND(",", T6156) - 1), IF(T6156&lt;&gt;"", T6156, "unknown"))</f>
        <v>China</v>
      </c>
      <c r="V6156" s="5" t="s">
        <v>27</v>
      </c>
    </row>
    <row r="6157" customFormat="false" ht="13.8" hidden="false" customHeight="false" outlineLevel="0" collapsed="false">
      <c r="A6157" s="5" t="s">
        <v>16500</v>
      </c>
      <c r="B6157" s="5" t="n">
        <f aca="false">YEAR(DATEVALUE(LEFT(A6157, 10)))</f>
        <v>1958</v>
      </c>
      <c r="C6157" s="6" t="n">
        <v>21217</v>
      </c>
      <c r="D6157" s="2" t="n">
        <v>0.673819444444444</v>
      </c>
      <c r="F6157" s="5" t="n">
        <v>1.458</v>
      </c>
      <c r="G6157" s="5" t="n">
        <v>-79.554</v>
      </c>
      <c r="H6157" s="5" t="n">
        <v>35</v>
      </c>
      <c r="I6157" s="5" t="n">
        <v>6.7</v>
      </c>
      <c r="J6157" s="5" t="s">
        <v>1621</v>
      </c>
      <c r="K6157" s="5"/>
      <c r="L6157" s="5"/>
      <c r="M6157" s="5" t="n">
        <v>135</v>
      </c>
      <c r="N6157" s="5"/>
      <c r="O6157" s="5"/>
      <c r="P6157" s="5"/>
      <c r="Q6157" s="5" t="s">
        <v>3644</v>
      </c>
      <c r="R6157" s="5" t="s">
        <v>16501</v>
      </c>
      <c r="S6157" s="5" t="s">
        <v>16432</v>
      </c>
      <c r="T6157" s="5" t="s">
        <v>4733</v>
      </c>
      <c r="U6157" s="5" t="str">
        <f aca="false">IF(ISNUMBER(FIND(",", T6157)), MID(T6157, FIND(",", T6157) + 2, LEN(T6157) - FIND(",", T6157) - 1), IF(T6157&lt;&gt;"", T6157, "unknown"))</f>
        <v>near the coast of Ecuador</v>
      </c>
      <c r="V6157" s="5" t="s">
        <v>27</v>
      </c>
    </row>
    <row r="6158" customFormat="false" ht="13.8" hidden="false" customHeight="false" outlineLevel="0" collapsed="false">
      <c r="A6158" s="5" t="s">
        <v>16502</v>
      </c>
      <c r="B6158" s="5" t="n">
        <f aca="false">YEAR(DATEVALUE(LEFT(A6158, 10)))</f>
        <v>1958</v>
      </c>
      <c r="C6158" s="6" t="n">
        <v>21212</v>
      </c>
      <c r="D6158" s="2" t="n">
        <v>0.322314814814815</v>
      </c>
      <c r="F6158" s="5" t="n">
        <v>-14.99</v>
      </c>
      <c r="G6158" s="5" t="n">
        <v>-174.1</v>
      </c>
      <c r="H6158" s="5" t="n">
        <v>47</v>
      </c>
      <c r="I6158" s="5" t="n">
        <v>6.6</v>
      </c>
      <c r="J6158" s="5" t="s">
        <v>13467</v>
      </c>
      <c r="K6158" s="5"/>
      <c r="L6158" s="5"/>
      <c r="M6158" s="5" t="n">
        <v>0</v>
      </c>
      <c r="N6158" s="5"/>
      <c r="O6158" s="5"/>
      <c r="P6158" s="5"/>
      <c r="Q6158" s="5" t="s">
        <v>3644</v>
      </c>
      <c r="R6158" s="5" t="s">
        <v>16503</v>
      </c>
      <c r="S6158" s="5" t="s">
        <v>16432</v>
      </c>
      <c r="T6158" s="5" t="s">
        <v>2520</v>
      </c>
      <c r="U6158" s="5" t="str">
        <f aca="false">IF(ISNUMBER(FIND(",", T6158)), MID(T6158, FIND(",", T6158) + 2, LEN(T6158) - FIND(",", T6158) - 1), IF(T6158&lt;&gt;"", T6158, "unknown"))</f>
        <v>Samoa Islands region</v>
      </c>
      <c r="V6158" s="5" t="s">
        <v>27</v>
      </c>
    </row>
    <row r="6159" customFormat="false" ht="13.8" hidden="false" customHeight="false" outlineLevel="0" collapsed="false">
      <c r="A6159" s="5" t="s">
        <v>16504</v>
      </c>
      <c r="B6159" s="5" t="n">
        <f aca="false">YEAR(DATEVALUE(LEFT(A6159, 10)))</f>
        <v>1958</v>
      </c>
      <c r="C6159" s="6" t="n">
        <v>21204</v>
      </c>
      <c r="D6159" s="2" t="n">
        <v>0.613530092592593</v>
      </c>
      <c r="F6159" s="5" t="n">
        <v>1.182</v>
      </c>
      <c r="G6159" s="5" t="n">
        <v>-79.586</v>
      </c>
      <c r="H6159" s="5" t="n">
        <v>35</v>
      </c>
      <c r="I6159" s="5" t="n">
        <v>6.6</v>
      </c>
      <c r="J6159" s="5" t="s">
        <v>1621</v>
      </c>
      <c r="K6159" s="5"/>
      <c r="L6159" s="5"/>
      <c r="M6159" s="5" t="n">
        <v>100</v>
      </c>
      <c r="N6159" s="5"/>
      <c r="O6159" s="5"/>
      <c r="P6159" s="5"/>
      <c r="Q6159" s="5" t="s">
        <v>3644</v>
      </c>
      <c r="R6159" s="5" t="s">
        <v>16505</v>
      </c>
      <c r="S6159" s="5" t="s">
        <v>16432</v>
      </c>
      <c r="T6159" s="5" t="s">
        <v>4733</v>
      </c>
      <c r="U6159" s="5" t="str">
        <f aca="false">IF(ISNUMBER(FIND(",", T6159)), MID(T6159, FIND(",", T6159) + 2, LEN(T6159) - FIND(",", T6159) - 1), IF(T6159&lt;&gt;"", T6159, "unknown"))</f>
        <v>near the coast of Ecuador</v>
      </c>
      <c r="V6159" s="5" t="s">
        <v>27</v>
      </c>
    </row>
    <row r="6160" customFormat="false" ht="13.8" hidden="false" customHeight="false" outlineLevel="0" collapsed="false">
      <c r="A6160" s="5" t="s">
        <v>16506</v>
      </c>
      <c r="B6160" s="5" t="n">
        <f aca="false">YEAR(DATEVALUE(LEFT(A6160, 10)))</f>
        <v>1958</v>
      </c>
      <c r="C6160" s="6" t="n">
        <v>21204</v>
      </c>
      <c r="D6160" s="2" t="n">
        <v>0.588472222222222</v>
      </c>
      <c r="F6160" s="5" t="n">
        <v>0.985</v>
      </c>
      <c r="G6160" s="5" t="n">
        <v>-79.492</v>
      </c>
      <c r="H6160" s="5" t="n">
        <v>18.7</v>
      </c>
      <c r="I6160" s="5" t="n">
        <v>7.8</v>
      </c>
      <c r="J6160" s="5" t="s">
        <v>3643</v>
      </c>
      <c r="K6160" s="5"/>
      <c r="L6160" s="5"/>
      <c r="M6160" s="5" t="n">
        <v>135</v>
      </c>
      <c r="N6160" s="5"/>
      <c r="O6160" s="5"/>
      <c r="P6160" s="5"/>
      <c r="Q6160" s="5" t="s">
        <v>3644</v>
      </c>
      <c r="R6160" s="5" t="s">
        <v>16507</v>
      </c>
      <c r="S6160" s="5" t="s">
        <v>16432</v>
      </c>
      <c r="T6160" s="5" t="s">
        <v>4733</v>
      </c>
      <c r="U6160" s="5" t="str">
        <f aca="false">IF(ISNUMBER(FIND(",", T6160)), MID(T6160, FIND(",", T6160) + 2, LEN(T6160) - FIND(",", T6160) - 1), IF(T6160&lt;&gt;"", T6160, "unknown"))</f>
        <v>near the coast of Ecuador</v>
      </c>
      <c r="V6160" s="5" t="s">
        <v>27</v>
      </c>
    </row>
    <row r="6161" customFormat="false" ht="13.8" hidden="false" customHeight="false" outlineLevel="0" collapsed="false">
      <c r="A6161" s="5" t="s">
        <v>16508</v>
      </c>
      <c r="B6161" s="5" t="n">
        <f aca="false">YEAR(DATEVALUE(LEFT(A6161, 10)))</f>
        <v>1958</v>
      </c>
      <c r="C6161" s="6" t="n">
        <v>21200</v>
      </c>
      <c r="D6161" s="2" t="n">
        <v>0.801736111111111</v>
      </c>
      <c r="F6161" s="5" t="n">
        <v>-16.781</v>
      </c>
      <c r="G6161" s="5" t="n">
        <v>-72.492</v>
      </c>
      <c r="H6161" s="5" t="n">
        <v>69</v>
      </c>
      <c r="I6161" s="5" t="n">
        <v>7</v>
      </c>
      <c r="J6161" s="5" t="s">
        <v>1061</v>
      </c>
      <c r="K6161" s="5"/>
      <c r="L6161" s="5"/>
      <c r="M6161" s="5" t="n">
        <v>136</v>
      </c>
      <c r="N6161" s="5"/>
      <c r="O6161" s="5"/>
      <c r="P6161" s="5"/>
      <c r="Q6161" s="5" t="s">
        <v>3644</v>
      </c>
      <c r="R6161" s="5" t="s">
        <v>16509</v>
      </c>
      <c r="S6161" s="5" t="s">
        <v>16432</v>
      </c>
      <c r="T6161" s="5" t="s">
        <v>5944</v>
      </c>
      <c r="U6161" s="5" t="str">
        <f aca="false">IF(ISNUMBER(FIND(",", T6161)), MID(T6161, FIND(",", T6161) + 2, LEN(T6161) - FIND(",", T6161) - 1), IF(T6161&lt;&gt;"", T6161, "unknown"))</f>
        <v>near the coast of southern Peru</v>
      </c>
      <c r="V6161" s="5" t="s">
        <v>27</v>
      </c>
    </row>
    <row r="6162" customFormat="false" ht="13.8" hidden="false" customHeight="false" outlineLevel="0" collapsed="false">
      <c r="A6162" s="5" t="s">
        <v>16510</v>
      </c>
      <c r="B6162" s="5" t="n">
        <f aca="false">YEAR(DATEVALUE(LEFT(A6162, 10)))</f>
        <v>1957</v>
      </c>
      <c r="C6162" s="6" t="n">
        <v>21171</v>
      </c>
      <c r="D6162" s="2" t="n">
        <v>0.576643518518519</v>
      </c>
      <c r="F6162" s="5" t="n">
        <v>-12.473</v>
      </c>
      <c r="G6162" s="5" t="n">
        <v>166.672</v>
      </c>
      <c r="H6162" s="5" t="n">
        <v>124.2</v>
      </c>
      <c r="I6162" s="5" t="n">
        <v>7.2</v>
      </c>
      <c r="J6162" s="5" t="s">
        <v>1061</v>
      </c>
      <c r="K6162" s="5"/>
      <c r="L6162" s="5"/>
      <c r="M6162" s="5" t="n">
        <v>220</v>
      </c>
      <c r="N6162" s="5"/>
      <c r="O6162" s="5"/>
      <c r="P6162" s="5"/>
      <c r="Q6162" s="5" t="s">
        <v>3644</v>
      </c>
      <c r="R6162" s="5" t="s">
        <v>16511</v>
      </c>
      <c r="S6162" s="5" t="s">
        <v>16432</v>
      </c>
      <c r="T6162" s="5" t="s">
        <v>850</v>
      </c>
      <c r="U6162" s="5" t="str">
        <f aca="false">IF(ISNUMBER(FIND(",", T6162)), MID(T6162, FIND(",", T6162) + 2, LEN(T6162) - FIND(",", T6162) - 1), IF(T6162&lt;&gt;"", T6162, "unknown"))</f>
        <v>Santa Cruz Islands</v>
      </c>
      <c r="V6162" s="5" t="s">
        <v>27</v>
      </c>
    </row>
    <row r="6163" customFormat="false" ht="13.8" hidden="false" customHeight="false" outlineLevel="0" collapsed="false">
      <c r="A6163" s="5" t="s">
        <v>16512</v>
      </c>
      <c r="B6163" s="5" t="n">
        <f aca="false">YEAR(DATEVALUE(LEFT(A6163, 10)))</f>
        <v>1957</v>
      </c>
      <c r="C6163" s="6" t="n">
        <v>21167</v>
      </c>
      <c r="D6163" s="2" t="n">
        <v>0.0729861111111111</v>
      </c>
      <c r="F6163" s="5" t="n">
        <v>34.298</v>
      </c>
      <c r="G6163" s="5" t="n">
        <v>47.718</v>
      </c>
      <c r="H6163" s="5" t="n">
        <v>35</v>
      </c>
      <c r="I6163" s="5" t="n">
        <v>6.8</v>
      </c>
      <c r="J6163" s="5" t="s">
        <v>1621</v>
      </c>
      <c r="K6163" s="5"/>
      <c r="L6163" s="5"/>
      <c r="M6163" s="5" t="n">
        <v>128</v>
      </c>
      <c r="N6163" s="5"/>
      <c r="O6163" s="5"/>
      <c r="P6163" s="5"/>
      <c r="Q6163" s="5" t="s">
        <v>3644</v>
      </c>
      <c r="R6163" s="5" t="s">
        <v>16513</v>
      </c>
      <c r="S6163" s="5" t="s">
        <v>16432</v>
      </c>
      <c r="T6163" s="5" t="s">
        <v>4335</v>
      </c>
      <c r="U6163" s="5" t="str">
        <f aca="false">IF(ISNUMBER(FIND(",", T6163)), MID(T6163, FIND(",", T6163) + 2, LEN(T6163) - FIND(",", T6163) - 1), IF(T6163&lt;&gt;"", T6163, "unknown"))</f>
        <v>western Iran</v>
      </c>
      <c r="V6163" s="5" t="s">
        <v>27</v>
      </c>
    </row>
    <row r="6164" customFormat="false" ht="13.8" hidden="false" customHeight="false" outlineLevel="0" collapsed="false">
      <c r="A6164" s="5" t="s">
        <v>16514</v>
      </c>
      <c r="B6164" s="5" t="n">
        <f aca="false">YEAR(DATEVALUE(LEFT(A6164, 10)))</f>
        <v>1957</v>
      </c>
      <c r="C6164" s="6" t="n">
        <v>21167</v>
      </c>
      <c r="D6164" s="2" t="n">
        <v>0.0638657407407407</v>
      </c>
      <c r="F6164" s="5" t="n">
        <v>6.777</v>
      </c>
      <c r="G6164" s="5" t="n">
        <v>-76.791</v>
      </c>
      <c r="H6164" s="5" t="n">
        <v>56.6</v>
      </c>
      <c r="I6164" s="5" t="n">
        <v>6.5</v>
      </c>
      <c r="J6164" s="5" t="s">
        <v>1621</v>
      </c>
      <c r="K6164" s="5"/>
      <c r="L6164" s="5"/>
      <c r="M6164" s="5" t="n">
        <v>99</v>
      </c>
      <c r="N6164" s="5"/>
      <c r="O6164" s="5"/>
      <c r="P6164" s="5"/>
      <c r="Q6164" s="5" t="s">
        <v>3644</v>
      </c>
      <c r="R6164" s="5" t="s">
        <v>16515</v>
      </c>
      <c r="S6164" s="5" t="s">
        <v>16432</v>
      </c>
      <c r="T6164" s="5" t="s">
        <v>8746</v>
      </c>
      <c r="U6164" s="5" t="str">
        <f aca="false">IF(ISNUMBER(FIND(",", T6164)), MID(T6164, FIND(",", T6164) + 2, LEN(T6164) - FIND(",", T6164) - 1), IF(T6164&lt;&gt;"", T6164, "unknown"))</f>
        <v>northern Colombia</v>
      </c>
      <c r="V6164" s="5" t="s">
        <v>27</v>
      </c>
    </row>
    <row r="6165" customFormat="false" ht="13.8" hidden="false" customHeight="false" outlineLevel="0" collapsed="false">
      <c r="A6165" s="5" t="s">
        <v>16516</v>
      </c>
      <c r="B6165" s="5" t="n">
        <f aca="false">YEAR(DATEVALUE(LEFT(A6165, 10)))</f>
        <v>1957</v>
      </c>
      <c r="C6165" s="6" t="n">
        <v>21164</v>
      </c>
      <c r="D6165" s="2" t="n">
        <v>0.608344907407407</v>
      </c>
      <c r="F6165" s="5" t="n">
        <v>-6.563</v>
      </c>
      <c r="G6165" s="5" t="n">
        <v>154.947</v>
      </c>
      <c r="H6165" s="5" t="n">
        <v>23.1</v>
      </c>
      <c r="I6165" s="5" t="n">
        <v>6.6</v>
      </c>
      <c r="J6165" s="5" t="s">
        <v>1621</v>
      </c>
      <c r="K6165" s="5"/>
      <c r="L6165" s="5"/>
      <c r="M6165" s="5" t="n">
        <v>108</v>
      </c>
      <c r="N6165" s="5"/>
      <c r="O6165" s="5"/>
      <c r="P6165" s="5"/>
      <c r="Q6165" s="5" t="s">
        <v>3644</v>
      </c>
      <c r="R6165" s="5" t="s">
        <v>16517</v>
      </c>
      <c r="S6165" s="5" t="s">
        <v>16432</v>
      </c>
      <c r="T6165" s="5" t="s">
        <v>1473</v>
      </c>
      <c r="U6165" s="5" t="str">
        <f aca="false">IF(ISNUMBER(FIND(",", T6165)), MID(T6165, FIND(",", T6165) + 2, LEN(T6165) - FIND(",", T6165) - 1), IF(T6165&lt;&gt;"", T6165, "unknown"))</f>
        <v>Papua New Guinea</v>
      </c>
      <c r="V6165" s="5" t="s">
        <v>27</v>
      </c>
    </row>
    <row r="6166" customFormat="false" ht="13.8" hidden="false" customHeight="false" outlineLevel="0" collapsed="false">
      <c r="A6166" s="5" t="s">
        <v>16518</v>
      </c>
      <c r="B6166" s="5" t="n">
        <f aca="false">YEAR(DATEVALUE(LEFT(A6166, 10)))</f>
        <v>1957</v>
      </c>
      <c r="C6166" s="6" t="n">
        <v>21158</v>
      </c>
      <c r="D6166" s="2" t="n">
        <v>0.151284722222222</v>
      </c>
      <c r="F6166" s="5" t="n">
        <v>45.182</v>
      </c>
      <c r="G6166" s="5" t="n">
        <v>99.219</v>
      </c>
      <c r="H6166" s="5" t="n">
        <v>25</v>
      </c>
      <c r="I6166" s="5" t="n">
        <v>8.1</v>
      </c>
      <c r="J6166" s="5" t="s">
        <v>3643</v>
      </c>
      <c r="K6166" s="5"/>
      <c r="L6166" s="5"/>
      <c r="M6166" s="5" t="n">
        <v>203</v>
      </c>
      <c r="N6166" s="5"/>
      <c r="O6166" s="5"/>
      <c r="P6166" s="5"/>
      <c r="Q6166" s="5" t="s">
        <v>3644</v>
      </c>
      <c r="R6166" s="5" t="s">
        <v>16519</v>
      </c>
      <c r="S6166" s="5" t="s">
        <v>16432</v>
      </c>
      <c r="T6166" s="5" t="s">
        <v>15491</v>
      </c>
      <c r="U6166" s="5" t="str">
        <f aca="false">IF(ISNUMBER(FIND(",", T6166)), MID(T6166, FIND(",", T6166) + 2, LEN(T6166) - FIND(",", T6166) - 1), IF(T6166&lt;&gt;"", T6166, "unknown"))</f>
        <v>central Mongolia</v>
      </c>
      <c r="V6166" s="5" t="s">
        <v>27</v>
      </c>
    </row>
    <row r="6167" customFormat="false" ht="13.8" hidden="false" customHeight="false" outlineLevel="0" collapsed="false">
      <c r="A6167" s="5" t="s">
        <v>16520</v>
      </c>
      <c r="B6167" s="5" t="n">
        <f aca="false">YEAR(DATEVALUE(LEFT(A6167, 10)))</f>
        <v>1957</v>
      </c>
      <c r="C6167" s="6" t="n">
        <v>21153</v>
      </c>
      <c r="D6167" s="2" t="n">
        <v>0.930347222222222</v>
      </c>
      <c r="F6167" s="5" t="n">
        <v>-20.537</v>
      </c>
      <c r="G6167" s="5" t="n">
        <v>-67.229</v>
      </c>
      <c r="H6167" s="5" t="n">
        <v>158.8</v>
      </c>
      <c r="I6167" s="5" t="n">
        <v>7.4</v>
      </c>
      <c r="J6167" s="5" t="s">
        <v>1061</v>
      </c>
      <c r="K6167" s="5"/>
      <c r="L6167" s="5"/>
      <c r="M6167" s="5" t="n">
        <v>156</v>
      </c>
      <c r="N6167" s="5"/>
      <c r="O6167" s="5"/>
      <c r="P6167" s="5"/>
      <c r="Q6167" s="5" t="s">
        <v>3644</v>
      </c>
      <c r="R6167" s="5" t="s">
        <v>16521</v>
      </c>
      <c r="S6167" s="5" t="s">
        <v>16432</v>
      </c>
      <c r="T6167" s="5" t="s">
        <v>5081</v>
      </c>
      <c r="U6167" s="5" t="str">
        <f aca="false">IF(ISNUMBER(FIND(",", T6167)), MID(T6167, FIND(",", T6167) + 2, LEN(T6167) - FIND(",", T6167) - 1), IF(T6167&lt;&gt;"", T6167, "unknown"))</f>
        <v>Bolivia</v>
      </c>
      <c r="V6167" s="5" t="s">
        <v>27</v>
      </c>
    </row>
    <row r="6168" customFormat="false" ht="13.8" hidden="false" customHeight="false" outlineLevel="0" collapsed="false">
      <c r="A6168" s="5" t="s">
        <v>16522</v>
      </c>
      <c r="B6168" s="5" t="n">
        <f aca="false">YEAR(DATEVALUE(LEFT(A6168, 10)))</f>
        <v>1957</v>
      </c>
      <c r="C6168" s="6" t="n">
        <v>21118</v>
      </c>
      <c r="D6168" s="2" t="n">
        <v>0.419201388888889</v>
      </c>
      <c r="F6168" s="5" t="n">
        <v>50.52</v>
      </c>
      <c r="G6168" s="5" t="n">
        <v>156.54</v>
      </c>
      <c r="H6168" s="5" t="n">
        <v>68</v>
      </c>
      <c r="I6168" s="5" t="n">
        <v>6.6</v>
      </c>
      <c r="J6168" s="5" t="s">
        <v>13467</v>
      </c>
      <c r="K6168" s="5"/>
      <c r="L6168" s="5"/>
      <c r="M6168" s="5" t="n">
        <v>0</v>
      </c>
      <c r="N6168" s="5"/>
      <c r="O6168" s="5"/>
      <c r="P6168" s="5"/>
      <c r="Q6168" s="5" t="s">
        <v>3644</v>
      </c>
      <c r="R6168" s="5" t="s">
        <v>16523</v>
      </c>
      <c r="S6168" s="5" t="s">
        <v>16432</v>
      </c>
      <c r="T6168" s="5" t="s">
        <v>749</v>
      </c>
      <c r="U6168" s="5" t="str">
        <f aca="false">IF(ISNUMBER(FIND(",", T6168)), MID(T6168, FIND(",", T6168) + 2, LEN(T6168) - FIND(",", T6168) - 1), IF(T6168&lt;&gt;"", T6168, "unknown"))</f>
        <v>Kuril Islands</v>
      </c>
      <c r="V6168" s="5" t="s">
        <v>27</v>
      </c>
    </row>
    <row r="6169" customFormat="false" ht="13.8" hidden="false" customHeight="false" outlineLevel="0" collapsed="false">
      <c r="A6169" s="5" t="s">
        <v>16524</v>
      </c>
      <c r="B6169" s="5" t="n">
        <f aca="false">YEAR(DATEVALUE(LEFT(A6169, 10)))</f>
        <v>1957</v>
      </c>
      <c r="C6169" s="6" t="n">
        <v>21091</v>
      </c>
      <c r="D6169" s="2" t="n">
        <v>0.59724537037037</v>
      </c>
      <c r="F6169" s="5" t="n">
        <v>-20.693</v>
      </c>
      <c r="G6169" s="5" t="n">
        <v>-178.157</v>
      </c>
      <c r="H6169" s="5" t="n">
        <v>586.6</v>
      </c>
      <c r="I6169" s="5" t="n">
        <v>7.2</v>
      </c>
      <c r="J6169" s="5" t="s">
        <v>1061</v>
      </c>
      <c r="K6169" s="5"/>
      <c r="L6169" s="5"/>
      <c r="M6169" s="5" t="n">
        <v>264</v>
      </c>
      <c r="N6169" s="5"/>
      <c r="O6169" s="5"/>
      <c r="P6169" s="5"/>
      <c r="Q6169" s="5" t="s">
        <v>3644</v>
      </c>
      <c r="R6169" s="5" t="s">
        <v>16525</v>
      </c>
      <c r="S6169" s="5" t="s">
        <v>16432</v>
      </c>
      <c r="T6169" s="5" t="s">
        <v>161</v>
      </c>
      <c r="U6169" s="5" t="str">
        <f aca="false">IF(ISNUMBER(FIND(",", T6169)), MID(T6169, FIND(",", T6169) + 2, LEN(T6169) - FIND(",", T6169) - 1), IF(T6169&lt;&gt;"", T6169, "unknown"))</f>
        <v>Fiji region</v>
      </c>
      <c r="V6169" s="5" t="s">
        <v>27</v>
      </c>
    </row>
    <row r="6170" customFormat="false" ht="13.8" hidden="false" customHeight="false" outlineLevel="0" collapsed="false">
      <c r="A6170" s="5" t="s">
        <v>16526</v>
      </c>
      <c r="B6170" s="5" t="n">
        <f aca="false">YEAR(DATEVALUE(LEFT(A6170, 10)))</f>
        <v>1957</v>
      </c>
      <c r="C6170" s="6" t="n">
        <v>21087</v>
      </c>
      <c r="D6170" s="2" t="n">
        <v>0.348055555555556</v>
      </c>
      <c r="F6170" s="5" t="n">
        <v>5.245</v>
      </c>
      <c r="G6170" s="5" t="n">
        <v>127.123</v>
      </c>
      <c r="H6170" s="5" t="n">
        <v>35</v>
      </c>
      <c r="I6170" s="5" t="n">
        <v>7.7</v>
      </c>
      <c r="J6170" s="5" t="s">
        <v>3643</v>
      </c>
      <c r="K6170" s="5"/>
      <c r="L6170" s="5"/>
      <c r="M6170" s="5" t="n">
        <v>188</v>
      </c>
      <c r="N6170" s="5"/>
      <c r="O6170" s="5"/>
      <c r="P6170" s="5"/>
      <c r="Q6170" s="5" t="s">
        <v>3644</v>
      </c>
      <c r="R6170" s="5" t="s">
        <v>16527</v>
      </c>
      <c r="S6170" s="5" t="s">
        <v>16432</v>
      </c>
      <c r="T6170" s="5" t="s">
        <v>858</v>
      </c>
      <c r="U6170" s="5" t="str">
        <f aca="false">IF(ISNUMBER(FIND(",", T6170)), MID(T6170, FIND(",", T6170) + 2, LEN(T6170) - FIND(",", T6170) - 1), IF(T6170&lt;&gt;"", T6170, "unknown"))</f>
        <v>Philippine Islands region</v>
      </c>
      <c r="V6170" s="5" t="s">
        <v>27</v>
      </c>
    </row>
    <row r="6171" customFormat="false" ht="13.8" hidden="false" customHeight="false" outlineLevel="0" collapsed="false">
      <c r="A6171" s="5" t="s">
        <v>16528</v>
      </c>
      <c r="B6171" s="5" t="n">
        <f aca="false">YEAR(DATEVALUE(LEFT(A6171, 10)))</f>
        <v>1957</v>
      </c>
      <c r="C6171" s="6" t="n">
        <v>21053</v>
      </c>
      <c r="D6171" s="2" t="n">
        <v>0.648668981481482</v>
      </c>
      <c r="F6171" s="5" t="n">
        <v>43.9</v>
      </c>
      <c r="G6171" s="5" t="n">
        <v>147</v>
      </c>
      <c r="H6171" s="5" t="n">
        <v>100</v>
      </c>
      <c r="I6171" s="5" t="n">
        <v>6.5</v>
      </c>
      <c r="J6171" s="5" t="s">
        <v>1621</v>
      </c>
      <c r="K6171" s="5"/>
      <c r="L6171" s="5"/>
      <c r="M6171" s="5" t="n">
        <v>0</v>
      </c>
      <c r="N6171" s="5"/>
      <c r="O6171" s="5"/>
      <c r="P6171" s="5"/>
      <c r="Q6171" s="5" t="s">
        <v>3644</v>
      </c>
      <c r="R6171" s="5" t="s">
        <v>16529</v>
      </c>
      <c r="S6171" s="5" t="s">
        <v>16432</v>
      </c>
      <c r="T6171" s="5" t="s">
        <v>749</v>
      </c>
      <c r="U6171" s="5" t="str">
        <f aca="false">IF(ISNUMBER(FIND(",", T6171)), MID(T6171, FIND(",", T6171) + 2, LEN(T6171) - FIND(",", T6171) - 1), IF(T6171&lt;&gt;"", T6171, "unknown"))</f>
        <v>Kuril Islands</v>
      </c>
      <c r="V6171" s="5" t="s">
        <v>27</v>
      </c>
    </row>
    <row r="6172" customFormat="false" ht="13.8" hidden="false" customHeight="false" outlineLevel="0" collapsed="false">
      <c r="A6172" s="5" t="s">
        <v>16530</v>
      </c>
      <c r="B6172" s="5" t="n">
        <f aca="false">YEAR(DATEVALUE(LEFT(A6172, 10)))</f>
        <v>1957</v>
      </c>
      <c r="C6172" s="6" t="n">
        <v>21043</v>
      </c>
      <c r="D6172" s="2" t="n">
        <v>0.901493055555556</v>
      </c>
      <c r="F6172" s="5" t="n">
        <v>-17.9</v>
      </c>
      <c r="G6172" s="5" t="n">
        <v>169.03</v>
      </c>
      <c r="H6172" s="5" t="n">
        <v>17</v>
      </c>
      <c r="I6172" s="5" t="n">
        <v>6.6</v>
      </c>
      <c r="J6172" s="5" t="s">
        <v>13467</v>
      </c>
      <c r="K6172" s="5"/>
      <c r="L6172" s="5"/>
      <c r="M6172" s="5" t="n">
        <v>0</v>
      </c>
      <c r="N6172" s="5"/>
      <c r="O6172" s="5"/>
      <c r="P6172" s="5"/>
      <c r="Q6172" s="5" t="s">
        <v>3644</v>
      </c>
      <c r="R6172" s="5" t="s">
        <v>16531</v>
      </c>
      <c r="S6172" s="5" t="s">
        <v>16432</v>
      </c>
      <c r="T6172" s="5" t="s">
        <v>703</v>
      </c>
      <c r="U6172" s="5" t="str">
        <f aca="false">IF(ISNUMBER(FIND(",", T6172)), MID(T6172, FIND(",", T6172) + 2, LEN(T6172) - FIND(",", T6172) - 1), IF(T6172&lt;&gt;"", T6172, "unknown"))</f>
        <v>Vanuatu</v>
      </c>
      <c r="V6172" s="5" t="s">
        <v>27</v>
      </c>
    </row>
    <row r="6173" customFormat="false" ht="13.8" hidden="false" customHeight="false" outlineLevel="0" collapsed="false">
      <c r="A6173" s="5" t="s">
        <v>16532</v>
      </c>
      <c r="B6173" s="5" t="n">
        <f aca="false">YEAR(DATEVALUE(LEFT(A6173, 10)))</f>
        <v>1957</v>
      </c>
      <c r="C6173" s="6" t="n">
        <v>21029</v>
      </c>
      <c r="D6173" s="2" t="n">
        <v>0.361226851851852</v>
      </c>
      <c r="F6173" s="5" t="n">
        <v>16.886</v>
      </c>
      <c r="G6173" s="5" t="n">
        <v>-99.288</v>
      </c>
      <c r="H6173" s="5" t="n">
        <v>41.2</v>
      </c>
      <c r="I6173" s="5" t="n">
        <v>7.8</v>
      </c>
      <c r="J6173" s="5" t="s">
        <v>3643</v>
      </c>
      <c r="K6173" s="5"/>
      <c r="L6173" s="5"/>
      <c r="M6173" s="5" t="n">
        <v>115</v>
      </c>
      <c r="N6173" s="5"/>
      <c r="O6173" s="5"/>
      <c r="P6173" s="5"/>
      <c r="Q6173" s="5" t="s">
        <v>3644</v>
      </c>
      <c r="R6173" s="5" t="s">
        <v>16533</v>
      </c>
      <c r="S6173" s="5" t="s">
        <v>16432</v>
      </c>
      <c r="T6173" s="5" t="s">
        <v>753</v>
      </c>
      <c r="U6173" s="5" t="str">
        <f aca="false">IF(ISNUMBER(FIND(",", T6173)), MID(T6173, FIND(",", T6173) + 2, LEN(T6173) - FIND(",", T6173) - 1), IF(T6173&lt;&gt;"", T6173, "unknown"))</f>
        <v>Mexico</v>
      </c>
      <c r="V6173" s="5" t="s">
        <v>27</v>
      </c>
    </row>
    <row r="6174" customFormat="false" ht="13.8" hidden="false" customHeight="false" outlineLevel="0" collapsed="false">
      <c r="A6174" s="5" t="s">
        <v>16534</v>
      </c>
      <c r="B6174" s="5" t="n">
        <f aca="false">YEAR(DATEVALUE(LEFT(A6174, 10)))</f>
        <v>1957</v>
      </c>
      <c r="C6174" s="6" t="n">
        <v>21015</v>
      </c>
      <c r="D6174" s="2" t="n">
        <v>0.340902777777778</v>
      </c>
      <c r="F6174" s="5" t="n">
        <v>-30.061</v>
      </c>
      <c r="G6174" s="5" t="n">
        <v>-177.589</v>
      </c>
      <c r="H6174" s="5" t="n">
        <v>51.1</v>
      </c>
      <c r="I6174" s="5" t="n">
        <v>6.6</v>
      </c>
      <c r="J6174" s="5" t="s">
        <v>1621</v>
      </c>
      <c r="K6174" s="5"/>
      <c r="L6174" s="5"/>
      <c r="M6174" s="5" t="n">
        <v>159</v>
      </c>
      <c r="N6174" s="5"/>
      <c r="O6174" s="5"/>
      <c r="P6174" s="5"/>
      <c r="Q6174" s="5" t="s">
        <v>3644</v>
      </c>
      <c r="R6174" s="5" t="s">
        <v>16535</v>
      </c>
      <c r="S6174" s="5" t="s">
        <v>16432</v>
      </c>
      <c r="T6174" s="5" t="s">
        <v>1432</v>
      </c>
      <c r="U6174" s="5" t="str">
        <f aca="false">IF(ISNUMBER(FIND(",", T6174)), MID(T6174, FIND(",", T6174) + 2, LEN(T6174) - FIND(",", T6174) - 1), IF(T6174&lt;&gt;"", T6174, "unknown"))</f>
        <v>New Zealand</v>
      </c>
      <c r="V6174" s="5" t="s">
        <v>27</v>
      </c>
    </row>
    <row r="6175" customFormat="false" ht="13.8" hidden="false" customHeight="false" outlineLevel="0" collapsed="false">
      <c r="A6175" s="5" t="s">
        <v>16536</v>
      </c>
      <c r="B6175" s="5" t="n">
        <f aca="false">YEAR(DATEVALUE(LEFT(A6175, 10)))</f>
        <v>1957</v>
      </c>
      <c r="C6175" s="6" t="n">
        <v>21015</v>
      </c>
      <c r="D6175" s="2" t="n">
        <v>0.266678240740741</v>
      </c>
      <c r="F6175" s="5" t="n">
        <v>-27.139</v>
      </c>
      <c r="G6175" s="5" t="n">
        <v>-177.741</v>
      </c>
      <c r="H6175" s="5" t="n">
        <v>200.6</v>
      </c>
      <c r="I6175" s="5" t="n">
        <v>7</v>
      </c>
      <c r="J6175" s="5" t="s">
        <v>1061</v>
      </c>
      <c r="K6175" s="5"/>
      <c r="L6175" s="5"/>
      <c r="M6175" s="5" t="n">
        <v>225</v>
      </c>
      <c r="N6175" s="5"/>
      <c r="O6175" s="5"/>
      <c r="P6175" s="5"/>
      <c r="Q6175" s="5" t="s">
        <v>3644</v>
      </c>
      <c r="R6175" s="5" t="s">
        <v>16537</v>
      </c>
      <c r="S6175" s="5" t="s">
        <v>16432</v>
      </c>
      <c r="T6175" s="5" t="s">
        <v>1011</v>
      </c>
      <c r="U6175" s="5" t="str">
        <f aca="false">IF(ISNUMBER(FIND(",", T6175)), MID(T6175, FIND(",", T6175) + 2, LEN(T6175) - FIND(",", T6175) - 1), IF(T6175&lt;&gt;"", T6175, "unknown"))</f>
        <v>Kermadec Islands region</v>
      </c>
      <c r="V6175" s="5" t="s">
        <v>27</v>
      </c>
    </row>
    <row r="6176" customFormat="false" ht="13.8" hidden="false" customHeight="false" outlineLevel="0" collapsed="false">
      <c r="A6176" s="5" t="s">
        <v>16538</v>
      </c>
      <c r="B6176" s="5" t="n">
        <f aca="false">YEAR(DATEVALUE(LEFT(A6176, 10)))</f>
        <v>1957</v>
      </c>
      <c r="C6176" s="6" t="n">
        <v>21011</v>
      </c>
      <c r="D6176" s="2" t="n">
        <v>0.377905092592593</v>
      </c>
      <c r="F6176" s="5" t="n">
        <v>7.524</v>
      </c>
      <c r="G6176" s="5" t="n">
        <v>-82.741</v>
      </c>
      <c r="H6176" s="5" t="n">
        <v>10</v>
      </c>
      <c r="I6176" s="5" t="n">
        <v>6.5</v>
      </c>
      <c r="J6176" s="5" t="s">
        <v>1621</v>
      </c>
      <c r="K6176" s="5"/>
      <c r="L6176" s="5"/>
      <c r="M6176" s="5" t="n">
        <v>113</v>
      </c>
      <c r="N6176" s="5"/>
      <c r="O6176" s="5"/>
      <c r="P6176" s="5"/>
      <c r="Q6176" s="5" t="s">
        <v>3644</v>
      </c>
      <c r="R6176" s="5" t="s">
        <v>16539</v>
      </c>
      <c r="S6176" s="5" t="s">
        <v>16432</v>
      </c>
      <c r="T6176" s="5" t="s">
        <v>966</v>
      </c>
      <c r="U6176" s="5" t="str">
        <f aca="false">IF(ISNUMBER(FIND(",", T6176)), MID(T6176, FIND(",", T6176) + 2, LEN(T6176) - FIND(",", T6176) - 1), IF(T6176&lt;&gt;"", T6176, "unknown"))</f>
        <v>south of Panama</v>
      </c>
      <c r="V6176" s="5" t="s">
        <v>27</v>
      </c>
    </row>
    <row r="6177" customFormat="false" ht="13.8" hidden="false" customHeight="false" outlineLevel="0" collapsed="false">
      <c r="A6177" s="5" t="s">
        <v>16540</v>
      </c>
      <c r="B6177" s="5" t="n">
        <f aca="false">YEAR(DATEVALUE(LEFT(A6177, 10)))</f>
        <v>1957</v>
      </c>
      <c r="C6177" s="6" t="n">
        <v>21003</v>
      </c>
      <c r="D6177" s="2" t="n">
        <v>0.0294907407407407</v>
      </c>
      <c r="F6177" s="5" t="n">
        <v>36.069</v>
      </c>
      <c r="G6177" s="5" t="n">
        <v>52.695</v>
      </c>
      <c r="H6177" s="5" t="n">
        <v>35</v>
      </c>
      <c r="I6177" s="5" t="n">
        <v>7.1</v>
      </c>
      <c r="J6177" s="5" t="s">
        <v>3643</v>
      </c>
      <c r="K6177" s="5"/>
      <c r="L6177" s="5"/>
      <c r="M6177" s="5" t="n">
        <v>197</v>
      </c>
      <c r="N6177" s="5"/>
      <c r="O6177" s="5"/>
      <c r="P6177" s="5"/>
      <c r="Q6177" s="5" t="s">
        <v>3644</v>
      </c>
      <c r="R6177" s="5" t="s">
        <v>16541</v>
      </c>
      <c r="S6177" s="5" t="s">
        <v>16432</v>
      </c>
      <c r="T6177" s="5" t="s">
        <v>5022</v>
      </c>
      <c r="U6177" s="5" t="str">
        <f aca="false">IF(ISNUMBER(FIND(",", T6177)), MID(T6177, FIND(",", T6177) + 2, LEN(T6177) - FIND(",", T6177) - 1), IF(T6177&lt;&gt;"", T6177, "unknown"))</f>
        <v>northern Iran</v>
      </c>
      <c r="V6177" s="5" t="s">
        <v>27</v>
      </c>
    </row>
    <row r="6178" customFormat="false" ht="13.8" hidden="false" customHeight="false" outlineLevel="0" collapsed="false">
      <c r="A6178" s="5" t="s">
        <v>16542</v>
      </c>
      <c r="B6178" s="5" t="n">
        <f aca="false">YEAR(DATEVALUE(LEFT(A6178, 10)))</f>
        <v>1957</v>
      </c>
      <c r="C6178" s="6" t="n">
        <v>21002</v>
      </c>
      <c r="D6178" s="2" t="n">
        <v>0.812743055555556</v>
      </c>
      <c r="F6178" s="5" t="n">
        <v>24.444</v>
      </c>
      <c r="G6178" s="5" t="n">
        <v>93.868</v>
      </c>
      <c r="H6178" s="5" t="n">
        <v>35</v>
      </c>
      <c r="I6178" s="5" t="n">
        <v>6.6</v>
      </c>
      <c r="J6178" s="5" t="s">
        <v>1621</v>
      </c>
      <c r="K6178" s="5"/>
      <c r="L6178" s="5"/>
      <c r="M6178" s="5" t="n">
        <v>120</v>
      </c>
      <c r="N6178" s="5"/>
      <c r="O6178" s="5"/>
      <c r="P6178" s="5"/>
      <c r="Q6178" s="5" t="s">
        <v>3644</v>
      </c>
      <c r="R6178" s="5" t="s">
        <v>16543</v>
      </c>
      <c r="S6178" s="5" t="s">
        <v>16432</v>
      </c>
      <c r="T6178" s="5" t="s">
        <v>16544</v>
      </c>
      <c r="U6178" s="5" t="str">
        <f aca="false">IF(ISNUMBER(FIND(",", T6178)), MID(T6178, FIND(",", T6178) + 2, LEN(T6178) - FIND(",", T6178) - 1), IF(T6178&lt;&gt;"", T6178, "unknown"))</f>
        <v>India region</v>
      </c>
      <c r="V6178" s="5" t="s">
        <v>27</v>
      </c>
    </row>
    <row r="6179" customFormat="false" ht="13.8" hidden="false" customHeight="false" outlineLevel="0" collapsed="false">
      <c r="A6179" s="5" t="s">
        <v>16545</v>
      </c>
      <c r="B6179" s="5" t="n">
        <f aca="false">YEAR(DATEVALUE(LEFT(A6179, 10)))</f>
        <v>1957</v>
      </c>
      <c r="C6179" s="6" t="n">
        <v>20998</v>
      </c>
      <c r="D6179" s="2" t="n">
        <v>0.00662037037037037</v>
      </c>
      <c r="F6179" s="5" t="n">
        <v>56.419</v>
      </c>
      <c r="G6179" s="5" t="n">
        <v>116.44</v>
      </c>
      <c r="H6179" s="5" t="n">
        <v>15</v>
      </c>
      <c r="I6179" s="5" t="n">
        <v>7.4</v>
      </c>
      <c r="J6179" s="5" t="s">
        <v>3643</v>
      </c>
      <c r="K6179" s="5"/>
      <c r="L6179" s="5"/>
      <c r="M6179" s="5" t="n">
        <v>160</v>
      </c>
      <c r="N6179" s="5"/>
      <c r="O6179" s="5"/>
      <c r="P6179" s="5"/>
      <c r="Q6179" s="5" t="s">
        <v>3644</v>
      </c>
      <c r="R6179" s="5" t="s">
        <v>16546</v>
      </c>
      <c r="S6179" s="5" t="s">
        <v>16432</v>
      </c>
      <c r="T6179" s="5" t="s">
        <v>16547</v>
      </c>
      <c r="U6179" s="5" t="str">
        <f aca="false">IF(ISNUMBER(FIND(",", T6179)), MID(T6179, FIND(",", T6179) + 2, LEN(T6179) - FIND(",", T6179) - 1), IF(T6179&lt;&gt;"", T6179, "unknown"))</f>
        <v>Russia</v>
      </c>
      <c r="V6179" s="5" t="s">
        <v>27</v>
      </c>
    </row>
    <row r="6180" customFormat="false" ht="13.8" hidden="false" customHeight="false" outlineLevel="0" collapsed="false">
      <c r="A6180" s="5" t="s">
        <v>16548</v>
      </c>
      <c r="B6180" s="5" t="n">
        <f aca="false">YEAR(DATEVALUE(LEFT(A6180, 10)))</f>
        <v>1957</v>
      </c>
      <c r="C6180" s="6" t="n">
        <v>20993</v>
      </c>
      <c r="D6180" s="2" t="n">
        <v>0.993402777777778</v>
      </c>
      <c r="F6180" s="5" t="n">
        <v>-2.009</v>
      </c>
      <c r="G6180" s="5" t="n">
        <v>136.684</v>
      </c>
      <c r="H6180" s="5" t="n">
        <v>35</v>
      </c>
      <c r="I6180" s="5" t="n">
        <v>7.3</v>
      </c>
      <c r="J6180" s="5" t="s">
        <v>3643</v>
      </c>
      <c r="K6180" s="5"/>
      <c r="L6180" s="5"/>
      <c r="M6180" s="5" t="n">
        <v>154</v>
      </c>
      <c r="N6180" s="5"/>
      <c r="O6180" s="5"/>
      <c r="P6180" s="5"/>
      <c r="Q6180" s="5" t="s">
        <v>3644</v>
      </c>
      <c r="R6180" s="5" t="s">
        <v>16549</v>
      </c>
      <c r="S6180" s="5" t="s">
        <v>16432</v>
      </c>
      <c r="T6180" s="5" t="s">
        <v>1015</v>
      </c>
      <c r="U6180" s="5" t="str">
        <f aca="false">IF(ISNUMBER(FIND(",", T6180)), MID(T6180, FIND(",", T6180) + 2, LEN(T6180) - FIND(",", T6180) - 1), IF(T6180&lt;&gt;"", T6180, "unknown"))</f>
        <v>Indonesia</v>
      </c>
      <c r="V6180" s="5" t="s">
        <v>27</v>
      </c>
    </row>
    <row r="6181" customFormat="false" ht="13.8" hidden="false" customHeight="false" outlineLevel="0" collapsed="false">
      <c r="A6181" s="5" t="s">
        <v>16550</v>
      </c>
      <c r="B6181" s="5" t="n">
        <f aca="false">YEAR(DATEVALUE(LEFT(A6181, 10)))</f>
        <v>1957</v>
      </c>
      <c r="C6181" s="6" t="n">
        <v>20990</v>
      </c>
      <c r="D6181" s="2" t="n">
        <v>0.334456018518519</v>
      </c>
      <c r="F6181" s="5" t="n">
        <v>-16.388</v>
      </c>
      <c r="G6181" s="5" t="n">
        <v>176.838</v>
      </c>
      <c r="H6181" s="5" t="n">
        <v>41</v>
      </c>
      <c r="I6181" s="5" t="n">
        <v>6.5</v>
      </c>
      <c r="J6181" s="5" t="s">
        <v>1621</v>
      </c>
      <c r="K6181" s="5"/>
      <c r="L6181" s="5"/>
      <c r="M6181" s="5" t="n">
        <v>81</v>
      </c>
      <c r="N6181" s="5"/>
      <c r="O6181" s="5"/>
      <c r="P6181" s="5"/>
      <c r="Q6181" s="5" t="s">
        <v>3644</v>
      </c>
      <c r="R6181" s="5" t="s">
        <v>16551</v>
      </c>
      <c r="S6181" s="5" t="s">
        <v>16432</v>
      </c>
      <c r="T6181" s="5" t="s">
        <v>161</v>
      </c>
      <c r="U6181" s="5" t="str">
        <f aca="false">IF(ISNUMBER(FIND(",", T6181)), MID(T6181, FIND(",", T6181) + 2, LEN(T6181) - FIND(",", T6181) - 1), IF(T6181&lt;&gt;"", T6181, "unknown"))</f>
        <v>Fiji region</v>
      </c>
      <c r="V6181" s="5" t="s">
        <v>27</v>
      </c>
    </row>
    <row r="6182" customFormat="false" ht="13.8" hidden="false" customHeight="false" outlineLevel="0" collapsed="false">
      <c r="A6182" s="5" t="s">
        <v>16552</v>
      </c>
      <c r="B6182" s="5" t="n">
        <f aca="false">YEAR(DATEVALUE(LEFT(A6182, 10)))</f>
        <v>1957</v>
      </c>
      <c r="C6182" s="6" t="n">
        <v>20989</v>
      </c>
      <c r="D6182" s="2" t="n">
        <v>0.747361111111111</v>
      </c>
      <c r="F6182" s="5" t="n">
        <v>-25.606</v>
      </c>
      <c r="G6182" s="5" t="n">
        <v>170.071</v>
      </c>
      <c r="H6182" s="5" t="n">
        <v>35.9</v>
      </c>
      <c r="I6182" s="5" t="n">
        <v>6.5</v>
      </c>
      <c r="J6182" s="5" t="s">
        <v>1621</v>
      </c>
      <c r="K6182" s="5"/>
      <c r="L6182" s="5"/>
      <c r="M6182" s="5" t="n">
        <v>63</v>
      </c>
      <c r="N6182" s="5"/>
      <c r="O6182" s="5"/>
      <c r="P6182" s="5"/>
      <c r="Q6182" s="5" t="s">
        <v>3644</v>
      </c>
      <c r="R6182" s="5" t="s">
        <v>16553</v>
      </c>
      <c r="S6182" s="5" t="s">
        <v>16432</v>
      </c>
      <c r="T6182" s="5" t="s">
        <v>1116</v>
      </c>
      <c r="U6182" s="5" t="str">
        <f aca="false">IF(ISNUMBER(FIND(",", T6182)), MID(T6182, FIND(",", T6182) + 2, LEN(T6182) - FIND(",", T6182) - 1), IF(T6182&lt;&gt;"", T6182, "unknown"))</f>
        <v>southeast of the Loyalty Islands</v>
      </c>
      <c r="V6182" s="5" t="s">
        <v>27</v>
      </c>
    </row>
    <row r="6183" customFormat="false" ht="13.8" hidden="false" customHeight="false" outlineLevel="0" collapsed="false">
      <c r="A6183" s="5" t="s">
        <v>16554</v>
      </c>
      <c r="B6183" s="5" t="n">
        <f aca="false">YEAR(DATEVALUE(LEFT(A6183, 10)))</f>
        <v>1957</v>
      </c>
      <c r="C6183" s="6" t="n">
        <v>20989</v>
      </c>
      <c r="D6183" s="2" t="n">
        <v>0.616990740740741</v>
      </c>
      <c r="F6183" s="5" t="n">
        <v>14.471</v>
      </c>
      <c r="G6183" s="5" t="n">
        <v>95.679</v>
      </c>
      <c r="H6183" s="5" t="n">
        <v>35</v>
      </c>
      <c r="I6183" s="5" t="n">
        <v>6.5</v>
      </c>
      <c r="J6183" s="5" t="s">
        <v>1621</v>
      </c>
      <c r="K6183" s="5"/>
      <c r="L6183" s="5"/>
      <c r="M6183" s="5" t="n">
        <v>91</v>
      </c>
      <c r="N6183" s="5"/>
      <c r="O6183" s="5"/>
      <c r="P6183" s="5"/>
      <c r="Q6183" s="5" t="s">
        <v>3644</v>
      </c>
      <c r="R6183" s="5" t="s">
        <v>16555</v>
      </c>
      <c r="S6183" s="5" t="s">
        <v>16432</v>
      </c>
      <c r="T6183" s="5" t="s">
        <v>2119</v>
      </c>
      <c r="U6183" s="5" t="str">
        <f aca="false">IF(ISNUMBER(FIND(",", T6183)), MID(T6183, FIND(",", T6183) + 2, LEN(T6183) - FIND(",", T6183) - 1), IF(T6183&lt;&gt;"", T6183, "unknown"))</f>
        <v>India region</v>
      </c>
      <c r="V6183" s="5" t="s">
        <v>27</v>
      </c>
    </row>
    <row r="6184" customFormat="false" ht="13.8" hidden="false" customHeight="false" outlineLevel="0" collapsed="false">
      <c r="A6184" s="5" t="s">
        <v>16556</v>
      </c>
      <c r="B6184" s="5" t="n">
        <f aca="false">YEAR(DATEVALUE(LEFT(A6184, 10)))</f>
        <v>1957</v>
      </c>
      <c r="C6184" s="6" t="n">
        <v>20984</v>
      </c>
      <c r="D6184" s="2" t="n">
        <v>0.44494212962963</v>
      </c>
      <c r="F6184" s="5" t="n">
        <v>51.518</v>
      </c>
      <c r="G6184" s="5" t="n">
        <v>-175.156</v>
      </c>
      <c r="H6184" s="5" t="n">
        <v>17.8</v>
      </c>
      <c r="I6184" s="5" t="n">
        <v>6.7</v>
      </c>
      <c r="J6184" s="5" t="s">
        <v>1621</v>
      </c>
      <c r="K6184" s="5"/>
      <c r="L6184" s="5"/>
      <c r="M6184" s="5" t="n">
        <v>232</v>
      </c>
      <c r="N6184" s="5"/>
      <c r="O6184" s="5"/>
      <c r="P6184" s="5"/>
      <c r="Q6184" s="5" t="s">
        <v>3644</v>
      </c>
      <c r="R6184" s="5" t="s">
        <v>16557</v>
      </c>
      <c r="S6184" s="5" t="s">
        <v>16432</v>
      </c>
      <c r="T6184" s="5" t="s">
        <v>831</v>
      </c>
      <c r="U6184" s="5" t="str">
        <f aca="false">IF(ISNUMBER(FIND(",", T6184)), MID(T6184, FIND(",", T6184) + 2, LEN(T6184) - FIND(",", T6184) - 1), IF(T6184&lt;&gt;"", T6184, "unknown"))</f>
        <v>Aleutian Islands, Alaska</v>
      </c>
      <c r="V6184" s="5" t="s">
        <v>27</v>
      </c>
    </row>
    <row r="6185" customFormat="false" ht="13.8" hidden="false" customHeight="false" outlineLevel="0" collapsed="false">
      <c r="A6185" s="5" t="s">
        <v>16558</v>
      </c>
      <c r="B6185" s="5" t="n">
        <f aca="false">YEAR(DATEVALUE(LEFT(A6185, 10)))</f>
        <v>1957</v>
      </c>
      <c r="C6185" s="6" t="n">
        <v>20982</v>
      </c>
      <c r="D6185" s="2" t="n">
        <v>0.784386574074074</v>
      </c>
      <c r="F6185" s="5" t="n">
        <v>17.885</v>
      </c>
      <c r="G6185" s="5" t="n">
        <v>120.204</v>
      </c>
      <c r="H6185" s="5" t="n">
        <v>35</v>
      </c>
      <c r="I6185" s="5" t="n">
        <v>6.6</v>
      </c>
      <c r="J6185" s="5" t="s">
        <v>1621</v>
      </c>
      <c r="K6185" s="5"/>
      <c r="L6185" s="5"/>
      <c r="M6185" s="5" t="n">
        <v>132</v>
      </c>
      <c r="N6185" s="5"/>
      <c r="O6185" s="5"/>
      <c r="P6185" s="5"/>
      <c r="Q6185" s="5" t="s">
        <v>3644</v>
      </c>
      <c r="R6185" s="5" t="s">
        <v>16559</v>
      </c>
      <c r="S6185" s="5" t="s">
        <v>16432</v>
      </c>
      <c r="T6185" s="5" t="s">
        <v>1570</v>
      </c>
      <c r="U6185" s="5" t="str">
        <f aca="false">IF(ISNUMBER(FIND(",", T6185)), MID(T6185, FIND(",", T6185) + 2, LEN(T6185) - FIND(",", T6185) - 1), IF(T6185&lt;&gt;"", T6185, "unknown"))</f>
        <v>Philippines</v>
      </c>
      <c r="V6185" s="5" t="s">
        <v>27</v>
      </c>
    </row>
    <row r="6186" customFormat="false" ht="13.8" hidden="false" customHeight="false" outlineLevel="0" collapsed="false">
      <c r="A6186" s="5" t="s">
        <v>16560</v>
      </c>
      <c r="B6186" s="5" t="n">
        <f aca="false">YEAR(DATEVALUE(LEFT(A6186, 10)))</f>
        <v>1957</v>
      </c>
      <c r="C6186" s="6" t="n">
        <v>20982</v>
      </c>
      <c r="D6186" s="2" t="n">
        <v>0.61787037037037</v>
      </c>
      <c r="F6186" s="5" t="n">
        <v>-30.802</v>
      </c>
      <c r="G6186" s="5" t="n">
        <v>-177.947</v>
      </c>
      <c r="H6186" s="5" t="n">
        <v>47.9</v>
      </c>
      <c r="I6186" s="5" t="n">
        <v>6.9</v>
      </c>
      <c r="J6186" s="5" t="s">
        <v>1061</v>
      </c>
      <c r="K6186" s="5"/>
      <c r="L6186" s="5"/>
      <c r="M6186" s="5" t="n">
        <v>117</v>
      </c>
      <c r="N6186" s="5"/>
      <c r="O6186" s="5"/>
      <c r="P6186" s="5"/>
      <c r="Q6186" s="5" t="s">
        <v>3644</v>
      </c>
      <c r="R6186" s="5" t="s">
        <v>16561</v>
      </c>
      <c r="S6186" s="5" t="s">
        <v>16432</v>
      </c>
      <c r="T6186" s="5" t="s">
        <v>1432</v>
      </c>
      <c r="U6186" s="5" t="str">
        <f aca="false">IF(ISNUMBER(FIND(",", T6186)), MID(T6186, FIND(",", T6186) + 2, LEN(T6186) - FIND(",", T6186) - 1), IF(T6186&lt;&gt;"", T6186, "unknown"))</f>
        <v>New Zealand</v>
      </c>
      <c r="V6186" s="5" t="s">
        <v>27</v>
      </c>
    </row>
    <row r="6187" customFormat="false" ht="13.8" hidden="false" customHeight="false" outlineLevel="0" collapsed="false">
      <c r="A6187" s="5" t="s">
        <v>16562</v>
      </c>
      <c r="B6187" s="5" t="n">
        <f aca="false">YEAR(DATEVALUE(LEFT(A6187, 10)))</f>
        <v>1957</v>
      </c>
      <c r="C6187" s="6" t="n">
        <v>20981</v>
      </c>
      <c r="D6187" s="2" t="n">
        <v>0.134224537037037</v>
      </c>
      <c r="F6187" s="5" t="n">
        <v>13.09</v>
      </c>
      <c r="G6187" s="5" t="n">
        <v>143.91</v>
      </c>
      <c r="H6187" s="5" t="n">
        <v>151</v>
      </c>
      <c r="I6187" s="5" t="n">
        <v>6.6</v>
      </c>
      <c r="J6187" s="5" t="s">
        <v>13467</v>
      </c>
      <c r="K6187" s="5"/>
      <c r="L6187" s="5"/>
      <c r="M6187" s="5" t="n">
        <v>0</v>
      </c>
      <c r="N6187" s="5"/>
      <c r="O6187" s="5"/>
      <c r="P6187" s="5"/>
      <c r="Q6187" s="5" t="s">
        <v>3644</v>
      </c>
      <c r="R6187" s="5" t="s">
        <v>16563</v>
      </c>
      <c r="S6187" s="5" t="s">
        <v>16432</v>
      </c>
      <c r="T6187" s="5" t="s">
        <v>3268</v>
      </c>
      <c r="U6187" s="5" t="str">
        <f aca="false">IF(ISNUMBER(FIND(",", T6187)), MID(T6187, FIND(",", T6187) + 2, LEN(T6187) - FIND(",", T6187) - 1), IF(T6187&lt;&gt;"", T6187, "unknown"))</f>
        <v>Guam region</v>
      </c>
      <c r="V6187" s="5" t="s">
        <v>27</v>
      </c>
    </row>
    <row r="6188" customFormat="false" ht="13.8" hidden="false" customHeight="false" outlineLevel="0" collapsed="false">
      <c r="A6188" s="5" t="s">
        <v>16564</v>
      </c>
      <c r="B6188" s="5" t="n">
        <f aca="false">YEAR(DATEVALUE(LEFT(A6188, 10)))</f>
        <v>1957</v>
      </c>
      <c r="C6188" s="6" t="n">
        <v>20981</v>
      </c>
      <c r="D6188" s="2" t="n">
        <v>0.0417361111111111</v>
      </c>
      <c r="F6188" s="5" t="n">
        <v>-8.948</v>
      </c>
      <c r="G6188" s="5" t="n">
        <v>117.892</v>
      </c>
      <c r="H6188" s="5" t="n">
        <v>57.9</v>
      </c>
      <c r="I6188" s="5" t="n">
        <v>6.5</v>
      </c>
      <c r="J6188" s="5" t="s">
        <v>1621</v>
      </c>
      <c r="K6188" s="5"/>
      <c r="L6188" s="5"/>
      <c r="M6188" s="5" t="n">
        <v>143</v>
      </c>
      <c r="N6188" s="5"/>
      <c r="O6188" s="5"/>
      <c r="P6188" s="5"/>
      <c r="Q6188" s="5" t="s">
        <v>3644</v>
      </c>
      <c r="R6188" s="5" t="s">
        <v>16565</v>
      </c>
      <c r="S6188" s="5" t="s">
        <v>16432</v>
      </c>
      <c r="T6188" s="5" t="s">
        <v>2484</v>
      </c>
      <c r="U6188" s="5" t="str">
        <f aca="false">IF(ISNUMBER(FIND(",", T6188)), MID(T6188, FIND(",", T6188) + 2, LEN(T6188) - FIND(",", T6188) - 1), IF(T6188&lt;&gt;"", T6188, "unknown"))</f>
        <v>Indonesia</v>
      </c>
      <c r="V6188" s="5" t="s">
        <v>27</v>
      </c>
    </row>
    <row r="6189" customFormat="false" ht="13.8" hidden="false" customHeight="false" outlineLevel="0" collapsed="false">
      <c r="A6189" s="5" t="s">
        <v>16566</v>
      </c>
      <c r="B6189" s="5" t="n">
        <f aca="false">YEAR(DATEVALUE(LEFT(A6189, 10)))</f>
        <v>1957</v>
      </c>
      <c r="C6189" s="6" t="n">
        <v>20966</v>
      </c>
      <c r="D6189" s="2" t="n">
        <v>0.273321759259259</v>
      </c>
      <c r="F6189" s="5" t="n">
        <v>40.669</v>
      </c>
      <c r="G6189" s="5" t="n">
        <v>31.038</v>
      </c>
      <c r="H6189" s="5" t="n">
        <v>17.2</v>
      </c>
      <c r="I6189" s="5" t="n">
        <v>7.2</v>
      </c>
      <c r="J6189" s="5" t="s">
        <v>3643</v>
      </c>
      <c r="K6189" s="5"/>
      <c r="L6189" s="5"/>
      <c r="M6189" s="5" t="n">
        <v>130</v>
      </c>
      <c r="N6189" s="5"/>
      <c r="O6189" s="5"/>
      <c r="P6189" s="5"/>
      <c r="Q6189" s="5" t="s">
        <v>3644</v>
      </c>
      <c r="R6189" s="5" t="s">
        <v>16567</v>
      </c>
      <c r="S6189" s="5" t="s">
        <v>16432</v>
      </c>
      <c r="T6189" s="5" t="s">
        <v>5770</v>
      </c>
      <c r="U6189" s="5" t="str">
        <f aca="false">IF(ISNUMBER(FIND(",", T6189)), MID(T6189, FIND(",", T6189) + 2, LEN(T6189) - FIND(",", T6189) - 1), IF(T6189&lt;&gt;"", T6189, "unknown"))</f>
        <v>western Turkey</v>
      </c>
      <c r="V6189" s="5" t="s">
        <v>27</v>
      </c>
    </row>
    <row r="6190" customFormat="false" ht="13.8" hidden="false" customHeight="false" outlineLevel="0" collapsed="false">
      <c r="A6190" s="5" t="s">
        <v>16568</v>
      </c>
      <c r="B6190" s="5" t="n">
        <f aca="false">YEAR(DATEVALUE(LEFT(A6190, 10)))</f>
        <v>1957</v>
      </c>
      <c r="C6190" s="6" t="n">
        <v>20961</v>
      </c>
      <c r="D6190" s="2" t="n">
        <v>0.0500462962962963</v>
      </c>
      <c r="F6190" s="5" t="n">
        <v>21.759</v>
      </c>
      <c r="G6190" s="5" t="n">
        <v>144.281</v>
      </c>
      <c r="H6190" s="5" t="n">
        <v>100.8</v>
      </c>
      <c r="I6190" s="5" t="n">
        <v>6.9</v>
      </c>
      <c r="J6190" s="5" t="s">
        <v>1061</v>
      </c>
      <c r="K6190" s="5"/>
      <c r="L6190" s="5"/>
      <c r="M6190" s="5" t="n">
        <v>109</v>
      </c>
      <c r="N6190" s="5"/>
      <c r="O6190" s="5"/>
      <c r="P6190" s="5"/>
      <c r="Q6190" s="5" t="s">
        <v>3644</v>
      </c>
      <c r="R6190" s="5" t="s">
        <v>16569</v>
      </c>
      <c r="S6190" s="5" t="s">
        <v>16432</v>
      </c>
      <c r="T6190" s="5" t="s">
        <v>246</v>
      </c>
      <c r="U6190" s="5" t="str">
        <f aca="false">IF(ISNUMBER(FIND(",", T6190)), MID(T6190, FIND(",", T6190) + 2, LEN(T6190) - FIND(",", T6190) - 1), IF(T6190&lt;&gt;"", T6190, "unknown"))</f>
        <v>Mariana Islands region</v>
      </c>
      <c r="V6190" s="5" t="s">
        <v>27</v>
      </c>
    </row>
    <row r="6191" customFormat="false" ht="13.8" hidden="false" customHeight="false" outlineLevel="0" collapsed="false">
      <c r="A6191" s="5" t="s">
        <v>16570</v>
      </c>
      <c r="B6191" s="5" t="n">
        <f aca="false">YEAR(DATEVALUE(LEFT(A6191, 10)))</f>
        <v>1957</v>
      </c>
      <c r="C6191" s="6" t="n">
        <v>20952</v>
      </c>
      <c r="D6191" s="2" t="n">
        <v>0.478530092592593</v>
      </c>
      <c r="F6191" s="5" t="n">
        <v>-9.01</v>
      </c>
      <c r="G6191" s="5" t="n">
        <v>107.24</v>
      </c>
      <c r="H6191" s="5" t="n">
        <v>0</v>
      </c>
      <c r="I6191" s="5" t="n">
        <v>6.5</v>
      </c>
      <c r="J6191" s="5" t="s">
        <v>1621</v>
      </c>
      <c r="K6191" s="5"/>
      <c r="L6191" s="5"/>
      <c r="M6191" s="5" t="n">
        <v>0</v>
      </c>
      <c r="N6191" s="5"/>
      <c r="O6191" s="5"/>
      <c r="P6191" s="5"/>
      <c r="Q6191" s="5" t="s">
        <v>3644</v>
      </c>
      <c r="R6191" s="5" t="s">
        <v>16571</v>
      </c>
      <c r="S6191" s="5" t="s">
        <v>16432</v>
      </c>
      <c r="T6191" s="5" t="s">
        <v>854</v>
      </c>
      <c r="U6191" s="5" t="str">
        <f aca="false">IF(ISNUMBER(FIND(",", T6191)), MID(T6191, FIND(",", T6191) + 2, LEN(T6191) - FIND(",", T6191) - 1), IF(T6191&lt;&gt;"", T6191, "unknown"))</f>
        <v>Indonesia</v>
      </c>
      <c r="V6191" s="5" t="s">
        <v>27</v>
      </c>
    </row>
    <row r="6192" customFormat="false" ht="13.8" hidden="false" customHeight="false" outlineLevel="0" collapsed="false">
      <c r="A6192" s="5" t="s">
        <v>16572</v>
      </c>
      <c r="B6192" s="5" t="n">
        <f aca="false">YEAR(DATEVALUE(LEFT(A6192, 10)))</f>
        <v>1957</v>
      </c>
      <c r="C6192" s="6" t="n">
        <v>20935</v>
      </c>
      <c r="D6192" s="2" t="n">
        <v>0.101168981481481</v>
      </c>
      <c r="F6192" s="5" t="n">
        <v>36.355</v>
      </c>
      <c r="G6192" s="5" t="n">
        <v>28.698</v>
      </c>
      <c r="H6192" s="5" t="n">
        <v>35</v>
      </c>
      <c r="I6192" s="5" t="n">
        <v>7.1</v>
      </c>
      <c r="J6192" s="5" t="s">
        <v>3643</v>
      </c>
      <c r="K6192" s="5"/>
      <c r="L6192" s="5"/>
      <c r="M6192" s="5" t="n">
        <v>166</v>
      </c>
      <c r="N6192" s="5"/>
      <c r="O6192" s="5"/>
      <c r="P6192" s="5"/>
      <c r="Q6192" s="5" t="s">
        <v>3644</v>
      </c>
      <c r="R6192" s="5" t="s">
        <v>16573</v>
      </c>
      <c r="S6192" s="5" t="s">
        <v>16432</v>
      </c>
      <c r="T6192" s="5" t="s">
        <v>951</v>
      </c>
      <c r="U6192" s="5" t="str">
        <f aca="false">IF(ISNUMBER(FIND(",", T6192)), MID(T6192, FIND(",", T6192) + 2, LEN(T6192) - FIND(",", T6192) - 1), IF(T6192&lt;&gt;"", T6192, "unknown"))</f>
        <v>Greece</v>
      </c>
      <c r="V6192" s="5" t="s">
        <v>27</v>
      </c>
    </row>
    <row r="6193" customFormat="false" ht="13.8" hidden="false" customHeight="false" outlineLevel="0" collapsed="false">
      <c r="A6193" s="5" t="s">
        <v>16574</v>
      </c>
      <c r="B6193" s="5" t="n">
        <f aca="false">YEAR(DATEVALUE(LEFT(A6193, 10)))</f>
        <v>1957</v>
      </c>
      <c r="C6193" s="6" t="n">
        <v>20934</v>
      </c>
      <c r="D6193" s="2" t="n">
        <v>0.79875</v>
      </c>
      <c r="F6193" s="5" t="n">
        <v>36.319</v>
      </c>
      <c r="G6193" s="5" t="n">
        <v>28.733</v>
      </c>
      <c r="H6193" s="5" t="n">
        <v>35</v>
      </c>
      <c r="I6193" s="5" t="n">
        <v>6.7</v>
      </c>
      <c r="J6193" s="5" t="s">
        <v>1621</v>
      </c>
      <c r="K6193" s="5"/>
      <c r="L6193" s="5"/>
      <c r="M6193" s="5" t="n">
        <v>141</v>
      </c>
      <c r="N6193" s="5"/>
      <c r="O6193" s="5"/>
      <c r="P6193" s="5"/>
      <c r="Q6193" s="5" t="s">
        <v>3644</v>
      </c>
      <c r="R6193" s="5" t="s">
        <v>16575</v>
      </c>
      <c r="S6193" s="5" t="s">
        <v>16432</v>
      </c>
      <c r="T6193" s="5" t="s">
        <v>951</v>
      </c>
      <c r="U6193" s="5" t="str">
        <f aca="false">IF(ISNUMBER(FIND(",", T6193)), MID(T6193, FIND(",", T6193) + 2, LEN(T6193) - FIND(",", T6193) - 1), IF(T6193&lt;&gt;"", T6193, "unknown"))</f>
        <v>Greece</v>
      </c>
      <c r="V6193" s="5" t="s">
        <v>27</v>
      </c>
    </row>
    <row r="6194" customFormat="false" ht="13.8" hidden="false" customHeight="false" outlineLevel="0" collapsed="false">
      <c r="A6194" s="5" t="s">
        <v>16576</v>
      </c>
      <c r="B6194" s="5" t="n">
        <f aca="false">YEAR(DATEVALUE(LEFT(A6194, 10)))</f>
        <v>1957</v>
      </c>
      <c r="C6194" s="6" t="n">
        <v>20931</v>
      </c>
      <c r="D6194" s="2" t="n">
        <v>0.883657407407407</v>
      </c>
      <c r="F6194" s="5" t="n">
        <v>6.913</v>
      </c>
      <c r="G6194" s="5" t="n">
        <v>-72.053</v>
      </c>
      <c r="H6194" s="5" t="n">
        <v>15.4</v>
      </c>
      <c r="I6194" s="5" t="n">
        <v>6.9</v>
      </c>
      <c r="J6194" s="5" t="s">
        <v>1621</v>
      </c>
      <c r="K6194" s="5"/>
      <c r="L6194" s="5"/>
      <c r="M6194" s="5" t="n">
        <v>110</v>
      </c>
      <c r="N6194" s="5"/>
      <c r="O6194" s="5"/>
      <c r="P6194" s="5"/>
      <c r="Q6194" s="5" t="s">
        <v>3644</v>
      </c>
      <c r="R6194" s="5" t="s">
        <v>16577</v>
      </c>
      <c r="S6194" s="5" t="s">
        <v>16432</v>
      </c>
      <c r="T6194" s="5" t="s">
        <v>8746</v>
      </c>
      <c r="U6194" s="5" t="str">
        <f aca="false">IF(ISNUMBER(FIND(",", T6194)), MID(T6194, FIND(",", T6194) + 2, LEN(T6194) - FIND(",", T6194) - 1), IF(T6194&lt;&gt;"", T6194, "unknown"))</f>
        <v>northern Colombia</v>
      </c>
      <c r="V6194" s="5" t="s">
        <v>27</v>
      </c>
    </row>
    <row r="6195" customFormat="false" ht="13.8" hidden="false" customHeight="false" outlineLevel="0" collapsed="false">
      <c r="A6195" s="5" t="s">
        <v>16578</v>
      </c>
      <c r="B6195" s="5" t="n">
        <f aca="false">YEAR(DATEVALUE(LEFT(A6195, 10)))</f>
        <v>1957</v>
      </c>
      <c r="C6195" s="6" t="n">
        <v>20929</v>
      </c>
      <c r="D6195" s="2" t="n">
        <v>0.930266203703704</v>
      </c>
      <c r="F6195" s="5" t="n">
        <v>52.094</v>
      </c>
      <c r="G6195" s="5" t="n">
        <v>-166.235</v>
      </c>
      <c r="H6195" s="5" t="n">
        <v>35</v>
      </c>
      <c r="I6195" s="5" t="n">
        <v>6.5</v>
      </c>
      <c r="J6195" s="5" t="s">
        <v>1621</v>
      </c>
      <c r="K6195" s="5"/>
      <c r="L6195" s="5"/>
      <c r="M6195" s="5" t="n">
        <v>248</v>
      </c>
      <c r="N6195" s="5"/>
      <c r="O6195" s="5"/>
      <c r="P6195" s="5"/>
      <c r="Q6195" s="5" t="s">
        <v>3644</v>
      </c>
      <c r="R6195" s="5" t="s">
        <v>16579</v>
      </c>
      <c r="S6195" s="5" t="s">
        <v>16432</v>
      </c>
      <c r="T6195" s="5" t="s">
        <v>894</v>
      </c>
      <c r="U6195" s="5" t="str">
        <f aca="false">IF(ISNUMBER(FIND(",", T6195)), MID(T6195, FIND(",", T6195) + 2, LEN(T6195) - FIND(",", T6195) - 1), IF(T6195&lt;&gt;"", T6195, "unknown"))</f>
        <v>Aleutian Islands, Alaska</v>
      </c>
      <c r="V6195" s="5" t="s">
        <v>27</v>
      </c>
    </row>
    <row r="6196" customFormat="false" ht="13.8" hidden="false" customHeight="false" outlineLevel="0" collapsed="false">
      <c r="A6196" s="5" t="s">
        <v>16580</v>
      </c>
      <c r="B6196" s="5" t="n">
        <f aca="false">YEAR(DATEVALUE(LEFT(A6196, 10)))</f>
        <v>1957</v>
      </c>
      <c r="C6196" s="6" t="n">
        <v>20929</v>
      </c>
      <c r="D6196" s="2" t="n">
        <v>0.656226851851852</v>
      </c>
      <c r="F6196" s="5" t="n">
        <v>51.171</v>
      </c>
      <c r="G6196" s="5" t="n">
        <v>-168.253</v>
      </c>
      <c r="H6196" s="5" t="n">
        <v>26.3</v>
      </c>
      <c r="I6196" s="5" t="n">
        <v>6.5</v>
      </c>
      <c r="J6196" s="5" t="s">
        <v>1621</v>
      </c>
      <c r="K6196" s="5"/>
      <c r="L6196" s="5"/>
      <c r="M6196" s="5" t="n">
        <v>116</v>
      </c>
      <c r="N6196" s="5"/>
      <c r="O6196" s="5"/>
      <c r="P6196" s="5"/>
      <c r="Q6196" s="5" t="s">
        <v>3644</v>
      </c>
      <c r="R6196" s="5" t="s">
        <v>16581</v>
      </c>
      <c r="S6196" s="5" t="s">
        <v>16432</v>
      </c>
      <c r="T6196" s="5" t="s">
        <v>894</v>
      </c>
      <c r="U6196" s="5" t="str">
        <f aca="false">IF(ISNUMBER(FIND(",", T6196)), MID(T6196, FIND(",", T6196) + 2, LEN(T6196) - FIND(",", T6196) - 1), IF(T6196&lt;&gt;"", T6196, "unknown"))</f>
        <v>Aleutian Islands, Alaska</v>
      </c>
      <c r="V6196" s="5" t="s">
        <v>27</v>
      </c>
    </row>
    <row r="6197" customFormat="false" ht="13.8" hidden="false" customHeight="false" outlineLevel="0" collapsed="false">
      <c r="A6197" s="5" t="s">
        <v>16582</v>
      </c>
      <c r="B6197" s="5" t="n">
        <f aca="false">YEAR(DATEVALUE(LEFT(A6197, 10)))</f>
        <v>1957</v>
      </c>
      <c r="C6197" s="6" t="n">
        <v>20926</v>
      </c>
      <c r="D6197" s="2" t="n">
        <v>0.169548611111111</v>
      </c>
      <c r="F6197" s="5" t="n">
        <v>-4.514</v>
      </c>
      <c r="G6197" s="5" t="n">
        <v>107.274</v>
      </c>
      <c r="H6197" s="5" t="n">
        <v>601.7</v>
      </c>
      <c r="I6197" s="5" t="n">
        <v>7.2</v>
      </c>
      <c r="J6197" s="5" t="s">
        <v>1061</v>
      </c>
      <c r="K6197" s="5"/>
      <c r="L6197" s="5"/>
      <c r="M6197" s="5" t="n">
        <v>242</v>
      </c>
      <c r="N6197" s="5"/>
      <c r="O6197" s="5"/>
      <c r="P6197" s="5"/>
      <c r="Q6197" s="5" t="s">
        <v>3644</v>
      </c>
      <c r="R6197" s="5" t="s">
        <v>16583</v>
      </c>
      <c r="S6197" s="5" t="s">
        <v>16432</v>
      </c>
      <c r="T6197" s="5" t="s">
        <v>8083</v>
      </c>
      <c r="U6197" s="5" t="str">
        <f aca="false">IF(ISNUMBER(FIND(",", T6197)), MID(T6197, FIND(",", T6197) + 2, LEN(T6197) - FIND(",", T6197) - 1), IF(T6197&lt;&gt;"", T6197, "unknown"))</f>
        <v>Java Sea</v>
      </c>
      <c r="V6197" s="5" t="s">
        <v>27</v>
      </c>
    </row>
    <row r="6198" customFormat="false" ht="13.8" hidden="false" customHeight="false" outlineLevel="0" collapsed="false">
      <c r="A6198" s="5" t="s">
        <v>16584</v>
      </c>
      <c r="B6198" s="5" t="n">
        <f aca="false">YEAR(DATEVALUE(LEFT(A6198, 10)))</f>
        <v>1957</v>
      </c>
      <c r="C6198" s="6" t="n">
        <v>20924</v>
      </c>
      <c r="D6198" s="2" t="n">
        <v>0.804224537037037</v>
      </c>
      <c r="F6198" s="5" t="n">
        <v>-15.397</v>
      </c>
      <c r="G6198" s="5" t="n">
        <v>-173.138</v>
      </c>
      <c r="H6198" s="5" t="n">
        <v>35</v>
      </c>
      <c r="I6198" s="5" t="n">
        <v>7.5</v>
      </c>
      <c r="J6198" s="5" t="s">
        <v>3643</v>
      </c>
      <c r="K6198" s="5"/>
      <c r="L6198" s="5"/>
      <c r="M6198" s="5" t="n">
        <v>203</v>
      </c>
      <c r="N6198" s="5"/>
      <c r="O6198" s="5"/>
      <c r="P6198" s="5"/>
      <c r="Q6198" s="5" t="s">
        <v>3644</v>
      </c>
      <c r="R6198" s="5" t="s">
        <v>16585</v>
      </c>
      <c r="S6198" s="5" t="s">
        <v>16432</v>
      </c>
      <c r="T6198" s="5" t="s">
        <v>1007</v>
      </c>
      <c r="U6198" s="5" t="str">
        <f aca="false">IF(ISNUMBER(FIND(",", T6198)), MID(T6198, FIND(",", T6198) + 2, LEN(T6198) - FIND(",", T6198) - 1), IF(T6198&lt;&gt;"", T6198, "unknown"))</f>
        <v>Tonga</v>
      </c>
      <c r="V6198" s="5" t="s">
        <v>27</v>
      </c>
    </row>
    <row r="6199" customFormat="false" ht="13.8" hidden="false" customHeight="false" outlineLevel="0" collapsed="false">
      <c r="A6199" s="5" t="s">
        <v>16586</v>
      </c>
      <c r="B6199" s="5" t="n">
        <f aca="false">YEAR(DATEVALUE(LEFT(A6199, 10)))</f>
        <v>1957</v>
      </c>
      <c r="C6199" s="6" t="n">
        <v>20920</v>
      </c>
      <c r="D6199" s="2" t="n">
        <v>0.479201388888889</v>
      </c>
      <c r="F6199" s="5" t="n">
        <v>55.794</v>
      </c>
      <c r="G6199" s="5" t="n">
        <v>-153.823</v>
      </c>
      <c r="H6199" s="5" t="n">
        <v>25</v>
      </c>
      <c r="I6199" s="5" t="n">
        <v>6.9</v>
      </c>
      <c r="J6199" s="5" t="s">
        <v>1621</v>
      </c>
      <c r="K6199" s="5"/>
      <c r="L6199" s="5"/>
      <c r="M6199" s="5" t="n">
        <v>203</v>
      </c>
      <c r="N6199" s="5"/>
      <c r="O6199" s="5"/>
      <c r="P6199" s="5"/>
      <c r="Q6199" s="5" t="s">
        <v>3644</v>
      </c>
      <c r="R6199" s="5" t="s">
        <v>16587</v>
      </c>
      <c r="S6199" s="5" t="s">
        <v>16432</v>
      </c>
      <c r="T6199" s="5" t="s">
        <v>5703</v>
      </c>
      <c r="U6199" s="5" t="str">
        <f aca="false">IF(ISNUMBER(FIND(",", T6199)), MID(T6199, FIND(",", T6199) + 2, LEN(T6199) - FIND(",", T6199) - 1), IF(T6199&lt;&gt;"", T6199, "unknown"))</f>
        <v>south of Alaska</v>
      </c>
      <c r="V6199" s="5" t="s">
        <v>27</v>
      </c>
    </row>
    <row r="6200" customFormat="false" ht="13.8" hidden="false" customHeight="false" outlineLevel="0" collapsed="false">
      <c r="A6200" s="5" t="s">
        <v>16588</v>
      </c>
      <c r="B6200" s="5" t="n">
        <f aca="false">YEAR(DATEVALUE(LEFT(A6200, 10)))</f>
        <v>1957</v>
      </c>
      <c r="C6200" s="6" t="n">
        <v>20919</v>
      </c>
      <c r="D6200" s="2" t="n">
        <v>0.0171643518518519</v>
      </c>
      <c r="F6200" s="5" t="n">
        <v>30.566</v>
      </c>
      <c r="G6200" s="5" t="n">
        <v>138.394</v>
      </c>
      <c r="H6200" s="5" t="n">
        <v>453.9</v>
      </c>
      <c r="I6200" s="5" t="n">
        <v>6.6</v>
      </c>
      <c r="J6200" s="5" t="s">
        <v>1621</v>
      </c>
      <c r="K6200" s="5"/>
      <c r="L6200" s="5"/>
      <c r="M6200" s="5" t="n">
        <v>132</v>
      </c>
      <c r="N6200" s="5"/>
      <c r="O6200" s="5"/>
      <c r="P6200" s="5"/>
      <c r="Q6200" s="5" t="s">
        <v>3644</v>
      </c>
      <c r="R6200" s="5" t="s">
        <v>16589</v>
      </c>
      <c r="S6200" s="5" t="s">
        <v>16432</v>
      </c>
      <c r="T6200" s="5" t="s">
        <v>310</v>
      </c>
      <c r="U6200" s="5" t="str">
        <f aca="false">IF(ISNUMBER(FIND(",", T6200)), MID(T6200, FIND(",", T6200) + 2, LEN(T6200) - FIND(",", T6200) - 1), IF(T6200&lt;&gt;"", T6200, "unknown"))</f>
        <v>Japan region</v>
      </c>
      <c r="V6200" s="5" t="s">
        <v>27</v>
      </c>
    </row>
    <row r="6201" customFormat="false" ht="13.8" hidden="false" customHeight="false" outlineLevel="0" collapsed="false">
      <c r="A6201" s="5" t="s">
        <v>16590</v>
      </c>
      <c r="B6201" s="5" t="n">
        <f aca="false">YEAR(DATEVALUE(LEFT(A6201, 10)))</f>
        <v>1957</v>
      </c>
      <c r="C6201" s="6" t="n">
        <v>20915</v>
      </c>
      <c r="D6201" s="2" t="n">
        <v>0.312824074074074</v>
      </c>
      <c r="F6201" s="5" t="n">
        <v>-26.623</v>
      </c>
      <c r="G6201" s="5" t="n">
        <v>-177.078</v>
      </c>
      <c r="H6201" s="5" t="n">
        <v>90.7</v>
      </c>
      <c r="I6201" s="5" t="n">
        <v>6.5</v>
      </c>
      <c r="J6201" s="5" t="s">
        <v>1621</v>
      </c>
      <c r="K6201" s="5"/>
      <c r="L6201" s="5"/>
      <c r="M6201" s="5" t="n">
        <v>99</v>
      </c>
      <c r="N6201" s="5"/>
      <c r="O6201" s="5"/>
      <c r="P6201" s="5"/>
      <c r="Q6201" s="5" t="s">
        <v>3644</v>
      </c>
      <c r="R6201" s="5" t="s">
        <v>16591</v>
      </c>
      <c r="S6201" s="5" t="s">
        <v>16432</v>
      </c>
      <c r="T6201" s="5" t="s">
        <v>1124</v>
      </c>
      <c r="U6201" s="5" t="str">
        <f aca="false">IF(ISNUMBER(FIND(",", T6201)), MID(T6201, FIND(",", T6201) + 2, LEN(T6201) - FIND(",", T6201) - 1), IF(T6201&lt;&gt;"", T6201, "unknown"))</f>
        <v>south of the Fiji Islands</v>
      </c>
      <c r="V6201" s="5" t="s">
        <v>27</v>
      </c>
    </row>
    <row r="6202" customFormat="false" ht="13.8" hidden="false" customHeight="false" outlineLevel="0" collapsed="false">
      <c r="A6202" s="5" t="s">
        <v>16592</v>
      </c>
      <c r="B6202" s="5" t="n">
        <f aca="false">YEAR(DATEVALUE(LEFT(A6202, 10)))</f>
        <v>1957</v>
      </c>
      <c r="C6202" s="6" t="n">
        <v>20908</v>
      </c>
      <c r="D6202" s="2" t="n">
        <v>0.215694444444444</v>
      </c>
      <c r="F6202" s="5" t="n">
        <v>53.331</v>
      </c>
      <c r="G6202" s="5" t="n">
        <v>-166.892</v>
      </c>
      <c r="H6202" s="5" t="n">
        <v>43.2</v>
      </c>
      <c r="I6202" s="5" t="n">
        <v>6.5</v>
      </c>
      <c r="J6202" s="5" t="s">
        <v>1621</v>
      </c>
      <c r="K6202" s="5"/>
      <c r="L6202" s="5"/>
      <c r="M6202" s="5" t="n">
        <v>201</v>
      </c>
      <c r="N6202" s="5"/>
      <c r="O6202" s="5"/>
      <c r="P6202" s="5"/>
      <c r="Q6202" s="5" t="s">
        <v>3644</v>
      </c>
      <c r="R6202" s="5" t="s">
        <v>16593</v>
      </c>
      <c r="S6202" s="5" t="s">
        <v>16432</v>
      </c>
      <c r="T6202" s="5" t="s">
        <v>894</v>
      </c>
      <c r="U6202" s="5" t="str">
        <f aca="false">IF(ISNUMBER(FIND(",", T6202)), MID(T6202, FIND(",", T6202) + 2, LEN(T6202) - FIND(",", T6202) - 1), IF(T6202&lt;&gt;"", T6202, "unknown"))</f>
        <v>Aleutian Islands, Alaska</v>
      </c>
      <c r="V6202" s="5" t="s">
        <v>27</v>
      </c>
    </row>
    <row r="6203" customFormat="false" ht="13.8" hidden="false" customHeight="false" outlineLevel="0" collapsed="false">
      <c r="A6203" s="5" t="s">
        <v>16594</v>
      </c>
      <c r="B6203" s="5" t="n">
        <f aca="false">YEAR(DATEVALUE(LEFT(A6203, 10)))</f>
        <v>1957</v>
      </c>
      <c r="C6203" s="6" t="n">
        <v>20902</v>
      </c>
      <c r="D6203" s="2" t="n">
        <v>0.217152777777778</v>
      </c>
      <c r="F6203" s="5" t="n">
        <v>-5.492</v>
      </c>
      <c r="G6203" s="5" t="n">
        <v>130.913</v>
      </c>
      <c r="H6203" s="5" t="n">
        <v>126.7</v>
      </c>
      <c r="I6203" s="5" t="n">
        <v>7.1</v>
      </c>
      <c r="J6203" s="5" t="s">
        <v>1061</v>
      </c>
      <c r="K6203" s="5"/>
      <c r="L6203" s="5"/>
      <c r="M6203" s="5" t="n">
        <v>190</v>
      </c>
      <c r="N6203" s="5"/>
      <c r="O6203" s="5"/>
      <c r="P6203" s="5"/>
      <c r="Q6203" s="5" t="s">
        <v>3644</v>
      </c>
      <c r="R6203" s="5" t="s">
        <v>16595</v>
      </c>
      <c r="S6203" s="5" t="s">
        <v>16432</v>
      </c>
      <c r="T6203" s="5" t="s">
        <v>727</v>
      </c>
      <c r="U6203" s="5" t="str">
        <f aca="false">IF(ISNUMBER(FIND(",", T6203)), MID(T6203, FIND(",", T6203) + 2, LEN(T6203) - FIND(",", T6203) - 1), IF(T6203&lt;&gt;"", T6203, "unknown"))</f>
        <v>Banda Sea</v>
      </c>
      <c r="V6203" s="5" t="s">
        <v>27</v>
      </c>
    </row>
    <row r="6204" customFormat="false" ht="13.8" hidden="false" customHeight="false" outlineLevel="0" collapsed="false">
      <c r="A6204" s="5" t="s">
        <v>16596</v>
      </c>
      <c r="B6204" s="5" t="n">
        <f aca="false">YEAR(DATEVALUE(LEFT(A6204, 10)))</f>
        <v>1957</v>
      </c>
      <c r="C6204" s="6" t="n">
        <v>20901</v>
      </c>
      <c r="D6204" s="2" t="n">
        <v>0.59806712962963</v>
      </c>
      <c r="F6204" s="5" t="n">
        <v>53.695</v>
      </c>
      <c r="G6204" s="5" t="n">
        <v>-165.691</v>
      </c>
      <c r="H6204" s="5" t="n">
        <v>42.4</v>
      </c>
      <c r="I6204" s="5" t="n">
        <v>7.1</v>
      </c>
      <c r="J6204" s="5" t="s">
        <v>3643</v>
      </c>
      <c r="K6204" s="5"/>
      <c r="L6204" s="5"/>
      <c r="M6204" s="5" t="n">
        <v>238</v>
      </c>
      <c r="N6204" s="5"/>
      <c r="O6204" s="5"/>
      <c r="P6204" s="5"/>
      <c r="Q6204" s="5" t="s">
        <v>3644</v>
      </c>
      <c r="R6204" s="5" t="s">
        <v>16597</v>
      </c>
      <c r="S6204" s="5" t="s">
        <v>16432</v>
      </c>
      <c r="T6204" s="5" t="s">
        <v>894</v>
      </c>
      <c r="U6204" s="5" t="str">
        <f aca="false">IF(ISNUMBER(FIND(",", T6204)), MID(T6204, FIND(",", T6204) + 2, LEN(T6204) - FIND(",", T6204) - 1), IF(T6204&lt;&gt;"", T6204, "unknown"))</f>
        <v>Aleutian Islands, Alaska</v>
      </c>
      <c r="V6204" s="5" t="s">
        <v>27</v>
      </c>
    </row>
    <row r="6205" customFormat="false" ht="13.8" hidden="false" customHeight="false" outlineLevel="0" collapsed="false">
      <c r="A6205" s="5" t="s">
        <v>16598</v>
      </c>
      <c r="B6205" s="5" t="n">
        <f aca="false">YEAR(DATEVALUE(LEFT(A6205, 10)))</f>
        <v>1957</v>
      </c>
      <c r="C6205" s="6" t="n">
        <v>20898</v>
      </c>
      <c r="D6205" s="2" t="n">
        <v>0.535381944444444</v>
      </c>
      <c r="F6205" s="5" t="n">
        <v>51.821</v>
      </c>
      <c r="G6205" s="5" t="n">
        <v>-174.634</v>
      </c>
      <c r="H6205" s="5" t="n">
        <v>7</v>
      </c>
      <c r="I6205" s="5" t="n">
        <v>6.5</v>
      </c>
      <c r="J6205" s="5" t="s">
        <v>1621</v>
      </c>
      <c r="K6205" s="5"/>
      <c r="L6205" s="5"/>
      <c r="M6205" s="5" t="n">
        <v>144</v>
      </c>
      <c r="N6205" s="5"/>
      <c r="O6205" s="5"/>
      <c r="P6205" s="5"/>
      <c r="Q6205" s="5" t="s">
        <v>3644</v>
      </c>
      <c r="R6205" s="5" t="s">
        <v>16599</v>
      </c>
      <c r="S6205" s="5" t="s">
        <v>16432</v>
      </c>
      <c r="T6205" s="5" t="s">
        <v>831</v>
      </c>
      <c r="U6205" s="5" t="str">
        <f aca="false">IF(ISNUMBER(FIND(",", T6205)), MID(T6205, FIND(",", T6205) + 2, LEN(T6205) - FIND(",", T6205) - 1), IF(T6205&lt;&gt;"", T6205, "unknown"))</f>
        <v>Aleutian Islands, Alaska</v>
      </c>
      <c r="V6205" s="5" t="s">
        <v>27</v>
      </c>
    </row>
    <row r="6206" customFormat="false" ht="13.8" hidden="false" customHeight="false" outlineLevel="0" collapsed="false">
      <c r="A6206" s="5" t="s">
        <v>16600</v>
      </c>
      <c r="B6206" s="5" t="n">
        <f aca="false">YEAR(DATEVALUE(LEFT(A6206, 10)))</f>
        <v>1957</v>
      </c>
      <c r="C6206" s="6" t="n">
        <v>20895</v>
      </c>
      <c r="D6206" s="2" t="n">
        <v>0.107152777777778</v>
      </c>
      <c r="F6206" s="5" t="n">
        <v>51.516</v>
      </c>
      <c r="G6206" s="5" t="n">
        <v>-178.782</v>
      </c>
      <c r="H6206" s="5" t="n">
        <v>31.5</v>
      </c>
      <c r="I6206" s="5" t="n">
        <v>7.1</v>
      </c>
      <c r="J6206" s="5" t="s">
        <v>3643</v>
      </c>
      <c r="K6206" s="5"/>
      <c r="L6206" s="5"/>
      <c r="M6206" s="5" t="n">
        <v>226</v>
      </c>
      <c r="N6206" s="5"/>
      <c r="O6206" s="5"/>
      <c r="P6206" s="5"/>
      <c r="Q6206" s="5" t="s">
        <v>3644</v>
      </c>
      <c r="R6206" s="5" t="s">
        <v>16601</v>
      </c>
      <c r="S6206" s="5" t="s">
        <v>16432</v>
      </c>
      <c r="T6206" s="5" t="s">
        <v>831</v>
      </c>
      <c r="U6206" s="5" t="str">
        <f aca="false">IF(ISNUMBER(FIND(",", T6206)), MID(T6206, FIND(",", T6206) + 2, LEN(T6206) - FIND(",", T6206) - 1), IF(T6206&lt;&gt;"", T6206, "unknown"))</f>
        <v>Aleutian Islands, Alaska</v>
      </c>
      <c r="V6206" s="5" t="s">
        <v>27</v>
      </c>
    </row>
    <row r="6207" customFormat="false" ht="13.8" hidden="false" customHeight="false" outlineLevel="0" collapsed="false">
      <c r="A6207" s="5" t="s">
        <v>16602</v>
      </c>
      <c r="B6207" s="5" t="n">
        <f aca="false">YEAR(DATEVALUE(LEFT(A6207, 10)))</f>
        <v>1957</v>
      </c>
      <c r="C6207" s="6" t="n">
        <v>20893</v>
      </c>
      <c r="D6207" s="2" t="n">
        <v>0.6165625</v>
      </c>
      <c r="F6207" s="5" t="n">
        <v>51.332</v>
      </c>
      <c r="G6207" s="5" t="n">
        <v>-176.62</v>
      </c>
      <c r="H6207" s="5" t="n">
        <v>35</v>
      </c>
      <c r="I6207" s="5" t="n">
        <v>7.2</v>
      </c>
      <c r="J6207" s="5" t="s">
        <v>3643</v>
      </c>
      <c r="K6207" s="5"/>
      <c r="L6207" s="5"/>
      <c r="M6207" s="5" t="n">
        <v>236</v>
      </c>
      <c r="N6207" s="5"/>
      <c r="O6207" s="5"/>
      <c r="P6207" s="5"/>
      <c r="Q6207" s="5" t="s">
        <v>3644</v>
      </c>
      <c r="R6207" s="5" t="s">
        <v>16603</v>
      </c>
      <c r="S6207" s="5" t="s">
        <v>16432</v>
      </c>
      <c r="T6207" s="5" t="s">
        <v>831</v>
      </c>
      <c r="U6207" s="5" t="str">
        <f aca="false">IF(ISNUMBER(FIND(",", T6207)), MID(T6207, FIND(",", T6207) + 2, LEN(T6207) - FIND(",", T6207) - 1), IF(T6207&lt;&gt;"", T6207, "unknown"))</f>
        <v>Aleutian Islands, Alaska</v>
      </c>
      <c r="V6207" s="5" t="s">
        <v>27</v>
      </c>
    </row>
    <row r="6208" customFormat="false" ht="13.8" hidden="false" customHeight="false" outlineLevel="0" collapsed="false">
      <c r="A6208" s="5" t="s">
        <v>16604</v>
      </c>
      <c r="B6208" s="5" t="n">
        <f aca="false">YEAR(DATEVALUE(LEFT(A6208, 10)))</f>
        <v>1957</v>
      </c>
      <c r="C6208" s="6" t="n">
        <v>20892</v>
      </c>
      <c r="D6208" s="2" t="n">
        <v>0.65431712962963</v>
      </c>
      <c r="F6208" s="5" t="n">
        <v>51.463</v>
      </c>
      <c r="G6208" s="5" t="n">
        <v>-178.559</v>
      </c>
      <c r="H6208" s="5" t="n">
        <v>35</v>
      </c>
      <c r="I6208" s="5" t="n">
        <v>6.7</v>
      </c>
      <c r="J6208" s="5" t="s">
        <v>1621</v>
      </c>
      <c r="K6208" s="5"/>
      <c r="L6208" s="5"/>
      <c r="M6208" s="5" t="n">
        <v>241</v>
      </c>
      <c r="N6208" s="5"/>
      <c r="O6208" s="5"/>
      <c r="P6208" s="5"/>
      <c r="Q6208" s="5" t="s">
        <v>3644</v>
      </c>
      <c r="R6208" s="5" t="s">
        <v>16605</v>
      </c>
      <c r="S6208" s="5" t="s">
        <v>16432</v>
      </c>
      <c r="T6208" s="5" t="s">
        <v>831</v>
      </c>
      <c r="U6208" s="5" t="str">
        <f aca="false">IF(ISNUMBER(FIND(",", T6208)), MID(T6208, FIND(",", T6208) + 2, LEN(T6208) - FIND(",", T6208) - 1), IF(T6208&lt;&gt;"", T6208, "unknown"))</f>
        <v>Aleutian Islands, Alaska</v>
      </c>
      <c r="V6208" s="5" t="s">
        <v>27</v>
      </c>
    </row>
    <row r="6209" customFormat="false" ht="13.8" hidden="false" customHeight="false" outlineLevel="0" collapsed="false">
      <c r="A6209" s="5" t="s">
        <v>16606</v>
      </c>
      <c r="B6209" s="5" t="n">
        <f aca="false">YEAR(DATEVALUE(LEFT(A6209, 10)))</f>
        <v>1957</v>
      </c>
      <c r="C6209" s="6" t="n">
        <v>20891</v>
      </c>
      <c r="D6209" s="2" t="n">
        <v>0.489571759259259</v>
      </c>
      <c r="F6209" s="5" t="n">
        <v>51.74</v>
      </c>
      <c r="G6209" s="5" t="n">
        <v>-176.665</v>
      </c>
      <c r="H6209" s="5" t="n">
        <v>32.2</v>
      </c>
      <c r="I6209" s="5" t="n">
        <v>7.1</v>
      </c>
      <c r="J6209" s="5" t="s">
        <v>3643</v>
      </c>
      <c r="K6209" s="5"/>
      <c r="L6209" s="5"/>
      <c r="M6209" s="5" t="n">
        <v>171</v>
      </c>
      <c r="N6209" s="5"/>
      <c r="O6209" s="5"/>
      <c r="P6209" s="5"/>
      <c r="Q6209" s="5" t="s">
        <v>3644</v>
      </c>
      <c r="R6209" s="5" t="s">
        <v>16607</v>
      </c>
      <c r="S6209" s="5" t="s">
        <v>16432</v>
      </c>
      <c r="T6209" s="5" t="s">
        <v>831</v>
      </c>
      <c r="U6209" s="5" t="str">
        <f aca="false">IF(ISNUMBER(FIND(",", T6209)), MID(T6209, FIND(",", T6209) + 2, LEN(T6209) - FIND(",", T6209) - 1), IF(T6209&lt;&gt;"", T6209, "unknown"))</f>
        <v>Aleutian Islands, Alaska</v>
      </c>
      <c r="V6209" s="5" t="s">
        <v>27</v>
      </c>
    </row>
    <row r="6210" customFormat="false" ht="13.8" hidden="false" customHeight="false" outlineLevel="0" collapsed="false">
      <c r="A6210" s="5" t="s">
        <v>16608</v>
      </c>
      <c r="B6210" s="5" t="n">
        <f aca="false">YEAR(DATEVALUE(LEFT(A6210, 10)))</f>
        <v>1957</v>
      </c>
      <c r="C6210" s="6" t="n">
        <v>20890</v>
      </c>
      <c r="D6210" s="2" t="n">
        <v>0.62181712962963</v>
      </c>
      <c r="F6210" s="5" t="n">
        <v>51.407</v>
      </c>
      <c r="G6210" s="5" t="n">
        <v>-178.447</v>
      </c>
      <c r="H6210" s="5" t="n">
        <v>32.7</v>
      </c>
      <c r="I6210" s="5" t="n">
        <v>6.9</v>
      </c>
      <c r="J6210" s="5" t="s">
        <v>1621</v>
      </c>
      <c r="K6210" s="5"/>
      <c r="L6210" s="5"/>
      <c r="M6210" s="5" t="n">
        <v>223</v>
      </c>
      <c r="N6210" s="5"/>
      <c r="O6210" s="5"/>
      <c r="P6210" s="5"/>
      <c r="Q6210" s="5" t="s">
        <v>3644</v>
      </c>
      <c r="R6210" s="5" t="s">
        <v>16609</v>
      </c>
      <c r="S6210" s="5" t="s">
        <v>16432</v>
      </c>
      <c r="T6210" s="5" t="s">
        <v>831</v>
      </c>
      <c r="U6210" s="5" t="str">
        <f aca="false">IF(ISNUMBER(FIND(",", T6210)), MID(T6210, FIND(",", T6210) + 2, LEN(T6210) - FIND(",", T6210) - 1), IF(T6210&lt;&gt;"", T6210, "unknown"))</f>
        <v>Aleutian Islands, Alaska</v>
      </c>
      <c r="V6210" s="5" t="s">
        <v>27</v>
      </c>
    </row>
    <row r="6211" customFormat="false" ht="13.8" hidden="false" customHeight="false" outlineLevel="0" collapsed="false">
      <c r="A6211" s="5" t="s">
        <v>16610</v>
      </c>
      <c r="B6211" s="5" t="n">
        <f aca="false">YEAR(DATEVALUE(LEFT(A6211, 10)))</f>
        <v>1957</v>
      </c>
      <c r="C6211" s="6" t="n">
        <v>20890</v>
      </c>
      <c r="D6211" s="2" t="n">
        <v>0.415868055555556</v>
      </c>
      <c r="F6211" s="5" t="n">
        <v>52.539</v>
      </c>
      <c r="G6211" s="5" t="n">
        <v>-168.896</v>
      </c>
      <c r="H6211" s="5" t="n">
        <v>35.6</v>
      </c>
      <c r="I6211" s="5" t="n">
        <v>7.1</v>
      </c>
      <c r="J6211" s="5" t="s">
        <v>3643</v>
      </c>
      <c r="K6211" s="5"/>
      <c r="L6211" s="5"/>
      <c r="M6211" s="5" t="n">
        <v>238</v>
      </c>
      <c r="N6211" s="5"/>
      <c r="O6211" s="5"/>
      <c r="P6211" s="5"/>
      <c r="Q6211" s="5" t="s">
        <v>3644</v>
      </c>
      <c r="R6211" s="5" t="s">
        <v>16611</v>
      </c>
      <c r="S6211" s="5" t="s">
        <v>16432</v>
      </c>
      <c r="T6211" s="5" t="s">
        <v>894</v>
      </c>
      <c r="U6211" s="5" t="str">
        <f aca="false">IF(ISNUMBER(FIND(",", T6211)), MID(T6211, FIND(",", T6211) + 2, LEN(T6211) - FIND(",", T6211) - 1), IF(T6211&lt;&gt;"", T6211, "unknown"))</f>
        <v>Aleutian Islands, Alaska</v>
      </c>
      <c r="V6211" s="5" t="s">
        <v>27</v>
      </c>
    </row>
    <row r="6212" customFormat="false" ht="13.8" hidden="false" customHeight="false" outlineLevel="0" collapsed="false">
      <c r="A6212" s="5" t="s">
        <v>16612</v>
      </c>
      <c r="B6212" s="5" t="n">
        <f aca="false">YEAR(DATEVALUE(LEFT(A6212, 10)))</f>
        <v>1957</v>
      </c>
      <c r="C6212" s="6" t="n">
        <v>20890</v>
      </c>
      <c r="D6212" s="2" t="n">
        <v>0.133865740740741</v>
      </c>
      <c r="F6212" s="5" t="n">
        <v>51.058</v>
      </c>
      <c r="G6212" s="5" t="n">
        <v>-176.929</v>
      </c>
      <c r="H6212" s="5" t="n">
        <v>17.3</v>
      </c>
      <c r="I6212" s="5" t="n">
        <v>6.6</v>
      </c>
      <c r="J6212" s="5" t="s">
        <v>1621</v>
      </c>
      <c r="K6212" s="5"/>
      <c r="L6212" s="5"/>
      <c r="M6212" s="5" t="n">
        <v>178</v>
      </c>
      <c r="N6212" s="5"/>
      <c r="O6212" s="5"/>
      <c r="P6212" s="5"/>
      <c r="Q6212" s="5" t="s">
        <v>3644</v>
      </c>
      <c r="R6212" s="5" t="s">
        <v>16613</v>
      </c>
      <c r="S6212" s="5" t="s">
        <v>16432</v>
      </c>
      <c r="T6212" s="5" t="s">
        <v>831</v>
      </c>
      <c r="U6212" s="5" t="str">
        <f aca="false">IF(ISNUMBER(FIND(",", T6212)), MID(T6212, FIND(",", T6212) + 2, LEN(T6212) - FIND(",", T6212) - 1), IF(T6212&lt;&gt;"", T6212, "unknown"))</f>
        <v>Aleutian Islands, Alaska</v>
      </c>
      <c r="V6212" s="5" t="s">
        <v>27</v>
      </c>
    </row>
    <row r="6213" customFormat="false" ht="13.8" hidden="false" customHeight="false" outlineLevel="0" collapsed="false">
      <c r="A6213" s="5" t="s">
        <v>16614</v>
      </c>
      <c r="B6213" s="5" t="n">
        <f aca="false">YEAR(DATEVALUE(LEFT(A6213, 10)))</f>
        <v>1957</v>
      </c>
      <c r="C6213" s="6" t="n">
        <v>20889</v>
      </c>
      <c r="D6213" s="2" t="n">
        <v>0.129340277777778</v>
      </c>
      <c r="F6213" s="5" t="n">
        <v>51.98</v>
      </c>
      <c r="G6213" s="5" t="n">
        <v>-173.936</v>
      </c>
      <c r="H6213" s="5" t="n">
        <v>12.4</v>
      </c>
      <c r="I6213" s="5" t="n">
        <v>6.6</v>
      </c>
      <c r="J6213" s="5" t="s">
        <v>1621</v>
      </c>
      <c r="K6213" s="5"/>
      <c r="L6213" s="5"/>
      <c r="M6213" s="5" t="n">
        <v>166</v>
      </c>
      <c r="N6213" s="5"/>
      <c r="O6213" s="5"/>
      <c r="P6213" s="5"/>
      <c r="Q6213" s="5" t="s">
        <v>3644</v>
      </c>
      <c r="R6213" s="5" t="s">
        <v>16615</v>
      </c>
      <c r="S6213" s="5" t="s">
        <v>16432</v>
      </c>
      <c r="T6213" s="5" t="s">
        <v>831</v>
      </c>
      <c r="U6213" s="5" t="str">
        <f aca="false">IF(ISNUMBER(FIND(",", T6213)), MID(T6213, FIND(",", T6213) + 2, LEN(T6213) - FIND(",", T6213) - 1), IF(T6213&lt;&gt;"", T6213, "unknown"))</f>
        <v>Aleutian Islands, Alaska</v>
      </c>
      <c r="V6213" s="5" t="s">
        <v>27</v>
      </c>
    </row>
    <row r="6214" customFormat="false" ht="13.8" hidden="false" customHeight="false" outlineLevel="0" collapsed="false">
      <c r="A6214" s="5" t="s">
        <v>16616</v>
      </c>
      <c r="B6214" s="5" t="n">
        <f aca="false">YEAR(DATEVALUE(LEFT(A6214, 10)))</f>
        <v>1957</v>
      </c>
      <c r="C6214" s="6" t="n">
        <v>20888</v>
      </c>
      <c r="D6214" s="2" t="n">
        <v>0.86068287037037</v>
      </c>
      <c r="F6214" s="5" t="n">
        <v>52.474</v>
      </c>
      <c r="G6214" s="5" t="n">
        <v>-169.484</v>
      </c>
      <c r="H6214" s="5" t="n">
        <v>31.3</v>
      </c>
      <c r="I6214" s="5" t="n">
        <v>7.2</v>
      </c>
      <c r="J6214" s="5" t="s">
        <v>3643</v>
      </c>
      <c r="K6214" s="5"/>
      <c r="L6214" s="5"/>
      <c r="M6214" s="5" t="n">
        <v>177</v>
      </c>
      <c r="N6214" s="5"/>
      <c r="O6214" s="5"/>
      <c r="P6214" s="5"/>
      <c r="Q6214" s="5" t="s">
        <v>3644</v>
      </c>
      <c r="R6214" s="5" t="s">
        <v>16617</v>
      </c>
      <c r="S6214" s="5" t="s">
        <v>16432</v>
      </c>
      <c r="T6214" s="5" t="s">
        <v>894</v>
      </c>
      <c r="U6214" s="5" t="str">
        <f aca="false">IF(ISNUMBER(FIND(",", T6214)), MID(T6214, FIND(",", T6214) + 2, LEN(T6214) - FIND(",", T6214) - 1), IF(T6214&lt;&gt;"", T6214, "unknown"))</f>
        <v>Aleutian Islands, Alaska</v>
      </c>
      <c r="V6214" s="5" t="s">
        <v>27</v>
      </c>
    </row>
    <row r="6215" customFormat="false" ht="13.8" hidden="false" customHeight="false" outlineLevel="0" collapsed="false">
      <c r="A6215" s="5" t="s">
        <v>16618</v>
      </c>
      <c r="B6215" s="5" t="n">
        <f aca="false">YEAR(DATEVALUE(LEFT(A6215, 10)))</f>
        <v>1957</v>
      </c>
      <c r="C6215" s="6" t="n">
        <v>20888</v>
      </c>
      <c r="D6215" s="2" t="n">
        <v>0.598993055555556</v>
      </c>
      <c r="F6215" s="5" t="n">
        <v>51.587</v>
      </c>
      <c r="G6215" s="5" t="n">
        <v>-175.419</v>
      </c>
      <c r="H6215" s="5" t="n">
        <v>35</v>
      </c>
      <c r="I6215" s="5" t="n">
        <v>8.6</v>
      </c>
      <c r="J6215" s="5" t="s">
        <v>3643</v>
      </c>
      <c r="K6215" s="5"/>
      <c r="L6215" s="5"/>
      <c r="M6215" s="5" t="n">
        <v>186</v>
      </c>
      <c r="N6215" s="5"/>
      <c r="O6215" s="5"/>
      <c r="P6215" s="5"/>
      <c r="Q6215" s="5" t="s">
        <v>3644</v>
      </c>
      <c r="R6215" s="5" t="s">
        <v>16619</v>
      </c>
      <c r="S6215" s="5" t="s">
        <v>16432</v>
      </c>
      <c r="T6215" s="5" t="s">
        <v>831</v>
      </c>
      <c r="U6215" s="5" t="str">
        <f aca="false">IF(ISNUMBER(FIND(",", T6215)), MID(T6215, FIND(",", T6215) + 2, LEN(T6215) - FIND(",", T6215) - 1), IF(T6215&lt;&gt;"", T6215, "unknown"))</f>
        <v>Aleutian Islands, Alaska</v>
      </c>
      <c r="V6215" s="5" t="s">
        <v>27</v>
      </c>
    </row>
    <row r="6216" customFormat="false" ht="13.8" hidden="false" customHeight="false" outlineLevel="0" collapsed="false">
      <c r="A6216" s="5" t="s">
        <v>16620</v>
      </c>
      <c r="B6216" s="5" t="n">
        <f aca="false">YEAR(DATEVALUE(LEFT(A6216, 10)))</f>
        <v>1957</v>
      </c>
      <c r="C6216" s="6" t="n">
        <v>20887</v>
      </c>
      <c r="D6216" s="2" t="n">
        <v>0.514756944444444</v>
      </c>
      <c r="F6216" s="5" t="n">
        <v>39.311</v>
      </c>
      <c r="G6216" s="5" t="n">
        <v>22.713</v>
      </c>
      <c r="H6216" s="5" t="n">
        <v>7.6</v>
      </c>
      <c r="I6216" s="5" t="n">
        <v>6.7</v>
      </c>
      <c r="J6216" s="5" t="s">
        <v>1621</v>
      </c>
      <c r="K6216" s="5"/>
      <c r="L6216" s="5"/>
      <c r="M6216" s="5" t="n">
        <v>94</v>
      </c>
      <c r="N6216" s="5"/>
      <c r="O6216" s="5"/>
      <c r="P6216" s="5"/>
      <c r="Q6216" s="5" t="s">
        <v>3644</v>
      </c>
      <c r="R6216" s="5" t="s">
        <v>16621</v>
      </c>
      <c r="S6216" s="5" t="s">
        <v>16432</v>
      </c>
      <c r="T6216" s="5" t="s">
        <v>5296</v>
      </c>
      <c r="U6216" s="5" t="str">
        <f aca="false">IF(ISNUMBER(FIND(",", T6216)), MID(T6216, FIND(",", T6216) + 2, LEN(T6216) - FIND(",", T6216) - 1), IF(T6216&lt;&gt;"", T6216, "unknown"))</f>
        <v>Greece</v>
      </c>
      <c r="V6216" s="5" t="s">
        <v>27</v>
      </c>
    </row>
    <row r="6217" customFormat="false" ht="13.8" hidden="false" customHeight="false" outlineLevel="0" collapsed="false">
      <c r="A6217" s="5" t="s">
        <v>16622</v>
      </c>
      <c r="B6217" s="5" t="n">
        <f aca="false">YEAR(DATEVALUE(LEFT(A6217, 10)))</f>
        <v>1957</v>
      </c>
      <c r="C6217" s="6" t="n">
        <v>20887</v>
      </c>
      <c r="D6217" s="2" t="n">
        <v>0.509907407407407</v>
      </c>
      <c r="F6217" s="5" t="n">
        <v>39.201</v>
      </c>
      <c r="G6217" s="5" t="n">
        <v>22.744</v>
      </c>
      <c r="H6217" s="5" t="n">
        <v>6.3</v>
      </c>
      <c r="I6217" s="5" t="n">
        <v>6.6</v>
      </c>
      <c r="J6217" s="5" t="s">
        <v>1621</v>
      </c>
      <c r="K6217" s="5"/>
      <c r="L6217" s="5"/>
      <c r="M6217" s="5" t="n">
        <v>69</v>
      </c>
      <c r="N6217" s="5"/>
      <c r="O6217" s="5"/>
      <c r="P6217" s="5"/>
      <c r="Q6217" s="5" t="s">
        <v>3644</v>
      </c>
      <c r="R6217" s="5" t="s">
        <v>16623</v>
      </c>
      <c r="S6217" s="5" t="s">
        <v>16432</v>
      </c>
      <c r="T6217" s="5" t="s">
        <v>5296</v>
      </c>
      <c r="U6217" s="5" t="str">
        <f aca="false">IF(ISNUMBER(FIND(",", T6217)), MID(T6217, FIND(",", T6217) + 2, LEN(T6217) - FIND(",", T6217) - 1), IF(T6217&lt;&gt;"", T6217, "unknown"))</f>
        <v>Greece</v>
      </c>
      <c r="V6217" s="5" t="s">
        <v>27</v>
      </c>
    </row>
    <row r="6218" customFormat="false" ht="13.8" hidden="false" customHeight="false" outlineLevel="0" collapsed="false">
      <c r="A6218" s="5" t="s">
        <v>16624</v>
      </c>
      <c r="B6218" s="5" t="n">
        <f aca="false">YEAR(DATEVALUE(LEFT(A6218, 10)))</f>
        <v>1957</v>
      </c>
      <c r="C6218" s="6" t="n">
        <v>20874</v>
      </c>
      <c r="D6218" s="2" t="n">
        <v>0.851585648148148</v>
      </c>
      <c r="F6218" s="5" t="n">
        <v>23.866</v>
      </c>
      <c r="G6218" s="5" t="n">
        <v>121.493</v>
      </c>
      <c r="H6218" s="5" t="n">
        <v>50.4</v>
      </c>
      <c r="I6218" s="5" t="n">
        <v>7.2</v>
      </c>
      <c r="J6218" s="5" t="s">
        <v>3643</v>
      </c>
      <c r="K6218" s="5"/>
      <c r="L6218" s="5"/>
      <c r="M6218" s="5" t="n">
        <v>122</v>
      </c>
      <c r="N6218" s="5"/>
      <c r="O6218" s="5"/>
      <c r="P6218" s="5"/>
      <c r="Q6218" s="5" t="s">
        <v>3644</v>
      </c>
      <c r="R6218" s="5" t="s">
        <v>16625</v>
      </c>
      <c r="S6218" s="5" t="s">
        <v>16432</v>
      </c>
      <c r="T6218" s="5" t="s">
        <v>2294</v>
      </c>
      <c r="U6218" s="5" t="str">
        <f aca="false">IF(ISNUMBER(FIND(",", T6218)), MID(T6218, FIND(",", T6218) + 2, LEN(T6218) - FIND(",", T6218) - 1), IF(T6218&lt;&gt;"", T6218, "unknown"))</f>
        <v>Taiwan</v>
      </c>
      <c r="V6218" s="5" t="s">
        <v>27</v>
      </c>
    </row>
    <row r="6219" customFormat="false" ht="13.8" hidden="false" customHeight="false" outlineLevel="0" collapsed="false">
      <c r="A6219" s="5" t="s">
        <v>16626</v>
      </c>
      <c r="B6219" s="5" t="n">
        <f aca="false">YEAR(DATEVALUE(LEFT(A6219, 10)))</f>
        <v>1957</v>
      </c>
      <c r="C6219" s="6" t="n">
        <v>20861</v>
      </c>
      <c r="D6219" s="2" t="n">
        <v>0.952083333333333</v>
      </c>
      <c r="F6219" s="5" t="n">
        <v>10.004</v>
      </c>
      <c r="G6219" s="5" t="n">
        <v>125.974</v>
      </c>
      <c r="H6219" s="5" t="n">
        <v>49.7</v>
      </c>
      <c r="I6219" s="5" t="n">
        <v>6.6</v>
      </c>
      <c r="J6219" s="5" t="s">
        <v>1621</v>
      </c>
      <c r="K6219" s="5"/>
      <c r="L6219" s="5"/>
      <c r="M6219" s="5" t="n">
        <v>62</v>
      </c>
      <c r="N6219" s="5"/>
      <c r="O6219" s="5"/>
      <c r="P6219" s="5"/>
      <c r="Q6219" s="5" t="s">
        <v>3644</v>
      </c>
      <c r="R6219" s="5" t="s">
        <v>16627</v>
      </c>
      <c r="S6219" s="5" t="s">
        <v>16432</v>
      </c>
      <c r="T6219" s="5" t="s">
        <v>7383</v>
      </c>
      <c r="U6219" s="5" t="str">
        <f aca="false">IF(ISNUMBER(FIND(",", T6219)), MID(T6219, FIND(",", T6219) + 2, LEN(T6219) - FIND(",", T6219) - 1), IF(T6219&lt;&gt;"", T6219, "unknown"))</f>
        <v>Philippines</v>
      </c>
      <c r="V6219" s="5" t="s">
        <v>27</v>
      </c>
    </row>
    <row r="6220" customFormat="false" ht="13.8" hidden="false" customHeight="false" outlineLevel="0" collapsed="false">
      <c r="A6220" s="5" t="s">
        <v>16628</v>
      </c>
      <c r="B6220" s="5" t="n">
        <f aca="false">YEAR(DATEVALUE(LEFT(A6220, 10)))</f>
        <v>1957</v>
      </c>
      <c r="C6220" s="6" t="n">
        <v>20861</v>
      </c>
      <c r="D6220" s="2" t="n">
        <v>0.939155092592593</v>
      </c>
      <c r="F6220" s="5" t="n">
        <v>10.263</v>
      </c>
      <c r="G6220" s="5" t="n">
        <v>126.134</v>
      </c>
      <c r="H6220" s="5" t="n">
        <v>37.3</v>
      </c>
      <c r="I6220" s="5" t="n">
        <v>6.5</v>
      </c>
      <c r="J6220" s="5" t="s">
        <v>1621</v>
      </c>
      <c r="K6220" s="5"/>
      <c r="L6220" s="5"/>
      <c r="M6220" s="5" t="n">
        <v>108</v>
      </c>
      <c r="N6220" s="5"/>
      <c r="O6220" s="5"/>
      <c r="P6220" s="5"/>
      <c r="Q6220" s="5" t="s">
        <v>3644</v>
      </c>
      <c r="R6220" s="5" t="s">
        <v>16629</v>
      </c>
      <c r="S6220" s="5" t="s">
        <v>16432</v>
      </c>
      <c r="T6220" s="5" t="s">
        <v>858</v>
      </c>
      <c r="U6220" s="5" t="str">
        <f aca="false">IF(ISNUMBER(FIND(",", T6220)), MID(T6220, FIND(",", T6220) + 2, LEN(T6220) - FIND(",", T6220) - 1), IF(T6220&lt;&gt;"", T6220, "unknown"))</f>
        <v>Philippine Islands region</v>
      </c>
      <c r="V6220" s="5" t="s">
        <v>27</v>
      </c>
    </row>
    <row r="6221" customFormat="false" ht="13.8" hidden="false" customHeight="false" outlineLevel="0" collapsed="false">
      <c r="A6221" s="5" t="s">
        <v>16630</v>
      </c>
      <c r="B6221" s="5" t="n">
        <f aca="false">YEAR(DATEVALUE(LEFT(A6221, 10)))</f>
        <v>1957</v>
      </c>
      <c r="C6221" s="6" t="n">
        <v>20823</v>
      </c>
      <c r="D6221" s="2" t="n">
        <v>0.533657407407407</v>
      </c>
      <c r="F6221" s="5" t="n">
        <v>43.85</v>
      </c>
      <c r="G6221" s="5" t="n">
        <v>130.771</v>
      </c>
      <c r="H6221" s="5" t="n">
        <v>576.4</v>
      </c>
      <c r="I6221" s="5" t="n">
        <v>6.9</v>
      </c>
      <c r="J6221" s="5" t="s">
        <v>1061</v>
      </c>
      <c r="K6221" s="5"/>
      <c r="L6221" s="5"/>
      <c r="M6221" s="5" t="n">
        <v>154</v>
      </c>
      <c r="N6221" s="5"/>
      <c r="O6221" s="5"/>
      <c r="P6221" s="5"/>
      <c r="Q6221" s="5" t="s">
        <v>3644</v>
      </c>
      <c r="R6221" s="5" t="s">
        <v>16631</v>
      </c>
      <c r="S6221" s="5" t="s">
        <v>16432</v>
      </c>
      <c r="T6221" s="5" t="s">
        <v>5668</v>
      </c>
      <c r="U6221" s="5" t="str">
        <f aca="false">IF(ISNUMBER(FIND(",", T6221)), MID(T6221, FIND(",", T6221) + 2, LEN(T6221) - FIND(",", T6221) - 1), IF(T6221&lt;&gt;"", T6221, "unknown"))</f>
        <v>China</v>
      </c>
      <c r="V6221" s="5" t="s">
        <v>27</v>
      </c>
    </row>
    <row r="6222" customFormat="false" ht="13.8" hidden="false" customHeight="false" outlineLevel="0" collapsed="false">
      <c r="A6222" s="5" t="s">
        <v>16632</v>
      </c>
      <c r="B6222" s="5" t="n">
        <f aca="false">YEAR(DATEVALUE(LEFT(A6222, 10)))</f>
        <v>1957</v>
      </c>
      <c r="C6222" s="6" t="n">
        <v>20822</v>
      </c>
      <c r="D6222" s="2" t="n">
        <v>0.16912037037037</v>
      </c>
      <c r="F6222" s="5" t="n">
        <v>52.47</v>
      </c>
      <c r="G6222" s="5" t="n">
        <v>-168.525</v>
      </c>
      <c r="H6222" s="5" t="n">
        <v>8.9</v>
      </c>
      <c r="I6222" s="5" t="n">
        <v>6.5</v>
      </c>
      <c r="J6222" s="5" t="s">
        <v>1621</v>
      </c>
      <c r="K6222" s="5"/>
      <c r="L6222" s="5"/>
      <c r="M6222" s="5" t="n">
        <v>124</v>
      </c>
      <c r="N6222" s="5"/>
      <c r="O6222" s="5"/>
      <c r="P6222" s="5"/>
      <c r="Q6222" s="5" t="s">
        <v>3644</v>
      </c>
      <c r="R6222" s="5" t="s">
        <v>16633</v>
      </c>
      <c r="S6222" s="5" t="s">
        <v>16432</v>
      </c>
      <c r="T6222" s="5" t="s">
        <v>894</v>
      </c>
      <c r="U6222" s="5" t="str">
        <f aca="false">IF(ISNUMBER(FIND(",", T6222)), MID(T6222, FIND(",", T6222) + 2, LEN(T6222) - FIND(",", T6222) - 1), IF(T6222&lt;&gt;"", T6222, "unknown"))</f>
        <v>Aleutian Islands, Alaska</v>
      </c>
      <c r="V6222" s="5" t="s">
        <v>27</v>
      </c>
    </row>
    <row r="6223" customFormat="false" ht="13.8" hidden="false" customHeight="false" outlineLevel="0" collapsed="false">
      <c r="A6223" s="5" t="s">
        <v>16634</v>
      </c>
      <c r="B6223" s="5" t="n">
        <f aca="false">YEAR(DATEVALUE(LEFT(A6223, 10)))</f>
        <v>1957</v>
      </c>
      <c r="C6223" s="6" t="n">
        <v>20822</v>
      </c>
      <c r="D6223" s="2" t="n">
        <v>0.158946759259259</v>
      </c>
      <c r="F6223" s="5" t="n">
        <v>52.75</v>
      </c>
      <c r="G6223" s="5" t="n">
        <v>-167.855</v>
      </c>
      <c r="H6223" s="5" t="n">
        <v>25.8</v>
      </c>
      <c r="I6223" s="5" t="n">
        <v>6.7</v>
      </c>
      <c r="J6223" s="5" t="s">
        <v>1621</v>
      </c>
      <c r="K6223" s="5"/>
      <c r="L6223" s="5"/>
      <c r="M6223" s="5" t="n">
        <v>191</v>
      </c>
      <c r="N6223" s="5"/>
      <c r="O6223" s="5"/>
      <c r="P6223" s="5"/>
      <c r="Q6223" s="5" t="s">
        <v>3644</v>
      </c>
      <c r="R6223" s="5" t="s">
        <v>16635</v>
      </c>
      <c r="S6223" s="5" t="s">
        <v>16432</v>
      </c>
      <c r="T6223" s="5" t="s">
        <v>894</v>
      </c>
      <c r="U6223" s="5" t="str">
        <f aca="false">IF(ISNUMBER(FIND(",", T6223)), MID(T6223, FIND(",", T6223) + 2, LEN(T6223) - FIND(",", T6223) - 1), IF(T6223&lt;&gt;"", T6223, "unknown"))</f>
        <v>Aleutian Islands, Alaska</v>
      </c>
      <c r="V6223" s="5" t="s">
        <v>27</v>
      </c>
    </row>
    <row r="6224" customFormat="false" ht="13.8" hidden="false" customHeight="false" outlineLevel="0" collapsed="false">
      <c r="A6224" s="5" t="s">
        <v>16636</v>
      </c>
      <c r="B6224" s="5" t="n">
        <f aca="false">YEAR(DATEVALUE(LEFT(A6224, 10)))</f>
        <v>1957</v>
      </c>
      <c r="C6224" s="6" t="n">
        <v>20822</v>
      </c>
      <c r="D6224" s="2" t="n">
        <v>0.0956018518518518</v>
      </c>
      <c r="F6224" s="5" t="n">
        <v>52.449</v>
      </c>
      <c r="G6224" s="5" t="n">
        <v>-168.172</v>
      </c>
      <c r="H6224" s="5" t="n">
        <v>12.3</v>
      </c>
      <c r="I6224" s="5" t="n">
        <v>6.7</v>
      </c>
      <c r="J6224" s="5" t="s">
        <v>1621</v>
      </c>
      <c r="K6224" s="5"/>
      <c r="L6224" s="5"/>
      <c r="M6224" s="5" t="n">
        <v>206</v>
      </c>
      <c r="N6224" s="5"/>
      <c r="O6224" s="5"/>
      <c r="P6224" s="5"/>
      <c r="Q6224" s="5" t="s">
        <v>3644</v>
      </c>
      <c r="R6224" s="5" t="s">
        <v>16637</v>
      </c>
      <c r="S6224" s="5" t="s">
        <v>16432</v>
      </c>
      <c r="T6224" s="5" t="s">
        <v>894</v>
      </c>
      <c r="U6224" s="5" t="str">
        <f aca="false">IF(ISNUMBER(FIND(",", T6224)), MID(T6224, FIND(",", T6224) + 2, LEN(T6224) - FIND(",", T6224) - 1), IF(T6224&lt;&gt;"", T6224, "unknown"))</f>
        <v>Aleutian Islands, Alaska</v>
      </c>
      <c r="V6224" s="5" t="s">
        <v>27</v>
      </c>
    </row>
    <row r="6225" customFormat="false" ht="13.8" hidden="false" customHeight="false" outlineLevel="0" collapsed="false">
      <c r="A6225" s="5" t="s">
        <v>16638</v>
      </c>
      <c r="B6225" s="5" t="n">
        <f aca="false">YEAR(DATEVALUE(LEFT(A6225, 10)))</f>
        <v>1956</v>
      </c>
      <c r="C6225" s="6" t="n">
        <v>20816</v>
      </c>
      <c r="D6225" s="2" t="n">
        <v>0.00984953703703704</v>
      </c>
      <c r="F6225" s="5" t="n">
        <v>-23.41</v>
      </c>
      <c r="G6225" s="5" t="n">
        <v>-176.882</v>
      </c>
      <c r="H6225" s="5" t="n">
        <v>195.7</v>
      </c>
      <c r="I6225" s="5" t="n">
        <v>7</v>
      </c>
      <c r="J6225" s="5" t="s">
        <v>1061</v>
      </c>
      <c r="K6225" s="5"/>
      <c r="L6225" s="5"/>
      <c r="M6225" s="5" t="n">
        <v>152</v>
      </c>
      <c r="N6225" s="5"/>
      <c r="O6225" s="5"/>
      <c r="P6225" s="5"/>
      <c r="Q6225" s="5" t="s">
        <v>3644</v>
      </c>
      <c r="R6225" s="5" t="s">
        <v>16639</v>
      </c>
      <c r="S6225" s="5" t="s">
        <v>16432</v>
      </c>
      <c r="T6225" s="5" t="s">
        <v>1124</v>
      </c>
      <c r="U6225" s="5" t="str">
        <f aca="false">IF(ISNUMBER(FIND(",", T6225)), MID(T6225, FIND(",", T6225) + 2, LEN(T6225) - FIND(",", T6225) - 1), IF(T6225&lt;&gt;"", T6225, "unknown"))</f>
        <v>south of the Fiji Islands</v>
      </c>
      <c r="V6225" s="5" t="s">
        <v>27</v>
      </c>
    </row>
    <row r="6226" customFormat="false" ht="13.8" hidden="false" customHeight="false" outlineLevel="0" collapsed="false">
      <c r="A6226" s="5" t="s">
        <v>16640</v>
      </c>
      <c r="B6226" s="5" t="n">
        <f aca="false">YEAR(DATEVALUE(LEFT(A6226, 10)))</f>
        <v>1956</v>
      </c>
      <c r="C6226" s="6" t="n">
        <v>20810</v>
      </c>
      <c r="D6226" s="2" t="n">
        <v>0.374293981481481</v>
      </c>
      <c r="F6226" s="5" t="n">
        <v>51.386</v>
      </c>
      <c r="G6226" s="5" t="n">
        <v>-130.719</v>
      </c>
      <c r="H6226" s="5" t="n">
        <v>15</v>
      </c>
      <c r="I6226" s="5" t="n">
        <v>6.5</v>
      </c>
      <c r="J6226" s="5" t="s">
        <v>1621</v>
      </c>
      <c r="K6226" s="5"/>
      <c r="L6226" s="5"/>
      <c r="M6226" s="5" t="n">
        <v>85</v>
      </c>
      <c r="N6226" s="5"/>
      <c r="O6226" s="5"/>
      <c r="P6226" s="5"/>
      <c r="Q6226" s="5" t="s">
        <v>3644</v>
      </c>
      <c r="R6226" s="5" t="s">
        <v>16641</v>
      </c>
      <c r="S6226" s="5" t="s">
        <v>16432</v>
      </c>
      <c r="T6226" s="5" t="s">
        <v>3478</v>
      </c>
      <c r="U6226" s="5" t="str">
        <f aca="false">IF(ISNUMBER(FIND(",", T6226)), MID(T6226, FIND(",", T6226) + 2, LEN(T6226) - FIND(",", T6226) - 1), IF(T6226&lt;&gt;"", T6226, "unknown"))</f>
        <v>Canada</v>
      </c>
      <c r="V6226" s="5" t="s">
        <v>27</v>
      </c>
    </row>
    <row r="6227" customFormat="false" ht="13.8" hidden="false" customHeight="false" outlineLevel="0" collapsed="false">
      <c r="A6227" s="5" t="s">
        <v>16642</v>
      </c>
      <c r="B6227" s="5" t="n">
        <f aca="false">YEAR(DATEVALUE(LEFT(A6227, 10)))</f>
        <v>1956</v>
      </c>
      <c r="C6227" s="6" t="n">
        <v>20807</v>
      </c>
      <c r="D6227" s="2" t="n">
        <v>0.104988425925926</v>
      </c>
      <c r="F6227" s="5" t="n">
        <v>-25.502</v>
      </c>
      <c r="G6227" s="5" t="n">
        <v>-70.172</v>
      </c>
      <c r="H6227" s="5" t="n">
        <v>44.7</v>
      </c>
      <c r="I6227" s="5" t="n">
        <v>6.9</v>
      </c>
      <c r="J6227" s="5" t="s">
        <v>1621</v>
      </c>
      <c r="K6227" s="5"/>
      <c r="L6227" s="5"/>
      <c r="M6227" s="5" t="n">
        <v>99</v>
      </c>
      <c r="N6227" s="5"/>
      <c r="O6227" s="5"/>
      <c r="P6227" s="5"/>
      <c r="Q6227" s="5" t="s">
        <v>3644</v>
      </c>
      <c r="R6227" s="5" t="s">
        <v>16643</v>
      </c>
      <c r="S6227" s="5" t="s">
        <v>16432</v>
      </c>
      <c r="T6227" s="5" t="s">
        <v>1454</v>
      </c>
      <c r="U6227" s="5" t="str">
        <f aca="false">IF(ISNUMBER(FIND(",", T6227)), MID(T6227, FIND(",", T6227) + 2, LEN(T6227) - FIND(",", T6227) - 1), IF(T6227&lt;&gt;"", T6227, "unknown"))</f>
        <v>Chile</v>
      </c>
      <c r="V6227" s="5" t="s">
        <v>27</v>
      </c>
    </row>
    <row r="6228" customFormat="false" ht="13.8" hidden="false" customHeight="false" outlineLevel="0" collapsed="false">
      <c r="A6228" s="5" t="s">
        <v>16644</v>
      </c>
      <c r="B6228" s="5" t="n">
        <f aca="false">YEAR(DATEVALUE(LEFT(A6228, 10)))</f>
        <v>1956</v>
      </c>
      <c r="C6228" s="6" t="n">
        <v>20787</v>
      </c>
      <c r="D6228" s="2" t="n">
        <v>0.810648148148148</v>
      </c>
      <c r="F6228" s="5" t="n">
        <v>49.166</v>
      </c>
      <c r="G6228" s="5" t="n">
        <v>155.375</v>
      </c>
      <c r="H6228" s="5" t="n">
        <v>63.8</v>
      </c>
      <c r="I6228" s="5" t="n">
        <v>6.5</v>
      </c>
      <c r="J6228" s="5" t="s">
        <v>1621</v>
      </c>
      <c r="K6228" s="5"/>
      <c r="L6228" s="5"/>
      <c r="M6228" s="5" t="n">
        <v>123</v>
      </c>
      <c r="N6228" s="5"/>
      <c r="O6228" s="5"/>
      <c r="P6228" s="5"/>
      <c r="Q6228" s="5" t="s">
        <v>3644</v>
      </c>
      <c r="R6228" s="5" t="s">
        <v>16645</v>
      </c>
      <c r="S6228" s="5" t="s">
        <v>16432</v>
      </c>
      <c r="T6228" s="5" t="s">
        <v>749</v>
      </c>
      <c r="U6228" s="5" t="str">
        <f aca="false">IF(ISNUMBER(FIND(",", T6228)), MID(T6228, FIND(",", T6228) + 2, LEN(T6228) - FIND(",", T6228) - 1), IF(T6228&lt;&gt;"", T6228, "unknown"))</f>
        <v>Kuril Islands</v>
      </c>
      <c r="V6228" s="5" t="s">
        <v>27</v>
      </c>
    </row>
    <row r="6229" customFormat="false" ht="13.8" hidden="false" customHeight="false" outlineLevel="0" collapsed="false">
      <c r="A6229" s="5" t="s">
        <v>16646</v>
      </c>
      <c r="B6229" s="5" t="n">
        <f aca="false">YEAR(DATEVALUE(LEFT(A6229, 10)))</f>
        <v>1956</v>
      </c>
      <c r="C6229" s="6" t="n">
        <v>20763</v>
      </c>
      <c r="D6229" s="2" t="n">
        <v>0.295671296296296</v>
      </c>
      <c r="F6229" s="5" t="n">
        <v>-22.181</v>
      </c>
      <c r="G6229" s="5" t="n">
        <v>-175.645</v>
      </c>
      <c r="H6229" s="5" t="n">
        <v>35.4</v>
      </c>
      <c r="I6229" s="5" t="n">
        <v>6.6</v>
      </c>
      <c r="J6229" s="5" t="s">
        <v>1621</v>
      </c>
      <c r="K6229" s="5"/>
      <c r="L6229" s="5"/>
      <c r="M6229" s="5" t="n">
        <v>98</v>
      </c>
      <c r="N6229" s="5"/>
      <c r="O6229" s="5"/>
      <c r="P6229" s="5"/>
      <c r="Q6229" s="5" t="s">
        <v>3644</v>
      </c>
      <c r="R6229" s="5" t="s">
        <v>16647</v>
      </c>
      <c r="S6229" s="5" t="s">
        <v>16432</v>
      </c>
      <c r="T6229" s="5" t="s">
        <v>1806</v>
      </c>
      <c r="U6229" s="5" t="str">
        <f aca="false">IF(ISNUMBER(FIND(",", T6229)), MID(T6229, FIND(",", T6229) + 2, LEN(T6229) - FIND(",", T6229) - 1), IF(T6229&lt;&gt;"", T6229, "unknown"))</f>
        <v>Tonga region</v>
      </c>
      <c r="V6229" s="5" t="s">
        <v>27</v>
      </c>
    </row>
    <row r="6230" customFormat="false" ht="13.8" hidden="false" customHeight="false" outlineLevel="0" collapsed="false">
      <c r="A6230" s="5" t="s">
        <v>16648</v>
      </c>
      <c r="B6230" s="5" t="n">
        <f aca="false">YEAR(DATEVALUE(LEFT(A6230, 10)))</f>
        <v>1956</v>
      </c>
      <c r="C6230" s="6" t="n">
        <v>20759</v>
      </c>
      <c r="D6230" s="2" t="n">
        <v>0.585983796296296</v>
      </c>
      <c r="F6230" s="5" t="n">
        <v>27.299</v>
      </c>
      <c r="G6230" s="5" t="n">
        <v>54.407</v>
      </c>
      <c r="H6230" s="5" t="n">
        <v>35</v>
      </c>
      <c r="I6230" s="5" t="n">
        <v>6.6</v>
      </c>
      <c r="J6230" s="5" t="s">
        <v>1621</v>
      </c>
      <c r="K6230" s="5"/>
      <c r="L6230" s="5"/>
      <c r="M6230" s="5" t="n">
        <v>99</v>
      </c>
      <c r="N6230" s="5"/>
      <c r="O6230" s="5"/>
      <c r="P6230" s="5"/>
      <c r="Q6230" s="5" t="s">
        <v>3644</v>
      </c>
      <c r="R6230" s="5" t="s">
        <v>16649</v>
      </c>
      <c r="S6230" s="5" t="s">
        <v>16432</v>
      </c>
      <c r="T6230" s="5" t="s">
        <v>3078</v>
      </c>
      <c r="U6230" s="5" t="str">
        <f aca="false">IF(ISNUMBER(FIND(",", T6230)), MID(T6230, FIND(",", T6230) + 2, LEN(T6230) - FIND(",", T6230) - 1), IF(T6230&lt;&gt;"", T6230, "unknown"))</f>
        <v>southern Iran</v>
      </c>
      <c r="V6230" s="5" t="s">
        <v>27</v>
      </c>
    </row>
    <row r="6231" customFormat="false" ht="13.8" hidden="false" customHeight="false" outlineLevel="0" collapsed="false">
      <c r="A6231" s="5" t="s">
        <v>16650</v>
      </c>
      <c r="B6231" s="5" t="n">
        <f aca="false">YEAR(DATEVALUE(LEFT(A6231, 10)))</f>
        <v>1956</v>
      </c>
      <c r="C6231" s="6" t="n">
        <v>20756</v>
      </c>
      <c r="D6231" s="2" t="n">
        <v>0.144965277777778</v>
      </c>
      <c r="F6231" s="5" t="n">
        <v>-33.389</v>
      </c>
      <c r="G6231" s="5" t="n">
        <v>-178.683</v>
      </c>
      <c r="H6231" s="5" t="n">
        <v>49.4</v>
      </c>
      <c r="I6231" s="5" t="n">
        <v>6.6</v>
      </c>
      <c r="J6231" s="5" t="s">
        <v>1621</v>
      </c>
      <c r="K6231" s="5"/>
      <c r="L6231" s="5"/>
      <c r="M6231" s="5" t="n">
        <v>102</v>
      </c>
      <c r="N6231" s="5"/>
      <c r="O6231" s="5"/>
      <c r="P6231" s="5"/>
      <c r="Q6231" s="5" t="s">
        <v>3644</v>
      </c>
      <c r="R6231" s="5" t="s">
        <v>16651</v>
      </c>
      <c r="S6231" s="5" t="s">
        <v>16432</v>
      </c>
      <c r="T6231" s="5" t="s">
        <v>1190</v>
      </c>
      <c r="U6231" s="5" t="str">
        <f aca="false">IF(ISNUMBER(FIND(",", T6231)), MID(T6231, FIND(",", T6231) + 2, LEN(T6231) - FIND(",", T6231) - 1), IF(T6231&lt;&gt;"", T6231, "unknown"))</f>
        <v>south of the Kermadec Islands</v>
      </c>
      <c r="V6231" s="5" t="s">
        <v>27</v>
      </c>
    </row>
    <row r="6232" customFormat="false" ht="13.8" hidden="false" customHeight="false" outlineLevel="0" collapsed="false">
      <c r="A6232" s="5" t="s">
        <v>16652</v>
      </c>
      <c r="B6232" s="5" t="n">
        <f aca="false">YEAR(DATEVALUE(LEFT(A6232, 10)))</f>
        <v>1956</v>
      </c>
      <c r="C6232" s="6" t="n">
        <v>20752</v>
      </c>
      <c r="D6232" s="2" t="n">
        <v>0.612685185185185</v>
      </c>
      <c r="F6232" s="5" t="n">
        <v>11.619</v>
      </c>
      <c r="G6232" s="5" t="n">
        <v>-86.436</v>
      </c>
      <c r="H6232" s="5" t="n">
        <v>35</v>
      </c>
      <c r="I6232" s="5" t="n">
        <v>7.2</v>
      </c>
      <c r="J6232" s="5" t="s">
        <v>3643</v>
      </c>
      <c r="K6232" s="5"/>
      <c r="L6232" s="5"/>
      <c r="M6232" s="5" t="n">
        <v>101</v>
      </c>
      <c r="N6232" s="5"/>
      <c r="O6232" s="5"/>
      <c r="P6232" s="5"/>
      <c r="Q6232" s="5" t="s">
        <v>3644</v>
      </c>
      <c r="R6232" s="5" t="s">
        <v>16653</v>
      </c>
      <c r="S6232" s="5" t="s">
        <v>16432</v>
      </c>
      <c r="T6232" s="5" t="s">
        <v>4542</v>
      </c>
      <c r="U6232" s="5" t="str">
        <f aca="false">IF(ISNUMBER(FIND(",", T6232)), MID(T6232, FIND(",", T6232) + 2, LEN(T6232) - FIND(",", T6232) - 1), IF(T6232&lt;&gt;"", T6232, "unknown"))</f>
        <v>near the coast of Nicaragua</v>
      </c>
      <c r="V6232" s="5" t="s">
        <v>27</v>
      </c>
    </row>
    <row r="6233" customFormat="false" ht="13.8" hidden="false" customHeight="false" outlineLevel="0" collapsed="false">
      <c r="A6233" s="5" t="s">
        <v>16654</v>
      </c>
      <c r="B6233" s="5" t="n">
        <f aca="false">YEAR(DATEVALUE(LEFT(A6233, 10)))</f>
        <v>1956</v>
      </c>
      <c r="C6233" s="6" t="n">
        <v>20751</v>
      </c>
      <c r="D6233" s="2" t="n">
        <v>0.36212962962963</v>
      </c>
      <c r="F6233" s="5" t="n">
        <v>13.59</v>
      </c>
      <c r="G6233" s="5" t="n">
        <v>120.58</v>
      </c>
      <c r="H6233" s="5" t="n">
        <v>115</v>
      </c>
      <c r="I6233" s="5" t="n">
        <v>6.5</v>
      </c>
      <c r="J6233" s="5" t="s">
        <v>1621</v>
      </c>
      <c r="K6233" s="5"/>
      <c r="L6233" s="5"/>
      <c r="M6233" s="5" t="n">
        <v>0</v>
      </c>
      <c r="N6233" s="5"/>
      <c r="O6233" s="5"/>
      <c r="P6233" s="5"/>
      <c r="Q6233" s="5" t="s">
        <v>3644</v>
      </c>
      <c r="R6233" s="5" t="s">
        <v>16655</v>
      </c>
      <c r="S6233" s="5" t="s">
        <v>16432</v>
      </c>
      <c r="T6233" s="5" t="s">
        <v>2237</v>
      </c>
      <c r="U6233" s="5" t="str">
        <f aca="false">IF(ISNUMBER(FIND(",", T6233)), MID(T6233, FIND(",", T6233) + 2, LEN(T6233) - FIND(",", T6233) - 1), IF(T6233&lt;&gt;"", T6233, "unknown"))</f>
        <v>Philippines</v>
      </c>
      <c r="V6233" s="5" t="s">
        <v>27</v>
      </c>
    </row>
    <row r="6234" customFormat="false" ht="13.8" hidden="false" customHeight="false" outlineLevel="0" collapsed="false">
      <c r="A6234" s="5" t="s">
        <v>16656</v>
      </c>
      <c r="B6234" s="5" t="n">
        <f aca="false">YEAR(DATEVALUE(LEFT(A6234, 10)))</f>
        <v>1956</v>
      </c>
      <c r="C6234" s="6" t="n">
        <v>20739</v>
      </c>
      <c r="D6234" s="2" t="n">
        <v>0.100428240740741</v>
      </c>
      <c r="F6234" s="5" t="n">
        <v>45.904</v>
      </c>
      <c r="G6234" s="5" t="n">
        <v>150.607</v>
      </c>
      <c r="H6234" s="5" t="n">
        <v>101.4</v>
      </c>
      <c r="I6234" s="5" t="n">
        <v>7.3</v>
      </c>
      <c r="J6234" s="5" t="s">
        <v>1061</v>
      </c>
      <c r="K6234" s="5"/>
      <c r="L6234" s="5"/>
      <c r="M6234" s="5" t="n">
        <v>181</v>
      </c>
      <c r="N6234" s="5"/>
      <c r="O6234" s="5"/>
      <c r="P6234" s="5"/>
      <c r="Q6234" s="5" t="s">
        <v>3644</v>
      </c>
      <c r="R6234" s="5" t="s">
        <v>16657</v>
      </c>
      <c r="S6234" s="5" t="s">
        <v>16432</v>
      </c>
      <c r="T6234" s="5" t="s">
        <v>749</v>
      </c>
      <c r="U6234" s="5" t="str">
        <f aca="false">IF(ISNUMBER(FIND(",", T6234)), MID(T6234, FIND(",", T6234) + 2, LEN(T6234) - FIND(",", T6234) - 1), IF(T6234&lt;&gt;"", T6234, "unknown"))</f>
        <v>Kuril Islands</v>
      </c>
      <c r="V6234" s="5" t="s">
        <v>27</v>
      </c>
    </row>
    <row r="6235" customFormat="false" ht="13.8" hidden="false" customHeight="false" outlineLevel="0" collapsed="false">
      <c r="A6235" s="5" t="s">
        <v>16658</v>
      </c>
      <c r="B6235" s="5" t="n">
        <f aca="false">YEAR(DATEVALUE(LEFT(A6235, 10)))</f>
        <v>1956</v>
      </c>
      <c r="C6235" s="6" t="n">
        <v>20727</v>
      </c>
      <c r="D6235" s="2" t="n">
        <v>0.972858796296296</v>
      </c>
      <c r="F6235" s="5" t="n">
        <v>35.635</v>
      </c>
      <c r="G6235" s="5" t="n">
        <v>140.323</v>
      </c>
      <c r="H6235" s="5" t="n">
        <v>66.6</v>
      </c>
      <c r="I6235" s="5" t="n">
        <v>6.7</v>
      </c>
      <c r="J6235" s="5" t="s">
        <v>1621</v>
      </c>
      <c r="K6235" s="5"/>
      <c r="L6235" s="5"/>
      <c r="M6235" s="5" t="n">
        <v>106</v>
      </c>
      <c r="N6235" s="5"/>
      <c r="O6235" s="5"/>
      <c r="P6235" s="5"/>
      <c r="Q6235" s="5" t="s">
        <v>3644</v>
      </c>
      <c r="R6235" s="5" t="s">
        <v>16659</v>
      </c>
      <c r="S6235" s="5" t="s">
        <v>16432</v>
      </c>
      <c r="T6235" s="5" t="s">
        <v>947</v>
      </c>
      <c r="U6235" s="5" t="str">
        <f aca="false">IF(ISNUMBER(FIND(",", T6235)), MID(T6235, FIND(",", T6235) + 2, LEN(T6235) - FIND(",", T6235) - 1), IF(T6235&lt;&gt;"", T6235, "unknown"))</f>
        <v>Japan</v>
      </c>
      <c r="V6235" s="5" t="s">
        <v>27</v>
      </c>
    </row>
    <row r="6236" customFormat="false" ht="13.8" hidden="false" customHeight="false" outlineLevel="0" collapsed="false">
      <c r="A6236" s="5" t="s">
        <v>16660</v>
      </c>
      <c r="B6236" s="5" t="n">
        <f aca="false">YEAR(DATEVALUE(LEFT(A6236, 10)))</f>
        <v>1956</v>
      </c>
      <c r="C6236" s="6" t="n">
        <v>20676</v>
      </c>
      <c r="D6236" s="2" t="n">
        <v>0.958900462962963</v>
      </c>
      <c r="F6236" s="5" t="n">
        <v>-16.12</v>
      </c>
      <c r="G6236" s="5" t="n">
        <v>-174.799</v>
      </c>
      <c r="H6236" s="5" t="n">
        <v>284.7</v>
      </c>
      <c r="I6236" s="5" t="n">
        <v>6.5</v>
      </c>
      <c r="J6236" s="5" t="s">
        <v>1621</v>
      </c>
      <c r="K6236" s="5"/>
      <c r="L6236" s="5"/>
      <c r="M6236" s="5" t="n">
        <v>160</v>
      </c>
      <c r="N6236" s="5"/>
      <c r="O6236" s="5"/>
      <c r="P6236" s="5"/>
      <c r="Q6236" s="5" t="s">
        <v>3644</v>
      </c>
      <c r="R6236" s="5" t="s">
        <v>16661</v>
      </c>
      <c r="S6236" s="5" t="s">
        <v>16432</v>
      </c>
      <c r="T6236" s="5" t="s">
        <v>1007</v>
      </c>
      <c r="U6236" s="5" t="str">
        <f aca="false">IF(ISNUMBER(FIND(",", T6236)), MID(T6236, FIND(",", T6236) + 2, LEN(T6236) - FIND(",", T6236) - 1), IF(T6236&lt;&gt;"", T6236, "unknown"))</f>
        <v>Tonga</v>
      </c>
      <c r="V6236" s="5" t="s">
        <v>27</v>
      </c>
    </row>
    <row r="6237" customFormat="false" ht="13.8" hidden="false" customHeight="false" outlineLevel="0" collapsed="false">
      <c r="A6237" s="5" t="s">
        <v>16662</v>
      </c>
      <c r="B6237" s="5" t="n">
        <f aca="false">YEAR(DATEVALUE(LEFT(A6237, 10)))</f>
        <v>1956</v>
      </c>
      <c r="C6237" s="6" t="n">
        <v>20659</v>
      </c>
      <c r="D6237" s="2" t="n">
        <v>0.809733796296296</v>
      </c>
      <c r="F6237" s="5" t="n">
        <v>-23.65</v>
      </c>
      <c r="G6237" s="5" t="n">
        <v>-112.07</v>
      </c>
      <c r="H6237" s="5" t="n">
        <v>0</v>
      </c>
      <c r="I6237" s="5" t="n">
        <v>6.6</v>
      </c>
      <c r="J6237" s="5" t="s">
        <v>13467</v>
      </c>
      <c r="K6237" s="5"/>
      <c r="L6237" s="5"/>
      <c r="M6237" s="5" t="n">
        <v>0</v>
      </c>
      <c r="N6237" s="5"/>
      <c r="O6237" s="5"/>
      <c r="P6237" s="5"/>
      <c r="Q6237" s="5" t="s">
        <v>3644</v>
      </c>
      <c r="R6237" s="5" t="s">
        <v>16663</v>
      </c>
      <c r="S6237" s="5" t="s">
        <v>16432</v>
      </c>
      <c r="T6237" s="5" t="s">
        <v>191</v>
      </c>
      <c r="U6237" s="5" t="str">
        <f aca="false">IF(ISNUMBER(FIND(",", T6237)), MID(T6237, FIND(",", T6237) + 2, LEN(T6237) - FIND(",", T6237) - 1), IF(T6237&lt;&gt;"", T6237, "unknown"))</f>
        <v>Easter Island region</v>
      </c>
      <c r="V6237" s="5" t="s">
        <v>27</v>
      </c>
    </row>
    <row r="6238" customFormat="false" ht="13.8" hidden="false" customHeight="false" outlineLevel="0" collapsed="false">
      <c r="A6238" s="5" t="s">
        <v>16664</v>
      </c>
      <c r="B6238" s="5" t="n">
        <f aca="false">YEAR(DATEVALUE(LEFT(A6238, 10)))</f>
        <v>1956</v>
      </c>
      <c r="C6238" s="6" t="n">
        <v>20654</v>
      </c>
      <c r="D6238" s="2" t="n">
        <v>0.263564814814815</v>
      </c>
      <c r="F6238" s="5" t="n">
        <v>-5.048</v>
      </c>
      <c r="G6238" s="5" t="n">
        <v>130.358</v>
      </c>
      <c r="H6238" s="5" t="n">
        <v>106.2</v>
      </c>
      <c r="I6238" s="5" t="n">
        <v>7.2</v>
      </c>
      <c r="J6238" s="5" t="s">
        <v>1061</v>
      </c>
      <c r="K6238" s="5"/>
      <c r="L6238" s="5"/>
      <c r="M6238" s="5" t="n">
        <v>168</v>
      </c>
      <c r="N6238" s="5"/>
      <c r="O6238" s="5"/>
      <c r="P6238" s="5"/>
      <c r="Q6238" s="5" t="s">
        <v>3644</v>
      </c>
      <c r="R6238" s="5" t="s">
        <v>16665</v>
      </c>
      <c r="S6238" s="5" t="s">
        <v>16432</v>
      </c>
      <c r="T6238" s="5" t="s">
        <v>727</v>
      </c>
      <c r="U6238" s="5" t="str">
        <f aca="false">IF(ISNUMBER(FIND(",", T6238)), MID(T6238, FIND(",", T6238) + 2, LEN(T6238) - FIND(",", T6238) - 1), IF(T6238&lt;&gt;"", T6238, "unknown"))</f>
        <v>Banda Sea</v>
      </c>
      <c r="V6238" s="5" t="s">
        <v>27</v>
      </c>
    </row>
    <row r="6239" customFormat="false" ht="13.8" hidden="false" customHeight="false" outlineLevel="0" collapsed="false">
      <c r="A6239" s="5" t="s">
        <v>16666</v>
      </c>
      <c r="B6239" s="5" t="n">
        <f aca="false">YEAR(DATEVALUE(LEFT(A6239, 10)))</f>
        <v>1956</v>
      </c>
      <c r="C6239" s="6" t="n">
        <v>20653</v>
      </c>
      <c r="D6239" s="2" t="n">
        <v>0.315405092592593</v>
      </c>
      <c r="F6239" s="5" t="n">
        <v>-6.929</v>
      </c>
      <c r="G6239" s="5" t="n">
        <v>126.073</v>
      </c>
      <c r="H6239" s="5" t="n">
        <v>446.9</v>
      </c>
      <c r="I6239" s="5" t="n">
        <v>6.6</v>
      </c>
      <c r="J6239" s="5" t="s">
        <v>1621</v>
      </c>
      <c r="K6239" s="5"/>
      <c r="L6239" s="5"/>
      <c r="M6239" s="5" t="n">
        <v>203</v>
      </c>
      <c r="N6239" s="5"/>
      <c r="O6239" s="5"/>
      <c r="P6239" s="5"/>
      <c r="Q6239" s="5" t="s">
        <v>3644</v>
      </c>
      <c r="R6239" s="5" t="s">
        <v>16667</v>
      </c>
      <c r="S6239" s="5" t="s">
        <v>16432</v>
      </c>
      <c r="T6239" s="5" t="s">
        <v>727</v>
      </c>
      <c r="U6239" s="5" t="str">
        <f aca="false">IF(ISNUMBER(FIND(",", T6239)), MID(T6239, FIND(",", T6239) + 2, LEN(T6239) - FIND(",", T6239) - 1), IF(T6239&lt;&gt;"", T6239, "unknown"))</f>
        <v>Banda Sea</v>
      </c>
      <c r="V6239" s="5" t="s">
        <v>27</v>
      </c>
    </row>
    <row r="6240" customFormat="false" ht="13.8" hidden="false" customHeight="false" outlineLevel="0" collapsed="false">
      <c r="A6240" s="5" t="s">
        <v>16668</v>
      </c>
      <c r="B6240" s="5" t="n">
        <f aca="false">YEAR(DATEVALUE(LEFT(A6240, 10)))</f>
        <v>1956</v>
      </c>
      <c r="C6240" s="6" t="n">
        <v>20652</v>
      </c>
      <c r="D6240" s="2" t="n">
        <v>0.629953703703704</v>
      </c>
      <c r="F6240" s="5" t="n">
        <v>22.085</v>
      </c>
      <c r="G6240" s="5" t="n">
        <v>95.821</v>
      </c>
      <c r="H6240" s="5" t="n">
        <v>25.2</v>
      </c>
      <c r="I6240" s="5" t="n">
        <v>7.1</v>
      </c>
      <c r="J6240" s="5" t="s">
        <v>3643</v>
      </c>
      <c r="K6240" s="5"/>
      <c r="L6240" s="5"/>
      <c r="M6240" s="5" t="n">
        <v>108</v>
      </c>
      <c r="N6240" s="5"/>
      <c r="O6240" s="5"/>
      <c r="P6240" s="5"/>
      <c r="Q6240" s="5" t="s">
        <v>3644</v>
      </c>
      <c r="R6240" s="5" t="s">
        <v>16669</v>
      </c>
      <c r="S6240" s="5" t="s">
        <v>16432</v>
      </c>
      <c r="T6240" s="5" t="s">
        <v>773</v>
      </c>
      <c r="U6240" s="5" t="str">
        <f aca="false">IF(ISNUMBER(FIND(",", T6240)), MID(T6240, FIND(",", T6240) + 2, LEN(T6240) - FIND(",", T6240) - 1), IF(T6240&lt;&gt;"", T6240, "unknown"))</f>
        <v>Myanmar</v>
      </c>
      <c r="V6240" s="5" t="s">
        <v>27</v>
      </c>
    </row>
    <row r="6241" customFormat="false" ht="13.8" hidden="false" customHeight="false" outlineLevel="0" collapsed="false">
      <c r="A6241" s="5" t="s">
        <v>16670</v>
      </c>
      <c r="B6241" s="5" t="n">
        <f aca="false">YEAR(DATEVALUE(LEFT(A6241, 10)))</f>
        <v>1956</v>
      </c>
      <c r="C6241" s="6" t="n">
        <v>20645</v>
      </c>
      <c r="D6241" s="2" t="n">
        <v>0.414039351851852</v>
      </c>
      <c r="F6241" s="5" t="n">
        <v>19.769</v>
      </c>
      <c r="G6241" s="5" t="n">
        <v>-72.951</v>
      </c>
      <c r="H6241" s="5" t="n">
        <v>45.6</v>
      </c>
      <c r="I6241" s="5" t="n">
        <v>6.7</v>
      </c>
      <c r="J6241" s="5" t="s">
        <v>1621</v>
      </c>
      <c r="K6241" s="5"/>
      <c r="L6241" s="5"/>
      <c r="M6241" s="5" t="n">
        <v>95</v>
      </c>
      <c r="N6241" s="5"/>
      <c r="O6241" s="5"/>
      <c r="P6241" s="5"/>
      <c r="Q6241" s="5" t="s">
        <v>3644</v>
      </c>
      <c r="R6241" s="5" t="s">
        <v>16671</v>
      </c>
      <c r="S6241" s="5" t="s">
        <v>16432</v>
      </c>
      <c r="T6241" s="5" t="s">
        <v>2378</v>
      </c>
      <c r="U6241" s="5" t="str">
        <f aca="false">IF(ISNUMBER(FIND(",", T6241)), MID(T6241, FIND(",", T6241) + 2, LEN(T6241) - FIND(",", T6241) - 1), IF(T6241&lt;&gt;"", T6241, "unknown"))</f>
        <v>Haiti region</v>
      </c>
      <c r="V6241" s="5" t="s">
        <v>27</v>
      </c>
    </row>
    <row r="6242" customFormat="false" ht="13.8" hidden="false" customHeight="false" outlineLevel="0" collapsed="false">
      <c r="A6242" s="5" t="s">
        <v>16672</v>
      </c>
      <c r="B6242" s="5" t="n">
        <f aca="false">YEAR(DATEVALUE(LEFT(A6242, 10)))</f>
        <v>1956</v>
      </c>
      <c r="C6242" s="6" t="n">
        <v>20645</v>
      </c>
      <c r="D6242" s="2" t="n">
        <v>0.141747685185185</v>
      </c>
      <c r="F6242" s="5" t="n">
        <v>36.508</v>
      </c>
      <c r="G6242" s="5" t="n">
        <v>25.956</v>
      </c>
      <c r="H6242" s="5" t="n">
        <v>35</v>
      </c>
      <c r="I6242" s="5" t="n">
        <v>6.7</v>
      </c>
      <c r="J6242" s="5" t="s">
        <v>1621</v>
      </c>
      <c r="K6242" s="5"/>
      <c r="L6242" s="5"/>
      <c r="M6242" s="5" t="n">
        <v>28</v>
      </c>
      <c r="N6242" s="5"/>
      <c r="O6242" s="5"/>
      <c r="P6242" s="5"/>
      <c r="Q6242" s="5" t="s">
        <v>3644</v>
      </c>
      <c r="R6242" s="5" t="s">
        <v>16673</v>
      </c>
      <c r="S6242" s="5" t="s">
        <v>16432</v>
      </c>
      <c r="T6242" s="5" t="s">
        <v>951</v>
      </c>
      <c r="U6242" s="5" t="str">
        <f aca="false">IF(ISNUMBER(FIND(",", T6242)), MID(T6242, FIND(",", T6242) + 2, LEN(T6242) - FIND(",", T6242) - 1), IF(T6242&lt;&gt;"", T6242, "unknown"))</f>
        <v>Greece</v>
      </c>
      <c r="V6242" s="5" t="s">
        <v>27</v>
      </c>
    </row>
    <row r="6243" customFormat="false" ht="13.8" hidden="false" customHeight="false" outlineLevel="0" collapsed="false">
      <c r="A6243" s="5" t="s">
        <v>16674</v>
      </c>
      <c r="B6243" s="5" t="n">
        <f aca="false">YEAR(DATEVALUE(LEFT(A6243, 10)))</f>
        <v>1956</v>
      </c>
      <c r="C6243" s="6" t="n">
        <v>20645</v>
      </c>
      <c r="D6243" s="2" t="n">
        <v>0.133159722222222</v>
      </c>
      <c r="F6243" s="5" t="n">
        <v>36.583</v>
      </c>
      <c r="G6243" s="5" t="n">
        <v>26.041</v>
      </c>
      <c r="H6243" s="5" t="n">
        <v>35</v>
      </c>
      <c r="I6243" s="5" t="n">
        <v>7.8</v>
      </c>
      <c r="J6243" s="5" t="s">
        <v>3643</v>
      </c>
      <c r="K6243" s="5"/>
      <c r="L6243" s="5"/>
      <c r="M6243" s="5" t="n">
        <v>129</v>
      </c>
      <c r="N6243" s="5"/>
      <c r="O6243" s="5"/>
      <c r="P6243" s="5"/>
      <c r="Q6243" s="5" t="s">
        <v>3644</v>
      </c>
      <c r="R6243" s="5" t="s">
        <v>16675</v>
      </c>
      <c r="S6243" s="5" t="s">
        <v>16432</v>
      </c>
      <c r="T6243" s="5" t="s">
        <v>951</v>
      </c>
      <c r="U6243" s="5" t="str">
        <f aca="false">IF(ISNUMBER(FIND(",", T6243)), MID(T6243, FIND(",", T6243) + 2, LEN(T6243) - FIND(",", T6243) - 1), IF(T6243&lt;&gt;"", T6243, "unknown"))</f>
        <v>Greece</v>
      </c>
      <c r="V6243" s="5" t="s">
        <v>27</v>
      </c>
    </row>
    <row r="6244" customFormat="false" ht="13.8" hidden="false" customHeight="false" outlineLevel="0" collapsed="false">
      <c r="A6244" s="5" t="s">
        <v>16676</v>
      </c>
      <c r="B6244" s="5" t="n">
        <f aca="false">YEAR(DATEVALUE(LEFT(A6244, 10)))</f>
        <v>1956</v>
      </c>
      <c r="C6244" s="6" t="n">
        <v>20629</v>
      </c>
      <c r="D6244" s="2" t="n">
        <v>0.0959027777777778</v>
      </c>
      <c r="F6244" s="5" t="n">
        <v>56.258</v>
      </c>
      <c r="G6244" s="5" t="n">
        <v>163.515</v>
      </c>
      <c r="H6244" s="5" t="n">
        <v>19.8</v>
      </c>
      <c r="I6244" s="5" t="n">
        <v>6.5</v>
      </c>
      <c r="J6244" s="5" t="s">
        <v>1621</v>
      </c>
      <c r="K6244" s="5"/>
      <c r="L6244" s="5"/>
      <c r="M6244" s="5" t="n">
        <v>151</v>
      </c>
      <c r="N6244" s="5"/>
      <c r="O6244" s="5"/>
      <c r="P6244" s="5"/>
      <c r="Q6244" s="5" t="s">
        <v>3644</v>
      </c>
      <c r="R6244" s="5" t="s">
        <v>16677</v>
      </c>
      <c r="S6244" s="5" t="s">
        <v>16432</v>
      </c>
      <c r="T6244" s="5" t="s">
        <v>936</v>
      </c>
      <c r="U6244" s="5" t="str">
        <f aca="false">IF(ISNUMBER(FIND(",", T6244)), MID(T6244, FIND(",", T6244) + 2, LEN(T6244) - FIND(",", T6244) - 1), IF(T6244&lt;&gt;"", T6244, "unknown"))</f>
        <v>Russia</v>
      </c>
      <c r="V6244" s="5" t="s">
        <v>27</v>
      </c>
    </row>
    <row r="6245" customFormat="false" ht="13.8" hidden="false" customHeight="false" outlineLevel="0" collapsed="false">
      <c r="A6245" s="5" t="s">
        <v>16678</v>
      </c>
      <c r="B6245" s="5" t="n">
        <f aca="false">YEAR(DATEVALUE(LEFT(A6245, 10)))</f>
        <v>1956</v>
      </c>
      <c r="C6245" s="6" t="n">
        <v>20615</v>
      </c>
      <c r="D6245" s="2" t="n">
        <v>0.968009259259259</v>
      </c>
      <c r="F6245" s="5" t="n">
        <v>35.031</v>
      </c>
      <c r="G6245" s="5" t="n">
        <v>67.476</v>
      </c>
      <c r="H6245" s="5" t="n">
        <v>35</v>
      </c>
      <c r="I6245" s="5" t="n">
        <v>7.6</v>
      </c>
      <c r="J6245" s="5" t="s">
        <v>3643</v>
      </c>
      <c r="K6245" s="5"/>
      <c r="L6245" s="5"/>
      <c r="M6245" s="5" t="n">
        <v>207</v>
      </c>
      <c r="N6245" s="5"/>
      <c r="O6245" s="5"/>
      <c r="P6245" s="5"/>
      <c r="Q6245" s="5" t="s">
        <v>3644</v>
      </c>
      <c r="R6245" s="5" t="s">
        <v>16679</v>
      </c>
      <c r="S6245" s="5" t="s">
        <v>16432</v>
      </c>
      <c r="T6245" s="5" t="s">
        <v>3045</v>
      </c>
      <c r="U6245" s="5" t="str">
        <f aca="false">IF(ISNUMBER(FIND(",", T6245)), MID(T6245, FIND(",", T6245) + 2, LEN(T6245) - FIND(",", T6245) - 1), IF(T6245&lt;&gt;"", T6245, "unknown"))</f>
        <v>central Afghanistan</v>
      </c>
      <c r="V6245" s="5" t="s">
        <v>27</v>
      </c>
    </row>
    <row r="6246" customFormat="false" ht="13.8" hidden="false" customHeight="false" outlineLevel="0" collapsed="false">
      <c r="A6246" s="5" t="s">
        <v>16680</v>
      </c>
      <c r="B6246" s="5" t="n">
        <f aca="false">YEAR(DATEVALUE(LEFT(A6246, 10)))</f>
        <v>1956</v>
      </c>
      <c r="C6246" s="6" t="n">
        <v>20615</v>
      </c>
      <c r="D6246" s="2" t="n">
        <v>0.422569444444445</v>
      </c>
      <c r="F6246" s="5" t="n">
        <v>-30.238</v>
      </c>
      <c r="G6246" s="5" t="n">
        <v>-71.445</v>
      </c>
      <c r="H6246" s="5" t="n">
        <v>29.1</v>
      </c>
      <c r="I6246" s="5" t="n">
        <v>6.6</v>
      </c>
      <c r="J6246" s="5" t="s">
        <v>1621</v>
      </c>
      <c r="K6246" s="5"/>
      <c r="L6246" s="5"/>
      <c r="M6246" s="5" t="n">
        <v>77</v>
      </c>
      <c r="N6246" s="5"/>
      <c r="O6246" s="5"/>
      <c r="P6246" s="5"/>
      <c r="Q6246" s="5" t="s">
        <v>3644</v>
      </c>
      <c r="R6246" s="5" t="s">
        <v>16681</v>
      </c>
      <c r="S6246" s="5" t="s">
        <v>16432</v>
      </c>
      <c r="T6246" s="5" t="s">
        <v>757</v>
      </c>
      <c r="U6246" s="5" t="str">
        <f aca="false">IF(ISNUMBER(FIND(",", T6246)), MID(T6246, FIND(",", T6246) + 2, LEN(T6246) - FIND(",", T6246) - 1), IF(T6246&lt;&gt;"", T6246, "unknown"))</f>
        <v>Chile</v>
      </c>
      <c r="V6246" s="5" t="s">
        <v>27</v>
      </c>
    </row>
    <row r="6247" customFormat="false" ht="13.8" hidden="false" customHeight="false" outlineLevel="0" collapsed="false">
      <c r="A6247" s="5" t="s">
        <v>16682</v>
      </c>
      <c r="B6247" s="5" t="n">
        <f aca="false">YEAR(DATEVALUE(LEFT(A6247, 10)))</f>
        <v>1956</v>
      </c>
      <c r="C6247" s="6" t="n">
        <v>20598</v>
      </c>
      <c r="D6247" s="2" t="n">
        <v>0.867002314814815</v>
      </c>
      <c r="F6247" s="5" t="n">
        <v>-15.523</v>
      </c>
      <c r="G6247" s="5" t="n">
        <v>-178.589</v>
      </c>
      <c r="H6247" s="5" t="n">
        <v>402.5</v>
      </c>
      <c r="I6247" s="5" t="n">
        <v>7.2</v>
      </c>
      <c r="J6247" s="5" t="s">
        <v>1061</v>
      </c>
      <c r="K6247" s="5"/>
      <c r="L6247" s="5"/>
      <c r="M6247" s="5" t="n">
        <v>227</v>
      </c>
      <c r="N6247" s="5"/>
      <c r="O6247" s="5"/>
      <c r="P6247" s="5"/>
      <c r="Q6247" s="5" t="s">
        <v>3644</v>
      </c>
      <c r="R6247" s="5" t="s">
        <v>16683</v>
      </c>
      <c r="S6247" s="5" t="s">
        <v>16432</v>
      </c>
      <c r="T6247" s="5" t="s">
        <v>161</v>
      </c>
      <c r="U6247" s="5" t="str">
        <f aca="false">IF(ISNUMBER(FIND(",", T6247)), MID(T6247, FIND(",", T6247) + 2, LEN(T6247) - FIND(",", T6247) - 1), IF(T6247&lt;&gt;"", T6247, "unknown"))</f>
        <v>Fiji region</v>
      </c>
      <c r="V6247" s="5" t="s">
        <v>27</v>
      </c>
    </row>
    <row r="6248" customFormat="false" ht="13.8" hidden="false" customHeight="false" outlineLevel="0" collapsed="false">
      <c r="A6248" s="5" t="s">
        <v>16684</v>
      </c>
      <c r="B6248" s="5" t="n">
        <f aca="false">YEAR(DATEVALUE(LEFT(A6248, 10)))</f>
        <v>1956</v>
      </c>
      <c r="C6248" s="6" t="n">
        <v>20555</v>
      </c>
      <c r="D6248" s="2" t="n">
        <v>0.55287037037037</v>
      </c>
      <c r="F6248" s="5" t="n">
        <v>-2.923</v>
      </c>
      <c r="G6248" s="5" t="n">
        <v>102.236</v>
      </c>
      <c r="H6248" s="5" t="n">
        <v>133</v>
      </c>
      <c r="I6248" s="5" t="n">
        <v>6.6</v>
      </c>
      <c r="J6248" s="5" t="s">
        <v>1621</v>
      </c>
      <c r="K6248" s="5"/>
      <c r="L6248" s="5"/>
      <c r="M6248" s="5" t="n">
        <v>104</v>
      </c>
      <c r="N6248" s="5"/>
      <c r="O6248" s="5"/>
      <c r="P6248" s="5"/>
      <c r="Q6248" s="5" t="s">
        <v>3644</v>
      </c>
      <c r="R6248" s="5" t="s">
        <v>16685</v>
      </c>
      <c r="S6248" s="5" t="s">
        <v>16432</v>
      </c>
      <c r="T6248" s="5" t="s">
        <v>1828</v>
      </c>
      <c r="U6248" s="5" t="str">
        <f aca="false">IF(ISNUMBER(FIND(",", T6248)), MID(T6248, FIND(",", T6248) + 2, LEN(T6248) - FIND(",", T6248) - 1), IF(T6248&lt;&gt;"", T6248, "unknown"))</f>
        <v>Indonesia</v>
      </c>
      <c r="V6248" s="5" t="s">
        <v>27</v>
      </c>
    </row>
    <row r="6249" customFormat="false" ht="13.8" hidden="false" customHeight="false" outlineLevel="0" collapsed="false">
      <c r="A6249" s="5" t="s">
        <v>16686</v>
      </c>
      <c r="B6249" s="5" t="n">
        <f aca="false">YEAR(DATEVALUE(LEFT(A6249, 10)))</f>
        <v>1956</v>
      </c>
      <c r="C6249" s="6" t="n">
        <v>20551</v>
      </c>
      <c r="D6249" s="2" t="n">
        <v>0.299733796296296</v>
      </c>
      <c r="F6249" s="5" t="n">
        <v>36.383</v>
      </c>
      <c r="G6249" s="5" t="n">
        <v>70.762</v>
      </c>
      <c r="H6249" s="5" t="n">
        <v>206</v>
      </c>
      <c r="I6249" s="5" t="n">
        <v>6.6</v>
      </c>
      <c r="J6249" s="5" t="s">
        <v>1621</v>
      </c>
      <c r="K6249" s="5"/>
      <c r="L6249" s="5"/>
      <c r="M6249" s="5" t="n">
        <v>115</v>
      </c>
      <c r="N6249" s="5"/>
      <c r="O6249" s="5"/>
      <c r="P6249" s="5"/>
      <c r="Q6249" s="5" t="s">
        <v>3644</v>
      </c>
      <c r="R6249" s="5" t="s">
        <v>16687</v>
      </c>
      <c r="S6249" s="5" t="s">
        <v>16432</v>
      </c>
      <c r="T6249" s="5" t="s">
        <v>1948</v>
      </c>
      <c r="U6249" s="5" t="str">
        <f aca="false">IF(ISNUMBER(FIND(",", T6249)), MID(T6249, FIND(",", T6249) + 2, LEN(T6249) - FIND(",", T6249) - 1), IF(T6249&lt;&gt;"", T6249, "unknown"))</f>
        <v>Afghanistan</v>
      </c>
      <c r="V6249" s="5" t="s">
        <v>27</v>
      </c>
    </row>
    <row r="6250" customFormat="false" ht="13.8" hidden="false" customHeight="false" outlineLevel="0" collapsed="false">
      <c r="A6250" s="5" t="s">
        <v>16688</v>
      </c>
      <c r="B6250" s="5" t="n">
        <f aca="false">YEAR(DATEVALUE(LEFT(A6250, 10)))</f>
        <v>1956</v>
      </c>
      <c r="C6250" s="6" t="n">
        <v>20527</v>
      </c>
      <c r="D6250" s="2" t="n">
        <v>0.551006944444444</v>
      </c>
      <c r="F6250" s="5" t="n">
        <v>7.904</v>
      </c>
      <c r="G6250" s="5" t="n">
        <v>-81.829</v>
      </c>
      <c r="H6250" s="5" t="n">
        <v>35</v>
      </c>
      <c r="I6250" s="5" t="n">
        <v>6.7</v>
      </c>
      <c r="J6250" s="5" t="s">
        <v>1621</v>
      </c>
      <c r="K6250" s="5"/>
      <c r="L6250" s="5"/>
      <c r="M6250" s="5" t="n">
        <v>50</v>
      </c>
      <c r="N6250" s="5"/>
      <c r="O6250" s="5"/>
      <c r="P6250" s="5"/>
      <c r="Q6250" s="5" t="s">
        <v>3644</v>
      </c>
      <c r="R6250" s="5" t="s">
        <v>16689</v>
      </c>
      <c r="S6250" s="5" t="s">
        <v>16432</v>
      </c>
      <c r="T6250" s="5" t="s">
        <v>2737</v>
      </c>
      <c r="U6250" s="5" t="str">
        <f aca="false">IF(ISNUMBER(FIND(",", T6250)), MID(T6250, FIND(",", T6250) + 2, LEN(T6250) - FIND(",", T6250) - 1), IF(T6250&lt;&gt;"", T6250, "unknown"))</f>
        <v>Panama</v>
      </c>
      <c r="V6250" s="5" t="s">
        <v>27</v>
      </c>
    </row>
    <row r="6251" customFormat="false" ht="13.8" hidden="false" customHeight="false" outlineLevel="0" collapsed="false">
      <c r="A6251" s="5" t="s">
        <v>16690</v>
      </c>
      <c r="B6251" s="5" t="n">
        <f aca="false">YEAR(DATEVALUE(LEFT(A6251, 10)))</f>
        <v>1956</v>
      </c>
      <c r="C6251" s="6" t="n">
        <v>20517</v>
      </c>
      <c r="D6251" s="2" t="n">
        <v>0.00385416666666667</v>
      </c>
      <c r="F6251" s="5" t="n">
        <v>-15.26</v>
      </c>
      <c r="G6251" s="5" t="n">
        <v>-173.52</v>
      </c>
      <c r="H6251" s="5" t="n">
        <v>35</v>
      </c>
      <c r="I6251" s="5" t="n">
        <v>6.5</v>
      </c>
      <c r="J6251" s="5" t="s">
        <v>1621</v>
      </c>
      <c r="K6251" s="5"/>
      <c r="L6251" s="5"/>
      <c r="M6251" s="5" t="n">
        <v>56</v>
      </c>
      <c r="N6251" s="5"/>
      <c r="O6251" s="5"/>
      <c r="P6251" s="5"/>
      <c r="Q6251" s="5" t="s">
        <v>3644</v>
      </c>
      <c r="R6251" s="5" t="s">
        <v>16691</v>
      </c>
      <c r="S6251" s="5" t="s">
        <v>16432</v>
      </c>
      <c r="T6251" s="5" t="s">
        <v>1007</v>
      </c>
      <c r="U6251" s="5" t="str">
        <f aca="false">IF(ISNUMBER(FIND(",", T6251)), MID(T6251, FIND(",", T6251) + 2, LEN(T6251) - FIND(",", T6251) - 1), IF(T6251&lt;&gt;"", T6251, "unknown"))</f>
        <v>Tonga</v>
      </c>
      <c r="V6251" s="5" t="s">
        <v>27</v>
      </c>
    </row>
    <row r="6252" customFormat="false" ht="13.8" hidden="false" customHeight="false" outlineLevel="0" collapsed="false">
      <c r="A6252" s="5" t="s">
        <v>16692</v>
      </c>
      <c r="B6252" s="5" t="n">
        <f aca="false">YEAR(DATEVALUE(LEFT(A6252, 10)))</f>
        <v>1956</v>
      </c>
      <c r="C6252" s="6" t="n">
        <v>20503</v>
      </c>
      <c r="D6252" s="2" t="n">
        <v>0.315555555555556</v>
      </c>
      <c r="F6252" s="5" t="n">
        <v>30.173</v>
      </c>
      <c r="G6252" s="5" t="n">
        <v>138.275</v>
      </c>
      <c r="H6252" s="5" t="n">
        <v>480.2</v>
      </c>
      <c r="I6252" s="5" t="n">
        <v>7.1</v>
      </c>
      <c r="J6252" s="5" t="s">
        <v>1061</v>
      </c>
      <c r="K6252" s="5"/>
      <c r="L6252" s="5"/>
      <c r="M6252" s="5" t="n">
        <v>124</v>
      </c>
      <c r="N6252" s="5"/>
      <c r="O6252" s="5"/>
      <c r="P6252" s="5"/>
      <c r="Q6252" s="5" t="s">
        <v>3644</v>
      </c>
      <c r="R6252" s="5" t="s">
        <v>16693</v>
      </c>
      <c r="S6252" s="5" t="s">
        <v>16432</v>
      </c>
      <c r="T6252" s="5" t="s">
        <v>310</v>
      </c>
      <c r="U6252" s="5" t="str">
        <f aca="false">IF(ISNUMBER(FIND(",", T6252)), MID(T6252, FIND(",", T6252) + 2, LEN(T6252) - FIND(",", T6252) - 1), IF(T6252&lt;&gt;"", T6252, "unknown"))</f>
        <v>Japan region</v>
      </c>
      <c r="V6252" s="5" t="s">
        <v>27</v>
      </c>
    </row>
    <row r="6253" customFormat="false" ht="13.8" hidden="false" customHeight="false" outlineLevel="0" collapsed="false">
      <c r="A6253" s="5" t="s">
        <v>16694</v>
      </c>
      <c r="B6253" s="5" t="n">
        <f aca="false">YEAR(DATEVALUE(LEFT(A6253, 10)))</f>
        <v>1956</v>
      </c>
      <c r="C6253" s="6" t="n">
        <v>20494</v>
      </c>
      <c r="D6253" s="2" t="n">
        <v>0.606041666666667</v>
      </c>
      <c r="F6253" s="5" t="n">
        <v>31.705</v>
      </c>
      <c r="G6253" s="5" t="n">
        <v>-116.059</v>
      </c>
      <c r="H6253" s="5" t="n">
        <v>15</v>
      </c>
      <c r="I6253" s="5" t="n">
        <v>6.6</v>
      </c>
      <c r="J6253" s="5" t="s">
        <v>1621</v>
      </c>
      <c r="K6253" s="5"/>
      <c r="L6253" s="5"/>
      <c r="M6253" s="5" t="n">
        <v>82</v>
      </c>
      <c r="N6253" s="5"/>
      <c r="O6253" s="5"/>
      <c r="P6253" s="5"/>
      <c r="Q6253" s="5" t="s">
        <v>3644</v>
      </c>
      <c r="R6253" s="5" t="s">
        <v>16695</v>
      </c>
      <c r="S6253" s="5" t="s">
        <v>16432</v>
      </c>
      <c r="T6253" s="5" t="s">
        <v>1045</v>
      </c>
      <c r="U6253" s="5" t="str">
        <f aca="false">IF(ISNUMBER(FIND(",", T6253)), MID(T6253, FIND(",", T6253) + 2, LEN(T6253) - FIND(",", T6253) - 1), IF(T6253&lt;&gt;"", T6253, "unknown"))</f>
        <v>Mexico</v>
      </c>
      <c r="V6253" s="5" t="s">
        <v>27</v>
      </c>
    </row>
    <row r="6254" customFormat="false" ht="13.8" hidden="false" customHeight="false" outlineLevel="0" collapsed="false">
      <c r="A6254" s="5" t="s">
        <v>16696</v>
      </c>
      <c r="B6254" s="5" t="n">
        <f aca="false">YEAR(DATEVALUE(LEFT(A6254, 10)))</f>
        <v>1956</v>
      </c>
      <c r="C6254" s="6" t="n">
        <v>20486</v>
      </c>
      <c r="D6254" s="2" t="n">
        <v>0.570740740740741</v>
      </c>
      <c r="F6254" s="5" t="n">
        <v>18.853</v>
      </c>
      <c r="G6254" s="5" t="n">
        <v>145.06</v>
      </c>
      <c r="H6254" s="5" t="n">
        <v>379.9</v>
      </c>
      <c r="I6254" s="5" t="n">
        <v>7</v>
      </c>
      <c r="J6254" s="5" t="s">
        <v>1061</v>
      </c>
      <c r="K6254" s="5"/>
      <c r="L6254" s="5"/>
      <c r="M6254" s="5" t="n">
        <v>104</v>
      </c>
      <c r="N6254" s="5"/>
      <c r="O6254" s="5"/>
      <c r="P6254" s="5"/>
      <c r="Q6254" s="5" t="s">
        <v>3644</v>
      </c>
      <c r="R6254" s="5" t="s">
        <v>16697</v>
      </c>
      <c r="S6254" s="5" t="s">
        <v>16432</v>
      </c>
      <c r="T6254" s="5" t="s">
        <v>3605</v>
      </c>
      <c r="U6254" s="5" t="str">
        <f aca="false">IF(ISNUMBER(FIND(",", T6254)), MID(T6254, FIND(",", T6254) + 2, LEN(T6254) - FIND(",", T6254) - 1), IF(T6254&lt;&gt;"", T6254, "unknown"))</f>
        <v>Northern Mariana Islands</v>
      </c>
      <c r="V6254" s="5" t="s">
        <v>27</v>
      </c>
    </row>
    <row r="6255" customFormat="false" ht="13.8" hidden="false" customHeight="false" outlineLevel="0" collapsed="false">
      <c r="A6255" s="5" t="s">
        <v>16698</v>
      </c>
      <c r="B6255" s="5" t="n">
        <f aca="false">YEAR(DATEVALUE(LEFT(A6255, 10)))</f>
        <v>1956</v>
      </c>
      <c r="C6255" s="6" t="n">
        <v>20485</v>
      </c>
      <c r="D6255" s="2" t="n">
        <v>0.386944444444445</v>
      </c>
      <c r="F6255" s="5" t="n">
        <v>-3.421</v>
      </c>
      <c r="G6255" s="5" t="n">
        <v>152.035</v>
      </c>
      <c r="H6255" s="5" t="n">
        <v>362.1</v>
      </c>
      <c r="I6255" s="5" t="n">
        <v>6.9</v>
      </c>
      <c r="J6255" s="5" t="s">
        <v>1621</v>
      </c>
      <c r="K6255" s="5"/>
      <c r="L6255" s="5"/>
      <c r="M6255" s="5" t="n">
        <v>90</v>
      </c>
      <c r="N6255" s="5"/>
      <c r="O6255" s="5"/>
      <c r="P6255" s="5"/>
      <c r="Q6255" s="5" t="s">
        <v>3644</v>
      </c>
      <c r="R6255" s="5" t="s">
        <v>16699</v>
      </c>
      <c r="S6255" s="5" t="s">
        <v>16432</v>
      </c>
      <c r="T6255" s="5" t="s">
        <v>711</v>
      </c>
      <c r="U6255" s="5" t="str">
        <f aca="false">IF(ISNUMBER(FIND(",", T6255)), MID(T6255, FIND(",", T6255) + 2, LEN(T6255) - FIND(",", T6255) - 1), IF(T6255&lt;&gt;"", T6255, "unknown"))</f>
        <v>Papua New Guinea</v>
      </c>
      <c r="V6255" s="5" t="s">
        <v>27</v>
      </c>
    </row>
    <row r="6256" customFormat="false" ht="13.8" hidden="false" customHeight="false" outlineLevel="0" collapsed="false">
      <c r="A6256" s="5" t="s">
        <v>16700</v>
      </c>
      <c r="B6256" s="5" t="n">
        <f aca="false">YEAR(DATEVALUE(LEFT(A6256, 10)))</f>
        <v>1956</v>
      </c>
      <c r="C6256" s="6" t="n">
        <v>20470</v>
      </c>
      <c r="D6256" s="2" t="n">
        <v>0.984548611111111</v>
      </c>
      <c r="F6256" s="5" t="n">
        <v>-0.819</v>
      </c>
      <c r="G6256" s="5" t="n">
        <v>-80.281</v>
      </c>
      <c r="H6256" s="5" t="n">
        <v>35</v>
      </c>
      <c r="I6256" s="5" t="n">
        <v>6.9</v>
      </c>
      <c r="J6256" s="5" t="s">
        <v>1621</v>
      </c>
      <c r="K6256" s="5"/>
      <c r="L6256" s="5"/>
      <c r="M6256" s="5" t="n">
        <v>112</v>
      </c>
      <c r="N6256" s="5"/>
      <c r="O6256" s="5"/>
      <c r="P6256" s="5"/>
      <c r="Q6256" s="5" t="s">
        <v>3644</v>
      </c>
      <c r="R6256" s="5" t="s">
        <v>16701</v>
      </c>
      <c r="S6256" s="5" t="s">
        <v>16432</v>
      </c>
      <c r="T6256" s="5" t="s">
        <v>4733</v>
      </c>
      <c r="U6256" s="5" t="str">
        <f aca="false">IF(ISNUMBER(FIND(",", T6256)), MID(T6256, FIND(",", T6256) + 2, LEN(T6256) - FIND(",", T6256) - 1), IF(T6256&lt;&gt;"", T6256, "unknown"))</f>
        <v>near the coast of Ecuador</v>
      </c>
      <c r="V6256" s="5" t="s">
        <v>27</v>
      </c>
    </row>
    <row r="6257" customFormat="false" ht="13.8" hidden="false" customHeight="false" outlineLevel="0" collapsed="false">
      <c r="A6257" s="5" t="s">
        <v>16702</v>
      </c>
      <c r="B6257" s="5" t="n">
        <f aca="false">YEAR(DATEVALUE(LEFT(A6257, 10)))</f>
        <v>1956</v>
      </c>
      <c r="C6257" s="6" t="n">
        <v>20464</v>
      </c>
      <c r="D6257" s="2" t="n">
        <v>0.369826388888889</v>
      </c>
      <c r="F6257" s="5" t="n">
        <v>-26.215</v>
      </c>
      <c r="G6257" s="5" t="n">
        <v>-174.972</v>
      </c>
      <c r="H6257" s="5" t="n">
        <v>35</v>
      </c>
      <c r="I6257" s="5" t="n">
        <v>6.9</v>
      </c>
      <c r="J6257" s="5" t="s">
        <v>1621</v>
      </c>
      <c r="K6257" s="5"/>
      <c r="L6257" s="5"/>
      <c r="M6257" s="5" t="n">
        <v>18</v>
      </c>
      <c r="N6257" s="5"/>
      <c r="O6257" s="5"/>
      <c r="P6257" s="5"/>
      <c r="Q6257" s="5" t="s">
        <v>3644</v>
      </c>
      <c r="R6257" s="5" t="s">
        <v>16703</v>
      </c>
      <c r="S6257" s="5" t="s">
        <v>16432</v>
      </c>
      <c r="T6257" s="5" t="s">
        <v>2492</v>
      </c>
      <c r="U6257" s="5" t="str">
        <f aca="false">IF(ISNUMBER(FIND(",", T6257)), MID(T6257, FIND(",", T6257) + 2, LEN(T6257) - FIND(",", T6257) - 1), IF(T6257&lt;&gt;"", T6257, "unknown"))</f>
        <v>south of Tonga</v>
      </c>
      <c r="V6257" s="5" t="s">
        <v>27</v>
      </c>
    </row>
    <row r="6258" customFormat="false" ht="13.8" hidden="false" customHeight="false" outlineLevel="0" collapsed="false">
      <c r="A6258" s="5" t="s">
        <v>16704</v>
      </c>
      <c r="B6258" s="5" t="n">
        <f aca="false">YEAR(DATEVALUE(LEFT(A6258, 10)))</f>
        <v>1956</v>
      </c>
      <c r="C6258" s="6" t="n">
        <v>20462</v>
      </c>
      <c r="D6258" s="2" t="n">
        <v>0.871076388888889</v>
      </c>
      <c r="F6258" s="5" t="n">
        <v>-19.051</v>
      </c>
      <c r="G6258" s="5" t="n">
        <v>-70.631</v>
      </c>
      <c r="H6258" s="5" t="n">
        <v>43.3</v>
      </c>
      <c r="I6258" s="5" t="n">
        <v>6.7</v>
      </c>
      <c r="J6258" s="5" t="s">
        <v>1621</v>
      </c>
      <c r="K6258" s="5"/>
      <c r="L6258" s="5"/>
      <c r="M6258" s="5" t="n">
        <v>116</v>
      </c>
      <c r="N6258" s="5"/>
      <c r="O6258" s="5"/>
      <c r="P6258" s="5"/>
      <c r="Q6258" s="5" t="s">
        <v>3644</v>
      </c>
      <c r="R6258" s="5" t="s">
        <v>16705</v>
      </c>
      <c r="S6258" s="5" t="s">
        <v>16432</v>
      </c>
      <c r="T6258" s="5" t="s">
        <v>2159</v>
      </c>
      <c r="U6258" s="5" t="str">
        <f aca="false">IF(ISNUMBER(FIND(",", T6258)), MID(T6258, FIND(",", T6258) + 2, LEN(T6258) - FIND(",", T6258) - 1), IF(T6258&lt;&gt;"", T6258, "unknown"))</f>
        <v>Chile</v>
      </c>
      <c r="V6258" s="5" t="s">
        <v>27</v>
      </c>
    </row>
    <row r="6259" customFormat="false" ht="13.8" hidden="false" customHeight="false" outlineLevel="0" collapsed="false">
      <c r="A6259" s="5" t="s">
        <v>16706</v>
      </c>
      <c r="B6259" s="5" t="n">
        <f aca="false">YEAR(DATEVALUE(LEFT(A6259, 10)))</f>
        <v>1955</v>
      </c>
      <c r="C6259" s="6" t="n">
        <v>20430</v>
      </c>
      <c r="D6259" s="2" t="n">
        <v>0.627222222222222</v>
      </c>
      <c r="F6259" s="5" t="n">
        <v>26.4</v>
      </c>
      <c r="G6259" s="5" t="n">
        <v>142.7</v>
      </c>
      <c r="H6259" s="5" t="n">
        <v>0</v>
      </c>
      <c r="I6259" s="5" t="n">
        <v>6.7</v>
      </c>
      <c r="J6259" s="5" t="s">
        <v>1621</v>
      </c>
      <c r="K6259" s="5"/>
      <c r="L6259" s="5"/>
      <c r="M6259" s="5" t="n">
        <v>0</v>
      </c>
      <c r="N6259" s="5"/>
      <c r="O6259" s="5"/>
      <c r="P6259" s="5"/>
      <c r="Q6259" s="5" t="s">
        <v>3644</v>
      </c>
      <c r="R6259" s="5" t="s">
        <v>16707</v>
      </c>
      <c r="S6259" s="5" t="s">
        <v>16432</v>
      </c>
      <c r="T6259" s="5" t="s">
        <v>977</v>
      </c>
      <c r="U6259" s="5" t="str">
        <f aca="false">IF(ISNUMBER(FIND(",", T6259)), MID(T6259, FIND(",", T6259) + 2, LEN(T6259) - FIND(",", T6259) - 1), IF(T6259&lt;&gt;"", T6259, "unknown"))</f>
        <v>Japan region</v>
      </c>
      <c r="V6259" s="5" t="s">
        <v>27</v>
      </c>
    </row>
    <row r="6260" customFormat="false" ht="13.8" hidden="false" customHeight="false" outlineLevel="0" collapsed="false">
      <c r="A6260" s="5" t="s">
        <v>16708</v>
      </c>
      <c r="B6260" s="5" t="n">
        <f aca="false">YEAR(DATEVALUE(LEFT(A6260, 10)))</f>
        <v>1955</v>
      </c>
      <c r="C6260" s="6" t="n">
        <v>20429</v>
      </c>
      <c r="D6260" s="2" t="n">
        <v>0.188194444444444</v>
      </c>
      <c r="F6260" s="5" t="n">
        <v>-20.2</v>
      </c>
      <c r="G6260" s="5" t="n">
        <v>-70.2</v>
      </c>
      <c r="H6260" s="5" t="n">
        <v>0</v>
      </c>
      <c r="I6260" s="5" t="n">
        <v>6.5</v>
      </c>
      <c r="J6260" s="5" t="s">
        <v>1621</v>
      </c>
      <c r="K6260" s="5"/>
      <c r="L6260" s="5"/>
      <c r="M6260" s="5" t="n">
        <v>0</v>
      </c>
      <c r="N6260" s="5"/>
      <c r="O6260" s="5"/>
      <c r="P6260" s="5"/>
      <c r="Q6260" s="5" t="s">
        <v>3644</v>
      </c>
      <c r="R6260" s="5" t="s">
        <v>16709</v>
      </c>
      <c r="S6260" s="5" t="s">
        <v>16432</v>
      </c>
      <c r="T6260" s="5" t="s">
        <v>2159</v>
      </c>
      <c r="U6260" s="5" t="str">
        <f aca="false">IF(ISNUMBER(FIND(",", T6260)), MID(T6260, FIND(",", T6260) + 2, LEN(T6260) - FIND(",", T6260) - 1), IF(T6260&lt;&gt;"", T6260, "unknown"))</f>
        <v>Chile</v>
      </c>
      <c r="V6260" s="5" t="s">
        <v>27</v>
      </c>
    </row>
    <row r="6261" customFormat="false" ht="13.8" hidden="false" customHeight="false" outlineLevel="0" collapsed="false">
      <c r="A6261" s="5" t="s">
        <v>16710</v>
      </c>
      <c r="B6261" s="5" t="n">
        <f aca="false">YEAR(DATEVALUE(LEFT(A6261, 10)))</f>
        <v>1955</v>
      </c>
      <c r="C6261" s="6" t="n">
        <v>20416</v>
      </c>
      <c r="D6261" s="2" t="n">
        <v>0.270486111111111</v>
      </c>
      <c r="F6261" s="5" t="n">
        <v>50.7</v>
      </c>
      <c r="G6261" s="5" t="n">
        <v>157.2</v>
      </c>
      <c r="H6261" s="5" t="n">
        <v>33</v>
      </c>
      <c r="I6261" s="5" t="n">
        <v>6.8</v>
      </c>
      <c r="J6261" s="5" t="s">
        <v>1621</v>
      </c>
      <c r="K6261" s="5"/>
      <c r="L6261" s="5"/>
      <c r="M6261" s="5" t="n">
        <v>0</v>
      </c>
      <c r="N6261" s="5"/>
      <c r="O6261" s="5"/>
      <c r="P6261" s="5"/>
      <c r="Q6261" s="5" t="s">
        <v>3644</v>
      </c>
      <c r="R6261" s="5" t="s">
        <v>16711</v>
      </c>
      <c r="S6261" s="5" t="s">
        <v>16432</v>
      </c>
      <c r="T6261" s="5" t="s">
        <v>749</v>
      </c>
      <c r="U6261" s="5" t="str">
        <f aca="false">IF(ISNUMBER(FIND(",", T6261)), MID(T6261, FIND(",", T6261) + 2, LEN(T6261) - FIND(",", T6261) - 1), IF(T6261&lt;&gt;"", T6261, "unknown"))</f>
        <v>Kuril Islands</v>
      </c>
      <c r="V6261" s="5" t="s">
        <v>27</v>
      </c>
    </row>
    <row r="6262" customFormat="false" ht="13.8" hidden="false" customHeight="false" outlineLevel="0" collapsed="false">
      <c r="A6262" s="5" t="s">
        <v>16712</v>
      </c>
      <c r="B6262" s="5" t="n">
        <f aca="false">YEAR(DATEVALUE(LEFT(A6262, 10)))</f>
        <v>1955</v>
      </c>
      <c r="C6262" s="6" t="n">
        <v>20415</v>
      </c>
      <c r="D6262" s="2" t="n">
        <v>0.141712962962963</v>
      </c>
      <c r="F6262" s="5" t="n">
        <v>-24.4</v>
      </c>
      <c r="G6262" s="5" t="n">
        <v>-122.6</v>
      </c>
      <c r="H6262" s="5" t="n">
        <v>0</v>
      </c>
      <c r="I6262" s="5" t="n">
        <v>6.6</v>
      </c>
      <c r="J6262" s="5" t="s">
        <v>13467</v>
      </c>
      <c r="K6262" s="5"/>
      <c r="L6262" s="5"/>
      <c r="M6262" s="5" t="n">
        <v>0</v>
      </c>
      <c r="N6262" s="5"/>
      <c r="O6262" s="5"/>
      <c r="P6262" s="5"/>
      <c r="Q6262" s="5" t="s">
        <v>3644</v>
      </c>
      <c r="R6262" s="5" t="s">
        <v>16713</v>
      </c>
      <c r="S6262" s="5" t="s">
        <v>16432</v>
      </c>
      <c r="T6262" s="5" t="s">
        <v>1235</v>
      </c>
      <c r="U6262" s="5" t="str">
        <f aca="false">IF(ISNUMBER(FIND(",", T6262)), MID(T6262, FIND(",", T6262) + 2, LEN(T6262) - FIND(",", T6262) - 1), IF(T6262&lt;&gt;"", T6262, "unknown"))</f>
        <v>southern East Pacific Rise</v>
      </c>
      <c r="V6262" s="5" t="s">
        <v>27</v>
      </c>
    </row>
    <row r="6263" customFormat="false" ht="13.8" hidden="false" customHeight="false" outlineLevel="0" collapsed="false">
      <c r="A6263" s="5" t="s">
        <v>16714</v>
      </c>
      <c r="B6263" s="5" t="n">
        <f aca="false">YEAR(DATEVALUE(LEFT(A6263, 10)))</f>
        <v>1955</v>
      </c>
      <c r="C6263" s="6" t="n">
        <v>20410</v>
      </c>
      <c r="D6263" s="2" t="n">
        <v>0.287199074074074</v>
      </c>
      <c r="F6263" s="5" t="n">
        <v>-26.2</v>
      </c>
      <c r="G6263" s="5" t="n">
        <v>-70.2</v>
      </c>
      <c r="H6263" s="5" t="n">
        <v>64</v>
      </c>
      <c r="I6263" s="5" t="n">
        <v>6.5</v>
      </c>
      <c r="J6263" s="5" t="s">
        <v>1621</v>
      </c>
      <c r="K6263" s="5"/>
      <c r="L6263" s="5"/>
      <c r="M6263" s="5" t="n">
        <v>0</v>
      </c>
      <c r="N6263" s="5"/>
      <c r="O6263" s="5"/>
      <c r="P6263" s="5"/>
      <c r="Q6263" s="5" t="s">
        <v>3644</v>
      </c>
      <c r="R6263" s="5" t="s">
        <v>16715</v>
      </c>
      <c r="S6263" s="5" t="s">
        <v>16432</v>
      </c>
      <c r="T6263" s="5" t="s">
        <v>1207</v>
      </c>
      <c r="U6263" s="5" t="str">
        <f aca="false">IF(ISNUMBER(FIND(",", T6263)), MID(T6263, FIND(",", T6263) + 2, LEN(T6263) - FIND(",", T6263) - 1), IF(T6263&lt;&gt;"", T6263, "unknown"))</f>
        <v>Chile</v>
      </c>
      <c r="V6263" s="5" t="s">
        <v>27</v>
      </c>
    </row>
    <row r="6264" customFormat="false" ht="13.8" hidden="false" customHeight="false" outlineLevel="0" collapsed="false">
      <c r="A6264" s="5" t="s">
        <v>16716</v>
      </c>
      <c r="B6264" s="5" t="n">
        <f aca="false">YEAR(DATEVALUE(LEFT(A6264, 10)))</f>
        <v>1955</v>
      </c>
      <c r="C6264" s="6" t="n">
        <v>20403</v>
      </c>
      <c r="D6264" s="2" t="n">
        <v>0.0722800925925926</v>
      </c>
      <c r="F6264" s="5" t="n">
        <v>-15.547</v>
      </c>
      <c r="G6264" s="5" t="n">
        <v>-173.637</v>
      </c>
      <c r="H6264" s="5" t="n">
        <v>66.4</v>
      </c>
      <c r="I6264" s="5" t="n">
        <v>7</v>
      </c>
      <c r="J6264" s="5" t="s">
        <v>1621</v>
      </c>
      <c r="K6264" s="5"/>
      <c r="L6264" s="5"/>
      <c r="M6264" s="5" t="n">
        <v>0</v>
      </c>
      <c r="N6264" s="5"/>
      <c r="O6264" s="5"/>
      <c r="P6264" s="5"/>
      <c r="Q6264" s="5" t="s">
        <v>3644</v>
      </c>
      <c r="R6264" s="5" t="s">
        <v>16717</v>
      </c>
      <c r="S6264" s="5" t="s">
        <v>16432</v>
      </c>
      <c r="T6264" s="5" t="s">
        <v>1007</v>
      </c>
      <c r="U6264" s="5" t="str">
        <f aca="false">IF(ISNUMBER(FIND(",", T6264)), MID(T6264, FIND(",", T6264) + 2, LEN(T6264) - FIND(",", T6264) - 1), IF(T6264&lt;&gt;"", T6264, "unknown"))</f>
        <v>Tonga</v>
      </c>
      <c r="V6264" s="5" t="s">
        <v>27</v>
      </c>
    </row>
    <row r="6265" customFormat="false" ht="13.8" hidden="false" customHeight="false" outlineLevel="0" collapsed="false">
      <c r="A6265" s="5" t="s">
        <v>16718</v>
      </c>
      <c r="B6265" s="5" t="n">
        <f aca="false">YEAR(DATEVALUE(LEFT(A6265, 10)))</f>
        <v>1955</v>
      </c>
      <c r="C6265" s="6" t="n">
        <v>20397</v>
      </c>
      <c r="D6265" s="2" t="n">
        <v>0.947280092592593</v>
      </c>
      <c r="F6265" s="5" t="n">
        <v>-34.4</v>
      </c>
      <c r="G6265" s="5" t="n">
        <v>-70.1</v>
      </c>
      <c r="H6265" s="5" t="n">
        <v>128</v>
      </c>
      <c r="I6265" s="5" t="n">
        <v>6.5</v>
      </c>
      <c r="J6265" s="5" t="s">
        <v>1621</v>
      </c>
      <c r="K6265" s="5"/>
      <c r="L6265" s="5"/>
      <c r="M6265" s="5" t="n">
        <v>0</v>
      </c>
      <c r="N6265" s="5"/>
      <c r="O6265" s="5"/>
      <c r="P6265" s="5"/>
      <c r="Q6265" s="5" t="s">
        <v>3644</v>
      </c>
      <c r="R6265" s="5" t="s">
        <v>16719</v>
      </c>
      <c r="S6265" s="5" t="s">
        <v>16432</v>
      </c>
      <c r="T6265" s="5" t="s">
        <v>2256</v>
      </c>
      <c r="U6265" s="5" t="str">
        <f aca="false">IF(ISNUMBER(FIND(",", T6265)), MID(T6265, FIND(",", T6265) + 2, LEN(T6265) - FIND(",", T6265) - 1), IF(T6265&lt;&gt;"", T6265, "unknown"))</f>
        <v>Chile</v>
      </c>
      <c r="V6265" s="5" t="s">
        <v>27</v>
      </c>
    </row>
    <row r="6266" customFormat="false" ht="13.8" hidden="false" customHeight="false" outlineLevel="0" collapsed="false">
      <c r="A6266" s="5" t="s">
        <v>16720</v>
      </c>
      <c r="B6266" s="5" t="n">
        <f aca="false">YEAR(DATEVALUE(LEFT(A6266, 10)))</f>
        <v>1955</v>
      </c>
      <c r="C6266" s="6" t="n">
        <v>20375</v>
      </c>
      <c r="D6266" s="2" t="n">
        <v>0.393703703703704</v>
      </c>
      <c r="F6266" s="5" t="n">
        <v>-10.054</v>
      </c>
      <c r="G6266" s="5" t="n">
        <v>160.797</v>
      </c>
      <c r="H6266" s="5" t="n">
        <v>100</v>
      </c>
      <c r="I6266" s="5" t="n">
        <v>7.1</v>
      </c>
      <c r="J6266" s="5" t="s">
        <v>1061</v>
      </c>
      <c r="K6266" s="5"/>
      <c r="L6266" s="5"/>
      <c r="M6266" s="5" t="n">
        <v>0</v>
      </c>
      <c r="N6266" s="5"/>
      <c r="O6266" s="5"/>
      <c r="P6266" s="5"/>
      <c r="Q6266" s="5" t="s">
        <v>3644</v>
      </c>
      <c r="R6266" s="5" t="s">
        <v>16721</v>
      </c>
      <c r="S6266" s="5" t="s">
        <v>16432</v>
      </c>
      <c r="T6266" s="5" t="s">
        <v>911</v>
      </c>
      <c r="U6266" s="5" t="str">
        <f aca="false">IF(ISNUMBER(FIND(",", T6266)), MID(T6266, FIND(",", T6266) + 2, LEN(T6266) - FIND(",", T6266) - 1), IF(T6266&lt;&gt;"", T6266, "unknown"))</f>
        <v>Solomon Islands</v>
      </c>
      <c r="V6266" s="5" t="s">
        <v>27</v>
      </c>
    </row>
    <row r="6267" customFormat="false" ht="13.8" hidden="false" customHeight="false" outlineLevel="0" collapsed="false">
      <c r="A6267" s="5" t="s">
        <v>16722</v>
      </c>
      <c r="B6267" s="5" t="n">
        <f aca="false">YEAR(DATEVALUE(LEFT(A6267, 10)))</f>
        <v>1955</v>
      </c>
      <c r="C6267" s="6" t="n">
        <v>20372</v>
      </c>
      <c r="D6267" s="2" t="n">
        <v>0.37349537037037</v>
      </c>
      <c r="F6267" s="5" t="n">
        <v>-5.04</v>
      </c>
      <c r="G6267" s="5" t="n">
        <v>152.711</v>
      </c>
      <c r="H6267" s="5" t="n">
        <v>25</v>
      </c>
      <c r="I6267" s="5" t="n">
        <v>7.3</v>
      </c>
      <c r="J6267" s="5" t="s">
        <v>3643</v>
      </c>
      <c r="K6267" s="5"/>
      <c r="L6267" s="5"/>
      <c r="M6267" s="5" t="n">
        <v>0</v>
      </c>
      <c r="N6267" s="5"/>
      <c r="O6267" s="5"/>
      <c r="P6267" s="5"/>
      <c r="Q6267" s="5" t="s">
        <v>3644</v>
      </c>
      <c r="R6267" s="5" t="s">
        <v>16723</v>
      </c>
      <c r="S6267" s="5" t="s">
        <v>16724</v>
      </c>
      <c r="T6267" s="5" t="s">
        <v>745</v>
      </c>
      <c r="U6267" s="5" t="str">
        <f aca="false">IF(ISNUMBER(FIND(",", T6267)), MID(T6267, FIND(",", T6267) + 2, LEN(T6267) - FIND(",", T6267) - 1), IF(T6267&lt;&gt;"", T6267, "unknown"))</f>
        <v>Papua New Guinea</v>
      </c>
      <c r="V6267" s="5" t="s">
        <v>27</v>
      </c>
    </row>
    <row r="6268" customFormat="false" ht="13.8" hidden="false" customHeight="false" outlineLevel="0" collapsed="false">
      <c r="A6268" s="5" t="s">
        <v>16725</v>
      </c>
      <c r="B6268" s="5" t="n">
        <f aca="false">YEAR(DATEVALUE(LEFT(A6268, 10)))</f>
        <v>1955</v>
      </c>
      <c r="C6268" s="6" t="n">
        <v>20358</v>
      </c>
      <c r="D6268" s="2" t="n">
        <v>0.353136574074074</v>
      </c>
      <c r="F6268" s="5" t="n">
        <v>15.9</v>
      </c>
      <c r="G6268" s="5" t="n">
        <v>-92.2</v>
      </c>
      <c r="H6268" s="5" t="n">
        <v>223</v>
      </c>
      <c r="I6268" s="5" t="n">
        <v>6.7</v>
      </c>
      <c r="J6268" s="5" t="s">
        <v>1621</v>
      </c>
      <c r="K6268" s="5"/>
      <c r="L6268" s="5"/>
      <c r="M6268" s="5" t="n">
        <v>0</v>
      </c>
      <c r="N6268" s="5"/>
      <c r="O6268" s="5"/>
      <c r="P6268" s="5"/>
      <c r="Q6268" s="5" t="s">
        <v>3644</v>
      </c>
      <c r="R6268" s="5" t="s">
        <v>16726</v>
      </c>
      <c r="S6268" s="5" t="s">
        <v>16724</v>
      </c>
      <c r="T6268" s="5" t="s">
        <v>3808</v>
      </c>
      <c r="U6268" s="5" t="str">
        <f aca="false">IF(ISNUMBER(FIND(",", T6268)), MID(T6268, FIND(",", T6268) + 2, LEN(T6268) - FIND(",", T6268) - 1), IF(T6268&lt;&gt;"", T6268, "unknown"))</f>
        <v>Mexico</v>
      </c>
      <c r="V6268" s="5" t="s">
        <v>27</v>
      </c>
    </row>
    <row r="6269" customFormat="false" ht="13.8" hidden="false" customHeight="false" outlineLevel="0" collapsed="false">
      <c r="A6269" s="5" t="s">
        <v>16727</v>
      </c>
      <c r="B6269" s="5" t="n">
        <f aca="false">YEAR(DATEVALUE(LEFT(A6269, 10)))</f>
        <v>1955</v>
      </c>
      <c r="C6269" s="6" t="n">
        <v>20355</v>
      </c>
      <c r="D6269" s="2" t="n">
        <v>0.629375</v>
      </c>
      <c r="F6269" s="5" t="n">
        <v>26.6</v>
      </c>
      <c r="G6269" s="5" t="n">
        <v>101.7</v>
      </c>
      <c r="H6269" s="5" t="n">
        <v>0</v>
      </c>
      <c r="I6269" s="5" t="n">
        <v>6.9</v>
      </c>
      <c r="J6269" s="5" t="s">
        <v>1621</v>
      </c>
      <c r="K6269" s="5"/>
      <c r="L6269" s="5"/>
      <c r="M6269" s="5" t="n">
        <v>0</v>
      </c>
      <c r="N6269" s="5"/>
      <c r="O6269" s="5"/>
      <c r="P6269" s="5"/>
      <c r="Q6269" s="5" t="s">
        <v>3644</v>
      </c>
      <c r="R6269" s="5" t="s">
        <v>16728</v>
      </c>
      <c r="S6269" s="5" t="s">
        <v>16724</v>
      </c>
      <c r="T6269" s="5" t="s">
        <v>3094</v>
      </c>
      <c r="U6269" s="5" t="str">
        <f aca="false">IF(ISNUMBER(FIND(",", T6269)), MID(T6269, FIND(",", T6269) + 2, LEN(T6269) - FIND(",", T6269) - 1), IF(T6269&lt;&gt;"", T6269, "unknown"))</f>
        <v>China</v>
      </c>
      <c r="V6269" s="5" t="s">
        <v>27</v>
      </c>
    </row>
    <row r="6270" customFormat="false" ht="13.8" hidden="false" customHeight="false" outlineLevel="0" collapsed="false">
      <c r="A6270" s="5" t="s">
        <v>16729</v>
      </c>
      <c r="B6270" s="5" t="n">
        <f aca="false">YEAR(DATEVALUE(LEFT(A6270, 10)))</f>
        <v>1955</v>
      </c>
      <c r="C6270" s="6" t="n">
        <v>20354</v>
      </c>
      <c r="D6270" s="2" t="n">
        <v>0.14244212962963</v>
      </c>
      <c r="F6270" s="5" t="n">
        <v>23.9</v>
      </c>
      <c r="G6270" s="5" t="n">
        <v>122.5</v>
      </c>
      <c r="H6270" s="5" t="n">
        <v>0</v>
      </c>
      <c r="I6270" s="5" t="n">
        <v>6.6</v>
      </c>
      <c r="J6270" s="5" t="s">
        <v>1621</v>
      </c>
      <c r="K6270" s="5"/>
      <c r="L6270" s="5"/>
      <c r="M6270" s="5" t="n">
        <v>0</v>
      </c>
      <c r="N6270" s="5"/>
      <c r="O6270" s="5"/>
      <c r="P6270" s="5"/>
      <c r="Q6270" s="5" t="s">
        <v>3644</v>
      </c>
      <c r="R6270" s="5" t="s">
        <v>16730</v>
      </c>
      <c r="S6270" s="5" t="s">
        <v>16724</v>
      </c>
      <c r="T6270" s="5" t="s">
        <v>2718</v>
      </c>
      <c r="U6270" s="5" t="str">
        <f aca="false">IF(ISNUMBER(FIND(",", T6270)), MID(T6270, FIND(",", T6270) + 2, LEN(T6270) - FIND(",", T6270) - 1), IF(T6270&lt;&gt;"", T6270, "unknown"))</f>
        <v>Taiwan region</v>
      </c>
      <c r="V6270" s="5" t="s">
        <v>27</v>
      </c>
    </row>
    <row r="6271" customFormat="false" ht="13.8" hidden="false" customHeight="false" outlineLevel="0" collapsed="false">
      <c r="A6271" s="5" t="s">
        <v>16731</v>
      </c>
      <c r="B6271" s="5" t="n">
        <f aca="false">YEAR(DATEVALUE(LEFT(A6271, 10)))</f>
        <v>1955</v>
      </c>
      <c r="C6271" s="6" t="n">
        <v>20347</v>
      </c>
      <c r="D6271" s="2" t="n">
        <v>0.521180555555556</v>
      </c>
      <c r="F6271" s="5" t="n">
        <v>-4.8</v>
      </c>
      <c r="G6271" s="5" t="n">
        <v>134.2</v>
      </c>
      <c r="H6271" s="5" t="n">
        <v>0</v>
      </c>
      <c r="I6271" s="5" t="n">
        <v>6.5</v>
      </c>
      <c r="J6271" s="5" t="s">
        <v>1621</v>
      </c>
      <c r="K6271" s="5"/>
      <c r="L6271" s="5"/>
      <c r="M6271" s="5" t="n">
        <v>0</v>
      </c>
      <c r="N6271" s="5"/>
      <c r="O6271" s="5"/>
      <c r="P6271" s="5"/>
      <c r="Q6271" s="5" t="s">
        <v>3644</v>
      </c>
      <c r="R6271" s="5" t="s">
        <v>16732</v>
      </c>
      <c r="S6271" s="5" t="s">
        <v>16724</v>
      </c>
      <c r="T6271" s="5" t="s">
        <v>813</v>
      </c>
      <c r="U6271" s="5" t="str">
        <f aca="false">IF(ISNUMBER(FIND(",", T6271)), MID(T6271, FIND(",", T6271) + 2, LEN(T6271) - FIND(",", T6271) - 1), IF(T6271&lt;&gt;"", T6271, "unknown"))</f>
        <v>Indonesia</v>
      </c>
      <c r="V6271" s="5" t="s">
        <v>27</v>
      </c>
    </row>
    <row r="6272" customFormat="false" ht="13.8" hidden="false" customHeight="false" outlineLevel="0" collapsed="false">
      <c r="A6272" s="5" t="s">
        <v>16733</v>
      </c>
      <c r="B6272" s="5" t="n">
        <f aca="false">YEAR(DATEVALUE(LEFT(A6272, 10)))</f>
        <v>1955</v>
      </c>
      <c r="C6272" s="6" t="n">
        <v>20344</v>
      </c>
      <c r="D6272" s="2" t="n">
        <v>0.256527777777778</v>
      </c>
      <c r="F6272" s="5" t="n">
        <v>32.2</v>
      </c>
      <c r="G6272" s="5" t="n">
        <v>29.6</v>
      </c>
      <c r="H6272" s="5" t="n">
        <v>33</v>
      </c>
      <c r="I6272" s="5" t="n">
        <v>6.5</v>
      </c>
      <c r="J6272" s="5" t="s">
        <v>1621</v>
      </c>
      <c r="K6272" s="5"/>
      <c r="L6272" s="5"/>
      <c r="M6272" s="5" t="n">
        <v>0</v>
      </c>
      <c r="N6272" s="5"/>
      <c r="O6272" s="5"/>
      <c r="P6272" s="5"/>
      <c r="Q6272" s="5" t="s">
        <v>3644</v>
      </c>
      <c r="R6272" s="5" t="s">
        <v>16734</v>
      </c>
      <c r="S6272" s="5" t="s">
        <v>16724</v>
      </c>
      <c r="T6272" s="5" t="s">
        <v>16735</v>
      </c>
      <c r="U6272" s="5" t="str">
        <f aca="false">IF(ISNUMBER(FIND(",", T6272)), MID(T6272, FIND(",", T6272) + 2, LEN(T6272) - FIND(",", T6272) - 1), IF(T6272&lt;&gt;"", T6272, "unknown"))</f>
        <v>eastern Mediterranean Sea</v>
      </c>
      <c r="V6272" s="5" t="s">
        <v>27</v>
      </c>
    </row>
    <row r="6273" customFormat="false" ht="13.8" hidden="false" customHeight="false" outlineLevel="0" collapsed="false">
      <c r="A6273" s="5" t="s">
        <v>16736</v>
      </c>
      <c r="B6273" s="5" t="n">
        <f aca="false">YEAR(DATEVALUE(LEFT(A6273, 10)))</f>
        <v>1955</v>
      </c>
      <c r="C6273" s="6" t="n">
        <v>20329</v>
      </c>
      <c r="D6273" s="2" t="n">
        <v>0.842777777777778</v>
      </c>
      <c r="F6273" s="5" t="n">
        <v>13.8</v>
      </c>
      <c r="G6273" s="5" t="n">
        <v>-90.8</v>
      </c>
      <c r="H6273" s="5" t="n">
        <v>64</v>
      </c>
      <c r="I6273" s="5" t="n">
        <v>6.6</v>
      </c>
      <c r="J6273" s="5" t="s">
        <v>1621</v>
      </c>
      <c r="K6273" s="5"/>
      <c r="L6273" s="5"/>
      <c r="M6273" s="5" t="n">
        <v>0</v>
      </c>
      <c r="N6273" s="5"/>
      <c r="O6273" s="5"/>
      <c r="P6273" s="5"/>
      <c r="Q6273" s="5" t="s">
        <v>3644</v>
      </c>
      <c r="R6273" s="5" t="s">
        <v>16737</v>
      </c>
      <c r="S6273" s="5" t="s">
        <v>16724</v>
      </c>
      <c r="T6273" s="5" t="s">
        <v>769</v>
      </c>
      <c r="U6273" s="5" t="str">
        <f aca="false">IF(ISNUMBER(FIND(",", T6273)), MID(T6273, FIND(",", T6273) + 2, LEN(T6273) - FIND(",", T6273) - 1), IF(T6273&lt;&gt;"", T6273, "unknown"))</f>
        <v>offshore Guatemala</v>
      </c>
      <c r="V6273" s="5" t="s">
        <v>27</v>
      </c>
    </row>
    <row r="6274" customFormat="false" ht="13.8" hidden="false" customHeight="false" outlineLevel="0" collapsed="false">
      <c r="A6274" s="5" t="s">
        <v>16738</v>
      </c>
      <c r="B6274" s="5" t="n">
        <f aca="false">YEAR(DATEVALUE(LEFT(A6274, 10)))</f>
        <v>1955</v>
      </c>
      <c r="C6274" s="6" t="n">
        <v>20322</v>
      </c>
      <c r="D6274" s="2" t="n">
        <v>0.732118055555556</v>
      </c>
      <c r="F6274" s="5" t="n">
        <v>-3.1</v>
      </c>
      <c r="G6274" s="5" t="n">
        <v>137.5</v>
      </c>
      <c r="H6274" s="5" t="n">
        <v>128</v>
      </c>
      <c r="I6274" s="5" t="n">
        <v>6.7</v>
      </c>
      <c r="J6274" s="5" t="s">
        <v>1621</v>
      </c>
      <c r="K6274" s="5"/>
      <c r="L6274" s="5"/>
      <c r="M6274" s="5" t="n">
        <v>0</v>
      </c>
      <c r="N6274" s="5"/>
      <c r="O6274" s="5"/>
      <c r="P6274" s="5"/>
      <c r="Q6274" s="5" t="s">
        <v>3644</v>
      </c>
      <c r="R6274" s="5" t="s">
        <v>16739</v>
      </c>
      <c r="S6274" s="5" t="s">
        <v>16724</v>
      </c>
      <c r="T6274" s="5" t="s">
        <v>843</v>
      </c>
      <c r="U6274" s="5" t="str">
        <f aca="false">IF(ISNUMBER(FIND(",", T6274)), MID(T6274, FIND(",", T6274) + 2, LEN(T6274) - FIND(",", T6274) - 1), IF(T6274&lt;&gt;"", T6274, "unknown"))</f>
        <v>Indonesia</v>
      </c>
      <c r="V6274" s="5" t="s">
        <v>27</v>
      </c>
    </row>
    <row r="6275" customFormat="false" ht="13.8" hidden="false" customHeight="false" outlineLevel="0" collapsed="false">
      <c r="A6275" s="5" t="s">
        <v>16740</v>
      </c>
      <c r="B6275" s="5" t="n">
        <f aca="false">YEAR(DATEVALUE(LEFT(A6275, 10)))</f>
        <v>1955</v>
      </c>
      <c r="C6275" s="6" t="n">
        <v>20317</v>
      </c>
      <c r="D6275" s="2" t="n">
        <v>0.491018518518519</v>
      </c>
      <c r="F6275" s="5" t="n">
        <v>-6.2</v>
      </c>
      <c r="G6275" s="5" t="n">
        <v>155</v>
      </c>
      <c r="H6275" s="5" t="n">
        <v>192</v>
      </c>
      <c r="I6275" s="5" t="n">
        <v>6.9</v>
      </c>
      <c r="J6275" s="5" t="s">
        <v>1061</v>
      </c>
      <c r="K6275" s="5"/>
      <c r="L6275" s="5"/>
      <c r="M6275" s="5" t="n">
        <v>0</v>
      </c>
      <c r="N6275" s="5"/>
      <c r="O6275" s="5"/>
      <c r="P6275" s="5"/>
      <c r="Q6275" s="5" t="s">
        <v>3644</v>
      </c>
      <c r="R6275" s="5" t="s">
        <v>16741</v>
      </c>
      <c r="S6275" s="5" t="s">
        <v>16724</v>
      </c>
      <c r="T6275" s="5" t="s">
        <v>1473</v>
      </c>
      <c r="U6275" s="5" t="str">
        <f aca="false">IF(ISNUMBER(FIND(",", T6275)), MID(T6275, FIND(",", T6275) + 2, LEN(T6275) - FIND(",", T6275) - 1), IF(T6275&lt;&gt;"", T6275, "unknown"))</f>
        <v>Papua New Guinea</v>
      </c>
      <c r="V6275" s="5" t="s">
        <v>27</v>
      </c>
    </row>
    <row r="6276" customFormat="false" ht="13.8" hidden="false" customHeight="false" outlineLevel="0" collapsed="false">
      <c r="A6276" s="5" t="s">
        <v>16742</v>
      </c>
      <c r="B6276" s="5" t="n">
        <f aca="false">YEAR(DATEVALUE(LEFT(A6276, 10)))</f>
        <v>1955</v>
      </c>
      <c r="C6276" s="6" t="n">
        <v>20307</v>
      </c>
      <c r="D6276" s="2" t="n">
        <v>0.355011574074074</v>
      </c>
      <c r="F6276" s="5" t="n">
        <v>-20.985</v>
      </c>
      <c r="G6276" s="5" t="n">
        <v>-177.41</v>
      </c>
      <c r="H6276" s="5" t="n">
        <v>185</v>
      </c>
      <c r="I6276" s="5" t="n">
        <v>7</v>
      </c>
      <c r="J6276" s="5" t="s">
        <v>1061</v>
      </c>
      <c r="K6276" s="5"/>
      <c r="L6276" s="5"/>
      <c r="M6276" s="5" t="n">
        <v>0</v>
      </c>
      <c r="N6276" s="5"/>
      <c r="O6276" s="5"/>
      <c r="P6276" s="5"/>
      <c r="Q6276" s="5" t="s">
        <v>3644</v>
      </c>
      <c r="R6276" s="5" t="s">
        <v>16743</v>
      </c>
      <c r="S6276" s="5" t="s">
        <v>16724</v>
      </c>
      <c r="T6276" s="5" t="s">
        <v>161</v>
      </c>
      <c r="U6276" s="5" t="str">
        <f aca="false">IF(ISNUMBER(FIND(",", T6276)), MID(T6276, FIND(",", T6276) + 2, LEN(T6276) - FIND(",", T6276) - 1), IF(T6276&lt;&gt;"", T6276, "unknown"))</f>
        <v>Fiji region</v>
      </c>
      <c r="V6276" s="5" t="s">
        <v>27</v>
      </c>
    </row>
    <row r="6277" customFormat="false" ht="13.8" hidden="false" customHeight="false" outlineLevel="0" collapsed="false">
      <c r="A6277" s="5" t="s">
        <v>16744</v>
      </c>
      <c r="B6277" s="5" t="n">
        <f aca="false">YEAR(DATEVALUE(LEFT(A6277, 10)))</f>
        <v>1955</v>
      </c>
      <c r="C6277" s="6" t="n">
        <v>20287</v>
      </c>
      <c r="D6277" s="2" t="n">
        <v>0.915543981481481</v>
      </c>
      <c r="F6277" s="5" t="n">
        <v>54.4</v>
      </c>
      <c r="G6277" s="5" t="n">
        <v>-168.3</v>
      </c>
      <c r="H6277" s="5" t="n">
        <v>0</v>
      </c>
      <c r="I6277" s="5" t="n">
        <v>6.7</v>
      </c>
      <c r="J6277" s="5" t="s">
        <v>13467</v>
      </c>
      <c r="K6277" s="5"/>
      <c r="L6277" s="5"/>
      <c r="M6277" s="5" t="n">
        <v>0</v>
      </c>
      <c r="N6277" s="5"/>
      <c r="O6277" s="5"/>
      <c r="P6277" s="5"/>
      <c r="Q6277" s="5" t="s">
        <v>3644</v>
      </c>
      <c r="R6277" s="5" t="s">
        <v>16745</v>
      </c>
      <c r="S6277" s="5" t="s">
        <v>16724</v>
      </c>
      <c r="T6277" s="5" t="s">
        <v>894</v>
      </c>
      <c r="U6277" s="5" t="str">
        <f aca="false">IF(ISNUMBER(FIND(",", T6277)), MID(T6277, FIND(",", T6277) + 2, LEN(T6277) - FIND(",", T6277) - 1), IF(T6277&lt;&gt;"", T6277, "unknown"))</f>
        <v>Aleutian Islands, Alaska</v>
      </c>
      <c r="V6277" s="5" t="s">
        <v>27</v>
      </c>
    </row>
    <row r="6278" customFormat="false" ht="13.8" hidden="false" customHeight="false" outlineLevel="0" collapsed="false">
      <c r="A6278" s="5" t="s">
        <v>16746</v>
      </c>
      <c r="B6278" s="5" t="n">
        <f aca="false">YEAR(DATEVALUE(LEFT(A6278, 10)))</f>
        <v>1955</v>
      </c>
      <c r="C6278" s="6" t="n">
        <v>20286</v>
      </c>
      <c r="D6278" s="2" t="n">
        <v>0.296643518518519</v>
      </c>
      <c r="F6278" s="5" t="n">
        <v>37.6</v>
      </c>
      <c r="G6278" s="5" t="n">
        <v>27.2</v>
      </c>
      <c r="H6278" s="5" t="n">
        <v>0</v>
      </c>
      <c r="I6278" s="5" t="n">
        <v>6.6</v>
      </c>
      <c r="J6278" s="5" t="s">
        <v>1621</v>
      </c>
      <c r="K6278" s="5"/>
      <c r="L6278" s="5"/>
      <c r="M6278" s="5" t="n">
        <v>0</v>
      </c>
      <c r="N6278" s="5"/>
      <c r="O6278" s="5"/>
      <c r="P6278" s="5"/>
      <c r="Q6278" s="5" t="s">
        <v>3644</v>
      </c>
      <c r="R6278" s="5" t="s">
        <v>16747</v>
      </c>
      <c r="S6278" s="5" t="s">
        <v>16724</v>
      </c>
      <c r="T6278" s="5" t="s">
        <v>5770</v>
      </c>
      <c r="U6278" s="5" t="str">
        <f aca="false">IF(ISNUMBER(FIND(",", T6278)), MID(T6278, FIND(",", T6278) + 2, LEN(T6278) - FIND(",", T6278) - 1), IF(T6278&lt;&gt;"", T6278, "unknown"))</f>
        <v>western Turkey</v>
      </c>
      <c r="V6278" s="5" t="s">
        <v>27</v>
      </c>
    </row>
    <row r="6279" customFormat="false" ht="13.8" hidden="false" customHeight="false" outlineLevel="0" collapsed="false">
      <c r="A6279" s="5" t="s">
        <v>16748</v>
      </c>
      <c r="B6279" s="5" t="n">
        <f aca="false">YEAR(DATEVALUE(LEFT(A6279, 10)))</f>
        <v>1955</v>
      </c>
      <c r="C6279" s="6" t="n">
        <v>20276</v>
      </c>
      <c r="D6279" s="2" t="n">
        <v>0.0794444444444444</v>
      </c>
      <c r="F6279" s="5" t="n">
        <v>51.4</v>
      </c>
      <c r="G6279" s="5" t="n">
        <v>157.5</v>
      </c>
      <c r="H6279" s="5" t="n">
        <v>64</v>
      </c>
      <c r="I6279" s="5" t="n">
        <v>6.6</v>
      </c>
      <c r="J6279" s="5" t="s">
        <v>13467</v>
      </c>
      <c r="K6279" s="5"/>
      <c r="L6279" s="5"/>
      <c r="M6279" s="5" t="n">
        <v>0</v>
      </c>
      <c r="N6279" s="5"/>
      <c r="O6279" s="5"/>
      <c r="P6279" s="5"/>
      <c r="Q6279" s="5" t="s">
        <v>3644</v>
      </c>
      <c r="R6279" s="5" t="s">
        <v>16749</v>
      </c>
      <c r="S6279" s="5" t="s">
        <v>16724</v>
      </c>
      <c r="T6279" s="5" t="s">
        <v>936</v>
      </c>
      <c r="U6279" s="5" t="str">
        <f aca="false">IF(ISNUMBER(FIND(",", T6279)), MID(T6279, FIND(",", T6279) + 2, LEN(T6279) - FIND(",", T6279) - 1), IF(T6279&lt;&gt;"", T6279, "unknown"))</f>
        <v>Russia</v>
      </c>
      <c r="V6279" s="5" t="s">
        <v>27</v>
      </c>
    </row>
    <row r="6280" customFormat="false" ht="13.8" hidden="false" customHeight="false" outlineLevel="0" collapsed="false">
      <c r="A6280" s="5" t="s">
        <v>16750</v>
      </c>
      <c r="B6280" s="5" t="n">
        <f aca="false">YEAR(DATEVALUE(LEFT(A6280, 10)))</f>
        <v>1955</v>
      </c>
      <c r="C6280" s="6" t="n">
        <v>20260</v>
      </c>
      <c r="D6280" s="2" t="n">
        <v>0.505219907407407</v>
      </c>
      <c r="F6280" s="5" t="n">
        <v>51.4</v>
      </c>
      <c r="G6280" s="5" t="n">
        <v>-179.5</v>
      </c>
      <c r="H6280" s="5" t="n">
        <v>33</v>
      </c>
      <c r="I6280" s="5" t="n">
        <v>6.6</v>
      </c>
      <c r="J6280" s="5" t="s">
        <v>1621</v>
      </c>
      <c r="K6280" s="5"/>
      <c r="L6280" s="5"/>
      <c r="M6280" s="5" t="n">
        <v>0</v>
      </c>
      <c r="N6280" s="5"/>
      <c r="O6280" s="5"/>
      <c r="P6280" s="5"/>
      <c r="Q6280" s="5" t="s">
        <v>3644</v>
      </c>
      <c r="R6280" s="5" t="s">
        <v>16751</v>
      </c>
      <c r="S6280" s="5" t="s">
        <v>16724</v>
      </c>
      <c r="T6280" s="5" t="s">
        <v>831</v>
      </c>
      <c r="U6280" s="5" t="str">
        <f aca="false">IF(ISNUMBER(FIND(",", T6280)), MID(T6280, FIND(",", T6280) + 2, LEN(T6280) - FIND(",", T6280) - 1), IF(T6280&lt;&gt;"", T6280, "unknown"))</f>
        <v>Aleutian Islands, Alaska</v>
      </c>
      <c r="V6280" s="5" t="s">
        <v>27</v>
      </c>
    </row>
    <row r="6281" customFormat="false" ht="13.8" hidden="false" customHeight="false" outlineLevel="0" collapsed="false">
      <c r="A6281" s="5" t="s">
        <v>16752</v>
      </c>
      <c r="B6281" s="5" t="n">
        <f aca="false">YEAR(DATEVALUE(LEFT(A6281, 10)))</f>
        <v>1955</v>
      </c>
      <c r="C6281" s="6" t="n">
        <v>20242</v>
      </c>
      <c r="D6281" s="2" t="n">
        <v>0.0131597222222222</v>
      </c>
      <c r="F6281" s="5" t="n">
        <v>51.4</v>
      </c>
      <c r="G6281" s="5" t="n">
        <v>-179.8</v>
      </c>
      <c r="H6281" s="5" t="n">
        <v>0</v>
      </c>
      <c r="I6281" s="5" t="n">
        <v>6.5</v>
      </c>
      <c r="J6281" s="5" t="s">
        <v>1621</v>
      </c>
      <c r="K6281" s="5"/>
      <c r="L6281" s="5"/>
      <c r="M6281" s="5" t="n">
        <v>0</v>
      </c>
      <c r="N6281" s="5"/>
      <c r="O6281" s="5"/>
      <c r="P6281" s="5"/>
      <c r="Q6281" s="5" t="s">
        <v>3644</v>
      </c>
      <c r="R6281" s="5" t="s">
        <v>16753</v>
      </c>
      <c r="S6281" s="5" t="s">
        <v>16724</v>
      </c>
      <c r="T6281" s="5" t="s">
        <v>831</v>
      </c>
      <c r="U6281" s="5" t="str">
        <f aca="false">IF(ISNUMBER(FIND(",", T6281)), MID(T6281, FIND(",", T6281) + 2, LEN(T6281) - FIND(",", T6281) - 1), IF(T6281&lt;&gt;"", T6281, "unknown"))</f>
        <v>Aleutian Islands, Alaska</v>
      </c>
      <c r="V6281" s="5" t="s">
        <v>27</v>
      </c>
    </row>
    <row r="6282" customFormat="false" ht="13.8" hidden="false" customHeight="false" outlineLevel="0" collapsed="false">
      <c r="A6282" s="5" t="s">
        <v>16754</v>
      </c>
      <c r="B6282" s="5" t="n">
        <f aca="false">YEAR(DATEVALUE(LEFT(A6282, 10)))</f>
        <v>1955</v>
      </c>
      <c r="C6282" s="6" t="n">
        <v>20239</v>
      </c>
      <c r="D6282" s="2" t="n">
        <v>0.522025462962963</v>
      </c>
      <c r="F6282" s="5" t="n">
        <v>24.227</v>
      </c>
      <c r="G6282" s="5" t="n">
        <v>142.441</v>
      </c>
      <c r="H6282" s="5" t="n">
        <v>553.1</v>
      </c>
      <c r="I6282" s="5" t="n">
        <v>7.1</v>
      </c>
      <c r="J6282" s="5" t="s">
        <v>1061</v>
      </c>
      <c r="K6282" s="5"/>
      <c r="L6282" s="5"/>
      <c r="M6282" s="5" t="n">
        <v>0</v>
      </c>
      <c r="N6282" s="5"/>
      <c r="O6282" s="5"/>
      <c r="P6282" s="5"/>
      <c r="Q6282" s="5" t="s">
        <v>3644</v>
      </c>
      <c r="R6282" s="5" t="s">
        <v>16755</v>
      </c>
      <c r="S6282" s="5" t="s">
        <v>16724</v>
      </c>
      <c r="T6282" s="5" t="s">
        <v>6472</v>
      </c>
      <c r="U6282" s="5" t="str">
        <f aca="false">IF(ISNUMBER(FIND(",", T6282)), MID(T6282, FIND(",", T6282) + 2, LEN(T6282) - FIND(",", T6282) - 1), IF(T6282&lt;&gt;"", T6282, "unknown"))</f>
        <v>Japan region</v>
      </c>
      <c r="V6282" s="5" t="s">
        <v>27</v>
      </c>
    </row>
    <row r="6283" customFormat="false" ht="13.8" hidden="false" customHeight="false" outlineLevel="0" collapsed="false">
      <c r="A6283" s="5" t="s">
        <v>16756</v>
      </c>
      <c r="B6283" s="5" t="n">
        <f aca="false">YEAR(DATEVALUE(LEFT(A6283, 10)))</f>
        <v>1955</v>
      </c>
      <c r="C6283" s="6" t="n">
        <v>20237</v>
      </c>
      <c r="D6283" s="2" t="n">
        <v>0.264363425925926</v>
      </c>
      <c r="F6283" s="5" t="n">
        <v>-30.8</v>
      </c>
      <c r="G6283" s="5" t="n">
        <v>-65.198</v>
      </c>
      <c r="H6283" s="5" t="n">
        <v>192</v>
      </c>
      <c r="I6283" s="5" t="n">
        <v>6.5</v>
      </c>
      <c r="J6283" s="5" t="s">
        <v>1621</v>
      </c>
      <c r="K6283" s="5"/>
      <c r="L6283" s="5"/>
      <c r="M6283" s="5" t="n">
        <v>0</v>
      </c>
      <c r="N6283" s="5"/>
      <c r="O6283" s="5"/>
      <c r="P6283" s="5"/>
      <c r="Q6283" s="5" t="s">
        <v>3644</v>
      </c>
      <c r="R6283" s="5" t="s">
        <v>16757</v>
      </c>
      <c r="S6283" s="5" t="s">
        <v>16724</v>
      </c>
      <c r="T6283" s="5" t="s">
        <v>16481</v>
      </c>
      <c r="U6283" s="5" t="str">
        <f aca="false">IF(ISNUMBER(FIND(",", T6283)), MID(T6283, FIND(",", T6283) + 2, LEN(T6283) - FIND(",", T6283) - 1), IF(T6283&lt;&gt;"", T6283, "unknown"))</f>
        <v>Argentina</v>
      </c>
      <c r="V6283" s="5" t="s">
        <v>27</v>
      </c>
    </row>
    <row r="6284" customFormat="false" ht="13.8" hidden="false" customHeight="false" outlineLevel="0" collapsed="false">
      <c r="A6284" s="5" t="s">
        <v>16758</v>
      </c>
      <c r="B6284" s="5" t="n">
        <f aca="false">YEAR(DATEVALUE(LEFT(A6284, 10)))</f>
        <v>1955</v>
      </c>
      <c r="C6284" s="6" t="n">
        <v>20235</v>
      </c>
      <c r="D6284" s="2" t="n">
        <v>0.682789351851852</v>
      </c>
      <c r="F6284" s="5" t="n">
        <v>-10</v>
      </c>
      <c r="G6284" s="5" t="n">
        <v>160.7</v>
      </c>
      <c r="H6284" s="5" t="n">
        <v>0</v>
      </c>
      <c r="I6284" s="5" t="n">
        <v>6.6</v>
      </c>
      <c r="J6284" s="5" t="s">
        <v>1621</v>
      </c>
      <c r="K6284" s="5"/>
      <c r="L6284" s="5"/>
      <c r="M6284" s="5" t="n">
        <v>0</v>
      </c>
      <c r="N6284" s="5"/>
      <c r="O6284" s="5"/>
      <c r="P6284" s="5"/>
      <c r="Q6284" s="5" t="s">
        <v>3644</v>
      </c>
      <c r="R6284" s="5" t="s">
        <v>16759</v>
      </c>
      <c r="S6284" s="5" t="s">
        <v>16724</v>
      </c>
      <c r="T6284" s="5" t="s">
        <v>911</v>
      </c>
      <c r="U6284" s="5" t="str">
        <f aca="false">IF(ISNUMBER(FIND(",", T6284)), MID(T6284, FIND(",", T6284) + 2, LEN(T6284) - FIND(",", T6284) - 1), IF(T6284&lt;&gt;"", T6284, "unknown"))</f>
        <v>Solomon Islands</v>
      </c>
      <c r="V6284" s="5" t="s">
        <v>27</v>
      </c>
    </row>
    <row r="6285" customFormat="false" ht="13.8" hidden="false" customHeight="false" outlineLevel="0" collapsed="false">
      <c r="A6285" s="5" t="s">
        <v>16760</v>
      </c>
      <c r="B6285" s="5" t="n">
        <f aca="false">YEAR(DATEVALUE(LEFT(A6285, 10)))</f>
        <v>1955</v>
      </c>
      <c r="C6285" s="6" t="n">
        <v>20226</v>
      </c>
      <c r="D6285" s="2" t="n">
        <v>0.617986111111111</v>
      </c>
      <c r="F6285" s="5" t="n">
        <v>6.748</v>
      </c>
      <c r="G6285" s="5" t="n">
        <v>93.73</v>
      </c>
      <c r="H6285" s="5" t="n">
        <v>25</v>
      </c>
      <c r="I6285" s="5" t="n">
        <v>7.2</v>
      </c>
      <c r="J6285" s="5" t="s">
        <v>3643</v>
      </c>
      <c r="K6285" s="5"/>
      <c r="L6285" s="5"/>
      <c r="M6285" s="5" t="n">
        <v>0</v>
      </c>
      <c r="N6285" s="5"/>
      <c r="O6285" s="5"/>
      <c r="P6285" s="5"/>
      <c r="Q6285" s="5" t="s">
        <v>3644</v>
      </c>
      <c r="R6285" s="5" t="s">
        <v>16761</v>
      </c>
      <c r="S6285" s="5" t="s">
        <v>16724</v>
      </c>
      <c r="T6285" s="5" t="s">
        <v>2109</v>
      </c>
      <c r="U6285" s="5" t="str">
        <f aca="false">IF(ISNUMBER(FIND(",", T6285)), MID(T6285, FIND(",", T6285) + 2, LEN(T6285) - FIND(",", T6285) - 1), IF(T6285&lt;&gt;"", T6285, "unknown"))</f>
        <v>India region</v>
      </c>
      <c r="V6285" s="5" t="s">
        <v>27</v>
      </c>
    </row>
    <row r="6286" customFormat="false" ht="13.8" hidden="false" customHeight="false" outlineLevel="0" collapsed="false">
      <c r="A6286" s="5" t="s">
        <v>16762</v>
      </c>
      <c r="B6286" s="5" t="n">
        <f aca="false">YEAR(DATEVALUE(LEFT(A6286, 10)))</f>
        <v>1955</v>
      </c>
      <c r="C6286" s="6" t="n">
        <v>20223</v>
      </c>
      <c r="D6286" s="2" t="n">
        <v>0.252974537037037</v>
      </c>
      <c r="F6286" s="5" t="n">
        <v>27.6</v>
      </c>
      <c r="G6286" s="5" t="n">
        <v>139.9</v>
      </c>
      <c r="H6286" s="5" t="n">
        <v>477</v>
      </c>
      <c r="I6286" s="5" t="n">
        <v>6.5</v>
      </c>
      <c r="J6286" s="5" t="s">
        <v>1621</v>
      </c>
      <c r="K6286" s="5"/>
      <c r="L6286" s="5"/>
      <c r="M6286" s="5" t="n">
        <v>0</v>
      </c>
      <c r="N6286" s="5"/>
      <c r="O6286" s="5"/>
      <c r="P6286" s="5"/>
      <c r="Q6286" s="5" t="s">
        <v>3644</v>
      </c>
      <c r="R6286" s="5" t="s">
        <v>16763</v>
      </c>
      <c r="S6286" s="5" t="s">
        <v>16724</v>
      </c>
      <c r="T6286" s="5" t="s">
        <v>977</v>
      </c>
      <c r="U6286" s="5" t="str">
        <f aca="false">IF(ISNUMBER(FIND(",", T6286)), MID(T6286, FIND(",", T6286) + 2, LEN(T6286) - FIND(",", T6286) - 1), IF(T6286&lt;&gt;"", T6286, "unknown"))</f>
        <v>Japan region</v>
      </c>
      <c r="V6286" s="5" t="s">
        <v>27</v>
      </c>
    </row>
    <row r="6287" customFormat="false" ht="13.8" hidden="false" customHeight="false" outlineLevel="0" collapsed="false">
      <c r="A6287" s="5" t="s">
        <v>16764</v>
      </c>
      <c r="B6287" s="5" t="n">
        <f aca="false">YEAR(DATEVALUE(LEFT(A6287, 10)))</f>
        <v>1955</v>
      </c>
      <c r="C6287" s="6" t="n">
        <v>20220</v>
      </c>
      <c r="D6287" s="2" t="n">
        <v>0.461122685185185</v>
      </c>
      <c r="F6287" s="5" t="n">
        <v>-0.2</v>
      </c>
      <c r="G6287" s="5" t="n">
        <v>-77.8</v>
      </c>
      <c r="H6287" s="5" t="n">
        <v>0</v>
      </c>
      <c r="I6287" s="5" t="n">
        <v>6.6</v>
      </c>
      <c r="J6287" s="5" t="s">
        <v>13467</v>
      </c>
      <c r="K6287" s="5"/>
      <c r="L6287" s="5"/>
      <c r="M6287" s="5" t="n">
        <v>0</v>
      </c>
      <c r="N6287" s="5"/>
      <c r="O6287" s="5"/>
      <c r="P6287" s="5"/>
      <c r="Q6287" s="5" t="s">
        <v>3644</v>
      </c>
      <c r="R6287" s="5" t="s">
        <v>16765</v>
      </c>
      <c r="S6287" s="5" t="s">
        <v>16724</v>
      </c>
      <c r="T6287" s="5" t="s">
        <v>1998</v>
      </c>
      <c r="U6287" s="5" t="str">
        <f aca="false">IF(ISNUMBER(FIND(",", T6287)), MID(T6287, FIND(",", T6287) + 2, LEN(T6287) - FIND(",", T6287) - 1), IF(T6287&lt;&gt;"", T6287, "unknown"))</f>
        <v>Ecuador</v>
      </c>
      <c r="V6287" s="5" t="s">
        <v>27</v>
      </c>
    </row>
    <row r="6288" customFormat="false" ht="13.8" hidden="false" customHeight="false" outlineLevel="0" collapsed="false">
      <c r="A6288" s="5" t="s">
        <v>16766</v>
      </c>
      <c r="B6288" s="5" t="n">
        <f aca="false">YEAR(DATEVALUE(LEFT(A6288, 10)))</f>
        <v>1955</v>
      </c>
      <c r="C6288" s="6" t="n">
        <v>20201</v>
      </c>
      <c r="D6288" s="2" t="n">
        <v>0.685856481481482</v>
      </c>
      <c r="F6288" s="5" t="n">
        <v>46</v>
      </c>
      <c r="G6288" s="5" t="n">
        <v>150.5</v>
      </c>
      <c r="H6288" s="5" t="n">
        <v>128</v>
      </c>
      <c r="I6288" s="5" t="n">
        <v>6.5</v>
      </c>
      <c r="J6288" s="5" t="s">
        <v>1621</v>
      </c>
      <c r="K6288" s="5"/>
      <c r="L6288" s="5"/>
      <c r="M6288" s="5" t="n">
        <v>0</v>
      </c>
      <c r="N6288" s="5"/>
      <c r="O6288" s="5"/>
      <c r="P6288" s="5"/>
      <c r="Q6288" s="5" t="s">
        <v>3644</v>
      </c>
      <c r="R6288" s="5" t="s">
        <v>16767</v>
      </c>
      <c r="S6288" s="5" t="s">
        <v>16724</v>
      </c>
      <c r="T6288" s="5" t="s">
        <v>749</v>
      </c>
      <c r="U6288" s="5" t="str">
        <f aca="false">IF(ISNUMBER(FIND(",", T6288)), MID(T6288, FIND(",", T6288) + 2, LEN(T6288) - FIND(",", T6288) - 1), IF(T6288&lt;&gt;"", T6288, "unknown"))</f>
        <v>Kuril Islands</v>
      </c>
      <c r="V6288" s="5" t="s">
        <v>27</v>
      </c>
    </row>
    <row r="6289" customFormat="false" ht="13.8" hidden="false" customHeight="false" outlineLevel="0" collapsed="false">
      <c r="A6289" s="5" t="s">
        <v>16768</v>
      </c>
      <c r="B6289" s="5" t="n">
        <f aca="false">YEAR(DATEVALUE(LEFT(A6289, 10)))</f>
        <v>1955</v>
      </c>
      <c r="C6289" s="6" t="n">
        <v>20198</v>
      </c>
      <c r="D6289" s="2" t="n">
        <v>0.850069444444444</v>
      </c>
      <c r="F6289" s="5" t="n">
        <v>-29.9</v>
      </c>
      <c r="G6289" s="5" t="n">
        <v>-71.6</v>
      </c>
      <c r="H6289" s="5" t="n">
        <v>0</v>
      </c>
      <c r="I6289" s="5" t="n">
        <v>6.9</v>
      </c>
      <c r="J6289" s="5" t="s">
        <v>1621</v>
      </c>
      <c r="K6289" s="5"/>
      <c r="L6289" s="5"/>
      <c r="M6289" s="5" t="n">
        <v>0</v>
      </c>
      <c r="N6289" s="5"/>
      <c r="O6289" s="5"/>
      <c r="P6289" s="5"/>
      <c r="Q6289" s="5" t="s">
        <v>3644</v>
      </c>
      <c r="R6289" s="5" t="s">
        <v>16769</v>
      </c>
      <c r="S6289" s="5" t="s">
        <v>16724</v>
      </c>
      <c r="T6289" s="5" t="s">
        <v>4315</v>
      </c>
      <c r="U6289" s="5" t="str">
        <f aca="false">IF(ISNUMBER(FIND(",", T6289)), MID(T6289, FIND(",", T6289) + 2, LEN(T6289) - FIND(",", T6289) - 1), IF(T6289&lt;&gt;"", T6289, "unknown"))</f>
        <v>Chile</v>
      </c>
      <c r="V6289" s="5" t="s">
        <v>27</v>
      </c>
    </row>
    <row r="6290" customFormat="false" ht="13.8" hidden="false" customHeight="false" outlineLevel="0" collapsed="false">
      <c r="A6290" s="5" t="s">
        <v>16770</v>
      </c>
      <c r="B6290" s="5" t="n">
        <f aca="false">YEAR(DATEVALUE(LEFT(A6290, 10)))</f>
        <v>1955</v>
      </c>
      <c r="C6290" s="6" t="n">
        <v>20196</v>
      </c>
      <c r="D6290" s="2" t="n">
        <v>0.774664351851852</v>
      </c>
      <c r="F6290" s="5" t="n">
        <v>52.2</v>
      </c>
      <c r="G6290" s="5" t="n">
        <v>159.7</v>
      </c>
      <c r="H6290" s="5" t="n">
        <v>64</v>
      </c>
      <c r="I6290" s="5" t="n">
        <v>6.6</v>
      </c>
      <c r="J6290" s="5" t="s">
        <v>1621</v>
      </c>
      <c r="K6290" s="5"/>
      <c r="L6290" s="5"/>
      <c r="M6290" s="5" t="n">
        <v>0</v>
      </c>
      <c r="N6290" s="5"/>
      <c r="O6290" s="5"/>
      <c r="P6290" s="5"/>
      <c r="Q6290" s="5" t="s">
        <v>3644</v>
      </c>
      <c r="R6290" s="5" t="s">
        <v>16771</v>
      </c>
      <c r="S6290" s="5" t="s">
        <v>16724</v>
      </c>
      <c r="T6290" s="5" t="s">
        <v>2024</v>
      </c>
      <c r="U6290" s="5" t="str">
        <f aca="false">IF(ISNUMBER(FIND(",", T6290)), MID(T6290, FIND(",", T6290) + 2, LEN(T6290) - FIND(",", T6290) - 1), IF(T6290&lt;&gt;"", T6290, "unknown"))</f>
        <v>Russia</v>
      </c>
      <c r="V6290" s="5" t="s">
        <v>27</v>
      </c>
    </row>
    <row r="6291" customFormat="false" ht="13.8" hidden="false" customHeight="false" outlineLevel="0" collapsed="false">
      <c r="A6291" s="5" t="s">
        <v>16772</v>
      </c>
      <c r="B6291" s="5" t="n">
        <f aca="false">YEAR(DATEVALUE(LEFT(A6291, 10)))</f>
        <v>1955</v>
      </c>
      <c r="C6291" s="6" t="n">
        <v>20194</v>
      </c>
      <c r="D6291" s="2" t="n">
        <v>0.175983796296296</v>
      </c>
      <c r="F6291" s="5" t="n">
        <v>39.9</v>
      </c>
      <c r="G6291" s="5" t="n">
        <v>74.7</v>
      </c>
      <c r="H6291" s="5" t="n">
        <v>0</v>
      </c>
      <c r="I6291" s="5" t="n">
        <v>6.7</v>
      </c>
      <c r="J6291" s="5" t="s">
        <v>1621</v>
      </c>
      <c r="K6291" s="5"/>
      <c r="L6291" s="5"/>
      <c r="M6291" s="5" t="n">
        <v>0</v>
      </c>
      <c r="N6291" s="5"/>
      <c r="O6291" s="5"/>
      <c r="P6291" s="5"/>
      <c r="Q6291" s="5" t="s">
        <v>3644</v>
      </c>
      <c r="R6291" s="5" t="s">
        <v>16773</v>
      </c>
      <c r="S6291" s="5" t="s">
        <v>16724</v>
      </c>
      <c r="T6291" s="5" t="s">
        <v>5450</v>
      </c>
      <c r="U6291" s="5" t="str">
        <f aca="false">IF(ISNUMBER(FIND(",", T6291)), MID(T6291, FIND(",", T6291) + 2, LEN(T6291) - FIND(",", T6291) - 1), IF(T6291&lt;&gt;"", T6291, "unknown"))</f>
        <v>China</v>
      </c>
      <c r="V6291" s="5" t="s">
        <v>27</v>
      </c>
    </row>
    <row r="6292" customFormat="false" ht="13.8" hidden="false" customHeight="false" outlineLevel="0" collapsed="false">
      <c r="A6292" s="5" t="s">
        <v>16774</v>
      </c>
      <c r="B6292" s="5" t="n">
        <f aca="false">YEAR(DATEVALUE(LEFT(A6292, 10)))</f>
        <v>1955</v>
      </c>
      <c r="C6292" s="6" t="n">
        <v>20194</v>
      </c>
      <c r="D6292" s="2" t="n">
        <v>0.153449074074074</v>
      </c>
      <c r="F6292" s="5" t="n">
        <v>39.833</v>
      </c>
      <c r="G6292" s="5" t="n">
        <v>74.66</v>
      </c>
      <c r="H6292" s="5" t="n">
        <v>35</v>
      </c>
      <c r="I6292" s="5" t="n">
        <v>7.1</v>
      </c>
      <c r="J6292" s="5" t="s">
        <v>3643</v>
      </c>
      <c r="K6292" s="5"/>
      <c r="L6292" s="5"/>
      <c r="M6292" s="5" t="n">
        <v>0</v>
      </c>
      <c r="N6292" s="5"/>
      <c r="O6292" s="5"/>
      <c r="P6292" s="5"/>
      <c r="Q6292" s="5" t="s">
        <v>3644</v>
      </c>
      <c r="R6292" s="5" t="s">
        <v>16775</v>
      </c>
      <c r="S6292" s="5" t="s">
        <v>16724</v>
      </c>
      <c r="T6292" s="5" t="s">
        <v>5450</v>
      </c>
      <c r="U6292" s="5" t="str">
        <f aca="false">IF(ISNUMBER(FIND(",", T6292)), MID(T6292, FIND(",", T6292) + 2, LEN(T6292) - FIND(",", T6292) - 1), IF(T6292&lt;&gt;"", T6292, "unknown"))</f>
        <v>China</v>
      </c>
      <c r="V6292" s="5" t="s">
        <v>27</v>
      </c>
    </row>
    <row r="6293" customFormat="false" ht="13.8" hidden="false" customHeight="false" outlineLevel="0" collapsed="false">
      <c r="A6293" s="5" t="s">
        <v>16776</v>
      </c>
      <c r="B6293" s="5" t="n">
        <f aca="false">YEAR(DATEVALUE(LEFT(A6293, 10)))</f>
        <v>1955</v>
      </c>
      <c r="C6293" s="6" t="n">
        <v>20193</v>
      </c>
      <c r="D6293" s="2" t="n">
        <v>0.0618402777777778</v>
      </c>
      <c r="F6293" s="5" t="n">
        <v>30.01</v>
      </c>
      <c r="G6293" s="5" t="n">
        <v>101.706</v>
      </c>
      <c r="H6293" s="5" t="n">
        <v>16.3</v>
      </c>
      <c r="I6293" s="5" t="n">
        <v>7.5</v>
      </c>
      <c r="J6293" s="5" t="s">
        <v>3643</v>
      </c>
      <c r="K6293" s="5"/>
      <c r="L6293" s="5"/>
      <c r="M6293" s="5" t="n">
        <v>0</v>
      </c>
      <c r="N6293" s="5"/>
      <c r="O6293" s="5"/>
      <c r="P6293" s="5"/>
      <c r="Q6293" s="5" t="s">
        <v>3644</v>
      </c>
      <c r="R6293" s="5" t="s">
        <v>16777</v>
      </c>
      <c r="S6293" s="5" t="s">
        <v>16724</v>
      </c>
      <c r="T6293" s="5" t="s">
        <v>9665</v>
      </c>
      <c r="U6293" s="5" t="str">
        <f aca="false">IF(ISNUMBER(FIND(",", T6293)), MID(T6293, FIND(",", T6293) + 2, LEN(T6293) - FIND(",", T6293) - 1), IF(T6293&lt;&gt;"", T6293, "unknown"))</f>
        <v>China</v>
      </c>
      <c r="V6293" s="5" t="s">
        <v>27</v>
      </c>
    </row>
    <row r="6294" customFormat="false" ht="13.8" hidden="false" customHeight="false" outlineLevel="0" collapsed="false">
      <c r="A6294" s="5" t="s">
        <v>16778</v>
      </c>
      <c r="B6294" s="5" t="n">
        <f aca="false">YEAR(DATEVALUE(LEFT(A6294, 10)))</f>
        <v>1955</v>
      </c>
      <c r="C6294" s="6" t="n">
        <v>20184</v>
      </c>
      <c r="D6294" s="2" t="n">
        <v>0.631469907407407</v>
      </c>
      <c r="F6294" s="5" t="n">
        <v>25.2</v>
      </c>
      <c r="G6294" s="5" t="n">
        <v>-109.6</v>
      </c>
      <c r="H6294" s="5" t="n">
        <v>0</v>
      </c>
      <c r="I6294" s="5" t="n">
        <v>6.6</v>
      </c>
      <c r="J6294" s="5" t="s">
        <v>1621</v>
      </c>
      <c r="K6294" s="5"/>
      <c r="L6294" s="5"/>
      <c r="M6294" s="5" t="n">
        <v>0</v>
      </c>
      <c r="N6294" s="5"/>
      <c r="O6294" s="5"/>
      <c r="P6294" s="5"/>
      <c r="Q6294" s="5" t="s">
        <v>3644</v>
      </c>
      <c r="R6294" s="5" t="s">
        <v>16779</v>
      </c>
      <c r="S6294" s="5" t="s">
        <v>16724</v>
      </c>
      <c r="T6294" s="5" t="s">
        <v>1390</v>
      </c>
      <c r="U6294" s="5" t="str">
        <f aca="false">IF(ISNUMBER(FIND(",", T6294)), MID(T6294, FIND(",", T6294) + 2, LEN(T6294) - FIND(",", T6294) - 1), IF(T6294&lt;&gt;"", T6294, "unknown"))</f>
        <v>Gulf of California</v>
      </c>
      <c r="V6294" s="5" t="s">
        <v>27</v>
      </c>
    </row>
    <row r="6295" customFormat="false" ht="13.8" hidden="false" customHeight="false" outlineLevel="0" collapsed="false">
      <c r="A6295" s="5" t="s">
        <v>16780</v>
      </c>
      <c r="B6295" s="5" t="n">
        <f aca="false">YEAR(DATEVALUE(LEFT(A6295, 10)))</f>
        <v>1955</v>
      </c>
      <c r="C6295" s="6" t="n">
        <v>20179</v>
      </c>
      <c r="D6295" s="2" t="n">
        <v>0.76193287037037</v>
      </c>
      <c r="F6295" s="5" t="n">
        <v>7.594</v>
      </c>
      <c r="G6295" s="5" t="n">
        <v>122.825</v>
      </c>
      <c r="H6295" s="5" t="n">
        <v>35</v>
      </c>
      <c r="I6295" s="5" t="n">
        <v>7.3</v>
      </c>
      <c r="J6295" s="5" t="s">
        <v>1061</v>
      </c>
      <c r="K6295" s="5"/>
      <c r="L6295" s="5"/>
      <c r="M6295" s="5" t="n">
        <v>0</v>
      </c>
      <c r="N6295" s="5"/>
      <c r="O6295" s="5"/>
      <c r="P6295" s="5"/>
      <c r="Q6295" s="5" t="s">
        <v>3644</v>
      </c>
      <c r="R6295" s="5" t="s">
        <v>16781</v>
      </c>
      <c r="S6295" s="5" t="s">
        <v>16724</v>
      </c>
      <c r="T6295" s="5" t="s">
        <v>788</v>
      </c>
      <c r="U6295" s="5" t="str">
        <f aca="false">IF(ISNUMBER(FIND(",", T6295)), MID(T6295, FIND(",", T6295) + 2, LEN(T6295) - FIND(",", T6295) - 1), IF(T6295&lt;&gt;"", T6295, "unknown"))</f>
        <v>Philippines</v>
      </c>
      <c r="V6295" s="5" t="s">
        <v>27</v>
      </c>
    </row>
    <row r="6296" customFormat="false" ht="13.8" hidden="false" customHeight="false" outlineLevel="0" collapsed="false">
      <c r="A6296" s="5" t="s">
        <v>16782</v>
      </c>
      <c r="B6296" s="5" t="n">
        <f aca="false">YEAR(DATEVALUE(LEFT(A6296, 10)))</f>
        <v>1955</v>
      </c>
      <c r="C6296" s="6" t="n">
        <v>20170</v>
      </c>
      <c r="D6296" s="2" t="n">
        <v>0.586875</v>
      </c>
      <c r="F6296" s="5" t="n">
        <v>-9.191</v>
      </c>
      <c r="G6296" s="5" t="n">
        <v>91.76</v>
      </c>
      <c r="H6296" s="5" t="n">
        <v>15</v>
      </c>
      <c r="I6296" s="5" t="n">
        <v>6.9</v>
      </c>
      <c r="J6296" s="5" t="s">
        <v>1621</v>
      </c>
      <c r="K6296" s="5"/>
      <c r="L6296" s="5"/>
      <c r="M6296" s="5" t="n">
        <v>0</v>
      </c>
      <c r="N6296" s="5"/>
      <c r="O6296" s="5"/>
      <c r="P6296" s="5"/>
      <c r="Q6296" s="5" t="s">
        <v>3644</v>
      </c>
      <c r="R6296" s="5" t="s">
        <v>16783</v>
      </c>
      <c r="S6296" s="5" t="s">
        <v>16724</v>
      </c>
      <c r="T6296" s="5" t="s">
        <v>5135</v>
      </c>
      <c r="U6296" s="5" t="str">
        <f aca="false">IF(ISNUMBER(FIND(",", T6296)), MID(T6296, FIND(",", T6296) + 2, LEN(T6296) - FIND(",", T6296) - 1), IF(T6296&lt;&gt;"", T6296, "unknown"))</f>
        <v>South Indian Ocean</v>
      </c>
      <c r="V6296" s="5" t="s">
        <v>27</v>
      </c>
    </row>
    <row r="6297" customFormat="false" ht="13.8" hidden="false" customHeight="false" outlineLevel="0" collapsed="false">
      <c r="A6297" s="5" t="s">
        <v>16784</v>
      </c>
      <c r="B6297" s="5" t="n">
        <f aca="false">YEAR(DATEVALUE(LEFT(A6297, 10)))</f>
        <v>1955</v>
      </c>
      <c r="C6297" s="6" t="n">
        <v>20166</v>
      </c>
      <c r="D6297" s="2" t="n">
        <v>0.00476851851851852</v>
      </c>
      <c r="F6297" s="5" t="n">
        <v>54.202</v>
      </c>
      <c r="G6297" s="5" t="n">
        <v>161.225</v>
      </c>
      <c r="H6297" s="5" t="n">
        <v>63.4</v>
      </c>
      <c r="I6297" s="5" t="n">
        <v>7.2</v>
      </c>
      <c r="J6297" s="5" t="s">
        <v>1061</v>
      </c>
      <c r="K6297" s="5"/>
      <c r="L6297" s="5"/>
      <c r="M6297" s="5" t="n">
        <v>0</v>
      </c>
      <c r="N6297" s="5"/>
      <c r="O6297" s="5"/>
      <c r="P6297" s="5"/>
      <c r="Q6297" s="5" t="s">
        <v>3644</v>
      </c>
      <c r="R6297" s="5" t="s">
        <v>16785</v>
      </c>
      <c r="S6297" s="5" t="s">
        <v>16724</v>
      </c>
      <c r="T6297" s="5" t="s">
        <v>936</v>
      </c>
      <c r="U6297" s="5" t="str">
        <f aca="false">IF(ISNUMBER(FIND(",", T6297)), MID(T6297, FIND(",", T6297) + 2, LEN(T6297) - FIND(",", T6297) - 1), IF(T6297&lt;&gt;"", T6297, "unknown"))</f>
        <v>Russia</v>
      </c>
      <c r="V6297" s="5" t="s">
        <v>27</v>
      </c>
    </row>
    <row r="6298" customFormat="false" ht="13.8" hidden="false" customHeight="false" outlineLevel="0" collapsed="false">
      <c r="A6298" s="5" t="s">
        <v>16786</v>
      </c>
      <c r="B6298" s="5" t="n">
        <f aca="false">YEAR(DATEVALUE(LEFT(A6298, 10)))</f>
        <v>1955</v>
      </c>
      <c r="C6298" s="6" t="n">
        <v>20162</v>
      </c>
      <c r="D6298" s="2" t="n">
        <v>0.550150462962963</v>
      </c>
      <c r="F6298" s="5" t="n">
        <v>52.767</v>
      </c>
      <c r="G6298" s="5" t="n">
        <v>-173.402</v>
      </c>
      <c r="H6298" s="5" t="n">
        <v>143.6</v>
      </c>
      <c r="I6298" s="5" t="n">
        <v>6.5</v>
      </c>
      <c r="J6298" s="5" t="s">
        <v>1061</v>
      </c>
      <c r="K6298" s="5"/>
      <c r="L6298" s="5"/>
      <c r="M6298" s="5" t="n">
        <v>0</v>
      </c>
      <c r="N6298" s="5"/>
      <c r="O6298" s="5"/>
      <c r="P6298" s="5"/>
      <c r="Q6298" s="5" t="s">
        <v>3644</v>
      </c>
      <c r="R6298" s="5" t="s">
        <v>16787</v>
      </c>
      <c r="S6298" s="5" t="s">
        <v>16724</v>
      </c>
      <c r="T6298" s="5" t="s">
        <v>831</v>
      </c>
      <c r="U6298" s="5" t="str">
        <f aca="false">IF(ISNUMBER(FIND(",", T6298)), MID(T6298, FIND(",", T6298) + 2, LEN(T6298) - FIND(",", T6298) - 1), IF(T6298&lt;&gt;"", T6298, "unknown"))</f>
        <v>Aleutian Islands, Alaska</v>
      </c>
      <c r="V6298" s="5" t="s">
        <v>27</v>
      </c>
    </row>
    <row r="6299" customFormat="false" ht="13.8" hidden="false" customHeight="false" outlineLevel="0" collapsed="false">
      <c r="A6299" s="5" t="s">
        <v>16788</v>
      </c>
      <c r="B6299" s="5" t="n">
        <f aca="false">YEAR(DATEVALUE(LEFT(A6299, 10)))</f>
        <v>1955</v>
      </c>
      <c r="C6299" s="6" t="n">
        <v>20147</v>
      </c>
      <c r="D6299" s="2" t="n">
        <v>0.86349537037037</v>
      </c>
      <c r="F6299" s="5" t="n">
        <v>-28.424</v>
      </c>
      <c r="G6299" s="5" t="n">
        <v>-175.548</v>
      </c>
      <c r="H6299" s="5" t="n">
        <v>20</v>
      </c>
      <c r="I6299" s="5" t="n">
        <v>7.8</v>
      </c>
      <c r="J6299" s="5" t="s">
        <v>3643</v>
      </c>
      <c r="K6299" s="5"/>
      <c r="L6299" s="5"/>
      <c r="M6299" s="5" t="n">
        <v>0</v>
      </c>
      <c r="N6299" s="5"/>
      <c r="O6299" s="5"/>
      <c r="P6299" s="5"/>
      <c r="Q6299" s="5" t="s">
        <v>3644</v>
      </c>
      <c r="R6299" s="5" t="s">
        <v>16789</v>
      </c>
      <c r="S6299" s="5" t="s">
        <v>16724</v>
      </c>
      <c r="T6299" s="5" t="s">
        <v>1011</v>
      </c>
      <c r="U6299" s="5" t="str">
        <f aca="false">IF(ISNUMBER(FIND(",", T6299)), MID(T6299, FIND(",", T6299) + 2, LEN(T6299) - FIND(",", T6299) - 1), IF(T6299&lt;&gt;"", T6299, "unknown"))</f>
        <v>Kermadec Islands region</v>
      </c>
      <c r="V6299" s="5" t="s">
        <v>27</v>
      </c>
    </row>
    <row r="6300" customFormat="false" ht="13.8" hidden="false" customHeight="false" outlineLevel="0" collapsed="false">
      <c r="A6300" s="5" t="s">
        <v>16790</v>
      </c>
      <c r="B6300" s="5" t="n">
        <f aca="false">YEAR(DATEVALUE(LEFT(A6300, 10)))</f>
        <v>1955</v>
      </c>
      <c r="C6300" s="6" t="n">
        <v>20102</v>
      </c>
      <c r="D6300" s="2" t="n">
        <v>0.0859837962962963</v>
      </c>
      <c r="F6300" s="5" t="n">
        <v>52.826</v>
      </c>
      <c r="G6300" s="5" t="n">
        <v>-167.443</v>
      </c>
      <c r="H6300" s="5" t="n">
        <v>34.9</v>
      </c>
      <c r="I6300" s="5" t="n">
        <v>6.7</v>
      </c>
      <c r="J6300" s="5" t="s">
        <v>1621</v>
      </c>
      <c r="K6300" s="5"/>
      <c r="L6300" s="5"/>
      <c r="M6300" s="5" t="n">
        <v>0</v>
      </c>
      <c r="N6300" s="5"/>
      <c r="O6300" s="5"/>
      <c r="P6300" s="5"/>
      <c r="Q6300" s="5" t="s">
        <v>3644</v>
      </c>
      <c r="R6300" s="5" t="s">
        <v>16791</v>
      </c>
      <c r="S6300" s="5" t="s">
        <v>16724</v>
      </c>
      <c r="T6300" s="5" t="s">
        <v>894</v>
      </c>
      <c r="U6300" s="5" t="str">
        <f aca="false">IF(ISNUMBER(FIND(",", T6300)), MID(T6300, FIND(",", T6300) + 2, LEN(T6300) - FIND(",", T6300) - 1), IF(T6300&lt;&gt;"", T6300, "unknown"))</f>
        <v>Aleutian Islands, Alaska</v>
      </c>
      <c r="V6300" s="5" t="s">
        <v>27</v>
      </c>
    </row>
    <row r="6301" customFormat="false" ht="13.8" hidden="false" customHeight="false" outlineLevel="0" collapsed="false">
      <c r="A6301" s="5" t="s">
        <v>16792</v>
      </c>
      <c r="B6301" s="5" t="n">
        <f aca="false">YEAR(DATEVALUE(LEFT(A6301, 10)))</f>
        <v>1955</v>
      </c>
      <c r="C6301" s="6" t="n">
        <v>20097</v>
      </c>
      <c r="D6301" s="2" t="n">
        <v>0.31537037037037</v>
      </c>
      <c r="F6301" s="5" t="n">
        <v>-12.384</v>
      </c>
      <c r="G6301" s="5" t="n">
        <v>166.529</v>
      </c>
      <c r="H6301" s="5" t="n">
        <v>300</v>
      </c>
      <c r="I6301" s="5" t="n">
        <v>6.6</v>
      </c>
      <c r="J6301" s="5" t="s">
        <v>1621</v>
      </c>
      <c r="K6301" s="5"/>
      <c r="L6301" s="5"/>
      <c r="M6301" s="5" t="n">
        <v>0</v>
      </c>
      <c r="N6301" s="5"/>
      <c r="O6301" s="5"/>
      <c r="P6301" s="5"/>
      <c r="Q6301" s="5" t="s">
        <v>3644</v>
      </c>
      <c r="R6301" s="5" t="s">
        <v>16793</v>
      </c>
      <c r="S6301" s="5" t="s">
        <v>16724</v>
      </c>
      <c r="T6301" s="5" t="s">
        <v>850</v>
      </c>
      <c r="U6301" s="5" t="str">
        <f aca="false">IF(ISNUMBER(FIND(",", T6301)), MID(T6301, FIND(",", T6301) + 2, LEN(T6301) - FIND(",", T6301) - 1), IF(T6301&lt;&gt;"", T6301, "unknown"))</f>
        <v>Santa Cruz Islands</v>
      </c>
      <c r="V6301" s="5" t="s">
        <v>27</v>
      </c>
    </row>
    <row r="6302" customFormat="false" ht="13.8" hidden="false" customHeight="false" outlineLevel="0" collapsed="false">
      <c r="A6302" s="5" t="s">
        <v>16794</v>
      </c>
      <c r="B6302" s="5" t="n">
        <f aca="false">YEAR(DATEVALUE(LEFT(A6302, 10)))</f>
        <v>1955</v>
      </c>
      <c r="C6302" s="6" t="n">
        <v>20094</v>
      </c>
      <c r="D6302" s="2" t="n">
        <v>0.987627314814815</v>
      </c>
      <c r="F6302" s="5" t="n">
        <v>-16.08</v>
      </c>
      <c r="G6302" s="5" t="n">
        <v>167.402</v>
      </c>
      <c r="H6302" s="5" t="n">
        <v>25</v>
      </c>
      <c r="I6302" s="5" t="n">
        <v>6.6</v>
      </c>
      <c r="J6302" s="5" t="s">
        <v>1621</v>
      </c>
      <c r="K6302" s="5"/>
      <c r="L6302" s="5"/>
      <c r="M6302" s="5" t="n">
        <v>0</v>
      </c>
      <c r="N6302" s="5"/>
      <c r="O6302" s="5"/>
      <c r="P6302" s="5"/>
      <c r="Q6302" s="5" t="s">
        <v>3644</v>
      </c>
      <c r="R6302" s="5" t="s">
        <v>16795</v>
      </c>
      <c r="S6302" s="5" t="s">
        <v>16724</v>
      </c>
      <c r="T6302" s="5" t="s">
        <v>703</v>
      </c>
      <c r="U6302" s="5" t="str">
        <f aca="false">IF(ISNUMBER(FIND(",", T6302)), MID(T6302, FIND(",", T6302) + 2, LEN(T6302) - FIND(",", T6302) - 1), IF(T6302&lt;&gt;"", T6302, "unknown"))</f>
        <v>Vanuatu</v>
      </c>
      <c r="V6302" s="5" t="s">
        <v>27</v>
      </c>
    </row>
    <row r="6303" customFormat="false" ht="13.8" hidden="false" customHeight="false" outlineLevel="0" collapsed="false">
      <c r="A6303" s="5" t="s">
        <v>16796</v>
      </c>
      <c r="B6303" s="5" t="n">
        <f aca="false">YEAR(DATEVALUE(LEFT(A6303, 10)))</f>
        <v>1955</v>
      </c>
      <c r="C6303" s="6" t="n">
        <v>20094</v>
      </c>
      <c r="D6303" s="2" t="n">
        <v>0.742141203703704</v>
      </c>
      <c r="F6303" s="5" t="n">
        <v>-16.291</v>
      </c>
      <c r="G6303" s="5" t="n">
        <v>167.361</v>
      </c>
      <c r="H6303" s="5" t="n">
        <v>21.3</v>
      </c>
      <c r="I6303" s="5" t="n">
        <v>6.7</v>
      </c>
      <c r="J6303" s="5" t="s">
        <v>1621</v>
      </c>
      <c r="K6303" s="5"/>
      <c r="L6303" s="5"/>
      <c r="M6303" s="5" t="n">
        <v>0</v>
      </c>
      <c r="N6303" s="5"/>
      <c r="O6303" s="5"/>
      <c r="P6303" s="5"/>
      <c r="Q6303" s="5" t="s">
        <v>3644</v>
      </c>
      <c r="R6303" s="5" t="s">
        <v>16797</v>
      </c>
      <c r="S6303" s="5" t="s">
        <v>16724</v>
      </c>
      <c r="T6303" s="5" t="s">
        <v>703</v>
      </c>
      <c r="U6303" s="5" t="str">
        <f aca="false">IF(ISNUMBER(FIND(",", T6303)), MID(T6303, FIND(",", T6303) + 2, LEN(T6303) - FIND(",", T6303) - 1), IF(T6303&lt;&gt;"", T6303, "unknown"))</f>
        <v>Vanuatu</v>
      </c>
      <c r="V6303" s="5" t="s">
        <v>27</v>
      </c>
    </row>
    <row r="6304" customFormat="false" ht="13.8" hidden="false" customHeight="false" outlineLevel="0" collapsed="false">
      <c r="A6304" s="5" t="s">
        <v>16798</v>
      </c>
      <c r="B6304" s="5" t="n">
        <f aca="false">YEAR(DATEVALUE(LEFT(A6304, 10)))</f>
        <v>1955</v>
      </c>
      <c r="C6304" s="6" t="n">
        <v>20094</v>
      </c>
      <c r="D6304" s="2" t="n">
        <v>0.0349652777777778</v>
      </c>
      <c r="F6304" s="5" t="n">
        <v>-49.658</v>
      </c>
      <c r="G6304" s="5" t="n">
        <v>163.01</v>
      </c>
      <c r="H6304" s="5" t="n">
        <v>35</v>
      </c>
      <c r="I6304" s="5" t="n">
        <v>7.1</v>
      </c>
      <c r="J6304" s="5" t="s">
        <v>3643</v>
      </c>
      <c r="K6304" s="5"/>
      <c r="L6304" s="5"/>
      <c r="M6304" s="5" t="n">
        <v>0</v>
      </c>
      <c r="N6304" s="5"/>
      <c r="O6304" s="5"/>
      <c r="P6304" s="5"/>
      <c r="Q6304" s="5" t="s">
        <v>3644</v>
      </c>
      <c r="R6304" s="5" t="s">
        <v>16799</v>
      </c>
      <c r="S6304" s="5" t="s">
        <v>16724</v>
      </c>
      <c r="T6304" s="5" t="s">
        <v>3293</v>
      </c>
      <c r="U6304" s="5" t="str">
        <f aca="false">IF(ISNUMBER(FIND(",", T6304)), MID(T6304, FIND(",", T6304) + 2, LEN(T6304) - FIND(",", T6304) - 1), IF(T6304&lt;&gt;"", T6304, "unknown"))</f>
        <v>New Zealand region</v>
      </c>
      <c r="V6304" s="5" t="s">
        <v>27</v>
      </c>
    </row>
    <row r="6305" customFormat="false" ht="13.8" hidden="false" customHeight="false" outlineLevel="0" collapsed="false">
      <c r="A6305" s="5" t="s">
        <v>16800</v>
      </c>
      <c r="B6305" s="5" t="n">
        <f aca="false">YEAR(DATEVALUE(LEFT(A6305, 10)))</f>
        <v>1954</v>
      </c>
      <c r="C6305" s="6" t="n">
        <v>20074</v>
      </c>
      <c r="D6305" s="2" t="n">
        <v>0.466354166666667</v>
      </c>
      <c r="F6305" s="5" t="n">
        <v>39.2</v>
      </c>
      <c r="G6305" s="5" t="n">
        <v>-118</v>
      </c>
      <c r="H6305" s="5" t="n">
        <v>0</v>
      </c>
      <c r="I6305" s="5" t="n">
        <v>6.7</v>
      </c>
      <c r="J6305" s="5" t="s">
        <v>1621</v>
      </c>
      <c r="K6305" s="5"/>
      <c r="L6305" s="5"/>
      <c r="M6305" s="5" t="n">
        <v>0</v>
      </c>
      <c r="N6305" s="5"/>
      <c r="O6305" s="5"/>
      <c r="P6305" s="5"/>
      <c r="Q6305" s="5" t="s">
        <v>3644</v>
      </c>
      <c r="R6305" s="5" t="s">
        <v>16801</v>
      </c>
      <c r="S6305" s="5" t="s">
        <v>16724</v>
      </c>
      <c r="T6305" s="5" t="s">
        <v>3412</v>
      </c>
      <c r="U6305" s="5" t="str">
        <f aca="false">IF(ISNUMBER(FIND(",", T6305)), MID(T6305, FIND(",", T6305) + 2, LEN(T6305) - FIND(",", T6305) - 1), IF(T6305&lt;&gt;"", T6305, "unknown"))</f>
        <v>Nevada</v>
      </c>
      <c r="V6305" s="5" t="s">
        <v>27</v>
      </c>
    </row>
    <row r="6306" customFormat="false" ht="13.8" hidden="false" customHeight="false" outlineLevel="0" collapsed="false">
      <c r="A6306" s="5" t="s">
        <v>16802</v>
      </c>
      <c r="B6306" s="5" t="n">
        <f aca="false">YEAR(DATEVALUE(LEFT(A6306, 10)))</f>
        <v>1954</v>
      </c>
      <c r="C6306" s="6" t="n">
        <v>20074</v>
      </c>
      <c r="D6306" s="2" t="n">
        <v>0.463356481481481</v>
      </c>
      <c r="F6306" s="5" t="n">
        <v>39.209</v>
      </c>
      <c r="G6306" s="5" t="n">
        <v>-118.173</v>
      </c>
      <c r="H6306" s="5" t="n">
        <v>20</v>
      </c>
      <c r="I6306" s="5" t="n">
        <v>7.1</v>
      </c>
      <c r="J6306" s="5" t="s">
        <v>3643</v>
      </c>
      <c r="K6306" s="5"/>
      <c r="L6306" s="5"/>
      <c r="M6306" s="5" t="n">
        <v>0</v>
      </c>
      <c r="N6306" s="5"/>
      <c r="O6306" s="5"/>
      <c r="P6306" s="5"/>
      <c r="Q6306" s="5" t="s">
        <v>3644</v>
      </c>
      <c r="R6306" s="5" t="s">
        <v>16803</v>
      </c>
      <c r="S6306" s="5" t="s">
        <v>16724</v>
      </c>
      <c r="T6306" s="5" t="s">
        <v>3412</v>
      </c>
      <c r="U6306" s="5" t="str">
        <f aca="false">IF(ISNUMBER(FIND(",", T6306)), MID(T6306, FIND(",", T6306) + 2, LEN(T6306) - FIND(",", T6306) - 1), IF(T6306&lt;&gt;"", T6306, "unknown"))</f>
        <v>Nevada</v>
      </c>
      <c r="V6306" s="5" t="s">
        <v>27</v>
      </c>
    </row>
    <row r="6307" customFormat="false" ht="13.8" hidden="false" customHeight="false" outlineLevel="0" collapsed="false">
      <c r="A6307" s="5" t="s">
        <v>16804</v>
      </c>
      <c r="B6307" s="5" t="n">
        <f aca="false">YEAR(DATEVALUE(LEFT(A6307, 10)))</f>
        <v>1954</v>
      </c>
      <c r="C6307" s="6" t="n">
        <v>20053</v>
      </c>
      <c r="D6307" s="2" t="n">
        <v>0.469861111111111</v>
      </c>
      <c r="F6307" s="5" t="n">
        <v>40.5</v>
      </c>
      <c r="G6307" s="5" t="n">
        <v>-125.6</v>
      </c>
      <c r="H6307" s="5" t="n">
        <v>0</v>
      </c>
      <c r="I6307" s="5" t="n">
        <v>6.5</v>
      </c>
      <c r="J6307" s="5" t="s">
        <v>1621</v>
      </c>
      <c r="K6307" s="5"/>
      <c r="L6307" s="5"/>
      <c r="M6307" s="5" t="n">
        <v>0</v>
      </c>
      <c r="N6307" s="5"/>
      <c r="O6307" s="5"/>
      <c r="P6307" s="5"/>
      <c r="Q6307" s="5" t="s">
        <v>3644</v>
      </c>
      <c r="R6307" s="5" t="s">
        <v>16805</v>
      </c>
      <c r="S6307" s="5" t="s">
        <v>16724</v>
      </c>
      <c r="T6307" s="5" t="s">
        <v>2385</v>
      </c>
      <c r="U6307" s="5" t="str">
        <f aca="false">IF(ISNUMBER(FIND(",", T6307)), MID(T6307, FIND(",", T6307) + 2, LEN(T6307) - FIND(",", T6307) - 1), IF(T6307&lt;&gt;"", T6307, "unknown"))</f>
        <v>offshore Northern California</v>
      </c>
      <c r="V6307" s="5" t="s">
        <v>27</v>
      </c>
    </row>
    <row r="6308" customFormat="false" ht="13.8" hidden="false" customHeight="false" outlineLevel="0" collapsed="false">
      <c r="A6308" s="5" t="s">
        <v>16806</v>
      </c>
      <c r="B6308" s="5" t="n">
        <f aca="false">YEAR(DATEVALUE(LEFT(A6308, 10)))</f>
        <v>1954</v>
      </c>
      <c r="C6308" s="6" t="n">
        <v>20018</v>
      </c>
      <c r="D6308" s="2" t="n">
        <v>0.00704861111111111</v>
      </c>
      <c r="F6308" s="5" t="n">
        <v>-41.3</v>
      </c>
      <c r="G6308" s="5" t="n">
        <v>80.2</v>
      </c>
      <c r="H6308" s="5" t="n">
        <v>0</v>
      </c>
      <c r="I6308" s="5" t="n">
        <v>6.5</v>
      </c>
      <c r="J6308" s="5" t="s">
        <v>1621</v>
      </c>
      <c r="K6308" s="5"/>
      <c r="L6308" s="5"/>
      <c r="M6308" s="5" t="n">
        <v>0</v>
      </c>
      <c r="N6308" s="5"/>
      <c r="O6308" s="5"/>
      <c r="P6308" s="5"/>
      <c r="Q6308" s="5" t="s">
        <v>3644</v>
      </c>
      <c r="R6308" s="5" t="s">
        <v>16807</v>
      </c>
      <c r="S6308" s="5" t="s">
        <v>16724</v>
      </c>
      <c r="T6308" s="5" t="s">
        <v>2909</v>
      </c>
      <c r="U6308" s="5" t="str">
        <f aca="false">IF(ISNUMBER(FIND(",", T6308)), MID(T6308, FIND(",", T6308) + 2, LEN(T6308) - FIND(",", T6308) - 1), IF(T6308&lt;&gt;"", T6308, "unknown"))</f>
        <v>Mid-Indian Ridge</v>
      </c>
      <c r="V6308" s="5" t="s">
        <v>27</v>
      </c>
    </row>
    <row r="6309" customFormat="false" ht="13.8" hidden="false" customHeight="false" outlineLevel="0" collapsed="false">
      <c r="A6309" s="5" t="s">
        <v>16808</v>
      </c>
      <c r="B6309" s="5" t="n">
        <f aca="false">YEAR(DATEVALUE(LEFT(A6309, 10)))</f>
        <v>1954</v>
      </c>
      <c r="C6309" s="6" t="n">
        <v>20000</v>
      </c>
      <c r="D6309" s="2" t="n">
        <v>0.471377314814815</v>
      </c>
      <c r="F6309" s="5" t="n">
        <v>60.7</v>
      </c>
      <c r="G6309" s="5" t="n">
        <v>-150.3</v>
      </c>
      <c r="H6309" s="5" t="n">
        <v>64</v>
      </c>
      <c r="I6309" s="5" t="n">
        <v>6.6</v>
      </c>
      <c r="J6309" s="5" t="s">
        <v>1621</v>
      </c>
      <c r="K6309" s="5"/>
      <c r="L6309" s="5"/>
      <c r="M6309" s="5" t="n">
        <v>0</v>
      </c>
      <c r="N6309" s="5"/>
      <c r="O6309" s="5"/>
      <c r="P6309" s="5"/>
      <c r="Q6309" s="5" t="s">
        <v>3644</v>
      </c>
      <c r="R6309" s="5" t="s">
        <v>16809</v>
      </c>
      <c r="S6309" s="5" t="s">
        <v>16724</v>
      </c>
      <c r="T6309" s="5" t="s">
        <v>15958</v>
      </c>
      <c r="U6309" s="5" t="str">
        <f aca="false">IF(ISNUMBER(FIND(",", T6309)), MID(T6309, FIND(",", T6309) + 2, LEN(T6309) - FIND(",", T6309) - 1), IF(T6309&lt;&gt;"", T6309, "unknown"))</f>
        <v>Alaska</v>
      </c>
      <c r="V6309" s="5" t="s">
        <v>27</v>
      </c>
    </row>
    <row r="6310" customFormat="false" ht="13.8" hidden="false" customHeight="false" outlineLevel="0" collapsed="false">
      <c r="A6310" s="5" t="s">
        <v>16810</v>
      </c>
      <c r="B6310" s="5" t="n">
        <f aca="false">YEAR(DATEVALUE(LEFT(A6310, 10)))</f>
        <v>1954</v>
      </c>
      <c r="C6310" s="6" t="n">
        <v>20000</v>
      </c>
      <c r="D6310" s="2" t="n">
        <v>0.116226851851852</v>
      </c>
      <c r="F6310" s="5" t="n">
        <v>-10.7</v>
      </c>
      <c r="G6310" s="5" t="n">
        <v>165.9</v>
      </c>
      <c r="H6310" s="5" t="n">
        <v>0</v>
      </c>
      <c r="I6310" s="5" t="n">
        <v>6.7</v>
      </c>
      <c r="J6310" s="5" t="s">
        <v>1621</v>
      </c>
      <c r="K6310" s="5"/>
      <c r="L6310" s="5"/>
      <c r="M6310" s="5" t="n">
        <v>0</v>
      </c>
      <c r="N6310" s="5"/>
      <c r="O6310" s="5"/>
      <c r="P6310" s="5"/>
      <c r="Q6310" s="5" t="s">
        <v>3644</v>
      </c>
      <c r="R6310" s="5" t="s">
        <v>16811</v>
      </c>
      <c r="S6310" s="5" t="s">
        <v>16724</v>
      </c>
      <c r="T6310" s="5" t="s">
        <v>850</v>
      </c>
      <c r="U6310" s="5" t="str">
        <f aca="false">IF(ISNUMBER(FIND(",", T6310)), MID(T6310, FIND(",", T6310) + 2, LEN(T6310) - FIND(",", T6310) - 1), IF(T6310&lt;&gt;"", T6310, "unknown"))</f>
        <v>Santa Cruz Islands</v>
      </c>
      <c r="V6310" s="5" t="s">
        <v>27</v>
      </c>
    </row>
    <row r="6311" customFormat="false" ht="13.8" hidden="false" customHeight="false" outlineLevel="0" collapsed="false">
      <c r="A6311" s="5" t="s">
        <v>16812</v>
      </c>
      <c r="B6311" s="5" t="n">
        <f aca="false">YEAR(DATEVALUE(LEFT(A6311, 10)))</f>
        <v>1954</v>
      </c>
      <c r="C6311" s="6" t="n">
        <v>19998</v>
      </c>
      <c r="D6311" s="2" t="n">
        <v>0.12193287037037</v>
      </c>
      <c r="F6311" s="5" t="n">
        <v>-10.9</v>
      </c>
      <c r="G6311" s="5" t="n">
        <v>166.2</v>
      </c>
      <c r="H6311" s="5" t="n">
        <v>0</v>
      </c>
      <c r="I6311" s="5" t="n">
        <v>6.6</v>
      </c>
      <c r="J6311" s="5" t="s">
        <v>13467</v>
      </c>
      <c r="K6311" s="5"/>
      <c r="L6311" s="5"/>
      <c r="M6311" s="5" t="n">
        <v>0</v>
      </c>
      <c r="N6311" s="5"/>
      <c r="O6311" s="5"/>
      <c r="P6311" s="5"/>
      <c r="Q6311" s="5" t="s">
        <v>3644</v>
      </c>
      <c r="R6311" s="5" t="s">
        <v>16813</v>
      </c>
      <c r="S6311" s="5" t="s">
        <v>16724</v>
      </c>
      <c r="T6311" s="5" t="s">
        <v>850</v>
      </c>
      <c r="U6311" s="5" t="str">
        <f aca="false">IF(ISNUMBER(FIND(",", T6311)), MID(T6311, FIND(",", T6311) + 2, LEN(T6311) - FIND(",", T6311) - 1), IF(T6311&lt;&gt;"", T6311, "unknown"))</f>
        <v>Santa Cruz Islands</v>
      </c>
      <c r="V6311" s="5" t="s">
        <v>27</v>
      </c>
    </row>
    <row r="6312" customFormat="false" ht="13.8" hidden="false" customHeight="false" outlineLevel="0" collapsed="false">
      <c r="A6312" s="5" t="s">
        <v>16814</v>
      </c>
      <c r="B6312" s="5" t="n">
        <f aca="false">YEAR(DATEVALUE(LEFT(A6312, 10)))</f>
        <v>1954</v>
      </c>
      <c r="C6312" s="6" t="n">
        <v>19984</v>
      </c>
      <c r="D6312" s="2" t="n">
        <v>0.460659722222222</v>
      </c>
      <c r="F6312" s="5" t="n">
        <v>-21.414</v>
      </c>
      <c r="G6312" s="5" t="n">
        <v>-176.545</v>
      </c>
      <c r="H6312" s="5" t="n">
        <v>248.4</v>
      </c>
      <c r="I6312" s="5" t="n">
        <v>7</v>
      </c>
      <c r="J6312" s="5" t="s">
        <v>1061</v>
      </c>
      <c r="K6312" s="5"/>
      <c r="L6312" s="5"/>
      <c r="M6312" s="5" t="n">
        <v>0</v>
      </c>
      <c r="N6312" s="5"/>
      <c r="O6312" s="5"/>
      <c r="P6312" s="5"/>
      <c r="Q6312" s="5" t="s">
        <v>3644</v>
      </c>
      <c r="R6312" s="5" t="s">
        <v>16815</v>
      </c>
      <c r="S6312" s="5" t="s">
        <v>16724</v>
      </c>
      <c r="T6312" s="5" t="s">
        <v>161</v>
      </c>
      <c r="U6312" s="5" t="str">
        <f aca="false">IF(ISNUMBER(FIND(",", T6312)), MID(T6312, FIND(",", T6312) + 2, LEN(T6312) - FIND(",", T6312) - 1), IF(T6312&lt;&gt;"", T6312, "unknown"))</f>
        <v>Fiji region</v>
      </c>
      <c r="V6312" s="5" t="s">
        <v>27</v>
      </c>
    </row>
    <row r="6313" customFormat="false" ht="13.8" hidden="false" customHeight="false" outlineLevel="0" collapsed="false">
      <c r="A6313" s="5" t="s">
        <v>16816</v>
      </c>
      <c r="B6313" s="5" t="n">
        <f aca="false">YEAR(DATEVALUE(LEFT(A6313, 10)))</f>
        <v>1954</v>
      </c>
      <c r="C6313" s="6" t="n">
        <v>19982</v>
      </c>
      <c r="D6313" s="2" t="n">
        <v>0.747326388888889</v>
      </c>
      <c r="F6313" s="5" t="n">
        <v>-17.8</v>
      </c>
      <c r="G6313" s="5" t="n">
        <v>-178.6</v>
      </c>
      <c r="H6313" s="5" t="n">
        <v>540</v>
      </c>
      <c r="I6313" s="5" t="n">
        <v>6.7</v>
      </c>
      <c r="J6313" s="5" t="s">
        <v>1621</v>
      </c>
      <c r="K6313" s="5"/>
      <c r="L6313" s="5"/>
      <c r="M6313" s="5" t="n">
        <v>0</v>
      </c>
      <c r="N6313" s="5"/>
      <c r="O6313" s="5"/>
      <c r="P6313" s="5"/>
      <c r="Q6313" s="5" t="s">
        <v>3644</v>
      </c>
      <c r="R6313" s="5" t="s">
        <v>16817</v>
      </c>
      <c r="S6313" s="5" t="s">
        <v>16724</v>
      </c>
      <c r="T6313" s="5" t="s">
        <v>161</v>
      </c>
      <c r="U6313" s="5" t="str">
        <f aca="false">IF(ISNUMBER(FIND(",", T6313)), MID(T6313, FIND(",", T6313) + 2, LEN(T6313) - FIND(",", T6313) - 1), IF(T6313&lt;&gt;"", T6313, "unknown"))</f>
        <v>Fiji region</v>
      </c>
      <c r="V6313" s="5" t="s">
        <v>27</v>
      </c>
    </row>
    <row r="6314" customFormat="false" ht="13.8" hidden="false" customHeight="false" outlineLevel="0" collapsed="false">
      <c r="A6314" s="5" t="s">
        <v>16818</v>
      </c>
      <c r="B6314" s="5" t="n">
        <f aca="false">YEAR(DATEVALUE(LEFT(A6314, 10)))</f>
        <v>1954</v>
      </c>
      <c r="C6314" s="6" t="n">
        <v>19980</v>
      </c>
      <c r="D6314" s="2" t="n">
        <v>0.0902777777777778</v>
      </c>
      <c r="F6314" s="5" t="n">
        <v>-20.5</v>
      </c>
      <c r="G6314" s="5" t="n">
        <v>-175.8</v>
      </c>
      <c r="H6314" s="5" t="n">
        <v>128</v>
      </c>
      <c r="I6314" s="5" t="n">
        <v>6.5</v>
      </c>
      <c r="J6314" s="5" t="s">
        <v>1621</v>
      </c>
      <c r="K6314" s="5"/>
      <c r="L6314" s="5"/>
      <c r="M6314" s="5" t="n">
        <v>0</v>
      </c>
      <c r="N6314" s="5"/>
      <c r="O6314" s="5"/>
      <c r="P6314" s="5"/>
      <c r="Q6314" s="5" t="s">
        <v>3644</v>
      </c>
      <c r="R6314" s="5" t="s">
        <v>16819</v>
      </c>
      <c r="S6314" s="5" t="s">
        <v>16724</v>
      </c>
      <c r="T6314" s="5" t="s">
        <v>1007</v>
      </c>
      <c r="U6314" s="5" t="str">
        <f aca="false">IF(ISNUMBER(FIND(",", T6314)), MID(T6314, FIND(",", T6314) + 2, LEN(T6314) - FIND(",", T6314) - 1), IF(T6314&lt;&gt;"", T6314, "unknown"))</f>
        <v>Tonga</v>
      </c>
      <c r="V6314" s="5" t="s">
        <v>27</v>
      </c>
    </row>
    <row r="6315" customFormat="false" ht="13.8" hidden="false" customHeight="false" outlineLevel="0" collapsed="false">
      <c r="A6315" s="5" t="s">
        <v>16820</v>
      </c>
      <c r="B6315" s="5" t="n">
        <f aca="false">YEAR(DATEVALUE(LEFT(A6315, 10)))</f>
        <v>1954</v>
      </c>
      <c r="C6315" s="6" t="n">
        <v>19976</v>
      </c>
      <c r="D6315" s="2" t="n">
        <v>0.0448726851851852</v>
      </c>
      <c r="F6315" s="5" t="n">
        <v>36.2</v>
      </c>
      <c r="G6315" s="5" t="n">
        <v>1.6</v>
      </c>
      <c r="H6315" s="5" t="n">
        <v>0</v>
      </c>
      <c r="I6315" s="5" t="n">
        <v>6.5</v>
      </c>
      <c r="J6315" s="5" t="s">
        <v>1621</v>
      </c>
      <c r="K6315" s="5"/>
      <c r="L6315" s="5"/>
      <c r="M6315" s="5" t="n">
        <v>0</v>
      </c>
      <c r="N6315" s="5"/>
      <c r="O6315" s="5"/>
      <c r="P6315" s="5"/>
      <c r="Q6315" s="5" t="s">
        <v>3644</v>
      </c>
      <c r="R6315" s="5" t="s">
        <v>16821</v>
      </c>
      <c r="S6315" s="5" t="s">
        <v>16724</v>
      </c>
      <c r="T6315" s="5" t="s">
        <v>5370</v>
      </c>
      <c r="U6315" s="5" t="str">
        <f aca="false">IF(ISNUMBER(FIND(",", T6315)), MID(T6315, FIND(",", T6315) + 2, LEN(T6315) - FIND(",", T6315) - 1), IF(T6315&lt;&gt;"", T6315, "unknown"))</f>
        <v>northern Algeria</v>
      </c>
      <c r="V6315" s="5" t="s">
        <v>27</v>
      </c>
    </row>
    <row r="6316" customFormat="false" ht="13.8" hidden="false" customHeight="false" outlineLevel="0" collapsed="false">
      <c r="A6316" s="5" t="s">
        <v>16822</v>
      </c>
      <c r="B6316" s="5" t="n">
        <f aca="false">YEAR(DATEVALUE(LEFT(A6316, 10)))</f>
        <v>1954</v>
      </c>
      <c r="C6316" s="6" t="n">
        <v>19960</v>
      </c>
      <c r="D6316" s="2" t="n">
        <v>0.244097222222222</v>
      </c>
      <c r="F6316" s="5" t="n">
        <v>39.5</v>
      </c>
      <c r="G6316" s="5" t="n">
        <v>-118.3</v>
      </c>
      <c r="H6316" s="5" t="n">
        <v>0</v>
      </c>
      <c r="I6316" s="5" t="n">
        <v>6.6</v>
      </c>
      <c r="J6316" s="5" t="s">
        <v>1621</v>
      </c>
      <c r="K6316" s="5"/>
      <c r="L6316" s="5"/>
      <c r="M6316" s="5" t="n">
        <v>0</v>
      </c>
      <c r="N6316" s="5"/>
      <c r="O6316" s="5"/>
      <c r="P6316" s="5"/>
      <c r="Q6316" s="5" t="s">
        <v>3644</v>
      </c>
      <c r="R6316" s="5" t="s">
        <v>16823</v>
      </c>
      <c r="S6316" s="5" t="s">
        <v>16724</v>
      </c>
      <c r="T6316" s="5" t="s">
        <v>3412</v>
      </c>
      <c r="U6316" s="5" t="str">
        <f aca="false">IF(ISNUMBER(FIND(",", T6316)), MID(T6316, FIND(",", T6316) + 2, LEN(T6316) - FIND(",", T6316) - 1), IF(T6316&lt;&gt;"", T6316, "unknown"))</f>
        <v>Nevada</v>
      </c>
      <c r="V6316" s="5" t="s">
        <v>27</v>
      </c>
    </row>
    <row r="6317" customFormat="false" ht="13.8" hidden="false" customHeight="false" outlineLevel="0" collapsed="false">
      <c r="A6317" s="5" t="s">
        <v>16824</v>
      </c>
      <c r="B6317" s="5" t="n">
        <f aca="false">YEAR(DATEVALUE(LEFT(A6317, 10)))</f>
        <v>1954</v>
      </c>
      <c r="C6317" s="6" t="n">
        <v>19954</v>
      </c>
      <c r="D6317" s="2" t="n">
        <v>0.196134259259259</v>
      </c>
      <c r="F6317" s="5" t="n">
        <v>-21.2</v>
      </c>
      <c r="G6317" s="5" t="n">
        <v>-176</v>
      </c>
      <c r="H6317" s="5" t="n">
        <v>160</v>
      </c>
      <c r="I6317" s="5" t="n">
        <v>6.7</v>
      </c>
      <c r="J6317" s="5" t="s">
        <v>1621</v>
      </c>
      <c r="K6317" s="5"/>
      <c r="L6317" s="5"/>
      <c r="M6317" s="5" t="n">
        <v>0</v>
      </c>
      <c r="N6317" s="5"/>
      <c r="O6317" s="5"/>
      <c r="P6317" s="5"/>
      <c r="Q6317" s="5" t="s">
        <v>3644</v>
      </c>
      <c r="R6317" s="5" t="s">
        <v>16825</v>
      </c>
      <c r="S6317" s="5" t="s">
        <v>16724</v>
      </c>
      <c r="T6317" s="5" t="s">
        <v>1007</v>
      </c>
      <c r="U6317" s="5" t="str">
        <f aca="false">IF(ISNUMBER(FIND(",", T6317)), MID(T6317, FIND(",", T6317) + 2, LEN(T6317) - FIND(",", T6317) - 1), IF(T6317&lt;&gt;"", T6317, "unknown"))</f>
        <v>Tonga</v>
      </c>
      <c r="V6317" s="5" t="s">
        <v>27</v>
      </c>
    </row>
    <row r="6318" customFormat="false" ht="13.8" hidden="false" customHeight="false" outlineLevel="0" collapsed="false">
      <c r="A6318" s="5" t="s">
        <v>16826</v>
      </c>
      <c r="B6318" s="5" t="n">
        <f aca="false">YEAR(DATEVALUE(LEFT(A6318, 10)))</f>
        <v>1954</v>
      </c>
      <c r="C6318" s="6" t="n">
        <v>19936</v>
      </c>
      <c r="D6318" s="2" t="n">
        <v>0.0416319444444445</v>
      </c>
      <c r="F6318" s="5" t="n">
        <v>38.7</v>
      </c>
      <c r="G6318" s="5" t="n">
        <v>104.2</v>
      </c>
      <c r="H6318" s="5" t="n">
        <v>0</v>
      </c>
      <c r="I6318" s="5" t="n">
        <v>6.5</v>
      </c>
      <c r="J6318" s="5" t="s">
        <v>1621</v>
      </c>
      <c r="K6318" s="5"/>
      <c r="L6318" s="5"/>
      <c r="M6318" s="5" t="n">
        <v>0</v>
      </c>
      <c r="N6318" s="5"/>
      <c r="O6318" s="5"/>
      <c r="P6318" s="5"/>
      <c r="Q6318" s="5" t="s">
        <v>3644</v>
      </c>
      <c r="R6318" s="5" t="s">
        <v>16827</v>
      </c>
      <c r="S6318" s="5" t="s">
        <v>16724</v>
      </c>
      <c r="T6318" s="5" t="s">
        <v>16828</v>
      </c>
      <c r="U6318" s="5" t="str">
        <f aca="false">IF(ISNUMBER(FIND(",", T6318)), MID(T6318, FIND(",", T6318) + 2, LEN(T6318) - FIND(",", T6318) - 1), IF(T6318&lt;&gt;"", T6318, "unknown"))</f>
        <v>China</v>
      </c>
      <c r="V6318" s="5" t="s">
        <v>27</v>
      </c>
    </row>
    <row r="6319" customFormat="false" ht="13.8" hidden="false" customHeight="false" outlineLevel="0" collapsed="false">
      <c r="A6319" s="5" t="s">
        <v>16829</v>
      </c>
      <c r="B6319" s="5" t="n">
        <f aca="false">YEAR(DATEVALUE(LEFT(A6319, 10)))</f>
        <v>1954</v>
      </c>
      <c r="C6319" s="6" t="n">
        <v>19911</v>
      </c>
      <c r="D6319" s="2" t="n">
        <v>0.467569444444445</v>
      </c>
      <c r="F6319" s="5" t="n">
        <v>39.5</v>
      </c>
      <c r="G6319" s="5" t="n">
        <v>-118.5</v>
      </c>
      <c r="H6319" s="5" t="n">
        <v>0</v>
      </c>
      <c r="I6319" s="5" t="n">
        <v>6.5</v>
      </c>
      <c r="J6319" s="5" t="s">
        <v>1621</v>
      </c>
      <c r="K6319" s="5"/>
      <c r="L6319" s="5"/>
      <c r="M6319" s="5" t="n">
        <v>0</v>
      </c>
      <c r="N6319" s="5"/>
      <c r="O6319" s="5"/>
      <c r="P6319" s="5"/>
      <c r="Q6319" s="5" t="s">
        <v>3644</v>
      </c>
      <c r="R6319" s="5" t="s">
        <v>16830</v>
      </c>
      <c r="S6319" s="5" t="s">
        <v>16724</v>
      </c>
      <c r="T6319" s="5" t="s">
        <v>3412</v>
      </c>
      <c r="U6319" s="5" t="str">
        <f aca="false">IF(ISNUMBER(FIND(",", T6319)), MID(T6319, FIND(",", T6319) + 2, LEN(T6319) - FIND(",", T6319) - 1), IF(T6319&lt;&gt;"", T6319, "unknown"))</f>
        <v>Nevada</v>
      </c>
      <c r="V6319" s="5" t="s">
        <v>27</v>
      </c>
    </row>
    <row r="6320" customFormat="false" ht="13.8" hidden="false" customHeight="false" outlineLevel="0" collapsed="false">
      <c r="A6320" s="5" t="s">
        <v>16831</v>
      </c>
      <c r="B6320" s="5" t="n">
        <f aca="false">YEAR(DATEVALUE(LEFT(A6320, 10)))</f>
        <v>1954</v>
      </c>
      <c r="C6320" s="6" t="n">
        <v>19911</v>
      </c>
      <c r="D6320" s="2" t="n">
        <v>0.336539351851852</v>
      </c>
      <c r="F6320" s="5" t="n">
        <v>46.6</v>
      </c>
      <c r="G6320" s="5" t="n">
        <v>153.4</v>
      </c>
      <c r="H6320" s="5" t="n">
        <v>33</v>
      </c>
      <c r="I6320" s="5" t="n">
        <v>6.5</v>
      </c>
      <c r="J6320" s="5" t="s">
        <v>1621</v>
      </c>
      <c r="K6320" s="5"/>
      <c r="L6320" s="5"/>
      <c r="M6320" s="5" t="n">
        <v>0</v>
      </c>
      <c r="N6320" s="5"/>
      <c r="O6320" s="5"/>
      <c r="P6320" s="5"/>
      <c r="Q6320" s="5" t="s">
        <v>3644</v>
      </c>
      <c r="R6320" s="5" t="s">
        <v>16832</v>
      </c>
      <c r="S6320" s="5" t="s">
        <v>16724</v>
      </c>
      <c r="T6320" s="5" t="s">
        <v>749</v>
      </c>
      <c r="U6320" s="5" t="str">
        <f aca="false">IF(ISNUMBER(FIND(",", T6320)), MID(T6320, FIND(",", T6320) + 2, LEN(T6320) - FIND(",", T6320) - 1), IF(T6320&lt;&gt;"", T6320, "unknown"))</f>
        <v>Kuril Islands</v>
      </c>
      <c r="V6320" s="5" t="s">
        <v>27</v>
      </c>
    </row>
    <row r="6321" customFormat="false" ht="13.8" hidden="false" customHeight="false" outlineLevel="0" collapsed="false">
      <c r="A6321" s="5" t="s">
        <v>16833</v>
      </c>
      <c r="B6321" s="5" t="n">
        <f aca="false">YEAR(DATEVALUE(LEFT(A6321, 10)))</f>
        <v>1954</v>
      </c>
      <c r="C6321" s="6" t="n">
        <v>19908</v>
      </c>
      <c r="D6321" s="2" t="n">
        <v>0.938541666666667</v>
      </c>
      <c r="F6321" s="5" t="n">
        <v>-6.6</v>
      </c>
      <c r="G6321" s="5" t="n">
        <v>105.6</v>
      </c>
      <c r="H6321" s="5" t="n">
        <v>96</v>
      </c>
      <c r="I6321" s="5" t="n">
        <v>6.9</v>
      </c>
      <c r="J6321" s="5" t="s">
        <v>1061</v>
      </c>
      <c r="K6321" s="5"/>
      <c r="L6321" s="5"/>
      <c r="M6321" s="5" t="n">
        <v>0</v>
      </c>
      <c r="N6321" s="5"/>
      <c r="O6321" s="5"/>
      <c r="P6321" s="5"/>
      <c r="Q6321" s="5" t="s">
        <v>3644</v>
      </c>
      <c r="R6321" s="5" t="s">
        <v>16834</v>
      </c>
      <c r="S6321" s="5" t="s">
        <v>16724</v>
      </c>
      <c r="T6321" s="5" t="s">
        <v>1344</v>
      </c>
      <c r="U6321" s="5" t="str">
        <f aca="false">IF(ISNUMBER(FIND(",", T6321)), MID(T6321, FIND(",", T6321) + 2, LEN(T6321) - FIND(",", T6321) - 1), IF(T6321&lt;&gt;"", T6321, "unknown"))</f>
        <v>Indonesia</v>
      </c>
      <c r="V6321" s="5" t="s">
        <v>27</v>
      </c>
    </row>
    <row r="6322" customFormat="false" ht="13.8" hidden="false" customHeight="false" outlineLevel="0" collapsed="false">
      <c r="A6322" s="5" t="s">
        <v>16835</v>
      </c>
      <c r="B6322" s="5" t="n">
        <f aca="false">YEAR(DATEVALUE(LEFT(A6322, 10)))</f>
        <v>1954</v>
      </c>
      <c r="C6322" s="6" t="n">
        <v>19907</v>
      </c>
      <c r="D6322" s="2" t="n">
        <v>0.1146875</v>
      </c>
      <c r="F6322" s="5" t="n">
        <v>13</v>
      </c>
      <c r="G6322" s="5" t="n">
        <v>123.9</v>
      </c>
      <c r="H6322" s="5" t="n">
        <v>0</v>
      </c>
      <c r="I6322" s="5" t="n">
        <v>6.6</v>
      </c>
      <c r="J6322" s="5" t="s">
        <v>1621</v>
      </c>
      <c r="K6322" s="5"/>
      <c r="L6322" s="5"/>
      <c r="M6322" s="5" t="n">
        <v>0</v>
      </c>
      <c r="N6322" s="5"/>
      <c r="O6322" s="5"/>
      <c r="P6322" s="5"/>
      <c r="Q6322" s="5" t="s">
        <v>3644</v>
      </c>
      <c r="R6322" s="5" t="s">
        <v>16836</v>
      </c>
      <c r="S6322" s="5" t="s">
        <v>16724</v>
      </c>
      <c r="T6322" s="5" t="s">
        <v>14640</v>
      </c>
      <c r="U6322" s="5" t="str">
        <f aca="false">IF(ISNUMBER(FIND(",", T6322)), MID(T6322, FIND(",", T6322) + 2, LEN(T6322) - FIND(",", T6322) - 1), IF(T6322&lt;&gt;"", T6322, "unknown"))</f>
        <v>Philippines</v>
      </c>
      <c r="V6322" s="5" t="s">
        <v>27</v>
      </c>
    </row>
    <row r="6323" customFormat="false" ht="13.8" hidden="false" customHeight="false" outlineLevel="0" collapsed="false">
      <c r="A6323" s="5" t="s">
        <v>16837</v>
      </c>
      <c r="B6323" s="5" t="n">
        <f aca="false">YEAR(DATEVALUE(LEFT(A6323, 10)))</f>
        <v>1954</v>
      </c>
      <c r="C6323" s="6" t="n">
        <v>19890</v>
      </c>
      <c r="D6323" s="2" t="n">
        <v>0.562534722222222</v>
      </c>
      <c r="F6323" s="5" t="n">
        <v>-5.4</v>
      </c>
      <c r="G6323" s="5" t="n">
        <v>-76.7</v>
      </c>
      <c r="H6323" s="5" t="n">
        <v>128</v>
      </c>
      <c r="I6323" s="5" t="n">
        <v>6.5</v>
      </c>
      <c r="J6323" s="5" t="s">
        <v>1621</v>
      </c>
      <c r="K6323" s="5"/>
      <c r="L6323" s="5"/>
      <c r="M6323" s="5" t="n">
        <v>0</v>
      </c>
      <c r="N6323" s="5"/>
      <c r="O6323" s="5"/>
      <c r="P6323" s="5"/>
      <c r="Q6323" s="5" t="s">
        <v>3644</v>
      </c>
      <c r="R6323" s="5" t="s">
        <v>16838</v>
      </c>
      <c r="S6323" s="5" t="s">
        <v>16724</v>
      </c>
      <c r="T6323" s="5" t="s">
        <v>1340</v>
      </c>
      <c r="U6323" s="5" t="str">
        <f aca="false">IF(ISNUMBER(FIND(",", T6323)), MID(T6323, FIND(",", T6323) + 2, LEN(T6323) - FIND(",", T6323) - 1), IF(T6323&lt;&gt;"", T6323, "unknown"))</f>
        <v>northern Peru</v>
      </c>
      <c r="V6323" s="5" t="s">
        <v>27</v>
      </c>
    </row>
    <row r="6324" customFormat="false" ht="13.8" hidden="false" customHeight="false" outlineLevel="0" collapsed="false">
      <c r="A6324" s="5" t="s">
        <v>16839</v>
      </c>
      <c r="B6324" s="5" t="n">
        <f aca="false">YEAR(DATEVALUE(LEFT(A6324, 10)))</f>
        <v>1954</v>
      </c>
      <c r="C6324" s="6" t="n">
        <v>19882</v>
      </c>
      <c r="D6324" s="2" t="n">
        <v>0.427546296296296</v>
      </c>
      <c r="F6324" s="5" t="n">
        <v>-3.6</v>
      </c>
      <c r="G6324" s="5" t="n">
        <v>152.5</v>
      </c>
      <c r="H6324" s="5" t="n">
        <v>477</v>
      </c>
      <c r="I6324" s="5" t="n">
        <v>6.6</v>
      </c>
      <c r="J6324" s="5" t="s">
        <v>1621</v>
      </c>
      <c r="K6324" s="5"/>
      <c r="L6324" s="5"/>
      <c r="M6324" s="5" t="n">
        <v>0</v>
      </c>
      <c r="N6324" s="5"/>
      <c r="O6324" s="5"/>
      <c r="P6324" s="5"/>
      <c r="Q6324" s="5" t="s">
        <v>3644</v>
      </c>
      <c r="R6324" s="5" t="s">
        <v>16840</v>
      </c>
      <c r="S6324" s="5" t="s">
        <v>16724</v>
      </c>
      <c r="T6324" s="5" t="s">
        <v>711</v>
      </c>
      <c r="U6324" s="5" t="str">
        <f aca="false">IF(ISNUMBER(FIND(",", T6324)), MID(T6324, FIND(",", T6324) + 2, LEN(T6324) - FIND(",", T6324) - 1), IF(T6324&lt;&gt;"", T6324, "unknown"))</f>
        <v>Papua New Guinea</v>
      </c>
      <c r="V6324" s="5" t="s">
        <v>27</v>
      </c>
    </row>
    <row r="6325" customFormat="false" ht="13.8" hidden="false" customHeight="false" outlineLevel="0" collapsed="false">
      <c r="A6325" s="5" t="s">
        <v>16841</v>
      </c>
      <c r="B6325" s="5" t="n">
        <f aca="false">YEAR(DATEVALUE(LEFT(A6325, 10)))</f>
        <v>1954</v>
      </c>
      <c r="C6325" s="6" t="n">
        <v>19881</v>
      </c>
      <c r="D6325" s="2" t="n">
        <v>0.701828703703704</v>
      </c>
      <c r="F6325" s="5" t="n">
        <v>-3.4</v>
      </c>
      <c r="G6325" s="5" t="n">
        <v>135.5</v>
      </c>
      <c r="H6325" s="5" t="n">
        <v>0</v>
      </c>
      <c r="I6325" s="5" t="n">
        <v>6.6</v>
      </c>
      <c r="J6325" s="5" t="s">
        <v>1621</v>
      </c>
      <c r="K6325" s="5"/>
      <c r="L6325" s="5"/>
      <c r="M6325" s="5" t="n">
        <v>0</v>
      </c>
      <c r="N6325" s="5"/>
      <c r="O6325" s="5"/>
      <c r="P6325" s="5"/>
      <c r="Q6325" s="5" t="s">
        <v>3644</v>
      </c>
      <c r="R6325" s="5" t="s">
        <v>16842</v>
      </c>
      <c r="S6325" s="5" t="s">
        <v>16724</v>
      </c>
      <c r="T6325" s="5" t="s">
        <v>843</v>
      </c>
      <c r="U6325" s="5" t="str">
        <f aca="false">IF(ISNUMBER(FIND(",", T6325)), MID(T6325, FIND(",", T6325) + 2, LEN(T6325) - FIND(",", T6325) - 1), IF(T6325&lt;&gt;"", T6325, "unknown"))</f>
        <v>Indonesia</v>
      </c>
      <c r="V6325" s="5" t="s">
        <v>27</v>
      </c>
    </row>
    <row r="6326" customFormat="false" ht="13.8" hidden="false" customHeight="false" outlineLevel="0" collapsed="false">
      <c r="A6326" s="5" t="s">
        <v>16843</v>
      </c>
      <c r="B6326" s="5" t="n">
        <f aca="false">YEAR(DATEVALUE(LEFT(A6326, 10)))</f>
        <v>1954</v>
      </c>
      <c r="C6326" s="6" t="n">
        <v>19858</v>
      </c>
      <c r="D6326" s="2" t="n">
        <v>0.944039351851852</v>
      </c>
      <c r="F6326" s="5" t="n">
        <v>36</v>
      </c>
      <c r="G6326" s="5" t="n">
        <v>137.4</v>
      </c>
      <c r="H6326" s="5" t="n">
        <v>223</v>
      </c>
      <c r="I6326" s="5" t="n">
        <v>6.6</v>
      </c>
      <c r="J6326" s="5" t="s">
        <v>1621</v>
      </c>
      <c r="K6326" s="5"/>
      <c r="L6326" s="5"/>
      <c r="M6326" s="5" t="n">
        <v>0</v>
      </c>
      <c r="N6326" s="5"/>
      <c r="O6326" s="5"/>
      <c r="P6326" s="5"/>
      <c r="Q6326" s="5" t="s">
        <v>3644</v>
      </c>
      <c r="R6326" s="5" t="s">
        <v>16844</v>
      </c>
      <c r="S6326" s="5" t="s">
        <v>16724</v>
      </c>
      <c r="T6326" s="5" t="s">
        <v>1512</v>
      </c>
      <c r="U6326" s="5" t="str">
        <f aca="false">IF(ISNUMBER(FIND(",", T6326)), MID(T6326, FIND(",", T6326) + 2, LEN(T6326) - FIND(",", T6326) - 1), IF(T6326&lt;&gt;"", T6326, "unknown"))</f>
        <v>Japan</v>
      </c>
      <c r="V6326" s="5" t="s">
        <v>27</v>
      </c>
    </row>
    <row r="6327" customFormat="false" ht="13.8" hidden="false" customHeight="false" outlineLevel="0" collapsed="false">
      <c r="A6327" s="5" t="s">
        <v>16845</v>
      </c>
      <c r="B6327" s="5" t="n">
        <f aca="false">YEAR(DATEVALUE(LEFT(A6327, 10)))</f>
        <v>1954</v>
      </c>
      <c r="C6327" s="6" t="n">
        <v>19847</v>
      </c>
      <c r="D6327" s="2" t="n">
        <v>0.645636574074074</v>
      </c>
      <c r="F6327" s="5" t="n">
        <v>51.9</v>
      </c>
      <c r="G6327" s="5" t="n">
        <v>159.8</v>
      </c>
      <c r="H6327" s="5" t="n">
        <v>0</v>
      </c>
      <c r="I6327" s="5" t="n">
        <v>6.5</v>
      </c>
      <c r="J6327" s="5" t="s">
        <v>1621</v>
      </c>
      <c r="K6327" s="5"/>
      <c r="L6327" s="5"/>
      <c r="M6327" s="5" t="n">
        <v>0</v>
      </c>
      <c r="N6327" s="5"/>
      <c r="O6327" s="5"/>
      <c r="P6327" s="5"/>
      <c r="Q6327" s="5" t="s">
        <v>3644</v>
      </c>
      <c r="R6327" s="5" t="s">
        <v>16846</v>
      </c>
      <c r="S6327" s="5" t="s">
        <v>16724</v>
      </c>
      <c r="T6327" s="5" t="s">
        <v>2024</v>
      </c>
      <c r="U6327" s="5" t="str">
        <f aca="false">IF(ISNUMBER(FIND(",", T6327)), MID(T6327, FIND(",", T6327) + 2, LEN(T6327) - FIND(",", T6327) - 1), IF(T6327&lt;&gt;"", T6327, "unknown"))</f>
        <v>Russia</v>
      </c>
      <c r="V6327" s="5" t="s">
        <v>27</v>
      </c>
    </row>
    <row r="6328" customFormat="false" ht="13.8" hidden="false" customHeight="false" outlineLevel="0" collapsed="false">
      <c r="A6328" s="5" t="s">
        <v>16847</v>
      </c>
      <c r="B6328" s="5" t="n">
        <f aca="false">YEAR(DATEVALUE(LEFT(A6328, 10)))</f>
        <v>1954</v>
      </c>
      <c r="C6328" s="6" t="n">
        <v>19844</v>
      </c>
      <c r="D6328" s="2" t="n">
        <v>0.543541666666667</v>
      </c>
      <c r="F6328" s="5" t="n">
        <v>39.192</v>
      </c>
      <c r="G6328" s="5" t="n">
        <v>22.191</v>
      </c>
      <c r="H6328" s="5" t="n">
        <v>45</v>
      </c>
      <c r="I6328" s="5" t="n">
        <v>6.8</v>
      </c>
      <c r="J6328" s="5" t="s">
        <v>1621</v>
      </c>
      <c r="K6328" s="5"/>
      <c r="L6328" s="5"/>
      <c r="M6328" s="5" t="n">
        <v>0</v>
      </c>
      <c r="N6328" s="5"/>
      <c r="O6328" s="5"/>
      <c r="P6328" s="5"/>
      <c r="Q6328" s="5" t="s">
        <v>3644</v>
      </c>
      <c r="R6328" s="5" t="s">
        <v>16848</v>
      </c>
      <c r="S6328" s="5" t="s">
        <v>16724</v>
      </c>
      <c r="T6328" s="5" t="s">
        <v>5296</v>
      </c>
      <c r="U6328" s="5" t="str">
        <f aca="false">IF(ISNUMBER(FIND(",", T6328)), MID(T6328, FIND(",", T6328) + 2, LEN(T6328) - FIND(",", T6328) - 1), IF(T6328&lt;&gt;"", T6328, "unknown"))</f>
        <v>Greece</v>
      </c>
      <c r="V6328" s="5" t="s">
        <v>27</v>
      </c>
    </row>
    <row r="6329" customFormat="false" ht="13.8" hidden="false" customHeight="false" outlineLevel="0" collapsed="false">
      <c r="A6329" s="5" t="s">
        <v>16849</v>
      </c>
      <c r="B6329" s="5" t="n">
        <f aca="false">YEAR(DATEVALUE(LEFT(A6329, 10)))</f>
        <v>1954</v>
      </c>
      <c r="C6329" s="6" t="n">
        <v>19843</v>
      </c>
      <c r="D6329" s="2" t="n">
        <v>0.482384259259259</v>
      </c>
      <c r="F6329" s="5" t="n">
        <v>29.032</v>
      </c>
      <c r="G6329" s="5" t="n">
        <v>-112.967</v>
      </c>
      <c r="H6329" s="5" t="n">
        <v>15</v>
      </c>
      <c r="I6329" s="5" t="n">
        <v>7.1</v>
      </c>
      <c r="J6329" s="5" t="s">
        <v>3643</v>
      </c>
      <c r="K6329" s="5"/>
      <c r="L6329" s="5"/>
      <c r="M6329" s="5" t="n">
        <v>0</v>
      </c>
      <c r="N6329" s="5"/>
      <c r="O6329" s="5"/>
      <c r="P6329" s="5"/>
      <c r="Q6329" s="5" t="s">
        <v>3644</v>
      </c>
      <c r="R6329" s="5" t="s">
        <v>16850</v>
      </c>
      <c r="S6329" s="5" t="s">
        <v>16724</v>
      </c>
      <c r="T6329" s="5" t="s">
        <v>2702</v>
      </c>
      <c r="U6329" s="5" t="str">
        <f aca="false">IF(ISNUMBER(FIND(",", T6329)), MID(T6329, FIND(",", T6329) + 2, LEN(T6329) - FIND(",", T6329) - 1), IF(T6329&lt;&gt;"", T6329, "unknown"))</f>
        <v>Mexico</v>
      </c>
      <c r="V6329" s="5" t="s">
        <v>27</v>
      </c>
    </row>
    <row r="6330" customFormat="false" ht="13.8" hidden="false" customHeight="false" outlineLevel="0" collapsed="false">
      <c r="A6330" s="5" t="s">
        <v>16851</v>
      </c>
      <c r="B6330" s="5" t="n">
        <f aca="false">YEAR(DATEVALUE(LEFT(A6330, 10)))</f>
        <v>1954</v>
      </c>
      <c r="C6330" s="6" t="n">
        <v>19843</v>
      </c>
      <c r="D6330" s="2" t="n">
        <v>0.451006944444444</v>
      </c>
      <c r="F6330" s="5" t="n">
        <v>28.9</v>
      </c>
      <c r="G6330" s="5" t="n">
        <v>-112.9</v>
      </c>
      <c r="H6330" s="5" t="n">
        <v>0</v>
      </c>
      <c r="I6330" s="5" t="n">
        <v>6.6</v>
      </c>
      <c r="J6330" s="5" t="s">
        <v>1621</v>
      </c>
      <c r="K6330" s="5"/>
      <c r="L6330" s="5"/>
      <c r="M6330" s="5" t="n">
        <v>0</v>
      </c>
      <c r="N6330" s="5"/>
      <c r="O6330" s="5"/>
      <c r="P6330" s="5"/>
      <c r="Q6330" s="5" t="s">
        <v>3644</v>
      </c>
      <c r="R6330" s="5" t="s">
        <v>16852</v>
      </c>
      <c r="S6330" s="5" t="s">
        <v>16724</v>
      </c>
      <c r="T6330" s="5" t="s">
        <v>1390</v>
      </c>
      <c r="U6330" s="5" t="str">
        <f aca="false">IF(ISNUMBER(FIND(",", T6330)), MID(T6330, FIND(",", T6330) + 2, LEN(T6330) - FIND(",", T6330) - 1), IF(T6330&lt;&gt;"", T6330, "unknown"))</f>
        <v>Gulf of California</v>
      </c>
      <c r="V6330" s="5" t="s">
        <v>27</v>
      </c>
    </row>
    <row r="6331" customFormat="false" ht="13.8" hidden="false" customHeight="false" outlineLevel="0" collapsed="false">
      <c r="A6331" s="5" t="s">
        <v>16853</v>
      </c>
      <c r="B6331" s="5" t="n">
        <f aca="false">YEAR(DATEVALUE(LEFT(A6331, 10)))</f>
        <v>1954</v>
      </c>
      <c r="C6331" s="6" t="n">
        <v>19831</v>
      </c>
      <c r="D6331" s="2" t="n">
        <v>0.840706018518519</v>
      </c>
      <c r="F6331" s="5" t="n">
        <v>51.7</v>
      </c>
      <c r="G6331" s="5" t="n">
        <v>-179.4</v>
      </c>
      <c r="H6331" s="5" t="n">
        <v>0</v>
      </c>
      <c r="I6331" s="5" t="n">
        <v>6.5</v>
      </c>
      <c r="J6331" s="5" t="s">
        <v>1621</v>
      </c>
      <c r="K6331" s="5"/>
      <c r="L6331" s="5"/>
      <c r="M6331" s="5" t="n">
        <v>0</v>
      </c>
      <c r="N6331" s="5"/>
      <c r="O6331" s="5"/>
      <c r="P6331" s="5"/>
      <c r="Q6331" s="5" t="s">
        <v>3644</v>
      </c>
      <c r="R6331" s="5" t="s">
        <v>16854</v>
      </c>
      <c r="S6331" s="5" t="s">
        <v>16724</v>
      </c>
      <c r="T6331" s="5" t="s">
        <v>831</v>
      </c>
      <c r="U6331" s="5" t="str">
        <f aca="false">IF(ISNUMBER(FIND(",", T6331)), MID(T6331, FIND(",", T6331) + 2, LEN(T6331) - FIND(",", T6331) - 1), IF(T6331&lt;&gt;"", T6331, "unknown"))</f>
        <v>Aleutian Islands, Alaska</v>
      </c>
      <c r="V6331" s="5" t="s">
        <v>27</v>
      </c>
    </row>
    <row r="6332" customFormat="false" ht="13.8" hidden="false" customHeight="false" outlineLevel="0" collapsed="false">
      <c r="A6332" s="5" t="s">
        <v>16855</v>
      </c>
      <c r="B6332" s="5" t="n">
        <f aca="false">YEAR(DATEVALUE(LEFT(A6332, 10)))</f>
        <v>1954</v>
      </c>
      <c r="C6332" s="6" t="n">
        <v>19814</v>
      </c>
      <c r="D6332" s="2" t="n">
        <v>0.767939814814815</v>
      </c>
      <c r="F6332" s="5" t="n">
        <v>12.369</v>
      </c>
      <c r="G6332" s="5" t="n">
        <v>57.999</v>
      </c>
      <c r="H6332" s="5" t="n">
        <v>26.5</v>
      </c>
      <c r="I6332" s="5" t="n">
        <v>7.1</v>
      </c>
      <c r="J6332" s="5" t="s">
        <v>3643</v>
      </c>
      <c r="K6332" s="5"/>
      <c r="L6332" s="5"/>
      <c r="M6332" s="5" t="n">
        <v>0</v>
      </c>
      <c r="N6332" s="5"/>
      <c r="O6332" s="5"/>
      <c r="P6332" s="5"/>
      <c r="Q6332" s="5" t="s">
        <v>3644</v>
      </c>
      <c r="R6332" s="5" t="s">
        <v>16856</v>
      </c>
      <c r="S6332" s="5" t="s">
        <v>16724</v>
      </c>
      <c r="T6332" s="5" t="s">
        <v>7379</v>
      </c>
      <c r="U6332" s="5" t="str">
        <f aca="false">IF(ISNUMBER(FIND(",", T6332)), MID(T6332, FIND(",", T6332) + 2, LEN(T6332) - FIND(",", T6332) - 1), IF(T6332&lt;&gt;"", T6332, "unknown"))</f>
        <v>Owen Fracture Zone region</v>
      </c>
      <c r="V6332" s="5" t="s">
        <v>27</v>
      </c>
    </row>
    <row r="6333" customFormat="false" ht="13.8" hidden="false" customHeight="false" outlineLevel="0" collapsed="false">
      <c r="A6333" s="5" t="s">
        <v>16857</v>
      </c>
      <c r="B6333" s="5" t="n">
        <f aca="false">YEAR(DATEVALUE(LEFT(A6333, 10)))</f>
        <v>1954</v>
      </c>
      <c r="C6333" s="6" t="n">
        <v>19812</v>
      </c>
      <c r="D6333" s="2" t="n">
        <v>0.261886574074074</v>
      </c>
      <c r="F6333" s="5" t="n">
        <v>37.008</v>
      </c>
      <c r="G6333" s="5" t="n">
        <v>-3.528</v>
      </c>
      <c r="H6333" s="5" t="n">
        <v>624.8</v>
      </c>
      <c r="I6333" s="5" t="n">
        <v>7</v>
      </c>
      <c r="J6333" s="5" t="s">
        <v>1061</v>
      </c>
      <c r="K6333" s="5"/>
      <c r="L6333" s="5"/>
      <c r="M6333" s="5" t="n">
        <v>0</v>
      </c>
      <c r="N6333" s="5"/>
      <c r="O6333" s="5"/>
      <c r="P6333" s="5"/>
      <c r="Q6333" s="5" t="s">
        <v>3644</v>
      </c>
      <c r="R6333" s="5" t="s">
        <v>16858</v>
      </c>
      <c r="S6333" s="5" t="s">
        <v>16724</v>
      </c>
      <c r="T6333" s="5" t="s">
        <v>16859</v>
      </c>
      <c r="U6333" s="5" t="str">
        <f aca="false">IF(ISNUMBER(FIND(",", T6333)), MID(T6333, FIND(",", T6333) + 2, LEN(T6333) - FIND(",", T6333) - 1), IF(T6333&lt;&gt;"", T6333, "unknown"))</f>
        <v>Spain</v>
      </c>
      <c r="V6333" s="5" t="s">
        <v>27</v>
      </c>
    </row>
    <row r="6334" customFormat="false" ht="13.8" hidden="false" customHeight="false" outlineLevel="0" collapsed="false">
      <c r="A6334" s="5" t="s">
        <v>16860</v>
      </c>
      <c r="B6334" s="5" t="n">
        <f aca="false">YEAR(DATEVALUE(LEFT(A6334, 10)))</f>
        <v>1954</v>
      </c>
      <c r="C6334" s="6" t="n">
        <v>19811</v>
      </c>
      <c r="D6334" s="2" t="n">
        <v>0.199918981481481</v>
      </c>
      <c r="F6334" s="5" t="n">
        <v>39.1</v>
      </c>
      <c r="G6334" s="5" t="n">
        <v>41</v>
      </c>
      <c r="H6334" s="5" t="n">
        <v>0</v>
      </c>
      <c r="I6334" s="5" t="n">
        <v>6.8</v>
      </c>
      <c r="J6334" s="5" t="s">
        <v>13467</v>
      </c>
      <c r="K6334" s="5"/>
      <c r="L6334" s="5"/>
      <c r="M6334" s="5" t="n">
        <v>0</v>
      </c>
      <c r="N6334" s="5"/>
      <c r="O6334" s="5"/>
      <c r="P6334" s="5"/>
      <c r="Q6334" s="5" t="s">
        <v>3644</v>
      </c>
      <c r="R6334" s="5" t="s">
        <v>16861</v>
      </c>
      <c r="S6334" s="5" t="s">
        <v>16724</v>
      </c>
      <c r="T6334" s="5" t="s">
        <v>1260</v>
      </c>
      <c r="U6334" s="5" t="str">
        <f aca="false">IF(ISNUMBER(FIND(",", T6334)), MID(T6334, FIND(",", T6334) + 2, LEN(T6334) - FIND(",", T6334) - 1), IF(T6334&lt;&gt;"", T6334, "unknown"))</f>
        <v>eastern Turkey</v>
      </c>
      <c r="V6334" s="5" t="s">
        <v>27</v>
      </c>
    </row>
    <row r="6335" customFormat="false" ht="13.8" hidden="false" customHeight="false" outlineLevel="0" collapsed="false">
      <c r="A6335" s="5" t="s">
        <v>16862</v>
      </c>
      <c r="B6335" s="5" t="n">
        <f aca="false">YEAR(DATEVALUE(LEFT(A6335, 10)))</f>
        <v>1954</v>
      </c>
      <c r="C6335" s="6" t="n">
        <v>19804</v>
      </c>
      <c r="D6335" s="2" t="n">
        <v>0.987662037037037</v>
      </c>
      <c r="F6335" s="5" t="n">
        <v>24.305</v>
      </c>
      <c r="G6335" s="5" t="n">
        <v>95.136</v>
      </c>
      <c r="H6335" s="5" t="n">
        <v>180</v>
      </c>
      <c r="I6335" s="5" t="n">
        <v>7.4</v>
      </c>
      <c r="J6335" s="5" t="s">
        <v>1061</v>
      </c>
      <c r="K6335" s="5"/>
      <c r="L6335" s="5"/>
      <c r="M6335" s="5" t="n">
        <v>0</v>
      </c>
      <c r="N6335" s="5"/>
      <c r="O6335" s="5"/>
      <c r="P6335" s="5"/>
      <c r="Q6335" s="5" t="s">
        <v>3644</v>
      </c>
      <c r="R6335" s="5" t="s">
        <v>16863</v>
      </c>
      <c r="S6335" s="5" t="s">
        <v>16724</v>
      </c>
      <c r="T6335" s="5" t="s">
        <v>773</v>
      </c>
      <c r="U6335" s="5" t="str">
        <f aca="false">IF(ISNUMBER(FIND(",", T6335)), MID(T6335, FIND(",", T6335) + 2, LEN(T6335) - FIND(",", T6335) - 1), IF(T6335&lt;&gt;"", T6335, "unknown"))</f>
        <v>Myanmar</v>
      </c>
      <c r="V6335" s="5" t="s">
        <v>27</v>
      </c>
    </row>
    <row r="6336" customFormat="false" ht="13.8" hidden="false" customHeight="false" outlineLevel="0" collapsed="false">
      <c r="A6336" s="5" t="s">
        <v>16864</v>
      </c>
      <c r="B6336" s="5" t="n">
        <f aca="false">YEAR(DATEVALUE(LEFT(A6336, 10)))</f>
        <v>1954</v>
      </c>
      <c r="C6336" s="6" t="n">
        <v>19786</v>
      </c>
      <c r="D6336" s="2" t="n">
        <v>0.252060185185185</v>
      </c>
      <c r="F6336" s="5" t="n">
        <v>-5.667</v>
      </c>
      <c r="G6336" s="5" t="n">
        <v>142.537</v>
      </c>
      <c r="H6336" s="5" t="n">
        <v>15</v>
      </c>
      <c r="I6336" s="5" t="n">
        <v>6.9</v>
      </c>
      <c r="J6336" s="5" t="s">
        <v>1621</v>
      </c>
      <c r="K6336" s="5"/>
      <c r="L6336" s="5"/>
      <c r="M6336" s="5" t="n">
        <v>0</v>
      </c>
      <c r="N6336" s="5"/>
      <c r="O6336" s="5"/>
      <c r="P6336" s="5"/>
      <c r="Q6336" s="5" t="s">
        <v>3644</v>
      </c>
      <c r="R6336" s="5" t="s">
        <v>16865</v>
      </c>
      <c r="S6336" s="5" t="s">
        <v>16724</v>
      </c>
      <c r="T6336" s="5" t="s">
        <v>1088</v>
      </c>
      <c r="U6336" s="5" t="str">
        <f aca="false">IF(ISNUMBER(FIND(",", T6336)), MID(T6336, FIND(",", T6336) + 2, LEN(T6336) - FIND(",", T6336) - 1), IF(T6336&lt;&gt;"", T6336, "unknown"))</f>
        <v>Papua New Guinea</v>
      </c>
      <c r="V6336" s="5" t="s">
        <v>27</v>
      </c>
    </row>
    <row r="6337" customFormat="false" ht="13.8" hidden="false" customHeight="false" outlineLevel="0" collapsed="false">
      <c r="A6337" s="5" t="s">
        <v>16866</v>
      </c>
      <c r="B6337" s="5" t="n">
        <f aca="false">YEAR(DATEVALUE(LEFT(A6337, 10)))</f>
        <v>1954</v>
      </c>
      <c r="C6337" s="6" t="n">
        <v>19777</v>
      </c>
      <c r="D6337" s="2" t="n">
        <v>0.502453703703704</v>
      </c>
      <c r="F6337" s="5" t="n">
        <v>-57.061</v>
      </c>
      <c r="G6337" s="5" t="n">
        <v>-26.854</v>
      </c>
      <c r="H6337" s="5" t="n">
        <v>75</v>
      </c>
      <c r="I6337" s="5" t="n">
        <v>7</v>
      </c>
      <c r="J6337" s="5" t="s">
        <v>1061</v>
      </c>
      <c r="K6337" s="5"/>
      <c r="L6337" s="5"/>
      <c r="M6337" s="5" t="n">
        <v>0</v>
      </c>
      <c r="N6337" s="5"/>
      <c r="O6337" s="5"/>
      <c r="P6337" s="5"/>
      <c r="Q6337" s="5" t="s">
        <v>3644</v>
      </c>
      <c r="R6337" s="5" t="s">
        <v>16867</v>
      </c>
      <c r="S6337" s="5" t="s">
        <v>16724</v>
      </c>
      <c r="T6337" s="5" t="s">
        <v>1161</v>
      </c>
      <c r="U6337" s="5" t="str">
        <f aca="false">IF(ISNUMBER(FIND(",", T6337)), MID(T6337, FIND(",", T6337) + 2, LEN(T6337) - FIND(",", T6337) - 1), IF(T6337&lt;&gt;"", T6337, "unknown"))</f>
        <v>South Sandwich Islands region</v>
      </c>
      <c r="V6337" s="5" t="s">
        <v>27</v>
      </c>
    </row>
    <row r="6338" customFormat="false" ht="13.8" hidden="false" customHeight="false" outlineLevel="0" collapsed="false">
      <c r="A6338" s="5" t="s">
        <v>16868</v>
      </c>
      <c r="B6338" s="5" t="n">
        <f aca="false">YEAR(DATEVALUE(LEFT(A6338, 10)))</f>
        <v>1954</v>
      </c>
      <c r="C6338" s="6" t="n">
        <v>19775</v>
      </c>
      <c r="D6338" s="2" t="n">
        <v>0.774340277777778</v>
      </c>
      <c r="F6338" s="5" t="n">
        <v>-7.233</v>
      </c>
      <c r="G6338" s="5" t="n">
        <v>124.364</v>
      </c>
      <c r="H6338" s="5" t="n">
        <v>520.2</v>
      </c>
      <c r="I6338" s="5" t="n">
        <v>7</v>
      </c>
      <c r="J6338" s="5" t="s">
        <v>1061</v>
      </c>
      <c r="K6338" s="5"/>
      <c r="L6338" s="5"/>
      <c r="M6338" s="5" t="n">
        <v>0</v>
      </c>
      <c r="N6338" s="5"/>
      <c r="O6338" s="5"/>
      <c r="P6338" s="5"/>
      <c r="Q6338" s="5" t="s">
        <v>3644</v>
      </c>
      <c r="R6338" s="5" t="s">
        <v>16869</v>
      </c>
      <c r="S6338" s="5" t="s">
        <v>16724</v>
      </c>
      <c r="T6338" s="5" t="s">
        <v>727</v>
      </c>
      <c r="U6338" s="5" t="str">
        <f aca="false">IF(ISNUMBER(FIND(",", T6338)), MID(T6338, FIND(",", T6338) + 2, LEN(T6338) - FIND(",", T6338) - 1), IF(T6338&lt;&gt;"", T6338, "unknown"))</f>
        <v>Banda Sea</v>
      </c>
      <c r="V6338" s="5" t="s">
        <v>27</v>
      </c>
    </row>
    <row r="6339" customFormat="false" ht="13.8" hidden="false" customHeight="false" outlineLevel="0" collapsed="false">
      <c r="A6339" s="5" t="s">
        <v>16870</v>
      </c>
      <c r="B6339" s="5" t="n">
        <f aca="false">YEAR(DATEVALUE(LEFT(A6339, 10)))</f>
        <v>1954</v>
      </c>
      <c r="C6339" s="6" t="n">
        <v>19774</v>
      </c>
      <c r="D6339" s="2" t="n">
        <v>0.797106481481482</v>
      </c>
      <c r="F6339" s="5" t="n">
        <v>-30.194</v>
      </c>
      <c r="G6339" s="5" t="n">
        <v>-177.276</v>
      </c>
      <c r="H6339" s="5" t="n">
        <v>30</v>
      </c>
      <c r="I6339" s="5" t="n">
        <v>6.7</v>
      </c>
      <c r="J6339" s="5" t="s">
        <v>1621</v>
      </c>
      <c r="K6339" s="5"/>
      <c r="L6339" s="5"/>
      <c r="M6339" s="5" t="n">
        <v>0</v>
      </c>
      <c r="N6339" s="5"/>
      <c r="O6339" s="5"/>
      <c r="P6339" s="5"/>
      <c r="Q6339" s="5" t="s">
        <v>3644</v>
      </c>
      <c r="R6339" s="5" t="s">
        <v>16871</v>
      </c>
      <c r="S6339" s="5" t="s">
        <v>16724</v>
      </c>
      <c r="T6339" s="5" t="s">
        <v>1432</v>
      </c>
      <c r="U6339" s="5" t="str">
        <f aca="false">IF(ISNUMBER(FIND(",", T6339)), MID(T6339, FIND(",", T6339) + 2, LEN(T6339) - FIND(",", T6339) - 1), IF(T6339&lt;&gt;"", T6339, "unknown"))</f>
        <v>New Zealand</v>
      </c>
      <c r="V6339" s="5" t="s">
        <v>27</v>
      </c>
    </row>
    <row r="6340" customFormat="false" ht="13.8" hidden="false" customHeight="false" outlineLevel="0" collapsed="false">
      <c r="A6340" s="5" t="s">
        <v>16872</v>
      </c>
      <c r="B6340" s="5" t="n">
        <f aca="false">YEAR(DATEVALUE(LEFT(A6340, 10)))</f>
        <v>1954</v>
      </c>
      <c r="C6340" s="6" t="n">
        <v>19774</v>
      </c>
      <c r="D6340" s="2" t="n">
        <v>0.0281365740740741</v>
      </c>
      <c r="F6340" s="5" t="n">
        <v>11.7</v>
      </c>
      <c r="G6340" s="5" t="n">
        <v>-86.9</v>
      </c>
      <c r="H6340" s="5" t="n">
        <v>0</v>
      </c>
      <c r="I6340" s="5" t="n">
        <v>6.6</v>
      </c>
      <c r="J6340" s="5" t="s">
        <v>1621</v>
      </c>
      <c r="K6340" s="5"/>
      <c r="L6340" s="5"/>
      <c r="M6340" s="5" t="n">
        <v>0</v>
      </c>
      <c r="N6340" s="5"/>
      <c r="O6340" s="5"/>
      <c r="P6340" s="5"/>
      <c r="Q6340" s="5" t="s">
        <v>3644</v>
      </c>
      <c r="R6340" s="5" t="s">
        <v>16873</v>
      </c>
      <c r="S6340" s="5" t="s">
        <v>16724</v>
      </c>
      <c r="T6340" s="5" t="s">
        <v>4542</v>
      </c>
      <c r="U6340" s="5" t="str">
        <f aca="false">IF(ISNUMBER(FIND(",", T6340)), MID(T6340, FIND(",", T6340) + 2, LEN(T6340) - FIND(",", T6340) - 1), IF(T6340&lt;&gt;"", T6340, "unknown"))</f>
        <v>near the coast of Nicaragua</v>
      </c>
      <c r="V6340" s="5" t="s">
        <v>27</v>
      </c>
    </row>
    <row r="6341" customFormat="false" ht="13.8" hidden="false" customHeight="false" outlineLevel="0" collapsed="false">
      <c r="A6341" s="5" t="s">
        <v>16874</v>
      </c>
      <c r="B6341" s="5" t="n">
        <f aca="false">YEAR(DATEVALUE(LEFT(A6341, 10)))</f>
        <v>1954</v>
      </c>
      <c r="C6341" s="6" t="n">
        <v>19766</v>
      </c>
      <c r="D6341" s="2" t="n">
        <v>0.0210532407407407</v>
      </c>
      <c r="F6341" s="5" t="n">
        <v>38.878</v>
      </c>
      <c r="G6341" s="5" t="n">
        <v>101.225</v>
      </c>
      <c r="H6341" s="5" t="n">
        <v>25.2</v>
      </c>
      <c r="I6341" s="5" t="n">
        <v>7.1</v>
      </c>
      <c r="J6341" s="5" t="s">
        <v>3643</v>
      </c>
      <c r="K6341" s="5"/>
      <c r="L6341" s="5"/>
      <c r="M6341" s="5" t="n">
        <v>0</v>
      </c>
      <c r="N6341" s="5"/>
      <c r="O6341" s="5"/>
      <c r="P6341" s="5"/>
      <c r="Q6341" s="5" t="s">
        <v>3644</v>
      </c>
      <c r="R6341" s="5" t="s">
        <v>16875</v>
      </c>
      <c r="S6341" s="5" t="s">
        <v>16724</v>
      </c>
      <c r="T6341" s="5" t="s">
        <v>16876</v>
      </c>
      <c r="U6341" s="5" t="str">
        <f aca="false">IF(ISNUMBER(FIND(",", T6341)), MID(T6341, FIND(",", T6341) + 2, LEN(T6341) - FIND(",", T6341) - 1), IF(T6341&lt;&gt;"", T6341, "unknown"))</f>
        <v>China</v>
      </c>
      <c r="V6341" s="5" t="s">
        <v>27</v>
      </c>
    </row>
    <row r="6342" customFormat="false" ht="13.8" hidden="false" customHeight="false" outlineLevel="0" collapsed="false">
      <c r="A6342" s="5" t="s">
        <v>16877</v>
      </c>
      <c r="B6342" s="5" t="n">
        <f aca="false">YEAR(DATEVALUE(LEFT(A6342, 10)))</f>
        <v>1954</v>
      </c>
      <c r="C6342" s="6" t="n">
        <v>19760</v>
      </c>
      <c r="D6342" s="2" t="n">
        <v>0.38875</v>
      </c>
      <c r="F6342" s="5" t="n">
        <v>-4.6</v>
      </c>
      <c r="G6342" s="5" t="n">
        <v>153.5</v>
      </c>
      <c r="H6342" s="5" t="n">
        <v>0</v>
      </c>
      <c r="I6342" s="5" t="n">
        <v>6.5</v>
      </c>
      <c r="J6342" s="5" t="s">
        <v>1621</v>
      </c>
      <c r="K6342" s="5"/>
      <c r="L6342" s="5"/>
      <c r="M6342" s="5" t="n">
        <v>0</v>
      </c>
      <c r="N6342" s="5"/>
      <c r="O6342" s="5"/>
      <c r="P6342" s="5"/>
      <c r="Q6342" s="5" t="s">
        <v>3644</v>
      </c>
      <c r="R6342" s="5" t="s">
        <v>16878</v>
      </c>
      <c r="S6342" s="5" t="s">
        <v>16724</v>
      </c>
      <c r="T6342" s="5" t="s">
        <v>711</v>
      </c>
      <c r="U6342" s="5" t="str">
        <f aca="false">IF(ISNUMBER(FIND(",", T6342)), MID(T6342, FIND(",", T6342) + 2, LEN(T6342) - FIND(",", T6342) - 1), IF(T6342&lt;&gt;"", T6342, "unknown"))</f>
        <v>Papua New Guinea</v>
      </c>
      <c r="V6342" s="5" t="s">
        <v>27</v>
      </c>
    </row>
    <row r="6343" customFormat="false" ht="13.8" hidden="false" customHeight="false" outlineLevel="0" collapsed="false">
      <c r="A6343" s="5" t="s">
        <v>16879</v>
      </c>
      <c r="B6343" s="5" t="n">
        <f aca="false">YEAR(DATEVALUE(LEFT(A6343, 10)))</f>
        <v>1954</v>
      </c>
      <c r="C6343" s="6" t="n">
        <v>19756</v>
      </c>
      <c r="D6343" s="2" t="n">
        <v>0.0465162037037037</v>
      </c>
      <c r="F6343" s="5" t="n">
        <v>24.279</v>
      </c>
      <c r="G6343" s="5" t="n">
        <v>143.986</v>
      </c>
      <c r="H6343" s="5" t="n">
        <v>46.1</v>
      </c>
      <c r="I6343" s="5" t="n">
        <v>6.8</v>
      </c>
      <c r="J6343" s="5" t="s">
        <v>1621</v>
      </c>
      <c r="K6343" s="5"/>
      <c r="L6343" s="5"/>
      <c r="M6343" s="5" t="n">
        <v>0</v>
      </c>
      <c r="N6343" s="5"/>
      <c r="O6343" s="5"/>
      <c r="P6343" s="5"/>
      <c r="Q6343" s="5" t="s">
        <v>3644</v>
      </c>
      <c r="R6343" s="5" t="s">
        <v>16880</v>
      </c>
      <c r="S6343" s="5" t="s">
        <v>16724</v>
      </c>
      <c r="T6343" s="5" t="s">
        <v>6472</v>
      </c>
      <c r="U6343" s="5" t="str">
        <f aca="false">IF(ISNUMBER(FIND(",", T6343)), MID(T6343, FIND(",", T6343) + 2, LEN(T6343) - FIND(",", T6343) - 1), IF(T6343&lt;&gt;"", T6343, "unknown"))</f>
        <v>Japan region</v>
      </c>
      <c r="V6343" s="5" t="s">
        <v>27</v>
      </c>
    </row>
    <row r="6344" customFormat="false" ht="13.8" hidden="false" customHeight="false" outlineLevel="0" collapsed="false">
      <c r="A6344" s="5" t="s">
        <v>16881</v>
      </c>
      <c r="B6344" s="5" t="n">
        <f aca="false">YEAR(DATEVALUE(LEFT(A6344, 10)))</f>
        <v>1954</v>
      </c>
      <c r="C6344" s="6" t="n">
        <v>19737</v>
      </c>
      <c r="D6344" s="2" t="n">
        <v>0.00913194444444444</v>
      </c>
      <c r="F6344" s="5" t="n">
        <v>-49</v>
      </c>
      <c r="G6344" s="5" t="n">
        <v>165.8</v>
      </c>
      <c r="H6344" s="5" t="n">
        <v>0</v>
      </c>
      <c r="I6344" s="5" t="n">
        <v>6.7</v>
      </c>
      <c r="J6344" s="5" t="s">
        <v>1621</v>
      </c>
      <c r="K6344" s="5"/>
      <c r="L6344" s="5"/>
      <c r="M6344" s="5" t="n">
        <v>0</v>
      </c>
      <c r="N6344" s="5"/>
      <c r="O6344" s="5"/>
      <c r="P6344" s="5"/>
      <c r="Q6344" s="5" t="s">
        <v>3644</v>
      </c>
      <c r="R6344" s="5" t="s">
        <v>16882</v>
      </c>
      <c r="S6344" s="5" t="s">
        <v>16724</v>
      </c>
      <c r="T6344" s="5" t="s">
        <v>2692</v>
      </c>
      <c r="U6344" s="5" t="str">
        <f aca="false">IF(ISNUMBER(FIND(",", T6344)), MID(T6344, FIND(",", T6344) + 2, LEN(T6344) - FIND(",", T6344) - 1), IF(T6344&lt;&gt;"", T6344, "unknown"))</f>
        <v>off the west coast of the South Island of New Zealand</v>
      </c>
      <c r="V6344" s="5" t="s">
        <v>27</v>
      </c>
    </row>
    <row r="6345" customFormat="false" ht="13.8" hidden="false" customHeight="false" outlineLevel="0" collapsed="false">
      <c r="A6345" s="5" t="s">
        <v>16883</v>
      </c>
      <c r="B6345" s="5" t="n">
        <f aca="false">YEAR(DATEVALUE(LEFT(A6345, 10)))</f>
        <v>1954</v>
      </c>
      <c r="C6345" s="6" t="n">
        <v>19736</v>
      </c>
      <c r="D6345" s="2" t="n">
        <v>0.597569444444445</v>
      </c>
      <c r="F6345" s="5" t="n">
        <v>-48.2</v>
      </c>
      <c r="G6345" s="5" t="n">
        <v>164.2</v>
      </c>
      <c r="H6345" s="5" t="n">
        <v>0</v>
      </c>
      <c r="I6345" s="5" t="n">
        <v>6.5</v>
      </c>
      <c r="J6345" s="5" t="s">
        <v>1621</v>
      </c>
      <c r="K6345" s="5"/>
      <c r="L6345" s="5"/>
      <c r="M6345" s="5" t="n">
        <v>0</v>
      </c>
      <c r="N6345" s="5"/>
      <c r="O6345" s="5"/>
      <c r="P6345" s="5"/>
      <c r="Q6345" s="5" t="s">
        <v>3644</v>
      </c>
      <c r="R6345" s="5" t="s">
        <v>16884</v>
      </c>
      <c r="S6345" s="5" t="s">
        <v>16724</v>
      </c>
      <c r="T6345" s="5" t="s">
        <v>2692</v>
      </c>
      <c r="U6345" s="5" t="str">
        <f aca="false">IF(ISNUMBER(FIND(",", T6345)), MID(T6345, FIND(",", T6345) + 2, LEN(T6345) - FIND(",", T6345) - 1), IF(T6345&lt;&gt;"", T6345, "unknown"))</f>
        <v>off the west coast of the South Island of New Zealand</v>
      </c>
      <c r="V6345" s="5" t="s">
        <v>27</v>
      </c>
    </row>
    <row r="6346" customFormat="false" ht="13.8" hidden="false" customHeight="false" outlineLevel="0" collapsed="false">
      <c r="A6346" s="5" t="s">
        <v>16885</v>
      </c>
      <c r="B6346" s="5" t="n">
        <f aca="false">YEAR(DATEVALUE(LEFT(A6346, 10)))</f>
        <v>1954</v>
      </c>
      <c r="C6346" s="6" t="n">
        <v>19736</v>
      </c>
      <c r="D6346" s="2" t="n">
        <v>0.594733796296296</v>
      </c>
      <c r="F6346" s="5" t="n">
        <v>-48.2</v>
      </c>
      <c r="G6346" s="5" t="n">
        <v>164.2</v>
      </c>
      <c r="H6346" s="5" t="n">
        <v>0</v>
      </c>
      <c r="I6346" s="5" t="n">
        <v>6.5</v>
      </c>
      <c r="J6346" s="5" t="s">
        <v>1621</v>
      </c>
      <c r="K6346" s="5"/>
      <c r="L6346" s="5"/>
      <c r="M6346" s="5" t="n">
        <v>0</v>
      </c>
      <c r="N6346" s="5"/>
      <c r="O6346" s="5"/>
      <c r="P6346" s="5"/>
      <c r="Q6346" s="5" t="s">
        <v>3644</v>
      </c>
      <c r="R6346" s="5" t="s">
        <v>16886</v>
      </c>
      <c r="S6346" s="5" t="s">
        <v>16724</v>
      </c>
      <c r="T6346" s="5" t="s">
        <v>2692</v>
      </c>
      <c r="U6346" s="5" t="str">
        <f aca="false">IF(ISNUMBER(FIND(",", T6346)), MID(T6346, FIND(",", T6346) + 2, LEN(T6346) - FIND(",", T6346) - 1), IF(T6346&lt;&gt;"", T6346, "unknown"))</f>
        <v>off the west coast of the South Island of New Zealand</v>
      </c>
      <c r="V6346" s="5" t="s">
        <v>27</v>
      </c>
    </row>
    <row r="6347" customFormat="false" ht="13.8" hidden="false" customHeight="false" outlineLevel="0" collapsed="false">
      <c r="A6347" s="5" t="s">
        <v>16887</v>
      </c>
      <c r="B6347" s="5" t="n">
        <f aca="false">YEAR(DATEVALUE(LEFT(A6347, 10)))</f>
        <v>1953</v>
      </c>
      <c r="C6347" s="6" t="n">
        <v>19718</v>
      </c>
      <c r="D6347" s="2" t="n">
        <v>0.0775115740740741</v>
      </c>
      <c r="F6347" s="5" t="n">
        <v>52.3</v>
      </c>
      <c r="G6347" s="5" t="n">
        <v>159.6</v>
      </c>
      <c r="H6347" s="5" t="n">
        <v>64</v>
      </c>
      <c r="I6347" s="5" t="n">
        <v>6.7</v>
      </c>
      <c r="J6347" s="5" t="s">
        <v>1621</v>
      </c>
      <c r="K6347" s="5"/>
      <c r="L6347" s="5"/>
      <c r="M6347" s="5" t="n">
        <v>0</v>
      </c>
      <c r="N6347" s="5"/>
      <c r="O6347" s="5"/>
      <c r="P6347" s="5"/>
      <c r="Q6347" s="5" t="s">
        <v>3644</v>
      </c>
      <c r="R6347" s="5" t="s">
        <v>16888</v>
      </c>
      <c r="S6347" s="5" t="s">
        <v>16724</v>
      </c>
      <c r="T6347" s="5" t="s">
        <v>2024</v>
      </c>
      <c r="U6347" s="5" t="str">
        <f aca="false">IF(ISNUMBER(FIND(",", T6347)), MID(T6347, FIND(",", T6347) + 2, LEN(T6347) - FIND(",", T6347) - 1), IF(T6347&lt;&gt;"", T6347, "unknown"))</f>
        <v>Russia</v>
      </c>
      <c r="V6347" s="5" t="s">
        <v>27</v>
      </c>
    </row>
    <row r="6348" customFormat="false" ht="13.8" hidden="false" customHeight="false" outlineLevel="0" collapsed="false">
      <c r="A6348" s="5" t="s">
        <v>16889</v>
      </c>
      <c r="B6348" s="5" t="n">
        <f aca="false">YEAR(DATEVALUE(LEFT(A6348, 10)))</f>
        <v>1953</v>
      </c>
      <c r="C6348" s="6" t="n">
        <v>19705</v>
      </c>
      <c r="D6348" s="2" t="n">
        <v>0.730185185185185</v>
      </c>
      <c r="F6348" s="5" t="n">
        <v>-3.619</v>
      </c>
      <c r="G6348" s="5" t="n">
        <v>-80.857</v>
      </c>
      <c r="H6348" s="5" t="n">
        <v>20</v>
      </c>
      <c r="I6348" s="5" t="n">
        <v>7.5</v>
      </c>
      <c r="J6348" s="5" t="s">
        <v>3643</v>
      </c>
      <c r="K6348" s="5"/>
      <c r="L6348" s="5"/>
      <c r="M6348" s="5" t="n">
        <v>0</v>
      </c>
      <c r="N6348" s="5"/>
      <c r="O6348" s="5"/>
      <c r="P6348" s="5"/>
      <c r="Q6348" s="5" t="s">
        <v>3644</v>
      </c>
      <c r="R6348" s="5" t="s">
        <v>16890</v>
      </c>
      <c r="S6348" s="5" t="s">
        <v>16724</v>
      </c>
      <c r="T6348" s="5" t="s">
        <v>3582</v>
      </c>
      <c r="U6348" s="5" t="str">
        <f aca="false">IF(ISNUMBER(FIND(",", T6348)), MID(T6348, FIND(",", T6348) + 2, LEN(T6348) - FIND(",", T6348) - 1), IF(T6348&lt;&gt;"", T6348, "unknown"))</f>
        <v>Peru-Ecuador border region</v>
      </c>
      <c r="V6348" s="5" t="s">
        <v>27</v>
      </c>
    </row>
    <row r="6349" customFormat="false" ht="13.8" hidden="false" customHeight="false" outlineLevel="0" collapsed="false">
      <c r="A6349" s="5" t="s">
        <v>16891</v>
      </c>
      <c r="B6349" s="5" t="n">
        <f aca="false">YEAR(DATEVALUE(LEFT(A6349, 10)))</f>
        <v>1953</v>
      </c>
      <c r="C6349" s="6" t="n">
        <v>19700</v>
      </c>
      <c r="D6349" s="2" t="n">
        <v>0.0872569444444444</v>
      </c>
      <c r="F6349" s="5" t="n">
        <v>-22.54</v>
      </c>
      <c r="G6349" s="5" t="n">
        <v>-68.832</v>
      </c>
      <c r="H6349" s="5" t="n">
        <v>100</v>
      </c>
      <c r="I6349" s="5" t="n">
        <v>7.2</v>
      </c>
      <c r="J6349" s="5" t="s">
        <v>1061</v>
      </c>
      <c r="K6349" s="5"/>
      <c r="L6349" s="5"/>
      <c r="M6349" s="5" t="n">
        <v>0</v>
      </c>
      <c r="N6349" s="5"/>
      <c r="O6349" s="5"/>
      <c r="P6349" s="5"/>
      <c r="Q6349" s="5" t="s">
        <v>3644</v>
      </c>
      <c r="R6349" s="5" t="s">
        <v>16892</v>
      </c>
      <c r="S6349" s="5" t="s">
        <v>16724</v>
      </c>
      <c r="T6349" s="5" t="s">
        <v>1454</v>
      </c>
      <c r="U6349" s="5" t="str">
        <f aca="false">IF(ISNUMBER(FIND(",", T6349)), MID(T6349, FIND(",", T6349) + 2, LEN(T6349) - FIND(",", T6349) - 1), IF(T6349&lt;&gt;"", T6349, "unknown"))</f>
        <v>Chile</v>
      </c>
      <c r="V6349" s="5" t="s">
        <v>27</v>
      </c>
    </row>
    <row r="6350" customFormat="false" ht="13.8" hidden="false" customHeight="false" outlineLevel="0" collapsed="false">
      <c r="A6350" s="5" t="s">
        <v>16893</v>
      </c>
      <c r="B6350" s="5" t="n">
        <f aca="false">YEAR(DATEVALUE(LEFT(A6350, 10)))</f>
        <v>1953</v>
      </c>
      <c r="C6350" s="6" t="n">
        <v>19694</v>
      </c>
      <c r="D6350" s="2" t="n">
        <v>0.214467592592593</v>
      </c>
      <c r="F6350" s="5" t="n">
        <v>29.1</v>
      </c>
      <c r="G6350" s="5" t="n">
        <v>128.399</v>
      </c>
      <c r="H6350" s="5" t="n">
        <v>223</v>
      </c>
      <c r="I6350" s="5" t="n">
        <v>6.6</v>
      </c>
      <c r="J6350" s="5" t="s">
        <v>1621</v>
      </c>
      <c r="K6350" s="5"/>
      <c r="L6350" s="5"/>
      <c r="M6350" s="5" t="n">
        <v>0</v>
      </c>
      <c r="N6350" s="5"/>
      <c r="O6350" s="5"/>
      <c r="P6350" s="5"/>
      <c r="Q6350" s="5" t="s">
        <v>3644</v>
      </c>
      <c r="R6350" s="5" t="s">
        <v>16894</v>
      </c>
      <c r="S6350" s="5" t="s">
        <v>16724</v>
      </c>
      <c r="T6350" s="5" t="s">
        <v>3760</v>
      </c>
      <c r="U6350" s="5" t="str">
        <f aca="false">IF(ISNUMBER(FIND(",", T6350)), MID(T6350, FIND(",", T6350) + 2, LEN(T6350) - FIND(",", T6350) - 1), IF(T6350&lt;&gt;"", T6350, "unknown"))</f>
        <v>Japan</v>
      </c>
      <c r="V6350" s="5" t="s">
        <v>27</v>
      </c>
    </row>
    <row r="6351" customFormat="false" ht="13.8" hidden="false" customHeight="false" outlineLevel="0" collapsed="false">
      <c r="A6351" s="5" t="s">
        <v>16895</v>
      </c>
      <c r="B6351" s="5" t="n">
        <f aca="false">YEAR(DATEVALUE(LEFT(A6351, 10)))</f>
        <v>1953</v>
      </c>
      <c r="C6351" s="6" t="n">
        <v>19689</v>
      </c>
      <c r="D6351" s="2" t="n">
        <v>0.343252314814815</v>
      </c>
      <c r="F6351" s="5" t="n">
        <v>34.75</v>
      </c>
      <c r="G6351" s="5" t="n">
        <v>141.75</v>
      </c>
      <c r="H6351" s="5" t="n">
        <v>33</v>
      </c>
      <c r="I6351" s="5" t="n">
        <v>6.6</v>
      </c>
      <c r="J6351" s="5" t="s">
        <v>1621</v>
      </c>
      <c r="K6351" s="5"/>
      <c r="L6351" s="5"/>
      <c r="M6351" s="5" t="n">
        <v>0</v>
      </c>
      <c r="N6351" s="5"/>
      <c r="O6351" s="5"/>
      <c r="P6351" s="5"/>
      <c r="Q6351" s="5" t="s">
        <v>3644</v>
      </c>
      <c r="R6351" s="5" t="s">
        <v>16896</v>
      </c>
      <c r="S6351" s="5" t="s">
        <v>16724</v>
      </c>
      <c r="T6351" s="5" t="s">
        <v>735</v>
      </c>
      <c r="U6351" s="5" t="str">
        <f aca="false">IF(ISNUMBER(FIND(",", T6351)), MID(T6351, FIND(",", T6351) + 2, LEN(T6351) - FIND(",", T6351) - 1), IF(T6351&lt;&gt;"", T6351, "unknown"))</f>
        <v>Japan</v>
      </c>
      <c r="V6351" s="5" t="s">
        <v>27</v>
      </c>
    </row>
    <row r="6352" customFormat="false" ht="13.8" hidden="false" customHeight="false" outlineLevel="0" collapsed="false">
      <c r="A6352" s="5" t="s">
        <v>16897</v>
      </c>
      <c r="B6352" s="5" t="n">
        <f aca="false">YEAR(DATEVALUE(LEFT(A6352, 10)))</f>
        <v>1953</v>
      </c>
      <c r="C6352" s="6" t="n">
        <v>19688</v>
      </c>
      <c r="D6352" s="2" t="n">
        <v>0.742280092592593</v>
      </c>
      <c r="F6352" s="5" t="n">
        <v>34.015</v>
      </c>
      <c r="G6352" s="5" t="n">
        <v>141.817</v>
      </c>
      <c r="H6352" s="5" t="n">
        <v>15</v>
      </c>
      <c r="I6352" s="5" t="n">
        <v>7.9</v>
      </c>
      <c r="J6352" s="5" t="s">
        <v>3643</v>
      </c>
      <c r="K6352" s="5"/>
      <c r="L6352" s="5"/>
      <c r="M6352" s="5" t="n">
        <v>0</v>
      </c>
      <c r="N6352" s="5"/>
      <c r="O6352" s="5"/>
      <c r="P6352" s="5"/>
      <c r="Q6352" s="5" t="s">
        <v>3644</v>
      </c>
      <c r="R6352" s="5" t="s">
        <v>16898</v>
      </c>
      <c r="S6352" s="5" t="s">
        <v>16724</v>
      </c>
      <c r="T6352" s="5" t="s">
        <v>735</v>
      </c>
      <c r="U6352" s="5" t="str">
        <f aca="false">IF(ISNUMBER(FIND(",", T6352)), MID(T6352, FIND(",", T6352) + 2, LEN(T6352) - FIND(",", T6352) - 1), IF(T6352&lt;&gt;"", T6352, "unknown"))</f>
        <v>Japan</v>
      </c>
      <c r="V6352" s="5" t="s">
        <v>27</v>
      </c>
    </row>
    <row r="6353" customFormat="false" ht="13.8" hidden="false" customHeight="false" outlineLevel="0" collapsed="false">
      <c r="A6353" s="5" t="s">
        <v>16899</v>
      </c>
      <c r="B6353" s="5" t="n">
        <f aca="false">YEAR(DATEVALUE(LEFT(A6353, 10)))</f>
        <v>1953</v>
      </c>
      <c r="C6353" s="6" t="n">
        <v>19680</v>
      </c>
      <c r="D6353" s="2" t="n">
        <v>0.562430555555556</v>
      </c>
      <c r="F6353" s="5" t="n">
        <v>13.395</v>
      </c>
      <c r="G6353" s="5" t="n">
        <v>-92.099</v>
      </c>
      <c r="H6353" s="5" t="n">
        <v>20</v>
      </c>
      <c r="I6353" s="5" t="n">
        <v>6.9</v>
      </c>
      <c r="J6353" s="5" t="s">
        <v>1621</v>
      </c>
      <c r="K6353" s="5"/>
      <c r="L6353" s="5"/>
      <c r="M6353" s="5" t="n">
        <v>0</v>
      </c>
      <c r="N6353" s="5"/>
      <c r="O6353" s="5"/>
      <c r="P6353" s="5"/>
      <c r="Q6353" s="5" t="s">
        <v>3644</v>
      </c>
      <c r="R6353" s="5" t="s">
        <v>16900</v>
      </c>
      <c r="S6353" s="5" t="s">
        <v>16724</v>
      </c>
      <c r="T6353" s="5" t="s">
        <v>769</v>
      </c>
      <c r="U6353" s="5" t="str">
        <f aca="false">IF(ISNUMBER(FIND(",", T6353)), MID(T6353, FIND(",", T6353) + 2, LEN(T6353) - FIND(",", T6353) - 1), IF(T6353&lt;&gt;"", T6353, "unknown"))</f>
        <v>offshore Guatemala</v>
      </c>
      <c r="V6353" s="5" t="s">
        <v>27</v>
      </c>
    </row>
    <row r="6354" customFormat="false" ht="13.8" hidden="false" customHeight="false" outlineLevel="0" collapsed="false">
      <c r="A6354" s="5" t="s">
        <v>16901</v>
      </c>
      <c r="B6354" s="5" t="n">
        <f aca="false">YEAR(DATEVALUE(LEFT(A6354, 10)))</f>
        <v>1953</v>
      </c>
      <c r="C6354" s="6" t="n">
        <v>19676</v>
      </c>
      <c r="D6354" s="2" t="n">
        <v>0.802546296296296</v>
      </c>
      <c r="F6354" s="5" t="n">
        <v>-13</v>
      </c>
      <c r="G6354" s="5" t="n">
        <v>166.4</v>
      </c>
      <c r="H6354" s="5" t="n">
        <v>0</v>
      </c>
      <c r="I6354" s="5" t="n">
        <v>6.5</v>
      </c>
      <c r="J6354" s="5" t="s">
        <v>1621</v>
      </c>
      <c r="K6354" s="5"/>
      <c r="L6354" s="5"/>
      <c r="M6354" s="5" t="n">
        <v>0</v>
      </c>
      <c r="N6354" s="5"/>
      <c r="O6354" s="5"/>
      <c r="P6354" s="5"/>
      <c r="Q6354" s="5" t="s">
        <v>3644</v>
      </c>
      <c r="R6354" s="5" t="s">
        <v>16902</v>
      </c>
      <c r="S6354" s="5" t="s">
        <v>16724</v>
      </c>
      <c r="T6354" s="5" t="s">
        <v>850</v>
      </c>
      <c r="U6354" s="5" t="str">
        <f aca="false">IF(ISNUMBER(FIND(",", T6354)), MID(T6354, FIND(",", T6354) + 2, LEN(T6354) - FIND(",", T6354) - 1), IF(T6354&lt;&gt;"", T6354, "unknown"))</f>
        <v>Santa Cruz Islands</v>
      </c>
      <c r="V6354" s="5" t="s">
        <v>27</v>
      </c>
    </row>
    <row r="6355" customFormat="false" ht="13.8" hidden="false" customHeight="false" outlineLevel="0" collapsed="false">
      <c r="A6355" s="5" t="s">
        <v>16903</v>
      </c>
      <c r="B6355" s="5" t="n">
        <f aca="false">YEAR(DATEVALUE(LEFT(A6355, 10)))</f>
        <v>1953</v>
      </c>
      <c r="C6355" s="6" t="n">
        <v>19673</v>
      </c>
      <c r="D6355" s="2" t="n">
        <v>0.986388888888889</v>
      </c>
      <c r="F6355" s="5" t="n">
        <v>51.116</v>
      </c>
      <c r="G6355" s="5" t="n">
        <v>157.499</v>
      </c>
      <c r="H6355" s="5" t="n">
        <v>36.2</v>
      </c>
      <c r="I6355" s="5" t="n">
        <v>7</v>
      </c>
      <c r="J6355" s="5" t="s">
        <v>1061</v>
      </c>
      <c r="K6355" s="5"/>
      <c r="L6355" s="5"/>
      <c r="M6355" s="5" t="n">
        <v>0</v>
      </c>
      <c r="N6355" s="5"/>
      <c r="O6355" s="5"/>
      <c r="P6355" s="5"/>
      <c r="Q6355" s="5" t="s">
        <v>3644</v>
      </c>
      <c r="R6355" s="5" t="s">
        <v>16904</v>
      </c>
      <c r="S6355" s="5" t="s">
        <v>16724</v>
      </c>
      <c r="T6355" s="5" t="s">
        <v>936</v>
      </c>
      <c r="U6355" s="5" t="str">
        <f aca="false">IF(ISNUMBER(FIND(",", T6355)), MID(T6355, FIND(",", T6355) + 2, LEN(T6355) - FIND(",", T6355) - 1), IF(T6355&lt;&gt;"", T6355, "unknown"))</f>
        <v>Russia</v>
      </c>
      <c r="V6355" s="5" t="s">
        <v>27</v>
      </c>
    </row>
    <row r="6356" customFormat="false" ht="13.8" hidden="false" customHeight="false" outlineLevel="0" collapsed="false">
      <c r="A6356" s="5" t="s">
        <v>16905</v>
      </c>
      <c r="B6356" s="5" t="n">
        <f aca="false">YEAR(DATEVALUE(LEFT(A6356, 10)))</f>
        <v>1953</v>
      </c>
      <c r="C6356" s="6" t="n">
        <v>19667</v>
      </c>
      <c r="D6356" s="2" t="n">
        <v>0.159166666666667</v>
      </c>
      <c r="F6356" s="5" t="n">
        <v>-13.006</v>
      </c>
      <c r="G6356" s="5" t="n">
        <v>166.343</v>
      </c>
      <c r="H6356" s="5" t="n">
        <v>33.3</v>
      </c>
      <c r="I6356" s="5" t="n">
        <v>7.5</v>
      </c>
      <c r="J6356" s="5" t="s">
        <v>3643</v>
      </c>
      <c r="K6356" s="5"/>
      <c r="L6356" s="5"/>
      <c r="M6356" s="5" t="n">
        <v>0</v>
      </c>
      <c r="N6356" s="5"/>
      <c r="O6356" s="5"/>
      <c r="P6356" s="5"/>
      <c r="Q6356" s="5" t="s">
        <v>3644</v>
      </c>
      <c r="R6356" s="5" t="s">
        <v>16906</v>
      </c>
      <c r="S6356" s="5" t="s">
        <v>16724</v>
      </c>
      <c r="T6356" s="5" t="s">
        <v>703</v>
      </c>
      <c r="U6356" s="5" t="str">
        <f aca="false">IF(ISNUMBER(FIND(",", T6356)), MID(T6356, FIND(",", T6356) + 2, LEN(T6356) - FIND(",", T6356) - 1), IF(T6356&lt;&gt;"", T6356, "unknown"))</f>
        <v>Vanuatu</v>
      </c>
      <c r="V6356" s="5" t="s">
        <v>27</v>
      </c>
    </row>
    <row r="6357" customFormat="false" ht="13.8" hidden="false" customHeight="false" outlineLevel="0" collapsed="false">
      <c r="A6357" s="5" t="s">
        <v>16907</v>
      </c>
      <c r="B6357" s="5" t="n">
        <f aca="false">YEAR(DATEVALUE(LEFT(A6357, 10)))</f>
        <v>1953</v>
      </c>
      <c r="C6357" s="6" t="n">
        <v>19659</v>
      </c>
      <c r="D6357" s="2" t="n">
        <v>0.76443287037037</v>
      </c>
      <c r="F6357" s="5" t="n">
        <v>-19.5</v>
      </c>
      <c r="G6357" s="5" t="n">
        <v>-66.5</v>
      </c>
      <c r="H6357" s="5" t="n">
        <v>287</v>
      </c>
      <c r="I6357" s="5" t="n">
        <v>6.5</v>
      </c>
      <c r="J6357" s="5" t="s">
        <v>1621</v>
      </c>
      <c r="K6357" s="5"/>
      <c r="L6357" s="5"/>
      <c r="M6357" s="5" t="n">
        <v>0</v>
      </c>
      <c r="N6357" s="5"/>
      <c r="O6357" s="5"/>
      <c r="P6357" s="5"/>
      <c r="Q6357" s="5" t="s">
        <v>3644</v>
      </c>
      <c r="R6357" s="5" t="s">
        <v>16908</v>
      </c>
      <c r="S6357" s="5" t="s">
        <v>16724</v>
      </c>
      <c r="T6357" s="5" t="s">
        <v>5081</v>
      </c>
      <c r="U6357" s="5" t="str">
        <f aca="false">IF(ISNUMBER(FIND(",", T6357)), MID(T6357, FIND(",", T6357) + 2, LEN(T6357) - FIND(",", T6357) - 1), IF(T6357&lt;&gt;"", T6357, "unknown"))</f>
        <v>Bolivia</v>
      </c>
      <c r="V6357" s="5" t="s">
        <v>27</v>
      </c>
    </row>
    <row r="6358" customFormat="false" ht="13.8" hidden="false" customHeight="false" outlineLevel="0" collapsed="false">
      <c r="A6358" s="5" t="s">
        <v>16909</v>
      </c>
      <c r="B6358" s="5" t="n">
        <f aca="false">YEAR(DATEVALUE(LEFT(A6358, 10)))</f>
        <v>1953</v>
      </c>
      <c r="C6358" s="6" t="n">
        <v>19646</v>
      </c>
      <c r="D6358" s="2" t="n">
        <v>0.616238425925926</v>
      </c>
      <c r="F6358" s="5" t="n">
        <v>42.8</v>
      </c>
      <c r="G6358" s="5" t="n">
        <v>144.6</v>
      </c>
      <c r="H6358" s="5" t="n">
        <v>128</v>
      </c>
      <c r="I6358" s="5" t="n">
        <v>6.7</v>
      </c>
      <c r="J6358" s="5" t="s">
        <v>1621</v>
      </c>
      <c r="K6358" s="5"/>
      <c r="L6358" s="5"/>
      <c r="M6358" s="5" t="n">
        <v>0</v>
      </c>
      <c r="N6358" s="5"/>
      <c r="O6358" s="5"/>
      <c r="P6358" s="5"/>
      <c r="Q6358" s="5" t="s">
        <v>3644</v>
      </c>
      <c r="R6358" s="5" t="s">
        <v>16910</v>
      </c>
      <c r="S6358" s="5" t="s">
        <v>16724</v>
      </c>
      <c r="T6358" s="5" t="s">
        <v>1217</v>
      </c>
      <c r="U6358" s="5" t="str">
        <f aca="false">IF(ISNUMBER(FIND(",", T6358)), MID(T6358, FIND(",", T6358) + 2, LEN(T6358) - FIND(",", T6358) - 1), IF(T6358&lt;&gt;"", T6358, "unknown"))</f>
        <v>Japan region</v>
      </c>
      <c r="V6358" s="5" t="s">
        <v>27</v>
      </c>
    </row>
    <row r="6359" customFormat="false" ht="13.8" hidden="false" customHeight="false" outlineLevel="0" collapsed="false">
      <c r="A6359" s="5" t="s">
        <v>16911</v>
      </c>
      <c r="B6359" s="5" t="n">
        <f aca="false">YEAR(DATEVALUE(LEFT(A6359, 10)))</f>
        <v>1953</v>
      </c>
      <c r="C6359" s="6" t="n">
        <v>19643</v>
      </c>
      <c r="D6359" s="2" t="n">
        <v>0.547604166666667</v>
      </c>
      <c r="F6359" s="5" t="n">
        <v>50</v>
      </c>
      <c r="G6359" s="5" t="n">
        <v>156.4</v>
      </c>
      <c r="H6359" s="5" t="n">
        <v>33</v>
      </c>
      <c r="I6359" s="5" t="n">
        <v>6.6</v>
      </c>
      <c r="J6359" s="5" t="s">
        <v>1621</v>
      </c>
      <c r="K6359" s="5"/>
      <c r="L6359" s="5"/>
      <c r="M6359" s="5" t="n">
        <v>0</v>
      </c>
      <c r="N6359" s="5"/>
      <c r="O6359" s="5"/>
      <c r="P6359" s="5"/>
      <c r="Q6359" s="5" t="s">
        <v>3644</v>
      </c>
      <c r="R6359" s="5" t="s">
        <v>16912</v>
      </c>
      <c r="S6359" s="5" t="s">
        <v>16724</v>
      </c>
      <c r="T6359" s="5" t="s">
        <v>749</v>
      </c>
      <c r="U6359" s="5" t="str">
        <f aca="false">IF(ISNUMBER(FIND(",", T6359)), MID(T6359, FIND(",", T6359) + 2, LEN(T6359) - FIND(",", T6359) - 1), IF(T6359&lt;&gt;"", T6359, "unknown"))</f>
        <v>Kuril Islands</v>
      </c>
      <c r="V6359" s="5" t="s">
        <v>27</v>
      </c>
    </row>
    <row r="6360" customFormat="false" ht="13.8" hidden="false" customHeight="false" outlineLevel="0" collapsed="false">
      <c r="A6360" s="5" t="s">
        <v>16913</v>
      </c>
      <c r="B6360" s="5" t="n">
        <f aca="false">YEAR(DATEVALUE(LEFT(A6360, 10)))</f>
        <v>1953</v>
      </c>
      <c r="C6360" s="6" t="n">
        <v>19637</v>
      </c>
      <c r="D6360" s="2" t="n">
        <v>0.18869212962963</v>
      </c>
      <c r="F6360" s="5" t="n">
        <v>54.1</v>
      </c>
      <c r="G6360" s="5" t="n">
        <v>161</v>
      </c>
      <c r="H6360" s="5" t="n">
        <v>0</v>
      </c>
      <c r="I6360" s="5" t="n">
        <v>6.6</v>
      </c>
      <c r="J6360" s="5" t="s">
        <v>1621</v>
      </c>
      <c r="K6360" s="5"/>
      <c r="L6360" s="5"/>
      <c r="M6360" s="5" t="n">
        <v>0</v>
      </c>
      <c r="N6360" s="5"/>
      <c r="O6360" s="5"/>
      <c r="P6360" s="5"/>
      <c r="Q6360" s="5" t="s">
        <v>3644</v>
      </c>
      <c r="R6360" s="5" t="s">
        <v>16914</v>
      </c>
      <c r="S6360" s="5" t="s">
        <v>16724</v>
      </c>
      <c r="T6360" s="5" t="s">
        <v>936</v>
      </c>
      <c r="U6360" s="5" t="str">
        <f aca="false">IF(ISNUMBER(FIND(",", T6360)), MID(T6360, FIND(",", T6360) + 2, LEN(T6360) - FIND(",", T6360) - 1), IF(T6360&lt;&gt;"", T6360, "unknown"))</f>
        <v>Russia</v>
      </c>
      <c r="V6360" s="5" t="s">
        <v>27</v>
      </c>
    </row>
    <row r="6361" customFormat="false" ht="13.8" hidden="false" customHeight="false" outlineLevel="0" collapsed="false">
      <c r="A6361" s="5" t="s">
        <v>16915</v>
      </c>
      <c r="B6361" s="5" t="n">
        <f aca="false">YEAR(DATEVALUE(LEFT(A6361, 10)))</f>
        <v>1953</v>
      </c>
      <c r="C6361" s="6" t="n">
        <v>19632</v>
      </c>
      <c r="D6361" s="2" t="n">
        <v>0.961238425925926</v>
      </c>
      <c r="F6361" s="5" t="n">
        <v>22</v>
      </c>
      <c r="G6361" s="5" t="n">
        <v>-107.5</v>
      </c>
      <c r="H6361" s="5" t="n">
        <v>0</v>
      </c>
      <c r="I6361" s="5" t="n">
        <v>6.5</v>
      </c>
      <c r="J6361" s="5" t="s">
        <v>1621</v>
      </c>
      <c r="K6361" s="5"/>
      <c r="L6361" s="5"/>
      <c r="M6361" s="5" t="n">
        <v>0</v>
      </c>
      <c r="N6361" s="5"/>
      <c r="O6361" s="5"/>
      <c r="P6361" s="5"/>
      <c r="Q6361" s="5" t="s">
        <v>3644</v>
      </c>
      <c r="R6361" s="5" t="s">
        <v>16916</v>
      </c>
      <c r="S6361" s="5" t="s">
        <v>16724</v>
      </c>
      <c r="T6361" s="5" t="s">
        <v>16917</v>
      </c>
      <c r="U6361" s="5" t="str">
        <f aca="false">IF(ISNUMBER(FIND(",", T6361)), MID(T6361, FIND(",", T6361) + 2, LEN(T6361) - FIND(",", T6361) - 1), IF(T6361&lt;&gt;"", T6361, "unknown"))</f>
        <v>Mexico</v>
      </c>
      <c r="V6361" s="5" t="s">
        <v>27</v>
      </c>
    </row>
    <row r="6362" customFormat="false" ht="13.8" hidden="false" customHeight="false" outlineLevel="0" collapsed="false">
      <c r="A6362" s="5" t="s">
        <v>16918</v>
      </c>
      <c r="B6362" s="5" t="n">
        <f aca="false">YEAR(DATEVALUE(LEFT(A6362, 10)))</f>
        <v>1953</v>
      </c>
      <c r="C6362" s="6" t="n">
        <v>19631</v>
      </c>
      <c r="D6362" s="2" t="n">
        <v>0.0672106481481481</v>
      </c>
      <c r="F6362" s="5" t="n">
        <v>-37.506</v>
      </c>
      <c r="G6362" s="5" t="n">
        <v>176.879</v>
      </c>
      <c r="H6362" s="5" t="n">
        <v>305</v>
      </c>
      <c r="I6362" s="5" t="n">
        <v>7</v>
      </c>
      <c r="J6362" s="5" t="s">
        <v>1061</v>
      </c>
      <c r="K6362" s="5"/>
      <c r="L6362" s="5"/>
      <c r="M6362" s="5" t="n">
        <v>0</v>
      </c>
      <c r="N6362" s="5"/>
      <c r="O6362" s="5"/>
      <c r="P6362" s="5"/>
      <c r="Q6362" s="5" t="s">
        <v>3644</v>
      </c>
      <c r="R6362" s="5" t="s">
        <v>16919</v>
      </c>
      <c r="S6362" s="5" t="s">
        <v>16724</v>
      </c>
      <c r="T6362" s="5" t="s">
        <v>731</v>
      </c>
      <c r="U6362" s="5" t="str">
        <f aca="false">IF(ISNUMBER(FIND(",", T6362)), MID(T6362, FIND(",", T6362) + 2, LEN(T6362) - FIND(",", T6362) - 1), IF(T6362&lt;&gt;"", T6362, "unknown"))</f>
        <v>North Island of New Zealand</v>
      </c>
      <c r="V6362" s="5" t="s">
        <v>27</v>
      </c>
    </row>
    <row r="6363" customFormat="false" ht="13.8" hidden="false" customHeight="false" outlineLevel="0" collapsed="false">
      <c r="A6363" s="5" t="s">
        <v>16920</v>
      </c>
      <c r="B6363" s="5" t="n">
        <f aca="false">YEAR(DATEVALUE(LEFT(A6363, 10)))</f>
        <v>1953</v>
      </c>
      <c r="C6363" s="6" t="n">
        <v>19625</v>
      </c>
      <c r="D6363" s="2" t="n">
        <v>0.0934953703703704</v>
      </c>
      <c r="F6363" s="5" t="n">
        <v>50</v>
      </c>
      <c r="G6363" s="5" t="n">
        <v>156.4</v>
      </c>
      <c r="H6363" s="5" t="n">
        <v>64</v>
      </c>
      <c r="I6363" s="5" t="n">
        <v>6.6</v>
      </c>
      <c r="J6363" s="5" t="s">
        <v>1621</v>
      </c>
      <c r="K6363" s="5"/>
      <c r="L6363" s="5"/>
      <c r="M6363" s="5" t="n">
        <v>0</v>
      </c>
      <c r="N6363" s="5"/>
      <c r="O6363" s="5"/>
      <c r="P6363" s="5"/>
      <c r="Q6363" s="5" t="s">
        <v>3644</v>
      </c>
      <c r="R6363" s="5" t="s">
        <v>16921</v>
      </c>
      <c r="S6363" s="5" t="s">
        <v>16724</v>
      </c>
      <c r="T6363" s="5" t="s">
        <v>749</v>
      </c>
      <c r="U6363" s="5" t="str">
        <f aca="false">IF(ISNUMBER(FIND(",", T6363)), MID(T6363, FIND(",", T6363) + 2, LEN(T6363) - FIND(",", T6363) - 1), IF(T6363&lt;&gt;"", T6363, "unknown"))</f>
        <v>Kuril Islands</v>
      </c>
      <c r="V6363" s="5" t="s">
        <v>27</v>
      </c>
    </row>
    <row r="6364" customFormat="false" ht="13.8" hidden="false" customHeight="false" outlineLevel="0" collapsed="false">
      <c r="A6364" s="5" t="s">
        <v>16922</v>
      </c>
      <c r="B6364" s="5" t="n">
        <f aca="false">YEAR(DATEVALUE(LEFT(A6364, 10)))</f>
        <v>1953</v>
      </c>
      <c r="C6364" s="6" t="n">
        <v>19619</v>
      </c>
      <c r="D6364" s="2" t="n">
        <v>0.883113425925926</v>
      </c>
      <c r="F6364" s="5" t="n">
        <v>-20.5</v>
      </c>
      <c r="G6364" s="5" t="n">
        <v>-174</v>
      </c>
      <c r="H6364" s="5" t="n">
        <v>100</v>
      </c>
      <c r="I6364" s="5" t="n">
        <v>6.5</v>
      </c>
      <c r="J6364" s="5" t="s">
        <v>1621</v>
      </c>
      <c r="K6364" s="5"/>
      <c r="L6364" s="5"/>
      <c r="M6364" s="5" t="n">
        <v>0</v>
      </c>
      <c r="N6364" s="5"/>
      <c r="O6364" s="5"/>
      <c r="P6364" s="5"/>
      <c r="Q6364" s="5" t="s">
        <v>3644</v>
      </c>
      <c r="R6364" s="5" t="s">
        <v>16923</v>
      </c>
      <c r="S6364" s="5" t="s">
        <v>16724</v>
      </c>
      <c r="T6364" s="5" t="s">
        <v>1007</v>
      </c>
      <c r="U6364" s="5" t="str">
        <f aca="false">IF(ISNUMBER(FIND(",", T6364)), MID(T6364, FIND(",", T6364) + 2, LEN(T6364) - FIND(",", T6364) - 1), IF(T6364&lt;&gt;"", T6364, "unknown"))</f>
        <v>Tonga</v>
      </c>
      <c r="V6364" s="5" t="s">
        <v>27</v>
      </c>
    </row>
    <row r="6365" customFormat="false" ht="13.8" hidden="false" customHeight="false" outlineLevel="0" collapsed="false">
      <c r="A6365" s="5" t="s">
        <v>16924</v>
      </c>
      <c r="B6365" s="5" t="n">
        <f aca="false">YEAR(DATEVALUE(LEFT(A6365, 10)))</f>
        <v>1953</v>
      </c>
      <c r="C6365" s="6" t="n">
        <v>19616</v>
      </c>
      <c r="D6365" s="2" t="n">
        <v>0.0184722222222222</v>
      </c>
      <c r="F6365" s="5" t="n">
        <v>-18.3</v>
      </c>
      <c r="G6365" s="5" t="n">
        <v>178.2</v>
      </c>
      <c r="H6365" s="5" t="n">
        <v>33</v>
      </c>
      <c r="I6365" s="5" t="n">
        <v>6.6</v>
      </c>
      <c r="J6365" s="5" t="s">
        <v>13467</v>
      </c>
      <c r="K6365" s="5"/>
      <c r="L6365" s="5"/>
      <c r="M6365" s="5" t="n">
        <v>0</v>
      </c>
      <c r="N6365" s="5"/>
      <c r="O6365" s="5"/>
      <c r="P6365" s="5"/>
      <c r="Q6365" s="5" t="s">
        <v>3644</v>
      </c>
      <c r="R6365" s="5" t="s">
        <v>16925</v>
      </c>
      <c r="S6365" s="5" t="s">
        <v>16724</v>
      </c>
      <c r="T6365" s="5" t="s">
        <v>2480</v>
      </c>
      <c r="U6365" s="5" t="str">
        <f aca="false">IF(ISNUMBER(FIND(",", T6365)), MID(T6365, FIND(",", T6365) + 2, LEN(T6365) - FIND(",", T6365) - 1), IF(T6365&lt;&gt;"", T6365, "unknown"))</f>
        <v>Fiji</v>
      </c>
      <c r="V6365" s="5" t="s">
        <v>27</v>
      </c>
    </row>
    <row r="6366" customFormat="false" ht="13.8" hidden="false" customHeight="false" outlineLevel="0" collapsed="false">
      <c r="A6366" s="5" t="s">
        <v>16926</v>
      </c>
      <c r="B6366" s="5" t="n">
        <f aca="false">YEAR(DATEVALUE(LEFT(A6366, 10)))</f>
        <v>1953</v>
      </c>
      <c r="C6366" s="6" t="n">
        <v>19606</v>
      </c>
      <c r="D6366" s="2" t="n">
        <v>0.307743055555556</v>
      </c>
      <c r="F6366" s="5" t="n">
        <v>50.6</v>
      </c>
      <c r="G6366" s="5" t="n">
        <v>156.7</v>
      </c>
      <c r="H6366" s="5" t="n">
        <v>64</v>
      </c>
      <c r="I6366" s="5" t="n">
        <v>6.5</v>
      </c>
      <c r="J6366" s="5" t="s">
        <v>1621</v>
      </c>
      <c r="K6366" s="5"/>
      <c r="L6366" s="5"/>
      <c r="M6366" s="5" t="n">
        <v>0</v>
      </c>
      <c r="N6366" s="5"/>
      <c r="O6366" s="5"/>
      <c r="P6366" s="5"/>
      <c r="Q6366" s="5" t="s">
        <v>3644</v>
      </c>
      <c r="R6366" s="5" t="s">
        <v>16927</v>
      </c>
      <c r="S6366" s="5" t="s">
        <v>16724</v>
      </c>
      <c r="T6366" s="5" t="s">
        <v>749</v>
      </c>
      <c r="U6366" s="5" t="str">
        <f aca="false">IF(ISNUMBER(FIND(",", T6366)), MID(T6366, FIND(",", T6366) + 2, LEN(T6366) - FIND(",", T6366) - 1), IF(T6366&lt;&gt;"", T6366, "unknown"))</f>
        <v>Kuril Islands</v>
      </c>
      <c r="V6366" s="5" t="s">
        <v>27</v>
      </c>
    </row>
    <row r="6367" customFormat="false" ht="13.8" hidden="false" customHeight="false" outlineLevel="0" collapsed="false">
      <c r="A6367" s="5" t="s">
        <v>16928</v>
      </c>
      <c r="B6367" s="5" t="n">
        <f aca="false">YEAR(DATEVALUE(LEFT(A6367, 10)))</f>
        <v>1953</v>
      </c>
      <c r="C6367" s="6" t="n">
        <v>19584</v>
      </c>
      <c r="D6367" s="2" t="n">
        <v>0.391284722222222</v>
      </c>
      <c r="F6367" s="5" t="n">
        <v>-21.5</v>
      </c>
      <c r="G6367" s="5" t="n">
        <v>170.2</v>
      </c>
      <c r="H6367" s="5" t="n">
        <v>128</v>
      </c>
      <c r="I6367" s="5" t="n">
        <v>6.6</v>
      </c>
      <c r="J6367" s="5" t="s">
        <v>1621</v>
      </c>
      <c r="K6367" s="5"/>
      <c r="L6367" s="5"/>
      <c r="M6367" s="5" t="n">
        <v>0</v>
      </c>
      <c r="N6367" s="5"/>
      <c r="O6367" s="5"/>
      <c r="P6367" s="5"/>
      <c r="Q6367" s="5" t="s">
        <v>3644</v>
      </c>
      <c r="R6367" s="5" t="s">
        <v>16929</v>
      </c>
      <c r="S6367" s="5" t="s">
        <v>16724</v>
      </c>
      <c r="T6367" s="5" t="s">
        <v>1116</v>
      </c>
      <c r="U6367" s="5" t="str">
        <f aca="false">IF(ISNUMBER(FIND(",", T6367)), MID(T6367, FIND(",", T6367) + 2, LEN(T6367) - FIND(",", T6367) - 1), IF(T6367&lt;&gt;"", T6367, "unknown"))</f>
        <v>southeast of the Loyalty Islands</v>
      </c>
      <c r="V6367" s="5" t="s">
        <v>27</v>
      </c>
    </row>
    <row r="6368" customFormat="false" ht="13.8" hidden="false" customHeight="false" outlineLevel="0" collapsed="false">
      <c r="A6368" s="5" t="s">
        <v>16930</v>
      </c>
      <c r="B6368" s="5" t="n">
        <f aca="false">YEAR(DATEVALUE(LEFT(A6368, 10)))</f>
        <v>1953</v>
      </c>
      <c r="C6368" s="6" t="n">
        <v>19583</v>
      </c>
      <c r="D6368" s="2" t="n">
        <v>0.391608796296296</v>
      </c>
      <c r="F6368" s="5" t="n">
        <v>38.137</v>
      </c>
      <c r="G6368" s="5" t="n">
        <v>20.76</v>
      </c>
      <c r="H6368" s="5" t="n">
        <v>20</v>
      </c>
      <c r="I6368" s="5" t="n">
        <v>7.2</v>
      </c>
      <c r="J6368" s="5" t="s">
        <v>3643</v>
      </c>
      <c r="K6368" s="5"/>
      <c r="L6368" s="5"/>
      <c r="M6368" s="5" t="n">
        <v>0</v>
      </c>
      <c r="N6368" s="5"/>
      <c r="O6368" s="5"/>
      <c r="P6368" s="5"/>
      <c r="Q6368" s="5" t="s">
        <v>3644</v>
      </c>
      <c r="R6368" s="5" t="s">
        <v>16931</v>
      </c>
      <c r="S6368" s="5" t="s">
        <v>16724</v>
      </c>
      <c r="T6368" s="5" t="s">
        <v>5296</v>
      </c>
      <c r="U6368" s="5" t="str">
        <f aca="false">IF(ISNUMBER(FIND(",", T6368)), MID(T6368, FIND(",", T6368) + 2, LEN(T6368) - FIND(",", T6368) - 1), IF(T6368&lt;&gt;"", T6368, "unknown"))</f>
        <v>Greece</v>
      </c>
      <c r="V6368" s="5" t="s">
        <v>27</v>
      </c>
    </row>
    <row r="6369" customFormat="false" ht="13.8" hidden="false" customHeight="false" outlineLevel="0" collapsed="false">
      <c r="A6369" s="5" t="s">
        <v>16932</v>
      </c>
      <c r="B6369" s="5" t="n">
        <f aca="false">YEAR(DATEVALUE(LEFT(A6369, 10)))</f>
        <v>1953</v>
      </c>
      <c r="C6369" s="6" t="n">
        <v>19582</v>
      </c>
      <c r="D6369" s="2" t="n">
        <v>0.147476851851852</v>
      </c>
      <c r="F6369" s="5" t="n">
        <v>38.3</v>
      </c>
      <c r="G6369" s="5" t="n">
        <v>20.8</v>
      </c>
      <c r="H6369" s="5" t="n">
        <v>0</v>
      </c>
      <c r="I6369" s="5" t="n">
        <v>6.6</v>
      </c>
      <c r="J6369" s="5" t="s">
        <v>1621</v>
      </c>
      <c r="K6369" s="5"/>
      <c r="L6369" s="5"/>
      <c r="M6369" s="5" t="n">
        <v>0</v>
      </c>
      <c r="N6369" s="5"/>
      <c r="O6369" s="5"/>
      <c r="P6369" s="5"/>
      <c r="Q6369" s="5" t="s">
        <v>3644</v>
      </c>
      <c r="R6369" s="5" t="s">
        <v>16933</v>
      </c>
      <c r="S6369" s="5" t="s">
        <v>16724</v>
      </c>
      <c r="T6369" s="5" t="s">
        <v>5296</v>
      </c>
      <c r="U6369" s="5" t="str">
        <f aca="false">IF(ISNUMBER(FIND(",", T6369)), MID(T6369, FIND(",", T6369) + 2, LEN(T6369) - FIND(",", T6369) - 1), IF(T6369&lt;&gt;"", T6369, "unknown"))</f>
        <v>Greece</v>
      </c>
      <c r="V6369" s="5" t="s">
        <v>27</v>
      </c>
    </row>
    <row r="6370" customFormat="false" ht="13.8" hidden="false" customHeight="false" outlineLevel="0" collapsed="false">
      <c r="A6370" s="5" t="s">
        <v>16934</v>
      </c>
      <c r="B6370" s="5" t="n">
        <f aca="false">YEAR(DATEVALUE(LEFT(A6370, 10)))</f>
        <v>1953</v>
      </c>
      <c r="C6370" s="6" t="n">
        <v>19566</v>
      </c>
      <c r="D6370" s="2" t="n">
        <v>0.703703703703704</v>
      </c>
      <c r="F6370" s="5" t="n">
        <v>17.8</v>
      </c>
      <c r="G6370" s="5" t="n">
        <v>145.6</v>
      </c>
      <c r="H6370" s="5" t="n">
        <v>192</v>
      </c>
      <c r="I6370" s="5" t="n">
        <v>6.7</v>
      </c>
      <c r="J6370" s="5" t="s">
        <v>1621</v>
      </c>
      <c r="K6370" s="5"/>
      <c r="L6370" s="5"/>
      <c r="M6370" s="5" t="n">
        <v>0</v>
      </c>
      <c r="N6370" s="5"/>
      <c r="O6370" s="5"/>
      <c r="P6370" s="5"/>
      <c r="Q6370" s="5" t="s">
        <v>3644</v>
      </c>
      <c r="R6370" s="5" t="s">
        <v>16935</v>
      </c>
      <c r="S6370" s="5" t="s">
        <v>16724</v>
      </c>
      <c r="T6370" s="5" t="s">
        <v>7482</v>
      </c>
      <c r="U6370" s="5" t="str">
        <f aca="false">IF(ISNUMBER(FIND(",", T6370)), MID(T6370, FIND(",", T6370) + 2, LEN(T6370) - FIND(",", T6370) - 1), IF(T6370&lt;&gt;"", T6370, "unknown"))</f>
        <v>Northern Mariana Islands</v>
      </c>
      <c r="V6370" s="5" t="s">
        <v>27</v>
      </c>
    </row>
    <row r="6371" customFormat="false" ht="13.8" hidden="false" customHeight="false" outlineLevel="0" collapsed="false">
      <c r="A6371" s="5" t="s">
        <v>16936</v>
      </c>
      <c r="B6371" s="5" t="n">
        <f aca="false">YEAR(DATEVALUE(LEFT(A6371, 10)))</f>
        <v>1953</v>
      </c>
      <c r="C6371" s="6" t="n">
        <v>19542</v>
      </c>
      <c r="D6371" s="2" t="n">
        <v>0.289594907407407</v>
      </c>
      <c r="F6371" s="5" t="n">
        <v>-19.225</v>
      </c>
      <c r="G6371" s="5" t="n">
        <v>169.602</v>
      </c>
      <c r="H6371" s="5" t="n">
        <v>245</v>
      </c>
      <c r="I6371" s="5" t="n">
        <v>7.4</v>
      </c>
      <c r="J6371" s="5" t="s">
        <v>1061</v>
      </c>
      <c r="K6371" s="5"/>
      <c r="L6371" s="5"/>
      <c r="M6371" s="5" t="n">
        <v>0</v>
      </c>
      <c r="N6371" s="5"/>
      <c r="O6371" s="5"/>
      <c r="P6371" s="5"/>
      <c r="Q6371" s="5" t="s">
        <v>3644</v>
      </c>
      <c r="R6371" s="5" t="s">
        <v>16937</v>
      </c>
      <c r="S6371" s="5" t="s">
        <v>16724</v>
      </c>
      <c r="T6371" s="5" t="s">
        <v>703</v>
      </c>
      <c r="U6371" s="5" t="str">
        <f aca="false">IF(ISNUMBER(FIND(",", T6371)), MID(T6371, FIND(",", T6371) + 2, LEN(T6371) - FIND(",", T6371) - 1), IF(T6371&lt;&gt;"", T6371, "unknown"))</f>
        <v>Vanuatu</v>
      </c>
      <c r="V6371" s="5" t="s">
        <v>27</v>
      </c>
    </row>
    <row r="6372" customFormat="false" ht="13.8" hidden="false" customHeight="false" outlineLevel="0" collapsed="false">
      <c r="A6372" s="5" t="s">
        <v>16938</v>
      </c>
      <c r="B6372" s="5" t="n">
        <f aca="false">YEAR(DATEVALUE(LEFT(A6372, 10)))</f>
        <v>1953</v>
      </c>
      <c r="C6372" s="6" t="n">
        <v>19536</v>
      </c>
      <c r="D6372" s="2" t="n">
        <v>0.238125</v>
      </c>
      <c r="F6372" s="5" t="n">
        <v>-8.777</v>
      </c>
      <c r="G6372" s="5" t="n">
        <v>124.005</v>
      </c>
      <c r="H6372" s="5" t="n">
        <v>25</v>
      </c>
      <c r="I6372" s="5" t="n">
        <v>6.7</v>
      </c>
      <c r="J6372" s="5" t="s">
        <v>1621</v>
      </c>
      <c r="K6372" s="5"/>
      <c r="L6372" s="5"/>
      <c r="M6372" s="5" t="n">
        <v>0</v>
      </c>
      <c r="N6372" s="5"/>
      <c r="O6372" s="5"/>
      <c r="P6372" s="5"/>
      <c r="Q6372" s="5" t="s">
        <v>3644</v>
      </c>
      <c r="R6372" s="5" t="s">
        <v>16939</v>
      </c>
      <c r="S6372" s="5" t="s">
        <v>16724</v>
      </c>
      <c r="T6372" s="5" t="s">
        <v>4874</v>
      </c>
      <c r="U6372" s="5" t="str">
        <f aca="false">IF(ISNUMBER(FIND(",", T6372)), MID(T6372, FIND(",", T6372) + 2, LEN(T6372) - FIND(",", T6372) - 1), IF(T6372&lt;&gt;"", T6372, "unknown"))</f>
        <v>Indonesia</v>
      </c>
      <c r="V6372" s="5" t="s">
        <v>27</v>
      </c>
    </row>
    <row r="6373" customFormat="false" ht="13.8" hidden="false" customHeight="false" outlineLevel="0" collapsed="false">
      <c r="A6373" s="5" t="s">
        <v>16940</v>
      </c>
      <c r="B6373" s="5" t="n">
        <f aca="false">YEAR(DATEVALUE(LEFT(A6373, 10)))</f>
        <v>1953</v>
      </c>
      <c r="C6373" s="6" t="n">
        <v>19535</v>
      </c>
      <c r="D6373" s="2" t="n">
        <v>0.447939814814815</v>
      </c>
      <c r="F6373" s="5" t="n">
        <v>-8.809</v>
      </c>
      <c r="G6373" s="5" t="n">
        <v>123.412</v>
      </c>
      <c r="H6373" s="5" t="n">
        <v>25</v>
      </c>
      <c r="I6373" s="5" t="n">
        <v>6.9</v>
      </c>
      <c r="J6373" s="5" t="s">
        <v>1621</v>
      </c>
      <c r="K6373" s="5"/>
      <c r="L6373" s="5"/>
      <c r="M6373" s="5" t="n">
        <v>0</v>
      </c>
      <c r="N6373" s="5"/>
      <c r="O6373" s="5"/>
      <c r="P6373" s="5"/>
      <c r="Q6373" s="5" t="s">
        <v>3644</v>
      </c>
      <c r="R6373" s="5" t="s">
        <v>16941</v>
      </c>
      <c r="S6373" s="5" t="s">
        <v>16724</v>
      </c>
      <c r="T6373" s="5" t="s">
        <v>3225</v>
      </c>
      <c r="U6373" s="5" t="str">
        <f aca="false">IF(ISNUMBER(FIND(",", T6373)), MID(T6373, FIND(",", T6373) + 2, LEN(T6373) - FIND(",", T6373) - 1), IF(T6373&lt;&gt;"", T6373, "unknown"))</f>
        <v>Indonesia</v>
      </c>
      <c r="V6373" s="5" t="s">
        <v>27</v>
      </c>
    </row>
    <row r="6374" customFormat="false" ht="13.8" hidden="false" customHeight="false" outlineLevel="0" collapsed="false">
      <c r="A6374" s="5" t="s">
        <v>16942</v>
      </c>
      <c r="B6374" s="5" t="n">
        <f aca="false">YEAR(DATEVALUE(LEFT(A6374, 10)))</f>
        <v>1953</v>
      </c>
      <c r="C6374" s="6" t="n">
        <v>19535</v>
      </c>
      <c r="D6374" s="2" t="n">
        <v>0.447141203703704</v>
      </c>
      <c r="F6374" s="5" t="n">
        <v>-9.2</v>
      </c>
      <c r="G6374" s="5" t="n">
        <v>123</v>
      </c>
      <c r="H6374" s="5" t="n">
        <v>0</v>
      </c>
      <c r="I6374" s="5" t="n">
        <v>6.8</v>
      </c>
      <c r="J6374" s="5" t="s">
        <v>1621</v>
      </c>
      <c r="K6374" s="5"/>
      <c r="L6374" s="5"/>
      <c r="M6374" s="5" t="n">
        <v>0</v>
      </c>
      <c r="N6374" s="5"/>
      <c r="O6374" s="5"/>
      <c r="P6374" s="5"/>
      <c r="Q6374" s="5" t="s">
        <v>3644</v>
      </c>
      <c r="R6374" s="5" t="s">
        <v>16943</v>
      </c>
      <c r="S6374" s="5" t="s">
        <v>16724</v>
      </c>
      <c r="T6374" s="5" t="s">
        <v>4992</v>
      </c>
      <c r="U6374" s="5" t="str">
        <f aca="false">IF(ISNUMBER(FIND(",", T6374)), MID(T6374, FIND(",", T6374) + 2, LEN(T6374) - FIND(",", T6374) - 1), IF(T6374&lt;&gt;"", T6374, "unknown"))</f>
        <v>South Pacific Ocean</v>
      </c>
      <c r="V6374" s="5" t="s">
        <v>27</v>
      </c>
    </row>
    <row r="6375" customFormat="false" ht="13.8" hidden="false" customHeight="false" outlineLevel="0" collapsed="false">
      <c r="A6375" s="5" t="s">
        <v>16944</v>
      </c>
      <c r="B6375" s="5" t="n">
        <f aca="false">YEAR(DATEVALUE(LEFT(A6375, 10)))</f>
        <v>1953</v>
      </c>
      <c r="C6375" s="6" t="n">
        <v>19510</v>
      </c>
      <c r="D6375" s="2" t="n">
        <v>0.832395833333333</v>
      </c>
      <c r="F6375" s="5" t="n">
        <v>19.4</v>
      </c>
      <c r="G6375" s="5" t="n">
        <v>-70.4</v>
      </c>
      <c r="H6375" s="5" t="n">
        <v>33</v>
      </c>
      <c r="I6375" s="5" t="n">
        <v>6.7</v>
      </c>
      <c r="J6375" s="5" t="s">
        <v>1621</v>
      </c>
      <c r="K6375" s="5"/>
      <c r="L6375" s="5"/>
      <c r="M6375" s="5" t="n">
        <v>0</v>
      </c>
      <c r="N6375" s="5"/>
      <c r="O6375" s="5"/>
      <c r="P6375" s="5"/>
      <c r="Q6375" s="5" t="s">
        <v>3644</v>
      </c>
      <c r="R6375" s="5" t="s">
        <v>16945</v>
      </c>
      <c r="S6375" s="5" t="s">
        <v>16724</v>
      </c>
      <c r="T6375" s="5" t="s">
        <v>5267</v>
      </c>
      <c r="U6375" s="5" t="str">
        <f aca="false">IF(ISNUMBER(FIND(",", T6375)), MID(T6375, FIND(",", T6375) + 2, LEN(T6375) - FIND(",", T6375) - 1), IF(T6375&lt;&gt;"", T6375, "unknown"))</f>
        <v>Dominican Republic</v>
      </c>
      <c r="V6375" s="5" t="s">
        <v>27</v>
      </c>
    </row>
    <row r="6376" customFormat="false" ht="13.8" hidden="false" customHeight="false" outlineLevel="0" collapsed="false">
      <c r="A6376" s="5" t="s">
        <v>16946</v>
      </c>
      <c r="B6376" s="5" t="n">
        <f aca="false">YEAR(DATEVALUE(LEFT(A6376, 10)))</f>
        <v>1953</v>
      </c>
      <c r="C6376" s="6" t="n">
        <v>19499</v>
      </c>
      <c r="D6376" s="2" t="n">
        <v>0.447106481481482</v>
      </c>
      <c r="F6376" s="5" t="n">
        <v>0.4</v>
      </c>
      <c r="G6376" s="5" t="n">
        <v>123.7</v>
      </c>
      <c r="H6376" s="5" t="n">
        <v>96</v>
      </c>
      <c r="I6376" s="5" t="n">
        <v>6.5</v>
      </c>
      <c r="J6376" s="5" t="s">
        <v>1621</v>
      </c>
      <c r="K6376" s="5"/>
      <c r="L6376" s="5"/>
      <c r="M6376" s="5" t="n">
        <v>0</v>
      </c>
      <c r="N6376" s="5"/>
      <c r="O6376" s="5"/>
      <c r="P6376" s="5"/>
      <c r="Q6376" s="5" t="s">
        <v>3644</v>
      </c>
      <c r="R6376" s="5" t="s">
        <v>16947</v>
      </c>
      <c r="S6376" s="5" t="s">
        <v>16724</v>
      </c>
      <c r="T6376" s="5" t="s">
        <v>1197</v>
      </c>
      <c r="U6376" s="5" t="str">
        <f aca="false">IF(ISNUMBER(FIND(",", T6376)), MID(T6376, FIND(",", T6376) + 2, LEN(T6376) - FIND(",", T6376) - 1), IF(T6376&lt;&gt;"", T6376, "unknown"))</f>
        <v>Sulawesi, Indonesia</v>
      </c>
      <c r="V6376" s="5" t="s">
        <v>27</v>
      </c>
    </row>
    <row r="6377" customFormat="false" ht="13.8" hidden="false" customHeight="false" outlineLevel="0" collapsed="false">
      <c r="A6377" s="5" t="s">
        <v>16948</v>
      </c>
      <c r="B6377" s="5" t="n">
        <f aca="false">YEAR(DATEVALUE(LEFT(A6377, 10)))</f>
        <v>1953</v>
      </c>
      <c r="C6377" s="6" t="n">
        <v>19485</v>
      </c>
      <c r="D6377" s="2" t="n">
        <v>0.719965277777778</v>
      </c>
      <c r="F6377" s="5" t="n">
        <v>-36.901</v>
      </c>
      <c r="G6377" s="5" t="n">
        <v>-72.716</v>
      </c>
      <c r="H6377" s="5" t="n">
        <v>35</v>
      </c>
      <c r="I6377" s="5" t="n">
        <v>7.5</v>
      </c>
      <c r="J6377" s="5" t="s">
        <v>1061</v>
      </c>
      <c r="K6377" s="5"/>
      <c r="L6377" s="5"/>
      <c r="M6377" s="5" t="n">
        <v>0</v>
      </c>
      <c r="N6377" s="5"/>
      <c r="O6377" s="5"/>
      <c r="P6377" s="5"/>
      <c r="Q6377" s="5" t="s">
        <v>3644</v>
      </c>
      <c r="R6377" s="5" t="s">
        <v>16949</v>
      </c>
      <c r="S6377" s="5" t="s">
        <v>16724</v>
      </c>
      <c r="T6377" s="5" t="s">
        <v>1786</v>
      </c>
      <c r="U6377" s="5" t="str">
        <f aca="false">IF(ISNUMBER(FIND(",", T6377)), MID(T6377, FIND(",", T6377) + 2, LEN(T6377) - FIND(",", T6377) - 1), IF(T6377&lt;&gt;"", T6377, "unknown"))</f>
        <v>Chile</v>
      </c>
      <c r="V6377" s="5" t="s">
        <v>27</v>
      </c>
    </row>
    <row r="6378" customFormat="false" ht="13.8" hidden="false" customHeight="false" outlineLevel="0" collapsed="false">
      <c r="A6378" s="5" t="s">
        <v>16950</v>
      </c>
      <c r="B6378" s="5" t="n">
        <f aca="false">YEAR(DATEVALUE(LEFT(A6378, 10)))</f>
        <v>1953</v>
      </c>
      <c r="C6378" s="6" t="n">
        <v>19479</v>
      </c>
      <c r="D6378" s="2" t="n">
        <v>0.268541666666667</v>
      </c>
      <c r="F6378" s="5" t="n">
        <v>-20.6</v>
      </c>
      <c r="G6378" s="5" t="n">
        <v>169</v>
      </c>
      <c r="H6378" s="5" t="n">
        <v>0</v>
      </c>
      <c r="I6378" s="5" t="n">
        <v>6.5</v>
      </c>
      <c r="J6378" s="5" t="s">
        <v>1621</v>
      </c>
      <c r="K6378" s="5"/>
      <c r="L6378" s="5"/>
      <c r="M6378" s="5" t="n">
        <v>0</v>
      </c>
      <c r="N6378" s="5"/>
      <c r="O6378" s="5"/>
      <c r="P6378" s="5"/>
      <c r="Q6378" s="5" t="s">
        <v>3644</v>
      </c>
      <c r="R6378" s="5" t="s">
        <v>16951</v>
      </c>
      <c r="S6378" s="5" t="s">
        <v>16724</v>
      </c>
      <c r="T6378" s="5" t="s">
        <v>703</v>
      </c>
      <c r="U6378" s="5" t="str">
        <f aca="false">IF(ISNUMBER(FIND(",", T6378)), MID(T6378, FIND(",", T6378) + 2, LEN(T6378) - FIND(",", T6378) - 1), IF(T6378&lt;&gt;"", T6378, "unknown"))</f>
        <v>Vanuatu</v>
      </c>
      <c r="V6378" s="5" t="s">
        <v>27</v>
      </c>
    </row>
    <row r="6379" customFormat="false" ht="13.8" hidden="false" customHeight="false" outlineLevel="0" collapsed="false">
      <c r="A6379" s="5" t="s">
        <v>16952</v>
      </c>
      <c r="B6379" s="5" t="n">
        <f aca="false">YEAR(DATEVALUE(LEFT(A6379, 10)))</f>
        <v>1953</v>
      </c>
      <c r="C6379" s="6" t="n">
        <v>19472</v>
      </c>
      <c r="D6379" s="2" t="n">
        <v>0.683645833333333</v>
      </c>
      <c r="F6379" s="5" t="n">
        <v>-4.477</v>
      </c>
      <c r="G6379" s="5" t="n">
        <v>153.456</v>
      </c>
      <c r="H6379" s="5" t="n">
        <v>55</v>
      </c>
      <c r="I6379" s="5" t="n">
        <v>7.6</v>
      </c>
      <c r="J6379" s="5" t="s">
        <v>3643</v>
      </c>
      <c r="K6379" s="5"/>
      <c r="L6379" s="5"/>
      <c r="M6379" s="5" t="n">
        <v>0</v>
      </c>
      <c r="N6379" s="5"/>
      <c r="O6379" s="5"/>
      <c r="P6379" s="5"/>
      <c r="Q6379" s="5" t="s">
        <v>3644</v>
      </c>
      <c r="R6379" s="5" t="s">
        <v>16953</v>
      </c>
      <c r="S6379" s="5" t="s">
        <v>16724</v>
      </c>
      <c r="T6379" s="5" t="s">
        <v>711</v>
      </c>
      <c r="U6379" s="5" t="str">
        <f aca="false">IF(ISNUMBER(FIND(",", T6379)), MID(T6379, FIND(",", T6379) + 2, LEN(T6379) - FIND(",", T6379) - 1), IF(T6379&lt;&gt;"", T6379, "unknown"))</f>
        <v>Papua New Guinea</v>
      </c>
      <c r="V6379" s="5" t="s">
        <v>27</v>
      </c>
    </row>
    <row r="6380" customFormat="false" ht="13.8" hidden="false" customHeight="false" outlineLevel="0" collapsed="false">
      <c r="A6380" s="5" t="s">
        <v>16954</v>
      </c>
      <c r="B6380" s="5" t="n">
        <f aca="false">YEAR(DATEVALUE(LEFT(A6380, 10)))</f>
        <v>1953</v>
      </c>
      <c r="C6380" s="6" t="n">
        <v>19463</v>
      </c>
      <c r="D6380" s="2" t="n">
        <v>0.562106481481482</v>
      </c>
      <c r="F6380" s="5" t="n">
        <v>-8.2</v>
      </c>
      <c r="G6380" s="5" t="n">
        <v>-71</v>
      </c>
      <c r="H6380" s="5" t="n">
        <v>603</v>
      </c>
      <c r="I6380" s="5" t="n">
        <v>6.5</v>
      </c>
      <c r="J6380" s="5" t="s">
        <v>1621</v>
      </c>
      <c r="K6380" s="5"/>
      <c r="L6380" s="5"/>
      <c r="M6380" s="5" t="n">
        <v>0</v>
      </c>
      <c r="N6380" s="5"/>
      <c r="O6380" s="5"/>
      <c r="P6380" s="5"/>
      <c r="Q6380" s="5" t="s">
        <v>3644</v>
      </c>
      <c r="R6380" s="5" t="s">
        <v>16955</v>
      </c>
      <c r="S6380" s="5" t="s">
        <v>16724</v>
      </c>
      <c r="T6380" s="5" t="s">
        <v>2140</v>
      </c>
      <c r="U6380" s="5" t="str">
        <f aca="false">IF(ISNUMBER(FIND(",", T6380)), MID(T6380, FIND(",", T6380) + 2, LEN(T6380) - FIND(",", T6380) - 1), IF(T6380&lt;&gt;"", T6380, "unknown"))</f>
        <v>Brazil</v>
      </c>
      <c r="V6380" s="5" t="s">
        <v>27</v>
      </c>
    </row>
    <row r="6381" customFormat="false" ht="13.8" hidden="false" customHeight="false" outlineLevel="0" collapsed="false">
      <c r="A6381" s="5" t="s">
        <v>16956</v>
      </c>
      <c r="B6381" s="5" t="n">
        <f aca="false">YEAR(DATEVALUE(LEFT(A6381, 10)))</f>
        <v>1953</v>
      </c>
      <c r="C6381" s="6" t="n">
        <v>19437</v>
      </c>
      <c r="D6381" s="2" t="n">
        <v>0.352685185185185</v>
      </c>
      <c r="F6381" s="5" t="n">
        <v>14.061</v>
      </c>
      <c r="G6381" s="5" t="n">
        <v>-61.215</v>
      </c>
      <c r="H6381" s="5" t="n">
        <v>119.5</v>
      </c>
      <c r="I6381" s="5" t="n">
        <v>7.1</v>
      </c>
      <c r="J6381" s="5" t="s">
        <v>1061</v>
      </c>
      <c r="K6381" s="5"/>
      <c r="L6381" s="5"/>
      <c r="M6381" s="5" t="n">
        <v>0</v>
      </c>
      <c r="N6381" s="5"/>
      <c r="O6381" s="5"/>
      <c r="P6381" s="5"/>
      <c r="Q6381" s="5" t="s">
        <v>3644</v>
      </c>
      <c r="R6381" s="5" t="s">
        <v>16957</v>
      </c>
      <c r="S6381" s="5" t="s">
        <v>16724</v>
      </c>
      <c r="T6381" s="5" t="s">
        <v>16958</v>
      </c>
      <c r="U6381" s="5" t="str">
        <f aca="false">IF(ISNUMBER(FIND(",", T6381)), MID(T6381, FIND(",", T6381) + 2, LEN(T6381) - FIND(",", T6381) - 1), IF(T6381&lt;&gt;"", T6381, "unknown"))</f>
        <v>Windward Islands</v>
      </c>
      <c r="V6381" s="5" t="s">
        <v>27</v>
      </c>
    </row>
    <row r="6382" customFormat="false" ht="13.8" hidden="false" customHeight="false" outlineLevel="0" collapsed="false">
      <c r="A6382" s="5" t="s">
        <v>16959</v>
      </c>
      <c r="B6382" s="5" t="n">
        <f aca="false">YEAR(DATEVALUE(LEFT(A6382, 10)))</f>
        <v>1953</v>
      </c>
      <c r="C6382" s="6" t="n">
        <v>19436</v>
      </c>
      <c r="D6382" s="2" t="n">
        <v>0.796006944444445</v>
      </c>
      <c r="F6382" s="5" t="n">
        <v>40.121</v>
      </c>
      <c r="G6382" s="5" t="n">
        <v>27.582</v>
      </c>
      <c r="H6382" s="5" t="n">
        <v>9.4</v>
      </c>
      <c r="I6382" s="5" t="n">
        <v>7.2</v>
      </c>
      <c r="J6382" s="5" t="s">
        <v>3643</v>
      </c>
      <c r="K6382" s="5"/>
      <c r="L6382" s="5"/>
      <c r="M6382" s="5" t="n">
        <v>0</v>
      </c>
      <c r="N6382" s="5"/>
      <c r="O6382" s="5"/>
      <c r="P6382" s="5"/>
      <c r="Q6382" s="5" t="s">
        <v>3644</v>
      </c>
      <c r="R6382" s="5" t="s">
        <v>16960</v>
      </c>
      <c r="S6382" s="5" t="s">
        <v>16724</v>
      </c>
      <c r="T6382" s="5" t="s">
        <v>5770</v>
      </c>
      <c r="U6382" s="5" t="str">
        <f aca="false">IF(ISNUMBER(FIND(",", T6382)), MID(T6382, FIND(",", T6382) + 2, LEN(T6382) - FIND(",", T6382) - 1), IF(T6382&lt;&gt;"", T6382, "unknown"))</f>
        <v>western Turkey</v>
      </c>
      <c r="V6382" s="5" t="s">
        <v>27</v>
      </c>
    </row>
    <row r="6383" customFormat="false" ht="13.8" hidden="false" customHeight="false" outlineLevel="0" collapsed="false">
      <c r="A6383" s="5" t="s">
        <v>16961</v>
      </c>
      <c r="B6383" s="5" t="n">
        <f aca="false">YEAR(DATEVALUE(LEFT(A6383, 10)))</f>
        <v>1953</v>
      </c>
      <c r="C6383" s="6" t="n">
        <v>19421</v>
      </c>
      <c r="D6383" s="2" t="n">
        <v>0.477083333333333</v>
      </c>
      <c r="F6383" s="5" t="n">
        <v>-20.6</v>
      </c>
      <c r="G6383" s="5" t="n">
        <v>169</v>
      </c>
      <c r="H6383" s="5" t="n">
        <v>0</v>
      </c>
      <c r="I6383" s="5" t="n">
        <v>6.5</v>
      </c>
      <c r="J6383" s="5" t="s">
        <v>1621</v>
      </c>
      <c r="K6383" s="5"/>
      <c r="L6383" s="5"/>
      <c r="M6383" s="5" t="n">
        <v>0</v>
      </c>
      <c r="N6383" s="5"/>
      <c r="O6383" s="5"/>
      <c r="P6383" s="5"/>
      <c r="Q6383" s="5" t="s">
        <v>3644</v>
      </c>
      <c r="R6383" s="5" t="s">
        <v>16962</v>
      </c>
      <c r="S6383" s="5" t="s">
        <v>16724</v>
      </c>
      <c r="T6383" s="5" t="s">
        <v>703</v>
      </c>
      <c r="U6383" s="5" t="str">
        <f aca="false">IF(ISNUMBER(FIND(",", T6383)), MID(T6383, FIND(",", T6383) + 2, LEN(T6383) - FIND(",", T6383) - 1), IF(T6383&lt;&gt;"", T6383, "unknown"))</f>
        <v>Vanuatu</v>
      </c>
      <c r="V6383" s="5" t="s">
        <v>27</v>
      </c>
    </row>
    <row r="6384" customFormat="false" ht="13.8" hidden="false" customHeight="false" outlineLevel="0" collapsed="false">
      <c r="A6384" s="5" t="s">
        <v>16963</v>
      </c>
      <c r="B6384" s="5" t="n">
        <f aca="false">YEAR(DATEVALUE(LEFT(A6384, 10)))</f>
        <v>1953</v>
      </c>
      <c r="C6384" s="6" t="n">
        <v>19416</v>
      </c>
      <c r="D6384" s="2" t="n">
        <v>0.487881944444444</v>
      </c>
      <c r="F6384" s="5" t="n">
        <v>-10.944</v>
      </c>
      <c r="G6384" s="5" t="n">
        <v>164.091</v>
      </c>
      <c r="H6384" s="5" t="n">
        <v>35</v>
      </c>
      <c r="I6384" s="5" t="n">
        <v>7.1</v>
      </c>
      <c r="J6384" s="5" t="s">
        <v>3643</v>
      </c>
      <c r="K6384" s="5"/>
      <c r="L6384" s="5"/>
      <c r="M6384" s="5" t="n">
        <v>0</v>
      </c>
      <c r="N6384" s="5"/>
      <c r="O6384" s="5"/>
      <c r="P6384" s="5"/>
      <c r="Q6384" s="5" t="s">
        <v>3644</v>
      </c>
      <c r="R6384" s="5" t="s">
        <v>16964</v>
      </c>
      <c r="S6384" s="5" t="s">
        <v>16724</v>
      </c>
      <c r="T6384" s="5" t="s">
        <v>3162</v>
      </c>
      <c r="U6384" s="5" t="str">
        <f aca="false">IF(ISNUMBER(FIND(",", T6384)), MID(T6384, FIND(",", T6384) + 2, LEN(T6384) - FIND(",", T6384) - 1), IF(T6384&lt;&gt;"", T6384, "unknown"))</f>
        <v>Santa Cruz Islands region</v>
      </c>
      <c r="V6384" s="5" t="s">
        <v>27</v>
      </c>
    </row>
    <row r="6385" customFormat="false" ht="13.8" hidden="false" customHeight="false" outlineLevel="0" collapsed="false">
      <c r="A6385" s="5" t="s">
        <v>16965</v>
      </c>
      <c r="B6385" s="5" t="n">
        <f aca="false">YEAR(DATEVALUE(LEFT(A6385, 10)))</f>
        <v>1953</v>
      </c>
      <c r="C6385" s="6" t="n">
        <v>19415</v>
      </c>
      <c r="D6385" s="2" t="n">
        <v>0.88625</v>
      </c>
      <c r="F6385" s="5" t="n">
        <v>56</v>
      </c>
      <c r="G6385" s="5" t="n">
        <v>-156.2</v>
      </c>
      <c r="H6385" s="5" t="n">
        <v>0</v>
      </c>
      <c r="I6385" s="5" t="n">
        <v>6.6</v>
      </c>
      <c r="J6385" s="5" t="s">
        <v>1621</v>
      </c>
      <c r="K6385" s="5"/>
      <c r="L6385" s="5"/>
      <c r="M6385" s="5" t="n">
        <v>0</v>
      </c>
      <c r="N6385" s="5"/>
      <c r="O6385" s="5"/>
      <c r="P6385" s="5"/>
      <c r="Q6385" s="5" t="s">
        <v>3644</v>
      </c>
      <c r="R6385" s="5" t="s">
        <v>16966</v>
      </c>
      <c r="S6385" s="5" t="s">
        <v>16724</v>
      </c>
      <c r="T6385" s="5" t="s">
        <v>1414</v>
      </c>
      <c r="U6385" s="5" t="str">
        <f aca="false">IF(ISNUMBER(FIND(",", T6385)), MID(T6385, FIND(",", T6385) + 2, LEN(T6385) - FIND(",", T6385) - 1), IF(T6385&lt;&gt;"", T6385, "unknown"))</f>
        <v>Alaska Peninsula</v>
      </c>
      <c r="V6385" s="5" t="s">
        <v>27</v>
      </c>
    </row>
    <row r="6386" customFormat="false" ht="13.8" hidden="false" customHeight="false" outlineLevel="0" collapsed="false">
      <c r="A6386" s="5" t="s">
        <v>16967</v>
      </c>
      <c r="B6386" s="5" t="n">
        <f aca="false">YEAR(DATEVALUE(LEFT(A6386, 10)))</f>
        <v>1953</v>
      </c>
      <c r="C6386" s="6" t="n">
        <v>19404</v>
      </c>
      <c r="D6386" s="2" t="n">
        <v>0.908518518518519</v>
      </c>
      <c r="F6386" s="5" t="n">
        <v>18.5</v>
      </c>
      <c r="G6386" s="5" t="n">
        <v>146</v>
      </c>
      <c r="H6386" s="5" t="n">
        <v>64</v>
      </c>
      <c r="I6386" s="5" t="n">
        <v>6.5</v>
      </c>
      <c r="J6386" s="5" t="s">
        <v>1621</v>
      </c>
      <c r="K6386" s="5"/>
      <c r="L6386" s="5"/>
      <c r="M6386" s="5" t="n">
        <v>0</v>
      </c>
      <c r="N6386" s="5"/>
      <c r="O6386" s="5"/>
      <c r="P6386" s="5"/>
      <c r="Q6386" s="5" t="s">
        <v>3644</v>
      </c>
      <c r="R6386" s="5" t="s">
        <v>16968</v>
      </c>
      <c r="S6386" s="5" t="s">
        <v>16724</v>
      </c>
      <c r="T6386" s="5" t="s">
        <v>3605</v>
      </c>
      <c r="U6386" s="5" t="str">
        <f aca="false">IF(ISNUMBER(FIND(",", T6386)), MID(T6386, FIND(",", T6386) + 2, LEN(T6386) - FIND(",", T6386) - 1), IF(T6386&lt;&gt;"", T6386, "unknown"))</f>
        <v>Northern Mariana Islands</v>
      </c>
      <c r="V6386" s="5" t="s">
        <v>27</v>
      </c>
    </row>
    <row r="6387" customFormat="false" ht="13.8" hidden="false" customHeight="false" outlineLevel="0" collapsed="false">
      <c r="A6387" s="5" t="s">
        <v>16969</v>
      </c>
      <c r="B6387" s="5" t="n">
        <f aca="false">YEAR(DATEVALUE(LEFT(A6387, 10)))</f>
        <v>1953</v>
      </c>
      <c r="C6387" s="6" t="n">
        <v>19389</v>
      </c>
      <c r="D6387" s="2" t="n">
        <v>0.907569444444444</v>
      </c>
      <c r="F6387" s="5" t="n">
        <v>-11.9</v>
      </c>
      <c r="G6387" s="5" t="n">
        <v>166.8</v>
      </c>
      <c r="H6387" s="5" t="n">
        <v>96</v>
      </c>
      <c r="I6387" s="5" t="n">
        <v>6.5</v>
      </c>
      <c r="J6387" s="5" t="s">
        <v>1621</v>
      </c>
      <c r="K6387" s="5"/>
      <c r="L6387" s="5"/>
      <c r="M6387" s="5" t="n">
        <v>0</v>
      </c>
      <c r="N6387" s="5"/>
      <c r="O6387" s="5"/>
      <c r="P6387" s="5"/>
      <c r="Q6387" s="5" t="s">
        <v>3644</v>
      </c>
      <c r="R6387" s="5" t="s">
        <v>16970</v>
      </c>
      <c r="S6387" s="5" t="s">
        <v>16724</v>
      </c>
      <c r="T6387" s="5" t="s">
        <v>850</v>
      </c>
      <c r="U6387" s="5" t="str">
        <f aca="false">IF(ISNUMBER(FIND(",", T6387)), MID(T6387, FIND(",", T6387) + 2, LEN(T6387) - FIND(",", T6387) - 1), IF(T6387&lt;&gt;"", T6387, "unknown"))</f>
        <v>Santa Cruz Islands</v>
      </c>
      <c r="V6387" s="5" t="s">
        <v>27</v>
      </c>
    </row>
    <row r="6388" customFormat="false" ht="13.8" hidden="false" customHeight="false" outlineLevel="0" collapsed="false">
      <c r="A6388" s="5" t="s">
        <v>16971</v>
      </c>
      <c r="B6388" s="5" t="n">
        <f aca="false">YEAR(DATEVALUE(LEFT(A6388, 10)))</f>
        <v>1953</v>
      </c>
      <c r="C6388" s="6" t="n">
        <v>19371</v>
      </c>
      <c r="D6388" s="2" t="n">
        <v>0.724814814814815</v>
      </c>
      <c r="F6388" s="5" t="n">
        <v>50</v>
      </c>
      <c r="G6388" s="5" t="n">
        <v>156.4</v>
      </c>
      <c r="H6388" s="5" t="n">
        <v>64</v>
      </c>
      <c r="I6388" s="5" t="n">
        <v>6.7</v>
      </c>
      <c r="J6388" s="5" t="s">
        <v>1621</v>
      </c>
      <c r="K6388" s="5"/>
      <c r="L6388" s="5"/>
      <c r="M6388" s="5" t="n">
        <v>0</v>
      </c>
      <c r="N6388" s="5"/>
      <c r="O6388" s="5"/>
      <c r="P6388" s="5"/>
      <c r="Q6388" s="5" t="s">
        <v>3644</v>
      </c>
      <c r="R6388" s="5" t="s">
        <v>16972</v>
      </c>
      <c r="S6388" s="5" t="s">
        <v>16724</v>
      </c>
      <c r="T6388" s="5" t="s">
        <v>749</v>
      </c>
      <c r="U6388" s="5" t="str">
        <f aca="false">IF(ISNUMBER(FIND(",", T6388)), MID(T6388, FIND(",", T6388) + 2, LEN(T6388) - FIND(",", T6388) - 1), IF(T6388&lt;&gt;"", T6388, "unknown"))</f>
        <v>Kuril Islands</v>
      </c>
      <c r="V6388" s="5" t="s">
        <v>27</v>
      </c>
    </row>
    <row r="6389" customFormat="false" ht="13.8" hidden="false" customHeight="false" outlineLevel="0" collapsed="false">
      <c r="A6389" s="5" t="s">
        <v>16973</v>
      </c>
      <c r="B6389" s="5" t="n">
        <f aca="false">YEAR(DATEVALUE(LEFT(A6389, 10)))</f>
        <v>1953</v>
      </c>
      <c r="C6389" s="6" t="n">
        <v>19364</v>
      </c>
      <c r="D6389" s="2" t="n">
        <v>0.421238425925926</v>
      </c>
      <c r="F6389" s="5" t="n">
        <v>49.233</v>
      </c>
      <c r="G6389" s="5" t="n">
        <v>155.455</v>
      </c>
      <c r="H6389" s="5" t="n">
        <v>39.7</v>
      </c>
      <c r="I6389" s="5" t="n">
        <v>7.1</v>
      </c>
      <c r="J6389" s="5" t="s">
        <v>3643</v>
      </c>
      <c r="K6389" s="5"/>
      <c r="L6389" s="5"/>
      <c r="M6389" s="5" t="n">
        <v>0</v>
      </c>
      <c r="N6389" s="5"/>
      <c r="O6389" s="5"/>
      <c r="P6389" s="5"/>
      <c r="Q6389" s="5" t="s">
        <v>3644</v>
      </c>
      <c r="R6389" s="5" t="s">
        <v>16974</v>
      </c>
      <c r="S6389" s="5" t="s">
        <v>16724</v>
      </c>
      <c r="T6389" s="5" t="s">
        <v>749</v>
      </c>
      <c r="U6389" s="5" t="str">
        <f aca="false">IF(ISNUMBER(FIND(",", T6389)), MID(T6389, FIND(",", T6389) + 2, LEN(T6389) - FIND(",", T6389) - 1), IF(T6389&lt;&gt;"", T6389, "unknown"))</f>
        <v>Kuril Islands</v>
      </c>
      <c r="V6389" s="5" t="s">
        <v>27</v>
      </c>
    </row>
    <row r="6390" customFormat="false" ht="13.8" hidden="false" customHeight="false" outlineLevel="0" collapsed="false">
      <c r="A6390" s="5" t="s">
        <v>16975</v>
      </c>
      <c r="B6390" s="5" t="n">
        <f aca="false">YEAR(DATEVALUE(LEFT(A6390, 10)))</f>
        <v>1953</v>
      </c>
      <c r="C6390" s="6" t="n">
        <v>19364</v>
      </c>
      <c r="D6390" s="2" t="n">
        <v>0.325300925925926</v>
      </c>
      <c r="F6390" s="5" t="n">
        <v>53.483</v>
      </c>
      <c r="G6390" s="5" t="n">
        <v>171.236</v>
      </c>
      <c r="H6390" s="5" t="n">
        <v>20</v>
      </c>
      <c r="I6390" s="5" t="n">
        <v>7.2</v>
      </c>
      <c r="J6390" s="5" t="s">
        <v>3643</v>
      </c>
      <c r="K6390" s="5"/>
      <c r="L6390" s="5"/>
      <c r="M6390" s="5" t="n">
        <v>0</v>
      </c>
      <c r="N6390" s="5"/>
      <c r="O6390" s="5"/>
      <c r="P6390" s="5"/>
      <c r="Q6390" s="5" t="s">
        <v>3644</v>
      </c>
      <c r="R6390" s="5" t="s">
        <v>16976</v>
      </c>
      <c r="S6390" s="5" t="s">
        <v>16724</v>
      </c>
      <c r="T6390" s="5" t="s">
        <v>715</v>
      </c>
      <c r="U6390" s="5" t="str">
        <f aca="false">IF(ISNUMBER(FIND(",", T6390)), MID(T6390, FIND(",", T6390) + 2, LEN(T6390) - FIND(",", T6390) - 1), IF(T6390&lt;&gt;"", T6390, "unknown"))</f>
        <v>Aleutian Islands, Alaska</v>
      </c>
      <c r="V6390" s="5" t="s">
        <v>27</v>
      </c>
    </row>
    <row r="6391" customFormat="false" ht="13.8" hidden="false" customHeight="false" outlineLevel="0" collapsed="false">
      <c r="A6391" s="5" t="s">
        <v>16977</v>
      </c>
      <c r="B6391" s="5" t="n">
        <f aca="false">YEAR(DATEVALUE(LEFT(A6391, 10)))</f>
        <v>1952</v>
      </c>
      <c r="C6391" s="6" t="n">
        <v>19352</v>
      </c>
      <c r="D6391" s="2" t="n">
        <v>0.777546296296296</v>
      </c>
      <c r="F6391" s="5" t="n">
        <v>-5.472</v>
      </c>
      <c r="G6391" s="5" t="n">
        <v>151.779</v>
      </c>
      <c r="H6391" s="5" t="n">
        <v>21.7</v>
      </c>
      <c r="I6391" s="5" t="n">
        <v>7.1</v>
      </c>
      <c r="J6391" s="5" t="s">
        <v>3643</v>
      </c>
      <c r="K6391" s="5"/>
      <c r="L6391" s="5"/>
      <c r="M6391" s="5" t="n">
        <v>0</v>
      </c>
      <c r="N6391" s="5"/>
      <c r="O6391" s="5"/>
      <c r="P6391" s="5"/>
      <c r="Q6391" s="5" t="s">
        <v>3644</v>
      </c>
      <c r="R6391" s="5" t="s">
        <v>16978</v>
      </c>
      <c r="S6391" s="5" t="s">
        <v>16724</v>
      </c>
      <c r="T6391" s="5" t="s">
        <v>745</v>
      </c>
      <c r="U6391" s="5" t="str">
        <f aca="false">IF(ISNUMBER(FIND(",", T6391)), MID(T6391, FIND(",", T6391) + 2, LEN(T6391) - FIND(",", T6391) - 1), IF(T6391&lt;&gt;"", T6391, "unknown"))</f>
        <v>Papua New Guinea</v>
      </c>
      <c r="V6391" s="5" t="s">
        <v>27</v>
      </c>
    </row>
    <row r="6392" customFormat="false" ht="13.8" hidden="false" customHeight="false" outlineLevel="0" collapsed="false">
      <c r="A6392" s="5" t="s">
        <v>16979</v>
      </c>
      <c r="B6392" s="5" t="n">
        <f aca="false">YEAR(DATEVALUE(LEFT(A6392, 10)))</f>
        <v>1952</v>
      </c>
      <c r="C6392" s="6" t="n">
        <v>19350</v>
      </c>
      <c r="D6392" s="2" t="n">
        <v>0.93380787037037</v>
      </c>
      <c r="F6392" s="5" t="n">
        <v>53.8</v>
      </c>
      <c r="G6392" s="5" t="n">
        <v>161.7</v>
      </c>
      <c r="H6392" s="5" t="n">
        <v>0</v>
      </c>
      <c r="I6392" s="5" t="n">
        <v>6.6</v>
      </c>
      <c r="J6392" s="5" t="s">
        <v>13467</v>
      </c>
      <c r="K6392" s="5"/>
      <c r="L6392" s="5"/>
      <c r="M6392" s="5" t="n">
        <v>0</v>
      </c>
      <c r="N6392" s="5"/>
      <c r="O6392" s="5"/>
      <c r="P6392" s="5"/>
      <c r="Q6392" s="5" t="s">
        <v>3644</v>
      </c>
      <c r="R6392" s="5" t="s">
        <v>16980</v>
      </c>
      <c r="S6392" s="5" t="s">
        <v>16724</v>
      </c>
      <c r="T6392" s="5" t="s">
        <v>2024</v>
      </c>
      <c r="U6392" s="5" t="str">
        <f aca="false">IF(ISNUMBER(FIND(",", T6392)), MID(T6392, FIND(",", T6392) + 2, LEN(T6392) - FIND(",", T6392) - 1), IF(T6392&lt;&gt;"", T6392, "unknown"))</f>
        <v>Russia</v>
      </c>
      <c r="V6392" s="5" t="s">
        <v>27</v>
      </c>
    </row>
    <row r="6393" customFormat="false" ht="13.8" hidden="false" customHeight="false" outlineLevel="0" collapsed="false">
      <c r="A6393" s="5" t="s">
        <v>16981</v>
      </c>
      <c r="B6393" s="5" t="n">
        <f aca="false">YEAR(DATEVALUE(LEFT(A6393, 10)))</f>
        <v>1952</v>
      </c>
      <c r="C6393" s="6" t="n">
        <v>19345</v>
      </c>
      <c r="D6393" s="2" t="n">
        <v>0.961076388888889</v>
      </c>
      <c r="F6393" s="5" t="n">
        <v>34.4</v>
      </c>
      <c r="G6393" s="5" t="n">
        <v>24.5</v>
      </c>
      <c r="H6393" s="5" t="n">
        <v>0</v>
      </c>
      <c r="I6393" s="5" t="n">
        <v>6.6</v>
      </c>
      <c r="J6393" s="5" t="s">
        <v>13467</v>
      </c>
      <c r="K6393" s="5"/>
      <c r="L6393" s="5"/>
      <c r="M6393" s="5" t="n">
        <v>0</v>
      </c>
      <c r="N6393" s="5"/>
      <c r="O6393" s="5"/>
      <c r="P6393" s="5"/>
      <c r="Q6393" s="5" t="s">
        <v>3644</v>
      </c>
      <c r="R6393" s="5" t="s">
        <v>16982</v>
      </c>
      <c r="S6393" s="5" t="s">
        <v>16724</v>
      </c>
      <c r="T6393" s="5" t="s">
        <v>1533</v>
      </c>
      <c r="U6393" s="5" t="str">
        <f aca="false">IF(ISNUMBER(FIND(",", T6393)), MID(T6393, FIND(",", T6393) + 2, LEN(T6393) - FIND(",", T6393) - 1), IF(T6393&lt;&gt;"", T6393, "unknown"))</f>
        <v>Greece</v>
      </c>
      <c r="V6393" s="5" t="s">
        <v>27</v>
      </c>
    </row>
    <row r="6394" customFormat="false" ht="13.8" hidden="false" customHeight="false" outlineLevel="0" collapsed="false">
      <c r="A6394" s="5" t="s">
        <v>16983</v>
      </c>
      <c r="B6394" s="5" t="n">
        <f aca="false">YEAR(DATEVALUE(LEFT(A6394, 10)))</f>
        <v>1952</v>
      </c>
      <c r="C6394" s="6" t="n">
        <v>19334</v>
      </c>
      <c r="D6394" s="2" t="n">
        <v>0.445428240740741</v>
      </c>
      <c r="F6394" s="5" t="n">
        <v>-8.238</v>
      </c>
      <c r="G6394" s="5" t="n">
        <v>156.108</v>
      </c>
      <c r="H6394" s="5" t="n">
        <v>35</v>
      </c>
      <c r="I6394" s="5" t="n">
        <v>7.2</v>
      </c>
      <c r="J6394" s="5" t="s">
        <v>3643</v>
      </c>
      <c r="K6394" s="5"/>
      <c r="L6394" s="5"/>
      <c r="M6394" s="5" t="n">
        <v>0</v>
      </c>
      <c r="N6394" s="5"/>
      <c r="O6394" s="5"/>
      <c r="P6394" s="5"/>
      <c r="Q6394" s="5" t="s">
        <v>3644</v>
      </c>
      <c r="R6394" s="5" t="s">
        <v>16984</v>
      </c>
      <c r="S6394" s="5" t="s">
        <v>16724</v>
      </c>
      <c r="T6394" s="5" t="s">
        <v>911</v>
      </c>
      <c r="U6394" s="5" t="str">
        <f aca="false">IF(ISNUMBER(FIND(",", T6394)), MID(T6394, FIND(",", T6394) + 2, LEN(T6394) - FIND(",", T6394) - 1), IF(T6394&lt;&gt;"", T6394, "unknown"))</f>
        <v>Solomon Islands</v>
      </c>
      <c r="V6394" s="5" t="s">
        <v>27</v>
      </c>
    </row>
    <row r="6395" customFormat="false" ht="13.8" hidden="false" customHeight="false" outlineLevel="0" collapsed="false">
      <c r="A6395" s="5" t="s">
        <v>16985</v>
      </c>
      <c r="B6395" s="5" t="n">
        <f aca="false">YEAR(DATEVALUE(LEFT(A6395, 10)))</f>
        <v>1952</v>
      </c>
      <c r="C6395" s="6" t="n">
        <v>19327</v>
      </c>
      <c r="D6395" s="2" t="n">
        <v>0.990590277777778</v>
      </c>
      <c r="F6395" s="5" t="n">
        <v>56.3</v>
      </c>
      <c r="G6395" s="5" t="n">
        <v>-153.8</v>
      </c>
      <c r="H6395" s="5" t="n">
        <v>0</v>
      </c>
      <c r="I6395" s="5" t="n">
        <v>6.6</v>
      </c>
      <c r="J6395" s="5" t="s">
        <v>13467</v>
      </c>
      <c r="K6395" s="5"/>
      <c r="L6395" s="5"/>
      <c r="M6395" s="5" t="n">
        <v>0</v>
      </c>
      <c r="N6395" s="5"/>
      <c r="O6395" s="5"/>
      <c r="P6395" s="5"/>
      <c r="Q6395" s="5" t="s">
        <v>3644</v>
      </c>
      <c r="R6395" s="5" t="s">
        <v>16986</v>
      </c>
      <c r="S6395" s="5" t="s">
        <v>16724</v>
      </c>
      <c r="T6395" s="5" t="s">
        <v>2828</v>
      </c>
      <c r="U6395" s="5" t="str">
        <f aca="false">IF(ISNUMBER(FIND(",", T6395)), MID(T6395, FIND(",", T6395) + 2, LEN(T6395) - FIND(",", T6395) - 1), IF(T6395&lt;&gt;"", T6395, "unknown"))</f>
        <v>Alaska</v>
      </c>
      <c r="V6395" s="5" t="s">
        <v>27</v>
      </c>
    </row>
    <row r="6396" customFormat="false" ht="13.8" hidden="false" customHeight="false" outlineLevel="0" collapsed="false">
      <c r="A6396" s="5" t="s">
        <v>16987</v>
      </c>
      <c r="B6396" s="5" t="n">
        <f aca="false">YEAR(DATEVALUE(LEFT(A6396, 10)))</f>
        <v>1952</v>
      </c>
      <c r="C6396" s="6" t="n">
        <v>19327</v>
      </c>
      <c r="D6396" s="2" t="n">
        <v>0.349097222222222</v>
      </c>
      <c r="F6396" s="5" t="n">
        <v>52.6</v>
      </c>
      <c r="G6396" s="5" t="n">
        <v>160.3</v>
      </c>
      <c r="H6396" s="5" t="n">
        <v>33</v>
      </c>
      <c r="I6396" s="5" t="n">
        <v>6.7</v>
      </c>
      <c r="J6396" s="5" t="s">
        <v>13467</v>
      </c>
      <c r="K6396" s="5"/>
      <c r="L6396" s="5"/>
      <c r="M6396" s="5" t="n">
        <v>0</v>
      </c>
      <c r="N6396" s="5"/>
      <c r="O6396" s="5"/>
      <c r="P6396" s="5"/>
      <c r="Q6396" s="5" t="s">
        <v>3644</v>
      </c>
      <c r="R6396" s="5" t="s">
        <v>16988</v>
      </c>
      <c r="S6396" s="5" t="s">
        <v>16724</v>
      </c>
      <c r="T6396" s="5" t="s">
        <v>2024</v>
      </c>
      <c r="U6396" s="5" t="str">
        <f aca="false">IF(ISNUMBER(FIND(",", T6396)), MID(T6396, FIND(",", T6396) + 2, LEN(T6396) - FIND(",", T6396) - 1), IF(T6396&lt;&gt;"", T6396, "unknown"))</f>
        <v>Russia</v>
      </c>
      <c r="V6396" s="5" t="s">
        <v>27</v>
      </c>
    </row>
    <row r="6397" customFormat="false" ht="13.8" hidden="false" customHeight="false" outlineLevel="0" collapsed="false">
      <c r="A6397" s="5" t="s">
        <v>16989</v>
      </c>
      <c r="B6397" s="5" t="n">
        <f aca="false">YEAR(DATEVALUE(LEFT(A6397, 10)))</f>
        <v>1952</v>
      </c>
      <c r="C6397" s="6" t="n">
        <v>19304</v>
      </c>
      <c r="D6397" s="2" t="n">
        <v>0.82462962962963</v>
      </c>
      <c r="F6397" s="5" t="n">
        <v>-4.545</v>
      </c>
      <c r="G6397" s="5" t="n">
        <v>144.816</v>
      </c>
      <c r="H6397" s="5" t="n">
        <v>49.3</v>
      </c>
      <c r="I6397" s="5" t="n">
        <v>7.1</v>
      </c>
      <c r="J6397" s="5" t="s">
        <v>3643</v>
      </c>
      <c r="K6397" s="5"/>
      <c r="L6397" s="5"/>
      <c r="M6397" s="5" t="n">
        <v>0</v>
      </c>
      <c r="N6397" s="5"/>
      <c r="O6397" s="5"/>
      <c r="P6397" s="5"/>
      <c r="Q6397" s="5" t="s">
        <v>3644</v>
      </c>
      <c r="R6397" s="5" t="s">
        <v>16990</v>
      </c>
      <c r="S6397" s="5" t="s">
        <v>16724</v>
      </c>
      <c r="T6397" s="5" t="s">
        <v>873</v>
      </c>
      <c r="U6397" s="5" t="str">
        <f aca="false">IF(ISNUMBER(FIND(",", T6397)), MID(T6397, FIND(",", T6397) + 2, LEN(T6397) - FIND(",", T6397) - 1), IF(T6397&lt;&gt;"", T6397, "unknown"))</f>
        <v>Papua New Guinea</v>
      </c>
      <c r="V6397" s="5" t="s">
        <v>27</v>
      </c>
    </row>
    <row r="6398" customFormat="false" ht="13.8" hidden="false" customHeight="false" outlineLevel="0" collapsed="false">
      <c r="A6398" s="5" t="s">
        <v>16991</v>
      </c>
      <c r="B6398" s="5" t="n">
        <f aca="false">YEAR(DATEVALUE(LEFT(A6398, 10)))</f>
        <v>1952</v>
      </c>
      <c r="C6398" s="6" t="n">
        <v>19302</v>
      </c>
      <c r="D6398" s="2" t="n">
        <v>0.707256944444444</v>
      </c>
      <c r="F6398" s="5" t="n">
        <v>52.756</v>
      </c>
      <c r="G6398" s="5" t="n">
        <v>160.056</v>
      </c>
      <c r="H6398" s="5" t="n">
        <v>22.1</v>
      </c>
      <c r="I6398" s="5" t="n">
        <v>9</v>
      </c>
      <c r="J6398" s="5" t="s">
        <v>3643</v>
      </c>
      <c r="K6398" s="5"/>
      <c r="L6398" s="5"/>
      <c r="M6398" s="5" t="n">
        <v>0</v>
      </c>
      <c r="N6398" s="5"/>
      <c r="O6398" s="5"/>
      <c r="P6398" s="5"/>
      <c r="Q6398" s="5" t="s">
        <v>3644</v>
      </c>
      <c r="R6398" s="5" t="s">
        <v>16992</v>
      </c>
      <c r="S6398" s="5" t="s">
        <v>16724</v>
      </c>
      <c r="T6398" s="5" t="s">
        <v>2024</v>
      </c>
      <c r="U6398" s="5" t="str">
        <f aca="false">IF(ISNUMBER(FIND(",", T6398)), MID(T6398, FIND(",", T6398) + 2, LEN(T6398) - FIND(",", T6398) - 1), IF(T6398&lt;&gt;"", T6398, "unknown"))</f>
        <v>Russia</v>
      </c>
      <c r="V6398" s="5" t="s">
        <v>27</v>
      </c>
    </row>
    <row r="6399" customFormat="false" ht="13.8" hidden="false" customHeight="false" outlineLevel="0" collapsed="false">
      <c r="A6399" s="5" t="s">
        <v>16993</v>
      </c>
      <c r="B6399" s="5" t="n">
        <f aca="false">YEAR(DATEVALUE(LEFT(A6399, 10)))</f>
        <v>1952</v>
      </c>
      <c r="C6399" s="6" t="n">
        <v>19293</v>
      </c>
      <c r="D6399" s="2" t="n">
        <v>0.661875</v>
      </c>
      <c r="F6399" s="5" t="n">
        <v>39.3</v>
      </c>
      <c r="G6399" s="5" t="n">
        <v>143.7</v>
      </c>
      <c r="H6399" s="5" t="n">
        <v>33</v>
      </c>
      <c r="I6399" s="5" t="n">
        <v>6.5</v>
      </c>
      <c r="J6399" s="5" t="s">
        <v>1621</v>
      </c>
      <c r="K6399" s="5"/>
      <c r="L6399" s="5"/>
      <c r="M6399" s="5" t="n">
        <v>0</v>
      </c>
      <c r="N6399" s="5"/>
      <c r="O6399" s="5"/>
      <c r="P6399" s="5"/>
      <c r="Q6399" s="5" t="s">
        <v>3644</v>
      </c>
      <c r="R6399" s="5" t="s">
        <v>16994</v>
      </c>
      <c r="S6399" s="5" t="s">
        <v>16724</v>
      </c>
      <c r="T6399" s="5" t="s">
        <v>735</v>
      </c>
      <c r="U6399" s="5" t="str">
        <f aca="false">IF(ISNUMBER(FIND(",", T6399)), MID(T6399, FIND(",", T6399) + 2, LEN(T6399) - FIND(",", T6399) - 1), IF(T6399&lt;&gt;"", T6399, "unknown"))</f>
        <v>Japan</v>
      </c>
      <c r="V6399" s="5" t="s">
        <v>27</v>
      </c>
    </row>
    <row r="6400" customFormat="false" ht="13.8" hidden="false" customHeight="false" outlineLevel="0" collapsed="false">
      <c r="A6400" s="5" t="s">
        <v>16995</v>
      </c>
      <c r="B6400" s="5" t="n">
        <f aca="false">YEAR(DATEVALUE(LEFT(A6400, 10)))</f>
        <v>1952</v>
      </c>
      <c r="C6400" s="6" t="n">
        <v>19270</v>
      </c>
      <c r="D6400" s="2" t="n">
        <v>0.317233796296296</v>
      </c>
      <c r="F6400" s="5" t="n">
        <v>6.7</v>
      </c>
      <c r="G6400" s="5" t="n">
        <v>-82.5</v>
      </c>
      <c r="H6400" s="5" t="n">
        <v>0</v>
      </c>
      <c r="I6400" s="5" t="n">
        <v>6.5</v>
      </c>
      <c r="J6400" s="5" t="s">
        <v>13467</v>
      </c>
      <c r="K6400" s="5"/>
      <c r="L6400" s="5"/>
      <c r="M6400" s="5" t="n">
        <v>0</v>
      </c>
      <c r="N6400" s="5"/>
      <c r="O6400" s="5"/>
      <c r="P6400" s="5"/>
      <c r="Q6400" s="5" t="s">
        <v>3644</v>
      </c>
      <c r="R6400" s="5" t="s">
        <v>16996</v>
      </c>
      <c r="S6400" s="5" t="s">
        <v>16724</v>
      </c>
      <c r="T6400" s="5" t="s">
        <v>966</v>
      </c>
      <c r="U6400" s="5" t="str">
        <f aca="false">IF(ISNUMBER(FIND(",", T6400)), MID(T6400, FIND(",", T6400) + 2, LEN(T6400) - FIND(",", T6400) - 1), IF(T6400&lt;&gt;"", T6400, "unknown"))</f>
        <v>south of Panama</v>
      </c>
      <c r="V6400" s="5" t="s">
        <v>27</v>
      </c>
    </row>
    <row r="6401" customFormat="false" ht="13.8" hidden="false" customHeight="false" outlineLevel="0" collapsed="false">
      <c r="A6401" s="5" t="s">
        <v>16997</v>
      </c>
      <c r="B6401" s="5" t="n">
        <f aca="false">YEAR(DATEVALUE(LEFT(A6401, 10)))</f>
        <v>1952</v>
      </c>
      <c r="C6401" s="6" t="n">
        <v>19264</v>
      </c>
      <c r="D6401" s="2" t="n">
        <v>0.795694444444445</v>
      </c>
      <c r="F6401" s="5" t="n">
        <v>50.2</v>
      </c>
      <c r="G6401" s="5" t="n">
        <v>157.3</v>
      </c>
      <c r="H6401" s="5" t="n">
        <v>96</v>
      </c>
      <c r="I6401" s="5" t="n">
        <v>6.5</v>
      </c>
      <c r="J6401" s="5" t="s">
        <v>13467</v>
      </c>
      <c r="K6401" s="5"/>
      <c r="L6401" s="5"/>
      <c r="M6401" s="5" t="n">
        <v>0</v>
      </c>
      <c r="N6401" s="5"/>
      <c r="O6401" s="5"/>
      <c r="P6401" s="5"/>
      <c r="Q6401" s="5" t="s">
        <v>3644</v>
      </c>
      <c r="R6401" s="5" t="s">
        <v>16998</v>
      </c>
      <c r="S6401" s="5" t="s">
        <v>16724</v>
      </c>
      <c r="T6401" s="5" t="s">
        <v>749</v>
      </c>
      <c r="U6401" s="5" t="str">
        <f aca="false">IF(ISNUMBER(FIND(",", T6401)), MID(T6401, FIND(",", T6401) + 2, LEN(T6401) - FIND(",", T6401) - 1), IF(T6401&lt;&gt;"", T6401, "unknown"))</f>
        <v>Kuril Islands</v>
      </c>
      <c r="V6401" s="5" t="s">
        <v>27</v>
      </c>
    </row>
    <row r="6402" customFormat="false" ht="13.8" hidden="false" customHeight="false" outlineLevel="0" collapsed="false">
      <c r="A6402" s="5" t="s">
        <v>16999</v>
      </c>
      <c r="B6402" s="5" t="n">
        <f aca="false">YEAR(DATEVALUE(LEFT(A6402, 10)))</f>
        <v>1952</v>
      </c>
      <c r="C6402" s="6" t="n">
        <v>19258</v>
      </c>
      <c r="D6402" s="2" t="n">
        <v>0.104618055555556</v>
      </c>
      <c r="F6402" s="5" t="n">
        <v>-22.23</v>
      </c>
      <c r="G6402" s="5" t="n">
        <v>-65.985</v>
      </c>
      <c r="H6402" s="5" t="n">
        <v>271.1</v>
      </c>
      <c r="I6402" s="5" t="n">
        <v>7.1</v>
      </c>
      <c r="J6402" s="5" t="s">
        <v>1061</v>
      </c>
      <c r="K6402" s="5"/>
      <c r="L6402" s="5"/>
      <c r="M6402" s="5" t="n">
        <v>0</v>
      </c>
      <c r="N6402" s="5"/>
      <c r="O6402" s="5"/>
      <c r="P6402" s="5"/>
      <c r="Q6402" s="5" t="s">
        <v>3644</v>
      </c>
      <c r="R6402" s="5" t="s">
        <v>17000</v>
      </c>
      <c r="S6402" s="5" t="s">
        <v>16724</v>
      </c>
      <c r="T6402" s="5" t="s">
        <v>2470</v>
      </c>
      <c r="U6402" s="5" t="str">
        <f aca="false">IF(ISNUMBER(FIND(",", T6402)), MID(T6402, FIND(",", T6402) + 2, LEN(T6402) - FIND(",", T6402) - 1), IF(T6402&lt;&gt;"", T6402, "unknown"))</f>
        <v>Argentina</v>
      </c>
      <c r="V6402" s="5" t="s">
        <v>27</v>
      </c>
    </row>
    <row r="6403" customFormat="false" ht="13.8" hidden="false" customHeight="false" outlineLevel="0" collapsed="false">
      <c r="A6403" s="5" t="s">
        <v>17001</v>
      </c>
      <c r="B6403" s="5" t="n">
        <f aca="false">YEAR(DATEVALUE(LEFT(A6403, 10)))</f>
        <v>1952</v>
      </c>
      <c r="C6403" s="6" t="n">
        <v>19248</v>
      </c>
      <c r="D6403" s="2" t="n">
        <v>0.935196759259259</v>
      </c>
      <c r="F6403" s="5" t="n">
        <v>-29.6</v>
      </c>
      <c r="G6403" s="5" t="n">
        <v>-177.1</v>
      </c>
      <c r="H6403" s="5" t="n">
        <v>0</v>
      </c>
      <c r="I6403" s="5" t="n">
        <v>6.8</v>
      </c>
      <c r="J6403" s="5" t="s">
        <v>13467</v>
      </c>
      <c r="K6403" s="5"/>
      <c r="L6403" s="5"/>
      <c r="M6403" s="5" t="n">
        <v>0</v>
      </c>
      <c r="N6403" s="5"/>
      <c r="O6403" s="5"/>
      <c r="P6403" s="5"/>
      <c r="Q6403" s="5" t="s">
        <v>3644</v>
      </c>
      <c r="R6403" s="5" t="s">
        <v>17002</v>
      </c>
      <c r="S6403" s="5" t="s">
        <v>16724</v>
      </c>
      <c r="T6403" s="5" t="s">
        <v>1432</v>
      </c>
      <c r="U6403" s="5" t="str">
        <f aca="false">IF(ISNUMBER(FIND(",", T6403)), MID(T6403, FIND(",", T6403) + 2, LEN(T6403) - FIND(",", T6403) - 1), IF(T6403&lt;&gt;"", T6403, "unknown"))</f>
        <v>New Zealand</v>
      </c>
      <c r="V6403" s="5" t="s">
        <v>27</v>
      </c>
    </row>
    <row r="6404" customFormat="false" ht="13.8" hidden="false" customHeight="false" outlineLevel="0" collapsed="false">
      <c r="A6404" s="5" t="s">
        <v>17003</v>
      </c>
      <c r="B6404" s="5" t="n">
        <f aca="false">YEAR(DATEVALUE(LEFT(A6404, 10)))</f>
        <v>1952</v>
      </c>
      <c r="C6404" s="6" t="n">
        <v>19246</v>
      </c>
      <c r="D6404" s="2" t="n">
        <v>0.537986111111111</v>
      </c>
      <c r="F6404" s="5" t="n">
        <v>9.2</v>
      </c>
      <c r="G6404" s="5" t="n">
        <v>-84.2</v>
      </c>
      <c r="H6404" s="5" t="n">
        <v>0</v>
      </c>
      <c r="I6404" s="5" t="n">
        <v>6.7</v>
      </c>
      <c r="J6404" s="5" t="s">
        <v>13467</v>
      </c>
      <c r="K6404" s="5"/>
      <c r="L6404" s="5"/>
      <c r="M6404" s="5" t="n">
        <v>0</v>
      </c>
      <c r="N6404" s="5"/>
      <c r="O6404" s="5"/>
      <c r="P6404" s="5"/>
      <c r="Q6404" s="5" t="s">
        <v>3644</v>
      </c>
      <c r="R6404" s="5" t="s">
        <v>17004</v>
      </c>
      <c r="S6404" s="5" t="s">
        <v>16724</v>
      </c>
      <c r="T6404" s="5" t="s">
        <v>802</v>
      </c>
      <c r="U6404" s="5" t="str">
        <f aca="false">IF(ISNUMBER(FIND(",", T6404)), MID(T6404, FIND(",", T6404) + 2, LEN(T6404) - FIND(",", T6404) - 1), IF(T6404&lt;&gt;"", T6404, "unknown"))</f>
        <v>Costa Rica</v>
      </c>
      <c r="V6404" s="5" t="s">
        <v>27</v>
      </c>
    </row>
    <row r="6405" customFormat="false" ht="13.8" hidden="false" customHeight="false" outlineLevel="0" collapsed="false">
      <c r="A6405" s="5" t="s">
        <v>17005</v>
      </c>
      <c r="B6405" s="5" t="n">
        <f aca="false">YEAR(DATEVALUE(LEFT(A6405, 10)))</f>
        <v>1952</v>
      </c>
      <c r="C6405" s="6" t="n">
        <v>19223</v>
      </c>
      <c r="D6405" s="2" t="n">
        <v>0.668217592592593</v>
      </c>
      <c r="F6405" s="5" t="n">
        <v>30.81</v>
      </c>
      <c r="G6405" s="5" t="n">
        <v>91.625</v>
      </c>
      <c r="H6405" s="5" t="n">
        <v>35</v>
      </c>
      <c r="I6405" s="5" t="n">
        <v>7.7</v>
      </c>
      <c r="J6405" s="5" t="s">
        <v>3643</v>
      </c>
      <c r="K6405" s="5"/>
      <c r="L6405" s="5"/>
      <c r="M6405" s="5" t="n">
        <v>0</v>
      </c>
      <c r="N6405" s="5"/>
      <c r="O6405" s="5"/>
      <c r="P6405" s="5"/>
      <c r="Q6405" s="5" t="s">
        <v>3644</v>
      </c>
      <c r="R6405" s="5" t="s">
        <v>17006</v>
      </c>
      <c r="S6405" s="5" t="s">
        <v>16724</v>
      </c>
      <c r="T6405" s="5" t="s">
        <v>3041</v>
      </c>
      <c r="U6405" s="5" t="str">
        <f aca="false">IF(ISNUMBER(FIND(",", T6405)), MID(T6405, FIND(",", T6405) + 2, LEN(T6405) - FIND(",", T6405) - 1), IF(T6405&lt;&gt;"", T6405, "unknown"))</f>
        <v>eastern Xizang</v>
      </c>
      <c r="V6405" s="5" t="s">
        <v>27</v>
      </c>
    </row>
    <row r="6406" customFormat="false" ht="13.8" hidden="false" customHeight="false" outlineLevel="0" collapsed="false">
      <c r="A6406" s="5" t="s">
        <v>17007</v>
      </c>
      <c r="B6406" s="5" t="n">
        <f aca="false">YEAR(DATEVALUE(LEFT(A6406, 10)))</f>
        <v>1952</v>
      </c>
      <c r="C6406" s="6" t="n">
        <v>19196</v>
      </c>
      <c r="D6406" s="2" t="n">
        <v>0.49462962962963</v>
      </c>
      <c r="F6406" s="5" t="n">
        <v>34.927</v>
      </c>
      <c r="G6406" s="5" t="n">
        <v>-119.06</v>
      </c>
      <c r="H6406" s="5" t="n">
        <v>15</v>
      </c>
      <c r="I6406" s="5" t="n">
        <v>7.3</v>
      </c>
      <c r="J6406" s="5" t="s">
        <v>3643</v>
      </c>
      <c r="K6406" s="5"/>
      <c r="L6406" s="5"/>
      <c r="M6406" s="5" t="n">
        <v>0</v>
      </c>
      <c r="N6406" s="5"/>
      <c r="O6406" s="5"/>
      <c r="P6406" s="5"/>
      <c r="Q6406" s="5" t="s">
        <v>3644</v>
      </c>
      <c r="R6406" s="5" t="s">
        <v>17008</v>
      </c>
      <c r="S6406" s="5" t="s">
        <v>16724</v>
      </c>
      <c r="T6406" s="5" t="s">
        <v>4935</v>
      </c>
      <c r="U6406" s="5" t="str">
        <f aca="false">IF(ISNUMBER(FIND(",", T6406)), MID(T6406, FIND(",", T6406) + 2, LEN(T6406) - FIND(",", T6406) - 1), IF(T6406&lt;&gt;"", T6406, "unknown"))</f>
        <v>Central California</v>
      </c>
      <c r="V6406" s="5" t="s">
        <v>27</v>
      </c>
    </row>
    <row r="6407" customFormat="false" ht="13.8" hidden="false" customHeight="false" outlineLevel="0" collapsed="false">
      <c r="A6407" s="5" t="s">
        <v>17009</v>
      </c>
      <c r="B6407" s="5" t="n">
        <f aca="false">YEAR(DATEVALUE(LEFT(A6407, 10)))</f>
        <v>1952</v>
      </c>
      <c r="C6407" s="6" t="n">
        <v>19192</v>
      </c>
      <c r="D6407" s="2" t="n">
        <v>0.67349537037037</v>
      </c>
      <c r="F6407" s="5" t="n">
        <v>34.4</v>
      </c>
      <c r="G6407" s="5" t="n">
        <v>135.8</v>
      </c>
      <c r="H6407" s="5" t="n">
        <v>64</v>
      </c>
      <c r="I6407" s="5" t="n">
        <v>6.6</v>
      </c>
      <c r="J6407" s="5" t="s">
        <v>13467</v>
      </c>
      <c r="K6407" s="5"/>
      <c r="L6407" s="5"/>
      <c r="M6407" s="5" t="n">
        <v>0</v>
      </c>
      <c r="N6407" s="5"/>
      <c r="O6407" s="5"/>
      <c r="P6407" s="5"/>
      <c r="Q6407" s="5" t="s">
        <v>3644</v>
      </c>
      <c r="R6407" s="5" t="s">
        <v>17010</v>
      </c>
      <c r="S6407" s="5" t="s">
        <v>16724</v>
      </c>
      <c r="T6407" s="5" t="s">
        <v>4960</v>
      </c>
      <c r="U6407" s="5" t="str">
        <f aca="false">IF(ISNUMBER(FIND(",", T6407)), MID(T6407, FIND(",", T6407) + 2, LEN(T6407) - FIND(",", T6407) - 1), IF(T6407&lt;&gt;"", T6407, "unknown"))</f>
        <v>Japan</v>
      </c>
      <c r="V6407" s="5" t="s">
        <v>27</v>
      </c>
    </row>
    <row r="6408" customFormat="false" ht="13.8" hidden="false" customHeight="false" outlineLevel="0" collapsed="false">
      <c r="A6408" s="5" t="s">
        <v>17011</v>
      </c>
      <c r="B6408" s="5" t="n">
        <f aca="false">YEAR(DATEVALUE(LEFT(A6408, 10)))</f>
        <v>1952</v>
      </c>
      <c r="C6408" s="6" t="n">
        <v>19188</v>
      </c>
      <c r="D6408" s="2" t="n">
        <v>0.732314814814815</v>
      </c>
      <c r="F6408" s="5" t="n">
        <v>-3.1</v>
      </c>
      <c r="G6408" s="5" t="n">
        <v>127.4</v>
      </c>
      <c r="H6408" s="5" t="n">
        <v>33</v>
      </c>
      <c r="I6408" s="5" t="n">
        <v>6.6</v>
      </c>
      <c r="J6408" s="5" t="s">
        <v>13467</v>
      </c>
      <c r="K6408" s="5"/>
      <c r="L6408" s="5"/>
      <c r="M6408" s="5" t="n">
        <v>0</v>
      </c>
      <c r="N6408" s="5"/>
      <c r="O6408" s="5"/>
      <c r="P6408" s="5"/>
      <c r="Q6408" s="5" t="s">
        <v>3644</v>
      </c>
      <c r="R6408" s="5" t="s">
        <v>17012</v>
      </c>
      <c r="S6408" s="5" t="s">
        <v>16724</v>
      </c>
      <c r="T6408" s="5" t="s">
        <v>4017</v>
      </c>
      <c r="U6408" s="5" t="str">
        <f aca="false">IF(ISNUMBER(FIND(",", T6408)), MID(T6408, FIND(",", T6408) + 2, LEN(T6408) - FIND(",", T6408) - 1), IF(T6408&lt;&gt;"", T6408, "unknown"))</f>
        <v>Indonesia</v>
      </c>
      <c r="V6408" s="5" t="s">
        <v>27</v>
      </c>
    </row>
    <row r="6409" customFormat="false" ht="13.8" hidden="false" customHeight="false" outlineLevel="0" collapsed="false">
      <c r="A6409" s="5" t="s">
        <v>17013</v>
      </c>
      <c r="B6409" s="5" t="n">
        <f aca="false">YEAR(DATEVALUE(LEFT(A6409, 10)))</f>
        <v>1952</v>
      </c>
      <c r="C6409" s="6" t="n">
        <v>19188</v>
      </c>
      <c r="D6409" s="2" t="n">
        <v>0.498993055555556</v>
      </c>
      <c r="F6409" s="5" t="n">
        <v>-18.5</v>
      </c>
      <c r="G6409" s="5" t="n">
        <v>169.25</v>
      </c>
      <c r="H6409" s="5" t="n">
        <v>260</v>
      </c>
      <c r="I6409" s="5" t="n">
        <v>6.6</v>
      </c>
      <c r="J6409" s="5" t="s">
        <v>13467</v>
      </c>
      <c r="K6409" s="5"/>
      <c r="L6409" s="5"/>
      <c r="M6409" s="5" t="n">
        <v>0</v>
      </c>
      <c r="N6409" s="5"/>
      <c r="O6409" s="5"/>
      <c r="P6409" s="5"/>
      <c r="Q6409" s="5" t="s">
        <v>3644</v>
      </c>
      <c r="R6409" s="5" t="s">
        <v>17014</v>
      </c>
      <c r="S6409" s="5" t="s">
        <v>16724</v>
      </c>
      <c r="T6409" s="5" t="s">
        <v>703</v>
      </c>
      <c r="U6409" s="5" t="str">
        <f aca="false">IF(ISNUMBER(FIND(",", T6409)), MID(T6409, FIND(",", T6409) + 2, LEN(T6409) - FIND(",", T6409) - 1), IF(T6409&lt;&gt;"", T6409, "unknown"))</f>
        <v>Vanuatu</v>
      </c>
      <c r="V6409" s="5" t="s">
        <v>27</v>
      </c>
    </row>
    <row r="6410" customFormat="false" ht="13.8" hidden="false" customHeight="false" outlineLevel="0" collapsed="false">
      <c r="A6410" s="5" t="s">
        <v>17015</v>
      </c>
      <c r="B6410" s="5" t="n">
        <f aca="false">YEAR(DATEVALUE(LEFT(A6410, 10)))</f>
        <v>1952</v>
      </c>
      <c r="C6410" s="6" t="n">
        <v>19167</v>
      </c>
      <c r="D6410" s="2" t="n">
        <v>0.904085648148148</v>
      </c>
      <c r="F6410" s="5" t="n">
        <v>46.7</v>
      </c>
      <c r="G6410" s="5" t="n">
        <v>153.7</v>
      </c>
      <c r="H6410" s="5" t="n">
        <v>0</v>
      </c>
      <c r="I6410" s="5" t="n">
        <v>6.8</v>
      </c>
      <c r="J6410" s="5" t="s">
        <v>13467</v>
      </c>
      <c r="K6410" s="5"/>
      <c r="L6410" s="5"/>
      <c r="M6410" s="5" t="n">
        <v>0</v>
      </c>
      <c r="N6410" s="5"/>
      <c r="O6410" s="5"/>
      <c r="P6410" s="5"/>
      <c r="Q6410" s="5" t="s">
        <v>3644</v>
      </c>
      <c r="R6410" s="5" t="s">
        <v>17016</v>
      </c>
      <c r="S6410" s="5" t="s">
        <v>16724</v>
      </c>
      <c r="T6410" s="5" t="s">
        <v>749</v>
      </c>
      <c r="U6410" s="5" t="str">
        <f aca="false">IF(ISNUMBER(FIND(",", T6410)), MID(T6410, FIND(",", T6410) + 2, LEN(T6410) - FIND(",", T6410) - 1), IF(T6410&lt;&gt;"", T6410, "unknown"))</f>
        <v>Kuril Islands</v>
      </c>
      <c r="V6410" s="5" t="s">
        <v>27</v>
      </c>
    </row>
    <row r="6411" customFormat="false" ht="13.8" hidden="false" customHeight="false" outlineLevel="0" collapsed="false">
      <c r="A6411" s="5" t="s">
        <v>17017</v>
      </c>
      <c r="B6411" s="5" t="n">
        <f aca="false">YEAR(DATEVALUE(LEFT(A6411, 10)))</f>
        <v>1952</v>
      </c>
      <c r="C6411" s="6" t="n">
        <v>19156</v>
      </c>
      <c r="D6411" s="2" t="n">
        <v>0.0220138888888889</v>
      </c>
      <c r="F6411" s="5" t="n">
        <v>-31.603</v>
      </c>
      <c r="G6411" s="5" t="n">
        <v>-68.52</v>
      </c>
      <c r="H6411" s="5" t="n">
        <v>25</v>
      </c>
      <c r="I6411" s="5" t="n">
        <v>6.5</v>
      </c>
      <c r="J6411" s="5" t="s">
        <v>1621</v>
      </c>
      <c r="K6411" s="5"/>
      <c r="L6411" s="5"/>
      <c r="M6411" s="5" t="n">
        <v>0</v>
      </c>
      <c r="N6411" s="5"/>
      <c r="O6411" s="5"/>
      <c r="P6411" s="5"/>
      <c r="Q6411" s="5" t="s">
        <v>3644</v>
      </c>
      <c r="R6411" s="5" t="s">
        <v>17018</v>
      </c>
      <c r="S6411" s="5" t="s">
        <v>16724</v>
      </c>
      <c r="T6411" s="5" t="s">
        <v>2336</v>
      </c>
      <c r="U6411" s="5" t="str">
        <f aca="false">IF(ISNUMBER(FIND(",", T6411)), MID(T6411, FIND(",", T6411) + 2, LEN(T6411) - FIND(",", T6411) - 1), IF(T6411&lt;&gt;"", T6411, "unknown"))</f>
        <v>Argentina</v>
      </c>
      <c r="V6411" s="5" t="s">
        <v>27</v>
      </c>
    </row>
    <row r="6412" customFormat="false" ht="13.8" hidden="false" customHeight="false" outlineLevel="0" collapsed="false">
      <c r="A6412" s="5" t="s">
        <v>17019</v>
      </c>
      <c r="B6412" s="5" t="n">
        <f aca="false">YEAR(DATEVALUE(LEFT(A6412, 10)))</f>
        <v>1952</v>
      </c>
      <c r="C6412" s="6" t="n">
        <v>19142</v>
      </c>
      <c r="D6412" s="2" t="n">
        <v>0.332731481481481</v>
      </c>
      <c r="F6412" s="5" t="n">
        <v>35.4</v>
      </c>
      <c r="G6412" s="5" t="n">
        <v>135.8</v>
      </c>
      <c r="H6412" s="5" t="n">
        <v>350</v>
      </c>
      <c r="I6412" s="5" t="n">
        <v>6.7</v>
      </c>
      <c r="J6412" s="5" t="s">
        <v>13467</v>
      </c>
      <c r="K6412" s="5"/>
      <c r="L6412" s="5"/>
      <c r="M6412" s="5" t="n">
        <v>0</v>
      </c>
      <c r="N6412" s="5"/>
      <c r="O6412" s="5"/>
      <c r="P6412" s="5"/>
      <c r="Q6412" s="5" t="s">
        <v>3644</v>
      </c>
      <c r="R6412" s="5" t="s">
        <v>17020</v>
      </c>
      <c r="S6412" s="5" t="s">
        <v>17021</v>
      </c>
      <c r="T6412" s="5" t="s">
        <v>6035</v>
      </c>
      <c r="U6412" s="5" t="str">
        <f aca="false">IF(ISNUMBER(FIND(",", T6412)), MID(T6412, FIND(",", T6412) + 2, LEN(T6412) - FIND(",", T6412) - 1), IF(T6412&lt;&gt;"", T6412, "unknown"))</f>
        <v>Japan</v>
      </c>
      <c r="V6412" s="5" t="s">
        <v>27</v>
      </c>
    </row>
    <row r="6413" customFormat="false" ht="13.8" hidden="false" customHeight="false" outlineLevel="0" collapsed="false">
      <c r="A6413" s="5" t="s">
        <v>17022</v>
      </c>
      <c r="B6413" s="5" t="n">
        <f aca="false">YEAR(DATEVALUE(LEFT(A6413, 10)))</f>
        <v>1952</v>
      </c>
      <c r="C6413" s="6" t="n">
        <v>19138</v>
      </c>
      <c r="D6413" s="2" t="n">
        <v>0.0827430555555556</v>
      </c>
      <c r="F6413" s="5" t="n">
        <v>-20.5</v>
      </c>
      <c r="G6413" s="5" t="n">
        <v>-70.5</v>
      </c>
      <c r="H6413" s="5" t="n">
        <v>0</v>
      </c>
      <c r="I6413" s="5" t="n">
        <v>6.6</v>
      </c>
      <c r="J6413" s="5" t="s">
        <v>13467</v>
      </c>
      <c r="K6413" s="5"/>
      <c r="L6413" s="5"/>
      <c r="M6413" s="5" t="n">
        <v>0</v>
      </c>
      <c r="N6413" s="5"/>
      <c r="O6413" s="5"/>
      <c r="P6413" s="5"/>
      <c r="Q6413" s="5" t="s">
        <v>3644</v>
      </c>
      <c r="R6413" s="5" t="s">
        <v>17023</v>
      </c>
      <c r="S6413" s="5" t="s">
        <v>17021</v>
      </c>
      <c r="T6413" s="5" t="s">
        <v>2159</v>
      </c>
      <c r="U6413" s="5" t="str">
        <f aca="false">IF(ISNUMBER(FIND(",", T6413)), MID(T6413, FIND(",", T6413) + 2, LEN(T6413) - FIND(",", T6413) - 1), IF(T6413&lt;&gt;"", T6413, "unknown"))</f>
        <v>Chile</v>
      </c>
      <c r="V6413" s="5" t="s">
        <v>27</v>
      </c>
    </row>
    <row r="6414" customFormat="false" ht="13.8" hidden="false" customHeight="false" outlineLevel="0" collapsed="false">
      <c r="A6414" s="5" t="s">
        <v>17024</v>
      </c>
      <c r="B6414" s="5" t="n">
        <f aca="false">YEAR(DATEVALUE(LEFT(A6414, 10)))</f>
        <v>1952</v>
      </c>
      <c r="C6414" s="6" t="n">
        <v>19133</v>
      </c>
      <c r="D6414" s="2" t="n">
        <v>0.772453703703704</v>
      </c>
      <c r="F6414" s="5" t="n">
        <v>42.2</v>
      </c>
      <c r="G6414" s="5" t="n">
        <v>143.9</v>
      </c>
      <c r="H6414" s="5" t="n">
        <v>0</v>
      </c>
      <c r="I6414" s="5" t="n">
        <v>6.6</v>
      </c>
      <c r="J6414" s="5" t="s">
        <v>13467</v>
      </c>
      <c r="K6414" s="5"/>
      <c r="L6414" s="5"/>
      <c r="M6414" s="5" t="n">
        <v>0</v>
      </c>
      <c r="N6414" s="5"/>
      <c r="O6414" s="5"/>
      <c r="P6414" s="5"/>
      <c r="Q6414" s="5" t="s">
        <v>3644</v>
      </c>
      <c r="R6414" s="5" t="s">
        <v>17025</v>
      </c>
      <c r="S6414" s="5" t="s">
        <v>17021</v>
      </c>
      <c r="T6414" s="5" t="s">
        <v>1217</v>
      </c>
      <c r="U6414" s="5" t="str">
        <f aca="false">IF(ISNUMBER(FIND(",", T6414)), MID(T6414, FIND(",", T6414) + 2, LEN(T6414) - FIND(",", T6414) - 1), IF(T6414&lt;&gt;"", T6414, "unknown"))</f>
        <v>Japan region</v>
      </c>
      <c r="V6414" s="5" t="s">
        <v>27</v>
      </c>
    </row>
    <row r="6415" customFormat="false" ht="13.8" hidden="false" customHeight="false" outlineLevel="0" collapsed="false">
      <c r="A6415" s="5" t="s">
        <v>17026</v>
      </c>
      <c r="B6415" s="5" t="n">
        <f aca="false">YEAR(DATEVALUE(LEFT(A6415, 10)))</f>
        <v>1952</v>
      </c>
      <c r="C6415" s="6" t="n">
        <v>19130</v>
      </c>
      <c r="D6415" s="2" t="n">
        <v>0.86505787037037</v>
      </c>
      <c r="F6415" s="5" t="n">
        <v>6.7</v>
      </c>
      <c r="G6415" s="5" t="n">
        <v>-78.9</v>
      </c>
      <c r="H6415" s="5" t="n">
        <v>0</v>
      </c>
      <c r="I6415" s="5" t="n">
        <v>6.7</v>
      </c>
      <c r="J6415" s="5" t="s">
        <v>13467</v>
      </c>
      <c r="K6415" s="5"/>
      <c r="L6415" s="5"/>
      <c r="M6415" s="5" t="n">
        <v>0</v>
      </c>
      <c r="N6415" s="5"/>
      <c r="O6415" s="5"/>
      <c r="P6415" s="5"/>
      <c r="Q6415" s="5" t="s">
        <v>3644</v>
      </c>
      <c r="R6415" s="5" t="s">
        <v>17027</v>
      </c>
      <c r="S6415" s="5" t="s">
        <v>17021</v>
      </c>
      <c r="T6415" s="5" t="s">
        <v>966</v>
      </c>
      <c r="U6415" s="5" t="str">
        <f aca="false">IF(ISNUMBER(FIND(",", T6415)), MID(T6415, FIND(",", T6415) + 2, LEN(T6415) - FIND(",", T6415) - 1), IF(T6415&lt;&gt;"", T6415, "unknown"))</f>
        <v>south of Panama</v>
      </c>
      <c r="V6415" s="5" t="s">
        <v>27</v>
      </c>
    </row>
    <row r="6416" customFormat="false" ht="13.8" hidden="false" customHeight="false" outlineLevel="0" collapsed="false">
      <c r="A6416" s="5" t="s">
        <v>17028</v>
      </c>
      <c r="B6416" s="5" t="n">
        <f aca="false">YEAR(DATEVALUE(LEFT(A6416, 10)))</f>
        <v>1952</v>
      </c>
      <c r="C6416" s="6" t="n">
        <v>19127</v>
      </c>
      <c r="D6416" s="2" t="n">
        <v>0.813715277777778</v>
      </c>
      <c r="F6416" s="5" t="n">
        <v>10.3</v>
      </c>
      <c r="G6416" s="5" t="n">
        <v>-85.3</v>
      </c>
      <c r="H6416" s="5" t="n">
        <v>64</v>
      </c>
      <c r="I6416" s="5" t="n">
        <v>6.7</v>
      </c>
      <c r="J6416" s="5" t="s">
        <v>13467</v>
      </c>
      <c r="K6416" s="5"/>
      <c r="L6416" s="5"/>
      <c r="M6416" s="5" t="n">
        <v>0</v>
      </c>
      <c r="N6416" s="5"/>
      <c r="O6416" s="5"/>
      <c r="P6416" s="5"/>
      <c r="Q6416" s="5" t="s">
        <v>3644</v>
      </c>
      <c r="R6416" s="5" t="s">
        <v>17029</v>
      </c>
      <c r="S6416" s="5" t="s">
        <v>17021</v>
      </c>
      <c r="T6416" s="5" t="s">
        <v>802</v>
      </c>
      <c r="U6416" s="5" t="str">
        <f aca="false">IF(ISNUMBER(FIND(",", T6416)), MID(T6416, FIND(",", T6416) + 2, LEN(T6416) - FIND(",", T6416) - 1), IF(T6416&lt;&gt;"", T6416, "unknown"))</f>
        <v>Costa Rica</v>
      </c>
      <c r="V6416" s="5" t="s">
        <v>27</v>
      </c>
    </row>
    <row r="6417" customFormat="false" ht="13.8" hidden="false" customHeight="false" outlineLevel="0" collapsed="false">
      <c r="A6417" s="5" t="s">
        <v>17030</v>
      </c>
      <c r="B6417" s="5" t="n">
        <f aca="false">YEAR(DATEVALUE(LEFT(A6417, 10)))</f>
        <v>1952</v>
      </c>
      <c r="C6417" s="6" t="n">
        <v>19123</v>
      </c>
      <c r="D6417" s="2" t="n">
        <v>0.741469907407407</v>
      </c>
      <c r="F6417" s="5" t="n">
        <v>-6.576</v>
      </c>
      <c r="G6417" s="5" t="n">
        <v>155.348</v>
      </c>
      <c r="H6417" s="5" t="n">
        <v>35</v>
      </c>
      <c r="I6417" s="5" t="n">
        <v>6.7</v>
      </c>
      <c r="J6417" s="5" t="s">
        <v>1621</v>
      </c>
      <c r="K6417" s="5"/>
      <c r="L6417" s="5"/>
      <c r="M6417" s="5" t="n">
        <v>0</v>
      </c>
      <c r="N6417" s="5"/>
      <c r="O6417" s="5"/>
      <c r="P6417" s="5"/>
      <c r="Q6417" s="5" t="s">
        <v>3644</v>
      </c>
      <c r="R6417" s="5" t="s">
        <v>17031</v>
      </c>
      <c r="S6417" s="5" t="s">
        <v>17021</v>
      </c>
      <c r="T6417" s="5" t="s">
        <v>1473</v>
      </c>
      <c r="U6417" s="5" t="str">
        <f aca="false">IF(ISNUMBER(FIND(",", T6417)), MID(T6417, FIND(",", T6417) + 2, LEN(T6417) - FIND(",", T6417) - 1), IF(T6417&lt;&gt;"", T6417, "unknown"))</f>
        <v>Papua New Guinea</v>
      </c>
      <c r="V6417" s="5" t="s">
        <v>27</v>
      </c>
    </row>
    <row r="6418" customFormat="false" ht="13.8" hidden="false" customHeight="false" outlineLevel="0" collapsed="false">
      <c r="A6418" s="5" t="s">
        <v>17032</v>
      </c>
      <c r="B6418" s="5" t="n">
        <f aca="false">YEAR(DATEVALUE(LEFT(A6418, 10)))</f>
        <v>1952</v>
      </c>
      <c r="C6418" s="6" t="n">
        <v>19103</v>
      </c>
      <c r="D6418" s="2" t="n">
        <v>0.415960648148148</v>
      </c>
      <c r="F6418" s="5" t="n">
        <v>7.2</v>
      </c>
      <c r="G6418" s="5" t="n">
        <v>-72.1</v>
      </c>
      <c r="H6418" s="5" t="n">
        <v>64</v>
      </c>
      <c r="I6418" s="5" t="n">
        <v>6.7</v>
      </c>
      <c r="J6418" s="5" t="s">
        <v>13467</v>
      </c>
      <c r="K6418" s="5"/>
      <c r="L6418" s="5"/>
      <c r="M6418" s="5" t="n">
        <v>0</v>
      </c>
      <c r="N6418" s="5"/>
      <c r="O6418" s="5"/>
      <c r="P6418" s="5"/>
      <c r="Q6418" s="5" t="s">
        <v>3644</v>
      </c>
      <c r="R6418" s="5" t="s">
        <v>17033</v>
      </c>
      <c r="S6418" s="5" t="s">
        <v>17021</v>
      </c>
      <c r="T6418" s="5" t="s">
        <v>17034</v>
      </c>
      <c r="U6418" s="5" t="str">
        <f aca="false">IF(ISNUMBER(FIND(",", T6418)), MID(T6418, FIND(",", T6418) + 2, LEN(T6418) - FIND(",", T6418) - 1), IF(T6418&lt;&gt;"", T6418, "unknown"))</f>
        <v>Venezuela</v>
      </c>
      <c r="V6418" s="5" t="s">
        <v>27</v>
      </c>
    </row>
    <row r="6419" customFormat="false" ht="13.8" hidden="false" customHeight="false" outlineLevel="0" collapsed="false">
      <c r="A6419" s="5" t="s">
        <v>17035</v>
      </c>
      <c r="B6419" s="5" t="n">
        <f aca="false">YEAR(DATEVALUE(LEFT(A6419, 10)))</f>
        <v>1952</v>
      </c>
      <c r="C6419" s="6" t="n">
        <v>19072</v>
      </c>
      <c r="D6419" s="2" t="n">
        <v>0.456400462962963</v>
      </c>
      <c r="F6419" s="5" t="n">
        <v>9.329</v>
      </c>
      <c r="G6419" s="5" t="n">
        <v>126.88</v>
      </c>
      <c r="H6419" s="5" t="n">
        <v>15</v>
      </c>
      <c r="I6419" s="5" t="n">
        <v>7.7</v>
      </c>
      <c r="J6419" s="5" t="s">
        <v>3643</v>
      </c>
      <c r="K6419" s="5"/>
      <c r="L6419" s="5"/>
      <c r="M6419" s="5" t="n">
        <v>0</v>
      </c>
      <c r="N6419" s="5"/>
      <c r="O6419" s="5"/>
      <c r="P6419" s="5"/>
      <c r="Q6419" s="5" t="s">
        <v>3644</v>
      </c>
      <c r="R6419" s="5" t="s">
        <v>17036</v>
      </c>
      <c r="S6419" s="5" t="s">
        <v>17021</v>
      </c>
      <c r="T6419" s="5" t="s">
        <v>788</v>
      </c>
      <c r="U6419" s="5" t="str">
        <f aca="false">IF(ISNUMBER(FIND(",", T6419)), MID(T6419, FIND(",", T6419) + 2, LEN(T6419) - FIND(",", T6419) - 1), IF(T6419&lt;&gt;"", T6419, "unknown"))</f>
        <v>Philippines</v>
      </c>
      <c r="V6419" s="5" t="s">
        <v>27</v>
      </c>
    </row>
    <row r="6420" customFormat="false" ht="13.8" hidden="false" customHeight="false" outlineLevel="0" collapsed="false">
      <c r="A6420" s="5" t="s">
        <v>17037</v>
      </c>
      <c r="B6420" s="5" t="n">
        <f aca="false">YEAR(DATEVALUE(LEFT(A6420, 10)))</f>
        <v>1952</v>
      </c>
      <c r="C6420" s="6" t="n">
        <v>19072</v>
      </c>
      <c r="D6420" s="2" t="n">
        <v>0.379166666666667</v>
      </c>
      <c r="F6420" s="5" t="n">
        <v>39</v>
      </c>
      <c r="G6420" s="5" t="n">
        <v>125.5</v>
      </c>
      <c r="H6420" s="5" t="n">
        <v>0</v>
      </c>
      <c r="I6420" s="5" t="n">
        <v>6.5</v>
      </c>
      <c r="J6420" s="5" t="s">
        <v>1621</v>
      </c>
      <c r="K6420" s="5"/>
      <c r="L6420" s="5"/>
      <c r="M6420" s="5" t="n">
        <v>0</v>
      </c>
      <c r="N6420" s="5"/>
      <c r="O6420" s="5"/>
      <c r="P6420" s="5"/>
      <c r="Q6420" s="5" t="s">
        <v>3644</v>
      </c>
      <c r="R6420" s="5" t="s">
        <v>17038</v>
      </c>
      <c r="S6420" s="5" t="s">
        <v>17021</v>
      </c>
      <c r="T6420" s="5" t="s">
        <v>9477</v>
      </c>
      <c r="U6420" s="5" t="str">
        <f aca="false">IF(ISNUMBER(FIND(",", T6420)), MID(T6420, FIND(",", T6420) + 2, LEN(T6420) - FIND(",", T6420) - 1), IF(T6420&lt;&gt;"", T6420, "unknown"))</f>
        <v>North Korea</v>
      </c>
      <c r="V6420" s="5" t="s">
        <v>27</v>
      </c>
    </row>
    <row r="6421" customFormat="false" ht="13.8" hidden="false" customHeight="false" outlineLevel="0" collapsed="false">
      <c r="A6421" s="5" t="s">
        <v>17039</v>
      </c>
      <c r="B6421" s="5" t="n">
        <f aca="false">YEAR(DATEVALUE(LEFT(A6421, 10)))</f>
        <v>1952</v>
      </c>
      <c r="C6421" s="6" t="n">
        <v>19066</v>
      </c>
      <c r="D6421" s="2" t="n">
        <v>0.581678240740741</v>
      </c>
      <c r="F6421" s="5" t="n">
        <v>28.5</v>
      </c>
      <c r="G6421" s="5" t="n">
        <v>127.3</v>
      </c>
      <c r="H6421" s="5" t="n">
        <v>287</v>
      </c>
      <c r="I6421" s="5" t="n">
        <v>6.5</v>
      </c>
      <c r="J6421" s="5" t="s">
        <v>1621</v>
      </c>
      <c r="K6421" s="5"/>
      <c r="L6421" s="5"/>
      <c r="M6421" s="5" t="n">
        <v>0</v>
      </c>
      <c r="N6421" s="5"/>
      <c r="O6421" s="5"/>
      <c r="P6421" s="5"/>
      <c r="Q6421" s="5" t="s">
        <v>3644</v>
      </c>
      <c r="R6421" s="5" t="s">
        <v>17040</v>
      </c>
      <c r="S6421" s="5" t="s">
        <v>17021</v>
      </c>
      <c r="T6421" s="5" t="s">
        <v>3760</v>
      </c>
      <c r="U6421" s="5" t="str">
        <f aca="false">IF(ISNUMBER(FIND(",", T6421)), MID(T6421, FIND(",", T6421) + 2, LEN(T6421) - FIND(",", T6421) - 1), IF(T6421&lt;&gt;"", T6421, "unknown"))</f>
        <v>Japan</v>
      </c>
      <c r="V6421" s="5" t="s">
        <v>27</v>
      </c>
    </row>
    <row r="6422" customFormat="false" ht="13.8" hidden="false" customHeight="false" outlineLevel="0" collapsed="false">
      <c r="A6422" s="5" t="s">
        <v>17041</v>
      </c>
      <c r="B6422" s="5" t="n">
        <f aca="false">YEAR(DATEVALUE(LEFT(A6422, 10)))</f>
        <v>1952</v>
      </c>
      <c r="C6422" s="6" t="n">
        <v>19062</v>
      </c>
      <c r="D6422" s="2" t="n">
        <v>0.711006944444444</v>
      </c>
      <c r="F6422" s="5" t="n">
        <v>41.92</v>
      </c>
      <c r="G6422" s="5" t="n">
        <v>143.338</v>
      </c>
      <c r="H6422" s="5" t="n">
        <v>46.3</v>
      </c>
      <c r="I6422" s="5" t="n">
        <v>7.2</v>
      </c>
      <c r="J6422" s="5" t="s">
        <v>3643</v>
      </c>
      <c r="K6422" s="5"/>
      <c r="L6422" s="5"/>
      <c r="M6422" s="5" t="n">
        <v>0</v>
      </c>
      <c r="N6422" s="5"/>
      <c r="O6422" s="5"/>
      <c r="P6422" s="5"/>
      <c r="Q6422" s="5" t="s">
        <v>3644</v>
      </c>
      <c r="R6422" s="5" t="s">
        <v>17042</v>
      </c>
      <c r="S6422" s="5" t="s">
        <v>17021</v>
      </c>
      <c r="T6422" s="5" t="s">
        <v>1217</v>
      </c>
      <c r="U6422" s="5" t="str">
        <f aca="false">IF(ISNUMBER(FIND(",", T6422)), MID(T6422, FIND(",", T6422) + 2, LEN(T6422) - FIND(",", T6422) - 1), IF(T6422&lt;&gt;"", T6422, "unknown"))</f>
        <v>Japan region</v>
      </c>
      <c r="V6422" s="5" t="s">
        <v>27</v>
      </c>
    </row>
    <row r="6423" customFormat="false" ht="13.8" hidden="false" customHeight="false" outlineLevel="0" collapsed="false">
      <c r="A6423" s="5" t="s">
        <v>17043</v>
      </c>
      <c r="B6423" s="5" t="n">
        <f aca="false">YEAR(DATEVALUE(LEFT(A6423, 10)))</f>
        <v>1952</v>
      </c>
      <c r="C6423" s="6" t="n">
        <v>19057</v>
      </c>
      <c r="D6423" s="2" t="n">
        <v>0.830798611111111</v>
      </c>
      <c r="F6423" s="5" t="n">
        <v>41.7</v>
      </c>
      <c r="G6423" s="5" t="n">
        <v>144.9</v>
      </c>
      <c r="H6423" s="5" t="n">
        <v>64</v>
      </c>
      <c r="I6423" s="5" t="n">
        <v>6.5</v>
      </c>
      <c r="J6423" s="5" t="s">
        <v>1621</v>
      </c>
      <c r="K6423" s="5"/>
      <c r="L6423" s="5"/>
      <c r="M6423" s="5" t="n">
        <v>0</v>
      </c>
      <c r="N6423" s="5"/>
      <c r="O6423" s="5"/>
      <c r="P6423" s="5"/>
      <c r="Q6423" s="5" t="s">
        <v>3644</v>
      </c>
      <c r="R6423" s="5" t="s">
        <v>17044</v>
      </c>
      <c r="S6423" s="5" t="s">
        <v>17021</v>
      </c>
      <c r="T6423" s="5" t="s">
        <v>1217</v>
      </c>
      <c r="U6423" s="5" t="str">
        <f aca="false">IF(ISNUMBER(FIND(",", T6423)), MID(T6423, FIND(",", T6423) + 2, LEN(T6423) - FIND(",", T6423) - 1), IF(T6423&lt;&gt;"", T6423, "unknown"))</f>
        <v>Japan region</v>
      </c>
      <c r="V6423" s="5" t="s">
        <v>27</v>
      </c>
    </row>
    <row r="6424" customFormat="false" ht="13.8" hidden="false" customHeight="false" outlineLevel="0" collapsed="false">
      <c r="A6424" s="5" t="s">
        <v>17045</v>
      </c>
      <c r="B6424" s="5" t="n">
        <f aca="false">YEAR(DATEVALUE(LEFT(A6424, 10)))</f>
        <v>1952</v>
      </c>
      <c r="C6424" s="6" t="n">
        <v>19057</v>
      </c>
      <c r="D6424" s="2" t="n">
        <v>0.812835648148148</v>
      </c>
      <c r="F6424" s="5" t="n">
        <v>-10.5</v>
      </c>
      <c r="G6424" s="5" t="n">
        <v>162.1</v>
      </c>
      <c r="H6424" s="5" t="n">
        <v>0</v>
      </c>
      <c r="I6424" s="5" t="n">
        <v>6.6</v>
      </c>
      <c r="J6424" s="5" t="s">
        <v>13467</v>
      </c>
      <c r="K6424" s="5"/>
      <c r="L6424" s="5"/>
      <c r="M6424" s="5" t="n">
        <v>0</v>
      </c>
      <c r="N6424" s="5"/>
      <c r="O6424" s="5"/>
      <c r="P6424" s="5"/>
      <c r="Q6424" s="5" t="s">
        <v>3644</v>
      </c>
      <c r="R6424" s="5" t="s">
        <v>17046</v>
      </c>
      <c r="S6424" s="5" t="s">
        <v>17021</v>
      </c>
      <c r="T6424" s="5" t="s">
        <v>911</v>
      </c>
      <c r="U6424" s="5" t="str">
        <f aca="false">IF(ISNUMBER(FIND(",", T6424)), MID(T6424, FIND(",", T6424) + 2, LEN(T6424) - FIND(",", T6424) - 1), IF(T6424&lt;&gt;"", T6424, "unknown"))</f>
        <v>Solomon Islands</v>
      </c>
      <c r="V6424" s="5" t="s">
        <v>27</v>
      </c>
    </row>
    <row r="6425" customFormat="false" ht="13.8" hidden="false" customHeight="false" outlineLevel="0" collapsed="false">
      <c r="A6425" s="5" t="s">
        <v>17047</v>
      </c>
      <c r="B6425" s="5" t="n">
        <f aca="false">YEAR(DATEVALUE(LEFT(A6425, 10)))</f>
        <v>1952</v>
      </c>
      <c r="C6425" s="6" t="n">
        <v>19057</v>
      </c>
      <c r="D6425" s="2" t="n">
        <v>0.069537037037037</v>
      </c>
      <c r="F6425" s="5" t="n">
        <v>41.659</v>
      </c>
      <c r="G6425" s="5" t="n">
        <v>144.618</v>
      </c>
      <c r="H6425" s="5" t="n">
        <v>35</v>
      </c>
      <c r="I6425" s="5" t="n">
        <v>7.1</v>
      </c>
      <c r="J6425" s="5" t="s">
        <v>1621</v>
      </c>
      <c r="K6425" s="5"/>
      <c r="L6425" s="5"/>
      <c r="M6425" s="5" t="n">
        <v>0</v>
      </c>
      <c r="N6425" s="5"/>
      <c r="O6425" s="5"/>
      <c r="P6425" s="5"/>
      <c r="Q6425" s="5" t="s">
        <v>3644</v>
      </c>
      <c r="R6425" s="5" t="s">
        <v>17048</v>
      </c>
      <c r="S6425" s="5" t="s">
        <v>17021</v>
      </c>
      <c r="T6425" s="5" t="s">
        <v>1217</v>
      </c>
      <c r="U6425" s="5" t="str">
        <f aca="false">IF(ISNUMBER(FIND(",", T6425)), MID(T6425, FIND(",", T6425) + 2, LEN(T6425) - FIND(",", T6425) - 1), IF(T6425&lt;&gt;"", T6425, "unknown"))</f>
        <v>Japan region</v>
      </c>
      <c r="V6425" s="5" t="s">
        <v>27</v>
      </c>
    </row>
    <row r="6426" customFormat="false" ht="13.8" hidden="false" customHeight="false" outlineLevel="0" collapsed="false">
      <c r="A6426" s="5" t="s">
        <v>17049</v>
      </c>
      <c r="B6426" s="5" t="n">
        <f aca="false">YEAR(DATEVALUE(LEFT(A6426, 10)))</f>
        <v>1952</v>
      </c>
      <c r="C6426" s="6" t="n">
        <v>19057</v>
      </c>
      <c r="D6426" s="2" t="n">
        <v>0.0574768518518519</v>
      </c>
      <c r="F6426" s="5" t="n">
        <v>42.144</v>
      </c>
      <c r="G6426" s="5" t="n">
        <v>143.896</v>
      </c>
      <c r="H6426" s="5" t="n">
        <v>28.8</v>
      </c>
      <c r="I6426" s="5" t="n">
        <v>8.1</v>
      </c>
      <c r="J6426" s="5" t="s">
        <v>3643</v>
      </c>
      <c r="K6426" s="5"/>
      <c r="L6426" s="5"/>
      <c r="M6426" s="5" t="n">
        <v>0</v>
      </c>
      <c r="N6426" s="5"/>
      <c r="O6426" s="5"/>
      <c r="P6426" s="5"/>
      <c r="Q6426" s="5" t="s">
        <v>3644</v>
      </c>
      <c r="R6426" s="5" t="s">
        <v>17050</v>
      </c>
      <c r="S6426" s="5" t="s">
        <v>17021</v>
      </c>
      <c r="T6426" s="5" t="s">
        <v>1217</v>
      </c>
      <c r="U6426" s="5" t="str">
        <f aca="false">IF(ISNUMBER(FIND(",", T6426)), MID(T6426, FIND(",", T6426) + 2, LEN(T6426) - FIND(",", T6426) - 1), IF(T6426&lt;&gt;"", T6426, "unknown"))</f>
        <v>Japan region</v>
      </c>
      <c r="V6426" s="5" t="s">
        <v>27</v>
      </c>
    </row>
    <row r="6427" customFormat="false" ht="13.8" hidden="false" customHeight="false" outlineLevel="0" collapsed="false">
      <c r="A6427" s="5" t="s">
        <v>17051</v>
      </c>
      <c r="B6427" s="5" t="n">
        <f aca="false">YEAR(DATEVALUE(LEFT(A6427, 10)))</f>
        <v>1952</v>
      </c>
      <c r="C6427" s="6" t="n">
        <v>19050</v>
      </c>
      <c r="D6427" s="2" t="n">
        <v>0.479976851851852</v>
      </c>
      <c r="F6427" s="5" t="n">
        <v>-14</v>
      </c>
      <c r="G6427" s="5" t="n">
        <v>-70.5</v>
      </c>
      <c r="H6427" s="5" t="n">
        <v>260</v>
      </c>
      <c r="I6427" s="5" t="n">
        <v>6.9</v>
      </c>
      <c r="J6427" s="5" t="s">
        <v>1061</v>
      </c>
      <c r="K6427" s="5"/>
      <c r="L6427" s="5"/>
      <c r="M6427" s="5" t="n">
        <v>0</v>
      </c>
      <c r="N6427" s="5"/>
      <c r="O6427" s="5"/>
      <c r="P6427" s="5"/>
      <c r="Q6427" s="5" t="s">
        <v>3644</v>
      </c>
      <c r="R6427" s="5" t="s">
        <v>17052</v>
      </c>
      <c r="S6427" s="5" t="s">
        <v>17021</v>
      </c>
      <c r="T6427" s="5" t="s">
        <v>955</v>
      </c>
      <c r="U6427" s="5" t="str">
        <f aca="false">IF(ISNUMBER(FIND(",", T6427)), MID(T6427, FIND(",", T6427) + 2, LEN(T6427) - FIND(",", T6427) - 1), IF(T6427&lt;&gt;"", T6427, "unknown"))</f>
        <v>southern Peru</v>
      </c>
      <c r="V6427" s="5" t="s">
        <v>27</v>
      </c>
    </row>
    <row r="6428" customFormat="false" ht="13.8" hidden="false" customHeight="false" outlineLevel="0" collapsed="false">
      <c r="A6428" s="5" t="s">
        <v>17053</v>
      </c>
      <c r="B6428" s="5" t="n">
        <f aca="false">YEAR(DATEVALUE(LEFT(A6428, 10)))</f>
        <v>1952</v>
      </c>
      <c r="C6428" s="6" t="n">
        <v>19049</v>
      </c>
      <c r="D6428" s="2" t="n">
        <v>0.0535069444444445</v>
      </c>
      <c r="F6428" s="5" t="n">
        <v>-16.7</v>
      </c>
      <c r="G6428" s="5" t="n">
        <v>-173.5</v>
      </c>
      <c r="H6428" s="5" t="n">
        <v>0</v>
      </c>
      <c r="I6428" s="5" t="n">
        <v>6.7</v>
      </c>
      <c r="J6428" s="5" t="s">
        <v>13467</v>
      </c>
      <c r="K6428" s="5"/>
      <c r="L6428" s="5"/>
      <c r="M6428" s="5" t="n">
        <v>0</v>
      </c>
      <c r="N6428" s="5"/>
      <c r="O6428" s="5"/>
      <c r="P6428" s="5"/>
      <c r="Q6428" s="5" t="s">
        <v>3644</v>
      </c>
      <c r="R6428" s="5" t="s">
        <v>17054</v>
      </c>
      <c r="S6428" s="5" t="s">
        <v>17021</v>
      </c>
      <c r="T6428" s="5" t="s">
        <v>1007</v>
      </c>
      <c r="U6428" s="5" t="str">
        <f aca="false">IF(ISNUMBER(FIND(",", T6428)), MID(T6428, FIND(",", T6428) + 2, LEN(T6428) - FIND(",", T6428) - 1), IF(T6428&lt;&gt;"", T6428, "unknown"))</f>
        <v>Tonga</v>
      </c>
      <c r="V6428" s="5" t="s">
        <v>27</v>
      </c>
    </row>
    <row r="6429" customFormat="false" ht="13.8" hidden="false" customHeight="false" outlineLevel="0" collapsed="false">
      <c r="A6429" s="5" t="s">
        <v>17055</v>
      </c>
      <c r="B6429" s="5" t="n">
        <f aca="false">YEAR(DATEVALUE(LEFT(A6429, 10)))</f>
        <v>1952</v>
      </c>
      <c r="C6429" s="6" t="n">
        <v>19038</v>
      </c>
      <c r="D6429" s="2" t="n">
        <v>0.87681712962963</v>
      </c>
      <c r="F6429" s="5" t="n">
        <v>7.3</v>
      </c>
      <c r="G6429" s="5" t="n">
        <v>-76.5</v>
      </c>
      <c r="H6429" s="5" t="n">
        <v>0</v>
      </c>
      <c r="I6429" s="5" t="n">
        <v>6.6</v>
      </c>
      <c r="J6429" s="5" t="s">
        <v>13467</v>
      </c>
      <c r="K6429" s="5"/>
      <c r="L6429" s="5"/>
      <c r="M6429" s="5" t="n">
        <v>0</v>
      </c>
      <c r="N6429" s="5"/>
      <c r="O6429" s="5"/>
      <c r="P6429" s="5"/>
      <c r="Q6429" s="5" t="s">
        <v>3644</v>
      </c>
      <c r="R6429" s="5" t="s">
        <v>17056</v>
      </c>
      <c r="S6429" s="5" t="s">
        <v>17021</v>
      </c>
      <c r="T6429" s="5" t="s">
        <v>8746</v>
      </c>
      <c r="U6429" s="5" t="str">
        <f aca="false">IF(ISNUMBER(FIND(",", T6429)), MID(T6429, FIND(",", T6429) + 2, LEN(T6429) - FIND(",", T6429) - 1), IF(T6429&lt;&gt;"", T6429, "unknown"))</f>
        <v>northern Colombia</v>
      </c>
      <c r="V6429" s="5" t="s">
        <v>27</v>
      </c>
    </row>
    <row r="6430" customFormat="false" ht="13.8" hidden="false" customHeight="false" outlineLevel="0" collapsed="false">
      <c r="A6430" s="5" t="s">
        <v>17057</v>
      </c>
      <c r="B6430" s="5" t="n">
        <f aca="false">YEAR(DATEVALUE(LEFT(A6430, 10)))</f>
        <v>1952</v>
      </c>
      <c r="C6430" s="6" t="n">
        <v>19038</v>
      </c>
      <c r="D6430" s="2" t="n">
        <v>0.151585648148148</v>
      </c>
      <c r="F6430" s="5" t="n">
        <v>-7.766</v>
      </c>
      <c r="G6430" s="5" t="n">
        <v>126.618</v>
      </c>
      <c r="H6430" s="5" t="n">
        <v>35</v>
      </c>
      <c r="I6430" s="5" t="n">
        <v>7.2</v>
      </c>
      <c r="J6430" s="5" t="s">
        <v>3643</v>
      </c>
      <c r="K6430" s="5"/>
      <c r="L6430" s="5"/>
      <c r="M6430" s="5" t="n">
        <v>0</v>
      </c>
      <c r="N6430" s="5"/>
      <c r="O6430" s="5"/>
      <c r="P6430" s="5"/>
      <c r="Q6430" s="5" t="s">
        <v>3644</v>
      </c>
      <c r="R6430" s="5" t="s">
        <v>17058</v>
      </c>
      <c r="S6430" s="5" t="s">
        <v>17021</v>
      </c>
      <c r="T6430" s="5" t="s">
        <v>145</v>
      </c>
      <c r="U6430" s="5" t="str">
        <f aca="false">IF(ISNUMBER(FIND(",", T6430)), MID(T6430, FIND(",", T6430) + 2, LEN(T6430) - FIND(",", T6430) - 1), IF(T6430&lt;&gt;"", T6430, "unknown"))</f>
        <v>Indonesia</v>
      </c>
      <c r="V6430" s="5" t="s">
        <v>27</v>
      </c>
    </row>
    <row r="6431" customFormat="false" ht="13.8" hidden="false" customHeight="false" outlineLevel="0" collapsed="false">
      <c r="A6431" s="5" t="s">
        <v>17059</v>
      </c>
      <c r="B6431" s="5" t="n">
        <f aca="false">YEAR(DATEVALUE(LEFT(A6431, 10)))</f>
        <v>1952</v>
      </c>
      <c r="C6431" s="6" t="n">
        <v>19035</v>
      </c>
      <c r="D6431" s="2" t="n">
        <v>0.292418981481482</v>
      </c>
      <c r="F6431" s="5" t="n">
        <v>-5.5</v>
      </c>
      <c r="G6431" s="5" t="n">
        <v>110</v>
      </c>
      <c r="H6431" s="5" t="n">
        <v>660</v>
      </c>
      <c r="I6431" s="5" t="n">
        <v>6.7</v>
      </c>
      <c r="J6431" s="5" t="s">
        <v>13467</v>
      </c>
      <c r="K6431" s="5"/>
      <c r="L6431" s="5"/>
      <c r="M6431" s="5" t="n">
        <v>0</v>
      </c>
      <c r="N6431" s="5"/>
      <c r="O6431" s="5"/>
      <c r="P6431" s="5"/>
      <c r="Q6431" s="5" t="s">
        <v>3644</v>
      </c>
      <c r="R6431" s="5" t="s">
        <v>17060</v>
      </c>
      <c r="S6431" s="5" t="s">
        <v>17021</v>
      </c>
      <c r="T6431" s="5" t="s">
        <v>8083</v>
      </c>
      <c r="U6431" s="5" t="str">
        <f aca="false">IF(ISNUMBER(FIND(",", T6431)), MID(T6431, FIND(",", T6431) + 2, LEN(T6431) - FIND(",", T6431) - 1), IF(T6431&lt;&gt;"", T6431, "unknown"))</f>
        <v>Java Sea</v>
      </c>
      <c r="V6431" s="5" t="s">
        <v>27</v>
      </c>
    </row>
    <row r="6432" customFormat="false" ht="13.8" hidden="false" customHeight="false" outlineLevel="0" collapsed="false">
      <c r="A6432" s="5" t="s">
        <v>17061</v>
      </c>
      <c r="B6432" s="5" t="n">
        <f aca="false">YEAR(DATEVALUE(LEFT(A6432, 10)))</f>
        <v>1952</v>
      </c>
      <c r="C6432" s="6" t="n">
        <v>19014</v>
      </c>
      <c r="D6432" s="2" t="n">
        <v>0.154803240740741</v>
      </c>
      <c r="F6432" s="5" t="n">
        <v>52.5</v>
      </c>
      <c r="G6432" s="5" t="n">
        <v>-167.5</v>
      </c>
      <c r="H6432" s="5" t="n">
        <v>0</v>
      </c>
      <c r="I6432" s="5" t="n">
        <v>6.6</v>
      </c>
      <c r="J6432" s="5" t="s">
        <v>13467</v>
      </c>
      <c r="K6432" s="5"/>
      <c r="L6432" s="5"/>
      <c r="M6432" s="5" t="n">
        <v>0</v>
      </c>
      <c r="N6432" s="5"/>
      <c r="O6432" s="5"/>
      <c r="P6432" s="5"/>
      <c r="Q6432" s="5" t="s">
        <v>3644</v>
      </c>
      <c r="R6432" s="5" t="s">
        <v>17062</v>
      </c>
      <c r="S6432" s="5" t="s">
        <v>17021</v>
      </c>
      <c r="T6432" s="5" t="s">
        <v>894</v>
      </c>
      <c r="U6432" s="5" t="str">
        <f aca="false">IF(ISNUMBER(FIND(",", T6432)), MID(T6432, FIND(",", T6432) + 2, LEN(T6432) - FIND(",", T6432) - 1), IF(T6432&lt;&gt;"", T6432, "unknown"))</f>
        <v>Aleutian Islands, Alaska</v>
      </c>
      <c r="V6432" s="5" t="s">
        <v>27</v>
      </c>
    </row>
    <row r="6433" customFormat="false" ht="13.8" hidden="false" customHeight="false" outlineLevel="0" collapsed="false">
      <c r="A6433" s="5" t="s">
        <v>17063</v>
      </c>
      <c r="B6433" s="5" t="n">
        <f aca="false">YEAR(DATEVALUE(LEFT(A6433, 10)))</f>
        <v>1952</v>
      </c>
      <c r="C6433" s="6" t="n">
        <v>19006</v>
      </c>
      <c r="D6433" s="2" t="n">
        <v>0.169212962962963</v>
      </c>
      <c r="F6433" s="5" t="n">
        <v>23</v>
      </c>
      <c r="G6433" s="5" t="n">
        <v>124.5</v>
      </c>
      <c r="H6433" s="5" t="n">
        <v>0</v>
      </c>
      <c r="I6433" s="5" t="n">
        <v>6.7</v>
      </c>
      <c r="J6433" s="5" t="s">
        <v>13467</v>
      </c>
      <c r="K6433" s="5"/>
      <c r="L6433" s="5"/>
      <c r="M6433" s="5" t="n">
        <v>0</v>
      </c>
      <c r="N6433" s="5"/>
      <c r="O6433" s="5"/>
      <c r="P6433" s="5"/>
      <c r="Q6433" s="5" t="s">
        <v>3644</v>
      </c>
      <c r="R6433" s="5" t="s">
        <v>17064</v>
      </c>
      <c r="S6433" s="5" t="s">
        <v>17021</v>
      </c>
      <c r="T6433" s="5" t="s">
        <v>2179</v>
      </c>
      <c r="U6433" s="5" t="str">
        <f aca="false">IF(ISNUMBER(FIND(",", T6433)), MID(T6433, FIND(",", T6433) + 2, LEN(T6433) - FIND(",", T6433) - 1), IF(T6433&lt;&gt;"", T6433, "unknown"))</f>
        <v>southeast of Taiwan</v>
      </c>
      <c r="V6433" s="5" t="s">
        <v>27</v>
      </c>
    </row>
    <row r="6434" customFormat="false" ht="13.8" hidden="false" customHeight="false" outlineLevel="0" collapsed="false">
      <c r="A6434" s="5" t="s">
        <v>17065</v>
      </c>
      <c r="B6434" s="5" t="n">
        <f aca="false">YEAR(DATEVALUE(LEFT(A6434, 10)))</f>
        <v>1951</v>
      </c>
      <c r="C6434" s="6" t="n">
        <v>18990</v>
      </c>
      <c r="D6434" s="2" t="n">
        <v>0.389189814814815</v>
      </c>
      <c r="F6434" s="5" t="n">
        <v>16.9</v>
      </c>
      <c r="G6434" s="5" t="n">
        <v>-98.7</v>
      </c>
      <c r="H6434" s="5" t="n">
        <v>33</v>
      </c>
      <c r="I6434" s="5" t="n">
        <v>6.6</v>
      </c>
      <c r="J6434" s="5" t="s">
        <v>1621</v>
      </c>
      <c r="K6434" s="5"/>
      <c r="L6434" s="5"/>
      <c r="M6434" s="5" t="n">
        <v>0</v>
      </c>
      <c r="N6434" s="5"/>
      <c r="O6434" s="5"/>
      <c r="P6434" s="5"/>
      <c r="Q6434" s="5" t="s">
        <v>3644</v>
      </c>
      <c r="R6434" s="5" t="s">
        <v>17066</v>
      </c>
      <c r="S6434" s="5" t="s">
        <v>17021</v>
      </c>
      <c r="T6434" s="5" t="s">
        <v>753</v>
      </c>
      <c r="U6434" s="5" t="str">
        <f aca="false">IF(ISNUMBER(FIND(",", T6434)), MID(T6434, FIND(",", T6434) + 2, LEN(T6434) - FIND(",", T6434) - 1), IF(T6434&lt;&gt;"", T6434, "unknown"))</f>
        <v>Mexico</v>
      </c>
      <c r="V6434" s="5" t="s">
        <v>27</v>
      </c>
    </row>
    <row r="6435" customFormat="false" ht="13.8" hidden="false" customHeight="false" outlineLevel="0" collapsed="false">
      <c r="A6435" s="5" t="s">
        <v>17067</v>
      </c>
      <c r="B6435" s="5" t="n">
        <f aca="false">YEAR(DATEVALUE(LEFT(A6435, 10)))</f>
        <v>1951</v>
      </c>
      <c r="C6435" s="6" t="n">
        <v>18980</v>
      </c>
      <c r="D6435" s="2" t="n">
        <v>0.589664351851852</v>
      </c>
      <c r="F6435" s="5" t="n">
        <v>-19.3</v>
      </c>
      <c r="G6435" s="5" t="n">
        <v>-174.5</v>
      </c>
      <c r="H6435" s="5" t="n">
        <v>64</v>
      </c>
      <c r="I6435" s="5" t="n">
        <v>6.6</v>
      </c>
      <c r="J6435" s="5" t="s">
        <v>13467</v>
      </c>
      <c r="K6435" s="5"/>
      <c r="L6435" s="5"/>
      <c r="M6435" s="5" t="n">
        <v>0</v>
      </c>
      <c r="N6435" s="5"/>
      <c r="O6435" s="5"/>
      <c r="P6435" s="5"/>
      <c r="Q6435" s="5" t="s">
        <v>3644</v>
      </c>
      <c r="R6435" s="5" t="s">
        <v>17068</v>
      </c>
      <c r="S6435" s="5" t="s">
        <v>17021</v>
      </c>
      <c r="T6435" s="5" t="s">
        <v>1007</v>
      </c>
      <c r="U6435" s="5" t="str">
        <f aca="false">IF(ISNUMBER(FIND(",", T6435)), MID(T6435, FIND(",", T6435) + 2, LEN(T6435) - FIND(",", T6435) - 1), IF(T6435&lt;&gt;"", T6435, "unknown"))</f>
        <v>Tonga</v>
      </c>
      <c r="V6435" s="5" t="s">
        <v>27</v>
      </c>
    </row>
    <row r="6436" customFormat="false" ht="13.8" hidden="false" customHeight="false" outlineLevel="0" collapsed="false">
      <c r="A6436" s="5" t="s">
        <v>17069</v>
      </c>
      <c r="B6436" s="5" t="n">
        <f aca="false">YEAR(DATEVALUE(LEFT(A6436, 10)))</f>
        <v>1951</v>
      </c>
      <c r="C6436" s="6" t="n">
        <v>18974</v>
      </c>
      <c r="D6436" s="2" t="n">
        <v>0.0678240740740741</v>
      </c>
      <c r="F6436" s="5" t="n">
        <v>16.5</v>
      </c>
      <c r="G6436" s="5" t="n">
        <v>-96.9</v>
      </c>
      <c r="H6436" s="5" t="n">
        <v>160</v>
      </c>
      <c r="I6436" s="5" t="n">
        <v>6.8</v>
      </c>
      <c r="J6436" s="5" t="s">
        <v>13467</v>
      </c>
      <c r="K6436" s="5"/>
      <c r="L6436" s="5"/>
      <c r="M6436" s="5" t="n">
        <v>0</v>
      </c>
      <c r="N6436" s="5"/>
      <c r="O6436" s="5"/>
      <c r="P6436" s="5"/>
      <c r="Q6436" s="5" t="s">
        <v>3644</v>
      </c>
      <c r="R6436" s="5" t="s">
        <v>17070</v>
      </c>
      <c r="S6436" s="5" t="s">
        <v>17021</v>
      </c>
      <c r="T6436" s="5" t="s">
        <v>1074</v>
      </c>
      <c r="U6436" s="5" t="str">
        <f aca="false">IF(ISNUMBER(FIND(",", T6436)), MID(T6436, FIND(",", T6436) + 2, LEN(T6436) - FIND(",", T6436) - 1), IF(T6436&lt;&gt;"", T6436, "unknown"))</f>
        <v>Mexico</v>
      </c>
      <c r="V6436" s="5" t="s">
        <v>27</v>
      </c>
    </row>
    <row r="6437" customFormat="false" ht="13.8" hidden="false" customHeight="false" outlineLevel="0" collapsed="false">
      <c r="A6437" s="5" t="s">
        <v>17071</v>
      </c>
      <c r="B6437" s="5" t="n">
        <f aca="false">YEAR(DATEVALUE(LEFT(A6437, 10)))</f>
        <v>1951</v>
      </c>
      <c r="C6437" s="6" t="n">
        <v>18970</v>
      </c>
      <c r="D6437" s="2" t="n">
        <v>0.176550925925926</v>
      </c>
      <c r="F6437" s="5" t="n">
        <v>-34.155</v>
      </c>
      <c r="G6437" s="5" t="n">
        <v>57.08</v>
      </c>
      <c r="H6437" s="5" t="n">
        <v>21.4</v>
      </c>
      <c r="I6437" s="5" t="n">
        <v>7.5</v>
      </c>
      <c r="J6437" s="5" t="s">
        <v>3643</v>
      </c>
      <c r="K6437" s="5"/>
      <c r="L6437" s="5"/>
      <c r="M6437" s="5" t="n">
        <v>0</v>
      </c>
      <c r="N6437" s="5"/>
      <c r="O6437" s="5"/>
      <c r="P6437" s="5"/>
      <c r="Q6437" s="5" t="s">
        <v>3644</v>
      </c>
      <c r="R6437" s="5" t="s">
        <v>17072</v>
      </c>
      <c r="S6437" s="5" t="s">
        <v>17021</v>
      </c>
      <c r="T6437" s="5" t="s">
        <v>5135</v>
      </c>
      <c r="U6437" s="5" t="str">
        <f aca="false">IF(ISNUMBER(FIND(",", T6437)), MID(T6437, FIND(",", T6437) + 2, LEN(T6437) - FIND(",", T6437) - 1), IF(T6437&lt;&gt;"", T6437, "unknown"))</f>
        <v>South Indian Ocean</v>
      </c>
      <c r="V6437" s="5" t="s">
        <v>27</v>
      </c>
    </row>
    <row r="6438" customFormat="false" ht="13.8" hidden="false" customHeight="false" outlineLevel="0" collapsed="false">
      <c r="A6438" s="5" t="s">
        <v>17073</v>
      </c>
      <c r="B6438" s="5" t="n">
        <f aca="false">YEAR(DATEVALUE(LEFT(A6438, 10)))</f>
        <v>1951</v>
      </c>
      <c r="C6438" s="6" t="n">
        <v>18956</v>
      </c>
      <c r="D6438" s="2" t="n">
        <v>0.784988425925926</v>
      </c>
      <c r="F6438" s="5" t="n">
        <v>23.147</v>
      </c>
      <c r="G6438" s="5" t="n">
        <v>121.185</v>
      </c>
      <c r="H6438" s="5" t="n">
        <v>25</v>
      </c>
      <c r="I6438" s="5" t="n">
        <v>7.3</v>
      </c>
      <c r="J6438" s="5" t="s">
        <v>3643</v>
      </c>
      <c r="K6438" s="5"/>
      <c r="L6438" s="5"/>
      <c r="M6438" s="5" t="n">
        <v>0</v>
      </c>
      <c r="N6438" s="5"/>
      <c r="O6438" s="5"/>
      <c r="P6438" s="5"/>
      <c r="Q6438" s="5" t="s">
        <v>3644</v>
      </c>
      <c r="R6438" s="5" t="s">
        <v>17074</v>
      </c>
      <c r="S6438" s="5" t="s">
        <v>17021</v>
      </c>
      <c r="T6438" s="5" t="s">
        <v>2294</v>
      </c>
      <c r="U6438" s="5" t="str">
        <f aca="false">IF(ISNUMBER(FIND(",", T6438)), MID(T6438, FIND(",", T6438) + 2, LEN(T6438) - FIND(",", T6438) - 1), IF(T6438&lt;&gt;"", T6438, "unknown"))</f>
        <v>Taiwan</v>
      </c>
      <c r="V6438" s="5" t="s">
        <v>27</v>
      </c>
    </row>
    <row r="6439" customFormat="false" ht="13.8" hidden="false" customHeight="false" outlineLevel="0" collapsed="false">
      <c r="A6439" s="5" t="s">
        <v>17075</v>
      </c>
      <c r="B6439" s="5" t="n">
        <f aca="false">YEAR(DATEVALUE(LEFT(A6439, 10)))</f>
        <v>1951</v>
      </c>
      <c r="C6439" s="6" t="n">
        <v>18950</v>
      </c>
      <c r="D6439" s="2" t="n">
        <v>0.399918981481482</v>
      </c>
      <c r="F6439" s="5" t="n">
        <v>30.899</v>
      </c>
      <c r="G6439" s="5" t="n">
        <v>91.359</v>
      </c>
      <c r="H6439" s="5" t="n">
        <v>35</v>
      </c>
      <c r="I6439" s="5" t="n">
        <v>7.7</v>
      </c>
      <c r="J6439" s="5" t="s">
        <v>3643</v>
      </c>
      <c r="K6439" s="5"/>
      <c r="L6439" s="5"/>
      <c r="M6439" s="5" t="n">
        <v>0</v>
      </c>
      <c r="N6439" s="5"/>
      <c r="O6439" s="5"/>
      <c r="P6439" s="5"/>
      <c r="Q6439" s="5" t="s">
        <v>3644</v>
      </c>
      <c r="R6439" s="5" t="s">
        <v>17076</v>
      </c>
      <c r="S6439" s="5" t="s">
        <v>17021</v>
      </c>
      <c r="T6439" s="5" t="s">
        <v>3041</v>
      </c>
      <c r="U6439" s="5" t="str">
        <f aca="false">IF(ISNUMBER(FIND(",", T6439)), MID(T6439, FIND(",", T6439) + 2, LEN(T6439) - FIND(",", T6439) - 1), IF(T6439&lt;&gt;"", T6439, "unknown"))</f>
        <v>eastern Xizang</v>
      </c>
      <c r="V6439" s="5" t="s">
        <v>27</v>
      </c>
    </row>
    <row r="6440" customFormat="false" ht="13.8" hidden="false" customHeight="false" outlineLevel="0" collapsed="false">
      <c r="A6440" s="5" t="s">
        <v>17077</v>
      </c>
      <c r="B6440" s="5" t="n">
        <f aca="false">YEAR(DATEVALUE(LEFT(A6440, 10)))</f>
        <v>1951</v>
      </c>
      <c r="C6440" s="6" t="n">
        <v>18950</v>
      </c>
      <c r="D6440" s="2" t="n">
        <v>0.393425925925926</v>
      </c>
      <c r="F6440" s="5" t="n">
        <v>30.5</v>
      </c>
      <c r="G6440" s="5" t="n">
        <v>91.5</v>
      </c>
      <c r="H6440" s="5" t="n">
        <v>0</v>
      </c>
      <c r="I6440" s="5" t="n">
        <v>6.8</v>
      </c>
      <c r="J6440" s="5" t="s">
        <v>1621</v>
      </c>
      <c r="K6440" s="5"/>
      <c r="L6440" s="5"/>
      <c r="M6440" s="5" t="n">
        <v>0</v>
      </c>
      <c r="N6440" s="5"/>
      <c r="O6440" s="5"/>
      <c r="P6440" s="5"/>
      <c r="Q6440" s="5" t="s">
        <v>3644</v>
      </c>
      <c r="R6440" s="5" t="s">
        <v>17078</v>
      </c>
      <c r="S6440" s="5" t="s">
        <v>17021</v>
      </c>
      <c r="T6440" s="5" t="s">
        <v>3041</v>
      </c>
      <c r="U6440" s="5" t="str">
        <f aca="false">IF(ISNUMBER(FIND(",", T6440)), MID(T6440, FIND(",", T6440) + 2, LEN(T6440) - FIND(",", T6440) - 1), IF(T6440&lt;&gt;"", T6440, "unknown"))</f>
        <v>eastern Xizang</v>
      </c>
      <c r="V6440" s="5" t="s">
        <v>27</v>
      </c>
    </row>
    <row r="6441" customFormat="false" ht="13.8" hidden="false" customHeight="false" outlineLevel="0" collapsed="false">
      <c r="A6441" s="5" t="s">
        <v>17079</v>
      </c>
      <c r="B6441" s="5" t="n">
        <f aca="false">YEAR(DATEVALUE(LEFT(A6441, 10)))</f>
        <v>1951</v>
      </c>
      <c r="C6441" s="6" t="n">
        <v>18941</v>
      </c>
      <c r="D6441" s="2" t="n">
        <v>0.922164351851852</v>
      </c>
      <c r="F6441" s="5" t="n">
        <v>-21.75</v>
      </c>
      <c r="G6441" s="5" t="n">
        <v>-68</v>
      </c>
      <c r="H6441" s="5" t="n">
        <v>120</v>
      </c>
      <c r="I6441" s="5" t="n">
        <v>6.6</v>
      </c>
      <c r="J6441" s="5" t="s">
        <v>13467</v>
      </c>
      <c r="K6441" s="5"/>
      <c r="L6441" s="5"/>
      <c r="M6441" s="5" t="n">
        <v>0</v>
      </c>
      <c r="N6441" s="5"/>
      <c r="O6441" s="5"/>
      <c r="P6441" s="5"/>
      <c r="Q6441" s="5" t="s">
        <v>3644</v>
      </c>
      <c r="R6441" s="5" t="s">
        <v>17080</v>
      </c>
      <c r="S6441" s="5" t="s">
        <v>17021</v>
      </c>
      <c r="T6441" s="5" t="s">
        <v>5081</v>
      </c>
      <c r="U6441" s="5" t="str">
        <f aca="false">IF(ISNUMBER(FIND(",", T6441)), MID(T6441, FIND(",", T6441) + 2, LEN(T6441) - FIND(",", T6441) - 1), IF(T6441&lt;&gt;"", T6441, "unknown"))</f>
        <v>Bolivia</v>
      </c>
      <c r="V6441" s="5" t="s">
        <v>27</v>
      </c>
    </row>
    <row r="6442" customFormat="false" ht="13.8" hidden="false" customHeight="false" outlineLevel="0" collapsed="false">
      <c r="A6442" s="5" t="s">
        <v>17081</v>
      </c>
      <c r="B6442" s="5" t="n">
        <f aca="false">YEAR(DATEVALUE(LEFT(A6442, 10)))</f>
        <v>1951</v>
      </c>
      <c r="C6442" s="6" t="n">
        <v>18938</v>
      </c>
      <c r="D6442" s="2" t="n">
        <v>0.694583333333333</v>
      </c>
      <c r="F6442" s="5" t="n">
        <v>47.407</v>
      </c>
      <c r="G6442" s="5" t="n">
        <v>153.961</v>
      </c>
      <c r="H6442" s="5" t="n">
        <v>25</v>
      </c>
      <c r="I6442" s="5" t="n">
        <v>7.2</v>
      </c>
      <c r="J6442" s="5" t="s">
        <v>3643</v>
      </c>
      <c r="K6442" s="5"/>
      <c r="L6442" s="5"/>
      <c r="M6442" s="5" t="n">
        <v>0</v>
      </c>
      <c r="N6442" s="5"/>
      <c r="O6442" s="5"/>
      <c r="P6442" s="5"/>
      <c r="Q6442" s="5" t="s">
        <v>3644</v>
      </c>
      <c r="R6442" s="5" t="s">
        <v>17082</v>
      </c>
      <c r="S6442" s="5" t="s">
        <v>17021</v>
      </c>
      <c r="T6442" s="5" t="s">
        <v>749</v>
      </c>
      <c r="U6442" s="5" t="str">
        <f aca="false">IF(ISNUMBER(FIND(",", T6442)), MID(T6442, FIND(",", T6442) + 2, LEN(T6442) - FIND(",", T6442) - 1), IF(T6442&lt;&gt;"", T6442, "unknown"))</f>
        <v>Kuril Islands</v>
      </c>
      <c r="V6442" s="5" t="s">
        <v>27</v>
      </c>
    </row>
    <row r="6443" customFormat="false" ht="13.8" hidden="false" customHeight="false" outlineLevel="0" collapsed="false">
      <c r="A6443" s="5" t="s">
        <v>17083</v>
      </c>
      <c r="B6443" s="5" t="n">
        <f aca="false">YEAR(DATEVALUE(LEFT(A6443, 10)))</f>
        <v>1951</v>
      </c>
      <c r="C6443" s="6" t="n">
        <v>18929</v>
      </c>
      <c r="D6443" s="2" t="n">
        <v>0.283125</v>
      </c>
      <c r="F6443" s="5" t="n">
        <v>-58</v>
      </c>
      <c r="G6443" s="5" t="n">
        <v>158</v>
      </c>
      <c r="H6443" s="5" t="n">
        <v>0</v>
      </c>
      <c r="I6443" s="5" t="n">
        <v>6.6</v>
      </c>
      <c r="J6443" s="5" t="s">
        <v>13467</v>
      </c>
      <c r="K6443" s="5"/>
      <c r="L6443" s="5"/>
      <c r="M6443" s="5" t="n">
        <v>0</v>
      </c>
      <c r="N6443" s="5"/>
      <c r="O6443" s="5"/>
      <c r="P6443" s="5"/>
      <c r="Q6443" s="5" t="s">
        <v>3644</v>
      </c>
      <c r="R6443" s="5" t="s">
        <v>17084</v>
      </c>
      <c r="S6443" s="5" t="s">
        <v>17021</v>
      </c>
      <c r="T6443" s="5" t="s">
        <v>2488</v>
      </c>
      <c r="U6443" s="5" t="str">
        <f aca="false">IF(ISNUMBER(FIND(",", T6443)), MID(T6443, FIND(",", T6443) + 2, LEN(T6443) - FIND(",", T6443) - 1), IF(T6443&lt;&gt;"", T6443, "unknown"))</f>
        <v>Macquarie Island region</v>
      </c>
      <c r="V6443" s="5" t="s">
        <v>27</v>
      </c>
    </row>
    <row r="6444" customFormat="false" ht="13.8" hidden="false" customHeight="false" outlineLevel="0" collapsed="false">
      <c r="A6444" s="5" t="s">
        <v>17085</v>
      </c>
      <c r="B6444" s="5" t="n">
        <f aca="false">YEAR(DATEVALUE(LEFT(A6444, 10)))</f>
        <v>1951</v>
      </c>
      <c r="C6444" s="6" t="n">
        <v>18926</v>
      </c>
      <c r="D6444" s="2" t="n">
        <v>0.513680555555556</v>
      </c>
      <c r="F6444" s="5" t="n">
        <v>23</v>
      </c>
      <c r="G6444" s="5" t="n">
        <v>121.3</v>
      </c>
      <c r="H6444" s="5" t="n">
        <v>40</v>
      </c>
      <c r="I6444" s="5" t="n">
        <v>6.5</v>
      </c>
      <c r="J6444" s="5" t="s">
        <v>1621</v>
      </c>
      <c r="K6444" s="5"/>
      <c r="L6444" s="5"/>
      <c r="M6444" s="5" t="n">
        <v>0</v>
      </c>
      <c r="N6444" s="5"/>
      <c r="O6444" s="5"/>
      <c r="P6444" s="5"/>
      <c r="Q6444" s="5" t="s">
        <v>3644</v>
      </c>
      <c r="R6444" s="5" t="s">
        <v>17086</v>
      </c>
      <c r="S6444" s="5" t="s">
        <v>17021</v>
      </c>
      <c r="T6444" s="5" t="s">
        <v>2294</v>
      </c>
      <c r="U6444" s="5" t="str">
        <f aca="false">IF(ISNUMBER(FIND(",", T6444)), MID(T6444, FIND(",", T6444) + 2, LEN(T6444) - FIND(",", T6444) - 1), IF(T6444&lt;&gt;"", T6444, "unknown"))</f>
        <v>Taiwan</v>
      </c>
      <c r="V6444" s="5" t="s">
        <v>27</v>
      </c>
    </row>
    <row r="6445" customFormat="false" ht="13.8" hidden="false" customHeight="false" outlineLevel="0" collapsed="false">
      <c r="A6445" s="5" t="s">
        <v>17087</v>
      </c>
      <c r="B6445" s="5" t="n">
        <f aca="false">YEAR(DATEVALUE(LEFT(A6445, 10)))</f>
        <v>1951</v>
      </c>
      <c r="C6445" s="6" t="n">
        <v>18923</v>
      </c>
      <c r="D6445" s="2" t="n">
        <v>0.64568287037037</v>
      </c>
      <c r="F6445" s="5" t="n">
        <v>23.9</v>
      </c>
      <c r="G6445" s="5" t="n">
        <v>121.7</v>
      </c>
      <c r="H6445" s="5" t="n">
        <v>0</v>
      </c>
      <c r="I6445" s="5" t="n">
        <v>6.5</v>
      </c>
      <c r="J6445" s="5" t="s">
        <v>1621</v>
      </c>
      <c r="K6445" s="5"/>
      <c r="L6445" s="5"/>
      <c r="M6445" s="5" t="n">
        <v>0</v>
      </c>
      <c r="N6445" s="5"/>
      <c r="O6445" s="5"/>
      <c r="P6445" s="5"/>
      <c r="Q6445" s="5" t="s">
        <v>3644</v>
      </c>
      <c r="R6445" s="5" t="s">
        <v>17088</v>
      </c>
      <c r="S6445" s="5" t="s">
        <v>17021</v>
      </c>
      <c r="T6445" s="5" t="s">
        <v>2294</v>
      </c>
      <c r="U6445" s="5" t="str">
        <f aca="false">IF(ISNUMBER(FIND(",", T6445)), MID(T6445, FIND(",", T6445) + 2, LEN(T6445) - FIND(",", T6445) - 1), IF(T6445&lt;&gt;"", T6445, "unknown"))</f>
        <v>Taiwan</v>
      </c>
      <c r="V6445" s="5" t="s">
        <v>27</v>
      </c>
    </row>
    <row r="6446" customFormat="false" ht="13.8" hidden="false" customHeight="false" outlineLevel="0" collapsed="false">
      <c r="A6446" s="5" t="s">
        <v>17089</v>
      </c>
      <c r="B6446" s="5" t="n">
        <f aca="false">YEAR(DATEVALUE(LEFT(A6446, 10)))</f>
        <v>1951</v>
      </c>
      <c r="C6446" s="6" t="n">
        <v>18923</v>
      </c>
      <c r="D6446" s="2" t="n">
        <v>0.238263888888889</v>
      </c>
      <c r="F6446" s="5" t="n">
        <v>23.578</v>
      </c>
      <c r="G6446" s="5" t="n">
        <v>121.316</v>
      </c>
      <c r="H6446" s="5" t="n">
        <v>25</v>
      </c>
      <c r="I6446" s="5" t="n">
        <v>7.1</v>
      </c>
      <c r="J6446" s="5" t="s">
        <v>3643</v>
      </c>
      <c r="K6446" s="5"/>
      <c r="L6446" s="5"/>
      <c r="M6446" s="5" t="n">
        <v>0</v>
      </c>
      <c r="N6446" s="5"/>
      <c r="O6446" s="5"/>
      <c r="P6446" s="5"/>
      <c r="Q6446" s="5" t="s">
        <v>3644</v>
      </c>
      <c r="R6446" s="5" t="s">
        <v>17090</v>
      </c>
      <c r="S6446" s="5" t="s">
        <v>17021</v>
      </c>
      <c r="T6446" s="5" t="s">
        <v>2294</v>
      </c>
      <c r="U6446" s="5" t="str">
        <f aca="false">IF(ISNUMBER(FIND(",", T6446)), MID(T6446, FIND(",", T6446) + 2, LEN(T6446) - FIND(",", T6446) - 1), IF(T6446&lt;&gt;"", T6446, "unknown"))</f>
        <v>Taiwan</v>
      </c>
      <c r="V6446" s="5" t="s">
        <v>27</v>
      </c>
    </row>
    <row r="6447" customFormat="false" ht="13.8" hidden="false" customHeight="false" outlineLevel="0" collapsed="false">
      <c r="A6447" s="5" t="s">
        <v>17091</v>
      </c>
      <c r="B6447" s="5" t="n">
        <f aca="false">YEAR(DATEVALUE(LEFT(A6447, 10)))</f>
        <v>1951</v>
      </c>
      <c r="C6447" s="6" t="n">
        <v>18923</v>
      </c>
      <c r="D6447" s="2" t="n">
        <v>0.220648148148148</v>
      </c>
      <c r="F6447" s="5" t="n">
        <v>23.9</v>
      </c>
      <c r="G6447" s="5" t="n">
        <v>121.7</v>
      </c>
      <c r="H6447" s="5" t="n">
        <v>0</v>
      </c>
      <c r="I6447" s="5" t="n">
        <v>6.6</v>
      </c>
      <c r="J6447" s="5" t="s">
        <v>1621</v>
      </c>
      <c r="K6447" s="5"/>
      <c r="L6447" s="5"/>
      <c r="M6447" s="5" t="n">
        <v>0</v>
      </c>
      <c r="N6447" s="5"/>
      <c r="O6447" s="5"/>
      <c r="P6447" s="5"/>
      <c r="Q6447" s="5" t="s">
        <v>3644</v>
      </c>
      <c r="R6447" s="5" t="s">
        <v>17092</v>
      </c>
      <c r="S6447" s="5" t="s">
        <v>17021</v>
      </c>
      <c r="T6447" s="5" t="s">
        <v>2294</v>
      </c>
      <c r="U6447" s="5" t="str">
        <f aca="false">IF(ISNUMBER(FIND(",", T6447)), MID(T6447, FIND(",", T6447) + 2, LEN(T6447) - FIND(",", T6447) - 1), IF(T6447&lt;&gt;"", T6447, "unknown"))</f>
        <v>Taiwan</v>
      </c>
      <c r="V6447" s="5" t="s">
        <v>27</v>
      </c>
    </row>
    <row r="6448" customFormat="false" ht="13.8" hidden="false" customHeight="false" outlineLevel="0" collapsed="false">
      <c r="A6448" s="5" t="s">
        <v>17093</v>
      </c>
      <c r="B6448" s="5" t="n">
        <f aca="false">YEAR(DATEVALUE(LEFT(A6448, 10)))</f>
        <v>1951</v>
      </c>
      <c r="C6448" s="6" t="n">
        <v>18923</v>
      </c>
      <c r="D6448" s="2" t="n">
        <v>0.186215277777778</v>
      </c>
      <c r="F6448" s="5" t="n">
        <v>23.688</v>
      </c>
      <c r="G6448" s="5" t="n">
        <v>120.909</v>
      </c>
      <c r="H6448" s="5" t="n">
        <v>25</v>
      </c>
      <c r="I6448" s="5" t="n">
        <v>7</v>
      </c>
      <c r="J6448" s="5" t="s">
        <v>1621</v>
      </c>
      <c r="K6448" s="5"/>
      <c r="L6448" s="5"/>
      <c r="M6448" s="5" t="n">
        <v>0</v>
      </c>
      <c r="N6448" s="5"/>
      <c r="O6448" s="5"/>
      <c r="P6448" s="5"/>
      <c r="Q6448" s="5" t="s">
        <v>3644</v>
      </c>
      <c r="R6448" s="5" t="s">
        <v>17094</v>
      </c>
      <c r="S6448" s="5" t="s">
        <v>17021</v>
      </c>
      <c r="T6448" s="5" t="s">
        <v>2294</v>
      </c>
      <c r="U6448" s="5" t="str">
        <f aca="false">IF(ISNUMBER(FIND(",", T6448)), MID(T6448, FIND(",", T6448) + 2, LEN(T6448) - FIND(",", T6448) - 1), IF(T6448&lt;&gt;"", T6448, "unknown"))</f>
        <v>Taiwan</v>
      </c>
      <c r="V6448" s="5" t="s">
        <v>27</v>
      </c>
    </row>
    <row r="6449" customFormat="false" ht="13.8" hidden="false" customHeight="false" outlineLevel="0" collapsed="false">
      <c r="A6449" s="5" t="s">
        <v>17095</v>
      </c>
      <c r="B6449" s="5" t="n">
        <f aca="false">YEAR(DATEVALUE(LEFT(A6449, 10)))</f>
        <v>1951</v>
      </c>
      <c r="C6449" s="6" t="n">
        <v>18923</v>
      </c>
      <c r="D6449" s="2" t="n">
        <v>0.145509259259259</v>
      </c>
      <c r="F6449" s="5" t="n">
        <v>23.688</v>
      </c>
      <c r="G6449" s="5" t="n">
        <v>121.192</v>
      </c>
      <c r="H6449" s="5" t="n">
        <v>25</v>
      </c>
      <c r="I6449" s="5" t="n">
        <v>7.2</v>
      </c>
      <c r="J6449" s="5" t="s">
        <v>3643</v>
      </c>
      <c r="K6449" s="5"/>
      <c r="L6449" s="5"/>
      <c r="M6449" s="5" t="n">
        <v>0</v>
      </c>
      <c r="N6449" s="5"/>
      <c r="O6449" s="5"/>
      <c r="P6449" s="5"/>
      <c r="Q6449" s="5" t="s">
        <v>3644</v>
      </c>
      <c r="R6449" s="5" t="s">
        <v>17096</v>
      </c>
      <c r="S6449" s="5" t="s">
        <v>17021</v>
      </c>
      <c r="T6449" s="5" t="s">
        <v>2294</v>
      </c>
      <c r="U6449" s="5" t="str">
        <f aca="false">IF(ISNUMBER(FIND(",", T6449)), MID(T6449, FIND(",", T6449) + 2, LEN(T6449) - FIND(",", T6449) - 1), IF(T6449&lt;&gt;"", T6449, "unknown"))</f>
        <v>Taiwan</v>
      </c>
      <c r="V6449" s="5" t="s">
        <v>27</v>
      </c>
    </row>
    <row r="6450" customFormat="false" ht="13.8" hidden="false" customHeight="false" outlineLevel="0" collapsed="false">
      <c r="A6450" s="5" t="s">
        <v>17097</v>
      </c>
      <c r="B6450" s="5" t="n">
        <f aca="false">YEAR(DATEVALUE(LEFT(A6450, 10)))</f>
        <v>1951</v>
      </c>
      <c r="C6450" s="6" t="n">
        <v>18922</v>
      </c>
      <c r="D6450" s="2" t="n">
        <v>0.898831018518519</v>
      </c>
      <c r="F6450" s="5" t="n">
        <v>23.2</v>
      </c>
      <c r="G6450" s="5" t="n">
        <v>120.909</v>
      </c>
      <c r="H6450" s="5" t="n">
        <v>25</v>
      </c>
      <c r="I6450" s="5" t="n">
        <v>7.5</v>
      </c>
      <c r="J6450" s="5" t="s">
        <v>3643</v>
      </c>
      <c r="K6450" s="5"/>
      <c r="L6450" s="5"/>
      <c r="M6450" s="5" t="n">
        <v>0</v>
      </c>
      <c r="N6450" s="5"/>
      <c r="O6450" s="5"/>
      <c r="P6450" s="5"/>
      <c r="Q6450" s="5" t="s">
        <v>3644</v>
      </c>
      <c r="R6450" s="5" t="s">
        <v>17098</v>
      </c>
      <c r="S6450" s="5" t="s">
        <v>17021</v>
      </c>
      <c r="T6450" s="5" t="s">
        <v>2294</v>
      </c>
      <c r="U6450" s="5" t="str">
        <f aca="false">IF(ISNUMBER(FIND(",", T6450)), MID(T6450, FIND(",", T6450) + 2, LEN(T6450) - FIND(",", T6450) - 1), IF(T6450&lt;&gt;"", T6450, "unknown"))</f>
        <v>Taiwan</v>
      </c>
      <c r="V6450" s="5" t="s">
        <v>27</v>
      </c>
    </row>
    <row r="6451" customFormat="false" ht="13.8" hidden="false" customHeight="false" outlineLevel="0" collapsed="false">
      <c r="A6451" s="5" t="s">
        <v>17099</v>
      </c>
      <c r="B6451" s="5" t="n">
        <f aca="false">YEAR(DATEVALUE(LEFT(A6451, 10)))</f>
        <v>1951</v>
      </c>
      <c r="C6451" s="6" t="n">
        <v>18919</v>
      </c>
      <c r="D6451" s="2" t="n">
        <v>0.351666666666667</v>
      </c>
      <c r="F6451" s="5" t="n">
        <v>41.6</v>
      </c>
      <c r="G6451" s="5" t="n">
        <v>142</v>
      </c>
      <c r="H6451" s="5" t="n">
        <v>33</v>
      </c>
      <c r="I6451" s="5" t="n">
        <v>6.5</v>
      </c>
      <c r="J6451" s="5" t="s">
        <v>1621</v>
      </c>
      <c r="K6451" s="5"/>
      <c r="L6451" s="5"/>
      <c r="M6451" s="5" t="n">
        <v>0</v>
      </c>
      <c r="N6451" s="5"/>
      <c r="O6451" s="5"/>
      <c r="P6451" s="5"/>
      <c r="Q6451" s="5" t="s">
        <v>3644</v>
      </c>
      <c r="R6451" s="5" t="s">
        <v>17100</v>
      </c>
      <c r="S6451" s="5" t="s">
        <v>17021</v>
      </c>
      <c r="T6451" s="5" t="s">
        <v>1217</v>
      </c>
      <c r="U6451" s="5" t="str">
        <f aca="false">IF(ISNUMBER(FIND(",", T6451)), MID(T6451, FIND(",", T6451) + 2, LEN(T6451) - FIND(",", T6451) - 1), IF(T6451&lt;&gt;"", T6451, "unknown"))</f>
        <v>Japan region</v>
      </c>
      <c r="V6451" s="5" t="s">
        <v>27</v>
      </c>
    </row>
    <row r="6452" customFormat="false" ht="13.8" hidden="false" customHeight="false" outlineLevel="0" collapsed="false">
      <c r="A6452" s="5" t="s">
        <v>17101</v>
      </c>
      <c r="B6452" s="5" t="n">
        <f aca="false">YEAR(DATEVALUE(LEFT(A6452, 10)))</f>
        <v>1951</v>
      </c>
      <c r="C6452" s="6" t="n">
        <v>18912</v>
      </c>
      <c r="D6452" s="2" t="n">
        <v>0.0677662037037037</v>
      </c>
      <c r="F6452" s="5" t="n">
        <v>-5.5</v>
      </c>
      <c r="G6452" s="5" t="n">
        <v>152</v>
      </c>
      <c r="H6452" s="5" t="n">
        <v>60</v>
      </c>
      <c r="I6452" s="5" t="n">
        <v>6.7</v>
      </c>
      <c r="J6452" s="5" t="s">
        <v>13467</v>
      </c>
      <c r="K6452" s="5"/>
      <c r="L6452" s="5"/>
      <c r="M6452" s="5" t="n">
        <v>0</v>
      </c>
      <c r="N6452" s="5"/>
      <c r="O6452" s="5"/>
      <c r="P6452" s="5"/>
      <c r="Q6452" s="5" t="s">
        <v>3644</v>
      </c>
      <c r="R6452" s="5" t="s">
        <v>17102</v>
      </c>
      <c r="S6452" s="5" t="s">
        <v>17021</v>
      </c>
      <c r="T6452" s="5" t="s">
        <v>745</v>
      </c>
      <c r="U6452" s="5" t="str">
        <f aca="false">IF(ISNUMBER(FIND(",", T6452)), MID(T6452, FIND(",", T6452) + 2, LEN(T6452) - FIND(",", T6452) - 1), IF(T6452&lt;&gt;"", T6452, "unknown"))</f>
        <v>Papua New Guinea</v>
      </c>
      <c r="V6452" s="5" t="s">
        <v>27</v>
      </c>
    </row>
    <row r="6453" customFormat="false" ht="13.8" hidden="false" customHeight="false" outlineLevel="0" collapsed="false">
      <c r="A6453" s="5" t="s">
        <v>17103</v>
      </c>
      <c r="B6453" s="5" t="n">
        <f aca="false">YEAR(DATEVALUE(LEFT(A6453, 10)))</f>
        <v>1951</v>
      </c>
      <c r="C6453" s="6" t="n">
        <v>18861</v>
      </c>
      <c r="D6453" s="2" t="n">
        <v>0.45625</v>
      </c>
      <c r="F6453" s="5" t="n">
        <v>19.75</v>
      </c>
      <c r="G6453" s="5" t="n">
        <v>-156</v>
      </c>
      <c r="H6453" s="5" t="n">
        <v>60</v>
      </c>
      <c r="I6453" s="5" t="n">
        <v>6.7</v>
      </c>
      <c r="J6453" s="5" t="s">
        <v>13467</v>
      </c>
      <c r="K6453" s="5"/>
      <c r="L6453" s="5"/>
      <c r="M6453" s="5" t="n">
        <v>0</v>
      </c>
      <c r="N6453" s="5"/>
      <c r="O6453" s="5"/>
      <c r="P6453" s="5"/>
      <c r="Q6453" s="5" t="s">
        <v>3644</v>
      </c>
      <c r="R6453" s="5" t="s">
        <v>17104</v>
      </c>
      <c r="S6453" s="5" t="s">
        <v>17021</v>
      </c>
      <c r="T6453" s="5" t="s">
        <v>4129</v>
      </c>
      <c r="U6453" s="5" t="str">
        <f aca="false">IF(ISNUMBER(FIND(",", T6453)), MID(T6453, FIND(",", T6453) + 2, LEN(T6453) - FIND(",", T6453) - 1), IF(T6453&lt;&gt;"", T6453, "unknown"))</f>
        <v>Hawaii</v>
      </c>
      <c r="V6453" s="5" t="s">
        <v>27</v>
      </c>
    </row>
    <row r="6454" customFormat="false" ht="13.8" hidden="false" customHeight="false" outlineLevel="0" collapsed="false">
      <c r="A6454" s="5" t="s">
        <v>17105</v>
      </c>
      <c r="B6454" s="5" t="n">
        <f aca="false">YEAR(DATEVALUE(LEFT(A6454, 10)))</f>
        <v>1951</v>
      </c>
      <c r="C6454" s="6" t="n">
        <v>18853</v>
      </c>
      <c r="D6454" s="2" t="n">
        <v>0.773263888888889</v>
      </c>
      <c r="F6454" s="5" t="n">
        <v>40.8</v>
      </c>
      <c r="G6454" s="5" t="n">
        <v>33.4</v>
      </c>
      <c r="H6454" s="5" t="n">
        <v>0</v>
      </c>
      <c r="I6454" s="5" t="n">
        <v>6.5</v>
      </c>
      <c r="J6454" s="5" t="s">
        <v>13467</v>
      </c>
      <c r="K6454" s="5"/>
      <c r="L6454" s="5"/>
      <c r="M6454" s="5" t="n">
        <v>0</v>
      </c>
      <c r="N6454" s="5"/>
      <c r="O6454" s="5"/>
      <c r="P6454" s="5"/>
      <c r="Q6454" s="5" t="s">
        <v>3644</v>
      </c>
      <c r="R6454" s="5" t="s">
        <v>17106</v>
      </c>
      <c r="S6454" s="5" t="s">
        <v>17021</v>
      </c>
      <c r="T6454" s="5" t="s">
        <v>6420</v>
      </c>
      <c r="U6454" s="5" t="str">
        <f aca="false">IF(ISNUMBER(FIND(",", T6454)), MID(T6454, FIND(",", T6454) + 2, LEN(T6454) - FIND(",", T6454) - 1), IF(T6454&lt;&gt;"", T6454, "unknown"))</f>
        <v>central Turkey</v>
      </c>
      <c r="V6454" s="5" t="s">
        <v>27</v>
      </c>
    </row>
    <row r="6455" customFormat="false" ht="13.8" hidden="false" customHeight="false" outlineLevel="0" collapsed="false">
      <c r="A6455" s="5" t="s">
        <v>17107</v>
      </c>
      <c r="B6455" s="5" t="n">
        <f aca="false">YEAR(DATEVALUE(LEFT(A6455, 10)))</f>
        <v>1951</v>
      </c>
      <c r="C6455" s="6" t="n">
        <v>18827</v>
      </c>
      <c r="D6455" s="2" t="n">
        <v>0.379351851851852</v>
      </c>
      <c r="F6455" s="5" t="n">
        <v>1</v>
      </c>
      <c r="G6455" s="5" t="n">
        <v>-27</v>
      </c>
      <c r="H6455" s="5" t="n">
        <v>0</v>
      </c>
      <c r="I6455" s="5" t="n">
        <v>6.7</v>
      </c>
      <c r="J6455" s="5" t="s">
        <v>13467</v>
      </c>
      <c r="K6455" s="5"/>
      <c r="L6455" s="5"/>
      <c r="M6455" s="5" t="n">
        <v>0</v>
      </c>
      <c r="N6455" s="5"/>
      <c r="O6455" s="5"/>
      <c r="P6455" s="5"/>
      <c r="Q6455" s="5" t="s">
        <v>3644</v>
      </c>
      <c r="R6455" s="5" t="s">
        <v>17108</v>
      </c>
      <c r="S6455" s="5" t="s">
        <v>17021</v>
      </c>
      <c r="T6455" s="5" t="s">
        <v>1477</v>
      </c>
      <c r="U6455" s="5" t="str">
        <f aca="false">IF(ISNUMBER(FIND(",", T6455)), MID(T6455, FIND(",", T6455) + 2, LEN(T6455) - FIND(",", T6455) - 1), IF(T6455&lt;&gt;"", T6455, "unknown"))</f>
        <v>central Mid-Atlantic Ridge</v>
      </c>
      <c r="V6455" s="5" t="s">
        <v>27</v>
      </c>
    </row>
    <row r="6456" customFormat="false" ht="13.8" hidden="false" customHeight="false" outlineLevel="0" collapsed="false">
      <c r="A6456" s="5" t="s">
        <v>17109</v>
      </c>
      <c r="B6456" s="5" t="n">
        <f aca="false">YEAR(DATEVALUE(LEFT(A6456, 10)))</f>
        <v>1951</v>
      </c>
      <c r="C6456" s="6" t="n">
        <v>18820</v>
      </c>
      <c r="D6456" s="2" t="n">
        <v>0.765185185185185</v>
      </c>
      <c r="F6456" s="5" t="n">
        <v>27.5</v>
      </c>
      <c r="G6456" s="5" t="n">
        <v>139.5</v>
      </c>
      <c r="H6456" s="5" t="n">
        <v>480</v>
      </c>
      <c r="I6456" s="5" t="n">
        <v>6.9</v>
      </c>
      <c r="J6456" s="5" t="s">
        <v>1061</v>
      </c>
      <c r="K6456" s="5"/>
      <c r="L6456" s="5"/>
      <c r="M6456" s="5" t="n">
        <v>0</v>
      </c>
      <c r="N6456" s="5"/>
      <c r="O6456" s="5"/>
      <c r="P6456" s="5"/>
      <c r="Q6456" s="5" t="s">
        <v>3644</v>
      </c>
      <c r="R6456" s="5" t="s">
        <v>17110</v>
      </c>
      <c r="S6456" s="5" t="s">
        <v>17021</v>
      </c>
      <c r="T6456" s="5" t="s">
        <v>977</v>
      </c>
      <c r="U6456" s="5" t="str">
        <f aca="false">IF(ISNUMBER(FIND(",", T6456)), MID(T6456, FIND(",", T6456) + 2, LEN(T6456) - FIND(",", T6456) - 1), IF(T6456&lt;&gt;"", T6456, "unknown"))</f>
        <v>Japan region</v>
      </c>
      <c r="V6456" s="5" t="s">
        <v>27</v>
      </c>
    </row>
    <row r="6457" customFormat="false" ht="13.8" hidden="false" customHeight="false" outlineLevel="0" collapsed="false">
      <c r="A6457" s="5" t="s">
        <v>17111</v>
      </c>
      <c r="B6457" s="5" t="n">
        <f aca="false">YEAR(DATEVALUE(LEFT(A6457, 10)))</f>
        <v>1951</v>
      </c>
      <c r="C6457" s="6" t="n">
        <v>18791</v>
      </c>
      <c r="D6457" s="2" t="n">
        <v>0.944930555555556</v>
      </c>
      <c r="F6457" s="5" t="n">
        <v>36.668</v>
      </c>
      <c r="G6457" s="5" t="n">
        <v>70.955</v>
      </c>
      <c r="H6457" s="5" t="n">
        <v>222.2</v>
      </c>
      <c r="I6457" s="5" t="n">
        <v>7.5</v>
      </c>
      <c r="J6457" s="5" t="s">
        <v>1621</v>
      </c>
      <c r="K6457" s="5"/>
      <c r="L6457" s="5"/>
      <c r="M6457" s="5" t="n">
        <v>0</v>
      </c>
      <c r="N6457" s="5"/>
      <c r="O6457" s="5"/>
      <c r="P6457" s="5"/>
      <c r="Q6457" s="5" t="s">
        <v>3644</v>
      </c>
      <c r="R6457" s="5" t="s">
        <v>17112</v>
      </c>
      <c r="S6457" s="5" t="s">
        <v>17021</v>
      </c>
      <c r="T6457" s="5" t="s">
        <v>1948</v>
      </c>
      <c r="U6457" s="5" t="str">
        <f aca="false">IF(ISNUMBER(FIND(",", T6457)), MID(T6457, FIND(",", T6457) + 2, LEN(T6457) - FIND(",", T6457) - 1), IF(T6457&lt;&gt;"", T6457, "unknown"))</f>
        <v>Afghanistan</v>
      </c>
      <c r="V6457" s="5" t="s">
        <v>27</v>
      </c>
    </row>
    <row r="6458" customFormat="false" ht="13.8" hidden="false" customHeight="false" outlineLevel="0" collapsed="false">
      <c r="A6458" s="5" t="s">
        <v>17113</v>
      </c>
      <c r="B6458" s="5" t="n">
        <f aca="false">YEAR(DATEVALUE(LEFT(A6458, 10)))</f>
        <v>1951</v>
      </c>
      <c r="C6458" s="6" t="n">
        <v>18786</v>
      </c>
      <c r="D6458" s="2" t="n">
        <v>0.957592592592593</v>
      </c>
      <c r="F6458" s="5" t="n">
        <v>-28.5</v>
      </c>
      <c r="G6458" s="5" t="n">
        <v>-175.9</v>
      </c>
      <c r="H6458" s="5" t="n">
        <v>0</v>
      </c>
      <c r="I6458" s="5" t="n">
        <v>6.8</v>
      </c>
      <c r="J6458" s="5" t="s">
        <v>13467</v>
      </c>
      <c r="K6458" s="5"/>
      <c r="L6458" s="5"/>
      <c r="M6458" s="5" t="n">
        <v>0</v>
      </c>
      <c r="N6458" s="5"/>
      <c r="O6458" s="5"/>
      <c r="P6458" s="5"/>
      <c r="Q6458" s="5" t="s">
        <v>3644</v>
      </c>
      <c r="R6458" s="5" t="s">
        <v>17114</v>
      </c>
      <c r="S6458" s="5" t="s">
        <v>17021</v>
      </c>
      <c r="T6458" s="5" t="s">
        <v>1011</v>
      </c>
      <c r="U6458" s="5" t="str">
        <f aca="false">IF(ISNUMBER(FIND(",", T6458)), MID(T6458, FIND(",", T6458) + 2, LEN(T6458) - FIND(",", T6458) - 1), IF(T6458&lt;&gt;"", T6458, "unknown"))</f>
        <v>Kermadec Islands region</v>
      </c>
      <c r="V6458" s="5" t="s">
        <v>27</v>
      </c>
    </row>
    <row r="6459" customFormat="false" ht="13.8" hidden="false" customHeight="false" outlineLevel="0" collapsed="false">
      <c r="A6459" s="5" t="s">
        <v>17115</v>
      </c>
      <c r="B6459" s="5" t="n">
        <f aca="false">YEAR(DATEVALUE(LEFT(A6459, 10)))</f>
        <v>1951</v>
      </c>
      <c r="C6459" s="6" t="n">
        <v>18785</v>
      </c>
      <c r="D6459" s="2" t="n">
        <v>0.674166666666667</v>
      </c>
      <c r="F6459" s="5" t="n">
        <v>71.3</v>
      </c>
      <c r="G6459" s="5" t="n">
        <v>-9.7</v>
      </c>
      <c r="H6459" s="5" t="n">
        <v>0</v>
      </c>
      <c r="I6459" s="5" t="n">
        <v>6.8</v>
      </c>
      <c r="J6459" s="5" t="s">
        <v>13467</v>
      </c>
      <c r="K6459" s="5"/>
      <c r="L6459" s="5"/>
      <c r="M6459" s="5" t="n">
        <v>0</v>
      </c>
      <c r="N6459" s="5"/>
      <c r="O6459" s="5"/>
      <c r="P6459" s="5"/>
      <c r="Q6459" s="5" t="s">
        <v>3644</v>
      </c>
      <c r="R6459" s="5" t="s">
        <v>17116</v>
      </c>
      <c r="S6459" s="5" t="s">
        <v>17021</v>
      </c>
      <c r="T6459" s="5" t="s">
        <v>862</v>
      </c>
      <c r="U6459" s="5" t="str">
        <f aca="false">IF(ISNUMBER(FIND(",", T6459)), MID(T6459, FIND(",", T6459) + 2, LEN(T6459) - FIND(",", T6459) - 1), IF(T6459&lt;&gt;"", T6459, "unknown"))</f>
        <v>Jan Mayen Island region</v>
      </c>
      <c r="V6459" s="5" t="s">
        <v>27</v>
      </c>
    </row>
    <row r="6460" customFormat="false" ht="13.8" hidden="false" customHeight="false" outlineLevel="0" collapsed="false">
      <c r="A6460" s="5" t="s">
        <v>17117</v>
      </c>
      <c r="B6460" s="5" t="n">
        <f aca="false">YEAR(DATEVALUE(LEFT(A6460, 10)))</f>
        <v>1951</v>
      </c>
      <c r="C6460" s="6" t="n">
        <v>18784</v>
      </c>
      <c r="D6460" s="2" t="n">
        <v>0.706747685185185</v>
      </c>
      <c r="F6460" s="5" t="n">
        <v>29.75</v>
      </c>
      <c r="G6460" s="5" t="n">
        <v>131.75</v>
      </c>
      <c r="H6460" s="5" t="n">
        <v>60</v>
      </c>
      <c r="I6460" s="5" t="n">
        <v>6.6</v>
      </c>
      <c r="J6460" s="5" t="s">
        <v>13467</v>
      </c>
      <c r="K6460" s="5"/>
      <c r="L6460" s="5"/>
      <c r="M6460" s="5" t="n">
        <v>0</v>
      </c>
      <c r="N6460" s="5"/>
      <c r="O6460" s="5"/>
      <c r="P6460" s="5"/>
      <c r="Q6460" s="5" t="s">
        <v>3644</v>
      </c>
      <c r="R6460" s="5" t="s">
        <v>17118</v>
      </c>
      <c r="S6460" s="5" t="s">
        <v>17021</v>
      </c>
      <c r="T6460" s="5" t="s">
        <v>2132</v>
      </c>
      <c r="U6460" s="5" t="str">
        <f aca="false">IF(ISNUMBER(FIND(",", T6460)), MID(T6460, FIND(",", T6460) + 2, LEN(T6460) - FIND(",", T6460) - 1), IF(T6460&lt;&gt;"", T6460, "unknown"))</f>
        <v>Japan</v>
      </c>
      <c r="V6460" s="5" t="s">
        <v>27</v>
      </c>
    </row>
    <row r="6461" customFormat="false" ht="13.8" hidden="false" customHeight="false" outlineLevel="0" collapsed="false">
      <c r="A6461" s="5" t="s">
        <v>17119</v>
      </c>
      <c r="B6461" s="5" t="n">
        <f aca="false">YEAR(DATEVALUE(LEFT(A6461, 10)))</f>
        <v>1951</v>
      </c>
      <c r="C6461" s="6" t="n">
        <v>18769</v>
      </c>
      <c r="D6461" s="2" t="n">
        <v>0.352384259259259</v>
      </c>
      <c r="F6461" s="5" t="n">
        <v>-5.934</v>
      </c>
      <c r="G6461" s="5" t="n">
        <v>154.529</v>
      </c>
      <c r="H6461" s="5" t="n">
        <v>151.2</v>
      </c>
      <c r="I6461" s="5" t="n">
        <v>7</v>
      </c>
      <c r="J6461" s="5" t="s">
        <v>1061</v>
      </c>
      <c r="K6461" s="5"/>
      <c r="L6461" s="5"/>
      <c r="M6461" s="5" t="n">
        <v>0</v>
      </c>
      <c r="N6461" s="5"/>
      <c r="O6461" s="5"/>
      <c r="P6461" s="5"/>
      <c r="Q6461" s="5" t="s">
        <v>3644</v>
      </c>
      <c r="R6461" s="5" t="s">
        <v>17120</v>
      </c>
      <c r="S6461" s="5" t="s">
        <v>17021</v>
      </c>
      <c r="T6461" s="5" t="s">
        <v>1473</v>
      </c>
      <c r="U6461" s="5" t="str">
        <f aca="false">IF(ISNUMBER(FIND(",", T6461)), MID(T6461, FIND(",", T6461) + 2, LEN(T6461) - FIND(",", T6461) - 1), IF(T6461&lt;&gt;"", T6461, "unknown"))</f>
        <v>Papua New Guinea</v>
      </c>
      <c r="V6461" s="5" t="s">
        <v>27</v>
      </c>
    </row>
    <row r="6462" customFormat="false" ht="13.8" hidden="false" customHeight="false" outlineLevel="0" collapsed="false">
      <c r="A6462" s="5" t="s">
        <v>17121</v>
      </c>
      <c r="B6462" s="5" t="n">
        <f aca="false">YEAR(DATEVALUE(LEFT(A6462, 10)))</f>
        <v>1951</v>
      </c>
      <c r="C6462" s="6" t="n">
        <v>18754</v>
      </c>
      <c r="D6462" s="2" t="n">
        <v>0.674212962962963</v>
      </c>
      <c r="F6462" s="5" t="n">
        <v>71.5</v>
      </c>
      <c r="G6462" s="5" t="n">
        <v>-9</v>
      </c>
      <c r="H6462" s="5" t="n">
        <v>0</v>
      </c>
      <c r="I6462" s="5" t="n">
        <v>6.8</v>
      </c>
      <c r="J6462" s="5" t="s">
        <v>13467</v>
      </c>
      <c r="K6462" s="5"/>
      <c r="L6462" s="5"/>
      <c r="M6462" s="5" t="n">
        <v>0</v>
      </c>
      <c r="N6462" s="5"/>
      <c r="O6462" s="5"/>
      <c r="P6462" s="5"/>
      <c r="Q6462" s="5" t="s">
        <v>3644</v>
      </c>
      <c r="R6462" s="5" t="s">
        <v>17122</v>
      </c>
      <c r="S6462" s="5" t="s">
        <v>17021</v>
      </c>
      <c r="T6462" s="5" t="s">
        <v>862</v>
      </c>
      <c r="U6462" s="5" t="str">
        <f aca="false">IF(ISNUMBER(FIND(",", T6462)), MID(T6462, FIND(",", T6462) + 2, LEN(T6462) - FIND(",", T6462) - 1), IF(T6462&lt;&gt;"", T6462, "unknown"))</f>
        <v>Jan Mayen Island region</v>
      </c>
      <c r="V6462" s="5" t="s">
        <v>27</v>
      </c>
    </row>
    <row r="6463" customFormat="false" ht="13.8" hidden="false" customHeight="false" outlineLevel="0" collapsed="false">
      <c r="A6463" s="5" t="s">
        <v>17123</v>
      </c>
      <c r="B6463" s="5" t="n">
        <f aca="false">YEAR(DATEVALUE(LEFT(A6463, 10)))</f>
        <v>1951</v>
      </c>
      <c r="C6463" s="6" t="n">
        <v>18749</v>
      </c>
      <c r="D6463" s="2" t="n">
        <v>0.210185185185185</v>
      </c>
      <c r="F6463" s="5" t="n">
        <v>-50.5</v>
      </c>
      <c r="G6463" s="5" t="n">
        <v>149</v>
      </c>
      <c r="H6463" s="5" t="n">
        <v>0</v>
      </c>
      <c r="I6463" s="5" t="n">
        <v>6.8</v>
      </c>
      <c r="J6463" s="5" t="s">
        <v>1621</v>
      </c>
      <c r="K6463" s="5"/>
      <c r="L6463" s="5"/>
      <c r="M6463" s="5" t="n">
        <v>0</v>
      </c>
      <c r="N6463" s="5"/>
      <c r="O6463" s="5"/>
      <c r="P6463" s="5"/>
      <c r="Q6463" s="5" t="s">
        <v>3644</v>
      </c>
      <c r="R6463" s="5" t="s">
        <v>17124</v>
      </c>
      <c r="S6463" s="5" t="s">
        <v>17021</v>
      </c>
      <c r="T6463" s="5" t="s">
        <v>17125</v>
      </c>
      <c r="U6463" s="5" t="str">
        <f aca="false">IF(ISNUMBER(FIND(",", T6463)), MID(T6463, FIND(",", T6463) + 2, LEN(T6463) - FIND(",", T6463) - 1), IF(T6463&lt;&gt;"", T6463, "unknown"))</f>
        <v>south of Tasmania</v>
      </c>
      <c r="V6463" s="5" t="s">
        <v>27</v>
      </c>
    </row>
    <row r="6464" customFormat="false" ht="13.8" hidden="false" customHeight="false" outlineLevel="0" collapsed="false">
      <c r="A6464" s="5" t="s">
        <v>17126</v>
      </c>
      <c r="B6464" s="5" t="n">
        <f aca="false">YEAR(DATEVALUE(LEFT(A6464, 10)))</f>
        <v>1951</v>
      </c>
      <c r="C6464" s="6" t="n">
        <v>18734</v>
      </c>
      <c r="D6464" s="2" t="n">
        <v>0.8284375</v>
      </c>
      <c r="F6464" s="5" t="n">
        <v>31</v>
      </c>
      <c r="G6464" s="5" t="n">
        <v>138.5</v>
      </c>
      <c r="H6464" s="5" t="n">
        <v>470</v>
      </c>
      <c r="I6464" s="5" t="n">
        <v>6.6</v>
      </c>
      <c r="J6464" s="5" t="s">
        <v>13467</v>
      </c>
      <c r="K6464" s="5"/>
      <c r="L6464" s="5"/>
      <c r="M6464" s="5" t="n">
        <v>0</v>
      </c>
      <c r="N6464" s="5"/>
      <c r="O6464" s="5"/>
      <c r="P6464" s="5"/>
      <c r="Q6464" s="5" t="s">
        <v>3644</v>
      </c>
      <c r="R6464" s="5" t="s">
        <v>17127</v>
      </c>
      <c r="S6464" s="5" t="s">
        <v>17021</v>
      </c>
      <c r="T6464" s="5" t="s">
        <v>310</v>
      </c>
      <c r="U6464" s="5" t="str">
        <f aca="false">IF(ISNUMBER(FIND(",", T6464)), MID(T6464, FIND(",", T6464) + 2, LEN(T6464) - FIND(",", T6464) - 1), IF(T6464&lt;&gt;"", T6464, "unknown"))</f>
        <v>Japan region</v>
      </c>
      <c r="V6464" s="5" t="s">
        <v>27</v>
      </c>
    </row>
    <row r="6465" customFormat="false" ht="13.8" hidden="false" customHeight="false" outlineLevel="0" collapsed="false">
      <c r="A6465" s="5" t="s">
        <v>17128</v>
      </c>
      <c r="B6465" s="5" t="n">
        <f aca="false">YEAR(DATEVALUE(LEFT(A6465, 10)))</f>
        <v>1951</v>
      </c>
      <c r="C6465" s="6" t="n">
        <v>18732</v>
      </c>
      <c r="D6465" s="2" t="n">
        <v>0.0315856481481482</v>
      </c>
      <c r="F6465" s="5" t="n">
        <v>-23.3</v>
      </c>
      <c r="G6465" s="5" t="n">
        <v>-66.4</v>
      </c>
      <c r="H6465" s="5" t="n">
        <v>223</v>
      </c>
      <c r="I6465" s="5" t="n">
        <v>6.8</v>
      </c>
      <c r="J6465" s="5" t="s">
        <v>13467</v>
      </c>
      <c r="K6465" s="5"/>
      <c r="L6465" s="5"/>
      <c r="M6465" s="5" t="n">
        <v>0</v>
      </c>
      <c r="N6465" s="5"/>
      <c r="O6465" s="5"/>
      <c r="P6465" s="5"/>
      <c r="Q6465" s="5" t="s">
        <v>3644</v>
      </c>
      <c r="R6465" s="5" t="s">
        <v>17129</v>
      </c>
      <c r="S6465" s="5" t="s">
        <v>17021</v>
      </c>
      <c r="T6465" s="5" t="s">
        <v>2470</v>
      </c>
      <c r="U6465" s="5" t="str">
        <f aca="false">IF(ISNUMBER(FIND(",", T6465)), MID(T6465, FIND(",", T6465) + 2, LEN(T6465) - FIND(",", T6465) - 1), IF(T6465&lt;&gt;"", T6465, "unknown"))</f>
        <v>Argentina</v>
      </c>
      <c r="V6465" s="5" t="s">
        <v>27</v>
      </c>
    </row>
    <row r="6466" customFormat="false" ht="13.8" hidden="false" customHeight="false" outlineLevel="0" collapsed="false">
      <c r="A6466" s="5" t="s">
        <v>17130</v>
      </c>
      <c r="B6466" s="5" t="n">
        <f aca="false">YEAR(DATEVALUE(LEFT(A6466, 10)))</f>
        <v>1951</v>
      </c>
      <c r="C6466" s="6" t="n">
        <v>18728</v>
      </c>
      <c r="D6466" s="2" t="n">
        <v>0.455300925925926</v>
      </c>
      <c r="F6466" s="5" t="n">
        <v>-15.5</v>
      </c>
      <c r="G6466" s="5" t="n">
        <v>-173</v>
      </c>
      <c r="H6466" s="5" t="n">
        <v>0</v>
      </c>
      <c r="I6466" s="5" t="n">
        <v>6.6</v>
      </c>
      <c r="J6466" s="5" t="s">
        <v>13467</v>
      </c>
      <c r="K6466" s="5"/>
      <c r="L6466" s="5"/>
      <c r="M6466" s="5" t="n">
        <v>0</v>
      </c>
      <c r="N6466" s="5"/>
      <c r="O6466" s="5"/>
      <c r="P6466" s="5"/>
      <c r="Q6466" s="5" t="s">
        <v>3644</v>
      </c>
      <c r="R6466" s="5" t="s">
        <v>17131</v>
      </c>
      <c r="S6466" s="5" t="s">
        <v>17021</v>
      </c>
      <c r="T6466" s="5" t="s">
        <v>2520</v>
      </c>
      <c r="U6466" s="5" t="str">
        <f aca="false">IF(ISNUMBER(FIND(",", T6466)), MID(T6466, FIND(",", T6466) + 2, LEN(T6466) - FIND(",", T6466) - 1), IF(T6466&lt;&gt;"", T6466, "unknown"))</f>
        <v>Samoa Islands region</v>
      </c>
      <c r="V6466" s="5" t="s">
        <v>27</v>
      </c>
    </row>
    <row r="6467" customFormat="false" ht="13.8" hidden="false" customHeight="false" outlineLevel="0" collapsed="false">
      <c r="A6467" s="5" t="s">
        <v>17132</v>
      </c>
      <c r="B6467" s="5" t="n">
        <f aca="false">YEAR(DATEVALUE(LEFT(A6467, 10)))</f>
        <v>1951</v>
      </c>
      <c r="C6467" s="6" t="n">
        <v>18711</v>
      </c>
      <c r="D6467" s="2" t="n">
        <v>0.0123032407407407</v>
      </c>
      <c r="F6467" s="5" t="n">
        <v>-10.6</v>
      </c>
      <c r="G6467" s="5" t="n">
        <v>165.5</v>
      </c>
      <c r="H6467" s="5" t="n">
        <v>160</v>
      </c>
      <c r="I6467" s="5" t="n">
        <v>6.9</v>
      </c>
      <c r="J6467" s="5" t="s">
        <v>13467</v>
      </c>
      <c r="K6467" s="5"/>
      <c r="L6467" s="5"/>
      <c r="M6467" s="5" t="n">
        <v>0</v>
      </c>
      <c r="N6467" s="5"/>
      <c r="O6467" s="5"/>
      <c r="P6467" s="5"/>
      <c r="Q6467" s="5" t="s">
        <v>3644</v>
      </c>
      <c r="R6467" s="5" t="s">
        <v>17133</v>
      </c>
      <c r="S6467" s="5" t="s">
        <v>17021</v>
      </c>
      <c r="T6467" s="5" t="s">
        <v>850</v>
      </c>
      <c r="U6467" s="5" t="str">
        <f aca="false">IF(ISNUMBER(FIND(",", T6467)), MID(T6467, FIND(",", T6467) + 2, LEN(T6467) - FIND(",", T6467) - 1), IF(T6467&lt;&gt;"", T6467, "unknown"))</f>
        <v>Santa Cruz Islands</v>
      </c>
      <c r="V6467" s="5" t="s">
        <v>27</v>
      </c>
    </row>
    <row r="6468" customFormat="false" ht="13.8" hidden="false" customHeight="false" outlineLevel="0" collapsed="false">
      <c r="A6468" s="5" t="s">
        <v>17134</v>
      </c>
      <c r="B6468" s="5" t="n">
        <f aca="false">YEAR(DATEVALUE(LEFT(A6468, 10)))</f>
        <v>1951</v>
      </c>
      <c r="C6468" s="6" t="n">
        <v>18710</v>
      </c>
      <c r="D6468" s="2" t="n">
        <v>0.901979166666667</v>
      </c>
      <c r="F6468" s="5" t="n">
        <v>-30.5</v>
      </c>
      <c r="G6468" s="5" t="n">
        <v>180</v>
      </c>
      <c r="H6468" s="5" t="n">
        <v>270</v>
      </c>
      <c r="I6468" s="5" t="n">
        <v>6.8</v>
      </c>
      <c r="J6468" s="5" t="s">
        <v>1061</v>
      </c>
      <c r="K6468" s="5"/>
      <c r="L6468" s="5"/>
      <c r="M6468" s="5" t="n">
        <v>0</v>
      </c>
      <c r="N6468" s="5"/>
      <c r="O6468" s="5"/>
      <c r="P6468" s="5"/>
      <c r="Q6468" s="5" t="s">
        <v>3644</v>
      </c>
      <c r="R6468" s="5" t="s">
        <v>17135</v>
      </c>
      <c r="S6468" s="5" t="s">
        <v>17021</v>
      </c>
      <c r="T6468" s="5" t="s">
        <v>17136</v>
      </c>
      <c r="U6468" s="5" t="str">
        <f aca="false">IF(ISNUMBER(FIND(",", T6468)), MID(T6468, FIND(",", T6468) + 2, LEN(T6468) - FIND(",", T6468) - 1), IF(T6468&lt;&gt;"", T6468, "unknown"))</f>
        <v>Unknown</v>
      </c>
      <c r="V6468" s="5" t="s">
        <v>27</v>
      </c>
    </row>
    <row r="6469" customFormat="false" ht="13.8" hidden="false" customHeight="false" outlineLevel="0" collapsed="false">
      <c r="A6469" s="5" t="s">
        <v>17137</v>
      </c>
      <c r="B6469" s="5" t="n">
        <f aca="false">YEAR(DATEVALUE(LEFT(A6469, 10)))</f>
        <v>1951</v>
      </c>
      <c r="C6469" s="6" t="n">
        <v>18697</v>
      </c>
      <c r="D6469" s="2" t="n">
        <v>0.914930555555556</v>
      </c>
      <c r="F6469" s="5" t="n">
        <v>-15.231</v>
      </c>
      <c r="G6469" s="5" t="n">
        <v>167.427</v>
      </c>
      <c r="H6469" s="5" t="n">
        <v>102.4</v>
      </c>
      <c r="I6469" s="5" t="n">
        <v>7.2</v>
      </c>
      <c r="J6469" s="5" t="s">
        <v>1061</v>
      </c>
      <c r="K6469" s="5"/>
      <c r="L6469" s="5"/>
      <c r="M6469" s="5" t="n">
        <v>0</v>
      </c>
      <c r="N6469" s="5"/>
      <c r="O6469" s="5"/>
      <c r="P6469" s="5"/>
      <c r="Q6469" s="5" t="s">
        <v>3644</v>
      </c>
      <c r="R6469" s="5" t="s">
        <v>17138</v>
      </c>
      <c r="S6469" s="5" t="s">
        <v>17021</v>
      </c>
      <c r="T6469" s="5" t="s">
        <v>703</v>
      </c>
      <c r="U6469" s="5" t="str">
        <f aca="false">IF(ISNUMBER(FIND(",", T6469)), MID(T6469, FIND(",", T6469) + 2, LEN(T6469) - FIND(",", T6469) - 1), IF(T6469&lt;&gt;"", T6469, "unknown"))</f>
        <v>Vanuatu</v>
      </c>
      <c r="V6469" s="5" t="s">
        <v>27</v>
      </c>
    </row>
    <row r="6470" customFormat="false" ht="13.8" hidden="false" customHeight="false" outlineLevel="0" collapsed="false">
      <c r="A6470" s="5" t="s">
        <v>17139</v>
      </c>
      <c r="B6470" s="5" t="n">
        <f aca="false">YEAR(DATEVALUE(LEFT(A6470, 10)))</f>
        <v>1951</v>
      </c>
      <c r="C6470" s="6" t="n">
        <v>18696</v>
      </c>
      <c r="D6470" s="2" t="n">
        <v>0.822418981481481</v>
      </c>
      <c r="F6470" s="5" t="n">
        <v>-8.7</v>
      </c>
      <c r="G6470" s="5" t="n">
        <v>124.1</v>
      </c>
      <c r="H6470" s="5" t="n">
        <v>540</v>
      </c>
      <c r="I6470" s="5" t="n">
        <v>6.6</v>
      </c>
      <c r="J6470" s="5" t="s">
        <v>13467</v>
      </c>
      <c r="K6470" s="5"/>
      <c r="L6470" s="5"/>
      <c r="M6470" s="5" t="n">
        <v>0</v>
      </c>
      <c r="N6470" s="5"/>
      <c r="O6470" s="5"/>
      <c r="P6470" s="5"/>
      <c r="Q6470" s="5" t="s">
        <v>3644</v>
      </c>
      <c r="R6470" s="5" t="s">
        <v>17140</v>
      </c>
      <c r="S6470" s="5" t="s">
        <v>17021</v>
      </c>
      <c r="T6470" s="5" t="s">
        <v>4874</v>
      </c>
      <c r="U6470" s="5" t="str">
        <f aca="false">IF(ISNUMBER(FIND(",", T6470)), MID(T6470, FIND(",", T6470) + 2, LEN(T6470) - FIND(",", T6470) - 1), IF(T6470&lt;&gt;"", T6470, "unknown"))</f>
        <v>Indonesia</v>
      </c>
      <c r="V6470" s="5" t="s">
        <v>27</v>
      </c>
    </row>
    <row r="6471" customFormat="false" ht="13.8" hidden="false" customHeight="false" outlineLevel="0" collapsed="false">
      <c r="A6471" s="5" t="s">
        <v>17141</v>
      </c>
      <c r="B6471" s="5" t="n">
        <f aca="false">YEAR(DATEVALUE(LEFT(A6471, 10)))</f>
        <v>1951</v>
      </c>
      <c r="C6471" s="6" t="n">
        <v>18692</v>
      </c>
      <c r="D6471" s="2" t="n">
        <v>0.841527777777778</v>
      </c>
      <c r="F6471" s="5" t="n">
        <v>28.5</v>
      </c>
      <c r="G6471" s="5" t="n">
        <v>128</v>
      </c>
      <c r="H6471" s="5" t="n">
        <v>170</v>
      </c>
      <c r="I6471" s="5" t="n">
        <v>6.7</v>
      </c>
      <c r="J6471" s="5" t="s">
        <v>13467</v>
      </c>
      <c r="K6471" s="5"/>
      <c r="L6471" s="5"/>
      <c r="M6471" s="5" t="n">
        <v>0</v>
      </c>
      <c r="N6471" s="5"/>
      <c r="O6471" s="5"/>
      <c r="P6471" s="5"/>
      <c r="Q6471" s="5" t="s">
        <v>3644</v>
      </c>
      <c r="R6471" s="5" t="s">
        <v>17142</v>
      </c>
      <c r="S6471" s="5" t="s">
        <v>17021</v>
      </c>
      <c r="T6471" s="5" t="s">
        <v>2343</v>
      </c>
      <c r="U6471" s="5" t="str">
        <f aca="false">IF(ISNUMBER(FIND(",", T6471)), MID(T6471, FIND(",", T6471) + 2, LEN(T6471) - FIND(",", T6471) - 1), IF(T6471&lt;&gt;"", T6471, "unknown"))</f>
        <v>Japan</v>
      </c>
      <c r="V6471" s="5" t="s">
        <v>27</v>
      </c>
    </row>
    <row r="6472" customFormat="false" ht="13.8" hidden="false" customHeight="false" outlineLevel="0" collapsed="false">
      <c r="A6472" s="5" t="s">
        <v>17143</v>
      </c>
      <c r="B6472" s="5" t="n">
        <f aca="false">YEAR(DATEVALUE(LEFT(A6472, 10)))</f>
        <v>1951</v>
      </c>
      <c r="C6472" s="6" t="n">
        <v>18691</v>
      </c>
      <c r="D6472" s="2" t="n">
        <v>0.470416666666667</v>
      </c>
      <c r="F6472" s="5" t="n">
        <v>-16</v>
      </c>
      <c r="G6472" s="5" t="n">
        <v>-74.5</v>
      </c>
      <c r="H6472" s="5" t="n">
        <v>64</v>
      </c>
      <c r="I6472" s="5" t="n">
        <v>6.7</v>
      </c>
      <c r="J6472" s="5" t="s">
        <v>13467</v>
      </c>
      <c r="K6472" s="5"/>
      <c r="L6472" s="5"/>
      <c r="M6472" s="5" t="n">
        <v>0</v>
      </c>
      <c r="N6472" s="5"/>
      <c r="O6472" s="5"/>
      <c r="P6472" s="5"/>
      <c r="Q6472" s="5" t="s">
        <v>3644</v>
      </c>
      <c r="R6472" s="5" t="s">
        <v>17144</v>
      </c>
      <c r="S6472" s="5" t="s">
        <v>17021</v>
      </c>
      <c r="T6472" s="5" t="s">
        <v>5944</v>
      </c>
      <c r="U6472" s="5" t="str">
        <f aca="false">IF(ISNUMBER(FIND(",", T6472)), MID(T6472, FIND(",", T6472) + 2, LEN(T6472) - FIND(",", T6472) - 1), IF(T6472&lt;&gt;"", T6472, "unknown"))</f>
        <v>near the coast of southern Peru</v>
      </c>
      <c r="V6472" s="5" t="s">
        <v>27</v>
      </c>
    </row>
    <row r="6473" customFormat="false" ht="13.8" hidden="false" customHeight="false" outlineLevel="0" collapsed="false">
      <c r="A6473" s="5" t="s">
        <v>17145</v>
      </c>
      <c r="B6473" s="5" t="n">
        <f aca="false">YEAR(DATEVALUE(LEFT(A6473, 10)))</f>
        <v>1951</v>
      </c>
      <c r="C6473" s="6" t="n">
        <v>18676</v>
      </c>
      <c r="D6473" s="2" t="n">
        <v>0.879988425925926</v>
      </c>
      <c r="F6473" s="5" t="n">
        <v>-7.206</v>
      </c>
      <c r="G6473" s="5" t="n">
        <v>145.903</v>
      </c>
      <c r="H6473" s="5" t="n">
        <v>185</v>
      </c>
      <c r="I6473" s="5" t="n">
        <v>7.2</v>
      </c>
      <c r="J6473" s="5" t="s">
        <v>1061</v>
      </c>
      <c r="K6473" s="5"/>
      <c r="L6473" s="5"/>
      <c r="M6473" s="5" t="n">
        <v>0</v>
      </c>
      <c r="N6473" s="5"/>
      <c r="O6473" s="5"/>
      <c r="P6473" s="5"/>
      <c r="Q6473" s="5" t="s">
        <v>3644</v>
      </c>
      <c r="R6473" s="5" t="s">
        <v>17146</v>
      </c>
      <c r="S6473" s="5" t="s">
        <v>17021</v>
      </c>
      <c r="T6473" s="5" t="s">
        <v>17147</v>
      </c>
      <c r="U6473" s="5" t="str">
        <f aca="false">IF(ISNUMBER(FIND(",", T6473)), MID(T6473, FIND(",", T6473) + 2, LEN(T6473) - FIND(",", T6473) - 1), IF(T6473&lt;&gt;"", T6473, "unknown"))</f>
        <v>Papua New Guinea</v>
      </c>
      <c r="V6473" s="5" t="s">
        <v>27</v>
      </c>
    </row>
    <row r="6474" customFormat="false" ht="13.8" hidden="false" customHeight="false" outlineLevel="0" collapsed="false">
      <c r="A6474" s="5" t="s">
        <v>17148</v>
      </c>
      <c r="B6474" s="5" t="n">
        <f aca="false">YEAR(DATEVALUE(LEFT(A6474, 10)))</f>
        <v>1951</v>
      </c>
      <c r="C6474" s="6" t="n">
        <v>18672</v>
      </c>
      <c r="D6474" s="2" t="n">
        <v>0.925706018518519</v>
      </c>
      <c r="F6474" s="5" t="n">
        <v>55.689</v>
      </c>
      <c r="G6474" s="5" t="n">
        <v>-156.261</v>
      </c>
      <c r="H6474" s="5" t="n">
        <v>35</v>
      </c>
      <c r="I6474" s="5" t="n">
        <v>7.2</v>
      </c>
      <c r="J6474" s="5" t="s">
        <v>3643</v>
      </c>
      <c r="K6474" s="5"/>
      <c r="L6474" s="5"/>
      <c r="M6474" s="5" t="n">
        <v>0</v>
      </c>
      <c r="N6474" s="5"/>
      <c r="O6474" s="5"/>
      <c r="P6474" s="5"/>
      <c r="Q6474" s="5" t="s">
        <v>3644</v>
      </c>
      <c r="R6474" s="5" t="s">
        <v>17149</v>
      </c>
      <c r="S6474" s="5" t="s">
        <v>17021</v>
      </c>
      <c r="T6474" s="5" t="s">
        <v>5703</v>
      </c>
      <c r="U6474" s="5" t="str">
        <f aca="false">IF(ISNUMBER(FIND(",", T6474)), MID(T6474, FIND(",", T6474) + 2, LEN(T6474) - FIND(",", T6474) - 1), IF(T6474&lt;&gt;"", T6474, "unknown"))</f>
        <v>south of Alaska</v>
      </c>
      <c r="V6474" s="5" t="s">
        <v>27</v>
      </c>
    </row>
    <row r="6475" customFormat="false" ht="13.8" hidden="false" customHeight="false" outlineLevel="0" collapsed="false">
      <c r="A6475" s="5" t="s">
        <v>17150</v>
      </c>
      <c r="B6475" s="5" t="n">
        <f aca="false">YEAR(DATEVALUE(LEFT(A6475, 10)))</f>
        <v>1951</v>
      </c>
      <c r="C6475" s="6" t="n">
        <v>18672</v>
      </c>
      <c r="D6475" s="2" t="n">
        <v>0.497106481481481</v>
      </c>
      <c r="F6475" s="5" t="n">
        <v>-15</v>
      </c>
      <c r="G6475" s="5" t="n">
        <v>-175.25</v>
      </c>
      <c r="H6475" s="5" t="n">
        <v>250</v>
      </c>
      <c r="I6475" s="5" t="n">
        <v>6.7</v>
      </c>
      <c r="J6475" s="5" t="s">
        <v>13467</v>
      </c>
      <c r="K6475" s="5"/>
      <c r="L6475" s="5"/>
      <c r="M6475" s="5" t="n">
        <v>0</v>
      </c>
      <c r="N6475" s="5"/>
      <c r="O6475" s="5"/>
      <c r="P6475" s="5"/>
      <c r="Q6475" s="5" t="s">
        <v>3644</v>
      </c>
      <c r="R6475" s="5" t="s">
        <v>17151</v>
      </c>
      <c r="S6475" s="5" t="s">
        <v>17021</v>
      </c>
      <c r="T6475" s="5" t="s">
        <v>1007</v>
      </c>
      <c r="U6475" s="5" t="str">
        <f aca="false">IF(ISNUMBER(FIND(",", T6475)), MID(T6475, FIND(",", T6475) + 2, LEN(T6475) - FIND(",", T6475) - 1), IF(T6475&lt;&gt;"", T6475, "unknown"))</f>
        <v>Tonga</v>
      </c>
      <c r="V6475" s="5" t="s">
        <v>27</v>
      </c>
    </row>
    <row r="6476" customFormat="false" ht="13.8" hidden="false" customHeight="false" outlineLevel="0" collapsed="false">
      <c r="A6476" s="5" t="s">
        <v>17152</v>
      </c>
      <c r="B6476" s="5" t="n">
        <f aca="false">YEAR(DATEVALUE(LEFT(A6476, 10)))</f>
        <v>1951</v>
      </c>
      <c r="C6476" s="6" t="n">
        <v>18651</v>
      </c>
      <c r="D6476" s="2" t="n">
        <v>0.286585648148148</v>
      </c>
      <c r="F6476" s="5" t="n">
        <v>-55</v>
      </c>
      <c r="G6476" s="5" t="n">
        <v>-136.5</v>
      </c>
      <c r="H6476" s="5" t="n">
        <v>0</v>
      </c>
      <c r="I6476" s="5" t="n">
        <v>6.7</v>
      </c>
      <c r="J6476" s="5" t="s">
        <v>13467</v>
      </c>
      <c r="K6476" s="5"/>
      <c r="L6476" s="5"/>
      <c r="M6476" s="5" t="n">
        <v>0</v>
      </c>
      <c r="N6476" s="5"/>
      <c r="O6476" s="5"/>
      <c r="P6476" s="5"/>
      <c r="Q6476" s="5" t="s">
        <v>3644</v>
      </c>
      <c r="R6476" s="5" t="s">
        <v>17153</v>
      </c>
      <c r="S6476" s="5" t="s">
        <v>17021</v>
      </c>
      <c r="T6476" s="5" t="s">
        <v>695</v>
      </c>
      <c r="U6476" s="5" t="str">
        <f aca="false">IF(ISNUMBER(FIND(",", T6476)), MID(T6476, FIND(",", T6476) + 2, LEN(T6476) - FIND(",", T6476) - 1), IF(T6476&lt;&gt;"", T6476, "unknown"))</f>
        <v>Pacific-Antarctic Ridge</v>
      </c>
      <c r="V6476" s="5" t="s">
        <v>27</v>
      </c>
    </row>
    <row r="6477" customFormat="false" ht="13.8" hidden="false" customHeight="false" outlineLevel="0" collapsed="false">
      <c r="A6477" s="5" t="s">
        <v>17154</v>
      </c>
      <c r="B6477" s="5" t="n">
        <f aca="false">YEAR(DATEVALUE(LEFT(A6477, 10)))</f>
        <v>1951</v>
      </c>
      <c r="C6477" s="6" t="n">
        <v>18643</v>
      </c>
      <c r="D6477" s="2" t="n">
        <v>0.175138888888889</v>
      </c>
      <c r="F6477" s="5" t="n">
        <v>-14.9</v>
      </c>
      <c r="G6477" s="5" t="n">
        <v>167.1</v>
      </c>
      <c r="H6477" s="5" t="n">
        <v>96</v>
      </c>
      <c r="I6477" s="5" t="n">
        <v>6.5</v>
      </c>
      <c r="J6477" s="5" t="s">
        <v>13467</v>
      </c>
      <c r="K6477" s="5"/>
      <c r="L6477" s="5"/>
      <c r="M6477" s="5" t="n">
        <v>0</v>
      </c>
      <c r="N6477" s="5"/>
      <c r="O6477" s="5"/>
      <c r="P6477" s="5"/>
      <c r="Q6477" s="5" t="s">
        <v>3644</v>
      </c>
      <c r="R6477" s="5" t="s">
        <v>17155</v>
      </c>
      <c r="S6477" s="5" t="s">
        <v>17021</v>
      </c>
      <c r="T6477" s="5" t="s">
        <v>703</v>
      </c>
      <c r="U6477" s="5" t="str">
        <f aca="false">IF(ISNUMBER(FIND(",", T6477)), MID(T6477, FIND(",", T6477) + 2, LEN(T6477) - FIND(",", T6477) - 1), IF(T6477&lt;&gt;"", T6477, "unknown"))</f>
        <v>Vanuatu</v>
      </c>
      <c r="V6477" s="5" t="s">
        <v>27</v>
      </c>
    </row>
    <row r="6478" customFormat="false" ht="13.8" hidden="false" customHeight="false" outlineLevel="0" collapsed="false">
      <c r="A6478" s="5" t="s">
        <v>17156</v>
      </c>
      <c r="B6478" s="5" t="n">
        <f aca="false">YEAR(DATEVALUE(LEFT(A6478, 10)))</f>
        <v>1951</v>
      </c>
      <c r="C6478" s="6" t="n">
        <v>18636</v>
      </c>
      <c r="D6478" s="2" t="n">
        <v>0.902418981481482</v>
      </c>
      <c r="F6478" s="5" t="n">
        <v>-5</v>
      </c>
      <c r="G6478" s="5" t="n">
        <v>151</v>
      </c>
      <c r="H6478" s="5" t="n">
        <v>0</v>
      </c>
      <c r="I6478" s="5" t="n">
        <v>6.7</v>
      </c>
      <c r="J6478" s="5" t="s">
        <v>13467</v>
      </c>
      <c r="K6478" s="5"/>
      <c r="L6478" s="5"/>
      <c r="M6478" s="5" t="n">
        <v>0</v>
      </c>
      <c r="N6478" s="5"/>
      <c r="O6478" s="5"/>
      <c r="P6478" s="5"/>
      <c r="Q6478" s="5" t="s">
        <v>3644</v>
      </c>
      <c r="R6478" s="5" t="s">
        <v>17157</v>
      </c>
      <c r="S6478" s="5" t="s">
        <v>17021</v>
      </c>
      <c r="T6478" s="5" t="s">
        <v>745</v>
      </c>
      <c r="U6478" s="5" t="str">
        <f aca="false">IF(ISNUMBER(FIND(",", T6478)), MID(T6478, FIND(",", T6478) + 2, LEN(T6478) - FIND(",", T6478) - 1), IF(T6478&lt;&gt;"", T6478, "unknown"))</f>
        <v>Papua New Guinea</v>
      </c>
      <c r="V6478" s="5" t="s">
        <v>27</v>
      </c>
    </row>
    <row r="6479" customFormat="false" ht="13.8" hidden="false" customHeight="false" outlineLevel="0" collapsed="false">
      <c r="A6479" s="5" t="s">
        <v>17158</v>
      </c>
      <c r="B6479" s="5" t="n">
        <f aca="false">YEAR(DATEVALUE(LEFT(A6479, 10)))</f>
        <v>1951</v>
      </c>
      <c r="C6479" s="6" t="n">
        <v>18634</v>
      </c>
      <c r="D6479" s="2" t="n">
        <v>0.327453703703704</v>
      </c>
      <c r="F6479" s="5" t="n">
        <v>7.104</v>
      </c>
      <c r="G6479" s="5" t="n">
        <v>-80.986</v>
      </c>
      <c r="H6479" s="5" t="n">
        <v>58</v>
      </c>
      <c r="I6479" s="5" t="n">
        <v>6.7</v>
      </c>
      <c r="J6479" s="5" t="s">
        <v>13467</v>
      </c>
      <c r="K6479" s="5"/>
      <c r="L6479" s="5"/>
      <c r="M6479" s="5" t="n">
        <v>0</v>
      </c>
      <c r="N6479" s="5"/>
      <c r="O6479" s="5"/>
      <c r="P6479" s="5"/>
      <c r="Q6479" s="5" t="s">
        <v>3644</v>
      </c>
      <c r="R6479" s="5" t="s">
        <v>17159</v>
      </c>
      <c r="S6479" s="5" t="s">
        <v>17021</v>
      </c>
      <c r="T6479" s="5" t="s">
        <v>2737</v>
      </c>
      <c r="U6479" s="5" t="str">
        <f aca="false">IF(ISNUMBER(FIND(",", T6479)), MID(T6479, FIND(",", T6479) + 2, LEN(T6479) - FIND(",", T6479) - 1), IF(T6479&lt;&gt;"", T6479, "unknown"))</f>
        <v>Panama</v>
      </c>
      <c r="V6479" s="5" t="s">
        <v>27</v>
      </c>
    </row>
    <row r="6480" customFormat="false" ht="13.8" hidden="false" customHeight="false" outlineLevel="0" collapsed="false">
      <c r="A6480" s="5" t="s">
        <v>17160</v>
      </c>
      <c r="B6480" s="5" t="n">
        <f aca="false">YEAR(DATEVALUE(LEFT(A6480, 10)))</f>
        <v>1951</v>
      </c>
      <c r="C6480" s="6" t="n">
        <v>18634</v>
      </c>
      <c r="D6480" s="2" t="n">
        <v>0.22037037037037</v>
      </c>
      <c r="F6480" s="5" t="n">
        <v>36.5</v>
      </c>
      <c r="G6480" s="5" t="n">
        <v>71</v>
      </c>
      <c r="H6480" s="5" t="n">
        <v>223</v>
      </c>
      <c r="I6480" s="5" t="n">
        <v>6.6</v>
      </c>
      <c r="J6480" s="5" t="s">
        <v>13467</v>
      </c>
      <c r="K6480" s="5"/>
      <c r="L6480" s="5"/>
      <c r="M6480" s="5" t="n">
        <v>0</v>
      </c>
      <c r="N6480" s="5"/>
      <c r="O6480" s="5"/>
      <c r="P6480" s="5"/>
      <c r="Q6480" s="5" t="s">
        <v>3644</v>
      </c>
      <c r="R6480" s="5" t="s">
        <v>17161</v>
      </c>
      <c r="S6480" s="5" t="s">
        <v>17021</v>
      </c>
      <c r="T6480" s="5" t="s">
        <v>1948</v>
      </c>
      <c r="U6480" s="5" t="str">
        <f aca="false">IF(ISNUMBER(FIND(",", T6480)), MID(T6480, FIND(",", T6480) + 2, LEN(T6480) - FIND(",", T6480) - 1), IF(T6480&lt;&gt;"", T6480, "unknown"))</f>
        <v>Afghanistan</v>
      </c>
      <c r="V6480" s="5" t="s">
        <v>27</v>
      </c>
    </row>
    <row r="6481" customFormat="false" ht="13.8" hidden="false" customHeight="false" outlineLevel="0" collapsed="false">
      <c r="A6481" s="5" t="s">
        <v>17162</v>
      </c>
      <c r="B6481" s="5" t="n">
        <f aca="false">YEAR(DATEVALUE(LEFT(A6481, 10)))</f>
        <v>1951</v>
      </c>
      <c r="C6481" s="6" t="n">
        <v>18633</v>
      </c>
      <c r="D6481" s="2" t="n">
        <v>0.0365740740740741</v>
      </c>
      <c r="F6481" s="5" t="n">
        <v>7.168</v>
      </c>
      <c r="G6481" s="5" t="n">
        <v>-80.806</v>
      </c>
      <c r="H6481" s="5" t="n">
        <v>35</v>
      </c>
      <c r="I6481" s="5" t="n">
        <v>6.6</v>
      </c>
      <c r="J6481" s="5" t="s">
        <v>13467</v>
      </c>
      <c r="K6481" s="5"/>
      <c r="L6481" s="5"/>
      <c r="M6481" s="5" t="n">
        <v>0</v>
      </c>
      <c r="N6481" s="5"/>
      <c r="O6481" s="5"/>
      <c r="P6481" s="5"/>
      <c r="Q6481" s="5" t="s">
        <v>3644</v>
      </c>
      <c r="R6481" s="5" t="s">
        <v>17163</v>
      </c>
      <c r="S6481" s="5" t="s">
        <v>17021</v>
      </c>
      <c r="T6481" s="5" t="s">
        <v>2737</v>
      </c>
      <c r="U6481" s="5" t="str">
        <f aca="false">IF(ISNUMBER(FIND(",", T6481)), MID(T6481, FIND(",", T6481) + 2, LEN(T6481) - FIND(",", T6481) - 1), IF(T6481&lt;&gt;"", T6481, "unknown"))</f>
        <v>Panama</v>
      </c>
      <c r="V6481" s="5" t="s">
        <v>27</v>
      </c>
    </row>
    <row r="6482" customFormat="false" ht="13.8" hidden="false" customHeight="false" outlineLevel="0" collapsed="false">
      <c r="A6482" s="5" t="s">
        <v>17164</v>
      </c>
      <c r="B6482" s="5" t="n">
        <f aca="false">YEAR(DATEVALUE(LEFT(A6482, 10)))</f>
        <v>1950</v>
      </c>
      <c r="C6482" s="6" t="n">
        <v>18611</v>
      </c>
      <c r="D6482" s="2" t="n">
        <v>0.594363425925926</v>
      </c>
      <c r="F6482" s="5" t="n">
        <v>16.722</v>
      </c>
      <c r="G6482" s="5" t="n">
        <v>-98.228</v>
      </c>
      <c r="H6482" s="5" t="n">
        <v>35</v>
      </c>
      <c r="I6482" s="5" t="n">
        <v>7.3</v>
      </c>
      <c r="J6482" s="5" t="s">
        <v>3643</v>
      </c>
      <c r="K6482" s="5"/>
      <c r="L6482" s="5"/>
      <c r="M6482" s="5" t="n">
        <v>0</v>
      </c>
      <c r="N6482" s="5"/>
      <c r="O6482" s="5"/>
      <c r="P6482" s="5"/>
      <c r="Q6482" s="5" t="s">
        <v>3644</v>
      </c>
      <c r="R6482" s="5" t="s">
        <v>17165</v>
      </c>
      <c r="S6482" s="5" t="s">
        <v>17021</v>
      </c>
      <c r="T6482" s="5" t="s">
        <v>753</v>
      </c>
      <c r="U6482" s="5" t="str">
        <f aca="false">IF(ISNUMBER(FIND(",", T6482)), MID(T6482, FIND(",", T6482) + 2, LEN(T6482) - FIND(",", T6482) - 1), IF(T6482&lt;&gt;"", T6482, "unknown"))</f>
        <v>Mexico</v>
      </c>
      <c r="V6482" s="5" t="s">
        <v>27</v>
      </c>
    </row>
    <row r="6483" customFormat="false" ht="13.8" hidden="false" customHeight="false" outlineLevel="0" collapsed="false">
      <c r="A6483" s="5" t="s">
        <v>17166</v>
      </c>
      <c r="B6483" s="5" t="n">
        <f aca="false">YEAR(DATEVALUE(LEFT(A6483, 10)))</f>
        <v>1950</v>
      </c>
      <c r="C6483" s="6" t="n">
        <v>18611</v>
      </c>
      <c r="D6483" s="2" t="n">
        <v>0.0783912037037037</v>
      </c>
      <c r="F6483" s="5" t="n">
        <v>-19.818</v>
      </c>
      <c r="G6483" s="5" t="n">
        <v>-175.812</v>
      </c>
      <c r="H6483" s="5" t="n">
        <v>210.2</v>
      </c>
      <c r="I6483" s="5" t="n">
        <v>7.5</v>
      </c>
      <c r="J6483" s="5" t="s">
        <v>1061</v>
      </c>
      <c r="K6483" s="5"/>
      <c r="L6483" s="5"/>
      <c r="M6483" s="5" t="n">
        <v>0</v>
      </c>
      <c r="N6483" s="5"/>
      <c r="O6483" s="5"/>
      <c r="P6483" s="5"/>
      <c r="Q6483" s="5" t="s">
        <v>3644</v>
      </c>
      <c r="R6483" s="5" t="s">
        <v>17167</v>
      </c>
      <c r="S6483" s="5" t="s">
        <v>17021</v>
      </c>
      <c r="T6483" s="5" t="s">
        <v>1007</v>
      </c>
      <c r="U6483" s="5" t="str">
        <f aca="false">IF(ISNUMBER(FIND(",", T6483)), MID(T6483, FIND(",", T6483) + 2, LEN(T6483) - FIND(",", T6483) - 1), IF(T6483&lt;&gt;"", T6483, "unknown"))</f>
        <v>Tonga</v>
      </c>
      <c r="V6483" s="5" t="s">
        <v>27</v>
      </c>
    </row>
    <row r="6484" customFormat="false" ht="13.8" hidden="false" customHeight="false" outlineLevel="0" collapsed="false">
      <c r="A6484" s="5" t="s">
        <v>17168</v>
      </c>
      <c r="B6484" s="5" t="n">
        <f aca="false">YEAR(DATEVALUE(LEFT(A6484, 10)))</f>
        <v>1950</v>
      </c>
      <c r="C6484" s="6" t="n">
        <v>18607</v>
      </c>
      <c r="D6484" s="2" t="n">
        <v>0.557696759259259</v>
      </c>
      <c r="F6484" s="5" t="n">
        <v>-28.715</v>
      </c>
      <c r="G6484" s="5" t="n">
        <v>-178.795</v>
      </c>
      <c r="H6484" s="5" t="n">
        <v>221.2</v>
      </c>
      <c r="I6484" s="5" t="n">
        <v>7.2</v>
      </c>
      <c r="J6484" s="5" t="s">
        <v>1061</v>
      </c>
      <c r="K6484" s="5"/>
      <c r="L6484" s="5"/>
      <c r="M6484" s="5" t="n">
        <v>0</v>
      </c>
      <c r="N6484" s="5"/>
      <c r="O6484" s="5"/>
      <c r="P6484" s="5"/>
      <c r="Q6484" s="5" t="s">
        <v>3644</v>
      </c>
      <c r="R6484" s="5" t="s">
        <v>17169</v>
      </c>
      <c r="S6484" s="5" t="s">
        <v>17021</v>
      </c>
      <c r="T6484" s="5" t="s">
        <v>1011</v>
      </c>
      <c r="U6484" s="5" t="str">
        <f aca="false">IF(ISNUMBER(FIND(",", T6484)), MID(T6484, FIND(",", T6484) + 2, LEN(T6484) - FIND(",", T6484) - 1), IF(T6484&lt;&gt;"", T6484, "unknown"))</f>
        <v>Kermadec Islands region</v>
      </c>
      <c r="V6484" s="5" t="s">
        <v>27</v>
      </c>
    </row>
    <row r="6485" customFormat="false" ht="13.8" hidden="false" customHeight="false" outlineLevel="0" collapsed="false">
      <c r="A6485" s="5" t="s">
        <v>17170</v>
      </c>
      <c r="B6485" s="5" t="n">
        <f aca="false">YEAR(DATEVALUE(LEFT(A6485, 10)))</f>
        <v>1950</v>
      </c>
      <c r="C6485" s="6" t="n">
        <v>18607</v>
      </c>
      <c r="D6485" s="2" t="n">
        <v>0.118564814814815</v>
      </c>
      <c r="F6485" s="5" t="n">
        <v>-14.407</v>
      </c>
      <c r="G6485" s="5" t="n">
        <v>-75.718</v>
      </c>
      <c r="H6485" s="5" t="n">
        <v>57.2</v>
      </c>
      <c r="I6485" s="5" t="n">
        <v>7.1</v>
      </c>
      <c r="J6485" s="5" t="s">
        <v>1061</v>
      </c>
      <c r="K6485" s="5"/>
      <c r="L6485" s="5"/>
      <c r="M6485" s="5" t="n">
        <v>0</v>
      </c>
      <c r="N6485" s="5"/>
      <c r="O6485" s="5"/>
      <c r="P6485" s="5"/>
      <c r="Q6485" s="5" t="s">
        <v>3644</v>
      </c>
      <c r="R6485" s="5" t="s">
        <v>17171</v>
      </c>
      <c r="S6485" s="5" t="s">
        <v>17021</v>
      </c>
      <c r="T6485" s="5" t="s">
        <v>1150</v>
      </c>
      <c r="U6485" s="5" t="str">
        <f aca="false">IF(ISNUMBER(FIND(",", T6485)), MID(T6485, FIND(",", T6485) + 2, LEN(T6485) - FIND(",", T6485) - 1), IF(T6485&lt;&gt;"", T6485, "unknown"))</f>
        <v>near the coast of central Peru</v>
      </c>
      <c r="V6485" s="5" t="s">
        <v>27</v>
      </c>
    </row>
    <row r="6486" customFormat="false" ht="13.8" hidden="false" customHeight="false" outlineLevel="0" collapsed="false">
      <c r="A6486" s="5" t="s">
        <v>17172</v>
      </c>
      <c r="B6486" s="5" t="n">
        <f aca="false">YEAR(DATEVALUE(LEFT(A6486, 10)))</f>
        <v>1950</v>
      </c>
      <c r="C6486" s="6" t="n">
        <v>18606</v>
      </c>
      <c r="D6486" s="2" t="n">
        <v>0.901967592592593</v>
      </c>
      <c r="F6486" s="5" t="n">
        <v>-24.139</v>
      </c>
      <c r="G6486" s="5" t="n">
        <v>-67.805</v>
      </c>
      <c r="H6486" s="5" t="n">
        <v>115</v>
      </c>
      <c r="I6486" s="5" t="n">
        <v>7.7</v>
      </c>
      <c r="J6486" s="5" t="s">
        <v>1061</v>
      </c>
      <c r="K6486" s="5"/>
      <c r="L6486" s="5"/>
      <c r="M6486" s="5" t="n">
        <v>0</v>
      </c>
      <c r="N6486" s="5"/>
      <c r="O6486" s="5"/>
      <c r="P6486" s="5"/>
      <c r="Q6486" s="5" t="s">
        <v>3644</v>
      </c>
      <c r="R6486" s="5" t="s">
        <v>17173</v>
      </c>
      <c r="S6486" s="5" t="s">
        <v>17021</v>
      </c>
      <c r="T6486" s="5" t="s">
        <v>1454</v>
      </c>
      <c r="U6486" s="5" t="str">
        <f aca="false">IF(ISNUMBER(FIND(",", T6486)), MID(T6486, FIND(",", T6486) + 2, LEN(T6486) - FIND(",", T6486) - 1), IF(T6486&lt;&gt;"", T6486, "unknown"))</f>
        <v>Chile</v>
      </c>
      <c r="V6486" s="5" t="s">
        <v>27</v>
      </c>
    </row>
    <row r="6487" customFormat="false" ht="13.8" hidden="false" customHeight="false" outlineLevel="0" collapsed="false">
      <c r="A6487" s="5" t="s">
        <v>17174</v>
      </c>
      <c r="B6487" s="5" t="n">
        <f aca="false">YEAR(DATEVALUE(LEFT(A6487, 10)))</f>
        <v>1950</v>
      </c>
      <c r="C6487" s="6" t="n">
        <v>18601</v>
      </c>
      <c r="D6487" s="2" t="n">
        <v>0.686168981481481</v>
      </c>
      <c r="F6487" s="5" t="n">
        <v>-4.92</v>
      </c>
      <c r="G6487" s="5" t="n">
        <v>153.796</v>
      </c>
      <c r="H6487" s="5" t="n">
        <v>79.5</v>
      </c>
      <c r="I6487" s="5" t="n">
        <v>7.3</v>
      </c>
      <c r="J6487" s="5" t="s">
        <v>1061</v>
      </c>
      <c r="K6487" s="5"/>
      <c r="L6487" s="5"/>
      <c r="M6487" s="5" t="n">
        <v>0</v>
      </c>
      <c r="N6487" s="5"/>
      <c r="O6487" s="5"/>
      <c r="P6487" s="5"/>
      <c r="Q6487" s="5" t="s">
        <v>3644</v>
      </c>
      <c r="R6487" s="5" t="s">
        <v>17175</v>
      </c>
      <c r="S6487" s="5" t="s">
        <v>17021</v>
      </c>
      <c r="T6487" s="5" t="s">
        <v>711</v>
      </c>
      <c r="U6487" s="5" t="str">
        <f aca="false">IF(ISNUMBER(FIND(",", T6487)), MID(T6487, FIND(",", T6487) + 2, LEN(T6487) - FIND(",", T6487) - 1), IF(T6487&lt;&gt;"", T6487, "unknown"))</f>
        <v>Papua New Guinea</v>
      </c>
      <c r="V6487" s="5" t="s">
        <v>27</v>
      </c>
    </row>
    <row r="6488" customFormat="false" ht="13.8" hidden="false" customHeight="false" outlineLevel="0" collapsed="false">
      <c r="A6488" s="5" t="s">
        <v>17176</v>
      </c>
      <c r="B6488" s="5" t="n">
        <f aca="false">YEAR(DATEVALUE(LEFT(A6488, 10)))</f>
        <v>1950</v>
      </c>
      <c r="C6488" s="6" t="n">
        <v>18600</v>
      </c>
      <c r="D6488" s="2" t="n">
        <v>0.3246875</v>
      </c>
      <c r="F6488" s="5" t="n">
        <v>-18</v>
      </c>
      <c r="G6488" s="5" t="n">
        <v>167.7</v>
      </c>
      <c r="H6488" s="5" t="n">
        <v>0</v>
      </c>
      <c r="I6488" s="5" t="n">
        <v>6.5</v>
      </c>
      <c r="J6488" s="5" t="s">
        <v>13467</v>
      </c>
      <c r="K6488" s="5"/>
      <c r="L6488" s="5"/>
      <c r="M6488" s="5" t="n">
        <v>0</v>
      </c>
      <c r="N6488" s="5"/>
      <c r="O6488" s="5"/>
      <c r="P6488" s="5"/>
      <c r="Q6488" s="5" t="s">
        <v>3644</v>
      </c>
      <c r="R6488" s="5" t="s">
        <v>17177</v>
      </c>
      <c r="S6488" s="5" t="s">
        <v>17021</v>
      </c>
      <c r="T6488" s="5" t="s">
        <v>703</v>
      </c>
      <c r="U6488" s="5" t="str">
        <f aca="false">IF(ISNUMBER(FIND(",", T6488)), MID(T6488, FIND(",", T6488) + 2, LEN(T6488) - FIND(",", T6488) - 1), IF(T6488&lt;&gt;"", T6488, "unknown"))</f>
        <v>Vanuatu</v>
      </c>
      <c r="V6488" s="5" t="s">
        <v>27</v>
      </c>
    </row>
    <row r="6489" customFormat="false" ht="13.8" hidden="false" customHeight="false" outlineLevel="0" collapsed="false">
      <c r="A6489" s="5" t="s">
        <v>17178</v>
      </c>
      <c r="B6489" s="5" t="n">
        <f aca="false">YEAR(DATEVALUE(LEFT(A6489, 10)))</f>
        <v>1950</v>
      </c>
      <c r="C6489" s="6" t="n">
        <v>18599</v>
      </c>
      <c r="D6489" s="2" t="n">
        <v>0.830173611111111</v>
      </c>
      <c r="F6489" s="5" t="n">
        <v>-18.25</v>
      </c>
      <c r="G6489" s="5" t="n">
        <v>167.5</v>
      </c>
      <c r="H6489" s="5" t="n">
        <v>60</v>
      </c>
      <c r="I6489" s="5" t="n">
        <v>7</v>
      </c>
      <c r="J6489" s="5" t="s">
        <v>13467</v>
      </c>
      <c r="K6489" s="5"/>
      <c r="L6489" s="5"/>
      <c r="M6489" s="5" t="n">
        <v>0</v>
      </c>
      <c r="N6489" s="5"/>
      <c r="O6489" s="5"/>
      <c r="P6489" s="5"/>
      <c r="Q6489" s="5" t="s">
        <v>3644</v>
      </c>
      <c r="R6489" s="5" t="s">
        <v>17179</v>
      </c>
      <c r="S6489" s="5" t="s">
        <v>17021</v>
      </c>
      <c r="T6489" s="5" t="s">
        <v>703</v>
      </c>
      <c r="U6489" s="5" t="str">
        <f aca="false">IF(ISNUMBER(FIND(",", T6489)), MID(T6489, FIND(",", T6489) + 2, LEN(T6489) - FIND(",", T6489) - 1), IF(T6489&lt;&gt;"", T6489, "unknown"))</f>
        <v>Vanuatu</v>
      </c>
      <c r="V6489" s="5" t="s">
        <v>27</v>
      </c>
    </row>
    <row r="6490" customFormat="false" ht="13.8" hidden="false" customHeight="false" outlineLevel="0" collapsed="false">
      <c r="A6490" s="5" t="s">
        <v>17180</v>
      </c>
      <c r="B6490" s="5" t="n">
        <f aca="false">YEAR(DATEVALUE(LEFT(A6490, 10)))</f>
        <v>1950</v>
      </c>
      <c r="C6490" s="6" t="n">
        <v>18599</v>
      </c>
      <c r="D6490" s="2" t="n">
        <v>0.827696759259259</v>
      </c>
      <c r="F6490" s="5" t="n">
        <v>-18.242</v>
      </c>
      <c r="G6490" s="5" t="n">
        <v>167.29</v>
      </c>
      <c r="H6490" s="5" t="n">
        <v>45.7</v>
      </c>
      <c r="I6490" s="5" t="n">
        <v>7.2</v>
      </c>
      <c r="J6490" s="5" t="s">
        <v>1621</v>
      </c>
      <c r="K6490" s="5"/>
      <c r="L6490" s="5"/>
      <c r="M6490" s="5" t="n">
        <v>0</v>
      </c>
      <c r="N6490" s="5"/>
      <c r="O6490" s="5"/>
      <c r="P6490" s="5"/>
      <c r="Q6490" s="5" t="s">
        <v>3644</v>
      </c>
      <c r="R6490" s="5" t="s">
        <v>17181</v>
      </c>
      <c r="S6490" s="5" t="s">
        <v>17021</v>
      </c>
      <c r="T6490" s="5" t="s">
        <v>703</v>
      </c>
      <c r="U6490" s="5" t="str">
        <f aca="false">IF(ISNUMBER(FIND(",", T6490)), MID(T6490, FIND(",", T6490) + 2, LEN(T6490) - FIND(",", T6490) - 1), IF(T6490&lt;&gt;"", T6490, "unknown"))</f>
        <v>Vanuatu</v>
      </c>
      <c r="V6490" s="5" t="s">
        <v>27</v>
      </c>
    </row>
    <row r="6491" customFormat="false" ht="13.8" hidden="false" customHeight="false" outlineLevel="0" collapsed="false">
      <c r="A6491" s="5" t="s">
        <v>17182</v>
      </c>
      <c r="B6491" s="5" t="n">
        <f aca="false">YEAR(DATEVALUE(LEFT(A6491, 10)))</f>
        <v>1950</v>
      </c>
      <c r="C6491" s="6" t="n">
        <v>18599</v>
      </c>
      <c r="D6491" s="2" t="n">
        <v>0.638449074074074</v>
      </c>
      <c r="F6491" s="5" t="n">
        <v>-8.2</v>
      </c>
      <c r="G6491" s="5" t="n">
        <v>-71</v>
      </c>
      <c r="H6491" s="5" t="n">
        <v>667</v>
      </c>
      <c r="I6491" s="5" t="n">
        <v>6.6</v>
      </c>
      <c r="J6491" s="5" t="s">
        <v>13467</v>
      </c>
      <c r="K6491" s="5"/>
      <c r="L6491" s="5"/>
      <c r="M6491" s="5" t="n">
        <v>0</v>
      </c>
      <c r="N6491" s="5"/>
      <c r="O6491" s="5"/>
      <c r="P6491" s="5"/>
      <c r="Q6491" s="5" t="s">
        <v>3644</v>
      </c>
      <c r="R6491" s="5" t="s">
        <v>17183</v>
      </c>
      <c r="S6491" s="5" t="s">
        <v>17021</v>
      </c>
      <c r="T6491" s="5" t="s">
        <v>2140</v>
      </c>
      <c r="U6491" s="5" t="str">
        <f aca="false">IF(ISNUMBER(FIND(",", T6491)), MID(T6491, FIND(",", T6491) + 2, LEN(T6491) - FIND(",", T6491) - 1), IF(T6491&lt;&gt;"", T6491, "unknown"))</f>
        <v>Brazil</v>
      </c>
      <c r="V6491" s="5" t="s">
        <v>27</v>
      </c>
    </row>
    <row r="6492" customFormat="false" ht="13.8" hidden="false" customHeight="false" outlineLevel="0" collapsed="false">
      <c r="A6492" s="5" t="s">
        <v>17184</v>
      </c>
      <c r="B6492" s="5" t="n">
        <f aca="false">YEAR(DATEVALUE(LEFT(A6492, 10)))</f>
        <v>1950</v>
      </c>
      <c r="C6492" s="6" t="n">
        <v>18598</v>
      </c>
      <c r="D6492" s="2" t="n">
        <v>0.618726851851852</v>
      </c>
      <c r="F6492" s="5" t="n">
        <v>14</v>
      </c>
      <c r="G6492" s="5" t="n">
        <v>-47.25</v>
      </c>
      <c r="H6492" s="5" t="n">
        <v>60</v>
      </c>
      <c r="I6492" s="5" t="n">
        <v>6.6</v>
      </c>
      <c r="J6492" s="5" t="s">
        <v>1621</v>
      </c>
      <c r="K6492" s="5"/>
      <c r="L6492" s="5"/>
      <c r="M6492" s="5" t="n">
        <v>0</v>
      </c>
      <c r="N6492" s="5"/>
      <c r="O6492" s="5"/>
      <c r="P6492" s="5"/>
      <c r="Q6492" s="5" t="s">
        <v>3644</v>
      </c>
      <c r="R6492" s="5" t="s">
        <v>17185</v>
      </c>
      <c r="S6492" s="5" t="s">
        <v>17021</v>
      </c>
      <c r="T6492" s="5" t="s">
        <v>2136</v>
      </c>
      <c r="U6492" s="5" t="str">
        <f aca="false">IF(ISNUMBER(FIND(",", T6492)), MID(T6492, FIND(",", T6492) + 2, LEN(T6492) - FIND(",", T6492) - 1), IF(T6492&lt;&gt;"", T6492, "unknown"))</f>
        <v>northern Mid-Atlantic Ridge</v>
      </c>
      <c r="V6492" s="5" t="s">
        <v>27</v>
      </c>
    </row>
    <row r="6493" customFormat="false" ht="13.8" hidden="false" customHeight="false" outlineLevel="0" collapsed="false">
      <c r="A6493" s="5" t="s">
        <v>17186</v>
      </c>
      <c r="B6493" s="5" t="n">
        <f aca="false">YEAR(DATEVALUE(LEFT(A6493, 10)))</f>
        <v>1950</v>
      </c>
      <c r="C6493" s="6" t="n">
        <v>18589</v>
      </c>
      <c r="D6493" s="2" t="n">
        <v>0.428078703703704</v>
      </c>
      <c r="F6493" s="5" t="n">
        <v>51.4</v>
      </c>
      <c r="G6493" s="5" t="n">
        <v>-176</v>
      </c>
      <c r="H6493" s="5" t="n">
        <v>0</v>
      </c>
      <c r="I6493" s="5" t="n">
        <v>6.6</v>
      </c>
      <c r="J6493" s="5" t="s">
        <v>13467</v>
      </c>
      <c r="K6493" s="5"/>
      <c r="L6493" s="5"/>
      <c r="M6493" s="5" t="n">
        <v>0</v>
      </c>
      <c r="N6493" s="5"/>
      <c r="O6493" s="5"/>
      <c r="P6493" s="5"/>
      <c r="Q6493" s="5" t="s">
        <v>3644</v>
      </c>
      <c r="R6493" s="5" t="s">
        <v>17187</v>
      </c>
      <c r="S6493" s="5" t="s">
        <v>17021</v>
      </c>
      <c r="T6493" s="5" t="s">
        <v>831</v>
      </c>
      <c r="U6493" s="5" t="str">
        <f aca="false">IF(ISNUMBER(FIND(",", T6493)), MID(T6493, FIND(",", T6493) + 2, LEN(T6493) - FIND(",", T6493) - 1), IF(T6493&lt;&gt;"", T6493, "unknown"))</f>
        <v>Aleutian Islands, Alaska</v>
      </c>
      <c r="V6493" s="5" t="s">
        <v>27</v>
      </c>
    </row>
    <row r="6494" customFormat="false" ht="13.8" hidden="false" customHeight="false" outlineLevel="0" collapsed="false">
      <c r="A6494" s="5" t="s">
        <v>17188</v>
      </c>
      <c r="B6494" s="5" t="n">
        <f aca="false">YEAR(DATEVALUE(LEFT(A6494, 10)))</f>
        <v>1950</v>
      </c>
      <c r="C6494" s="6" t="n">
        <v>18584</v>
      </c>
      <c r="D6494" s="2" t="n">
        <v>0.811296296296296</v>
      </c>
      <c r="F6494" s="5" t="n">
        <v>16.8</v>
      </c>
      <c r="G6494" s="5" t="n">
        <v>-100.7</v>
      </c>
      <c r="H6494" s="5" t="n">
        <v>0</v>
      </c>
      <c r="I6494" s="5" t="n">
        <v>6.6</v>
      </c>
      <c r="J6494" s="5" t="s">
        <v>13467</v>
      </c>
      <c r="K6494" s="5"/>
      <c r="L6494" s="5"/>
      <c r="M6494" s="5" t="n">
        <v>0</v>
      </c>
      <c r="N6494" s="5"/>
      <c r="O6494" s="5"/>
      <c r="P6494" s="5"/>
      <c r="Q6494" s="5" t="s">
        <v>3644</v>
      </c>
      <c r="R6494" s="5" t="s">
        <v>17189</v>
      </c>
      <c r="S6494" s="5" t="s">
        <v>17021</v>
      </c>
      <c r="T6494" s="5" t="s">
        <v>5154</v>
      </c>
      <c r="U6494" s="5" t="str">
        <f aca="false">IF(ISNUMBER(FIND(",", T6494)), MID(T6494, FIND(",", T6494) + 2, LEN(T6494) - FIND(",", T6494) - 1), IF(T6494&lt;&gt;"", T6494, "unknown"))</f>
        <v>Mexico</v>
      </c>
      <c r="V6494" s="5" t="s">
        <v>27</v>
      </c>
    </row>
    <row r="6495" customFormat="false" ht="13.8" hidden="false" customHeight="false" outlineLevel="0" collapsed="false">
      <c r="A6495" s="5" t="s">
        <v>17190</v>
      </c>
      <c r="B6495" s="5" t="n">
        <f aca="false">YEAR(DATEVALUE(LEFT(A6495, 10)))</f>
        <v>1950</v>
      </c>
      <c r="C6495" s="6" t="n">
        <v>18575</v>
      </c>
      <c r="D6495" s="2" t="n">
        <v>0.0960300925925926</v>
      </c>
      <c r="F6495" s="5" t="n">
        <v>-9.791</v>
      </c>
      <c r="G6495" s="5" t="n">
        <v>159.957</v>
      </c>
      <c r="H6495" s="5" t="n">
        <v>35</v>
      </c>
      <c r="I6495" s="5" t="n">
        <v>7.1</v>
      </c>
      <c r="J6495" s="5" t="s">
        <v>3643</v>
      </c>
      <c r="K6495" s="5"/>
      <c r="L6495" s="5"/>
      <c r="M6495" s="5" t="n">
        <v>0</v>
      </c>
      <c r="N6495" s="5"/>
      <c r="O6495" s="5"/>
      <c r="P6495" s="5"/>
      <c r="Q6495" s="5" t="s">
        <v>3644</v>
      </c>
      <c r="R6495" s="5" t="s">
        <v>17191</v>
      </c>
      <c r="S6495" s="5" t="s">
        <v>17021</v>
      </c>
      <c r="T6495" s="5" t="s">
        <v>911</v>
      </c>
      <c r="U6495" s="5" t="str">
        <f aca="false">IF(ISNUMBER(FIND(",", T6495)), MID(T6495, FIND(",", T6495) + 2, LEN(T6495) - FIND(",", T6495) - 1), IF(T6495&lt;&gt;"", T6495, "unknown"))</f>
        <v>Solomon Islands</v>
      </c>
      <c r="V6495" s="5" t="s">
        <v>27</v>
      </c>
    </row>
    <row r="6496" customFormat="false" ht="13.8" hidden="false" customHeight="false" outlineLevel="0" collapsed="false">
      <c r="A6496" s="5" t="s">
        <v>17192</v>
      </c>
      <c r="B6496" s="5" t="n">
        <f aca="false">YEAR(DATEVALUE(LEFT(A6496, 10)))</f>
        <v>1950</v>
      </c>
      <c r="C6496" s="6" t="n">
        <v>18572</v>
      </c>
      <c r="D6496" s="2" t="n">
        <v>0.734340277777778</v>
      </c>
      <c r="F6496" s="5" t="n">
        <v>33.25</v>
      </c>
      <c r="G6496" s="5" t="n">
        <v>134.75</v>
      </c>
      <c r="H6496" s="5" t="n">
        <v>0</v>
      </c>
      <c r="I6496" s="5" t="n">
        <v>6.7</v>
      </c>
      <c r="J6496" s="5" t="s">
        <v>13467</v>
      </c>
      <c r="K6496" s="5"/>
      <c r="L6496" s="5"/>
      <c r="M6496" s="5" t="n">
        <v>0</v>
      </c>
      <c r="N6496" s="5"/>
      <c r="O6496" s="5"/>
      <c r="P6496" s="5"/>
      <c r="Q6496" s="5" t="s">
        <v>3644</v>
      </c>
      <c r="R6496" s="5" t="s">
        <v>17193</v>
      </c>
      <c r="S6496" s="5" t="s">
        <v>17021</v>
      </c>
      <c r="T6496" s="5" t="s">
        <v>15295</v>
      </c>
      <c r="U6496" s="5" t="str">
        <f aca="false">IF(ISNUMBER(FIND(",", T6496)), MID(T6496, FIND(",", T6496) + 2, LEN(T6496) - FIND(",", T6496) - 1), IF(T6496&lt;&gt;"", T6496, "unknown"))</f>
        <v>Japan</v>
      </c>
      <c r="V6496" s="5" t="s">
        <v>27</v>
      </c>
    </row>
    <row r="6497" customFormat="false" ht="13.8" hidden="false" customHeight="false" outlineLevel="0" collapsed="false">
      <c r="A6497" s="5" t="s">
        <v>17194</v>
      </c>
      <c r="B6497" s="5" t="n">
        <f aca="false">YEAR(DATEVALUE(LEFT(A6497, 10)))</f>
        <v>1950</v>
      </c>
      <c r="C6497" s="6" t="n">
        <v>18569</v>
      </c>
      <c r="D6497" s="2" t="n">
        <v>0.644594907407407</v>
      </c>
      <c r="F6497" s="5" t="n">
        <v>-6.893</v>
      </c>
      <c r="G6497" s="5" t="n">
        <v>129.247</v>
      </c>
      <c r="H6497" s="5" t="n">
        <v>194.4</v>
      </c>
      <c r="I6497" s="5" t="n">
        <v>7.4</v>
      </c>
      <c r="J6497" s="5" t="s">
        <v>1061</v>
      </c>
      <c r="K6497" s="5"/>
      <c r="L6497" s="5"/>
      <c r="M6497" s="5" t="n">
        <v>0</v>
      </c>
      <c r="N6497" s="5"/>
      <c r="O6497" s="5"/>
      <c r="P6497" s="5"/>
      <c r="Q6497" s="5" t="s">
        <v>3644</v>
      </c>
      <c r="R6497" s="5" t="s">
        <v>17195</v>
      </c>
      <c r="S6497" s="5" t="s">
        <v>17021</v>
      </c>
      <c r="T6497" s="5" t="s">
        <v>727</v>
      </c>
      <c r="U6497" s="5" t="str">
        <f aca="false">IF(ISNUMBER(FIND(",", T6497)), MID(T6497, FIND(",", T6497) + 2, LEN(T6497) - FIND(",", T6497) - 1), IF(T6497&lt;&gt;"", T6497, "unknown"))</f>
        <v>Banda Sea</v>
      </c>
      <c r="V6497" s="5" t="s">
        <v>27</v>
      </c>
    </row>
    <row r="6498" customFormat="false" ht="13.8" hidden="false" customHeight="false" outlineLevel="0" collapsed="false">
      <c r="A6498" s="5" t="s">
        <v>17196</v>
      </c>
      <c r="B6498" s="5" t="n">
        <f aca="false">YEAR(DATEVALUE(LEFT(A6498, 10)))</f>
        <v>1950</v>
      </c>
      <c r="C6498" s="6" t="n">
        <v>18559</v>
      </c>
      <c r="D6498" s="2" t="n">
        <v>0.676006944444444</v>
      </c>
      <c r="F6498" s="5" t="n">
        <v>14.358</v>
      </c>
      <c r="G6498" s="5" t="n">
        <v>-92.063</v>
      </c>
      <c r="H6498" s="5" t="n">
        <v>64.6</v>
      </c>
      <c r="I6498" s="5" t="n">
        <v>7.5</v>
      </c>
      <c r="J6498" s="5" t="s">
        <v>3643</v>
      </c>
      <c r="K6498" s="5"/>
      <c r="L6498" s="5"/>
      <c r="M6498" s="5" t="n">
        <v>0</v>
      </c>
      <c r="N6498" s="5"/>
      <c r="O6498" s="5"/>
      <c r="P6498" s="5"/>
      <c r="Q6498" s="5" t="s">
        <v>3644</v>
      </c>
      <c r="R6498" s="5" t="s">
        <v>17197</v>
      </c>
      <c r="S6498" s="5" t="s">
        <v>17021</v>
      </c>
      <c r="T6498" s="5" t="s">
        <v>769</v>
      </c>
      <c r="U6498" s="5" t="str">
        <f aca="false">IF(ISNUMBER(FIND(",", T6498)), MID(T6498, FIND(",", T6498) + 2, LEN(T6498) - FIND(",", T6498) - 1), IF(T6498&lt;&gt;"", T6498, "unknown"))</f>
        <v>offshore Guatemala</v>
      </c>
      <c r="V6498" s="5" t="s">
        <v>27</v>
      </c>
    </row>
    <row r="6499" customFormat="false" ht="13.8" hidden="false" customHeight="false" outlineLevel="0" collapsed="false">
      <c r="A6499" s="5" t="s">
        <v>17198</v>
      </c>
      <c r="B6499" s="5" t="n">
        <f aca="false">YEAR(DATEVALUE(LEFT(A6499, 10)))</f>
        <v>1950</v>
      </c>
      <c r="C6499" s="6" t="n">
        <v>18557</v>
      </c>
      <c r="D6499" s="2" t="n">
        <v>0.404837962962963</v>
      </c>
      <c r="F6499" s="5" t="n">
        <v>17.8</v>
      </c>
      <c r="G6499" s="5" t="n">
        <v>-105.5</v>
      </c>
      <c r="H6499" s="5" t="n">
        <v>0</v>
      </c>
      <c r="I6499" s="5" t="n">
        <v>6.6</v>
      </c>
      <c r="J6499" s="5" t="s">
        <v>13467</v>
      </c>
      <c r="K6499" s="5"/>
      <c r="L6499" s="5"/>
      <c r="M6499" s="5" t="n">
        <v>0</v>
      </c>
      <c r="N6499" s="5"/>
      <c r="O6499" s="5"/>
      <c r="P6499" s="5"/>
      <c r="Q6499" s="5" t="s">
        <v>3644</v>
      </c>
      <c r="R6499" s="5" t="s">
        <v>17199</v>
      </c>
      <c r="S6499" s="5" t="s">
        <v>17021</v>
      </c>
      <c r="T6499" s="5" t="s">
        <v>1970</v>
      </c>
      <c r="U6499" s="5" t="str">
        <f aca="false">IF(ISNUMBER(FIND(",", T6499)), MID(T6499, FIND(",", T6499) + 2, LEN(T6499) - FIND(",", T6499) - 1), IF(T6499&lt;&gt;"", T6499, "unknown"))</f>
        <v>Mexico</v>
      </c>
      <c r="V6499" s="5" t="s">
        <v>27</v>
      </c>
    </row>
    <row r="6500" customFormat="false" ht="13.8" hidden="false" customHeight="false" outlineLevel="0" collapsed="false">
      <c r="A6500" s="5" t="s">
        <v>17200</v>
      </c>
      <c r="B6500" s="5" t="n">
        <f aca="false">YEAR(DATEVALUE(LEFT(A6500, 10)))</f>
        <v>1950</v>
      </c>
      <c r="C6500" s="6" t="n">
        <v>18544</v>
      </c>
      <c r="D6500" s="2" t="n">
        <v>0.141122685185185</v>
      </c>
      <c r="F6500" s="5" t="n">
        <v>-4.41</v>
      </c>
      <c r="G6500" s="5" t="n">
        <v>128.281</v>
      </c>
      <c r="H6500" s="5" t="n">
        <v>35</v>
      </c>
      <c r="I6500" s="5" t="n">
        <v>7.5</v>
      </c>
      <c r="J6500" s="5" t="s">
        <v>3643</v>
      </c>
      <c r="K6500" s="5"/>
      <c r="L6500" s="5"/>
      <c r="M6500" s="5" t="n">
        <v>0</v>
      </c>
      <c r="N6500" s="5"/>
      <c r="O6500" s="5"/>
      <c r="P6500" s="5"/>
      <c r="Q6500" s="5" t="s">
        <v>3644</v>
      </c>
      <c r="R6500" s="5" t="s">
        <v>17201</v>
      </c>
      <c r="S6500" s="5" t="s">
        <v>17021</v>
      </c>
      <c r="T6500" s="5" t="s">
        <v>727</v>
      </c>
      <c r="U6500" s="5" t="str">
        <f aca="false">IF(ISNUMBER(FIND(",", T6500)), MID(T6500, FIND(",", T6500) + 2, LEN(T6500) - FIND(",", T6500) - 1), IF(T6500&lt;&gt;"", T6500, "unknown"))</f>
        <v>Banda Sea</v>
      </c>
      <c r="V6500" s="5" t="s">
        <v>27</v>
      </c>
    </row>
    <row r="6501" customFormat="false" ht="13.8" hidden="false" customHeight="false" outlineLevel="0" collapsed="false">
      <c r="A6501" s="5" t="s">
        <v>17202</v>
      </c>
      <c r="B6501" s="5" t="n">
        <f aca="false">YEAR(DATEVALUE(LEFT(A6501, 10)))</f>
        <v>1950</v>
      </c>
      <c r="C6501" s="6" t="n">
        <v>18541</v>
      </c>
      <c r="D6501" s="2" t="n">
        <v>0.67337962962963</v>
      </c>
      <c r="F6501" s="5" t="n">
        <v>10.438</v>
      </c>
      <c r="G6501" s="5" t="n">
        <v>-85.126</v>
      </c>
      <c r="H6501" s="5" t="n">
        <v>97.2</v>
      </c>
      <c r="I6501" s="5" t="n">
        <v>7.8</v>
      </c>
      <c r="J6501" s="5" t="s">
        <v>3643</v>
      </c>
      <c r="K6501" s="5"/>
      <c r="L6501" s="5"/>
      <c r="M6501" s="5" t="n">
        <v>0</v>
      </c>
      <c r="N6501" s="5"/>
      <c r="O6501" s="5"/>
      <c r="P6501" s="5"/>
      <c r="Q6501" s="5" t="s">
        <v>3644</v>
      </c>
      <c r="R6501" s="5" t="s">
        <v>17203</v>
      </c>
      <c r="S6501" s="5" t="s">
        <v>17021</v>
      </c>
      <c r="T6501" s="5" t="s">
        <v>802</v>
      </c>
      <c r="U6501" s="5" t="str">
        <f aca="false">IF(ISNUMBER(FIND(",", T6501)), MID(T6501, FIND(",", T6501) + 2, LEN(T6501) - FIND(",", T6501) - 1), IF(T6501&lt;&gt;"", T6501, "unknown"))</f>
        <v>Costa Rica</v>
      </c>
      <c r="V6501" s="5" t="s">
        <v>27</v>
      </c>
    </row>
    <row r="6502" customFormat="false" ht="13.8" hidden="false" customHeight="false" outlineLevel="0" collapsed="false">
      <c r="A6502" s="5" t="s">
        <v>17204</v>
      </c>
      <c r="B6502" s="5" t="n">
        <f aca="false">YEAR(DATEVALUE(LEFT(A6502, 10)))</f>
        <v>1950</v>
      </c>
      <c r="C6502" s="6" t="n">
        <v>18535</v>
      </c>
      <c r="D6502" s="2" t="n">
        <v>0.272453703703704</v>
      </c>
      <c r="F6502" s="5" t="n">
        <v>19</v>
      </c>
      <c r="G6502" s="5" t="n">
        <v>-107</v>
      </c>
      <c r="H6502" s="5" t="n">
        <v>60</v>
      </c>
      <c r="I6502" s="5" t="n">
        <v>6.6</v>
      </c>
      <c r="J6502" s="5" t="s">
        <v>1621</v>
      </c>
      <c r="K6502" s="5"/>
      <c r="L6502" s="5"/>
      <c r="M6502" s="5" t="n">
        <v>0</v>
      </c>
      <c r="N6502" s="5"/>
      <c r="O6502" s="5"/>
      <c r="P6502" s="5"/>
      <c r="Q6502" s="5" t="s">
        <v>3644</v>
      </c>
      <c r="R6502" s="5" t="s">
        <v>17205</v>
      </c>
      <c r="S6502" s="5" t="s">
        <v>17021</v>
      </c>
      <c r="T6502" s="5" t="s">
        <v>1970</v>
      </c>
      <c r="U6502" s="5" t="str">
        <f aca="false">IF(ISNUMBER(FIND(",", T6502)), MID(T6502, FIND(",", T6502) + 2, LEN(T6502) - FIND(",", T6502) - 1), IF(T6502&lt;&gt;"", T6502, "unknown"))</f>
        <v>Mexico</v>
      </c>
      <c r="V6502" s="5" t="s">
        <v>27</v>
      </c>
    </row>
    <row r="6503" customFormat="false" ht="13.8" hidden="false" customHeight="false" outlineLevel="0" collapsed="false">
      <c r="A6503" s="5" t="s">
        <v>17206</v>
      </c>
      <c r="B6503" s="5" t="n">
        <f aca="false">YEAR(DATEVALUE(LEFT(A6503, 10)))</f>
        <v>1950</v>
      </c>
      <c r="C6503" s="6" t="n">
        <v>18528</v>
      </c>
      <c r="D6503" s="2" t="n">
        <v>0.995509259259259</v>
      </c>
      <c r="F6503" s="5" t="n">
        <v>-17.6</v>
      </c>
      <c r="G6503" s="5" t="n">
        <v>-177.1</v>
      </c>
      <c r="H6503" s="5" t="n">
        <v>413</v>
      </c>
      <c r="I6503" s="5" t="n">
        <v>6.8</v>
      </c>
      <c r="J6503" s="5" t="s">
        <v>13467</v>
      </c>
      <c r="K6503" s="5"/>
      <c r="L6503" s="5"/>
      <c r="M6503" s="5" t="n">
        <v>0</v>
      </c>
      <c r="N6503" s="5"/>
      <c r="O6503" s="5"/>
      <c r="P6503" s="5"/>
      <c r="Q6503" s="5" t="s">
        <v>3644</v>
      </c>
      <c r="R6503" s="5" t="s">
        <v>17207</v>
      </c>
      <c r="S6503" s="5" t="s">
        <v>17021</v>
      </c>
      <c r="T6503" s="5" t="s">
        <v>161</v>
      </c>
      <c r="U6503" s="5" t="str">
        <f aca="false">IF(ISNUMBER(FIND(",", T6503)), MID(T6503, FIND(",", T6503) + 2, LEN(T6503) - FIND(",", T6503) - 1), IF(T6503&lt;&gt;"", T6503, "unknown"))</f>
        <v>Fiji region</v>
      </c>
      <c r="V6503" s="5" t="s">
        <v>27</v>
      </c>
    </row>
    <row r="6504" customFormat="false" ht="13.8" hidden="false" customHeight="false" outlineLevel="0" collapsed="false">
      <c r="A6504" s="5" t="s">
        <v>17208</v>
      </c>
      <c r="B6504" s="5" t="n">
        <f aca="false">YEAR(DATEVALUE(LEFT(A6504, 10)))</f>
        <v>1950</v>
      </c>
      <c r="C6504" s="6" t="n">
        <v>18528</v>
      </c>
      <c r="D6504" s="2" t="n">
        <v>0.327824074074074</v>
      </c>
      <c r="F6504" s="5" t="n">
        <v>-25.5</v>
      </c>
      <c r="G6504" s="5" t="n">
        <v>-114</v>
      </c>
      <c r="H6504" s="5" t="n">
        <v>0</v>
      </c>
      <c r="I6504" s="5" t="n">
        <v>6.6</v>
      </c>
      <c r="J6504" s="5" t="s">
        <v>13467</v>
      </c>
      <c r="K6504" s="5"/>
      <c r="L6504" s="5"/>
      <c r="M6504" s="5" t="n">
        <v>0</v>
      </c>
      <c r="N6504" s="5"/>
      <c r="O6504" s="5"/>
      <c r="P6504" s="5"/>
      <c r="Q6504" s="5" t="s">
        <v>3644</v>
      </c>
      <c r="R6504" s="5" t="s">
        <v>17209</v>
      </c>
      <c r="S6504" s="5" t="s">
        <v>17021</v>
      </c>
      <c r="T6504" s="5" t="s">
        <v>191</v>
      </c>
      <c r="U6504" s="5" t="str">
        <f aca="false">IF(ISNUMBER(FIND(",", T6504)), MID(T6504, FIND(",", T6504) + 2, LEN(T6504) - FIND(",", T6504) - 1), IF(T6504&lt;&gt;"", T6504, "unknown"))</f>
        <v>Easter Island region</v>
      </c>
      <c r="V6504" s="5" t="s">
        <v>27</v>
      </c>
    </row>
    <row r="6505" customFormat="false" ht="13.8" hidden="false" customHeight="false" outlineLevel="0" collapsed="false">
      <c r="A6505" s="5" t="s">
        <v>17210</v>
      </c>
      <c r="B6505" s="5" t="n">
        <f aca="false">YEAR(DATEVALUE(LEFT(A6505, 10)))</f>
        <v>1950</v>
      </c>
      <c r="C6505" s="6" t="n">
        <v>18525</v>
      </c>
      <c r="D6505" s="2" t="n">
        <v>0.854027777777778</v>
      </c>
      <c r="F6505" s="5" t="n">
        <v>-2</v>
      </c>
      <c r="G6505" s="5" t="n">
        <v>138.5</v>
      </c>
      <c r="H6505" s="5" t="n">
        <v>0</v>
      </c>
      <c r="I6505" s="5" t="n">
        <v>6.7</v>
      </c>
      <c r="J6505" s="5" t="s">
        <v>13467</v>
      </c>
      <c r="K6505" s="5"/>
      <c r="L6505" s="5"/>
      <c r="M6505" s="5" t="n">
        <v>0</v>
      </c>
      <c r="N6505" s="5"/>
      <c r="O6505" s="5"/>
      <c r="P6505" s="5"/>
      <c r="Q6505" s="5" t="s">
        <v>3644</v>
      </c>
      <c r="R6505" s="5" t="s">
        <v>17211</v>
      </c>
      <c r="S6505" s="5" t="s">
        <v>17021</v>
      </c>
      <c r="T6505" s="5" t="s">
        <v>1015</v>
      </c>
      <c r="U6505" s="5" t="str">
        <f aca="false">IF(ISNUMBER(FIND(",", T6505)), MID(T6505, FIND(",", T6505) + 2, LEN(T6505) - FIND(",", T6505) - 1), IF(T6505&lt;&gt;"", T6505, "unknown"))</f>
        <v>Indonesia</v>
      </c>
      <c r="V6505" s="5" t="s">
        <v>27</v>
      </c>
    </row>
    <row r="6506" customFormat="false" ht="13.8" hidden="false" customHeight="false" outlineLevel="0" collapsed="false">
      <c r="A6506" s="5" t="s">
        <v>17212</v>
      </c>
      <c r="B6506" s="5" t="n">
        <f aca="false">YEAR(DATEVALUE(LEFT(A6506, 10)))</f>
        <v>1950</v>
      </c>
      <c r="C6506" s="6" t="n">
        <v>18516</v>
      </c>
      <c r="D6506" s="2" t="n">
        <v>0.63630787037037</v>
      </c>
      <c r="F6506" s="5" t="n">
        <v>-14.86</v>
      </c>
      <c r="G6506" s="5" t="n">
        <v>167.459</v>
      </c>
      <c r="H6506" s="5" t="n">
        <v>142</v>
      </c>
      <c r="I6506" s="5" t="n">
        <v>7.1</v>
      </c>
      <c r="J6506" s="5" t="s">
        <v>1061</v>
      </c>
      <c r="K6506" s="5"/>
      <c r="L6506" s="5"/>
      <c r="M6506" s="5" t="n">
        <v>0</v>
      </c>
      <c r="N6506" s="5"/>
      <c r="O6506" s="5"/>
      <c r="P6506" s="5"/>
      <c r="Q6506" s="5" t="s">
        <v>3644</v>
      </c>
      <c r="R6506" s="5" t="s">
        <v>17213</v>
      </c>
      <c r="S6506" s="5" t="s">
        <v>17021</v>
      </c>
      <c r="T6506" s="5" t="s">
        <v>703</v>
      </c>
      <c r="U6506" s="5" t="str">
        <f aca="false">IF(ISNUMBER(FIND(",", T6506)), MID(T6506, FIND(",", T6506) + 2, LEN(T6506) - FIND(",", T6506) - 1), IF(T6506&lt;&gt;"", T6506, "unknown"))</f>
        <v>Vanuatu</v>
      </c>
      <c r="V6506" s="5" t="s">
        <v>27</v>
      </c>
    </row>
    <row r="6507" customFormat="false" ht="13.8" hidden="false" customHeight="false" outlineLevel="0" collapsed="false">
      <c r="A6507" s="5" t="s">
        <v>17214</v>
      </c>
      <c r="B6507" s="5" t="n">
        <f aca="false">YEAR(DATEVALUE(LEFT(A6507, 10)))</f>
        <v>1950</v>
      </c>
      <c r="C6507" s="6" t="n">
        <v>18516</v>
      </c>
      <c r="D6507" s="2" t="n">
        <v>0.139837962962963</v>
      </c>
      <c r="F6507" s="5" t="n">
        <v>35.5</v>
      </c>
      <c r="G6507" s="5" t="n">
        <v>140.4</v>
      </c>
      <c r="H6507" s="5" t="n">
        <v>0</v>
      </c>
      <c r="I6507" s="5" t="n">
        <v>6.6</v>
      </c>
      <c r="J6507" s="5" t="s">
        <v>13467</v>
      </c>
      <c r="K6507" s="5"/>
      <c r="L6507" s="5"/>
      <c r="M6507" s="5" t="n">
        <v>0</v>
      </c>
      <c r="N6507" s="5"/>
      <c r="O6507" s="5"/>
      <c r="P6507" s="5"/>
      <c r="Q6507" s="5" t="s">
        <v>3644</v>
      </c>
      <c r="R6507" s="5" t="s">
        <v>17215</v>
      </c>
      <c r="S6507" s="5" t="s">
        <v>17021</v>
      </c>
      <c r="T6507" s="5" t="s">
        <v>947</v>
      </c>
      <c r="U6507" s="5" t="str">
        <f aca="false">IF(ISNUMBER(FIND(",", T6507)), MID(T6507, FIND(",", T6507) + 2, LEN(T6507) - FIND(",", T6507) - 1), IF(T6507&lt;&gt;"", T6507, "unknown"))</f>
        <v>Japan</v>
      </c>
      <c r="V6507" s="5" t="s">
        <v>27</v>
      </c>
    </row>
    <row r="6508" customFormat="false" ht="13.8" hidden="false" customHeight="false" outlineLevel="0" collapsed="false">
      <c r="A6508" s="5" t="s">
        <v>17216</v>
      </c>
      <c r="B6508" s="5" t="n">
        <f aca="false">YEAR(DATEVALUE(LEFT(A6508, 10)))</f>
        <v>1950</v>
      </c>
      <c r="C6508" s="6" t="n">
        <v>18506</v>
      </c>
      <c r="D6508" s="2" t="n">
        <v>0.295706018518519</v>
      </c>
      <c r="F6508" s="5" t="n">
        <v>5.87</v>
      </c>
      <c r="G6508" s="5" t="n">
        <v>125.845</v>
      </c>
      <c r="H6508" s="5" t="n">
        <v>90</v>
      </c>
      <c r="I6508" s="5" t="n">
        <v>7</v>
      </c>
      <c r="J6508" s="5" t="s">
        <v>1061</v>
      </c>
      <c r="K6508" s="5"/>
      <c r="L6508" s="5"/>
      <c r="M6508" s="5" t="n">
        <v>0</v>
      </c>
      <c r="N6508" s="5"/>
      <c r="O6508" s="5"/>
      <c r="P6508" s="5"/>
      <c r="Q6508" s="5" t="s">
        <v>3644</v>
      </c>
      <c r="R6508" s="5" t="s">
        <v>17217</v>
      </c>
      <c r="S6508" s="5" t="s">
        <v>17021</v>
      </c>
      <c r="T6508" s="5" t="s">
        <v>788</v>
      </c>
      <c r="U6508" s="5" t="str">
        <f aca="false">IF(ISNUMBER(FIND(",", T6508)), MID(T6508, FIND(",", T6508) + 2, LEN(T6508) - FIND(",", T6508) - 1), IF(T6508&lt;&gt;"", T6508, "unknown"))</f>
        <v>Philippines</v>
      </c>
      <c r="V6508" s="5" t="s">
        <v>27</v>
      </c>
    </row>
    <row r="6509" customFormat="false" ht="13.8" hidden="false" customHeight="false" outlineLevel="0" collapsed="false">
      <c r="A6509" s="5" t="s">
        <v>17218</v>
      </c>
      <c r="B6509" s="5" t="n">
        <f aca="false">YEAR(DATEVALUE(LEFT(A6509, 10)))</f>
        <v>1950</v>
      </c>
      <c r="C6509" s="6" t="n">
        <v>18492</v>
      </c>
      <c r="D6509" s="2" t="n">
        <v>0.677372685185185</v>
      </c>
      <c r="F6509" s="5" t="n">
        <v>-22.3</v>
      </c>
      <c r="G6509" s="5" t="n">
        <v>-179.2</v>
      </c>
      <c r="H6509" s="5" t="n">
        <v>603</v>
      </c>
      <c r="I6509" s="5" t="n">
        <v>6.7</v>
      </c>
      <c r="J6509" s="5" t="s">
        <v>13467</v>
      </c>
      <c r="K6509" s="5"/>
      <c r="L6509" s="5"/>
      <c r="M6509" s="5" t="n">
        <v>0</v>
      </c>
      <c r="N6509" s="5"/>
      <c r="O6509" s="5"/>
      <c r="P6509" s="5"/>
      <c r="Q6509" s="5" t="s">
        <v>3644</v>
      </c>
      <c r="R6509" s="5" t="s">
        <v>17219</v>
      </c>
      <c r="S6509" s="5" t="s">
        <v>17021</v>
      </c>
      <c r="T6509" s="5" t="s">
        <v>1124</v>
      </c>
      <c r="U6509" s="5" t="str">
        <f aca="false">IF(ISNUMBER(FIND(",", T6509)), MID(T6509, FIND(",", T6509) + 2, LEN(T6509) - FIND(",", T6509) - 1), IF(T6509&lt;&gt;"", T6509, "unknown"))</f>
        <v>south of the Fiji Islands</v>
      </c>
      <c r="V6509" s="5" t="s">
        <v>27</v>
      </c>
    </row>
    <row r="6510" customFormat="false" ht="13.8" hidden="false" customHeight="false" outlineLevel="0" collapsed="false">
      <c r="A6510" s="5" t="s">
        <v>17220</v>
      </c>
      <c r="B6510" s="5" t="n">
        <f aca="false">YEAR(DATEVALUE(LEFT(A6510, 10)))</f>
        <v>1950</v>
      </c>
      <c r="C6510" s="6" t="n">
        <v>18490</v>
      </c>
      <c r="D6510" s="2" t="n">
        <v>0.59</v>
      </c>
      <c r="F6510" s="5" t="n">
        <v>28.29</v>
      </c>
      <c r="G6510" s="5" t="n">
        <v>96.657</v>
      </c>
      <c r="H6510" s="5" t="n">
        <v>35</v>
      </c>
      <c r="I6510" s="5" t="n">
        <v>8.6</v>
      </c>
      <c r="J6510" s="5" t="s">
        <v>3643</v>
      </c>
      <c r="K6510" s="5"/>
      <c r="L6510" s="5"/>
      <c r="M6510" s="5" t="n">
        <v>0</v>
      </c>
      <c r="N6510" s="5"/>
      <c r="O6510" s="5"/>
      <c r="P6510" s="5"/>
      <c r="Q6510" s="5" t="s">
        <v>3644</v>
      </c>
      <c r="R6510" s="5" t="s">
        <v>17221</v>
      </c>
      <c r="S6510" s="5" t="s">
        <v>17021</v>
      </c>
      <c r="T6510" s="5" t="s">
        <v>15877</v>
      </c>
      <c r="U6510" s="5" t="str">
        <f aca="false">IF(ISNUMBER(FIND(",", T6510)), MID(T6510, FIND(",", T6510) + 2, LEN(T6510) - FIND(",", T6510) - 1), IF(T6510&lt;&gt;"", T6510, "unknown"))</f>
        <v>eastern Xizang-India border region</v>
      </c>
      <c r="V6510" s="5" t="s">
        <v>27</v>
      </c>
    </row>
    <row r="6511" customFormat="false" ht="13.8" hidden="false" customHeight="false" outlineLevel="0" collapsed="false">
      <c r="A6511" s="5" t="s">
        <v>17222</v>
      </c>
      <c r="B6511" s="5" t="n">
        <f aca="false">YEAR(DATEVALUE(LEFT(A6511, 10)))</f>
        <v>1950</v>
      </c>
      <c r="C6511" s="6" t="n">
        <v>18489</v>
      </c>
      <c r="D6511" s="2" t="n">
        <v>0.952384259259259</v>
      </c>
      <c r="F6511" s="5" t="n">
        <v>-27.431</v>
      </c>
      <c r="G6511" s="5" t="n">
        <v>-62.795</v>
      </c>
      <c r="H6511" s="5" t="n">
        <v>610.9</v>
      </c>
      <c r="I6511" s="5" t="n">
        <v>7.2</v>
      </c>
      <c r="J6511" s="5" t="s">
        <v>1061</v>
      </c>
      <c r="K6511" s="5"/>
      <c r="L6511" s="5"/>
      <c r="M6511" s="5" t="n">
        <v>0</v>
      </c>
      <c r="N6511" s="5"/>
      <c r="O6511" s="5"/>
      <c r="P6511" s="5"/>
      <c r="Q6511" s="5" t="s">
        <v>3644</v>
      </c>
      <c r="R6511" s="5" t="s">
        <v>17223</v>
      </c>
      <c r="S6511" s="5" t="s">
        <v>17021</v>
      </c>
      <c r="T6511" s="5" t="s">
        <v>973</v>
      </c>
      <c r="U6511" s="5" t="str">
        <f aca="false">IF(ISNUMBER(FIND(",", T6511)), MID(T6511, FIND(",", T6511) + 2, LEN(T6511) - FIND(",", T6511) - 1), IF(T6511&lt;&gt;"", T6511, "unknown"))</f>
        <v>Argentina</v>
      </c>
      <c r="V6511" s="5" t="s">
        <v>27</v>
      </c>
    </row>
    <row r="6512" customFormat="false" ht="13.8" hidden="false" customHeight="false" outlineLevel="0" collapsed="false">
      <c r="A6512" s="5" t="s">
        <v>17224</v>
      </c>
      <c r="B6512" s="5" t="n">
        <f aca="false">YEAR(DATEVALUE(LEFT(A6512, 10)))</f>
        <v>1950</v>
      </c>
      <c r="C6512" s="6" t="n">
        <v>18482</v>
      </c>
      <c r="D6512" s="2" t="n">
        <v>0.114594907407407</v>
      </c>
      <c r="F6512" s="5" t="n">
        <v>6.2</v>
      </c>
      <c r="G6512" s="5" t="n">
        <v>125.6</v>
      </c>
      <c r="H6512" s="5" t="n">
        <v>128</v>
      </c>
      <c r="I6512" s="5" t="n">
        <v>6.6</v>
      </c>
      <c r="J6512" s="5" t="s">
        <v>13467</v>
      </c>
      <c r="K6512" s="5"/>
      <c r="L6512" s="5"/>
      <c r="M6512" s="5" t="n">
        <v>0</v>
      </c>
      <c r="N6512" s="5"/>
      <c r="O6512" s="5"/>
      <c r="P6512" s="5"/>
      <c r="Q6512" s="5" t="s">
        <v>3644</v>
      </c>
      <c r="R6512" s="5" t="s">
        <v>17225</v>
      </c>
      <c r="S6512" s="5" t="s">
        <v>17021</v>
      </c>
      <c r="T6512" s="5" t="s">
        <v>788</v>
      </c>
      <c r="U6512" s="5" t="str">
        <f aca="false">IF(ISNUMBER(FIND(",", T6512)), MID(T6512, FIND(",", T6512) + 2, LEN(T6512) - FIND(",", T6512) - 1), IF(T6512&lt;&gt;"", T6512, "unknown"))</f>
        <v>Philippines</v>
      </c>
      <c r="V6512" s="5" t="s">
        <v>27</v>
      </c>
    </row>
    <row r="6513" customFormat="false" ht="13.8" hidden="false" customHeight="false" outlineLevel="0" collapsed="false">
      <c r="A6513" s="5" t="s">
        <v>17226</v>
      </c>
      <c r="B6513" s="5" t="n">
        <f aca="false">YEAR(DATEVALUE(LEFT(A6513, 10)))</f>
        <v>1950</v>
      </c>
      <c r="C6513" s="6" t="n">
        <v>18480</v>
      </c>
      <c r="D6513" s="2" t="n">
        <v>0.386828703703704</v>
      </c>
      <c r="F6513" s="5" t="n">
        <v>-48.2</v>
      </c>
      <c r="G6513" s="5" t="n">
        <v>164.2</v>
      </c>
      <c r="H6513" s="5" t="n">
        <v>0</v>
      </c>
      <c r="I6513" s="5" t="n">
        <v>6.6</v>
      </c>
      <c r="J6513" s="5" t="s">
        <v>13467</v>
      </c>
      <c r="K6513" s="5"/>
      <c r="L6513" s="5"/>
      <c r="M6513" s="5" t="n">
        <v>0</v>
      </c>
      <c r="N6513" s="5"/>
      <c r="O6513" s="5"/>
      <c r="P6513" s="5"/>
      <c r="Q6513" s="5" t="s">
        <v>3644</v>
      </c>
      <c r="R6513" s="5" t="s">
        <v>17227</v>
      </c>
      <c r="S6513" s="5" t="s">
        <v>17021</v>
      </c>
      <c r="T6513" s="5" t="s">
        <v>2692</v>
      </c>
      <c r="U6513" s="5" t="str">
        <f aca="false">IF(ISNUMBER(FIND(",", T6513)), MID(T6513, FIND(",", T6513) + 2, LEN(T6513) - FIND(",", T6513) - 1), IF(T6513&lt;&gt;"", T6513, "unknown"))</f>
        <v>off the west coast of the South Island of New Zealand</v>
      </c>
      <c r="V6513" s="5" t="s">
        <v>27</v>
      </c>
    </row>
    <row r="6514" customFormat="false" ht="13.8" hidden="false" customHeight="false" outlineLevel="0" collapsed="false">
      <c r="A6514" s="5" t="s">
        <v>17228</v>
      </c>
      <c r="B6514" s="5" t="n">
        <f aca="false">YEAR(DATEVALUE(LEFT(A6514, 10)))</f>
        <v>1950</v>
      </c>
      <c r="C6514" s="6" t="n">
        <v>18473</v>
      </c>
      <c r="D6514" s="2" t="n">
        <v>0.992384259259259</v>
      </c>
      <c r="F6514" s="5" t="n">
        <v>-6.5</v>
      </c>
      <c r="G6514" s="5" t="n">
        <v>155</v>
      </c>
      <c r="H6514" s="5" t="n">
        <v>70</v>
      </c>
      <c r="I6514" s="5" t="n">
        <v>6.9</v>
      </c>
      <c r="J6514" s="5" t="s">
        <v>1061</v>
      </c>
      <c r="K6514" s="5"/>
      <c r="L6514" s="5"/>
      <c r="M6514" s="5" t="n">
        <v>0</v>
      </c>
      <c r="N6514" s="5"/>
      <c r="O6514" s="5"/>
      <c r="P6514" s="5"/>
      <c r="Q6514" s="5" t="s">
        <v>3644</v>
      </c>
      <c r="R6514" s="5" t="s">
        <v>17229</v>
      </c>
      <c r="S6514" s="5" t="s">
        <v>17021</v>
      </c>
      <c r="T6514" s="5" t="s">
        <v>1473</v>
      </c>
      <c r="U6514" s="5" t="str">
        <f aca="false">IF(ISNUMBER(FIND(",", T6514)), MID(T6514, FIND(",", T6514) + 2, LEN(T6514) - FIND(",", T6514) - 1), IF(T6514&lt;&gt;"", T6514, "unknown"))</f>
        <v>Papua New Guinea</v>
      </c>
      <c r="V6514" s="5" t="s">
        <v>27</v>
      </c>
    </row>
    <row r="6515" customFormat="false" ht="13.8" hidden="false" customHeight="false" outlineLevel="0" collapsed="false">
      <c r="A6515" s="5" t="s">
        <v>17230</v>
      </c>
      <c r="B6515" s="5" t="n">
        <f aca="false">YEAR(DATEVALUE(LEFT(A6515, 10)))</f>
        <v>1950</v>
      </c>
      <c r="C6515" s="6" t="n">
        <v>18473</v>
      </c>
      <c r="D6515" s="2" t="n">
        <v>0.698611111111111</v>
      </c>
      <c r="F6515" s="5" t="n">
        <v>2.297</v>
      </c>
      <c r="G6515" s="5" t="n">
        <v>127.398</v>
      </c>
      <c r="H6515" s="5" t="n">
        <v>35</v>
      </c>
      <c r="I6515" s="5" t="n">
        <v>7</v>
      </c>
      <c r="J6515" s="5" t="s">
        <v>1061</v>
      </c>
      <c r="K6515" s="5"/>
      <c r="L6515" s="5"/>
      <c r="M6515" s="5" t="n">
        <v>0</v>
      </c>
      <c r="N6515" s="5"/>
      <c r="O6515" s="5"/>
      <c r="P6515" s="5"/>
      <c r="Q6515" s="5" t="s">
        <v>3644</v>
      </c>
      <c r="R6515" s="5" t="s">
        <v>17231</v>
      </c>
      <c r="S6515" s="5" t="s">
        <v>17021</v>
      </c>
      <c r="T6515" s="5" t="s">
        <v>723</v>
      </c>
      <c r="U6515" s="5" t="str">
        <f aca="false">IF(ISNUMBER(FIND(",", T6515)), MID(T6515, FIND(",", T6515) + 2, LEN(T6515) - FIND(",", T6515) - 1), IF(T6515&lt;&gt;"", T6515, "unknown"))</f>
        <v>Molucca Sea</v>
      </c>
      <c r="V6515" s="5" t="s">
        <v>27</v>
      </c>
    </row>
    <row r="6516" customFormat="false" ht="13.8" hidden="false" customHeight="false" outlineLevel="0" collapsed="false">
      <c r="A6516" s="5" t="s">
        <v>17232</v>
      </c>
      <c r="B6516" s="5" t="n">
        <f aca="false">YEAR(DATEVALUE(LEFT(A6516, 10)))</f>
        <v>1950</v>
      </c>
      <c r="C6516" s="6" t="n">
        <v>18465</v>
      </c>
      <c r="D6516" s="2" t="n">
        <v>0.855555555555556</v>
      </c>
      <c r="F6516" s="5" t="n">
        <v>-16.1</v>
      </c>
      <c r="G6516" s="5" t="n">
        <v>168.3</v>
      </c>
      <c r="H6516" s="5" t="n">
        <v>0</v>
      </c>
      <c r="I6516" s="5" t="n">
        <v>6.5</v>
      </c>
      <c r="J6516" s="5" t="s">
        <v>1621</v>
      </c>
      <c r="K6516" s="5"/>
      <c r="L6516" s="5"/>
      <c r="M6516" s="5" t="n">
        <v>0</v>
      </c>
      <c r="N6516" s="5"/>
      <c r="O6516" s="5"/>
      <c r="P6516" s="5"/>
      <c r="Q6516" s="5" t="s">
        <v>3644</v>
      </c>
      <c r="R6516" s="5" t="s">
        <v>17233</v>
      </c>
      <c r="S6516" s="5" t="s">
        <v>17021</v>
      </c>
      <c r="T6516" s="5" t="s">
        <v>703</v>
      </c>
      <c r="U6516" s="5" t="str">
        <f aca="false">IF(ISNUMBER(FIND(",", T6516)), MID(T6516, FIND(",", T6516) + 2, LEN(T6516) - FIND(",", T6516) - 1), IF(T6516&lt;&gt;"", T6516, "unknown"))</f>
        <v>Vanuatu</v>
      </c>
      <c r="V6516" s="5" t="s">
        <v>27</v>
      </c>
    </row>
    <row r="6517" customFormat="false" ht="13.8" hidden="false" customHeight="false" outlineLevel="0" collapsed="false">
      <c r="A6517" s="5" t="s">
        <v>17234</v>
      </c>
      <c r="B6517" s="5" t="n">
        <f aca="false">YEAR(DATEVALUE(LEFT(A6517, 10)))</f>
        <v>1950</v>
      </c>
      <c r="C6517" s="6" t="n">
        <v>18457</v>
      </c>
      <c r="D6517" s="2" t="n">
        <v>0.16943287037037</v>
      </c>
      <c r="F6517" s="5" t="n">
        <v>28</v>
      </c>
      <c r="G6517" s="5" t="n">
        <v>139.6</v>
      </c>
      <c r="H6517" s="5" t="n">
        <v>540</v>
      </c>
      <c r="I6517" s="5" t="n">
        <v>6.7</v>
      </c>
      <c r="J6517" s="5" t="s">
        <v>13467</v>
      </c>
      <c r="K6517" s="5"/>
      <c r="L6517" s="5"/>
      <c r="M6517" s="5" t="n">
        <v>0</v>
      </c>
      <c r="N6517" s="5"/>
      <c r="O6517" s="5"/>
      <c r="P6517" s="5"/>
      <c r="Q6517" s="5" t="s">
        <v>3644</v>
      </c>
      <c r="R6517" s="5" t="s">
        <v>17235</v>
      </c>
      <c r="S6517" s="5" t="s">
        <v>17021</v>
      </c>
      <c r="T6517" s="5" t="s">
        <v>977</v>
      </c>
      <c r="U6517" s="5" t="str">
        <f aca="false">IF(ISNUMBER(FIND(",", T6517)), MID(T6517, FIND(",", T6517) + 2, LEN(T6517) - FIND(",", T6517) - 1), IF(T6517&lt;&gt;"", T6517, "unknown"))</f>
        <v>Japan region</v>
      </c>
      <c r="V6517" s="5" t="s">
        <v>27</v>
      </c>
    </row>
    <row r="6518" customFormat="false" ht="13.8" hidden="false" customHeight="false" outlineLevel="0" collapsed="false">
      <c r="A6518" s="5" t="s">
        <v>17236</v>
      </c>
      <c r="B6518" s="5" t="n">
        <f aca="false">YEAR(DATEVALUE(LEFT(A6518, 10)))</f>
        <v>1950</v>
      </c>
      <c r="C6518" s="6" t="n">
        <v>18453</v>
      </c>
      <c r="D6518" s="2" t="n">
        <v>0.673865740740741</v>
      </c>
      <c r="F6518" s="5" t="n">
        <v>36.634</v>
      </c>
      <c r="G6518" s="5" t="n">
        <v>71.285</v>
      </c>
      <c r="H6518" s="5" t="n">
        <v>214.8</v>
      </c>
      <c r="I6518" s="5" t="n">
        <v>7.5</v>
      </c>
      <c r="J6518" s="5" t="s">
        <v>1621</v>
      </c>
      <c r="K6518" s="5"/>
      <c r="L6518" s="5"/>
      <c r="M6518" s="5" t="n">
        <v>0</v>
      </c>
      <c r="N6518" s="5"/>
      <c r="O6518" s="5"/>
      <c r="P6518" s="5"/>
      <c r="Q6518" s="5" t="s">
        <v>3644</v>
      </c>
      <c r="R6518" s="5" t="s">
        <v>17237</v>
      </c>
      <c r="S6518" s="5" t="s">
        <v>17021</v>
      </c>
      <c r="T6518" s="5" t="s">
        <v>1948</v>
      </c>
      <c r="U6518" s="5" t="str">
        <f aca="false">IF(ISNUMBER(FIND(",", T6518)), MID(T6518, FIND(",", T6518) + 2, LEN(T6518) - FIND(",", T6518) - 1), IF(T6518&lt;&gt;"", T6518, "unknown"))</f>
        <v>Afghanistan</v>
      </c>
      <c r="V6518" s="5" t="s">
        <v>27</v>
      </c>
    </row>
    <row r="6519" customFormat="false" ht="13.8" hidden="false" customHeight="false" outlineLevel="0" collapsed="false">
      <c r="A6519" s="5" t="s">
        <v>17238</v>
      </c>
      <c r="B6519" s="5" t="n">
        <f aca="false">YEAR(DATEVALUE(LEFT(A6519, 10)))</f>
        <v>1950</v>
      </c>
      <c r="C6519" s="6" t="n">
        <v>18453</v>
      </c>
      <c r="D6519" s="2" t="n">
        <v>0.201493055555556</v>
      </c>
      <c r="F6519" s="5" t="n">
        <v>-8.136</v>
      </c>
      <c r="G6519" s="5" t="n">
        <v>-70.886</v>
      </c>
      <c r="H6519" s="5" t="n">
        <v>647.8</v>
      </c>
      <c r="I6519" s="5" t="n">
        <v>7</v>
      </c>
      <c r="J6519" s="5" t="s">
        <v>1061</v>
      </c>
      <c r="K6519" s="5"/>
      <c r="L6519" s="5"/>
      <c r="M6519" s="5" t="n">
        <v>0</v>
      </c>
      <c r="N6519" s="5"/>
      <c r="O6519" s="5"/>
      <c r="P6519" s="5"/>
      <c r="Q6519" s="5" t="s">
        <v>3644</v>
      </c>
      <c r="R6519" s="5" t="s">
        <v>17239</v>
      </c>
      <c r="S6519" s="5" t="s">
        <v>17021</v>
      </c>
      <c r="T6519" s="5" t="s">
        <v>2140</v>
      </c>
      <c r="U6519" s="5" t="str">
        <f aca="false">IF(ISNUMBER(FIND(",", T6519)), MID(T6519, FIND(",", T6519) + 2, LEN(T6519) - FIND(",", T6519) - 1), IF(T6519&lt;&gt;"", T6519, "unknown"))</f>
        <v>Brazil</v>
      </c>
      <c r="V6519" s="5" t="s">
        <v>27</v>
      </c>
    </row>
    <row r="6520" customFormat="false" ht="13.8" hidden="false" customHeight="false" outlineLevel="0" collapsed="false">
      <c r="A6520" s="5" t="s">
        <v>17240</v>
      </c>
      <c r="B6520" s="5" t="n">
        <f aca="false">YEAR(DATEVALUE(LEFT(A6520, 10)))</f>
        <v>1950</v>
      </c>
      <c r="C6520" s="6" t="n">
        <v>18453</v>
      </c>
      <c r="D6520" s="2" t="n">
        <v>0.194525462962963</v>
      </c>
      <c r="F6520" s="5" t="n">
        <v>-8.161</v>
      </c>
      <c r="G6520" s="5" t="n">
        <v>-71.018</v>
      </c>
      <c r="H6520" s="5" t="n">
        <v>645.4</v>
      </c>
      <c r="I6520" s="5" t="n">
        <v>7</v>
      </c>
      <c r="J6520" s="5" t="s">
        <v>1061</v>
      </c>
      <c r="K6520" s="5"/>
      <c r="L6520" s="5"/>
      <c r="M6520" s="5" t="n">
        <v>0</v>
      </c>
      <c r="N6520" s="5"/>
      <c r="O6520" s="5"/>
      <c r="P6520" s="5"/>
      <c r="Q6520" s="5" t="s">
        <v>3644</v>
      </c>
      <c r="R6520" s="5" t="s">
        <v>17241</v>
      </c>
      <c r="S6520" s="5" t="s">
        <v>17021</v>
      </c>
      <c r="T6520" s="5" t="s">
        <v>2140</v>
      </c>
      <c r="U6520" s="5" t="str">
        <f aca="false">IF(ISNUMBER(FIND(",", T6520)), MID(T6520, FIND(",", T6520) + 2, LEN(T6520) - FIND(",", T6520) - 1), IF(T6520&lt;&gt;"", T6520, "unknown"))</f>
        <v>Brazil</v>
      </c>
      <c r="V6520" s="5" t="s">
        <v>27</v>
      </c>
    </row>
    <row r="6521" customFormat="false" ht="13.8" hidden="false" customHeight="false" outlineLevel="0" collapsed="false">
      <c r="A6521" s="5" t="s">
        <v>17242</v>
      </c>
      <c r="B6521" s="5" t="n">
        <f aca="false">YEAR(DATEVALUE(LEFT(A6521, 10)))</f>
        <v>1950</v>
      </c>
      <c r="C6521" s="6" t="n">
        <v>18453</v>
      </c>
      <c r="D6521" s="2" t="n">
        <v>0.0690856481481482</v>
      </c>
      <c r="F6521" s="5" t="n">
        <v>-33</v>
      </c>
      <c r="G6521" s="5" t="n">
        <v>-112</v>
      </c>
      <c r="H6521" s="5" t="n">
        <v>0</v>
      </c>
      <c r="I6521" s="5" t="n">
        <v>6.6</v>
      </c>
      <c r="J6521" s="5" t="s">
        <v>13467</v>
      </c>
      <c r="K6521" s="5"/>
      <c r="L6521" s="5"/>
      <c r="M6521" s="5" t="n">
        <v>0</v>
      </c>
      <c r="N6521" s="5"/>
      <c r="O6521" s="5"/>
      <c r="P6521" s="5"/>
      <c r="Q6521" s="5" t="s">
        <v>3644</v>
      </c>
      <c r="R6521" s="5" t="s">
        <v>17243</v>
      </c>
      <c r="S6521" s="5" t="s">
        <v>17021</v>
      </c>
      <c r="T6521" s="5" t="s">
        <v>1235</v>
      </c>
      <c r="U6521" s="5" t="str">
        <f aca="false">IF(ISNUMBER(FIND(",", T6521)), MID(T6521, FIND(",", T6521) + 2, LEN(T6521) - FIND(",", T6521) - 1), IF(T6521&lt;&gt;"", T6521, "unknown"))</f>
        <v>southern East Pacific Rise</v>
      </c>
      <c r="V6521" s="5" t="s">
        <v>27</v>
      </c>
    </row>
    <row r="6522" customFormat="false" ht="13.8" hidden="false" customHeight="false" outlineLevel="0" collapsed="false">
      <c r="A6522" s="5" t="s">
        <v>17244</v>
      </c>
      <c r="B6522" s="5" t="n">
        <f aca="false">YEAR(DATEVALUE(LEFT(A6522, 10)))</f>
        <v>1950</v>
      </c>
      <c r="C6522" s="6" t="n">
        <v>18438</v>
      </c>
      <c r="D6522" s="2" t="n">
        <v>0.934421296296296</v>
      </c>
      <c r="F6522" s="5" t="n">
        <v>-20.5</v>
      </c>
      <c r="G6522" s="5" t="n">
        <v>169.5</v>
      </c>
      <c r="H6522" s="5" t="n">
        <v>40</v>
      </c>
      <c r="I6522" s="5" t="n">
        <v>6.8</v>
      </c>
      <c r="J6522" s="5" t="s">
        <v>1621</v>
      </c>
      <c r="K6522" s="5"/>
      <c r="L6522" s="5"/>
      <c r="M6522" s="5" t="n">
        <v>0</v>
      </c>
      <c r="N6522" s="5"/>
      <c r="O6522" s="5"/>
      <c r="P6522" s="5"/>
      <c r="Q6522" s="5" t="s">
        <v>3644</v>
      </c>
      <c r="R6522" s="5" t="s">
        <v>17245</v>
      </c>
      <c r="S6522" s="5" t="s">
        <v>17021</v>
      </c>
      <c r="T6522" s="5" t="s">
        <v>703</v>
      </c>
      <c r="U6522" s="5" t="str">
        <f aca="false">IF(ISNUMBER(FIND(",", T6522)), MID(T6522, FIND(",", T6522) + 2, LEN(T6522) - FIND(",", T6522) - 1), IF(T6522&lt;&gt;"", T6522, "unknown"))</f>
        <v>Vanuatu</v>
      </c>
      <c r="V6522" s="5" t="s">
        <v>27</v>
      </c>
    </row>
    <row r="6523" customFormat="false" ht="13.8" hidden="false" customHeight="false" outlineLevel="0" collapsed="false">
      <c r="A6523" s="5" t="s">
        <v>17246</v>
      </c>
      <c r="B6523" s="5" t="n">
        <f aca="false">YEAR(DATEVALUE(LEFT(A6523, 10)))</f>
        <v>1950</v>
      </c>
      <c r="C6523" s="6" t="n">
        <v>18435</v>
      </c>
      <c r="D6523" s="2" t="n">
        <v>0.288622685185185</v>
      </c>
      <c r="F6523" s="5" t="n">
        <v>-20.25</v>
      </c>
      <c r="G6523" s="5" t="n">
        <v>169.25</v>
      </c>
      <c r="H6523" s="5" t="n">
        <v>40</v>
      </c>
      <c r="I6523" s="5" t="n">
        <v>6.8</v>
      </c>
      <c r="J6523" s="5" t="s">
        <v>1621</v>
      </c>
      <c r="K6523" s="5"/>
      <c r="L6523" s="5"/>
      <c r="M6523" s="5" t="n">
        <v>0</v>
      </c>
      <c r="N6523" s="5"/>
      <c r="O6523" s="5"/>
      <c r="P6523" s="5"/>
      <c r="Q6523" s="5" t="s">
        <v>3644</v>
      </c>
      <c r="R6523" s="5" t="s">
        <v>17247</v>
      </c>
      <c r="S6523" s="5" t="s">
        <v>17021</v>
      </c>
      <c r="T6523" s="5" t="s">
        <v>703</v>
      </c>
      <c r="U6523" s="5" t="str">
        <f aca="false">IF(ISNUMBER(FIND(",", T6523)), MID(T6523, FIND(",", T6523) + 2, LEN(T6523) - FIND(",", T6523) - 1), IF(T6523&lt;&gt;"", T6523, "unknown"))</f>
        <v>Vanuatu</v>
      </c>
      <c r="V6523" s="5" t="s">
        <v>27</v>
      </c>
    </row>
    <row r="6524" customFormat="false" ht="13.8" hidden="false" customHeight="false" outlineLevel="0" collapsed="false">
      <c r="A6524" s="5" t="s">
        <v>17248</v>
      </c>
      <c r="B6524" s="5" t="n">
        <f aca="false">YEAR(DATEVALUE(LEFT(A6524, 10)))</f>
        <v>1950</v>
      </c>
      <c r="C6524" s="6" t="n">
        <v>18433</v>
      </c>
      <c r="D6524" s="2" t="n">
        <v>0.525671296296296</v>
      </c>
      <c r="F6524" s="5" t="n">
        <v>-6.25</v>
      </c>
      <c r="G6524" s="5" t="n">
        <v>112</v>
      </c>
      <c r="H6524" s="5" t="n">
        <v>0</v>
      </c>
      <c r="I6524" s="5" t="n">
        <v>6.6</v>
      </c>
      <c r="J6524" s="5" t="s">
        <v>13467</v>
      </c>
      <c r="K6524" s="5"/>
      <c r="L6524" s="5"/>
      <c r="M6524" s="5" t="n">
        <v>0</v>
      </c>
      <c r="N6524" s="5"/>
      <c r="O6524" s="5"/>
      <c r="P6524" s="5"/>
      <c r="Q6524" s="5" t="s">
        <v>3644</v>
      </c>
      <c r="R6524" s="5" t="s">
        <v>17249</v>
      </c>
      <c r="S6524" s="5" t="s">
        <v>17021</v>
      </c>
      <c r="T6524" s="5" t="s">
        <v>2646</v>
      </c>
      <c r="U6524" s="5" t="str">
        <f aca="false">IF(ISNUMBER(FIND(",", T6524)), MID(T6524, FIND(",", T6524) + 2, LEN(T6524) - FIND(",", T6524) - 1), IF(T6524&lt;&gt;"", T6524, "unknown"))</f>
        <v>Indonesia</v>
      </c>
      <c r="V6524" s="5" t="s">
        <v>27</v>
      </c>
    </row>
    <row r="6525" customFormat="false" ht="13.8" hidden="false" customHeight="false" outlineLevel="0" collapsed="false">
      <c r="A6525" s="5" t="s">
        <v>17250</v>
      </c>
      <c r="B6525" s="5" t="n">
        <f aca="false">YEAR(DATEVALUE(LEFT(A6525, 10)))</f>
        <v>1950</v>
      </c>
      <c r="C6525" s="6" t="n">
        <v>18421</v>
      </c>
      <c r="D6525" s="2" t="n">
        <v>0.703171296296296</v>
      </c>
      <c r="F6525" s="5" t="n">
        <v>-4</v>
      </c>
      <c r="G6525" s="5" t="n">
        <v>-76.5</v>
      </c>
      <c r="H6525" s="5" t="n">
        <v>110</v>
      </c>
      <c r="I6525" s="5" t="n">
        <v>6.6</v>
      </c>
      <c r="J6525" s="5" t="s">
        <v>13467</v>
      </c>
      <c r="K6525" s="5"/>
      <c r="L6525" s="5"/>
      <c r="M6525" s="5" t="n">
        <v>0</v>
      </c>
      <c r="N6525" s="5"/>
      <c r="O6525" s="5"/>
      <c r="P6525" s="5"/>
      <c r="Q6525" s="5" t="s">
        <v>3644</v>
      </c>
      <c r="R6525" s="5" t="s">
        <v>17251</v>
      </c>
      <c r="S6525" s="5" t="s">
        <v>17021</v>
      </c>
      <c r="T6525" s="5" t="s">
        <v>1340</v>
      </c>
      <c r="U6525" s="5" t="str">
        <f aca="false">IF(ISNUMBER(FIND(",", T6525)), MID(T6525, FIND(",", T6525) + 2, LEN(T6525) - FIND(",", T6525) - 1), IF(T6525&lt;&gt;"", T6525, "unknown"))</f>
        <v>northern Peru</v>
      </c>
      <c r="V6525" s="5" t="s">
        <v>27</v>
      </c>
    </row>
    <row r="6526" customFormat="false" ht="13.8" hidden="false" customHeight="false" outlineLevel="0" collapsed="false">
      <c r="A6526" s="5" t="s">
        <v>17252</v>
      </c>
      <c r="B6526" s="5" t="n">
        <f aca="false">YEAR(DATEVALUE(LEFT(A6526, 10)))</f>
        <v>1950</v>
      </c>
      <c r="C6526" s="6" t="n">
        <v>18410</v>
      </c>
      <c r="D6526" s="2" t="n">
        <v>0.602233796296296</v>
      </c>
      <c r="F6526" s="5" t="n">
        <v>-18.5</v>
      </c>
      <c r="G6526" s="5" t="n">
        <v>-178</v>
      </c>
      <c r="H6526" s="5" t="n">
        <v>603</v>
      </c>
      <c r="I6526" s="5" t="n">
        <v>6.6</v>
      </c>
      <c r="J6526" s="5" t="s">
        <v>13467</v>
      </c>
      <c r="K6526" s="5"/>
      <c r="L6526" s="5"/>
      <c r="M6526" s="5" t="n">
        <v>0</v>
      </c>
      <c r="N6526" s="5"/>
      <c r="O6526" s="5"/>
      <c r="P6526" s="5"/>
      <c r="Q6526" s="5" t="s">
        <v>3644</v>
      </c>
      <c r="R6526" s="5" t="s">
        <v>17253</v>
      </c>
      <c r="S6526" s="5" t="s">
        <v>17021</v>
      </c>
      <c r="T6526" s="5" t="s">
        <v>161</v>
      </c>
      <c r="U6526" s="5" t="str">
        <f aca="false">IF(ISNUMBER(FIND(",", T6526)), MID(T6526, FIND(",", T6526) + 2, LEN(T6526) - FIND(",", T6526) - 1), IF(T6526&lt;&gt;"", T6526, "unknown"))</f>
        <v>Fiji region</v>
      </c>
      <c r="V6526" s="5" t="s">
        <v>27</v>
      </c>
    </row>
    <row r="6527" customFormat="false" ht="13.8" hidden="false" customHeight="false" outlineLevel="0" collapsed="false">
      <c r="A6527" s="5" t="s">
        <v>17254</v>
      </c>
      <c r="B6527" s="5" t="n">
        <f aca="false">YEAR(DATEVALUE(LEFT(A6527, 10)))</f>
        <v>1950</v>
      </c>
      <c r="C6527" s="6" t="n">
        <v>18409</v>
      </c>
      <c r="D6527" s="2" t="n">
        <v>0.0537615740740741</v>
      </c>
      <c r="F6527" s="5" t="n">
        <v>-20.25</v>
      </c>
      <c r="G6527" s="5" t="n">
        <v>169.25</v>
      </c>
      <c r="H6527" s="5" t="n">
        <v>40</v>
      </c>
      <c r="I6527" s="5" t="n">
        <v>6.9</v>
      </c>
      <c r="J6527" s="5" t="s">
        <v>1621</v>
      </c>
      <c r="K6527" s="5"/>
      <c r="L6527" s="5"/>
      <c r="M6527" s="5" t="n">
        <v>0</v>
      </c>
      <c r="N6527" s="5"/>
      <c r="O6527" s="5"/>
      <c r="P6527" s="5"/>
      <c r="Q6527" s="5" t="s">
        <v>3644</v>
      </c>
      <c r="R6527" s="5" t="s">
        <v>17255</v>
      </c>
      <c r="S6527" s="5" t="s">
        <v>17021</v>
      </c>
      <c r="T6527" s="5" t="s">
        <v>703</v>
      </c>
      <c r="U6527" s="5" t="str">
        <f aca="false">IF(ISNUMBER(FIND(",", T6527)), MID(T6527, FIND(",", T6527) + 2, LEN(T6527) - FIND(",", T6527) - 1), IF(T6527&lt;&gt;"", T6527, "unknown"))</f>
        <v>Vanuatu</v>
      </c>
      <c r="V6527" s="5" t="s">
        <v>27</v>
      </c>
    </row>
    <row r="6528" customFormat="false" ht="13.8" hidden="false" customHeight="false" outlineLevel="0" collapsed="false">
      <c r="A6528" s="5" t="s">
        <v>17256</v>
      </c>
      <c r="B6528" s="5" t="n">
        <f aca="false">YEAR(DATEVALUE(LEFT(A6528, 10)))</f>
        <v>1950</v>
      </c>
      <c r="C6528" s="6" t="n">
        <v>18408</v>
      </c>
      <c r="D6528" s="2" t="n">
        <v>0.774351851851852</v>
      </c>
      <c r="F6528" s="5" t="n">
        <v>12.545</v>
      </c>
      <c r="G6528" s="5" t="n">
        <v>143.421</v>
      </c>
      <c r="H6528" s="5" t="n">
        <v>77.6</v>
      </c>
      <c r="I6528" s="5" t="n">
        <v>7.1</v>
      </c>
      <c r="J6528" s="5" t="s">
        <v>1061</v>
      </c>
      <c r="K6528" s="5"/>
      <c r="L6528" s="5"/>
      <c r="M6528" s="5" t="n">
        <v>0</v>
      </c>
      <c r="N6528" s="5"/>
      <c r="O6528" s="5"/>
      <c r="P6528" s="5"/>
      <c r="Q6528" s="5" t="s">
        <v>3644</v>
      </c>
      <c r="R6528" s="5" t="s">
        <v>17257</v>
      </c>
      <c r="S6528" s="5" t="s">
        <v>17021</v>
      </c>
      <c r="T6528" s="5" t="s">
        <v>3268</v>
      </c>
      <c r="U6528" s="5" t="str">
        <f aca="false">IF(ISNUMBER(FIND(",", T6528)), MID(T6528, FIND(",", T6528) + 2, LEN(T6528) - FIND(",", T6528) - 1), IF(T6528&lt;&gt;"", T6528, "unknown"))</f>
        <v>Guam region</v>
      </c>
      <c r="V6528" s="5" t="s">
        <v>27</v>
      </c>
    </row>
    <row r="6529" customFormat="false" ht="13.8" hidden="false" customHeight="false" outlineLevel="0" collapsed="false">
      <c r="A6529" s="5" t="s">
        <v>17258</v>
      </c>
      <c r="B6529" s="5" t="n">
        <f aca="false">YEAR(DATEVALUE(LEFT(A6529, 10)))</f>
        <v>1950</v>
      </c>
      <c r="C6529" s="6" t="n">
        <v>18402</v>
      </c>
      <c r="D6529" s="2" t="n">
        <v>0.109849537037037</v>
      </c>
      <c r="F6529" s="5" t="n">
        <v>-20.6</v>
      </c>
      <c r="G6529" s="5" t="n">
        <v>169</v>
      </c>
      <c r="H6529" s="5" t="n">
        <v>0</v>
      </c>
      <c r="I6529" s="5" t="n">
        <v>6.7</v>
      </c>
      <c r="J6529" s="5" t="s">
        <v>13467</v>
      </c>
      <c r="K6529" s="5"/>
      <c r="L6529" s="5"/>
      <c r="M6529" s="5" t="n">
        <v>0</v>
      </c>
      <c r="N6529" s="5"/>
      <c r="O6529" s="5"/>
      <c r="P6529" s="5"/>
      <c r="Q6529" s="5" t="s">
        <v>3644</v>
      </c>
      <c r="R6529" s="5" t="s">
        <v>17259</v>
      </c>
      <c r="S6529" s="5" t="s">
        <v>17021</v>
      </c>
      <c r="T6529" s="5" t="s">
        <v>703</v>
      </c>
      <c r="U6529" s="5" t="str">
        <f aca="false">IF(ISNUMBER(FIND(",", T6529)), MID(T6529, FIND(",", T6529) + 2, LEN(T6529) - FIND(",", T6529) - 1), IF(T6529&lt;&gt;"", T6529, "unknown"))</f>
        <v>Vanuatu</v>
      </c>
      <c r="V6529" s="5" t="s">
        <v>27</v>
      </c>
    </row>
    <row r="6530" customFormat="false" ht="13.8" hidden="false" customHeight="false" outlineLevel="0" collapsed="false">
      <c r="A6530" s="5" t="s">
        <v>17260</v>
      </c>
      <c r="B6530" s="5" t="n">
        <f aca="false">YEAR(DATEVALUE(LEFT(A6530, 10)))</f>
        <v>1950</v>
      </c>
      <c r="C6530" s="6" t="n">
        <v>18400</v>
      </c>
      <c r="D6530" s="2" t="n">
        <v>0.759178240740741</v>
      </c>
      <c r="F6530" s="5" t="n">
        <v>-21</v>
      </c>
      <c r="G6530" s="5" t="n">
        <v>169</v>
      </c>
      <c r="H6530" s="5" t="n">
        <v>40</v>
      </c>
      <c r="I6530" s="5" t="n">
        <v>6.6</v>
      </c>
      <c r="J6530" s="5" t="s">
        <v>1621</v>
      </c>
      <c r="K6530" s="5"/>
      <c r="L6530" s="5"/>
      <c r="M6530" s="5" t="n">
        <v>0</v>
      </c>
      <c r="N6530" s="5"/>
      <c r="O6530" s="5"/>
      <c r="P6530" s="5"/>
      <c r="Q6530" s="5" t="s">
        <v>3644</v>
      </c>
      <c r="R6530" s="5" t="s">
        <v>17261</v>
      </c>
      <c r="S6530" s="5" t="s">
        <v>17021</v>
      </c>
      <c r="T6530" s="5" t="s">
        <v>703</v>
      </c>
      <c r="U6530" s="5" t="str">
        <f aca="false">IF(ISNUMBER(FIND(",", T6530)), MID(T6530, FIND(",", T6530) + 2, LEN(T6530) - FIND(",", T6530) - 1), IF(T6530&lt;&gt;"", T6530, "unknown"))</f>
        <v>Vanuatu</v>
      </c>
      <c r="V6530" s="5" t="s">
        <v>27</v>
      </c>
    </row>
    <row r="6531" customFormat="false" ht="13.8" hidden="false" customHeight="false" outlineLevel="0" collapsed="false">
      <c r="A6531" s="5" t="s">
        <v>17262</v>
      </c>
      <c r="B6531" s="5" t="n">
        <f aca="false">YEAR(DATEVALUE(LEFT(A6531, 10)))</f>
        <v>1950</v>
      </c>
      <c r="C6531" s="6" t="n">
        <v>18400</v>
      </c>
      <c r="D6531" s="2" t="n">
        <v>0.490798611111111</v>
      </c>
      <c r="F6531" s="5" t="n">
        <v>39.25</v>
      </c>
      <c r="G6531" s="5" t="n">
        <v>130.25</v>
      </c>
      <c r="H6531" s="5" t="n">
        <v>580</v>
      </c>
      <c r="I6531" s="5" t="n">
        <v>6.5</v>
      </c>
      <c r="J6531" s="5" t="s">
        <v>13467</v>
      </c>
      <c r="K6531" s="5"/>
      <c r="L6531" s="5"/>
      <c r="M6531" s="5" t="n">
        <v>0</v>
      </c>
      <c r="N6531" s="5"/>
      <c r="O6531" s="5"/>
      <c r="P6531" s="5"/>
      <c r="Q6531" s="5" t="s">
        <v>3644</v>
      </c>
      <c r="R6531" s="5" t="s">
        <v>17263</v>
      </c>
      <c r="S6531" s="5" t="s">
        <v>17021</v>
      </c>
      <c r="T6531" s="5" t="s">
        <v>3792</v>
      </c>
      <c r="U6531" s="5" t="str">
        <f aca="false">IF(ISNUMBER(FIND(",", T6531)), MID(T6531, FIND(",", T6531) + 2, LEN(T6531) - FIND(",", T6531) - 1), IF(T6531&lt;&gt;"", T6531, "unknown"))</f>
        <v>Sea of Japan</v>
      </c>
      <c r="V6531" s="5" t="s">
        <v>27</v>
      </c>
    </row>
    <row r="6532" customFormat="false" ht="13.8" hidden="false" customHeight="false" outlineLevel="0" collapsed="false">
      <c r="A6532" s="5" t="s">
        <v>17264</v>
      </c>
      <c r="B6532" s="5" t="n">
        <f aca="false">YEAR(DATEVALUE(LEFT(A6532, 10)))</f>
        <v>1950</v>
      </c>
      <c r="C6532" s="6" t="n">
        <v>18379</v>
      </c>
      <c r="D6532" s="2" t="n">
        <v>0.295081018518519</v>
      </c>
      <c r="F6532" s="5" t="n">
        <v>33.7</v>
      </c>
      <c r="G6532" s="5" t="n">
        <v>135.8</v>
      </c>
      <c r="H6532" s="5" t="n">
        <v>33</v>
      </c>
      <c r="I6532" s="5" t="n">
        <v>6.6</v>
      </c>
      <c r="J6532" s="5" t="s">
        <v>13467</v>
      </c>
      <c r="K6532" s="5"/>
      <c r="L6532" s="5"/>
      <c r="M6532" s="5" t="n">
        <v>0</v>
      </c>
      <c r="N6532" s="5"/>
      <c r="O6532" s="5"/>
      <c r="P6532" s="5"/>
      <c r="Q6532" s="5" t="s">
        <v>3644</v>
      </c>
      <c r="R6532" s="5" t="s">
        <v>17265</v>
      </c>
      <c r="S6532" s="5" t="s">
        <v>17021</v>
      </c>
      <c r="T6532" s="5" t="s">
        <v>4960</v>
      </c>
      <c r="U6532" s="5" t="str">
        <f aca="false">IF(ISNUMBER(FIND(",", T6532)), MID(T6532, FIND(",", T6532) + 2, LEN(T6532) - FIND(",", T6532) - 1), IF(T6532&lt;&gt;"", T6532, "unknown"))</f>
        <v>Japan</v>
      </c>
      <c r="V6532" s="5" t="s">
        <v>27</v>
      </c>
    </row>
    <row r="6533" customFormat="false" ht="13.8" hidden="false" customHeight="false" outlineLevel="0" collapsed="false">
      <c r="A6533" s="5" t="s">
        <v>17266</v>
      </c>
      <c r="B6533" s="5" t="n">
        <f aca="false">YEAR(DATEVALUE(LEFT(A6533, 10)))</f>
        <v>1950</v>
      </c>
      <c r="C6533" s="6" t="n">
        <v>18357</v>
      </c>
      <c r="D6533" s="2" t="n">
        <v>0.780671296296296</v>
      </c>
      <c r="F6533" s="5" t="n">
        <v>52</v>
      </c>
      <c r="G6533" s="5" t="n">
        <v>101.4</v>
      </c>
      <c r="H6533" s="5" t="n">
        <v>0</v>
      </c>
      <c r="I6533" s="5" t="n">
        <v>6.6</v>
      </c>
      <c r="J6533" s="5" t="s">
        <v>13467</v>
      </c>
      <c r="K6533" s="5"/>
      <c r="L6533" s="5"/>
      <c r="M6533" s="5" t="n">
        <v>0</v>
      </c>
      <c r="N6533" s="5"/>
      <c r="O6533" s="5"/>
      <c r="P6533" s="5"/>
      <c r="Q6533" s="5" t="s">
        <v>3644</v>
      </c>
      <c r="R6533" s="5" t="s">
        <v>17267</v>
      </c>
      <c r="S6533" s="5" t="s">
        <v>17021</v>
      </c>
      <c r="T6533" s="5" t="s">
        <v>9019</v>
      </c>
      <c r="U6533" s="5" t="str">
        <f aca="false">IF(ISNUMBER(FIND(",", T6533)), MID(T6533, FIND(",", T6533) + 2, LEN(T6533) - FIND(",", T6533) - 1), IF(T6533&lt;&gt;"", T6533, "unknown"))</f>
        <v>Russia-Mongolia border region</v>
      </c>
      <c r="V6533" s="5" t="s">
        <v>27</v>
      </c>
    </row>
    <row r="6534" customFormat="false" ht="13.8" hidden="false" customHeight="false" outlineLevel="0" collapsed="false">
      <c r="A6534" s="5" t="s">
        <v>17268</v>
      </c>
      <c r="B6534" s="5" t="n">
        <f aca="false">YEAR(DATEVALUE(LEFT(A6534, 10)))</f>
        <v>1950</v>
      </c>
      <c r="C6534" s="6" t="n">
        <v>18349</v>
      </c>
      <c r="D6534" s="2" t="n">
        <v>0.887835648148148</v>
      </c>
      <c r="F6534" s="5" t="n">
        <v>-5.9</v>
      </c>
      <c r="G6534" s="5" t="n">
        <v>102.9</v>
      </c>
      <c r="H6534" s="5" t="n">
        <v>0</v>
      </c>
      <c r="I6534" s="5" t="n">
        <v>6.8</v>
      </c>
      <c r="J6534" s="5" t="s">
        <v>13467</v>
      </c>
      <c r="K6534" s="5"/>
      <c r="L6534" s="5"/>
      <c r="M6534" s="5" t="n">
        <v>0</v>
      </c>
      <c r="N6534" s="5"/>
      <c r="O6534" s="5"/>
      <c r="P6534" s="5"/>
      <c r="Q6534" s="5" t="s">
        <v>3644</v>
      </c>
      <c r="R6534" s="5" t="s">
        <v>17269</v>
      </c>
      <c r="S6534" s="5" t="s">
        <v>17021</v>
      </c>
      <c r="T6534" s="5" t="s">
        <v>1828</v>
      </c>
      <c r="U6534" s="5" t="str">
        <f aca="false">IF(ISNUMBER(FIND(",", T6534)), MID(T6534, FIND(",", T6534) + 2, LEN(T6534) - FIND(",", T6534) - 1), IF(T6534&lt;&gt;"", T6534, "unknown"))</f>
        <v>Indonesia</v>
      </c>
      <c r="V6534" s="5" t="s">
        <v>27</v>
      </c>
    </row>
    <row r="6535" customFormat="false" ht="13.8" hidden="false" customHeight="false" outlineLevel="0" collapsed="false">
      <c r="A6535" s="5" t="s">
        <v>17270</v>
      </c>
      <c r="B6535" s="5" t="n">
        <f aca="false">YEAR(DATEVALUE(LEFT(A6535, 10)))</f>
        <v>1950</v>
      </c>
      <c r="C6535" s="6" t="n">
        <v>18349</v>
      </c>
      <c r="D6535" s="2" t="n">
        <v>0.544467592592593</v>
      </c>
      <c r="F6535" s="5" t="n">
        <v>53.3</v>
      </c>
      <c r="G6535" s="5" t="n">
        <v>172.2</v>
      </c>
      <c r="H6535" s="5" t="n">
        <v>0</v>
      </c>
      <c r="I6535" s="5" t="n">
        <v>6.6</v>
      </c>
      <c r="J6535" s="5" t="s">
        <v>13467</v>
      </c>
      <c r="K6535" s="5"/>
      <c r="L6535" s="5"/>
      <c r="M6535" s="5" t="n">
        <v>0</v>
      </c>
      <c r="N6535" s="5"/>
      <c r="O6535" s="5"/>
      <c r="P6535" s="5"/>
      <c r="Q6535" s="5" t="s">
        <v>3644</v>
      </c>
      <c r="R6535" s="5" t="s">
        <v>17271</v>
      </c>
      <c r="S6535" s="5" t="s">
        <v>17021</v>
      </c>
      <c r="T6535" s="5" t="s">
        <v>715</v>
      </c>
      <c r="U6535" s="5" t="str">
        <f aca="false">IF(ISNUMBER(FIND(",", T6535)), MID(T6535, FIND(",", T6535) + 2, LEN(T6535) - FIND(",", T6535) - 1), IF(T6535&lt;&gt;"", T6535, "unknown"))</f>
        <v>Aleutian Islands, Alaska</v>
      </c>
      <c r="V6535" s="5" t="s">
        <v>27</v>
      </c>
    </row>
    <row r="6536" customFormat="false" ht="13.8" hidden="false" customHeight="false" outlineLevel="0" collapsed="false">
      <c r="A6536" s="5" t="s">
        <v>17272</v>
      </c>
      <c r="B6536" s="5" t="n">
        <f aca="false">YEAR(DATEVALUE(LEFT(A6536, 10)))</f>
        <v>1950</v>
      </c>
      <c r="C6536" s="6" t="n">
        <v>18336</v>
      </c>
      <c r="D6536" s="2" t="n">
        <v>0.131990740740741</v>
      </c>
      <c r="F6536" s="5" t="n">
        <v>-8.5</v>
      </c>
      <c r="G6536" s="5" t="n">
        <v>-74</v>
      </c>
      <c r="H6536" s="5" t="n">
        <v>160</v>
      </c>
      <c r="I6536" s="5" t="n">
        <v>6.6</v>
      </c>
      <c r="J6536" s="5" t="s">
        <v>13467</v>
      </c>
      <c r="K6536" s="5"/>
      <c r="L6536" s="5"/>
      <c r="M6536" s="5" t="n">
        <v>0</v>
      </c>
      <c r="N6536" s="5"/>
      <c r="O6536" s="5"/>
      <c r="P6536" s="5"/>
      <c r="Q6536" s="5" t="s">
        <v>3644</v>
      </c>
      <c r="R6536" s="5" t="s">
        <v>17273</v>
      </c>
      <c r="S6536" s="5" t="s">
        <v>17021</v>
      </c>
      <c r="T6536" s="5" t="s">
        <v>8091</v>
      </c>
      <c r="U6536" s="5" t="str">
        <f aca="false">IF(ISNUMBER(FIND(",", T6536)), MID(T6536, FIND(",", T6536) + 2, LEN(T6536) - FIND(",", T6536) - 1), IF(T6536&lt;&gt;"", T6536, "unknown"))</f>
        <v>Peru-Brazil border region</v>
      </c>
      <c r="V6536" s="5" t="s">
        <v>27</v>
      </c>
    </row>
    <row r="6537" customFormat="false" ht="13.8" hidden="false" customHeight="false" outlineLevel="0" collapsed="false">
      <c r="A6537" s="5" t="s">
        <v>17274</v>
      </c>
      <c r="B6537" s="5" t="n">
        <f aca="false">YEAR(DATEVALUE(LEFT(A6537, 10)))</f>
        <v>1950</v>
      </c>
      <c r="C6537" s="6" t="n">
        <v>18329</v>
      </c>
      <c r="D6537" s="2" t="n">
        <v>0.0887384259259259</v>
      </c>
      <c r="F6537" s="5" t="n">
        <v>10.5</v>
      </c>
      <c r="G6537" s="5" t="n">
        <v>122.3</v>
      </c>
      <c r="H6537" s="5" t="n">
        <v>0</v>
      </c>
      <c r="I6537" s="5" t="n">
        <v>6.7</v>
      </c>
      <c r="J6537" s="5" t="s">
        <v>1621</v>
      </c>
      <c r="K6537" s="5"/>
      <c r="L6537" s="5"/>
      <c r="M6537" s="5" t="n">
        <v>0</v>
      </c>
      <c r="N6537" s="5"/>
      <c r="O6537" s="5"/>
      <c r="P6537" s="5"/>
      <c r="Q6537" s="5" t="s">
        <v>3644</v>
      </c>
      <c r="R6537" s="5" t="s">
        <v>17275</v>
      </c>
      <c r="S6537" s="5" t="s">
        <v>17021</v>
      </c>
      <c r="T6537" s="5" t="s">
        <v>9428</v>
      </c>
      <c r="U6537" s="5" t="str">
        <f aca="false">IF(ISNUMBER(FIND(",", T6537)), MID(T6537, FIND(",", T6537) + 2, LEN(T6537) - FIND(",", T6537) - 1), IF(T6537&lt;&gt;"", T6537, "unknown"))</f>
        <v>Philippines</v>
      </c>
      <c r="V6537" s="5" t="s">
        <v>27</v>
      </c>
    </row>
    <row r="6538" customFormat="false" ht="13.8" hidden="false" customHeight="false" outlineLevel="0" collapsed="false">
      <c r="A6538" s="5" t="s">
        <v>17276</v>
      </c>
      <c r="B6538" s="5" t="n">
        <f aca="false">YEAR(DATEVALUE(LEFT(A6538, 10)))</f>
        <v>1950</v>
      </c>
      <c r="C6538" s="6" t="n">
        <v>18324</v>
      </c>
      <c r="D6538" s="2" t="n">
        <v>0.777604166666667</v>
      </c>
      <c r="F6538" s="5" t="n">
        <v>-60</v>
      </c>
      <c r="G6538" s="5" t="n">
        <v>-35</v>
      </c>
      <c r="H6538" s="5" t="n">
        <v>0</v>
      </c>
      <c r="I6538" s="5" t="n">
        <v>6.7</v>
      </c>
      <c r="J6538" s="5" t="s">
        <v>13467</v>
      </c>
      <c r="K6538" s="5"/>
      <c r="L6538" s="5"/>
      <c r="M6538" s="5" t="n">
        <v>0</v>
      </c>
      <c r="N6538" s="5"/>
      <c r="O6538" s="5"/>
      <c r="P6538" s="5"/>
      <c r="Q6538" s="5" t="s">
        <v>3644</v>
      </c>
      <c r="R6538" s="5" t="s">
        <v>17277</v>
      </c>
      <c r="S6538" s="5" t="s">
        <v>17021</v>
      </c>
      <c r="T6538" s="5" t="s">
        <v>173</v>
      </c>
      <c r="U6538" s="5" t="str">
        <f aca="false">IF(ISNUMBER(FIND(",", T6538)), MID(T6538, FIND(",", T6538) + 2, LEN(T6538) - FIND(",", T6538) - 1), IF(T6538&lt;&gt;"", T6538, "unknown"))</f>
        <v>Scotia Sea</v>
      </c>
      <c r="V6538" s="5" t="s">
        <v>27</v>
      </c>
    </row>
    <row r="6539" customFormat="false" ht="13.8" hidden="false" customHeight="false" outlineLevel="0" collapsed="false">
      <c r="A6539" s="5" t="s">
        <v>17278</v>
      </c>
      <c r="B6539" s="5" t="n">
        <f aca="false">YEAR(DATEVALUE(LEFT(A6539, 10)))</f>
        <v>1950</v>
      </c>
      <c r="C6539" s="6" t="n">
        <v>18322</v>
      </c>
      <c r="D6539" s="2" t="n">
        <v>0.431238425925926</v>
      </c>
      <c r="F6539" s="5" t="n">
        <v>45.865</v>
      </c>
      <c r="G6539" s="5" t="n">
        <v>143.454</v>
      </c>
      <c r="H6539" s="5" t="n">
        <v>333.6</v>
      </c>
      <c r="I6539" s="5" t="n">
        <v>7.5</v>
      </c>
      <c r="J6539" s="5" t="s">
        <v>1061</v>
      </c>
      <c r="K6539" s="5"/>
      <c r="L6539" s="5"/>
      <c r="M6539" s="5" t="n">
        <v>0</v>
      </c>
      <c r="N6539" s="5"/>
      <c r="O6539" s="5"/>
      <c r="P6539" s="5"/>
      <c r="Q6539" s="5" t="s">
        <v>3644</v>
      </c>
      <c r="R6539" s="5" t="s">
        <v>17279</v>
      </c>
      <c r="S6539" s="5" t="s">
        <v>17021</v>
      </c>
      <c r="T6539" s="5" t="s">
        <v>1217</v>
      </c>
      <c r="U6539" s="5" t="str">
        <f aca="false">IF(ISNUMBER(FIND(",", T6539)), MID(T6539, FIND(",", T6539) + 2, LEN(T6539) - FIND(",", T6539) - 1), IF(T6539&lt;&gt;"", T6539, "unknown"))</f>
        <v>Japan region</v>
      </c>
      <c r="V6539" s="5" t="s">
        <v>27</v>
      </c>
    </row>
    <row r="6540" customFormat="false" ht="13.8" hidden="false" customHeight="false" outlineLevel="0" collapsed="false">
      <c r="A6540" s="5" t="s">
        <v>17280</v>
      </c>
      <c r="B6540" s="5" t="n">
        <f aca="false">YEAR(DATEVALUE(LEFT(A6540, 10)))</f>
        <v>1950</v>
      </c>
      <c r="C6540" s="6" t="n">
        <v>18299</v>
      </c>
      <c r="D6540" s="2" t="n">
        <v>0.058125</v>
      </c>
      <c r="F6540" s="5" t="n">
        <v>-48.2</v>
      </c>
      <c r="G6540" s="5" t="n">
        <v>164.2</v>
      </c>
      <c r="H6540" s="5" t="n">
        <v>0</v>
      </c>
      <c r="I6540" s="5" t="n">
        <v>6.7</v>
      </c>
      <c r="J6540" s="5" t="s">
        <v>13467</v>
      </c>
      <c r="K6540" s="5"/>
      <c r="L6540" s="5"/>
      <c r="M6540" s="5" t="n">
        <v>0</v>
      </c>
      <c r="N6540" s="5"/>
      <c r="O6540" s="5"/>
      <c r="P6540" s="5"/>
      <c r="Q6540" s="5" t="s">
        <v>3644</v>
      </c>
      <c r="R6540" s="5" t="s">
        <v>17281</v>
      </c>
      <c r="S6540" s="5" t="s">
        <v>17021</v>
      </c>
      <c r="T6540" s="5" t="s">
        <v>2692</v>
      </c>
      <c r="U6540" s="5" t="str">
        <f aca="false">IF(ISNUMBER(FIND(",", T6540)), MID(T6540, FIND(",", T6540) + 2, LEN(T6540) - FIND(",", T6540) - 1), IF(T6540&lt;&gt;"", T6540, "unknown"))</f>
        <v>off the west coast of the South Island of New Zealand</v>
      </c>
      <c r="V6540" s="5" t="s">
        <v>27</v>
      </c>
    </row>
    <row r="6541" customFormat="false" ht="13.8" hidden="false" customHeight="false" outlineLevel="0" collapsed="false">
      <c r="A6541" s="5" t="s">
        <v>17282</v>
      </c>
      <c r="B6541" s="5" t="n">
        <f aca="false">YEAR(DATEVALUE(LEFT(A6541, 10)))</f>
        <v>1950</v>
      </c>
      <c r="C6541" s="6" t="n">
        <v>18296</v>
      </c>
      <c r="D6541" s="2" t="n">
        <v>0.981770833333333</v>
      </c>
      <c r="F6541" s="5" t="n">
        <v>21.758</v>
      </c>
      <c r="G6541" s="5" t="n">
        <v>99.97</v>
      </c>
      <c r="H6541" s="5" t="n">
        <v>35</v>
      </c>
      <c r="I6541" s="5" t="n">
        <v>7.1</v>
      </c>
      <c r="J6541" s="5" t="s">
        <v>3643</v>
      </c>
      <c r="K6541" s="5"/>
      <c r="L6541" s="5"/>
      <c r="M6541" s="5" t="n">
        <v>0</v>
      </c>
      <c r="N6541" s="5"/>
      <c r="O6541" s="5"/>
      <c r="P6541" s="5"/>
      <c r="Q6541" s="5" t="s">
        <v>3644</v>
      </c>
      <c r="R6541" s="5" t="s">
        <v>17283</v>
      </c>
      <c r="S6541" s="5" t="s">
        <v>17021</v>
      </c>
      <c r="T6541" s="5" t="s">
        <v>773</v>
      </c>
      <c r="U6541" s="5" t="str">
        <f aca="false">IF(ISNUMBER(FIND(",", T6541)), MID(T6541, FIND(",", T6541) + 2, LEN(T6541) - FIND(",", T6541) - 1), IF(T6541&lt;&gt;"", T6541, "unknown"))</f>
        <v>Myanmar</v>
      </c>
      <c r="V6541" s="5" t="s">
        <v>27</v>
      </c>
    </row>
    <row r="6542" customFormat="false" ht="13.8" hidden="false" customHeight="false" outlineLevel="0" collapsed="false">
      <c r="A6542" s="5" t="s">
        <v>17284</v>
      </c>
      <c r="B6542" s="5" t="n">
        <f aca="false">YEAR(DATEVALUE(LEFT(A6542, 10)))</f>
        <v>1950</v>
      </c>
      <c r="C6542" s="6" t="n">
        <v>18293</v>
      </c>
      <c r="D6542" s="2" t="n">
        <v>0.0392592592592593</v>
      </c>
      <c r="F6542" s="5" t="n">
        <v>-53.5</v>
      </c>
      <c r="G6542" s="5" t="n">
        <v>-71.5</v>
      </c>
      <c r="H6542" s="5" t="n">
        <v>0</v>
      </c>
      <c r="I6542" s="5" t="n">
        <v>6.9</v>
      </c>
      <c r="J6542" s="5" t="s">
        <v>1621</v>
      </c>
      <c r="K6542" s="5"/>
      <c r="L6542" s="5"/>
      <c r="M6542" s="5" t="n">
        <v>0</v>
      </c>
      <c r="N6542" s="5"/>
      <c r="O6542" s="5"/>
      <c r="P6542" s="5"/>
      <c r="Q6542" s="5" t="s">
        <v>3644</v>
      </c>
      <c r="R6542" s="5" t="s">
        <v>17285</v>
      </c>
      <c r="S6542" s="5" t="s">
        <v>17021</v>
      </c>
      <c r="T6542" s="5" t="s">
        <v>14913</v>
      </c>
      <c r="U6542" s="5" t="str">
        <f aca="false">IF(ISNUMBER(FIND(",", T6542)), MID(T6542, FIND(",", T6542) + 2, LEN(T6542) - FIND(",", T6542) - 1), IF(T6542&lt;&gt;"", T6542, "unknown"))</f>
        <v>Chile</v>
      </c>
      <c r="V6542" s="5" t="s">
        <v>27</v>
      </c>
    </row>
    <row r="6543" customFormat="false" ht="13.8" hidden="false" customHeight="false" outlineLevel="0" collapsed="false">
      <c r="A6543" s="5" t="s">
        <v>17286</v>
      </c>
      <c r="B6543" s="5" t="n">
        <f aca="false">YEAR(DATEVALUE(LEFT(A6543, 10)))</f>
        <v>1950</v>
      </c>
      <c r="C6543" s="6" t="n">
        <v>18275</v>
      </c>
      <c r="D6543" s="2" t="n">
        <v>0.504270833333333</v>
      </c>
      <c r="F6543" s="5" t="n">
        <v>-18</v>
      </c>
      <c r="G6543" s="5" t="n">
        <v>-178</v>
      </c>
      <c r="H6543" s="5" t="n">
        <v>550</v>
      </c>
      <c r="I6543" s="5" t="n">
        <v>6.6</v>
      </c>
      <c r="J6543" s="5" t="s">
        <v>13467</v>
      </c>
      <c r="K6543" s="5"/>
      <c r="L6543" s="5"/>
      <c r="M6543" s="5" t="n">
        <v>0</v>
      </c>
      <c r="N6543" s="5"/>
      <c r="O6543" s="5"/>
      <c r="P6543" s="5"/>
      <c r="Q6543" s="5" t="s">
        <v>3644</v>
      </c>
      <c r="R6543" s="5" t="s">
        <v>17287</v>
      </c>
      <c r="S6543" s="5" t="s">
        <v>17021</v>
      </c>
      <c r="T6543" s="5" t="s">
        <v>161</v>
      </c>
      <c r="U6543" s="5" t="str">
        <f aca="false">IF(ISNUMBER(FIND(",", T6543)), MID(T6543, FIND(",", T6543) + 2, LEN(T6543) - FIND(",", T6543) - 1), IF(T6543&lt;&gt;"", T6543, "unknown"))</f>
        <v>Fiji region</v>
      </c>
      <c r="V6543" s="5" t="s">
        <v>27</v>
      </c>
    </row>
    <row r="6544" customFormat="false" ht="13.8" hidden="false" customHeight="false" outlineLevel="0" collapsed="false">
      <c r="A6544" s="5" t="s">
        <v>17288</v>
      </c>
      <c r="B6544" s="5" t="n">
        <f aca="false">YEAR(DATEVALUE(LEFT(A6544, 10)))</f>
        <v>1950</v>
      </c>
      <c r="C6544" s="6" t="n">
        <v>18265</v>
      </c>
      <c r="D6544" s="2" t="n">
        <v>0.635127314814815</v>
      </c>
      <c r="F6544" s="5" t="n">
        <v>-11.5</v>
      </c>
      <c r="G6544" s="5" t="n">
        <v>165.4</v>
      </c>
      <c r="H6544" s="5" t="n">
        <v>0</v>
      </c>
      <c r="I6544" s="5" t="n">
        <v>6.8</v>
      </c>
      <c r="J6544" s="5" t="s">
        <v>13467</v>
      </c>
      <c r="K6544" s="5"/>
      <c r="L6544" s="5"/>
      <c r="M6544" s="5" t="n">
        <v>0</v>
      </c>
      <c r="N6544" s="5"/>
      <c r="O6544" s="5"/>
      <c r="P6544" s="5"/>
      <c r="Q6544" s="5" t="s">
        <v>3644</v>
      </c>
      <c r="R6544" s="5" t="s">
        <v>17289</v>
      </c>
      <c r="S6544" s="5" t="s">
        <v>17021</v>
      </c>
      <c r="T6544" s="5" t="s">
        <v>850</v>
      </c>
      <c r="U6544" s="5" t="str">
        <f aca="false">IF(ISNUMBER(FIND(",", T6544)), MID(T6544, FIND(",", T6544) + 2, LEN(T6544) - FIND(",", T6544) - 1), IF(T6544&lt;&gt;"", T6544, "unknown"))</f>
        <v>Santa Cruz Islands</v>
      </c>
      <c r="V6544" s="5" t="s">
        <v>27</v>
      </c>
    </row>
    <row r="6545" customFormat="false" ht="13.8" hidden="false" customHeight="false" outlineLevel="0" collapsed="false">
      <c r="A6545" s="5" t="s">
        <v>17290</v>
      </c>
      <c r="B6545" s="5" t="n">
        <f aca="false">YEAR(DATEVALUE(LEFT(A6545, 10)))</f>
        <v>1949</v>
      </c>
      <c r="C6545" s="6" t="n">
        <v>18261</v>
      </c>
      <c r="D6545" s="2" t="n">
        <v>0.127743055555556</v>
      </c>
      <c r="F6545" s="5" t="n">
        <v>17.191</v>
      </c>
      <c r="G6545" s="5" t="n">
        <v>121.409</v>
      </c>
      <c r="H6545" s="5" t="n">
        <v>35</v>
      </c>
      <c r="I6545" s="5" t="n">
        <v>7.2</v>
      </c>
      <c r="J6545" s="5" t="s">
        <v>3643</v>
      </c>
      <c r="K6545" s="5"/>
      <c r="L6545" s="5"/>
      <c r="M6545" s="5" t="n">
        <v>0</v>
      </c>
      <c r="N6545" s="5"/>
      <c r="O6545" s="5"/>
      <c r="P6545" s="5"/>
      <c r="Q6545" s="5" t="s">
        <v>3644</v>
      </c>
      <c r="R6545" s="5" t="s">
        <v>17291</v>
      </c>
      <c r="S6545" s="5" t="s">
        <v>17021</v>
      </c>
      <c r="T6545" s="5" t="s">
        <v>1570</v>
      </c>
      <c r="U6545" s="5" t="str">
        <f aca="false">IF(ISNUMBER(FIND(",", T6545)), MID(T6545, FIND(",", T6545) + 2, LEN(T6545) - FIND(",", T6545) - 1), IF(T6545&lt;&gt;"", T6545, "unknown"))</f>
        <v>Philippines</v>
      </c>
      <c r="V6545" s="5" t="s">
        <v>27</v>
      </c>
    </row>
    <row r="6546" customFormat="false" ht="13.8" hidden="false" customHeight="false" outlineLevel="0" collapsed="false">
      <c r="A6546" s="5" t="s">
        <v>17292</v>
      </c>
      <c r="B6546" s="5" t="n">
        <f aca="false">YEAR(DATEVALUE(LEFT(A6546, 10)))</f>
        <v>1949</v>
      </c>
      <c r="C6546" s="6" t="n">
        <v>18259</v>
      </c>
      <c r="D6546" s="2" t="n">
        <v>0.998101851851852</v>
      </c>
      <c r="F6546" s="5" t="n">
        <v>-60</v>
      </c>
      <c r="G6546" s="5" t="n">
        <v>-22</v>
      </c>
      <c r="H6546" s="5" t="n">
        <v>50</v>
      </c>
      <c r="I6546" s="5" t="n">
        <v>6.7</v>
      </c>
      <c r="J6546" s="5" t="s">
        <v>1621</v>
      </c>
      <c r="K6546" s="5"/>
      <c r="L6546" s="5"/>
      <c r="M6546" s="5" t="n">
        <v>0</v>
      </c>
      <c r="N6546" s="5"/>
      <c r="O6546" s="5"/>
      <c r="P6546" s="5"/>
      <c r="Q6546" s="5" t="s">
        <v>3644</v>
      </c>
      <c r="R6546" s="5" t="s">
        <v>17293</v>
      </c>
      <c r="S6546" s="5" t="s">
        <v>17021</v>
      </c>
      <c r="T6546" s="5" t="s">
        <v>1022</v>
      </c>
      <c r="U6546" s="5" t="str">
        <f aca="false">IF(ISNUMBER(FIND(",", T6546)), MID(T6546, FIND(",", T6546) + 2, LEN(T6546) - FIND(",", T6546) - 1), IF(T6546&lt;&gt;"", T6546, "unknown"))</f>
        <v>east of the South Sandwich Islands</v>
      </c>
      <c r="V6546" s="5" t="s">
        <v>27</v>
      </c>
    </row>
    <row r="6547" customFormat="false" ht="13.8" hidden="false" customHeight="false" outlineLevel="0" collapsed="false">
      <c r="A6547" s="5" t="s">
        <v>17294</v>
      </c>
      <c r="B6547" s="5" t="n">
        <f aca="false">YEAR(DATEVALUE(LEFT(A6547, 10)))</f>
        <v>1949</v>
      </c>
      <c r="C6547" s="6" t="n">
        <v>18258</v>
      </c>
      <c r="D6547" s="2" t="n">
        <v>0.266574074074074</v>
      </c>
      <c r="F6547" s="5" t="n">
        <v>-15.5</v>
      </c>
      <c r="G6547" s="5" t="n">
        <v>180</v>
      </c>
      <c r="H6547" s="5" t="n">
        <v>0</v>
      </c>
      <c r="I6547" s="5" t="n">
        <v>6.8</v>
      </c>
      <c r="J6547" s="5" t="s">
        <v>1621</v>
      </c>
      <c r="K6547" s="5"/>
      <c r="L6547" s="5"/>
      <c r="M6547" s="5" t="n">
        <v>0</v>
      </c>
      <c r="N6547" s="5"/>
      <c r="O6547" s="5"/>
      <c r="P6547" s="5"/>
      <c r="Q6547" s="5" t="s">
        <v>3644</v>
      </c>
      <c r="R6547" s="5" t="s">
        <v>17295</v>
      </c>
      <c r="S6547" s="5" t="s">
        <v>17021</v>
      </c>
      <c r="T6547" s="5" t="s">
        <v>17136</v>
      </c>
      <c r="U6547" s="5" t="str">
        <f aca="false">IF(ISNUMBER(FIND(",", T6547)), MID(T6547, FIND(",", T6547) + 2, LEN(T6547) - FIND(",", T6547) - 1), IF(T6547&lt;&gt;"", T6547, "unknown"))</f>
        <v>Unknown</v>
      </c>
      <c r="V6547" s="5" t="s">
        <v>27</v>
      </c>
    </row>
    <row r="6548" customFormat="false" ht="13.8" hidden="false" customHeight="false" outlineLevel="0" collapsed="false">
      <c r="A6548" s="5" t="s">
        <v>17296</v>
      </c>
      <c r="B6548" s="5" t="n">
        <f aca="false">YEAR(DATEVALUE(LEFT(A6548, 10)))</f>
        <v>1949</v>
      </c>
      <c r="C6548" s="6" t="n">
        <v>18253</v>
      </c>
      <c r="D6548" s="2" t="n">
        <v>0.814675925925926</v>
      </c>
      <c r="F6548" s="5" t="n">
        <v>-19.5</v>
      </c>
      <c r="G6548" s="5" t="n">
        <v>-64</v>
      </c>
      <c r="H6548" s="5" t="n">
        <v>620</v>
      </c>
      <c r="I6548" s="5" t="n">
        <v>6.6</v>
      </c>
      <c r="J6548" s="5" t="s">
        <v>13467</v>
      </c>
      <c r="K6548" s="5"/>
      <c r="L6548" s="5"/>
      <c r="M6548" s="5" t="n">
        <v>0</v>
      </c>
      <c r="N6548" s="5"/>
      <c r="O6548" s="5"/>
      <c r="P6548" s="5"/>
      <c r="Q6548" s="5" t="s">
        <v>3644</v>
      </c>
      <c r="R6548" s="5" t="s">
        <v>17297</v>
      </c>
      <c r="S6548" s="5" t="s">
        <v>17021</v>
      </c>
      <c r="T6548" s="5" t="s">
        <v>3033</v>
      </c>
      <c r="U6548" s="5" t="str">
        <f aca="false">IF(ISNUMBER(FIND(",", T6548)), MID(T6548, FIND(",", T6548) + 2, LEN(T6548) - FIND(",", T6548) - 1), IF(T6548&lt;&gt;"", T6548, "unknown"))</f>
        <v>Bolivia</v>
      </c>
      <c r="V6548" s="5" t="s">
        <v>27</v>
      </c>
    </row>
    <row r="6549" customFormat="false" ht="13.8" hidden="false" customHeight="false" outlineLevel="0" collapsed="false">
      <c r="A6549" s="5" t="s">
        <v>17298</v>
      </c>
      <c r="B6549" s="5" t="n">
        <f aca="false">YEAR(DATEVALUE(LEFT(A6549, 10)))</f>
        <v>1949</v>
      </c>
      <c r="C6549" s="6" t="n">
        <v>18250</v>
      </c>
      <c r="D6549" s="2" t="n">
        <v>0.235451388888889</v>
      </c>
      <c r="F6549" s="5" t="n">
        <v>-34.5</v>
      </c>
      <c r="G6549" s="5" t="n">
        <v>180</v>
      </c>
      <c r="H6549" s="5" t="n">
        <v>190</v>
      </c>
      <c r="I6549" s="5" t="n">
        <v>6.6</v>
      </c>
      <c r="J6549" s="5" t="s">
        <v>13467</v>
      </c>
      <c r="K6549" s="5"/>
      <c r="L6549" s="5"/>
      <c r="M6549" s="5" t="n">
        <v>0</v>
      </c>
      <c r="N6549" s="5"/>
      <c r="O6549" s="5"/>
      <c r="P6549" s="5"/>
      <c r="Q6549" s="5" t="s">
        <v>3644</v>
      </c>
      <c r="R6549" s="5" t="s">
        <v>17299</v>
      </c>
      <c r="S6549" s="5" t="s">
        <v>17021</v>
      </c>
      <c r="T6549" s="5" t="s">
        <v>17136</v>
      </c>
      <c r="U6549" s="5" t="str">
        <f aca="false">IF(ISNUMBER(FIND(",", T6549)), MID(T6549, FIND(",", T6549) + 2, LEN(T6549) - FIND(",", T6549) - 1), IF(T6549&lt;&gt;"", T6549, "unknown"))</f>
        <v>Unknown</v>
      </c>
      <c r="V6549" s="5" t="s">
        <v>27</v>
      </c>
    </row>
    <row r="6550" customFormat="false" ht="13.8" hidden="false" customHeight="false" outlineLevel="0" collapsed="false">
      <c r="A6550" s="5" t="s">
        <v>17300</v>
      </c>
      <c r="B6550" s="5" t="n">
        <f aca="false">YEAR(DATEVALUE(LEFT(A6550, 10)))</f>
        <v>1949</v>
      </c>
      <c r="C6550" s="6" t="n">
        <v>18249</v>
      </c>
      <c r="D6550" s="2" t="n">
        <v>0.630532407407407</v>
      </c>
      <c r="F6550" s="5" t="n">
        <v>-54.319</v>
      </c>
      <c r="G6550" s="5" t="n">
        <v>-68.474</v>
      </c>
      <c r="H6550" s="5" t="n">
        <v>35</v>
      </c>
      <c r="I6550" s="5" t="n">
        <v>7.8</v>
      </c>
      <c r="J6550" s="5" t="s">
        <v>3643</v>
      </c>
      <c r="K6550" s="5"/>
      <c r="L6550" s="5"/>
      <c r="M6550" s="5" t="n">
        <v>0</v>
      </c>
      <c r="N6550" s="5"/>
      <c r="O6550" s="5"/>
      <c r="P6550" s="5"/>
      <c r="Q6550" s="5" t="s">
        <v>3644</v>
      </c>
      <c r="R6550" s="5" t="s">
        <v>17301</v>
      </c>
      <c r="S6550" s="5" t="s">
        <v>17021</v>
      </c>
      <c r="T6550" s="5" t="s">
        <v>17302</v>
      </c>
      <c r="U6550" s="5" t="str">
        <f aca="false">IF(ISNUMBER(FIND(",", T6550)), MID(T6550, FIND(",", T6550) + 2, LEN(T6550) - FIND(",", T6550) - 1), IF(T6550&lt;&gt;"", T6550, "unknown"))</f>
        <v>southern Chile-Argentina border region</v>
      </c>
      <c r="V6550" s="5" t="s">
        <v>27</v>
      </c>
    </row>
    <row r="6551" customFormat="false" ht="13.8" hidden="false" customHeight="false" outlineLevel="0" collapsed="false">
      <c r="A6551" s="5" t="s">
        <v>17303</v>
      </c>
      <c r="B6551" s="5" t="n">
        <f aca="false">YEAR(DATEVALUE(LEFT(A6551, 10)))</f>
        <v>1949</v>
      </c>
      <c r="C6551" s="6" t="n">
        <v>18249</v>
      </c>
      <c r="D6551" s="2" t="n">
        <v>0.287175925925926</v>
      </c>
      <c r="F6551" s="5" t="n">
        <v>-53.909</v>
      </c>
      <c r="G6551" s="5" t="n">
        <v>-69.605</v>
      </c>
      <c r="H6551" s="5" t="n">
        <v>35</v>
      </c>
      <c r="I6551" s="5" t="n">
        <v>7.8</v>
      </c>
      <c r="J6551" s="5" t="s">
        <v>3643</v>
      </c>
      <c r="K6551" s="5"/>
      <c r="L6551" s="5"/>
      <c r="M6551" s="5" t="n">
        <v>0</v>
      </c>
      <c r="N6551" s="5"/>
      <c r="O6551" s="5"/>
      <c r="P6551" s="5"/>
      <c r="Q6551" s="5" t="s">
        <v>3644</v>
      </c>
      <c r="R6551" s="5" t="s">
        <v>17304</v>
      </c>
      <c r="S6551" s="5" t="s">
        <v>17021</v>
      </c>
      <c r="T6551" s="5" t="s">
        <v>17305</v>
      </c>
      <c r="U6551" s="5" t="str">
        <f aca="false">IF(ISNUMBER(FIND(",", T6551)), MID(T6551, FIND(",", T6551) + 2, LEN(T6551) - FIND(",", T6551) - 1), IF(T6551&lt;&gt;"", T6551, "unknown"))</f>
        <v>Magallanes, Chile</v>
      </c>
      <c r="V6551" s="5" t="s">
        <v>27</v>
      </c>
    </row>
    <row r="6552" customFormat="false" ht="13.8" hidden="false" customHeight="false" outlineLevel="0" collapsed="false">
      <c r="A6552" s="5" t="s">
        <v>17306</v>
      </c>
      <c r="B6552" s="5" t="n">
        <f aca="false">YEAR(DATEVALUE(LEFT(A6552, 10)))</f>
        <v>1949</v>
      </c>
      <c r="C6552" s="6" t="n">
        <v>18229</v>
      </c>
      <c r="D6552" s="2" t="n">
        <v>0.362708333333333</v>
      </c>
      <c r="F6552" s="5" t="n">
        <v>-18</v>
      </c>
      <c r="G6552" s="5" t="n">
        <v>-173</v>
      </c>
      <c r="H6552" s="5" t="n">
        <v>60</v>
      </c>
      <c r="I6552" s="5" t="n">
        <v>6.6</v>
      </c>
      <c r="J6552" s="5" t="s">
        <v>1621</v>
      </c>
      <c r="K6552" s="5"/>
      <c r="L6552" s="5"/>
      <c r="M6552" s="5" t="n">
        <v>0</v>
      </c>
      <c r="N6552" s="5"/>
      <c r="O6552" s="5"/>
      <c r="P6552" s="5"/>
      <c r="Q6552" s="5" t="s">
        <v>3644</v>
      </c>
      <c r="R6552" s="5" t="s">
        <v>17307</v>
      </c>
      <c r="S6552" s="5" t="s">
        <v>17021</v>
      </c>
      <c r="T6552" s="5" t="s">
        <v>1806</v>
      </c>
      <c r="U6552" s="5" t="str">
        <f aca="false">IF(ISNUMBER(FIND(",", T6552)), MID(T6552, FIND(",", T6552) + 2, LEN(T6552) - FIND(",", T6552) - 1), IF(T6552&lt;&gt;"", T6552, "unknown"))</f>
        <v>Tonga region</v>
      </c>
      <c r="V6552" s="5" t="s">
        <v>27</v>
      </c>
    </row>
    <row r="6553" customFormat="false" ht="13.8" hidden="false" customHeight="false" outlineLevel="0" collapsed="false">
      <c r="A6553" s="5" t="s">
        <v>17308</v>
      </c>
      <c r="B6553" s="5" t="n">
        <f aca="false">YEAR(DATEVALUE(LEFT(A6553, 10)))</f>
        <v>1949</v>
      </c>
      <c r="C6553" s="6" t="n">
        <v>18224</v>
      </c>
      <c r="D6553" s="2" t="n">
        <v>0.0360300925925926</v>
      </c>
      <c r="F6553" s="5" t="n">
        <v>-29.189</v>
      </c>
      <c r="G6553" s="5" t="n">
        <v>-178.046</v>
      </c>
      <c r="H6553" s="5" t="n">
        <v>190</v>
      </c>
      <c r="I6553" s="5" t="n">
        <v>7.1</v>
      </c>
      <c r="J6553" s="5" t="s">
        <v>1061</v>
      </c>
      <c r="K6553" s="5"/>
      <c r="L6553" s="5"/>
      <c r="M6553" s="5" t="n">
        <v>0</v>
      </c>
      <c r="N6553" s="5"/>
      <c r="O6553" s="5"/>
      <c r="P6553" s="5"/>
      <c r="Q6553" s="5" t="s">
        <v>3644</v>
      </c>
      <c r="R6553" s="5" t="s">
        <v>17309</v>
      </c>
      <c r="S6553" s="5" t="s">
        <v>17021</v>
      </c>
      <c r="T6553" s="5" t="s">
        <v>1432</v>
      </c>
      <c r="U6553" s="5" t="str">
        <f aca="false">IF(ISNUMBER(FIND(",", T6553)), MID(T6553, FIND(",", T6553) + 2, LEN(T6553) - FIND(",", T6553) - 1), IF(T6553&lt;&gt;"", T6553, "unknown"))</f>
        <v>New Zealand</v>
      </c>
      <c r="V6553" s="5" t="s">
        <v>27</v>
      </c>
    </row>
    <row r="6554" customFormat="false" ht="13.8" hidden="false" customHeight="false" outlineLevel="0" collapsed="false">
      <c r="A6554" s="5" t="s">
        <v>17310</v>
      </c>
      <c r="B6554" s="5" t="n">
        <f aca="false">YEAR(DATEVALUE(LEFT(A6554, 10)))</f>
        <v>1949</v>
      </c>
      <c r="C6554" s="6" t="n">
        <v>18222</v>
      </c>
      <c r="D6554" s="2" t="n">
        <v>0.298414351851852</v>
      </c>
      <c r="F6554" s="5" t="n">
        <v>28.1</v>
      </c>
      <c r="G6554" s="5" t="n">
        <v>-112.6</v>
      </c>
      <c r="H6554" s="5" t="n">
        <v>0</v>
      </c>
      <c r="I6554" s="5" t="n">
        <v>6.6</v>
      </c>
      <c r="J6554" s="5" t="s">
        <v>13467</v>
      </c>
      <c r="K6554" s="5"/>
      <c r="L6554" s="5"/>
      <c r="M6554" s="5" t="n">
        <v>0</v>
      </c>
      <c r="N6554" s="5"/>
      <c r="O6554" s="5"/>
      <c r="P6554" s="5"/>
      <c r="Q6554" s="5" t="s">
        <v>3644</v>
      </c>
      <c r="R6554" s="5" t="s">
        <v>17311</v>
      </c>
      <c r="S6554" s="5" t="s">
        <v>17021</v>
      </c>
      <c r="T6554" s="5" t="s">
        <v>1390</v>
      </c>
      <c r="U6554" s="5" t="str">
        <f aca="false">IF(ISNUMBER(FIND(",", T6554)), MID(T6554, FIND(",", T6554) + 2, LEN(T6554) - FIND(",", T6554) - 1), IF(T6554&lt;&gt;"", T6554, "unknown"))</f>
        <v>Gulf of California</v>
      </c>
      <c r="V6554" s="5" t="s">
        <v>27</v>
      </c>
    </row>
    <row r="6555" customFormat="false" ht="13.8" hidden="false" customHeight="false" outlineLevel="0" collapsed="false">
      <c r="A6555" s="5" t="s">
        <v>17312</v>
      </c>
      <c r="B6555" s="5" t="n">
        <f aca="false">YEAR(DATEVALUE(LEFT(A6555, 10)))</f>
        <v>1949</v>
      </c>
      <c r="C6555" s="6" t="n">
        <v>18209</v>
      </c>
      <c r="D6555" s="2" t="n">
        <v>0.249872685185185</v>
      </c>
      <c r="F6555" s="5" t="n">
        <v>-14</v>
      </c>
      <c r="G6555" s="5" t="n">
        <v>167</v>
      </c>
      <c r="H6555" s="5" t="n">
        <v>96</v>
      </c>
      <c r="I6555" s="5" t="n">
        <v>6.6</v>
      </c>
      <c r="J6555" s="5" t="s">
        <v>13467</v>
      </c>
      <c r="K6555" s="5"/>
      <c r="L6555" s="5"/>
      <c r="M6555" s="5" t="n">
        <v>0</v>
      </c>
      <c r="N6555" s="5"/>
      <c r="O6555" s="5"/>
      <c r="P6555" s="5"/>
      <c r="Q6555" s="5" t="s">
        <v>3644</v>
      </c>
      <c r="R6555" s="5" t="s">
        <v>17313</v>
      </c>
      <c r="S6555" s="5" t="s">
        <v>17021</v>
      </c>
      <c r="T6555" s="5" t="s">
        <v>703</v>
      </c>
      <c r="U6555" s="5" t="str">
        <f aca="false">IF(ISNUMBER(FIND(",", T6555)), MID(T6555, FIND(",", T6555) + 2, LEN(T6555) - FIND(",", T6555) - 1), IF(T6555&lt;&gt;"", T6555, "unknown"))</f>
        <v>Vanuatu</v>
      </c>
      <c r="V6555" s="5" t="s">
        <v>27</v>
      </c>
    </row>
    <row r="6556" customFormat="false" ht="13.8" hidden="false" customHeight="false" outlineLevel="0" collapsed="false">
      <c r="A6556" s="5" t="s">
        <v>17314</v>
      </c>
      <c r="B6556" s="5" t="n">
        <f aca="false">YEAR(DATEVALUE(LEFT(A6556, 10)))</f>
        <v>1949</v>
      </c>
      <c r="C6556" s="6" t="n">
        <v>18205</v>
      </c>
      <c r="D6556" s="2" t="n">
        <v>0.0504166666666667</v>
      </c>
      <c r="F6556" s="5" t="n">
        <v>48.5</v>
      </c>
      <c r="G6556" s="5" t="n">
        <v>154</v>
      </c>
      <c r="H6556" s="5" t="n">
        <v>160</v>
      </c>
      <c r="I6556" s="5" t="n">
        <v>6.6</v>
      </c>
      <c r="J6556" s="5" t="s">
        <v>13467</v>
      </c>
      <c r="K6556" s="5"/>
      <c r="L6556" s="5"/>
      <c r="M6556" s="5" t="n">
        <v>0</v>
      </c>
      <c r="N6556" s="5"/>
      <c r="O6556" s="5"/>
      <c r="P6556" s="5"/>
      <c r="Q6556" s="5" t="s">
        <v>3644</v>
      </c>
      <c r="R6556" s="5" t="s">
        <v>17315</v>
      </c>
      <c r="S6556" s="5" t="s">
        <v>17021</v>
      </c>
      <c r="T6556" s="5" t="s">
        <v>749</v>
      </c>
      <c r="U6556" s="5" t="str">
        <f aca="false">IF(ISNUMBER(FIND(",", T6556)), MID(T6556, FIND(",", T6556) + 2, LEN(T6556) - FIND(",", T6556) - 1), IF(T6556&lt;&gt;"", T6556, "unknown"))</f>
        <v>Kuril Islands</v>
      </c>
      <c r="V6556" s="5" t="s">
        <v>27</v>
      </c>
    </row>
    <row r="6557" customFormat="false" ht="13.8" hidden="false" customHeight="false" outlineLevel="0" collapsed="false">
      <c r="A6557" s="5" t="s">
        <v>17316</v>
      </c>
      <c r="B6557" s="5" t="n">
        <f aca="false">YEAR(DATEVALUE(LEFT(A6557, 10)))</f>
        <v>1949</v>
      </c>
      <c r="C6557" s="6" t="n">
        <v>18202</v>
      </c>
      <c r="D6557" s="2" t="n">
        <v>0.747025462962963</v>
      </c>
      <c r="F6557" s="5" t="n">
        <v>-5.6</v>
      </c>
      <c r="G6557" s="5" t="n">
        <v>153.6</v>
      </c>
      <c r="H6557" s="5" t="n">
        <v>96</v>
      </c>
      <c r="I6557" s="5" t="n">
        <v>6.6</v>
      </c>
      <c r="J6557" s="5" t="s">
        <v>13467</v>
      </c>
      <c r="K6557" s="5"/>
      <c r="L6557" s="5"/>
      <c r="M6557" s="5" t="n">
        <v>0</v>
      </c>
      <c r="N6557" s="5"/>
      <c r="O6557" s="5"/>
      <c r="P6557" s="5"/>
      <c r="Q6557" s="5" t="s">
        <v>3644</v>
      </c>
      <c r="R6557" s="5" t="s">
        <v>17317</v>
      </c>
      <c r="S6557" s="5" t="s">
        <v>17021</v>
      </c>
      <c r="T6557" s="5" t="s">
        <v>711</v>
      </c>
      <c r="U6557" s="5" t="str">
        <f aca="false">IF(ISNUMBER(FIND(",", T6557)), MID(T6557, FIND(",", T6557) + 2, LEN(T6557) - FIND(",", T6557) - 1), IF(T6557&lt;&gt;"", T6557, "unknown"))</f>
        <v>Papua New Guinea</v>
      </c>
      <c r="V6557" s="5" t="s">
        <v>27</v>
      </c>
    </row>
    <row r="6558" customFormat="false" ht="13.8" hidden="false" customHeight="false" outlineLevel="0" collapsed="false">
      <c r="A6558" s="5" t="s">
        <v>17318</v>
      </c>
      <c r="B6558" s="5" t="n">
        <f aca="false">YEAR(DATEVALUE(LEFT(A6558, 10)))</f>
        <v>1949</v>
      </c>
      <c r="C6558" s="6" t="n">
        <v>18190</v>
      </c>
      <c r="D6558" s="2" t="n">
        <v>0.875219907407407</v>
      </c>
      <c r="F6558" s="5" t="n">
        <v>-5.813</v>
      </c>
      <c r="G6558" s="5" t="n">
        <v>153.595</v>
      </c>
      <c r="H6558" s="5" t="n">
        <v>45</v>
      </c>
      <c r="I6558" s="5" t="n">
        <v>7.5</v>
      </c>
      <c r="J6558" s="5" t="s">
        <v>3643</v>
      </c>
      <c r="K6558" s="5"/>
      <c r="L6558" s="5"/>
      <c r="M6558" s="5" t="n">
        <v>0</v>
      </c>
      <c r="N6558" s="5"/>
      <c r="O6558" s="5"/>
      <c r="P6558" s="5"/>
      <c r="Q6558" s="5" t="s">
        <v>3644</v>
      </c>
      <c r="R6558" s="5" t="s">
        <v>17319</v>
      </c>
      <c r="S6558" s="5" t="s">
        <v>17021</v>
      </c>
      <c r="T6558" s="5" t="s">
        <v>711</v>
      </c>
      <c r="U6558" s="5" t="str">
        <f aca="false">IF(ISNUMBER(FIND(",", T6558)), MID(T6558, FIND(",", T6558) + 2, LEN(T6558) - FIND(",", T6558) - 1), IF(T6558&lt;&gt;"", T6558, "unknown"))</f>
        <v>Papua New Guinea</v>
      </c>
      <c r="V6558" s="5" t="s">
        <v>27</v>
      </c>
    </row>
    <row r="6559" customFormat="false" ht="13.8" hidden="false" customHeight="false" outlineLevel="0" collapsed="false">
      <c r="A6559" s="5" t="s">
        <v>17320</v>
      </c>
      <c r="B6559" s="5" t="n">
        <f aca="false">YEAR(DATEVALUE(LEFT(A6559, 10)))</f>
        <v>1949</v>
      </c>
      <c r="C6559" s="6" t="n">
        <v>18178</v>
      </c>
      <c r="D6559" s="2" t="n">
        <v>0.501631944444445</v>
      </c>
      <c r="F6559" s="5" t="n">
        <v>-33.25</v>
      </c>
      <c r="G6559" s="5" t="n">
        <v>58</v>
      </c>
      <c r="H6559" s="5" t="n">
        <v>0</v>
      </c>
      <c r="I6559" s="5" t="n">
        <v>6.6</v>
      </c>
      <c r="J6559" s="5" t="s">
        <v>13467</v>
      </c>
      <c r="K6559" s="5"/>
      <c r="L6559" s="5"/>
      <c r="M6559" s="5" t="n">
        <v>0</v>
      </c>
      <c r="N6559" s="5"/>
      <c r="O6559" s="5"/>
      <c r="P6559" s="5"/>
      <c r="Q6559" s="5" t="s">
        <v>3644</v>
      </c>
      <c r="R6559" s="5" t="s">
        <v>17321</v>
      </c>
      <c r="S6559" s="5" t="s">
        <v>17021</v>
      </c>
      <c r="T6559" s="5" t="s">
        <v>5135</v>
      </c>
      <c r="U6559" s="5" t="str">
        <f aca="false">IF(ISNUMBER(FIND(",", T6559)), MID(T6559, FIND(",", T6559) + 2, LEN(T6559) - FIND(",", T6559) - 1), IF(T6559&lt;&gt;"", T6559, "unknown"))</f>
        <v>South Indian Ocean</v>
      </c>
      <c r="V6559" s="5" t="s">
        <v>27</v>
      </c>
    </row>
    <row r="6560" customFormat="false" ht="13.8" hidden="false" customHeight="false" outlineLevel="0" collapsed="false">
      <c r="A6560" s="5" t="s">
        <v>17322</v>
      </c>
      <c r="B6560" s="5" t="n">
        <f aca="false">YEAR(DATEVALUE(LEFT(A6560, 10)))</f>
        <v>1949</v>
      </c>
      <c r="C6560" s="6" t="n">
        <v>18168</v>
      </c>
      <c r="D6560" s="2" t="n">
        <v>0.646354166666667</v>
      </c>
      <c r="F6560" s="5" t="n">
        <v>59.75</v>
      </c>
      <c r="G6560" s="5" t="n">
        <v>-149</v>
      </c>
      <c r="H6560" s="5" t="n">
        <v>50</v>
      </c>
      <c r="I6560" s="5" t="n">
        <v>6.7</v>
      </c>
      <c r="J6560" s="5" t="s">
        <v>1621</v>
      </c>
      <c r="K6560" s="5"/>
      <c r="L6560" s="5"/>
      <c r="M6560" s="5" t="n">
        <v>0</v>
      </c>
      <c r="N6560" s="5"/>
      <c r="O6560" s="5"/>
      <c r="P6560" s="5"/>
      <c r="Q6560" s="5" t="s">
        <v>3644</v>
      </c>
      <c r="R6560" s="5" t="s">
        <v>17323</v>
      </c>
      <c r="S6560" s="5" t="s">
        <v>17021</v>
      </c>
      <c r="T6560" s="5" t="s">
        <v>15958</v>
      </c>
      <c r="U6560" s="5" t="str">
        <f aca="false">IF(ISNUMBER(FIND(",", T6560)), MID(T6560, FIND(",", T6560) + 2, LEN(T6560) - FIND(",", T6560) - 1), IF(T6560&lt;&gt;"", T6560, "unknown"))</f>
        <v>Alaska</v>
      </c>
      <c r="V6560" s="5" t="s">
        <v>27</v>
      </c>
    </row>
    <row r="6561" customFormat="false" ht="13.8" hidden="false" customHeight="false" outlineLevel="0" collapsed="false">
      <c r="A6561" s="5" t="s">
        <v>17324</v>
      </c>
      <c r="B6561" s="5" t="n">
        <f aca="false">YEAR(DATEVALUE(LEFT(A6561, 10)))</f>
        <v>1949</v>
      </c>
      <c r="C6561" s="6" t="n">
        <v>18165</v>
      </c>
      <c r="D6561" s="2" t="n">
        <v>0.179027777777778</v>
      </c>
      <c r="F6561" s="5" t="n">
        <v>-6.5</v>
      </c>
      <c r="G6561" s="5" t="n">
        <v>155</v>
      </c>
      <c r="H6561" s="5" t="n">
        <v>60</v>
      </c>
      <c r="I6561" s="5" t="n">
        <v>6.6</v>
      </c>
      <c r="J6561" s="5" t="s">
        <v>13467</v>
      </c>
      <c r="K6561" s="5"/>
      <c r="L6561" s="5"/>
      <c r="M6561" s="5" t="n">
        <v>0</v>
      </c>
      <c r="N6561" s="5"/>
      <c r="O6561" s="5"/>
      <c r="P6561" s="5"/>
      <c r="Q6561" s="5" t="s">
        <v>3644</v>
      </c>
      <c r="R6561" s="5" t="s">
        <v>17325</v>
      </c>
      <c r="S6561" s="5" t="s">
        <v>17021</v>
      </c>
      <c r="T6561" s="5" t="s">
        <v>1473</v>
      </c>
      <c r="U6561" s="5" t="str">
        <f aca="false">IF(ISNUMBER(FIND(",", T6561)), MID(T6561, FIND(",", T6561) + 2, LEN(T6561) - FIND(",", T6561) - 1), IF(T6561&lt;&gt;"", T6561, "unknown"))</f>
        <v>Papua New Guinea</v>
      </c>
      <c r="V6561" s="5" t="s">
        <v>27</v>
      </c>
    </row>
    <row r="6562" customFormat="false" ht="13.8" hidden="false" customHeight="false" outlineLevel="0" collapsed="false">
      <c r="A6562" s="5" t="s">
        <v>17326</v>
      </c>
      <c r="B6562" s="5" t="n">
        <f aca="false">YEAR(DATEVALUE(LEFT(A6562, 10)))</f>
        <v>1949</v>
      </c>
      <c r="C6562" s="6" t="n">
        <v>18161</v>
      </c>
      <c r="D6562" s="2" t="n">
        <v>0.496840277777778</v>
      </c>
      <c r="F6562" s="5" t="n">
        <v>-29.5</v>
      </c>
      <c r="G6562" s="5" t="n">
        <v>-177.5</v>
      </c>
      <c r="H6562" s="5" t="n">
        <v>80</v>
      </c>
      <c r="I6562" s="5" t="n">
        <v>6.7</v>
      </c>
      <c r="J6562" s="5" t="s">
        <v>13467</v>
      </c>
      <c r="K6562" s="5"/>
      <c r="L6562" s="5"/>
      <c r="M6562" s="5" t="n">
        <v>0</v>
      </c>
      <c r="N6562" s="5"/>
      <c r="O6562" s="5"/>
      <c r="P6562" s="5"/>
      <c r="Q6562" s="5" t="s">
        <v>3644</v>
      </c>
      <c r="R6562" s="5" t="s">
        <v>17327</v>
      </c>
      <c r="S6562" s="5" t="s">
        <v>17021</v>
      </c>
      <c r="T6562" s="5" t="s">
        <v>1432</v>
      </c>
      <c r="U6562" s="5" t="str">
        <f aca="false">IF(ISNUMBER(FIND(",", T6562)), MID(T6562, FIND(",", T6562) + 2, LEN(T6562) - FIND(",", T6562) - 1), IF(T6562&lt;&gt;"", T6562, "unknown"))</f>
        <v>New Zealand</v>
      </c>
      <c r="V6562" s="5" t="s">
        <v>27</v>
      </c>
    </row>
    <row r="6563" customFormat="false" ht="13.8" hidden="false" customHeight="false" outlineLevel="0" collapsed="false">
      <c r="A6563" s="5" t="s">
        <v>17328</v>
      </c>
      <c r="B6563" s="5" t="n">
        <f aca="false">YEAR(DATEVALUE(LEFT(A6563, 10)))</f>
        <v>1949</v>
      </c>
      <c r="C6563" s="6" t="n">
        <v>18155</v>
      </c>
      <c r="D6563" s="2" t="n">
        <v>0.82662037037037</v>
      </c>
      <c r="F6563" s="5" t="n">
        <v>0.75</v>
      </c>
      <c r="G6563" s="5" t="n">
        <v>126</v>
      </c>
      <c r="H6563" s="5" t="n">
        <v>50</v>
      </c>
      <c r="I6563" s="5" t="n">
        <v>6.9</v>
      </c>
      <c r="J6563" s="5" t="s">
        <v>1621</v>
      </c>
      <c r="K6563" s="5"/>
      <c r="L6563" s="5"/>
      <c r="M6563" s="5" t="n">
        <v>0</v>
      </c>
      <c r="N6563" s="5"/>
      <c r="O6563" s="5"/>
      <c r="P6563" s="5"/>
      <c r="Q6563" s="5" t="s">
        <v>3644</v>
      </c>
      <c r="R6563" s="5" t="s">
        <v>17329</v>
      </c>
      <c r="S6563" s="5" t="s">
        <v>17021</v>
      </c>
      <c r="T6563" s="5" t="s">
        <v>723</v>
      </c>
      <c r="U6563" s="5" t="str">
        <f aca="false">IF(ISNUMBER(FIND(",", T6563)), MID(T6563, FIND(",", T6563) + 2, LEN(T6563) - FIND(",", T6563) - 1), IF(T6563&lt;&gt;"", T6563, "unknown"))</f>
        <v>Molucca Sea</v>
      </c>
      <c r="V6563" s="5" t="s">
        <v>27</v>
      </c>
    </row>
    <row r="6564" customFormat="false" ht="13.8" hidden="false" customHeight="false" outlineLevel="0" collapsed="false">
      <c r="A6564" s="5" t="s">
        <v>17330</v>
      </c>
      <c r="B6564" s="5" t="n">
        <f aca="false">YEAR(DATEVALUE(LEFT(A6564, 10)))</f>
        <v>1949</v>
      </c>
      <c r="C6564" s="6" t="n">
        <v>18135</v>
      </c>
      <c r="D6564" s="2" t="n">
        <v>0.176631944444444</v>
      </c>
      <c r="F6564" s="5" t="n">
        <v>52.2</v>
      </c>
      <c r="G6564" s="5" t="n">
        <v>-179.3</v>
      </c>
      <c r="H6564" s="5" t="n">
        <v>0</v>
      </c>
      <c r="I6564" s="5" t="n">
        <v>6.6</v>
      </c>
      <c r="J6564" s="5" t="s">
        <v>13467</v>
      </c>
      <c r="K6564" s="5"/>
      <c r="L6564" s="5"/>
      <c r="M6564" s="5" t="n">
        <v>0</v>
      </c>
      <c r="N6564" s="5"/>
      <c r="O6564" s="5"/>
      <c r="P6564" s="5"/>
      <c r="Q6564" s="5" t="s">
        <v>3644</v>
      </c>
      <c r="R6564" s="5" t="s">
        <v>17331</v>
      </c>
      <c r="S6564" s="5" t="s">
        <v>17021</v>
      </c>
      <c r="T6564" s="5" t="s">
        <v>831</v>
      </c>
      <c r="U6564" s="5" t="str">
        <f aca="false">IF(ISNUMBER(FIND(",", T6564)), MID(T6564, FIND(",", T6564) + 2, LEN(T6564) - FIND(",", T6564) - 1), IF(T6564&lt;&gt;"", T6564, "unknown"))</f>
        <v>Aleutian Islands, Alaska</v>
      </c>
      <c r="V6564" s="5" t="s">
        <v>27</v>
      </c>
    </row>
    <row r="6565" customFormat="false" ht="13.8" hidden="false" customHeight="false" outlineLevel="0" collapsed="false">
      <c r="A6565" s="5" t="s">
        <v>17332</v>
      </c>
      <c r="B6565" s="5" t="n">
        <f aca="false">YEAR(DATEVALUE(LEFT(A6565, 10)))</f>
        <v>1949</v>
      </c>
      <c r="C6565" s="6" t="n">
        <v>18132</v>
      </c>
      <c r="D6565" s="2" t="n">
        <v>0.167581018518519</v>
      </c>
      <c r="F6565" s="5" t="n">
        <v>53.688</v>
      </c>
      <c r="G6565" s="5" t="n">
        <v>-133.104</v>
      </c>
      <c r="H6565" s="5" t="n">
        <v>35</v>
      </c>
      <c r="I6565" s="5" t="n">
        <v>8</v>
      </c>
      <c r="J6565" s="5" t="s">
        <v>3643</v>
      </c>
      <c r="K6565" s="5"/>
      <c r="L6565" s="5"/>
      <c r="M6565" s="5" t="n">
        <v>0</v>
      </c>
      <c r="N6565" s="5"/>
      <c r="O6565" s="5"/>
      <c r="P6565" s="5"/>
      <c r="Q6565" s="5" t="s">
        <v>3644</v>
      </c>
      <c r="R6565" s="5" t="s">
        <v>17333</v>
      </c>
      <c r="S6565" s="5" t="s">
        <v>17021</v>
      </c>
      <c r="T6565" s="5" t="s">
        <v>792</v>
      </c>
      <c r="U6565" s="5" t="str">
        <f aca="false">IF(ISNUMBER(FIND(",", T6565)), MID(T6565, FIND(",", T6565) + 2, LEN(T6565) - FIND(",", T6565) - 1), IF(T6565&lt;&gt;"", T6565, "unknown"))</f>
        <v>Canada</v>
      </c>
      <c r="V6565" s="5" t="s">
        <v>27</v>
      </c>
    </row>
    <row r="6566" customFormat="false" ht="13.8" hidden="false" customHeight="false" outlineLevel="0" collapsed="false">
      <c r="A6566" s="5" t="s">
        <v>17334</v>
      </c>
      <c r="B6566" s="5" t="n">
        <f aca="false">YEAR(DATEVALUE(LEFT(A6566, 10)))</f>
        <v>1949</v>
      </c>
      <c r="C6566" s="6" t="n">
        <v>18127</v>
      </c>
      <c r="D6566" s="2" t="n">
        <v>0.780706018518519</v>
      </c>
      <c r="F6566" s="5" t="n">
        <v>39.5</v>
      </c>
      <c r="G6566" s="5" t="n">
        <v>40.6</v>
      </c>
      <c r="H6566" s="5" t="n">
        <v>0</v>
      </c>
      <c r="I6566" s="5" t="n">
        <v>6.6</v>
      </c>
      <c r="J6566" s="5" t="s">
        <v>13467</v>
      </c>
      <c r="K6566" s="5"/>
      <c r="L6566" s="5"/>
      <c r="M6566" s="5" t="n">
        <v>0</v>
      </c>
      <c r="N6566" s="5"/>
      <c r="O6566" s="5"/>
      <c r="P6566" s="5"/>
      <c r="Q6566" s="5" t="s">
        <v>3644</v>
      </c>
      <c r="R6566" s="5" t="s">
        <v>17335</v>
      </c>
      <c r="S6566" s="5" t="s">
        <v>17021</v>
      </c>
      <c r="T6566" s="5" t="s">
        <v>1260</v>
      </c>
      <c r="U6566" s="5" t="str">
        <f aca="false">IF(ISNUMBER(FIND(",", T6566)), MID(T6566, FIND(",", T6566) + 2, LEN(T6566) - FIND(",", T6566) - 1), IF(T6566&lt;&gt;"", T6566, "unknown"))</f>
        <v>eastern Turkey</v>
      </c>
      <c r="V6566" s="5" t="s">
        <v>27</v>
      </c>
    </row>
    <row r="6567" customFormat="false" ht="13.8" hidden="false" customHeight="false" outlineLevel="0" collapsed="false">
      <c r="A6567" s="5" t="s">
        <v>17336</v>
      </c>
      <c r="B6567" s="5" t="n">
        <f aca="false">YEAR(DATEVALUE(LEFT(A6567, 10)))</f>
        <v>1949</v>
      </c>
      <c r="C6567" s="6" t="n">
        <v>18116</v>
      </c>
      <c r="D6567" s="2" t="n">
        <v>0.0247453703703704</v>
      </c>
      <c r="F6567" s="5" t="n">
        <v>-19.138</v>
      </c>
      <c r="G6567" s="5" t="n">
        <v>-174.232</v>
      </c>
      <c r="H6567" s="5" t="n">
        <v>65.9</v>
      </c>
      <c r="I6567" s="5" t="n">
        <v>7.2</v>
      </c>
      <c r="J6567" s="5" t="s">
        <v>1061</v>
      </c>
      <c r="K6567" s="5"/>
      <c r="L6567" s="5"/>
      <c r="M6567" s="5" t="n">
        <v>0</v>
      </c>
      <c r="N6567" s="5"/>
      <c r="O6567" s="5"/>
      <c r="P6567" s="5"/>
      <c r="Q6567" s="5" t="s">
        <v>3644</v>
      </c>
      <c r="R6567" s="5" t="s">
        <v>17337</v>
      </c>
      <c r="S6567" s="5" t="s">
        <v>17021</v>
      </c>
      <c r="T6567" s="5" t="s">
        <v>1007</v>
      </c>
      <c r="U6567" s="5" t="str">
        <f aca="false">IF(ISNUMBER(FIND(",", T6567)), MID(T6567, FIND(",", T6567) + 2, LEN(T6567) - FIND(",", T6567) - 1), IF(T6567&lt;&gt;"", T6567, "unknown"))</f>
        <v>Tonga</v>
      </c>
      <c r="V6567" s="5" t="s">
        <v>27</v>
      </c>
    </row>
    <row r="6568" customFormat="false" ht="13.8" hidden="false" customHeight="false" outlineLevel="0" collapsed="false">
      <c r="A6568" s="5" t="s">
        <v>17338</v>
      </c>
      <c r="B6568" s="5" t="n">
        <f aca="false">YEAR(DATEVALUE(LEFT(A6568, 10)))</f>
        <v>1949</v>
      </c>
      <c r="C6568" s="6" t="n">
        <v>18115</v>
      </c>
      <c r="D6568" s="2" t="n">
        <v>0.797766203703704</v>
      </c>
      <c r="F6568" s="5" t="n">
        <v>-1.5</v>
      </c>
      <c r="G6568" s="5" t="n">
        <v>-78.25</v>
      </c>
      <c r="H6568" s="5" t="n">
        <v>0</v>
      </c>
      <c r="I6568" s="5" t="n">
        <v>6.6</v>
      </c>
      <c r="J6568" s="5" t="s">
        <v>13467</v>
      </c>
      <c r="K6568" s="5"/>
      <c r="L6568" s="5"/>
      <c r="M6568" s="5" t="n">
        <v>0</v>
      </c>
      <c r="N6568" s="5"/>
      <c r="O6568" s="5"/>
      <c r="P6568" s="5"/>
      <c r="Q6568" s="5" t="s">
        <v>3644</v>
      </c>
      <c r="R6568" s="5" t="s">
        <v>17339</v>
      </c>
      <c r="S6568" s="5" t="s">
        <v>17021</v>
      </c>
      <c r="T6568" s="5" t="s">
        <v>1998</v>
      </c>
      <c r="U6568" s="5" t="str">
        <f aca="false">IF(ISNUMBER(FIND(",", T6568)), MID(T6568, FIND(",", T6568) + 2, LEN(T6568) - FIND(",", T6568) - 1), IF(T6568&lt;&gt;"", T6568, "unknown"))</f>
        <v>Ecuador</v>
      </c>
      <c r="V6568" s="5" t="s">
        <v>27</v>
      </c>
    </row>
    <row r="6569" customFormat="false" ht="13.8" hidden="false" customHeight="false" outlineLevel="0" collapsed="false">
      <c r="A6569" s="5" t="s">
        <v>17340</v>
      </c>
      <c r="B6569" s="5" t="n">
        <f aca="false">YEAR(DATEVALUE(LEFT(A6569, 10)))</f>
        <v>1949</v>
      </c>
      <c r="C6569" s="6" t="n">
        <v>18106</v>
      </c>
      <c r="D6569" s="2" t="n">
        <v>0.633125</v>
      </c>
      <c r="F6569" s="5" t="n">
        <v>-28</v>
      </c>
      <c r="G6569" s="5" t="n">
        <v>-177</v>
      </c>
      <c r="H6569" s="5" t="n">
        <v>70</v>
      </c>
      <c r="I6569" s="5" t="n">
        <v>6.9</v>
      </c>
      <c r="J6569" s="5" t="s">
        <v>1061</v>
      </c>
      <c r="K6569" s="5"/>
      <c r="L6569" s="5"/>
      <c r="M6569" s="5" t="n">
        <v>0</v>
      </c>
      <c r="N6569" s="5"/>
      <c r="O6569" s="5"/>
      <c r="P6569" s="5"/>
      <c r="Q6569" s="5" t="s">
        <v>3644</v>
      </c>
      <c r="R6569" s="5" t="s">
        <v>17341</v>
      </c>
      <c r="S6569" s="5" t="s">
        <v>17021</v>
      </c>
      <c r="T6569" s="5" t="s">
        <v>1011</v>
      </c>
      <c r="U6569" s="5" t="str">
        <f aca="false">IF(ISNUMBER(FIND(",", T6569)), MID(T6569, FIND(",", T6569) + 2, LEN(T6569) - FIND(",", T6569) - 1), IF(T6569&lt;&gt;"", T6569, "unknown"))</f>
        <v>Kermadec Islands region</v>
      </c>
      <c r="V6569" s="5" t="s">
        <v>27</v>
      </c>
    </row>
    <row r="6570" customFormat="false" ht="13.8" hidden="false" customHeight="false" outlineLevel="0" collapsed="false">
      <c r="A6570" s="5" t="s">
        <v>17342</v>
      </c>
      <c r="B6570" s="5" t="n">
        <f aca="false">YEAR(DATEVALUE(LEFT(A6570, 10)))</f>
        <v>1949</v>
      </c>
      <c r="C6570" s="6" t="n">
        <v>18104</v>
      </c>
      <c r="D6570" s="2" t="n">
        <v>0.4753125</v>
      </c>
      <c r="F6570" s="5" t="n">
        <v>-34</v>
      </c>
      <c r="G6570" s="5" t="n">
        <v>-112</v>
      </c>
      <c r="H6570" s="5" t="n">
        <v>0</v>
      </c>
      <c r="I6570" s="5" t="n">
        <v>6.6</v>
      </c>
      <c r="J6570" s="5" t="s">
        <v>13467</v>
      </c>
      <c r="K6570" s="5"/>
      <c r="L6570" s="5"/>
      <c r="M6570" s="5" t="n">
        <v>0</v>
      </c>
      <c r="N6570" s="5"/>
      <c r="O6570" s="5"/>
      <c r="P6570" s="5"/>
      <c r="Q6570" s="5" t="s">
        <v>3644</v>
      </c>
      <c r="R6570" s="5" t="s">
        <v>17343</v>
      </c>
      <c r="S6570" s="5" t="s">
        <v>17021</v>
      </c>
      <c r="T6570" s="5" t="s">
        <v>1235</v>
      </c>
      <c r="U6570" s="5" t="str">
        <f aca="false">IF(ISNUMBER(FIND(",", T6570)), MID(T6570, FIND(",", T6570) + 2, LEN(T6570) - FIND(",", T6570) - 1), IF(T6570&lt;&gt;"", T6570, "unknown"))</f>
        <v>southern East Pacific Rise</v>
      </c>
      <c r="V6570" s="5" t="s">
        <v>27</v>
      </c>
    </row>
    <row r="6571" customFormat="false" ht="13.8" hidden="false" customHeight="false" outlineLevel="0" collapsed="false">
      <c r="A6571" s="5" t="s">
        <v>17344</v>
      </c>
      <c r="B6571" s="5" t="n">
        <f aca="false">YEAR(DATEVALUE(LEFT(A6571, 10)))</f>
        <v>1949</v>
      </c>
      <c r="C6571" s="6" t="n">
        <v>18104</v>
      </c>
      <c r="D6571" s="2" t="n">
        <v>0.160196759259259</v>
      </c>
      <c r="F6571" s="5" t="n">
        <v>16.4</v>
      </c>
      <c r="G6571" s="5" t="n">
        <v>147.6</v>
      </c>
      <c r="H6571" s="5" t="n">
        <v>191</v>
      </c>
      <c r="I6571" s="5" t="n">
        <v>6.6</v>
      </c>
      <c r="J6571" s="5" t="s">
        <v>13467</v>
      </c>
      <c r="K6571" s="5"/>
      <c r="L6571" s="5"/>
      <c r="M6571" s="5" t="n">
        <v>0</v>
      </c>
      <c r="N6571" s="5"/>
      <c r="O6571" s="5"/>
      <c r="P6571" s="5"/>
      <c r="Q6571" s="5" t="s">
        <v>3644</v>
      </c>
      <c r="R6571" s="5" t="s">
        <v>17345</v>
      </c>
      <c r="S6571" s="5" t="s">
        <v>17021</v>
      </c>
      <c r="T6571" s="5" t="s">
        <v>246</v>
      </c>
      <c r="U6571" s="5" t="str">
        <f aca="false">IF(ISNUMBER(FIND(",", T6571)), MID(T6571, FIND(",", T6571) + 2, LEN(T6571) - FIND(",", T6571) - 1), IF(T6571&lt;&gt;"", T6571, "unknown"))</f>
        <v>Mariana Islands region</v>
      </c>
      <c r="V6571" s="5" t="s">
        <v>27</v>
      </c>
    </row>
    <row r="6572" customFormat="false" ht="13.8" hidden="false" customHeight="false" outlineLevel="0" collapsed="false">
      <c r="A6572" s="5" t="s">
        <v>17346</v>
      </c>
      <c r="B6572" s="5" t="n">
        <f aca="false">YEAR(DATEVALUE(LEFT(A6572, 10)))</f>
        <v>1949</v>
      </c>
      <c r="C6572" s="6" t="n">
        <v>18102</v>
      </c>
      <c r="D6572" s="2" t="n">
        <v>0.627430555555556</v>
      </c>
      <c r="F6572" s="5" t="n">
        <v>38.6</v>
      </c>
      <c r="G6572" s="5" t="n">
        <v>26.3</v>
      </c>
      <c r="H6572" s="5" t="n">
        <v>0</v>
      </c>
      <c r="I6572" s="5" t="n">
        <v>6.6</v>
      </c>
      <c r="J6572" s="5" t="s">
        <v>13467</v>
      </c>
      <c r="K6572" s="5"/>
      <c r="L6572" s="5"/>
      <c r="M6572" s="5" t="n">
        <v>0</v>
      </c>
      <c r="N6572" s="5"/>
      <c r="O6572" s="5"/>
      <c r="P6572" s="5"/>
      <c r="Q6572" s="5" t="s">
        <v>3644</v>
      </c>
      <c r="R6572" s="5" t="s">
        <v>17347</v>
      </c>
      <c r="S6572" s="5" t="s">
        <v>17021</v>
      </c>
      <c r="T6572" s="5" t="s">
        <v>17348</v>
      </c>
      <c r="U6572" s="5" t="str">
        <f aca="false">IF(ISNUMBER(FIND(",", T6572)), MID(T6572, FIND(",", T6572) + 2, LEN(T6572) - FIND(",", T6572) - 1), IF(T6572&lt;&gt;"", T6572, "unknown"))</f>
        <v>near the coast of western Turkey</v>
      </c>
      <c r="V6572" s="5" t="s">
        <v>27</v>
      </c>
    </row>
    <row r="6573" customFormat="false" ht="13.8" hidden="false" customHeight="false" outlineLevel="0" collapsed="false">
      <c r="A6573" s="5" t="s">
        <v>17349</v>
      </c>
      <c r="B6573" s="5" t="n">
        <f aca="false">YEAR(DATEVALUE(LEFT(A6573, 10)))</f>
        <v>1949</v>
      </c>
      <c r="C6573" s="6" t="n">
        <v>18102</v>
      </c>
      <c r="D6573" s="2" t="n">
        <v>0.43525462962963</v>
      </c>
      <c r="F6573" s="5" t="n">
        <v>-18.91</v>
      </c>
      <c r="G6573" s="5" t="n">
        <v>169.188</v>
      </c>
      <c r="H6573" s="5" t="n">
        <v>143.7</v>
      </c>
      <c r="I6573" s="5" t="n">
        <v>7.2</v>
      </c>
      <c r="J6573" s="5" t="s">
        <v>1061</v>
      </c>
      <c r="K6573" s="5"/>
      <c r="L6573" s="5"/>
      <c r="M6573" s="5" t="n">
        <v>0</v>
      </c>
      <c r="N6573" s="5"/>
      <c r="O6573" s="5"/>
      <c r="P6573" s="5"/>
      <c r="Q6573" s="5" t="s">
        <v>3644</v>
      </c>
      <c r="R6573" s="5" t="s">
        <v>17350</v>
      </c>
      <c r="S6573" s="5" t="s">
        <v>17021</v>
      </c>
      <c r="T6573" s="5" t="s">
        <v>703</v>
      </c>
      <c r="U6573" s="5" t="str">
        <f aca="false">IF(ISNUMBER(FIND(",", T6573)), MID(T6573, FIND(",", T6573) + 2, LEN(T6573) - FIND(",", T6573) - 1), IF(T6573&lt;&gt;"", T6573, "unknown"))</f>
        <v>Vanuatu</v>
      </c>
      <c r="V6573" s="5" t="s">
        <v>27</v>
      </c>
    </row>
    <row r="6574" customFormat="false" ht="13.8" hidden="false" customHeight="false" outlineLevel="0" collapsed="false">
      <c r="A6574" s="5" t="s">
        <v>17351</v>
      </c>
      <c r="B6574" s="5" t="n">
        <f aca="false">YEAR(DATEVALUE(LEFT(A6574, 10)))</f>
        <v>1949</v>
      </c>
      <c r="C6574" s="6" t="n">
        <v>18089</v>
      </c>
      <c r="D6574" s="2" t="n">
        <v>0.683333333333333</v>
      </c>
      <c r="F6574" s="5" t="n">
        <v>39.2</v>
      </c>
      <c r="G6574" s="5" t="n">
        <v>70.7</v>
      </c>
      <c r="H6574" s="5" t="n">
        <v>0</v>
      </c>
      <c r="I6574" s="5" t="n">
        <v>6.5</v>
      </c>
      <c r="J6574" s="5" t="s">
        <v>1621</v>
      </c>
      <c r="K6574" s="5"/>
      <c r="L6574" s="5"/>
      <c r="M6574" s="5" t="n">
        <v>0</v>
      </c>
      <c r="N6574" s="5"/>
      <c r="O6574" s="5"/>
      <c r="P6574" s="5"/>
      <c r="Q6574" s="5" t="s">
        <v>3644</v>
      </c>
      <c r="R6574" s="5" t="s">
        <v>17352</v>
      </c>
      <c r="S6574" s="5" t="s">
        <v>17021</v>
      </c>
      <c r="T6574" s="5" t="s">
        <v>1820</v>
      </c>
      <c r="U6574" s="5" t="str">
        <f aca="false">IF(ISNUMBER(FIND(",", T6574)), MID(T6574, FIND(",", T6574) + 2, LEN(T6574) - FIND(",", T6574) - 1), IF(T6574&lt;&gt;"", T6574, "unknown"))</f>
        <v>Tajikistan</v>
      </c>
      <c r="V6574" s="5" t="s">
        <v>27</v>
      </c>
    </row>
    <row r="6575" customFormat="false" ht="13.8" hidden="false" customHeight="false" outlineLevel="0" collapsed="false">
      <c r="A6575" s="5" t="s">
        <v>17353</v>
      </c>
      <c r="B6575" s="5" t="n">
        <f aca="false">YEAR(DATEVALUE(LEFT(A6575, 10)))</f>
        <v>1949</v>
      </c>
      <c r="C6575" s="6" t="n">
        <v>18089</v>
      </c>
      <c r="D6575" s="2" t="n">
        <v>0.162291666666667</v>
      </c>
      <c r="F6575" s="5" t="n">
        <v>39.18</v>
      </c>
      <c r="G6575" s="5" t="n">
        <v>70.708</v>
      </c>
      <c r="H6575" s="5" t="n">
        <v>35</v>
      </c>
      <c r="I6575" s="5" t="n">
        <v>7.6</v>
      </c>
      <c r="J6575" s="5" t="s">
        <v>3643</v>
      </c>
      <c r="K6575" s="5"/>
      <c r="L6575" s="5"/>
      <c r="M6575" s="5" t="n">
        <v>0</v>
      </c>
      <c r="N6575" s="5"/>
      <c r="O6575" s="5"/>
      <c r="P6575" s="5"/>
      <c r="Q6575" s="5" t="s">
        <v>3644</v>
      </c>
      <c r="R6575" s="5" t="s">
        <v>17354</v>
      </c>
      <c r="S6575" s="5" t="s">
        <v>17021</v>
      </c>
      <c r="T6575" s="5" t="s">
        <v>1820</v>
      </c>
      <c r="U6575" s="5" t="str">
        <f aca="false">IF(ISNUMBER(FIND(",", T6575)), MID(T6575, FIND(",", T6575) + 2, LEN(T6575) - FIND(",", T6575) - 1), IF(T6575&lt;&gt;"", T6575, "unknown"))</f>
        <v>Tajikistan</v>
      </c>
      <c r="V6575" s="5" t="s">
        <v>27</v>
      </c>
    </row>
    <row r="6576" customFormat="false" ht="13.8" hidden="false" customHeight="false" outlineLevel="0" collapsed="false">
      <c r="A6576" s="5" t="s">
        <v>17355</v>
      </c>
      <c r="B6576" s="5" t="n">
        <f aca="false">YEAR(DATEVALUE(LEFT(A6576, 10)))</f>
        <v>1949</v>
      </c>
      <c r="C6576" s="6" t="n">
        <v>18081</v>
      </c>
      <c r="D6576" s="2" t="n">
        <v>0.831400462962963</v>
      </c>
      <c r="F6576" s="5" t="n">
        <v>16</v>
      </c>
      <c r="G6576" s="5" t="n">
        <v>148</v>
      </c>
      <c r="H6576" s="5" t="n">
        <v>50</v>
      </c>
      <c r="I6576" s="5" t="n">
        <v>6.6</v>
      </c>
      <c r="J6576" s="5" t="s">
        <v>1621</v>
      </c>
      <c r="K6576" s="5"/>
      <c r="L6576" s="5"/>
      <c r="M6576" s="5" t="n">
        <v>0</v>
      </c>
      <c r="N6576" s="5"/>
      <c r="O6576" s="5"/>
      <c r="P6576" s="5"/>
      <c r="Q6576" s="5" t="s">
        <v>3644</v>
      </c>
      <c r="R6576" s="5" t="s">
        <v>17356</v>
      </c>
      <c r="S6576" s="5" t="s">
        <v>17021</v>
      </c>
      <c r="T6576" s="5" t="s">
        <v>246</v>
      </c>
      <c r="U6576" s="5" t="str">
        <f aca="false">IF(ISNUMBER(FIND(",", T6576)), MID(T6576, FIND(",", T6576) + 2, LEN(T6576) - FIND(",", T6576) - 1), IF(T6576&lt;&gt;"", T6576, "unknown"))</f>
        <v>Mariana Islands region</v>
      </c>
      <c r="V6576" s="5" t="s">
        <v>27</v>
      </c>
    </row>
    <row r="6577" customFormat="false" ht="13.8" hidden="false" customHeight="false" outlineLevel="0" collapsed="false">
      <c r="A6577" s="5" t="s">
        <v>17357</v>
      </c>
      <c r="B6577" s="5" t="n">
        <f aca="false">YEAR(DATEVALUE(LEFT(A6577, 10)))</f>
        <v>1949</v>
      </c>
      <c r="C6577" s="6" t="n">
        <v>18073</v>
      </c>
      <c r="D6577" s="2" t="n">
        <v>0.943622685185185</v>
      </c>
      <c r="F6577" s="5" t="n">
        <v>-6.2</v>
      </c>
      <c r="G6577" s="5" t="n">
        <v>105.7</v>
      </c>
      <c r="H6577" s="5" t="n">
        <v>65</v>
      </c>
      <c r="I6577" s="5" t="n">
        <v>6.8</v>
      </c>
      <c r="J6577" s="5" t="s">
        <v>13467</v>
      </c>
      <c r="K6577" s="5"/>
      <c r="L6577" s="5"/>
      <c r="M6577" s="5" t="n">
        <v>0</v>
      </c>
      <c r="N6577" s="5"/>
      <c r="O6577" s="5"/>
      <c r="P6577" s="5"/>
      <c r="Q6577" s="5" t="s">
        <v>3644</v>
      </c>
      <c r="R6577" s="5" t="s">
        <v>17358</v>
      </c>
      <c r="S6577" s="5" t="s">
        <v>17021</v>
      </c>
      <c r="T6577" s="5" t="s">
        <v>1344</v>
      </c>
      <c r="U6577" s="5" t="str">
        <f aca="false">IF(ISNUMBER(FIND(",", T6577)), MID(T6577, FIND(",", T6577) + 2, LEN(T6577) - FIND(",", T6577) - 1), IF(T6577&lt;&gt;"", T6577, "unknown"))</f>
        <v>Indonesia</v>
      </c>
      <c r="V6577" s="5" t="s">
        <v>27</v>
      </c>
    </row>
    <row r="6578" customFormat="false" ht="13.8" hidden="false" customHeight="false" outlineLevel="0" collapsed="false">
      <c r="A6578" s="5" t="s">
        <v>17359</v>
      </c>
      <c r="B6578" s="5" t="n">
        <f aca="false">YEAR(DATEVALUE(LEFT(A6578, 10)))</f>
        <v>1949</v>
      </c>
      <c r="C6578" s="6" t="n">
        <v>18072</v>
      </c>
      <c r="D6578" s="2" t="n">
        <v>0.935543981481481</v>
      </c>
      <c r="F6578" s="5" t="n">
        <v>-16.1</v>
      </c>
      <c r="G6578" s="5" t="n">
        <v>168.3</v>
      </c>
      <c r="H6578" s="5" t="n">
        <v>129</v>
      </c>
      <c r="I6578" s="5" t="n">
        <v>6.6</v>
      </c>
      <c r="J6578" s="5" t="s">
        <v>13467</v>
      </c>
      <c r="K6578" s="5"/>
      <c r="L6578" s="5"/>
      <c r="M6578" s="5" t="n">
        <v>0</v>
      </c>
      <c r="N6578" s="5"/>
      <c r="O6578" s="5"/>
      <c r="P6578" s="5"/>
      <c r="Q6578" s="5" t="s">
        <v>3644</v>
      </c>
      <c r="R6578" s="5" t="s">
        <v>17360</v>
      </c>
      <c r="S6578" s="5" t="s">
        <v>17021</v>
      </c>
      <c r="T6578" s="5" t="s">
        <v>703</v>
      </c>
      <c r="U6578" s="5" t="str">
        <f aca="false">IF(ISNUMBER(FIND(",", T6578)), MID(T6578, FIND(",", T6578) + 2, LEN(T6578) - FIND(",", T6578) - 1), IF(T6578&lt;&gt;"", T6578, "unknown"))</f>
        <v>Vanuatu</v>
      </c>
      <c r="V6578" s="5" t="s">
        <v>27</v>
      </c>
    </row>
    <row r="6579" customFormat="false" ht="13.8" hidden="false" customHeight="false" outlineLevel="0" collapsed="false">
      <c r="A6579" s="5" t="s">
        <v>17361</v>
      </c>
      <c r="B6579" s="5" t="n">
        <f aca="false">YEAR(DATEVALUE(LEFT(A6579, 10)))</f>
        <v>1949</v>
      </c>
      <c r="C6579" s="6" t="n">
        <v>18061</v>
      </c>
      <c r="D6579" s="2" t="n">
        <v>0.747152777777778</v>
      </c>
      <c r="F6579" s="5" t="n">
        <v>-26.5</v>
      </c>
      <c r="G6579" s="5" t="n">
        <v>-62.5</v>
      </c>
      <c r="H6579" s="5" t="n">
        <v>620</v>
      </c>
      <c r="I6579" s="5" t="n">
        <v>6.7</v>
      </c>
      <c r="J6579" s="5" t="s">
        <v>13467</v>
      </c>
      <c r="K6579" s="5"/>
      <c r="L6579" s="5"/>
      <c r="M6579" s="5" t="n">
        <v>0</v>
      </c>
      <c r="N6579" s="5"/>
      <c r="O6579" s="5"/>
      <c r="P6579" s="5"/>
      <c r="Q6579" s="5" t="s">
        <v>3644</v>
      </c>
      <c r="R6579" s="5" t="s">
        <v>17362</v>
      </c>
      <c r="S6579" s="5" t="s">
        <v>17021</v>
      </c>
      <c r="T6579" s="5" t="s">
        <v>973</v>
      </c>
      <c r="U6579" s="5" t="str">
        <f aca="false">IF(ISNUMBER(FIND(",", T6579)), MID(T6579, FIND(",", T6579) + 2, LEN(T6579) - FIND(",", T6579) - 1), IF(T6579&lt;&gt;"", T6579, "unknown"))</f>
        <v>Argentina</v>
      </c>
      <c r="V6579" s="5" t="s">
        <v>27</v>
      </c>
    </row>
    <row r="6580" customFormat="false" ht="13.8" hidden="false" customHeight="false" outlineLevel="0" collapsed="false">
      <c r="A6580" s="5" t="s">
        <v>17363</v>
      </c>
      <c r="B6580" s="5" t="n">
        <f aca="false">YEAR(DATEVALUE(LEFT(A6580, 10)))</f>
        <v>1949</v>
      </c>
      <c r="C6580" s="6" t="n">
        <v>18061</v>
      </c>
      <c r="D6580" s="2" t="n">
        <v>0.74474537037037</v>
      </c>
      <c r="F6580" s="5" t="n">
        <v>-26.5</v>
      </c>
      <c r="G6580" s="5" t="n">
        <v>-62.5</v>
      </c>
      <c r="H6580" s="5" t="n">
        <v>620</v>
      </c>
      <c r="I6580" s="5" t="n">
        <v>6.7</v>
      </c>
      <c r="J6580" s="5" t="s">
        <v>13467</v>
      </c>
      <c r="K6580" s="5"/>
      <c r="L6580" s="5"/>
      <c r="M6580" s="5" t="n">
        <v>0</v>
      </c>
      <c r="N6580" s="5"/>
      <c r="O6580" s="5"/>
      <c r="P6580" s="5"/>
      <c r="Q6580" s="5" t="s">
        <v>3644</v>
      </c>
      <c r="R6580" s="5" t="s">
        <v>17364</v>
      </c>
      <c r="S6580" s="5" t="s">
        <v>17021</v>
      </c>
      <c r="T6580" s="5" t="s">
        <v>973</v>
      </c>
      <c r="U6580" s="5" t="str">
        <f aca="false">IF(ISNUMBER(FIND(",", T6580)), MID(T6580, FIND(",", T6580) + 2, LEN(T6580) - FIND(",", T6580) - 1), IF(T6580&lt;&gt;"", T6580, "unknown"))</f>
        <v>Argentina</v>
      </c>
      <c r="V6580" s="5" t="s">
        <v>27</v>
      </c>
    </row>
    <row r="6581" customFormat="false" ht="13.8" hidden="false" customHeight="false" outlineLevel="0" collapsed="false">
      <c r="A6581" s="5" t="s">
        <v>17365</v>
      </c>
      <c r="B6581" s="5" t="n">
        <f aca="false">YEAR(DATEVALUE(LEFT(A6581, 10)))</f>
        <v>1949</v>
      </c>
      <c r="C6581" s="6" t="n">
        <v>18048</v>
      </c>
      <c r="D6581" s="2" t="n">
        <v>0.0644675925925926</v>
      </c>
      <c r="F6581" s="5" t="n">
        <v>-20.8</v>
      </c>
      <c r="G6581" s="5" t="n">
        <v>-69</v>
      </c>
      <c r="H6581" s="5" t="n">
        <v>96</v>
      </c>
      <c r="I6581" s="5" t="n">
        <v>6.8</v>
      </c>
      <c r="J6581" s="5" t="s">
        <v>13467</v>
      </c>
      <c r="K6581" s="5"/>
      <c r="L6581" s="5"/>
      <c r="M6581" s="5" t="n">
        <v>0</v>
      </c>
      <c r="N6581" s="5"/>
      <c r="O6581" s="5"/>
      <c r="P6581" s="5"/>
      <c r="Q6581" s="5" t="s">
        <v>3644</v>
      </c>
      <c r="R6581" s="5" t="s">
        <v>17366</v>
      </c>
      <c r="S6581" s="5" t="s">
        <v>17021</v>
      </c>
      <c r="T6581" s="5" t="s">
        <v>999</v>
      </c>
      <c r="U6581" s="5" t="str">
        <f aca="false">IF(ISNUMBER(FIND(",", T6581)), MID(T6581, FIND(",", T6581) + 2, LEN(T6581) - FIND(",", T6581) - 1), IF(T6581&lt;&gt;"", T6581, "unknown"))</f>
        <v>Chile</v>
      </c>
      <c r="V6581" s="5" t="s">
        <v>27</v>
      </c>
    </row>
    <row r="6582" customFormat="false" ht="13.8" hidden="false" customHeight="false" outlineLevel="0" collapsed="false">
      <c r="A6582" s="5" t="s">
        <v>17367</v>
      </c>
      <c r="B6582" s="5" t="n">
        <f aca="false">YEAR(DATEVALUE(LEFT(A6582, 10)))</f>
        <v>1949</v>
      </c>
      <c r="C6582" s="6" t="n">
        <v>18027</v>
      </c>
      <c r="D6582" s="2" t="n">
        <v>0.566944444444445</v>
      </c>
      <c r="F6582" s="5" t="n">
        <v>4.692</v>
      </c>
      <c r="G6582" s="5" t="n">
        <v>95.572</v>
      </c>
      <c r="H6582" s="5" t="n">
        <v>35</v>
      </c>
      <c r="I6582" s="5" t="n">
        <v>6.6</v>
      </c>
      <c r="J6582" s="5" t="s">
        <v>13467</v>
      </c>
      <c r="K6582" s="5"/>
      <c r="L6582" s="5"/>
      <c r="M6582" s="5" t="n">
        <v>0</v>
      </c>
      <c r="N6582" s="5"/>
      <c r="O6582" s="5"/>
      <c r="P6582" s="5"/>
      <c r="Q6582" s="5" t="s">
        <v>3644</v>
      </c>
      <c r="R6582" s="5" t="s">
        <v>17368</v>
      </c>
      <c r="S6582" s="5" t="s">
        <v>17021</v>
      </c>
      <c r="T6582" s="5" t="s">
        <v>940</v>
      </c>
      <c r="U6582" s="5" t="str">
        <f aca="false">IF(ISNUMBER(FIND(",", T6582)), MID(T6582, FIND(",", T6582) + 2, LEN(T6582) - FIND(",", T6582) - 1), IF(T6582&lt;&gt;"", T6582, "unknown"))</f>
        <v>Indonesia</v>
      </c>
      <c r="V6582" s="5" t="s">
        <v>27</v>
      </c>
    </row>
    <row r="6583" customFormat="false" ht="13.8" hidden="false" customHeight="false" outlineLevel="0" collapsed="false">
      <c r="A6583" s="5" t="s">
        <v>17369</v>
      </c>
      <c r="B6583" s="5" t="n">
        <f aca="false">YEAR(DATEVALUE(LEFT(A6583, 10)))</f>
        <v>1949</v>
      </c>
      <c r="C6583" s="6" t="n">
        <v>18026</v>
      </c>
      <c r="D6583" s="2" t="n">
        <v>0.892025462962963</v>
      </c>
      <c r="F6583" s="5" t="n">
        <v>-20.8</v>
      </c>
      <c r="G6583" s="5" t="n">
        <v>-69</v>
      </c>
      <c r="H6583" s="5" t="n">
        <v>129</v>
      </c>
      <c r="I6583" s="5" t="n">
        <v>6.6</v>
      </c>
      <c r="J6583" s="5" t="s">
        <v>13467</v>
      </c>
      <c r="K6583" s="5"/>
      <c r="L6583" s="5"/>
      <c r="M6583" s="5" t="n">
        <v>0</v>
      </c>
      <c r="N6583" s="5"/>
      <c r="O6583" s="5"/>
      <c r="P6583" s="5"/>
      <c r="Q6583" s="5" t="s">
        <v>3644</v>
      </c>
      <c r="R6583" s="5" t="s">
        <v>17370</v>
      </c>
      <c r="S6583" s="5" t="s">
        <v>17021</v>
      </c>
      <c r="T6583" s="5" t="s">
        <v>999</v>
      </c>
      <c r="U6583" s="5" t="str">
        <f aca="false">IF(ISNUMBER(FIND(",", T6583)), MID(T6583, FIND(",", T6583) + 2, LEN(T6583) - FIND(",", T6583) - 1), IF(T6583&lt;&gt;"", T6583, "unknown"))</f>
        <v>Chile</v>
      </c>
      <c r="V6583" s="5" t="s">
        <v>27</v>
      </c>
    </row>
    <row r="6584" customFormat="false" ht="13.8" hidden="false" customHeight="false" outlineLevel="0" collapsed="false">
      <c r="A6584" s="5" t="s">
        <v>17371</v>
      </c>
      <c r="B6584" s="5" t="n">
        <f aca="false">YEAR(DATEVALUE(LEFT(A6584, 10)))</f>
        <v>1949</v>
      </c>
      <c r="C6584" s="6" t="n">
        <v>18021</v>
      </c>
      <c r="D6584" s="2" t="n">
        <v>0.247696759259259</v>
      </c>
      <c r="F6584" s="5" t="n">
        <v>48.6</v>
      </c>
      <c r="G6584" s="5" t="n">
        <v>153.5</v>
      </c>
      <c r="H6584" s="5" t="n">
        <v>96</v>
      </c>
      <c r="I6584" s="5" t="n">
        <v>6.8</v>
      </c>
      <c r="J6584" s="5" t="s">
        <v>13467</v>
      </c>
      <c r="K6584" s="5"/>
      <c r="L6584" s="5"/>
      <c r="M6584" s="5" t="n">
        <v>0</v>
      </c>
      <c r="N6584" s="5"/>
      <c r="O6584" s="5"/>
      <c r="P6584" s="5"/>
      <c r="Q6584" s="5" t="s">
        <v>3644</v>
      </c>
      <c r="R6584" s="5" t="s">
        <v>17372</v>
      </c>
      <c r="S6584" s="5" t="s">
        <v>17021</v>
      </c>
      <c r="T6584" s="5" t="s">
        <v>749</v>
      </c>
      <c r="U6584" s="5" t="str">
        <f aca="false">IF(ISNUMBER(FIND(",", T6584)), MID(T6584, FIND(",", T6584) + 2, LEN(T6584) - FIND(",", T6584) - 1), IF(T6584&lt;&gt;"", T6584, "unknown"))</f>
        <v>Kuril Islands</v>
      </c>
      <c r="V6584" s="5" t="s">
        <v>27</v>
      </c>
    </row>
    <row r="6585" customFormat="false" ht="13.8" hidden="false" customHeight="false" outlineLevel="0" collapsed="false">
      <c r="A6585" s="5" t="s">
        <v>17373</v>
      </c>
      <c r="B6585" s="5" t="n">
        <f aca="false">YEAR(DATEVALUE(LEFT(A6585, 10)))</f>
        <v>1949</v>
      </c>
      <c r="C6585" s="6" t="n">
        <v>18018</v>
      </c>
      <c r="D6585" s="2" t="n">
        <v>0.0580092592592593</v>
      </c>
      <c r="F6585" s="5" t="n">
        <v>6.157</v>
      </c>
      <c r="G6585" s="5" t="n">
        <v>125.554</v>
      </c>
      <c r="H6585" s="5" t="n">
        <v>93.7</v>
      </c>
      <c r="I6585" s="5" t="n">
        <v>7.3</v>
      </c>
      <c r="J6585" s="5" t="s">
        <v>1061</v>
      </c>
      <c r="K6585" s="5"/>
      <c r="L6585" s="5"/>
      <c r="M6585" s="5" t="n">
        <v>0</v>
      </c>
      <c r="N6585" s="5"/>
      <c r="O6585" s="5"/>
      <c r="P6585" s="5"/>
      <c r="Q6585" s="5" t="s">
        <v>3644</v>
      </c>
      <c r="R6585" s="5" t="s">
        <v>17374</v>
      </c>
      <c r="S6585" s="5" t="s">
        <v>17021</v>
      </c>
      <c r="T6585" s="5" t="s">
        <v>788</v>
      </c>
      <c r="U6585" s="5" t="str">
        <f aca="false">IF(ISNUMBER(FIND(",", T6585)), MID(T6585, FIND(",", T6585) + 2, LEN(T6585) - FIND(",", T6585) - 1), IF(T6585&lt;&gt;"", T6585, "unknown"))</f>
        <v>Philippines</v>
      </c>
      <c r="V6585" s="5" t="s">
        <v>27</v>
      </c>
    </row>
    <row r="6586" customFormat="false" ht="13.8" hidden="false" customHeight="false" outlineLevel="0" collapsed="false">
      <c r="A6586" s="5" t="s">
        <v>17375</v>
      </c>
      <c r="B6586" s="5" t="n">
        <f aca="false">YEAR(DATEVALUE(LEFT(A6586, 10)))</f>
        <v>1949</v>
      </c>
      <c r="C6586" s="6" t="n">
        <v>18013</v>
      </c>
      <c r="D6586" s="2" t="n">
        <v>0.579861111111111</v>
      </c>
      <c r="F6586" s="5" t="n">
        <v>-19.753</v>
      </c>
      <c r="G6586" s="5" t="n">
        <v>-69.107</v>
      </c>
      <c r="H6586" s="5" t="n">
        <v>69.6</v>
      </c>
      <c r="I6586" s="5" t="n">
        <v>7.2</v>
      </c>
      <c r="J6586" s="5" t="s">
        <v>1061</v>
      </c>
      <c r="K6586" s="5"/>
      <c r="L6586" s="5"/>
      <c r="M6586" s="5" t="n">
        <v>0</v>
      </c>
      <c r="N6586" s="5"/>
      <c r="O6586" s="5"/>
      <c r="P6586" s="5"/>
      <c r="Q6586" s="5" t="s">
        <v>3644</v>
      </c>
      <c r="R6586" s="5" t="s">
        <v>17376</v>
      </c>
      <c r="S6586" s="5" t="s">
        <v>17021</v>
      </c>
      <c r="T6586" s="5" t="s">
        <v>999</v>
      </c>
      <c r="U6586" s="5" t="str">
        <f aca="false">IF(ISNUMBER(FIND(",", T6586)), MID(T6586, FIND(",", T6586) + 2, LEN(T6586) - FIND(",", T6586) - 1), IF(T6586&lt;&gt;"", T6586, "unknown"))</f>
        <v>Chile</v>
      </c>
      <c r="V6586" s="5" t="s">
        <v>27</v>
      </c>
    </row>
    <row r="6587" customFormat="false" ht="13.8" hidden="false" customHeight="false" outlineLevel="0" collapsed="false">
      <c r="A6587" s="5" t="s">
        <v>17377</v>
      </c>
      <c r="B6587" s="5" t="n">
        <f aca="false">YEAR(DATEVALUE(LEFT(A6587, 10)))</f>
        <v>1949</v>
      </c>
      <c r="C6587" s="6" t="n">
        <v>18011</v>
      </c>
      <c r="D6587" s="2" t="n">
        <v>0.469143518518519</v>
      </c>
      <c r="F6587" s="5" t="n">
        <v>-7.976</v>
      </c>
      <c r="G6587" s="5" t="n">
        <v>120.811</v>
      </c>
      <c r="H6587" s="5" t="n">
        <v>42.1</v>
      </c>
      <c r="I6587" s="5" t="n">
        <v>7</v>
      </c>
      <c r="J6587" s="5" t="s">
        <v>1061</v>
      </c>
      <c r="K6587" s="5"/>
      <c r="L6587" s="5"/>
      <c r="M6587" s="5" t="n">
        <v>0</v>
      </c>
      <c r="N6587" s="5"/>
      <c r="O6587" s="5"/>
      <c r="P6587" s="5"/>
      <c r="Q6587" s="5" t="s">
        <v>3644</v>
      </c>
      <c r="R6587" s="5" t="s">
        <v>17378</v>
      </c>
      <c r="S6587" s="5" t="s">
        <v>17021</v>
      </c>
      <c r="T6587" s="5" t="s">
        <v>4168</v>
      </c>
      <c r="U6587" s="5" t="str">
        <f aca="false">IF(ISNUMBER(FIND(",", T6587)), MID(T6587, FIND(",", T6587) + 2, LEN(T6587) - FIND(",", T6587) - 1), IF(T6587&lt;&gt;"", T6587, "unknown"))</f>
        <v>Flores Sea</v>
      </c>
      <c r="V6587" s="5" t="s">
        <v>27</v>
      </c>
    </row>
    <row r="6588" customFormat="false" ht="13.8" hidden="false" customHeight="false" outlineLevel="0" collapsed="false">
      <c r="A6588" s="5" t="s">
        <v>17379</v>
      </c>
      <c r="B6588" s="5" t="n">
        <f aca="false">YEAR(DATEVALUE(LEFT(A6588, 10)))</f>
        <v>1949</v>
      </c>
      <c r="C6588" s="6" t="n">
        <v>18008</v>
      </c>
      <c r="D6588" s="2" t="n">
        <v>0.145243055555556</v>
      </c>
      <c r="F6588" s="5" t="n">
        <v>-37.601</v>
      </c>
      <c r="G6588" s="5" t="n">
        <v>-72.73</v>
      </c>
      <c r="H6588" s="5" t="n">
        <v>55</v>
      </c>
      <c r="I6588" s="5" t="n">
        <v>7.1</v>
      </c>
      <c r="J6588" s="5" t="s">
        <v>1061</v>
      </c>
      <c r="K6588" s="5"/>
      <c r="L6588" s="5"/>
      <c r="M6588" s="5" t="n">
        <v>0</v>
      </c>
      <c r="N6588" s="5"/>
      <c r="O6588" s="5"/>
      <c r="P6588" s="5"/>
      <c r="Q6588" s="5" t="s">
        <v>3644</v>
      </c>
      <c r="R6588" s="5" t="s">
        <v>17380</v>
      </c>
      <c r="S6588" s="5" t="s">
        <v>17021</v>
      </c>
      <c r="T6588" s="5" t="s">
        <v>1786</v>
      </c>
      <c r="U6588" s="5" t="str">
        <f aca="false">IF(ISNUMBER(FIND(",", T6588)), MID(T6588, FIND(",", T6588) + 2, LEN(T6588) - FIND(",", T6588) - 1), IF(T6588&lt;&gt;"", T6588, "unknown"))</f>
        <v>Chile</v>
      </c>
      <c r="V6588" s="5" t="s">
        <v>27</v>
      </c>
    </row>
    <row r="6589" customFormat="false" ht="13.8" hidden="false" customHeight="false" outlineLevel="0" collapsed="false">
      <c r="A6589" s="5" t="s">
        <v>17381</v>
      </c>
      <c r="B6589" s="5" t="n">
        <f aca="false">YEAR(DATEVALUE(LEFT(A6589, 10)))</f>
        <v>1949</v>
      </c>
      <c r="C6589" s="6" t="n">
        <v>18006</v>
      </c>
      <c r="D6589" s="2" t="n">
        <v>0.899097222222222</v>
      </c>
      <c r="F6589" s="5" t="n">
        <v>-15.8</v>
      </c>
      <c r="G6589" s="5" t="n">
        <v>-172.8</v>
      </c>
      <c r="H6589" s="5" t="n">
        <v>0</v>
      </c>
      <c r="I6589" s="5" t="n">
        <v>6.8</v>
      </c>
      <c r="J6589" s="5" t="s">
        <v>13467</v>
      </c>
      <c r="K6589" s="5"/>
      <c r="L6589" s="5"/>
      <c r="M6589" s="5" t="n">
        <v>0</v>
      </c>
      <c r="N6589" s="5"/>
      <c r="O6589" s="5"/>
      <c r="P6589" s="5"/>
      <c r="Q6589" s="5" t="s">
        <v>3644</v>
      </c>
      <c r="R6589" s="5" t="s">
        <v>17382</v>
      </c>
      <c r="S6589" s="5" t="s">
        <v>17021</v>
      </c>
      <c r="T6589" s="5" t="s">
        <v>2520</v>
      </c>
      <c r="U6589" s="5" t="str">
        <f aca="false">IF(ISNUMBER(FIND(",", T6589)), MID(T6589, FIND(",", T6589) + 2, LEN(T6589) - FIND(",", T6589) - 1), IF(T6589&lt;&gt;"", T6589, "unknown"))</f>
        <v>Samoa Islands region</v>
      </c>
      <c r="V6589" s="5" t="s">
        <v>27</v>
      </c>
    </row>
    <row r="6590" customFormat="false" ht="13.8" hidden="false" customHeight="false" outlineLevel="0" collapsed="false">
      <c r="A6590" s="5" t="s">
        <v>17383</v>
      </c>
      <c r="B6590" s="5" t="n">
        <f aca="false">YEAR(DATEVALUE(LEFT(A6590, 10)))</f>
        <v>1949</v>
      </c>
      <c r="C6590" s="6" t="n">
        <v>18001</v>
      </c>
      <c r="D6590" s="2" t="n">
        <v>0.830358796296296</v>
      </c>
      <c r="F6590" s="5" t="n">
        <v>47.167</v>
      </c>
      <c r="G6590" s="5" t="n">
        <v>-122.392</v>
      </c>
      <c r="H6590" s="5" t="n">
        <v>30</v>
      </c>
      <c r="I6590" s="5" t="n">
        <v>6.5</v>
      </c>
      <c r="J6590" s="5" t="s">
        <v>1621</v>
      </c>
      <c r="K6590" s="5"/>
      <c r="L6590" s="5"/>
      <c r="M6590" s="5" t="n">
        <v>0</v>
      </c>
      <c r="N6590" s="5"/>
      <c r="O6590" s="5"/>
      <c r="P6590" s="5"/>
      <c r="Q6590" s="5" t="s">
        <v>3644</v>
      </c>
      <c r="R6590" s="5" t="s">
        <v>17384</v>
      </c>
      <c r="S6590" s="5" t="s">
        <v>17021</v>
      </c>
      <c r="T6590" s="5" t="s">
        <v>6046</v>
      </c>
      <c r="U6590" s="5" t="str">
        <f aca="false">IF(ISNUMBER(FIND(",", T6590)), MID(T6590, FIND(",", T6590) + 2, LEN(T6590) - FIND(",", T6590) - 1), IF(T6590&lt;&gt;"", T6590, "unknown"))</f>
        <v>Washington</v>
      </c>
      <c r="V6590" s="5" t="s">
        <v>27</v>
      </c>
    </row>
    <row r="6591" customFormat="false" ht="13.8" hidden="false" customHeight="false" outlineLevel="0" collapsed="false">
      <c r="A6591" s="5" t="s">
        <v>17385</v>
      </c>
      <c r="B6591" s="5" t="n">
        <f aca="false">YEAR(DATEVALUE(LEFT(A6591, 10)))</f>
        <v>1949</v>
      </c>
      <c r="C6591" s="6" t="n">
        <v>17993</v>
      </c>
      <c r="D6591" s="2" t="n">
        <v>0.393819444444444</v>
      </c>
      <c r="F6591" s="5" t="n">
        <v>41</v>
      </c>
      <c r="G6591" s="5" t="n">
        <v>131</v>
      </c>
      <c r="H6591" s="5" t="n">
        <v>580</v>
      </c>
      <c r="I6591" s="5" t="n">
        <v>6.5</v>
      </c>
      <c r="J6591" s="5" t="s">
        <v>13467</v>
      </c>
      <c r="K6591" s="5"/>
      <c r="L6591" s="5"/>
      <c r="M6591" s="5" t="n">
        <v>0</v>
      </c>
      <c r="N6591" s="5"/>
      <c r="O6591" s="5"/>
      <c r="P6591" s="5"/>
      <c r="Q6591" s="5" t="s">
        <v>3644</v>
      </c>
      <c r="R6591" s="5" t="s">
        <v>17386</v>
      </c>
      <c r="S6591" s="5" t="s">
        <v>17021</v>
      </c>
      <c r="T6591" s="5" t="s">
        <v>3792</v>
      </c>
      <c r="U6591" s="5" t="str">
        <f aca="false">IF(ISNUMBER(FIND(",", T6591)), MID(T6591, FIND(",", T6591) + 2, LEN(T6591) - FIND(",", T6591) - 1), IF(T6591&lt;&gt;"", T6591, "unknown"))</f>
        <v>Sea of Japan</v>
      </c>
      <c r="V6591" s="5" t="s">
        <v>27</v>
      </c>
    </row>
    <row r="6592" customFormat="false" ht="13.8" hidden="false" customHeight="false" outlineLevel="0" collapsed="false">
      <c r="A6592" s="5" t="s">
        <v>17387</v>
      </c>
      <c r="B6592" s="5" t="n">
        <f aca="false">YEAR(DATEVALUE(LEFT(A6592, 10)))</f>
        <v>1949</v>
      </c>
      <c r="C6592" s="6" t="n">
        <v>17984</v>
      </c>
      <c r="D6592" s="2" t="n">
        <v>0.273657407407407</v>
      </c>
      <c r="F6592" s="5" t="n">
        <v>2.577</v>
      </c>
      <c r="G6592" s="5" t="n">
        <v>127.67</v>
      </c>
      <c r="H6592" s="5" t="n">
        <v>35</v>
      </c>
      <c r="I6592" s="5" t="n">
        <v>7.1</v>
      </c>
      <c r="J6592" s="5" t="s">
        <v>3643</v>
      </c>
      <c r="K6592" s="5"/>
      <c r="L6592" s="5"/>
      <c r="M6592" s="5" t="n">
        <v>0</v>
      </c>
      <c r="N6592" s="5"/>
      <c r="O6592" s="5"/>
      <c r="P6592" s="5"/>
      <c r="Q6592" s="5" t="s">
        <v>3644</v>
      </c>
      <c r="R6592" s="5" t="s">
        <v>17388</v>
      </c>
      <c r="S6592" s="5" t="s">
        <v>17021</v>
      </c>
      <c r="T6592" s="5" t="s">
        <v>723</v>
      </c>
      <c r="U6592" s="5" t="str">
        <f aca="false">IF(ISNUMBER(FIND(",", T6592)), MID(T6592, FIND(",", T6592) + 2, LEN(T6592) - FIND(",", T6592) - 1), IF(T6592&lt;&gt;"", T6592, "unknown"))</f>
        <v>Molucca Sea</v>
      </c>
      <c r="V6592" s="5" t="s">
        <v>27</v>
      </c>
    </row>
    <row r="6593" customFormat="false" ht="13.8" hidden="false" customHeight="false" outlineLevel="0" collapsed="false">
      <c r="A6593" s="5" t="s">
        <v>17389</v>
      </c>
      <c r="B6593" s="5" t="n">
        <f aca="false">YEAR(DATEVALUE(LEFT(A6593, 10)))</f>
        <v>1949</v>
      </c>
      <c r="C6593" s="6" t="n">
        <v>17974</v>
      </c>
      <c r="D6593" s="2" t="n">
        <v>0.878506944444445</v>
      </c>
      <c r="F6593" s="5" t="n">
        <v>-5.5</v>
      </c>
      <c r="G6593" s="5" t="n">
        <v>151</v>
      </c>
      <c r="H6593" s="5" t="n">
        <v>60</v>
      </c>
      <c r="I6593" s="5" t="n">
        <v>6.6</v>
      </c>
      <c r="J6593" s="5" t="s">
        <v>1621</v>
      </c>
      <c r="K6593" s="5"/>
      <c r="L6593" s="5"/>
      <c r="M6593" s="5" t="n">
        <v>0</v>
      </c>
      <c r="N6593" s="5"/>
      <c r="O6593" s="5"/>
      <c r="P6593" s="5"/>
      <c r="Q6593" s="5" t="s">
        <v>3644</v>
      </c>
      <c r="R6593" s="5" t="s">
        <v>17390</v>
      </c>
      <c r="S6593" s="5" t="s">
        <v>17021</v>
      </c>
      <c r="T6593" s="5" t="s">
        <v>745</v>
      </c>
      <c r="U6593" s="5" t="str">
        <f aca="false">IF(ISNUMBER(FIND(",", T6593)), MID(T6593, FIND(",", T6593) + 2, LEN(T6593) - FIND(",", T6593) - 1), IF(T6593&lt;&gt;"", T6593, "unknown"))</f>
        <v>Papua New Guinea</v>
      </c>
      <c r="V6593" s="5" t="s">
        <v>27</v>
      </c>
    </row>
    <row r="6594" customFormat="false" ht="13.8" hidden="false" customHeight="false" outlineLevel="0" collapsed="false">
      <c r="A6594" s="5" t="s">
        <v>17391</v>
      </c>
      <c r="B6594" s="5" t="n">
        <f aca="false">YEAR(DATEVALUE(LEFT(A6594, 10)))</f>
        <v>1949</v>
      </c>
      <c r="C6594" s="6" t="n">
        <v>17973</v>
      </c>
      <c r="D6594" s="2" t="n">
        <v>0.927233796296296</v>
      </c>
      <c r="F6594" s="5" t="n">
        <v>-5.5</v>
      </c>
      <c r="G6594" s="5" t="n">
        <v>151</v>
      </c>
      <c r="H6594" s="5" t="n">
        <v>60</v>
      </c>
      <c r="I6594" s="5" t="n">
        <v>6.6</v>
      </c>
      <c r="J6594" s="5" t="s">
        <v>1621</v>
      </c>
      <c r="K6594" s="5"/>
      <c r="L6594" s="5"/>
      <c r="M6594" s="5" t="n">
        <v>0</v>
      </c>
      <c r="N6594" s="5"/>
      <c r="O6594" s="5"/>
      <c r="P6594" s="5"/>
      <c r="Q6594" s="5" t="s">
        <v>3644</v>
      </c>
      <c r="R6594" s="5" t="s">
        <v>17392</v>
      </c>
      <c r="S6594" s="5" t="s">
        <v>17021</v>
      </c>
      <c r="T6594" s="5" t="s">
        <v>745</v>
      </c>
      <c r="U6594" s="5" t="str">
        <f aca="false">IF(ISNUMBER(FIND(",", T6594)), MID(T6594, FIND(",", T6594) + 2, LEN(T6594) - FIND(",", T6594) - 1), IF(T6594&lt;&gt;"", T6594, "unknown"))</f>
        <v>Papua New Guinea</v>
      </c>
      <c r="V6594" s="5" t="s">
        <v>27</v>
      </c>
    </row>
    <row r="6595" customFormat="false" ht="13.8" hidden="false" customHeight="false" outlineLevel="0" collapsed="false">
      <c r="A6595" s="5" t="s">
        <v>17393</v>
      </c>
      <c r="B6595" s="5" t="n">
        <f aca="false">YEAR(DATEVALUE(LEFT(A6595, 10)))</f>
        <v>1949</v>
      </c>
      <c r="C6595" s="6" t="n">
        <v>17961</v>
      </c>
      <c r="D6595" s="2" t="n">
        <v>0.430208333333333</v>
      </c>
      <c r="F6595" s="5" t="n">
        <v>36.635</v>
      </c>
      <c r="G6595" s="5" t="n">
        <v>70.859</v>
      </c>
      <c r="H6595" s="5" t="n">
        <v>228.4</v>
      </c>
      <c r="I6595" s="5" t="n">
        <v>7.4</v>
      </c>
      <c r="J6595" s="5" t="s">
        <v>1061</v>
      </c>
      <c r="K6595" s="5"/>
      <c r="L6595" s="5"/>
      <c r="M6595" s="5" t="n">
        <v>0</v>
      </c>
      <c r="N6595" s="5"/>
      <c r="O6595" s="5"/>
      <c r="P6595" s="5"/>
      <c r="Q6595" s="5" t="s">
        <v>3644</v>
      </c>
      <c r="R6595" s="5" t="s">
        <v>17394</v>
      </c>
      <c r="S6595" s="5" t="s">
        <v>17021</v>
      </c>
      <c r="T6595" s="5" t="s">
        <v>1948</v>
      </c>
      <c r="U6595" s="5" t="str">
        <f aca="false">IF(ISNUMBER(FIND(",", T6595)), MID(T6595, FIND(",", T6595) + 2, LEN(T6595) - FIND(",", T6595) - 1), IF(T6595&lt;&gt;"", T6595, "unknown"))</f>
        <v>Afghanistan</v>
      </c>
      <c r="V6595" s="5" t="s">
        <v>27</v>
      </c>
    </row>
    <row r="6596" customFormat="false" ht="13.8" hidden="false" customHeight="false" outlineLevel="0" collapsed="false">
      <c r="A6596" s="5" t="s">
        <v>17395</v>
      </c>
      <c r="B6596" s="5" t="n">
        <f aca="false">YEAR(DATEVALUE(LEFT(A6596, 10)))</f>
        <v>1949</v>
      </c>
      <c r="C6596" s="6" t="n">
        <v>17957</v>
      </c>
      <c r="D6596" s="2" t="n">
        <v>0.00907407407407407</v>
      </c>
      <c r="F6596" s="5" t="n">
        <v>-57</v>
      </c>
      <c r="G6596" s="5" t="n">
        <v>-29</v>
      </c>
      <c r="H6596" s="5" t="n">
        <v>60</v>
      </c>
      <c r="I6596" s="5" t="n">
        <v>6.6</v>
      </c>
      <c r="J6596" s="5" t="s">
        <v>1621</v>
      </c>
      <c r="K6596" s="5"/>
      <c r="L6596" s="5"/>
      <c r="M6596" s="5" t="n">
        <v>0</v>
      </c>
      <c r="N6596" s="5"/>
      <c r="O6596" s="5"/>
      <c r="P6596" s="5"/>
      <c r="Q6596" s="5" t="s">
        <v>3644</v>
      </c>
      <c r="R6596" s="5" t="s">
        <v>17396</v>
      </c>
      <c r="S6596" s="5" t="s">
        <v>17021</v>
      </c>
      <c r="T6596" s="5" t="s">
        <v>1161</v>
      </c>
      <c r="U6596" s="5" t="str">
        <f aca="false">IF(ISNUMBER(FIND(",", T6596)), MID(T6596, FIND(",", T6596) + 2, LEN(T6596) - FIND(",", T6596) - 1), IF(T6596&lt;&gt;"", T6596, "unknown"))</f>
        <v>South Sandwich Islands region</v>
      </c>
      <c r="V6596" s="5" t="s">
        <v>27</v>
      </c>
    </row>
    <row r="6597" customFormat="false" ht="13.8" hidden="false" customHeight="false" outlineLevel="0" collapsed="false">
      <c r="A6597" s="5" t="s">
        <v>17397</v>
      </c>
      <c r="B6597" s="5" t="n">
        <f aca="false">YEAR(DATEVALUE(LEFT(A6597, 10)))</f>
        <v>1949</v>
      </c>
      <c r="C6597" s="6" t="n">
        <v>17952</v>
      </c>
      <c r="D6597" s="2" t="n">
        <v>0.672384259259259</v>
      </c>
      <c r="F6597" s="5" t="n">
        <v>41.914</v>
      </c>
      <c r="G6597" s="5" t="n">
        <v>84.031</v>
      </c>
      <c r="H6597" s="5" t="n">
        <v>35</v>
      </c>
      <c r="I6597" s="5" t="n">
        <v>7.3</v>
      </c>
      <c r="J6597" s="5" t="s">
        <v>3643</v>
      </c>
      <c r="K6597" s="5"/>
      <c r="L6597" s="5"/>
      <c r="M6597" s="5" t="n">
        <v>0</v>
      </c>
      <c r="N6597" s="5"/>
      <c r="O6597" s="5"/>
      <c r="P6597" s="5"/>
      <c r="Q6597" s="5" t="s">
        <v>3644</v>
      </c>
      <c r="R6597" s="5" t="s">
        <v>17398</v>
      </c>
      <c r="S6597" s="5" t="s">
        <v>17021</v>
      </c>
      <c r="T6597" s="5" t="s">
        <v>5450</v>
      </c>
      <c r="U6597" s="5" t="str">
        <f aca="false">IF(ISNUMBER(FIND(",", T6597)), MID(T6597, FIND(",", T6597) + 2, LEN(T6597) - FIND(",", T6597) - 1), IF(T6597&lt;&gt;"", T6597, "unknown"))</f>
        <v>China</v>
      </c>
      <c r="V6597" s="5" t="s">
        <v>27</v>
      </c>
    </row>
    <row r="6598" customFormat="false" ht="13.8" hidden="false" customHeight="false" outlineLevel="0" collapsed="false">
      <c r="A6598" s="5" t="s">
        <v>17399</v>
      </c>
      <c r="B6598" s="5" t="n">
        <f aca="false">YEAR(DATEVALUE(LEFT(A6598, 10)))</f>
        <v>1949</v>
      </c>
      <c r="C6598" s="6" t="n">
        <v>17942</v>
      </c>
      <c r="D6598" s="2" t="n">
        <v>0.766944444444444</v>
      </c>
      <c r="F6598" s="5" t="n">
        <v>-33.5</v>
      </c>
      <c r="G6598" s="5" t="n">
        <v>-178</v>
      </c>
      <c r="H6598" s="5" t="n">
        <v>60</v>
      </c>
      <c r="I6598" s="5" t="n">
        <v>6.8</v>
      </c>
      <c r="J6598" s="5" t="s">
        <v>1621</v>
      </c>
      <c r="K6598" s="5"/>
      <c r="L6598" s="5"/>
      <c r="M6598" s="5" t="n">
        <v>0</v>
      </c>
      <c r="N6598" s="5"/>
      <c r="O6598" s="5"/>
      <c r="P6598" s="5"/>
      <c r="Q6598" s="5" t="s">
        <v>3644</v>
      </c>
      <c r="R6598" s="5" t="s">
        <v>17400</v>
      </c>
      <c r="S6598" s="5" t="s">
        <v>17021</v>
      </c>
      <c r="T6598" s="5" t="s">
        <v>1190</v>
      </c>
      <c r="U6598" s="5" t="str">
        <f aca="false">IF(ISNUMBER(FIND(",", T6598)), MID(T6598, FIND(",", T6598) + 2, LEN(T6598) - FIND(",", T6598) - 1), IF(T6598&lt;&gt;"", T6598, "unknown"))</f>
        <v>south of the Kermadec Islands</v>
      </c>
      <c r="V6598" s="5" t="s">
        <v>27</v>
      </c>
    </row>
    <row r="6599" customFormat="false" ht="13.8" hidden="false" customHeight="false" outlineLevel="0" collapsed="false">
      <c r="A6599" s="5" t="s">
        <v>17401</v>
      </c>
      <c r="B6599" s="5" t="n">
        <f aca="false">YEAR(DATEVALUE(LEFT(A6599, 10)))</f>
        <v>1949</v>
      </c>
      <c r="C6599" s="6" t="n">
        <v>17939</v>
      </c>
      <c r="D6599" s="2" t="n">
        <v>0.914305555555556</v>
      </c>
      <c r="F6599" s="5" t="n">
        <v>-15.8</v>
      </c>
      <c r="G6599" s="5" t="n">
        <v>-172.8</v>
      </c>
      <c r="H6599" s="5" t="n">
        <v>0</v>
      </c>
      <c r="I6599" s="5" t="n">
        <v>6.6</v>
      </c>
      <c r="J6599" s="5" t="s">
        <v>13467</v>
      </c>
      <c r="K6599" s="5"/>
      <c r="L6599" s="5"/>
      <c r="M6599" s="5" t="n">
        <v>0</v>
      </c>
      <c r="N6599" s="5"/>
      <c r="O6599" s="5"/>
      <c r="P6599" s="5"/>
      <c r="Q6599" s="5" t="s">
        <v>3644</v>
      </c>
      <c r="R6599" s="5" t="s">
        <v>17402</v>
      </c>
      <c r="S6599" s="5" t="s">
        <v>17021</v>
      </c>
      <c r="T6599" s="5" t="s">
        <v>2520</v>
      </c>
      <c r="U6599" s="5" t="str">
        <f aca="false">IF(ISNUMBER(FIND(",", T6599)), MID(T6599, FIND(",", T6599) + 2, LEN(T6599) - FIND(",", T6599) - 1), IF(T6599&lt;&gt;"", T6599, "unknown"))</f>
        <v>Samoa Islands region</v>
      </c>
      <c r="V6599" s="5" t="s">
        <v>27</v>
      </c>
    </row>
    <row r="6600" customFormat="false" ht="13.8" hidden="false" customHeight="false" outlineLevel="0" collapsed="false">
      <c r="A6600" s="5" t="s">
        <v>17403</v>
      </c>
      <c r="B6600" s="5" t="n">
        <f aca="false">YEAR(DATEVALUE(LEFT(A6600, 10)))</f>
        <v>1949</v>
      </c>
      <c r="C6600" s="6" t="n">
        <v>17931</v>
      </c>
      <c r="D6600" s="2" t="n">
        <v>0.737141203703704</v>
      </c>
      <c r="F6600" s="5" t="n">
        <v>53</v>
      </c>
      <c r="G6600" s="5" t="n">
        <v>-173</v>
      </c>
      <c r="H6600" s="5" t="n">
        <v>220</v>
      </c>
      <c r="I6600" s="5" t="n">
        <v>6.8</v>
      </c>
      <c r="J6600" s="5" t="s">
        <v>1061</v>
      </c>
      <c r="K6600" s="5"/>
      <c r="L6600" s="5"/>
      <c r="M6600" s="5" t="n">
        <v>0</v>
      </c>
      <c r="N6600" s="5"/>
      <c r="O6600" s="5"/>
      <c r="P6600" s="5"/>
      <c r="Q6600" s="5" t="s">
        <v>3644</v>
      </c>
      <c r="R6600" s="5" t="s">
        <v>17404</v>
      </c>
      <c r="S6600" s="5" t="s">
        <v>17021</v>
      </c>
      <c r="T6600" s="5" t="s">
        <v>831</v>
      </c>
      <c r="U6600" s="5" t="str">
        <f aca="false">IF(ISNUMBER(FIND(",", T6600)), MID(T6600, FIND(",", T6600) + 2, LEN(T6600) - FIND(",", T6600) - 1), IF(T6600&lt;&gt;"", T6600, "unknown"))</f>
        <v>Aleutian Islands, Alaska</v>
      </c>
      <c r="V6600" s="5" t="s">
        <v>27</v>
      </c>
    </row>
    <row r="6601" customFormat="false" ht="13.8" hidden="false" customHeight="false" outlineLevel="0" collapsed="false">
      <c r="A6601" s="5" t="s">
        <v>17405</v>
      </c>
      <c r="B6601" s="5" t="n">
        <f aca="false">YEAR(DATEVALUE(LEFT(A6601, 10)))</f>
        <v>1949</v>
      </c>
      <c r="C6601" s="6" t="n">
        <v>17922</v>
      </c>
      <c r="D6601" s="2" t="n">
        <v>0.385972222222222</v>
      </c>
      <c r="F6601" s="5" t="n">
        <v>-22</v>
      </c>
      <c r="G6601" s="5" t="n">
        <v>-176</v>
      </c>
      <c r="H6601" s="5" t="n">
        <v>110</v>
      </c>
      <c r="I6601" s="5" t="n">
        <v>6.9</v>
      </c>
      <c r="J6601" s="5" t="s">
        <v>1061</v>
      </c>
      <c r="K6601" s="5"/>
      <c r="L6601" s="5"/>
      <c r="M6601" s="5" t="n">
        <v>0</v>
      </c>
      <c r="N6601" s="5"/>
      <c r="O6601" s="5"/>
      <c r="P6601" s="5"/>
      <c r="Q6601" s="5" t="s">
        <v>3644</v>
      </c>
      <c r="R6601" s="5" t="s">
        <v>17406</v>
      </c>
      <c r="S6601" s="5" t="s">
        <v>17021</v>
      </c>
      <c r="T6601" s="5" t="s">
        <v>1007</v>
      </c>
      <c r="U6601" s="5" t="str">
        <f aca="false">IF(ISNUMBER(FIND(",", T6601)), MID(T6601, FIND(",", T6601) + 2, LEN(T6601) - FIND(",", T6601) - 1), IF(T6601&lt;&gt;"", T6601, "unknown"))</f>
        <v>Tonga</v>
      </c>
      <c r="V6601" s="5" t="s">
        <v>27</v>
      </c>
    </row>
    <row r="6602" customFormat="false" ht="13.8" hidden="false" customHeight="false" outlineLevel="0" collapsed="false">
      <c r="A6602" s="5" t="s">
        <v>17407</v>
      </c>
      <c r="B6602" s="5" t="n">
        <f aca="false">YEAR(DATEVALUE(LEFT(A6602, 10)))</f>
        <v>1949</v>
      </c>
      <c r="C6602" s="6" t="n">
        <v>17921</v>
      </c>
      <c r="D6602" s="2" t="n">
        <v>0.271608796296296</v>
      </c>
      <c r="F6602" s="5" t="n">
        <v>-11</v>
      </c>
      <c r="G6602" s="5" t="n">
        <v>93</v>
      </c>
      <c r="H6602" s="5" t="n">
        <v>50</v>
      </c>
      <c r="I6602" s="5" t="n">
        <v>6.7</v>
      </c>
      <c r="J6602" s="5" t="s">
        <v>1621</v>
      </c>
      <c r="K6602" s="5"/>
      <c r="L6602" s="5"/>
      <c r="M6602" s="5" t="n">
        <v>0</v>
      </c>
      <c r="N6602" s="5"/>
      <c r="O6602" s="5"/>
      <c r="P6602" s="5"/>
      <c r="Q6602" s="5" t="s">
        <v>3644</v>
      </c>
      <c r="R6602" s="5" t="s">
        <v>17408</v>
      </c>
      <c r="S6602" s="5" t="s">
        <v>17021</v>
      </c>
      <c r="T6602" s="5" t="s">
        <v>5135</v>
      </c>
      <c r="U6602" s="5" t="str">
        <f aca="false">IF(ISNUMBER(FIND(",", T6602)), MID(T6602, FIND(",", T6602) + 2, LEN(T6602) - FIND(",", T6602) - 1), IF(T6602&lt;&gt;"", T6602, "unknown"))</f>
        <v>South Indian Ocean</v>
      </c>
      <c r="V6602" s="5" t="s">
        <v>27</v>
      </c>
    </row>
    <row r="6603" customFormat="false" ht="13.8" hidden="false" customHeight="false" outlineLevel="0" collapsed="false">
      <c r="A6603" s="5" t="s">
        <v>17409</v>
      </c>
      <c r="B6603" s="5" t="n">
        <f aca="false">YEAR(DATEVALUE(LEFT(A6603, 10)))</f>
        <v>1949</v>
      </c>
      <c r="C6603" s="6" t="n">
        <v>17918</v>
      </c>
      <c r="D6603" s="2" t="n">
        <v>0.558981481481481</v>
      </c>
      <c r="F6603" s="5" t="n">
        <v>35.6</v>
      </c>
      <c r="G6603" s="5" t="n">
        <v>134.2</v>
      </c>
      <c r="H6603" s="5" t="n">
        <v>0</v>
      </c>
      <c r="I6603" s="5" t="n">
        <v>6.5</v>
      </c>
      <c r="J6603" s="5" t="s">
        <v>1621</v>
      </c>
      <c r="K6603" s="5"/>
      <c r="L6603" s="5"/>
      <c r="M6603" s="5" t="n">
        <v>0</v>
      </c>
      <c r="N6603" s="5"/>
      <c r="O6603" s="5"/>
      <c r="P6603" s="5"/>
      <c r="Q6603" s="5" t="s">
        <v>3644</v>
      </c>
      <c r="R6603" s="5" t="s">
        <v>17410</v>
      </c>
      <c r="S6603" s="5" t="s">
        <v>17021</v>
      </c>
      <c r="T6603" s="5" t="s">
        <v>6035</v>
      </c>
      <c r="U6603" s="5" t="str">
        <f aca="false">IF(ISNUMBER(FIND(",", T6603)), MID(T6603, FIND(",", T6603) + 2, LEN(T6603) - FIND(",", T6603) - 1), IF(T6603&lt;&gt;"", T6603, "unknown"))</f>
        <v>Japan</v>
      </c>
      <c r="V6603" s="5" t="s">
        <v>27</v>
      </c>
    </row>
    <row r="6604" customFormat="false" ht="13.8" hidden="false" customHeight="false" outlineLevel="0" collapsed="false">
      <c r="A6604" s="5" t="s">
        <v>17411</v>
      </c>
      <c r="B6604" s="5" t="n">
        <f aca="false">YEAR(DATEVALUE(LEFT(A6604, 10)))</f>
        <v>1949</v>
      </c>
      <c r="C6604" s="6" t="n">
        <v>17917</v>
      </c>
      <c r="D6604" s="2" t="n">
        <v>0.625</v>
      </c>
      <c r="F6604" s="5" t="n">
        <v>23.8</v>
      </c>
      <c r="G6604" s="5" t="n">
        <v>121.8</v>
      </c>
      <c r="H6604" s="5" t="n">
        <v>0</v>
      </c>
      <c r="I6604" s="5" t="n">
        <v>6.5</v>
      </c>
      <c r="J6604" s="5" t="s">
        <v>1621</v>
      </c>
      <c r="K6604" s="5"/>
      <c r="L6604" s="5"/>
      <c r="M6604" s="5" t="n">
        <v>0</v>
      </c>
      <c r="N6604" s="5"/>
      <c r="O6604" s="5"/>
      <c r="P6604" s="5"/>
      <c r="Q6604" s="5" t="s">
        <v>3644</v>
      </c>
      <c r="R6604" s="5" t="s">
        <v>17412</v>
      </c>
      <c r="S6604" s="5" t="s">
        <v>17021</v>
      </c>
      <c r="T6604" s="5" t="s">
        <v>2294</v>
      </c>
      <c r="U6604" s="5" t="str">
        <f aca="false">IF(ISNUMBER(FIND(",", T6604)), MID(T6604, FIND(",", T6604) + 2, LEN(T6604) - FIND(",", T6604) - 1), IF(T6604&lt;&gt;"", T6604, "unknown"))</f>
        <v>Taiwan</v>
      </c>
      <c r="V6604" s="5" t="s">
        <v>27</v>
      </c>
    </row>
    <row r="6605" customFormat="false" ht="13.8" hidden="false" customHeight="false" outlineLevel="0" collapsed="false">
      <c r="A6605" s="5" t="s">
        <v>17413</v>
      </c>
      <c r="B6605" s="5" t="n">
        <f aca="false">YEAR(DATEVALUE(LEFT(A6605, 10)))</f>
        <v>1948</v>
      </c>
      <c r="C6605" s="6" t="n">
        <v>17890</v>
      </c>
      <c r="D6605" s="2" t="n">
        <v>0.362002314814815</v>
      </c>
      <c r="F6605" s="5" t="n">
        <v>55.5</v>
      </c>
      <c r="G6605" s="5" t="n">
        <v>166</v>
      </c>
      <c r="H6605" s="5" t="n">
        <v>60</v>
      </c>
      <c r="I6605" s="5" t="n">
        <v>6.6</v>
      </c>
      <c r="J6605" s="5" t="s">
        <v>13467</v>
      </c>
      <c r="K6605" s="5"/>
      <c r="L6605" s="5"/>
      <c r="M6605" s="5" t="n">
        <v>0</v>
      </c>
      <c r="N6605" s="5"/>
      <c r="O6605" s="5"/>
      <c r="P6605" s="5"/>
      <c r="Q6605" s="5" t="s">
        <v>3644</v>
      </c>
      <c r="R6605" s="5" t="s">
        <v>17414</v>
      </c>
      <c r="S6605" s="5" t="s">
        <v>17021</v>
      </c>
      <c r="T6605" s="5" t="s">
        <v>4318</v>
      </c>
      <c r="U6605" s="5" t="str">
        <f aca="false">IF(ISNUMBER(FIND(",", T6605)), MID(T6605, FIND(",", T6605) + 2, LEN(T6605) - FIND(",", T6605) - 1), IF(T6605&lt;&gt;"", T6605, "unknown"))</f>
        <v>Russia region</v>
      </c>
      <c r="V6605" s="5" t="s">
        <v>27</v>
      </c>
    </row>
    <row r="6606" customFormat="false" ht="13.8" hidden="false" customHeight="false" outlineLevel="0" collapsed="false">
      <c r="A6606" s="5" t="s">
        <v>17415</v>
      </c>
      <c r="B6606" s="5" t="n">
        <f aca="false">YEAR(DATEVALUE(LEFT(A6606, 10)))</f>
        <v>1948</v>
      </c>
      <c r="C6606" s="6" t="n">
        <v>17882</v>
      </c>
      <c r="D6606" s="2" t="n">
        <v>0.79962962962963</v>
      </c>
      <c r="F6606" s="5" t="n">
        <v>22</v>
      </c>
      <c r="G6606" s="5" t="n">
        <v>142.5</v>
      </c>
      <c r="H6606" s="5" t="n">
        <v>240</v>
      </c>
      <c r="I6606" s="5" t="n">
        <v>6.6</v>
      </c>
      <c r="J6606" s="5" t="s">
        <v>13467</v>
      </c>
      <c r="K6606" s="5"/>
      <c r="L6606" s="5"/>
      <c r="M6606" s="5" t="n">
        <v>0</v>
      </c>
      <c r="N6606" s="5"/>
      <c r="O6606" s="5"/>
      <c r="P6606" s="5"/>
      <c r="Q6606" s="5" t="s">
        <v>3644</v>
      </c>
      <c r="R6606" s="5" t="s">
        <v>17416</v>
      </c>
      <c r="S6606" s="5" t="s">
        <v>17021</v>
      </c>
      <c r="T6606" s="5" t="s">
        <v>6472</v>
      </c>
      <c r="U6606" s="5" t="str">
        <f aca="false">IF(ISNUMBER(FIND(",", T6606)), MID(T6606, FIND(",", T6606) + 2, LEN(T6606) - FIND(",", T6606) - 1), IF(T6606&lt;&gt;"", T6606, "unknown"))</f>
        <v>Japan region</v>
      </c>
      <c r="V6606" s="5" t="s">
        <v>27</v>
      </c>
    </row>
    <row r="6607" customFormat="false" ht="13.8" hidden="false" customHeight="false" outlineLevel="0" collapsed="false">
      <c r="A6607" s="5" t="s">
        <v>17417</v>
      </c>
      <c r="B6607" s="5" t="n">
        <f aca="false">YEAR(DATEVALUE(LEFT(A6607, 10)))</f>
        <v>1948</v>
      </c>
      <c r="C6607" s="6" t="n">
        <v>17871</v>
      </c>
      <c r="D6607" s="2" t="n">
        <v>0.0158333333333333</v>
      </c>
      <c r="F6607" s="5" t="n">
        <v>22</v>
      </c>
      <c r="G6607" s="5" t="n">
        <v>-106.5</v>
      </c>
      <c r="H6607" s="5" t="n">
        <v>0</v>
      </c>
      <c r="I6607" s="5" t="n">
        <v>6.7</v>
      </c>
      <c r="J6607" s="5" t="s">
        <v>13467</v>
      </c>
      <c r="K6607" s="5"/>
      <c r="L6607" s="5"/>
      <c r="M6607" s="5" t="n">
        <v>0</v>
      </c>
      <c r="N6607" s="5"/>
      <c r="O6607" s="5"/>
      <c r="P6607" s="5"/>
      <c r="Q6607" s="5" t="s">
        <v>3644</v>
      </c>
      <c r="R6607" s="5" t="s">
        <v>17418</v>
      </c>
      <c r="S6607" s="5" t="s">
        <v>17021</v>
      </c>
      <c r="T6607" s="5" t="s">
        <v>17419</v>
      </c>
      <c r="U6607" s="5" t="str">
        <f aca="false">IF(ISNUMBER(FIND(",", T6607)), MID(T6607, FIND(",", T6607) + 2, LEN(T6607) - FIND(",", T6607) - 1), IF(T6607&lt;&gt;"", T6607, "unknown"))</f>
        <v>Mexico</v>
      </c>
      <c r="V6607" s="5" t="s">
        <v>27</v>
      </c>
    </row>
    <row r="6608" customFormat="false" ht="13.8" hidden="false" customHeight="false" outlineLevel="0" collapsed="false">
      <c r="A6608" s="5" t="s">
        <v>17420</v>
      </c>
      <c r="B6608" s="5" t="n">
        <f aca="false">YEAR(DATEVALUE(LEFT(A6608, 10)))</f>
        <v>1948</v>
      </c>
      <c r="C6608" s="6" t="n">
        <v>17863</v>
      </c>
      <c r="D6608" s="2" t="n">
        <v>0.233784722222222</v>
      </c>
      <c r="F6608" s="5" t="n">
        <v>-5.083</v>
      </c>
      <c r="G6608" s="5" t="n">
        <v>144.842</v>
      </c>
      <c r="H6608" s="5" t="n">
        <v>55.3</v>
      </c>
      <c r="I6608" s="5" t="n">
        <v>7</v>
      </c>
      <c r="J6608" s="5" t="s">
        <v>1061</v>
      </c>
      <c r="K6608" s="5"/>
      <c r="L6608" s="5"/>
      <c r="M6608" s="5" t="n">
        <v>0</v>
      </c>
      <c r="N6608" s="5"/>
      <c r="O6608" s="5"/>
      <c r="P6608" s="5"/>
      <c r="Q6608" s="5" t="s">
        <v>3644</v>
      </c>
      <c r="R6608" s="5" t="s">
        <v>17421</v>
      </c>
      <c r="S6608" s="5" t="s">
        <v>17021</v>
      </c>
      <c r="T6608" s="5" t="s">
        <v>1088</v>
      </c>
      <c r="U6608" s="5" t="str">
        <f aca="false">IF(ISNUMBER(FIND(",", T6608)), MID(T6608, FIND(",", T6608) + 2, LEN(T6608) - FIND(",", T6608) - 1), IF(T6608&lt;&gt;"", T6608, "unknown"))</f>
        <v>Papua New Guinea</v>
      </c>
      <c r="V6608" s="5" t="s">
        <v>27</v>
      </c>
    </row>
    <row r="6609" customFormat="false" ht="13.8" hidden="false" customHeight="false" outlineLevel="0" collapsed="false">
      <c r="A6609" s="5" t="s">
        <v>17422</v>
      </c>
      <c r="B6609" s="5" t="n">
        <f aca="false">YEAR(DATEVALUE(LEFT(A6609, 10)))</f>
        <v>1948</v>
      </c>
      <c r="C6609" s="6" t="n">
        <v>17858</v>
      </c>
      <c r="D6609" s="2" t="n">
        <v>0.798935185185185</v>
      </c>
      <c r="F6609" s="5" t="n">
        <v>-13.5</v>
      </c>
      <c r="G6609" s="5" t="n">
        <v>167</v>
      </c>
      <c r="H6609" s="5" t="n">
        <v>180</v>
      </c>
      <c r="I6609" s="5" t="n">
        <v>6.6</v>
      </c>
      <c r="J6609" s="5" t="s">
        <v>13467</v>
      </c>
      <c r="K6609" s="5"/>
      <c r="L6609" s="5"/>
      <c r="M6609" s="5" t="n">
        <v>0</v>
      </c>
      <c r="N6609" s="5"/>
      <c r="O6609" s="5"/>
      <c r="P6609" s="5"/>
      <c r="Q6609" s="5" t="s">
        <v>3644</v>
      </c>
      <c r="R6609" s="5" t="s">
        <v>17423</v>
      </c>
      <c r="S6609" s="5" t="s">
        <v>17021</v>
      </c>
      <c r="T6609" s="5" t="s">
        <v>703</v>
      </c>
      <c r="U6609" s="5" t="str">
        <f aca="false">IF(ISNUMBER(FIND(",", T6609)), MID(T6609, FIND(",", T6609) + 2, LEN(T6609) - FIND(",", T6609) - 1), IF(T6609&lt;&gt;"", T6609, "unknown"))</f>
        <v>Vanuatu</v>
      </c>
      <c r="V6609" s="5" t="s">
        <v>27</v>
      </c>
    </row>
    <row r="6610" customFormat="false" ht="13.8" hidden="false" customHeight="false" outlineLevel="0" collapsed="false">
      <c r="A6610" s="5" t="s">
        <v>17424</v>
      </c>
      <c r="B6610" s="5" t="n">
        <f aca="false">YEAR(DATEVALUE(LEFT(A6610, 10)))</f>
        <v>1948</v>
      </c>
      <c r="C6610" s="6" t="n">
        <v>17856</v>
      </c>
      <c r="D6610" s="2" t="n">
        <v>0.0446875</v>
      </c>
      <c r="F6610" s="5" t="n">
        <v>9.449</v>
      </c>
      <c r="G6610" s="5" t="n">
        <v>-83.875</v>
      </c>
      <c r="H6610" s="5" t="n">
        <v>38.5</v>
      </c>
      <c r="I6610" s="5" t="n">
        <v>7</v>
      </c>
      <c r="J6610" s="5" t="s">
        <v>1061</v>
      </c>
      <c r="K6610" s="5"/>
      <c r="L6610" s="5"/>
      <c r="M6610" s="5" t="n">
        <v>0</v>
      </c>
      <c r="N6610" s="5"/>
      <c r="O6610" s="5"/>
      <c r="P6610" s="5"/>
      <c r="Q6610" s="5" t="s">
        <v>3644</v>
      </c>
      <c r="R6610" s="5" t="s">
        <v>17425</v>
      </c>
      <c r="S6610" s="5" t="s">
        <v>17021</v>
      </c>
      <c r="T6610" s="5" t="s">
        <v>802</v>
      </c>
      <c r="U6610" s="5" t="str">
        <f aca="false">IF(ISNUMBER(FIND(",", T6610)), MID(T6610, FIND(",", T6610) + 2, LEN(T6610) - FIND(",", T6610) - 1), IF(T6610&lt;&gt;"", T6610, "unknown"))</f>
        <v>Costa Rica</v>
      </c>
      <c r="V6610" s="5" t="s">
        <v>27</v>
      </c>
    </row>
    <row r="6611" customFormat="false" ht="13.8" hidden="false" customHeight="false" outlineLevel="0" collapsed="false">
      <c r="A6611" s="5" t="s">
        <v>17426</v>
      </c>
      <c r="B6611" s="5" t="n">
        <f aca="false">YEAR(DATEVALUE(LEFT(A6611, 10)))</f>
        <v>1948</v>
      </c>
      <c r="C6611" s="6" t="n">
        <v>17834</v>
      </c>
      <c r="D6611" s="2" t="n">
        <v>0.864918981481481</v>
      </c>
      <c r="F6611" s="5" t="n">
        <v>36.1</v>
      </c>
      <c r="G6611" s="5" t="n">
        <v>141.2</v>
      </c>
      <c r="H6611" s="5" t="n">
        <v>65</v>
      </c>
      <c r="I6611" s="5" t="n">
        <v>6.5</v>
      </c>
      <c r="J6611" s="5" t="s">
        <v>1621</v>
      </c>
      <c r="K6611" s="5"/>
      <c r="L6611" s="5"/>
      <c r="M6611" s="5" t="n">
        <v>0</v>
      </c>
      <c r="N6611" s="5"/>
      <c r="O6611" s="5"/>
      <c r="P6611" s="5"/>
      <c r="Q6611" s="5" t="s">
        <v>3644</v>
      </c>
      <c r="R6611" s="5" t="s">
        <v>17427</v>
      </c>
      <c r="S6611" s="5" t="s">
        <v>17021</v>
      </c>
      <c r="T6611" s="5" t="s">
        <v>947</v>
      </c>
      <c r="U6611" s="5" t="str">
        <f aca="false">IF(ISNUMBER(FIND(",", T6611)), MID(T6611, FIND(",", T6611) + 2, LEN(T6611) - FIND(",", T6611) - 1), IF(T6611&lt;&gt;"", T6611, "unknown"))</f>
        <v>Japan</v>
      </c>
      <c r="V6611" s="5" t="s">
        <v>27</v>
      </c>
    </row>
    <row r="6612" customFormat="false" ht="13.8" hidden="false" customHeight="false" outlineLevel="0" collapsed="false">
      <c r="A6612" s="5" t="s">
        <v>17428</v>
      </c>
      <c r="B6612" s="5" t="n">
        <f aca="false">YEAR(DATEVALUE(LEFT(A6612, 10)))</f>
        <v>1948</v>
      </c>
      <c r="C6612" s="6" t="n">
        <v>17811</v>
      </c>
      <c r="D6612" s="2" t="n">
        <v>0.841770833333333</v>
      </c>
      <c r="F6612" s="5" t="n">
        <v>38.146</v>
      </c>
      <c r="G6612" s="5" t="n">
        <v>58.466</v>
      </c>
      <c r="H6612" s="5" t="n">
        <v>15</v>
      </c>
      <c r="I6612" s="5" t="n">
        <v>7.2</v>
      </c>
      <c r="J6612" s="5" t="s">
        <v>3643</v>
      </c>
      <c r="K6612" s="5"/>
      <c r="L6612" s="5"/>
      <c r="M6612" s="5" t="n">
        <v>0</v>
      </c>
      <c r="N6612" s="5"/>
      <c r="O6612" s="5"/>
      <c r="P6612" s="5"/>
      <c r="Q6612" s="5" t="s">
        <v>3644</v>
      </c>
      <c r="R6612" s="5" t="s">
        <v>17429</v>
      </c>
      <c r="S6612" s="5" t="s">
        <v>17430</v>
      </c>
      <c r="T6612" s="5" t="s">
        <v>6158</v>
      </c>
      <c r="U6612" s="5" t="str">
        <f aca="false">IF(ISNUMBER(FIND(",", T6612)), MID(T6612, FIND(",", T6612) + 2, LEN(T6612) - FIND(",", T6612) - 1), IF(T6612&lt;&gt;"", T6612, "unknown"))</f>
        <v>Turkmenistan</v>
      </c>
      <c r="V6612" s="5" t="s">
        <v>27</v>
      </c>
    </row>
    <row r="6613" customFormat="false" ht="13.8" hidden="false" customHeight="false" outlineLevel="0" collapsed="false">
      <c r="A6613" s="5" t="s">
        <v>17431</v>
      </c>
      <c r="B6613" s="5" t="n">
        <f aca="false">YEAR(DATEVALUE(LEFT(A6613, 10)))</f>
        <v>1948</v>
      </c>
      <c r="C6613" s="6" t="n">
        <v>17786</v>
      </c>
      <c r="D6613" s="2" t="n">
        <v>0.575393518518519</v>
      </c>
      <c r="F6613" s="5" t="n">
        <v>43.5</v>
      </c>
      <c r="G6613" s="5" t="n">
        <v>147</v>
      </c>
      <c r="H6613" s="5" t="n">
        <v>40</v>
      </c>
      <c r="I6613" s="5" t="n">
        <v>6.9</v>
      </c>
      <c r="J6613" s="5" t="s">
        <v>1621</v>
      </c>
      <c r="K6613" s="5"/>
      <c r="L6613" s="5"/>
      <c r="M6613" s="5" t="n">
        <v>0</v>
      </c>
      <c r="N6613" s="5"/>
      <c r="O6613" s="5"/>
      <c r="P6613" s="5"/>
      <c r="Q6613" s="5" t="s">
        <v>3644</v>
      </c>
      <c r="R6613" s="5" t="s">
        <v>17432</v>
      </c>
      <c r="S6613" s="5" t="s">
        <v>17430</v>
      </c>
      <c r="T6613" s="5" t="s">
        <v>749</v>
      </c>
      <c r="U6613" s="5" t="str">
        <f aca="false">IF(ISNUMBER(FIND(",", T6613)), MID(T6613, FIND(",", T6613) + 2, LEN(T6613) - FIND(",", T6613) - 1), IF(T6613&lt;&gt;"", T6613, "unknown"))</f>
        <v>Kuril Islands</v>
      </c>
      <c r="V6613" s="5" t="s">
        <v>27</v>
      </c>
    </row>
    <row r="6614" customFormat="false" ht="13.8" hidden="false" customHeight="false" outlineLevel="0" collapsed="false">
      <c r="A6614" s="5" t="s">
        <v>17433</v>
      </c>
      <c r="B6614" s="5" t="n">
        <f aca="false">YEAR(DATEVALUE(LEFT(A6614, 10)))</f>
        <v>1948</v>
      </c>
      <c r="C6614" s="6" t="n">
        <v>17784</v>
      </c>
      <c r="D6614" s="2" t="n">
        <v>0.631446759259259</v>
      </c>
      <c r="F6614" s="5" t="n">
        <v>-21.333</v>
      </c>
      <c r="G6614" s="5" t="n">
        <v>-173.764</v>
      </c>
      <c r="H6614" s="5" t="n">
        <v>35</v>
      </c>
      <c r="I6614" s="5" t="n">
        <v>7.8</v>
      </c>
      <c r="J6614" s="5" t="s">
        <v>1621</v>
      </c>
      <c r="K6614" s="5"/>
      <c r="L6614" s="5"/>
      <c r="M6614" s="5" t="n">
        <v>0</v>
      </c>
      <c r="N6614" s="5"/>
      <c r="O6614" s="5"/>
      <c r="P6614" s="5"/>
      <c r="Q6614" s="5" t="s">
        <v>3644</v>
      </c>
      <c r="R6614" s="5" t="s">
        <v>17434</v>
      </c>
      <c r="S6614" s="5" t="s">
        <v>17430</v>
      </c>
      <c r="T6614" s="5" t="s">
        <v>1007</v>
      </c>
      <c r="U6614" s="5" t="str">
        <f aca="false">IF(ISNUMBER(FIND(",", T6614)), MID(T6614, FIND(",", T6614) + 2, LEN(T6614) - FIND(",", T6614) - 1), IF(T6614&lt;&gt;"", T6614, "unknown"))</f>
        <v>Tonga</v>
      </c>
      <c r="V6614" s="5" t="s">
        <v>27</v>
      </c>
    </row>
    <row r="6615" customFormat="false" ht="13.8" hidden="false" customHeight="false" outlineLevel="0" collapsed="false">
      <c r="A6615" s="5" t="s">
        <v>17435</v>
      </c>
      <c r="B6615" s="5" t="n">
        <f aca="false">YEAR(DATEVALUE(LEFT(A6615, 10)))</f>
        <v>1948</v>
      </c>
      <c r="C6615" s="6" t="n">
        <v>17778</v>
      </c>
      <c r="D6615" s="2" t="n">
        <v>0.982650462962963</v>
      </c>
      <c r="F6615" s="5" t="n">
        <v>10.126</v>
      </c>
      <c r="G6615" s="5" t="n">
        <v>125.395</v>
      </c>
      <c r="H6615" s="5" t="n">
        <v>85</v>
      </c>
      <c r="I6615" s="5" t="n">
        <v>7</v>
      </c>
      <c r="J6615" s="5" t="s">
        <v>1621</v>
      </c>
      <c r="K6615" s="5"/>
      <c r="L6615" s="5"/>
      <c r="M6615" s="5" t="n">
        <v>0</v>
      </c>
      <c r="N6615" s="5"/>
      <c r="O6615" s="5"/>
      <c r="P6615" s="5"/>
      <c r="Q6615" s="5" t="s">
        <v>3644</v>
      </c>
      <c r="R6615" s="5" t="s">
        <v>17436</v>
      </c>
      <c r="S6615" s="5" t="s">
        <v>17430</v>
      </c>
      <c r="T6615" s="5" t="s">
        <v>7383</v>
      </c>
      <c r="U6615" s="5" t="str">
        <f aca="false">IF(ISNUMBER(FIND(",", T6615)), MID(T6615, FIND(",", T6615) + 2, LEN(T6615) - FIND(",", T6615) - 1), IF(T6615&lt;&gt;"", T6615, "unknown"))</f>
        <v>Philippines</v>
      </c>
      <c r="V6615" s="5" t="s">
        <v>27</v>
      </c>
    </row>
    <row r="6616" customFormat="false" ht="13.8" hidden="false" customHeight="false" outlineLevel="0" collapsed="false">
      <c r="A6616" s="5" t="s">
        <v>17437</v>
      </c>
      <c r="B6616" s="5" t="n">
        <f aca="false">YEAR(DATEVALUE(LEFT(A6616, 10)))</f>
        <v>1948</v>
      </c>
      <c r="C6616" s="6" t="n">
        <v>17770</v>
      </c>
      <c r="D6616" s="2" t="n">
        <v>0.256527777777778</v>
      </c>
      <c r="F6616" s="5" t="n">
        <v>-24.5</v>
      </c>
      <c r="G6616" s="5" t="n">
        <v>-65</v>
      </c>
      <c r="H6616" s="5" t="n">
        <v>50</v>
      </c>
      <c r="I6616" s="5" t="n">
        <v>6.9</v>
      </c>
      <c r="J6616" s="5" t="s">
        <v>1621</v>
      </c>
      <c r="K6616" s="5"/>
      <c r="L6616" s="5"/>
      <c r="M6616" s="5" t="n">
        <v>0</v>
      </c>
      <c r="N6616" s="5"/>
      <c r="O6616" s="5"/>
      <c r="P6616" s="5"/>
      <c r="Q6616" s="5" t="s">
        <v>3644</v>
      </c>
      <c r="R6616" s="5" t="s">
        <v>17438</v>
      </c>
      <c r="S6616" s="5" t="s">
        <v>17430</v>
      </c>
      <c r="T6616" s="5" t="s">
        <v>2470</v>
      </c>
      <c r="U6616" s="5" t="str">
        <f aca="false">IF(ISNUMBER(FIND(",", T6616)), MID(T6616, FIND(",", T6616) + 2, LEN(T6616) - FIND(",", T6616) - 1), IF(T6616&lt;&gt;"", T6616, "unknown"))</f>
        <v>Argentina</v>
      </c>
      <c r="V6616" s="5" t="s">
        <v>27</v>
      </c>
    </row>
    <row r="6617" customFormat="false" ht="13.8" hidden="false" customHeight="false" outlineLevel="0" collapsed="false">
      <c r="A6617" s="5" t="s">
        <v>17439</v>
      </c>
      <c r="B6617" s="5" t="n">
        <f aca="false">YEAR(DATEVALUE(LEFT(A6617, 10)))</f>
        <v>1948</v>
      </c>
      <c r="C6617" s="6" t="n">
        <v>17756</v>
      </c>
      <c r="D6617" s="2" t="n">
        <v>0.441886574074074</v>
      </c>
      <c r="F6617" s="5" t="n">
        <v>17.75</v>
      </c>
      <c r="G6617" s="5" t="n">
        <v>-95.25</v>
      </c>
      <c r="H6617" s="5" t="n">
        <v>100</v>
      </c>
      <c r="I6617" s="5" t="n">
        <v>6.6</v>
      </c>
      <c r="J6617" s="5" t="s">
        <v>13467</v>
      </c>
      <c r="K6617" s="5"/>
      <c r="L6617" s="5"/>
      <c r="M6617" s="5" t="n">
        <v>0</v>
      </c>
      <c r="N6617" s="5"/>
      <c r="O6617" s="5"/>
      <c r="P6617" s="5"/>
      <c r="Q6617" s="5" t="s">
        <v>3644</v>
      </c>
      <c r="R6617" s="5" t="s">
        <v>17440</v>
      </c>
      <c r="S6617" s="5" t="s">
        <v>17430</v>
      </c>
      <c r="T6617" s="5" t="s">
        <v>1519</v>
      </c>
      <c r="U6617" s="5" t="str">
        <f aca="false">IF(ISNUMBER(FIND(",", T6617)), MID(T6617, FIND(",", T6617) + 2, LEN(T6617) - FIND(",", T6617) - 1), IF(T6617&lt;&gt;"", T6617, "unknown"))</f>
        <v>Mexico</v>
      </c>
      <c r="V6617" s="5" t="s">
        <v>27</v>
      </c>
    </row>
    <row r="6618" customFormat="false" ht="13.8" hidden="false" customHeight="false" outlineLevel="0" collapsed="false">
      <c r="A6618" s="5" t="s">
        <v>17441</v>
      </c>
      <c r="B6618" s="5" t="n">
        <f aca="false">YEAR(DATEVALUE(LEFT(A6618, 10)))</f>
        <v>1948</v>
      </c>
      <c r="C6618" s="6" t="n">
        <v>17734</v>
      </c>
      <c r="D6618" s="2" t="n">
        <v>0.459965277777778</v>
      </c>
      <c r="F6618" s="5" t="n">
        <v>-16.628</v>
      </c>
      <c r="G6618" s="5" t="n">
        <v>-74.051</v>
      </c>
      <c r="H6618" s="5" t="n">
        <v>55.4</v>
      </c>
      <c r="I6618" s="5" t="n">
        <v>7.1</v>
      </c>
      <c r="J6618" s="5" t="s">
        <v>1061</v>
      </c>
      <c r="K6618" s="5"/>
      <c r="L6618" s="5"/>
      <c r="M6618" s="5" t="n">
        <v>0</v>
      </c>
      <c r="N6618" s="5"/>
      <c r="O6618" s="5"/>
      <c r="P6618" s="5"/>
      <c r="Q6618" s="5" t="s">
        <v>3644</v>
      </c>
      <c r="R6618" s="5" t="s">
        <v>17442</v>
      </c>
      <c r="S6618" s="5" t="s">
        <v>17430</v>
      </c>
      <c r="T6618" s="5" t="s">
        <v>5944</v>
      </c>
      <c r="U6618" s="5" t="str">
        <f aca="false">IF(ISNUMBER(FIND(",", T6618)), MID(T6618, FIND(",", T6618) + 2, LEN(T6618) - FIND(",", T6618) - 1), IF(T6618&lt;&gt;"", T6618, "unknown"))</f>
        <v>near the coast of southern Peru</v>
      </c>
      <c r="V6618" s="5" t="s">
        <v>27</v>
      </c>
    </row>
    <row r="6619" customFormat="false" ht="13.8" hidden="false" customHeight="false" outlineLevel="0" collapsed="false">
      <c r="A6619" s="5" t="s">
        <v>17443</v>
      </c>
      <c r="B6619" s="5" t="n">
        <f aca="false">YEAR(DATEVALUE(LEFT(A6619, 10)))</f>
        <v>1948</v>
      </c>
      <c r="C6619" s="6" t="n">
        <v>17721</v>
      </c>
      <c r="D6619" s="2" t="n">
        <v>0.0966435185185185</v>
      </c>
      <c r="F6619" s="5" t="n">
        <v>33</v>
      </c>
      <c r="G6619" s="5" t="n">
        <v>136.5</v>
      </c>
      <c r="H6619" s="5" t="n">
        <v>0</v>
      </c>
      <c r="I6619" s="5" t="n">
        <v>6.6</v>
      </c>
      <c r="J6619" s="5" t="s">
        <v>1621</v>
      </c>
      <c r="K6619" s="5"/>
      <c r="L6619" s="5"/>
      <c r="M6619" s="5" t="n">
        <v>0</v>
      </c>
      <c r="N6619" s="5"/>
      <c r="O6619" s="5"/>
      <c r="P6619" s="5"/>
      <c r="Q6619" s="5" t="s">
        <v>3644</v>
      </c>
      <c r="R6619" s="5" t="s">
        <v>17444</v>
      </c>
      <c r="S6619" s="5" t="s">
        <v>17430</v>
      </c>
      <c r="T6619" s="5" t="s">
        <v>4960</v>
      </c>
      <c r="U6619" s="5" t="str">
        <f aca="false">IF(ISNUMBER(FIND(",", T6619)), MID(T6619, FIND(",", T6619) + 2, LEN(T6619) - FIND(",", T6619) - 1), IF(T6619&lt;&gt;"", T6619, "unknown"))</f>
        <v>Japan</v>
      </c>
      <c r="V6619" s="5" t="s">
        <v>27</v>
      </c>
    </row>
    <row r="6620" customFormat="false" ht="13.8" hidden="false" customHeight="false" outlineLevel="0" collapsed="false">
      <c r="A6620" s="5" t="s">
        <v>17445</v>
      </c>
      <c r="B6620" s="5" t="n">
        <f aca="false">YEAR(DATEVALUE(LEFT(A6620, 10)))</f>
        <v>1948</v>
      </c>
      <c r="C6620" s="6" t="n">
        <v>17713</v>
      </c>
      <c r="D6620" s="2" t="n">
        <v>0.436539351851852</v>
      </c>
      <c r="F6620" s="5" t="n">
        <v>-15.5</v>
      </c>
      <c r="G6620" s="5" t="n">
        <v>-172.5</v>
      </c>
      <c r="H6620" s="5" t="n">
        <v>60</v>
      </c>
      <c r="I6620" s="5" t="n">
        <v>6.5</v>
      </c>
      <c r="J6620" s="5" t="s">
        <v>1621</v>
      </c>
      <c r="K6620" s="5"/>
      <c r="L6620" s="5"/>
      <c r="M6620" s="5" t="n">
        <v>0</v>
      </c>
      <c r="N6620" s="5"/>
      <c r="O6620" s="5"/>
      <c r="P6620" s="5"/>
      <c r="Q6620" s="5" t="s">
        <v>3644</v>
      </c>
      <c r="R6620" s="5" t="s">
        <v>17446</v>
      </c>
      <c r="S6620" s="5" t="s">
        <v>17430</v>
      </c>
      <c r="T6620" s="5" t="s">
        <v>2520</v>
      </c>
      <c r="U6620" s="5" t="str">
        <f aca="false">IF(ISNUMBER(FIND(",", T6620)), MID(T6620, FIND(",", T6620) + 2, LEN(T6620) - FIND(",", T6620) - 1), IF(T6620&lt;&gt;"", T6620, "unknown"))</f>
        <v>Samoa Islands region</v>
      </c>
      <c r="V6620" s="5" t="s">
        <v>27</v>
      </c>
    </row>
    <row r="6621" customFormat="false" ht="13.8" hidden="false" customHeight="false" outlineLevel="0" collapsed="false">
      <c r="A6621" s="5" t="s">
        <v>17447</v>
      </c>
      <c r="B6621" s="5" t="n">
        <f aca="false">YEAR(DATEVALUE(LEFT(A6621, 10)))</f>
        <v>1948</v>
      </c>
      <c r="C6621" s="6" t="n">
        <v>17712</v>
      </c>
      <c r="D6621" s="2" t="n">
        <v>0.301053240740741</v>
      </c>
      <c r="F6621" s="5" t="n">
        <v>36.142</v>
      </c>
      <c r="G6621" s="5" t="n">
        <v>136.144</v>
      </c>
      <c r="H6621" s="5" t="n">
        <v>15</v>
      </c>
      <c r="I6621" s="5" t="n">
        <v>7</v>
      </c>
      <c r="J6621" s="5" t="s">
        <v>3643</v>
      </c>
      <c r="K6621" s="5"/>
      <c r="L6621" s="5"/>
      <c r="M6621" s="5" t="n">
        <v>0</v>
      </c>
      <c r="N6621" s="5"/>
      <c r="O6621" s="5"/>
      <c r="P6621" s="5"/>
      <c r="Q6621" s="5" t="s">
        <v>3644</v>
      </c>
      <c r="R6621" s="5" t="s">
        <v>17448</v>
      </c>
      <c r="S6621" s="5" t="s">
        <v>17430</v>
      </c>
      <c r="T6621" s="5" t="s">
        <v>1607</v>
      </c>
      <c r="U6621" s="5" t="str">
        <f aca="false">IF(ISNUMBER(FIND(",", T6621)), MID(T6621, FIND(",", T6621) + 2, LEN(T6621) - FIND(",", T6621) - 1), IF(T6621&lt;&gt;"", T6621, "unknown"))</f>
        <v>Japan</v>
      </c>
      <c r="V6621" s="5" t="s">
        <v>27</v>
      </c>
    </row>
    <row r="6622" customFormat="false" ht="13.8" hidden="false" customHeight="false" outlineLevel="0" collapsed="false">
      <c r="A6622" s="5" t="s">
        <v>17449</v>
      </c>
      <c r="B6622" s="5" t="n">
        <f aca="false">YEAR(DATEVALUE(LEFT(A6622, 10)))</f>
        <v>1948</v>
      </c>
      <c r="C6622" s="6" t="n">
        <v>17699</v>
      </c>
      <c r="D6622" s="2" t="n">
        <v>0.489386574074074</v>
      </c>
      <c r="F6622" s="5" t="n">
        <v>33.75</v>
      </c>
      <c r="G6622" s="5" t="n">
        <v>135.25</v>
      </c>
      <c r="H6622" s="5" t="n">
        <v>0</v>
      </c>
      <c r="I6622" s="5" t="n">
        <v>6.7</v>
      </c>
      <c r="J6622" s="5" t="s">
        <v>13467</v>
      </c>
      <c r="K6622" s="5"/>
      <c r="L6622" s="5"/>
      <c r="M6622" s="5" t="n">
        <v>0</v>
      </c>
      <c r="N6622" s="5"/>
      <c r="O6622" s="5"/>
      <c r="P6622" s="5"/>
      <c r="Q6622" s="5" t="s">
        <v>3644</v>
      </c>
      <c r="R6622" s="5" t="s">
        <v>17450</v>
      </c>
      <c r="S6622" s="5" t="s">
        <v>17430</v>
      </c>
      <c r="T6622" s="5" t="s">
        <v>4960</v>
      </c>
      <c r="U6622" s="5" t="str">
        <f aca="false">IF(ISNUMBER(FIND(",", T6622)), MID(T6622, FIND(",", T6622) + 2, LEN(T6622) - FIND(",", T6622) - 1), IF(T6622&lt;&gt;"", T6622, "unknown"))</f>
        <v>Japan</v>
      </c>
      <c r="V6622" s="5" t="s">
        <v>27</v>
      </c>
    </row>
    <row r="6623" customFormat="false" ht="13.8" hidden="false" customHeight="false" outlineLevel="0" collapsed="false">
      <c r="A6623" s="5" t="s">
        <v>17451</v>
      </c>
      <c r="B6623" s="5" t="n">
        <f aca="false">YEAR(DATEVALUE(LEFT(A6623, 10)))</f>
        <v>1948</v>
      </c>
      <c r="C6623" s="6" t="n">
        <v>17681</v>
      </c>
      <c r="D6623" s="2" t="n">
        <v>0.233518518518519</v>
      </c>
      <c r="F6623" s="5" t="n">
        <v>-13</v>
      </c>
      <c r="G6623" s="5" t="n">
        <v>-76.5</v>
      </c>
      <c r="H6623" s="5" t="n">
        <v>60</v>
      </c>
      <c r="I6623" s="5" t="n">
        <v>6.8</v>
      </c>
      <c r="J6623" s="5" t="s">
        <v>13467</v>
      </c>
      <c r="K6623" s="5"/>
      <c r="L6623" s="5"/>
      <c r="M6623" s="5" t="n">
        <v>0</v>
      </c>
      <c r="N6623" s="5"/>
      <c r="O6623" s="5"/>
      <c r="P6623" s="5"/>
      <c r="Q6623" s="5" t="s">
        <v>3644</v>
      </c>
      <c r="R6623" s="5" t="s">
        <v>17452</v>
      </c>
      <c r="S6623" s="5" t="s">
        <v>17430</v>
      </c>
      <c r="T6623" s="5" t="s">
        <v>1150</v>
      </c>
      <c r="U6623" s="5" t="str">
        <f aca="false">IF(ISNUMBER(FIND(",", T6623)), MID(T6623, FIND(",", T6623) + 2, LEN(T6623) - FIND(",", T6623) - 1), IF(T6623&lt;&gt;"", T6623, "unknown"))</f>
        <v>near the coast of central Peru</v>
      </c>
      <c r="V6623" s="5" t="s">
        <v>27</v>
      </c>
    </row>
    <row r="6624" customFormat="false" ht="13.8" hidden="false" customHeight="false" outlineLevel="0" collapsed="false">
      <c r="A6624" s="5" t="s">
        <v>17453</v>
      </c>
      <c r="B6624" s="5" t="n">
        <f aca="false">YEAR(DATEVALUE(LEFT(A6624, 10)))</f>
        <v>1948</v>
      </c>
      <c r="C6624" s="6" t="n">
        <v>17678</v>
      </c>
      <c r="D6624" s="2" t="n">
        <v>0.299652777777778</v>
      </c>
      <c r="F6624" s="5" t="n">
        <v>30.409</v>
      </c>
      <c r="G6624" s="5" t="n">
        <v>100.577</v>
      </c>
      <c r="H6624" s="5" t="n">
        <v>43.8</v>
      </c>
      <c r="I6624" s="5" t="n">
        <v>7.2</v>
      </c>
      <c r="J6624" s="5" t="s">
        <v>3643</v>
      </c>
      <c r="K6624" s="5"/>
      <c r="L6624" s="5"/>
      <c r="M6624" s="5" t="n">
        <v>0</v>
      </c>
      <c r="N6624" s="5"/>
      <c r="O6624" s="5"/>
      <c r="P6624" s="5"/>
      <c r="Q6624" s="5" t="s">
        <v>3644</v>
      </c>
      <c r="R6624" s="5" t="s">
        <v>17454</v>
      </c>
      <c r="S6624" s="5" t="s">
        <v>17430</v>
      </c>
      <c r="T6624" s="5" t="s">
        <v>9665</v>
      </c>
      <c r="U6624" s="5" t="str">
        <f aca="false">IF(ISNUMBER(FIND(",", T6624)), MID(T6624, FIND(",", T6624) + 2, LEN(T6624) - FIND(",", T6624) - 1), IF(T6624&lt;&gt;"", T6624, "unknown"))</f>
        <v>China</v>
      </c>
      <c r="V6624" s="5" t="s">
        <v>27</v>
      </c>
    </row>
    <row r="6625" customFormat="false" ht="13.8" hidden="false" customHeight="false" outlineLevel="0" collapsed="false">
      <c r="A6625" s="5" t="s">
        <v>17455</v>
      </c>
      <c r="B6625" s="5" t="n">
        <f aca="false">YEAR(DATEVALUE(LEFT(A6625, 10)))</f>
        <v>1948</v>
      </c>
      <c r="C6625" s="6" t="n">
        <v>17667</v>
      </c>
      <c r="D6625" s="2" t="n">
        <v>0.938761574074074</v>
      </c>
      <c r="F6625" s="5" t="n">
        <v>54.544</v>
      </c>
      <c r="G6625" s="5" t="n">
        <v>-160.97</v>
      </c>
      <c r="H6625" s="5" t="n">
        <v>35</v>
      </c>
      <c r="I6625" s="5" t="n">
        <v>7.3</v>
      </c>
      <c r="J6625" s="5" t="s">
        <v>3643</v>
      </c>
      <c r="K6625" s="5"/>
      <c r="L6625" s="5"/>
      <c r="M6625" s="5" t="n">
        <v>0</v>
      </c>
      <c r="N6625" s="5"/>
      <c r="O6625" s="5"/>
      <c r="P6625" s="5"/>
      <c r="Q6625" s="5" t="s">
        <v>3644</v>
      </c>
      <c r="R6625" s="5" t="s">
        <v>17456</v>
      </c>
      <c r="S6625" s="5" t="s">
        <v>17430</v>
      </c>
      <c r="T6625" s="5" t="s">
        <v>1414</v>
      </c>
      <c r="U6625" s="5" t="str">
        <f aca="false">IF(ISNUMBER(FIND(",", T6625)), MID(T6625, FIND(",", T6625) + 2, LEN(T6625) - FIND(",", T6625) - 1), IF(T6625&lt;&gt;"", T6625, "unknown"))</f>
        <v>Alaska Peninsula</v>
      </c>
      <c r="V6625" s="5" t="s">
        <v>27</v>
      </c>
    </row>
    <row r="6626" customFormat="false" ht="13.8" hidden="false" customHeight="false" outlineLevel="0" collapsed="false">
      <c r="A6626" s="5" t="s">
        <v>17457</v>
      </c>
      <c r="B6626" s="5" t="n">
        <f aca="false">YEAR(DATEVALUE(LEFT(A6626, 10)))</f>
        <v>1948</v>
      </c>
      <c r="C6626" s="6" t="n">
        <v>17665</v>
      </c>
      <c r="D6626" s="2" t="n">
        <v>0.0396064814814815</v>
      </c>
      <c r="F6626" s="5" t="n">
        <v>37.8</v>
      </c>
      <c r="G6626" s="5" t="n">
        <v>142.6</v>
      </c>
      <c r="H6626" s="5" t="n">
        <v>65</v>
      </c>
      <c r="I6626" s="5" t="n">
        <v>6.6</v>
      </c>
      <c r="J6626" s="5" t="s">
        <v>1621</v>
      </c>
      <c r="K6626" s="5"/>
      <c r="L6626" s="5"/>
      <c r="M6626" s="5" t="n">
        <v>0</v>
      </c>
      <c r="N6626" s="5"/>
      <c r="O6626" s="5"/>
      <c r="P6626" s="5"/>
      <c r="Q6626" s="5" t="s">
        <v>3644</v>
      </c>
      <c r="R6626" s="5" t="s">
        <v>17458</v>
      </c>
      <c r="S6626" s="5" t="s">
        <v>17430</v>
      </c>
      <c r="T6626" s="5" t="s">
        <v>735</v>
      </c>
      <c r="U6626" s="5" t="str">
        <f aca="false">IF(ISNUMBER(FIND(",", T6626)), MID(T6626, FIND(",", T6626) + 2, LEN(T6626) - FIND(",", T6626) - 1), IF(T6626&lt;&gt;"", T6626, "unknown"))</f>
        <v>Japan</v>
      </c>
      <c r="V6626" s="5" t="s">
        <v>27</v>
      </c>
    </row>
    <row r="6627" customFormat="false" ht="13.8" hidden="false" customHeight="false" outlineLevel="0" collapsed="false">
      <c r="A6627" s="5" t="s">
        <v>17459</v>
      </c>
      <c r="B6627" s="5" t="n">
        <f aca="false">YEAR(DATEVALUE(LEFT(A6627, 10)))</f>
        <v>1948</v>
      </c>
      <c r="C6627" s="6" t="n">
        <v>17664</v>
      </c>
      <c r="D6627" s="2" t="n">
        <v>0.372060185185185</v>
      </c>
      <c r="F6627" s="5" t="n">
        <v>-17.418</v>
      </c>
      <c r="G6627" s="5" t="n">
        <v>-70.628</v>
      </c>
      <c r="H6627" s="5" t="n">
        <v>59.5</v>
      </c>
      <c r="I6627" s="5" t="n">
        <v>7.4</v>
      </c>
      <c r="J6627" s="5" t="s">
        <v>1061</v>
      </c>
      <c r="K6627" s="5"/>
      <c r="L6627" s="5"/>
      <c r="M6627" s="5" t="n">
        <v>0</v>
      </c>
      <c r="N6627" s="5"/>
      <c r="O6627" s="5"/>
      <c r="P6627" s="5"/>
      <c r="Q6627" s="5" t="s">
        <v>3644</v>
      </c>
      <c r="R6627" s="5" t="s">
        <v>17460</v>
      </c>
      <c r="S6627" s="5" t="s">
        <v>17430</v>
      </c>
      <c r="T6627" s="5" t="s">
        <v>955</v>
      </c>
      <c r="U6627" s="5" t="str">
        <f aca="false">IF(ISNUMBER(FIND(",", T6627)), MID(T6627, FIND(",", T6627) + 2, LEN(T6627) - FIND(",", T6627) - 1), IF(T6627&lt;&gt;"", T6627, "unknown"))</f>
        <v>southern Peru</v>
      </c>
      <c r="V6627" s="5" t="s">
        <v>27</v>
      </c>
    </row>
    <row r="6628" customFormat="false" ht="13.8" hidden="false" customHeight="false" outlineLevel="0" collapsed="false">
      <c r="A6628" s="5" t="s">
        <v>17461</v>
      </c>
      <c r="B6628" s="5" t="n">
        <f aca="false">YEAR(DATEVALUE(LEFT(A6628, 10)))</f>
        <v>1948</v>
      </c>
      <c r="C6628" s="6" t="n">
        <v>17662</v>
      </c>
      <c r="D6628" s="2" t="n">
        <v>0.0896064814814815</v>
      </c>
      <c r="F6628" s="5" t="n">
        <v>32</v>
      </c>
      <c r="G6628" s="5" t="n">
        <v>131.5</v>
      </c>
      <c r="H6628" s="5" t="n">
        <v>0</v>
      </c>
      <c r="I6628" s="5" t="n">
        <v>6.7</v>
      </c>
      <c r="J6628" s="5" t="s">
        <v>1621</v>
      </c>
      <c r="K6628" s="5"/>
      <c r="L6628" s="5"/>
      <c r="M6628" s="5" t="n">
        <v>0</v>
      </c>
      <c r="N6628" s="5"/>
      <c r="O6628" s="5"/>
      <c r="P6628" s="5"/>
      <c r="Q6628" s="5" t="s">
        <v>3644</v>
      </c>
      <c r="R6628" s="5" t="s">
        <v>17462</v>
      </c>
      <c r="S6628" s="5" t="s">
        <v>17430</v>
      </c>
      <c r="T6628" s="5" t="s">
        <v>2639</v>
      </c>
      <c r="U6628" s="5" t="str">
        <f aca="false">IF(ISNUMBER(FIND(",", T6628)), MID(T6628, FIND(",", T6628) + 2, LEN(T6628) - FIND(",", T6628) - 1), IF(T6628&lt;&gt;"", T6628, "unknown"))</f>
        <v>Japan</v>
      </c>
      <c r="V6628" s="5" t="s">
        <v>27</v>
      </c>
    </row>
    <row r="6629" customFormat="false" ht="13.8" hidden="false" customHeight="false" outlineLevel="0" collapsed="false">
      <c r="A6629" s="5" t="s">
        <v>17463</v>
      </c>
      <c r="B6629" s="5" t="n">
        <f aca="false">YEAR(DATEVALUE(LEFT(A6629, 10)))</f>
        <v>1948</v>
      </c>
      <c r="C6629" s="6" t="n">
        <v>17644</v>
      </c>
      <c r="D6629" s="2" t="n">
        <v>0.848726851851852</v>
      </c>
      <c r="F6629" s="5" t="n">
        <v>19.319</v>
      </c>
      <c r="G6629" s="5" t="n">
        <v>-69.703</v>
      </c>
      <c r="H6629" s="5" t="n">
        <v>35</v>
      </c>
      <c r="I6629" s="5" t="n">
        <v>7.1</v>
      </c>
      <c r="J6629" s="5" t="s">
        <v>1621</v>
      </c>
      <c r="K6629" s="5"/>
      <c r="L6629" s="5"/>
      <c r="M6629" s="5" t="n">
        <v>0</v>
      </c>
      <c r="N6629" s="5"/>
      <c r="O6629" s="5"/>
      <c r="P6629" s="5"/>
      <c r="Q6629" s="5" t="s">
        <v>3644</v>
      </c>
      <c r="R6629" s="5" t="s">
        <v>17464</v>
      </c>
      <c r="S6629" s="5" t="s">
        <v>17430</v>
      </c>
      <c r="T6629" s="5" t="s">
        <v>11208</v>
      </c>
      <c r="U6629" s="5" t="str">
        <f aca="false">IF(ISNUMBER(FIND(",", T6629)), MID(T6629, FIND(",", T6629) + 2, LEN(T6629) - FIND(",", T6629) - 1), IF(T6629&lt;&gt;"", T6629, "unknown"))</f>
        <v>Dominican Republic region</v>
      </c>
      <c r="V6629" s="5" t="s">
        <v>27</v>
      </c>
    </row>
    <row r="6630" customFormat="false" ht="13.8" hidden="false" customHeight="false" outlineLevel="0" collapsed="false">
      <c r="A6630" s="5" t="s">
        <v>17465</v>
      </c>
      <c r="B6630" s="5" t="n">
        <f aca="false">YEAR(DATEVALUE(LEFT(A6630, 10)))</f>
        <v>1948</v>
      </c>
      <c r="C6630" s="6" t="n">
        <v>17640</v>
      </c>
      <c r="D6630" s="2" t="n">
        <v>0.674664351851852</v>
      </c>
      <c r="F6630" s="5" t="n">
        <v>33.133</v>
      </c>
      <c r="G6630" s="5" t="n">
        <v>135.616</v>
      </c>
      <c r="H6630" s="5" t="n">
        <v>15.4</v>
      </c>
      <c r="I6630" s="5" t="n">
        <v>7.2</v>
      </c>
      <c r="J6630" s="5" t="s">
        <v>3643</v>
      </c>
      <c r="K6630" s="5"/>
      <c r="L6630" s="5"/>
      <c r="M6630" s="5" t="n">
        <v>0</v>
      </c>
      <c r="N6630" s="5"/>
      <c r="O6630" s="5"/>
      <c r="P6630" s="5"/>
      <c r="Q6630" s="5" t="s">
        <v>3644</v>
      </c>
      <c r="R6630" s="5" t="s">
        <v>17466</v>
      </c>
      <c r="S6630" s="5" t="s">
        <v>17430</v>
      </c>
      <c r="T6630" s="5" t="s">
        <v>4960</v>
      </c>
      <c r="U6630" s="5" t="str">
        <f aca="false">IF(ISNUMBER(FIND(",", T6630)), MID(T6630, FIND(",", T6630) + 2, LEN(T6630) - FIND(",", T6630) - 1), IF(T6630&lt;&gt;"", T6630, "unknown"))</f>
        <v>Japan</v>
      </c>
      <c r="V6630" s="5" t="s">
        <v>27</v>
      </c>
    </row>
    <row r="6631" customFormat="false" ht="13.8" hidden="false" customHeight="false" outlineLevel="0" collapsed="false">
      <c r="A6631" s="5" t="s">
        <v>17467</v>
      </c>
      <c r="B6631" s="5" t="n">
        <f aca="false">YEAR(DATEVALUE(LEFT(A6631, 10)))</f>
        <v>1948</v>
      </c>
      <c r="C6631" s="6" t="n">
        <v>17605</v>
      </c>
      <c r="D6631" s="2" t="n">
        <v>0.835127314814815</v>
      </c>
      <c r="F6631" s="5" t="n">
        <v>1.5</v>
      </c>
      <c r="G6631" s="5" t="n">
        <v>126.5</v>
      </c>
      <c r="H6631" s="5" t="n">
        <v>60</v>
      </c>
      <c r="I6631" s="5" t="n">
        <v>6.6</v>
      </c>
      <c r="J6631" s="5" t="s">
        <v>1621</v>
      </c>
      <c r="K6631" s="5"/>
      <c r="L6631" s="5"/>
      <c r="M6631" s="5" t="n">
        <v>0</v>
      </c>
      <c r="N6631" s="5"/>
      <c r="O6631" s="5"/>
      <c r="P6631" s="5"/>
      <c r="Q6631" s="5" t="s">
        <v>3644</v>
      </c>
      <c r="R6631" s="5" t="s">
        <v>17468</v>
      </c>
      <c r="S6631" s="5" t="s">
        <v>17430</v>
      </c>
      <c r="T6631" s="5" t="s">
        <v>723</v>
      </c>
      <c r="U6631" s="5" t="str">
        <f aca="false">IF(ISNUMBER(FIND(",", T6631)), MID(T6631, FIND(",", T6631) + 2, LEN(T6631) - FIND(",", T6631) - 1), IF(T6631&lt;&gt;"", T6631, "unknown"))</f>
        <v>Molucca Sea</v>
      </c>
      <c r="V6631" s="5" t="s">
        <v>27</v>
      </c>
    </row>
    <row r="6632" customFormat="false" ht="13.8" hidden="false" customHeight="false" outlineLevel="0" collapsed="false">
      <c r="A6632" s="5" t="s">
        <v>17469</v>
      </c>
      <c r="B6632" s="5" t="n">
        <f aca="false">YEAR(DATEVALUE(LEFT(A6632, 10)))</f>
        <v>1948</v>
      </c>
      <c r="C6632" s="6" t="n">
        <v>17595</v>
      </c>
      <c r="D6632" s="2" t="n">
        <v>0.381921296296296</v>
      </c>
      <c r="F6632" s="5" t="n">
        <v>18.755</v>
      </c>
      <c r="G6632" s="5" t="n">
        <v>119.026</v>
      </c>
      <c r="H6632" s="5" t="n">
        <v>35</v>
      </c>
      <c r="I6632" s="5" t="n">
        <v>7</v>
      </c>
      <c r="J6632" s="5" t="s">
        <v>1621</v>
      </c>
      <c r="K6632" s="5"/>
      <c r="L6632" s="5"/>
      <c r="M6632" s="5" t="n">
        <v>0</v>
      </c>
      <c r="N6632" s="5"/>
      <c r="O6632" s="5"/>
      <c r="P6632" s="5"/>
      <c r="Q6632" s="5" t="s">
        <v>3644</v>
      </c>
      <c r="R6632" s="5" t="s">
        <v>17470</v>
      </c>
      <c r="S6632" s="5" t="s">
        <v>17430</v>
      </c>
      <c r="T6632" s="5" t="s">
        <v>858</v>
      </c>
      <c r="U6632" s="5" t="str">
        <f aca="false">IF(ISNUMBER(FIND(",", T6632)), MID(T6632, FIND(",", T6632) + 2, LEN(T6632) - FIND(",", T6632) - 1), IF(T6632&lt;&gt;"", T6632, "unknown"))</f>
        <v>Philippine Islands region</v>
      </c>
      <c r="V6632" s="5" t="s">
        <v>27</v>
      </c>
    </row>
    <row r="6633" customFormat="false" ht="13.8" hidden="false" customHeight="false" outlineLevel="0" collapsed="false">
      <c r="A6633" s="5" t="s">
        <v>17471</v>
      </c>
      <c r="B6633" s="5" t="n">
        <f aca="false">YEAR(DATEVALUE(LEFT(A6633, 10)))</f>
        <v>1948</v>
      </c>
      <c r="C6633" s="6" t="n">
        <v>17593</v>
      </c>
      <c r="D6633" s="2" t="n">
        <v>0.0503240740740741</v>
      </c>
      <c r="F6633" s="5" t="n">
        <v>-3.459</v>
      </c>
      <c r="G6633" s="5" t="n">
        <v>127.01</v>
      </c>
      <c r="H6633" s="5" t="n">
        <v>35</v>
      </c>
      <c r="I6633" s="5" t="n">
        <v>7.1</v>
      </c>
      <c r="J6633" s="5" t="s">
        <v>1621</v>
      </c>
      <c r="K6633" s="5"/>
      <c r="L6633" s="5"/>
      <c r="M6633" s="5" t="n">
        <v>0</v>
      </c>
      <c r="N6633" s="5"/>
      <c r="O6633" s="5"/>
      <c r="P6633" s="5"/>
      <c r="Q6633" s="5" t="s">
        <v>3644</v>
      </c>
      <c r="R6633" s="5" t="s">
        <v>17472</v>
      </c>
      <c r="S6633" s="5" t="s">
        <v>17430</v>
      </c>
      <c r="T6633" s="5" t="s">
        <v>4017</v>
      </c>
      <c r="U6633" s="5" t="str">
        <f aca="false">IF(ISNUMBER(FIND(",", T6633)), MID(T6633, FIND(",", T6633) + 2, LEN(T6633) - FIND(",", T6633) - 1), IF(T6633&lt;&gt;"", T6633, "unknown"))</f>
        <v>Indonesia</v>
      </c>
      <c r="V6633" s="5" t="s">
        <v>27</v>
      </c>
    </row>
    <row r="6634" customFormat="false" ht="13.8" hidden="false" customHeight="false" outlineLevel="0" collapsed="false">
      <c r="A6634" s="5" t="s">
        <v>17473</v>
      </c>
      <c r="B6634" s="5" t="n">
        <f aca="false">YEAR(DATEVALUE(LEFT(A6634, 10)))</f>
        <v>1948</v>
      </c>
      <c r="C6634" s="6" t="n">
        <v>17572</v>
      </c>
      <c r="D6634" s="2" t="n">
        <v>0.621087962962963</v>
      </c>
      <c r="F6634" s="5" t="n">
        <v>0</v>
      </c>
      <c r="G6634" s="5" t="n">
        <v>122.5</v>
      </c>
      <c r="H6634" s="5" t="n">
        <v>160</v>
      </c>
      <c r="I6634" s="5" t="n">
        <v>6.9</v>
      </c>
      <c r="J6634" s="5" t="s">
        <v>1061</v>
      </c>
      <c r="K6634" s="5"/>
      <c r="L6634" s="5"/>
      <c r="M6634" s="5" t="n">
        <v>0</v>
      </c>
      <c r="N6634" s="5"/>
      <c r="O6634" s="5"/>
      <c r="P6634" s="5"/>
      <c r="Q6634" s="5" t="s">
        <v>3644</v>
      </c>
      <c r="R6634" s="5" t="s">
        <v>17474</v>
      </c>
      <c r="S6634" s="5" t="s">
        <v>17430</v>
      </c>
      <c r="T6634" s="5" t="s">
        <v>707</v>
      </c>
      <c r="U6634" s="5" t="str">
        <f aca="false">IF(ISNUMBER(FIND(",", T6634)), MID(T6634, FIND(",", T6634) + 2, LEN(T6634) - FIND(",", T6634) - 1), IF(T6634&lt;&gt;"", T6634, "unknown"))</f>
        <v>Indonesia</v>
      </c>
      <c r="V6634" s="5" t="s">
        <v>27</v>
      </c>
    </row>
    <row r="6635" customFormat="false" ht="13.8" hidden="false" customHeight="false" outlineLevel="0" collapsed="false">
      <c r="A6635" s="5" t="s">
        <v>17475</v>
      </c>
      <c r="B6635" s="5" t="n">
        <f aca="false">YEAR(DATEVALUE(LEFT(A6635, 10)))</f>
        <v>1948</v>
      </c>
      <c r="C6635" s="6" t="n">
        <v>17572</v>
      </c>
      <c r="D6635" s="2" t="n">
        <v>0.540451388888889</v>
      </c>
      <c r="F6635" s="5" t="n">
        <v>35.5</v>
      </c>
      <c r="G6635" s="5" t="n">
        <v>27</v>
      </c>
      <c r="H6635" s="5" t="n">
        <v>40</v>
      </c>
      <c r="I6635" s="5" t="n">
        <v>6.9</v>
      </c>
      <c r="J6635" s="5" t="s">
        <v>1621</v>
      </c>
      <c r="K6635" s="5"/>
      <c r="L6635" s="5"/>
      <c r="M6635" s="5" t="n">
        <v>0</v>
      </c>
      <c r="N6635" s="5"/>
      <c r="O6635" s="5"/>
      <c r="P6635" s="5"/>
      <c r="Q6635" s="5" t="s">
        <v>3644</v>
      </c>
      <c r="R6635" s="5" t="s">
        <v>17476</v>
      </c>
      <c r="S6635" s="5" t="s">
        <v>17430</v>
      </c>
      <c r="T6635" s="5" t="s">
        <v>951</v>
      </c>
      <c r="U6635" s="5" t="str">
        <f aca="false">IF(ISNUMBER(FIND(",", T6635)), MID(T6635, FIND(",", T6635) + 2, LEN(T6635) - FIND(",", T6635) - 1), IF(T6635&lt;&gt;"", T6635, "unknown"))</f>
        <v>Greece</v>
      </c>
      <c r="V6635" s="5" t="s">
        <v>27</v>
      </c>
    </row>
    <row r="6636" customFormat="false" ht="13.8" hidden="false" customHeight="false" outlineLevel="0" collapsed="false">
      <c r="A6636" s="5" t="s">
        <v>17477</v>
      </c>
      <c r="B6636" s="5" t="n">
        <f aca="false">YEAR(DATEVALUE(LEFT(A6636, 10)))</f>
        <v>1948</v>
      </c>
      <c r="C6636" s="6" t="n">
        <v>17560</v>
      </c>
      <c r="D6636" s="2" t="n">
        <v>0.157881944444444</v>
      </c>
      <c r="F6636" s="5" t="n">
        <v>1.538</v>
      </c>
      <c r="G6636" s="5" t="n">
        <v>126.6</v>
      </c>
      <c r="H6636" s="5" t="n">
        <v>35</v>
      </c>
      <c r="I6636" s="5" t="n">
        <v>7.1</v>
      </c>
      <c r="J6636" s="5" t="s">
        <v>1061</v>
      </c>
      <c r="K6636" s="5"/>
      <c r="L6636" s="5"/>
      <c r="M6636" s="5" t="n">
        <v>0</v>
      </c>
      <c r="N6636" s="5"/>
      <c r="O6636" s="5"/>
      <c r="P6636" s="5"/>
      <c r="Q6636" s="5" t="s">
        <v>3644</v>
      </c>
      <c r="R6636" s="5" t="s">
        <v>17478</v>
      </c>
      <c r="S6636" s="5" t="s">
        <v>17430</v>
      </c>
      <c r="T6636" s="5" t="s">
        <v>723</v>
      </c>
      <c r="U6636" s="5" t="str">
        <f aca="false">IF(ISNUMBER(FIND(",", T6636)), MID(T6636, FIND(",", T6636) + 2, LEN(T6636) - FIND(",", T6636) - 1), IF(T6636&lt;&gt;"", T6636, "unknown"))</f>
        <v>Molucca Sea</v>
      </c>
      <c r="V6636" s="5" t="s">
        <v>27</v>
      </c>
    </row>
    <row r="6637" customFormat="false" ht="13.8" hidden="false" customHeight="false" outlineLevel="0" collapsed="false">
      <c r="A6637" s="5" t="s">
        <v>17479</v>
      </c>
      <c r="B6637" s="5" t="n">
        <f aca="false">YEAR(DATEVALUE(LEFT(A6637, 10)))</f>
        <v>1948</v>
      </c>
      <c r="C6637" s="6" t="n">
        <v>17559</v>
      </c>
      <c r="D6637" s="2" t="n">
        <v>0.498981481481481</v>
      </c>
      <c r="F6637" s="5" t="n">
        <v>-20.36</v>
      </c>
      <c r="G6637" s="5" t="n">
        <v>-177.686</v>
      </c>
      <c r="H6637" s="5" t="n">
        <v>630.8</v>
      </c>
      <c r="I6637" s="5" t="n">
        <v>7</v>
      </c>
      <c r="J6637" s="5" t="s">
        <v>1061</v>
      </c>
      <c r="K6637" s="5"/>
      <c r="L6637" s="5"/>
      <c r="M6637" s="5" t="n">
        <v>0</v>
      </c>
      <c r="N6637" s="5"/>
      <c r="O6637" s="5"/>
      <c r="P6637" s="5"/>
      <c r="Q6637" s="5" t="s">
        <v>3644</v>
      </c>
      <c r="R6637" s="5" t="s">
        <v>17480</v>
      </c>
      <c r="S6637" s="5" t="s">
        <v>17430</v>
      </c>
      <c r="T6637" s="5" t="s">
        <v>161</v>
      </c>
      <c r="U6637" s="5" t="str">
        <f aca="false">IF(ISNUMBER(FIND(",", T6637)), MID(T6637, FIND(",", T6637) + 2, LEN(T6637) - FIND(",", T6637) - 1), IF(T6637&lt;&gt;"", T6637, "unknown"))</f>
        <v>Fiji region</v>
      </c>
      <c r="V6637" s="5" t="s">
        <v>27</v>
      </c>
    </row>
    <row r="6638" customFormat="false" ht="13.8" hidden="false" customHeight="false" outlineLevel="0" collapsed="false">
      <c r="A6638" s="5" t="s">
        <v>17481</v>
      </c>
      <c r="B6638" s="5" t="n">
        <f aca="false">YEAR(DATEVALUE(LEFT(A6638, 10)))</f>
        <v>1948</v>
      </c>
      <c r="C6638" s="6" t="n">
        <v>17556</v>
      </c>
      <c r="D6638" s="2" t="n">
        <v>0.740821759259259</v>
      </c>
      <c r="F6638" s="5" t="n">
        <v>10.726</v>
      </c>
      <c r="G6638" s="5" t="n">
        <v>122.253</v>
      </c>
      <c r="H6638" s="5" t="n">
        <v>35</v>
      </c>
      <c r="I6638" s="5" t="n">
        <v>8.1</v>
      </c>
      <c r="J6638" s="5" t="s">
        <v>3643</v>
      </c>
      <c r="K6638" s="5"/>
      <c r="L6638" s="5"/>
      <c r="M6638" s="5" t="n">
        <v>0</v>
      </c>
      <c r="N6638" s="5"/>
      <c r="O6638" s="5"/>
      <c r="P6638" s="5"/>
      <c r="Q6638" s="5" t="s">
        <v>3644</v>
      </c>
      <c r="R6638" s="5" t="s">
        <v>17482</v>
      </c>
      <c r="S6638" s="5" t="s">
        <v>17430</v>
      </c>
      <c r="T6638" s="5" t="s">
        <v>9428</v>
      </c>
      <c r="U6638" s="5" t="str">
        <f aca="false">IF(ISNUMBER(FIND(",", T6638)), MID(T6638, FIND(",", T6638) + 2, LEN(T6638) - FIND(",", T6638) - 1), IF(T6638&lt;&gt;"", T6638, "unknown"))</f>
        <v>Philippines</v>
      </c>
      <c r="V6638" s="5" t="s">
        <v>27</v>
      </c>
    </row>
    <row r="6639" customFormat="false" ht="13.8" hidden="false" customHeight="false" outlineLevel="0" collapsed="false">
      <c r="A6639" s="5" t="s">
        <v>17483</v>
      </c>
      <c r="B6639" s="5" t="n">
        <f aca="false">YEAR(DATEVALUE(LEFT(A6639, 10)))</f>
        <v>1948</v>
      </c>
      <c r="C6639" s="6" t="n">
        <v>17554</v>
      </c>
      <c r="D6639" s="2" t="n">
        <v>0.580104166666667</v>
      </c>
      <c r="F6639" s="5" t="n">
        <v>-22</v>
      </c>
      <c r="G6639" s="5" t="n">
        <v>-177</v>
      </c>
      <c r="H6639" s="5" t="n">
        <v>140</v>
      </c>
      <c r="I6639" s="5" t="n">
        <v>6.9</v>
      </c>
      <c r="J6639" s="5" t="s">
        <v>1061</v>
      </c>
      <c r="K6639" s="5"/>
      <c r="L6639" s="5"/>
      <c r="M6639" s="5" t="n">
        <v>0</v>
      </c>
      <c r="N6639" s="5"/>
      <c r="O6639" s="5"/>
      <c r="P6639" s="5"/>
      <c r="Q6639" s="5" t="s">
        <v>3644</v>
      </c>
      <c r="R6639" s="5" t="s">
        <v>17484</v>
      </c>
      <c r="S6639" s="5" t="s">
        <v>17430</v>
      </c>
      <c r="T6639" s="5" t="s">
        <v>1124</v>
      </c>
      <c r="U6639" s="5" t="str">
        <f aca="false">IF(ISNUMBER(FIND(",", T6639)), MID(T6639, FIND(",", T6639) + 2, LEN(T6639) - FIND(",", T6639) - 1), IF(T6639&lt;&gt;"", T6639, "unknown"))</f>
        <v>south of the Fiji Islands</v>
      </c>
      <c r="V6639" s="5" t="s">
        <v>27</v>
      </c>
    </row>
    <row r="6640" customFormat="false" ht="13.8" hidden="false" customHeight="false" outlineLevel="0" collapsed="false">
      <c r="A6640" s="5" t="s">
        <v>17485</v>
      </c>
      <c r="B6640" s="5" t="n">
        <f aca="false">YEAR(DATEVALUE(LEFT(A6640, 10)))</f>
        <v>1948</v>
      </c>
      <c r="C6640" s="6" t="n">
        <v>17552</v>
      </c>
      <c r="D6640" s="2" t="n">
        <v>0.405694444444444</v>
      </c>
      <c r="F6640" s="5" t="n">
        <v>-33.5</v>
      </c>
      <c r="G6640" s="5" t="n">
        <v>-178</v>
      </c>
      <c r="H6640" s="5" t="n">
        <v>50</v>
      </c>
      <c r="I6640" s="5" t="n">
        <v>6.6</v>
      </c>
      <c r="J6640" s="5" t="s">
        <v>13467</v>
      </c>
      <c r="K6640" s="5"/>
      <c r="L6640" s="5"/>
      <c r="M6640" s="5" t="n">
        <v>0</v>
      </c>
      <c r="N6640" s="5"/>
      <c r="O6640" s="5"/>
      <c r="P6640" s="5"/>
      <c r="Q6640" s="5" t="s">
        <v>3644</v>
      </c>
      <c r="R6640" s="5" t="s">
        <v>17486</v>
      </c>
      <c r="S6640" s="5" t="s">
        <v>17430</v>
      </c>
      <c r="T6640" s="5" t="s">
        <v>1190</v>
      </c>
      <c r="U6640" s="5" t="str">
        <f aca="false">IF(ISNUMBER(FIND(",", T6640)), MID(T6640, FIND(",", T6640) + 2, LEN(T6640) - FIND(",", T6640) - 1), IF(T6640&lt;&gt;"", T6640, "unknown"))</f>
        <v>south of the Kermadec Islands</v>
      </c>
      <c r="V6640" s="5" t="s">
        <v>27</v>
      </c>
    </row>
    <row r="6641" customFormat="false" ht="13.8" hidden="false" customHeight="false" outlineLevel="0" collapsed="false">
      <c r="A6641" s="5" t="s">
        <v>17487</v>
      </c>
      <c r="B6641" s="5" t="n">
        <f aca="false">YEAR(DATEVALUE(LEFT(A6641, 10)))</f>
        <v>1948</v>
      </c>
      <c r="C6641" s="6" t="n">
        <v>17538</v>
      </c>
      <c r="D6641" s="2" t="n">
        <v>0.726365740740741</v>
      </c>
      <c r="F6641" s="5" t="n">
        <v>17</v>
      </c>
      <c r="G6641" s="5" t="n">
        <v>-98</v>
      </c>
      <c r="H6641" s="5" t="n">
        <v>80</v>
      </c>
      <c r="I6641" s="5" t="n">
        <v>6.8</v>
      </c>
      <c r="J6641" s="5" t="s">
        <v>13467</v>
      </c>
      <c r="K6641" s="5"/>
      <c r="L6641" s="5"/>
      <c r="M6641" s="5" t="n">
        <v>0</v>
      </c>
      <c r="N6641" s="5"/>
      <c r="O6641" s="5"/>
      <c r="P6641" s="5"/>
      <c r="Q6641" s="5" t="s">
        <v>3644</v>
      </c>
      <c r="R6641" s="5" t="s">
        <v>17488</v>
      </c>
      <c r="S6641" s="5" t="s">
        <v>17430</v>
      </c>
      <c r="T6641" s="5" t="s">
        <v>1074</v>
      </c>
      <c r="U6641" s="5" t="str">
        <f aca="false">IF(ISNUMBER(FIND(",", T6641)), MID(T6641, FIND(",", T6641) + 2, LEN(T6641) - FIND(",", T6641) - 1), IF(T6641&lt;&gt;"", T6641, "unknown"))</f>
        <v>Mexico</v>
      </c>
      <c r="V6641" s="5" t="s">
        <v>27</v>
      </c>
    </row>
    <row r="6642" customFormat="false" ht="13.8" hidden="false" customHeight="false" outlineLevel="0" collapsed="false">
      <c r="A6642" s="5" t="s">
        <v>17489</v>
      </c>
      <c r="B6642" s="5" t="n">
        <f aca="false">YEAR(DATEVALUE(LEFT(A6642, 10)))</f>
        <v>1948</v>
      </c>
      <c r="C6642" s="6" t="n">
        <v>17538</v>
      </c>
      <c r="D6642" s="2" t="n">
        <v>0.724606481481481</v>
      </c>
      <c r="F6642" s="5" t="n">
        <v>17</v>
      </c>
      <c r="G6642" s="5" t="n">
        <v>-98</v>
      </c>
      <c r="H6642" s="5" t="n">
        <v>80</v>
      </c>
      <c r="I6642" s="5" t="n">
        <v>6.9</v>
      </c>
      <c r="J6642" s="5" t="s">
        <v>1061</v>
      </c>
      <c r="K6642" s="5"/>
      <c r="L6642" s="5"/>
      <c r="M6642" s="5" t="n">
        <v>0</v>
      </c>
      <c r="N6642" s="5"/>
      <c r="O6642" s="5"/>
      <c r="P6642" s="5"/>
      <c r="Q6642" s="5" t="s">
        <v>3644</v>
      </c>
      <c r="R6642" s="5" t="s">
        <v>17490</v>
      </c>
      <c r="S6642" s="5" t="s">
        <v>17430</v>
      </c>
      <c r="T6642" s="5" t="s">
        <v>1074</v>
      </c>
      <c r="U6642" s="5" t="str">
        <f aca="false">IF(ISNUMBER(FIND(",", T6642)), MID(T6642, FIND(",", T6642) + 2, LEN(T6642) - FIND(",", T6642) - 1), IF(T6642&lt;&gt;"", T6642, "unknown"))</f>
        <v>Mexico</v>
      </c>
      <c r="V6642" s="5" t="s">
        <v>27</v>
      </c>
    </row>
    <row r="6643" customFormat="false" ht="13.8" hidden="false" customHeight="false" outlineLevel="0" collapsed="false">
      <c r="A6643" s="5" t="s">
        <v>17491</v>
      </c>
      <c r="B6643" s="5" t="n">
        <f aca="false">YEAR(DATEVALUE(LEFT(A6643, 10)))</f>
        <v>1948</v>
      </c>
      <c r="C6643" s="6" t="n">
        <v>17536</v>
      </c>
      <c r="D6643" s="2" t="n">
        <v>0.372650462962963</v>
      </c>
      <c r="F6643" s="5" t="n">
        <v>-20.75</v>
      </c>
      <c r="G6643" s="5" t="n">
        <v>-179</v>
      </c>
      <c r="H6643" s="5" t="n">
        <v>600</v>
      </c>
      <c r="I6643" s="5" t="n">
        <v>6.9</v>
      </c>
      <c r="J6643" s="5" t="s">
        <v>1061</v>
      </c>
      <c r="K6643" s="5"/>
      <c r="L6643" s="5"/>
      <c r="M6643" s="5" t="n">
        <v>0</v>
      </c>
      <c r="N6643" s="5"/>
      <c r="O6643" s="5"/>
      <c r="P6643" s="5"/>
      <c r="Q6643" s="5" t="s">
        <v>3644</v>
      </c>
      <c r="R6643" s="5" t="s">
        <v>17492</v>
      </c>
      <c r="S6643" s="5" t="s">
        <v>17430</v>
      </c>
      <c r="T6643" s="5" t="s">
        <v>161</v>
      </c>
      <c r="U6643" s="5" t="str">
        <f aca="false">IF(ISNUMBER(FIND(",", T6643)), MID(T6643, FIND(",", T6643) + 2, LEN(T6643) - FIND(",", T6643) - 1), IF(T6643&lt;&gt;"", T6643, "unknown"))</f>
        <v>Fiji region</v>
      </c>
      <c r="V6643" s="5" t="s">
        <v>27</v>
      </c>
    </row>
    <row r="6644" customFormat="false" ht="13.8" hidden="false" customHeight="false" outlineLevel="0" collapsed="false">
      <c r="A6644" s="5" t="s">
        <v>17493</v>
      </c>
      <c r="B6644" s="5" t="n">
        <f aca="false">YEAR(DATEVALUE(LEFT(A6644, 10)))</f>
        <v>1947</v>
      </c>
      <c r="C6644" s="6" t="n">
        <v>17516</v>
      </c>
      <c r="D6644" s="2" t="n">
        <v>0.805856481481482</v>
      </c>
      <c r="F6644" s="5" t="n">
        <v>-59.5</v>
      </c>
      <c r="G6644" s="5" t="n">
        <v>-160</v>
      </c>
      <c r="H6644" s="5" t="n">
        <v>60</v>
      </c>
      <c r="I6644" s="5" t="n">
        <v>6.6</v>
      </c>
      <c r="J6644" s="5" t="s">
        <v>1621</v>
      </c>
      <c r="K6644" s="5"/>
      <c r="L6644" s="5"/>
      <c r="M6644" s="5" t="n">
        <v>0</v>
      </c>
      <c r="N6644" s="5"/>
      <c r="O6644" s="5"/>
      <c r="P6644" s="5"/>
      <c r="Q6644" s="5" t="s">
        <v>3644</v>
      </c>
      <c r="R6644" s="5" t="s">
        <v>17494</v>
      </c>
      <c r="S6644" s="5" t="s">
        <v>17430</v>
      </c>
      <c r="T6644" s="5" t="s">
        <v>695</v>
      </c>
      <c r="U6644" s="5" t="str">
        <f aca="false">IF(ISNUMBER(FIND(",", T6644)), MID(T6644, FIND(",", T6644) + 2, LEN(T6644) - FIND(",", T6644) - 1), IF(T6644&lt;&gt;"", T6644, "unknown"))</f>
        <v>Pacific-Antarctic Ridge</v>
      </c>
      <c r="V6644" s="5" t="s">
        <v>27</v>
      </c>
    </row>
    <row r="6645" customFormat="false" ht="13.8" hidden="false" customHeight="false" outlineLevel="0" collapsed="false">
      <c r="A6645" s="5" t="s">
        <v>17495</v>
      </c>
      <c r="B6645" s="5" t="n">
        <f aca="false">YEAR(DATEVALUE(LEFT(A6645, 10)))</f>
        <v>1947</v>
      </c>
      <c r="C6645" s="6" t="n">
        <v>17485</v>
      </c>
      <c r="D6645" s="2" t="n">
        <v>0.451597222222222</v>
      </c>
      <c r="F6645" s="5" t="n">
        <v>43.9</v>
      </c>
      <c r="G6645" s="5" t="n">
        <v>143.2</v>
      </c>
      <c r="H6645" s="5" t="n">
        <v>160</v>
      </c>
      <c r="I6645" s="5" t="n">
        <v>6.7</v>
      </c>
      <c r="J6645" s="5" t="s">
        <v>1621</v>
      </c>
      <c r="K6645" s="5"/>
      <c r="L6645" s="5"/>
      <c r="M6645" s="5" t="n">
        <v>0</v>
      </c>
      <c r="N6645" s="5"/>
      <c r="O6645" s="5"/>
      <c r="P6645" s="5"/>
      <c r="Q6645" s="5" t="s">
        <v>3644</v>
      </c>
      <c r="R6645" s="5" t="s">
        <v>17496</v>
      </c>
      <c r="S6645" s="5" t="s">
        <v>17430</v>
      </c>
      <c r="T6645" s="5" t="s">
        <v>1217</v>
      </c>
      <c r="U6645" s="5" t="str">
        <f aca="false">IF(ISNUMBER(FIND(",", T6645)), MID(T6645, FIND(",", T6645) + 2, LEN(T6645) - FIND(",", T6645) - 1), IF(T6645&lt;&gt;"", T6645, "unknown"))</f>
        <v>Japan region</v>
      </c>
      <c r="V6645" s="5" t="s">
        <v>27</v>
      </c>
    </row>
    <row r="6646" customFormat="false" ht="13.8" hidden="false" customHeight="false" outlineLevel="0" collapsed="false">
      <c r="A6646" s="5" t="s">
        <v>17497</v>
      </c>
      <c r="B6646" s="5" t="n">
        <f aca="false">YEAR(DATEVALUE(LEFT(A6646, 10)))</f>
        <v>1947</v>
      </c>
      <c r="C6646" s="6" t="n">
        <v>17480</v>
      </c>
      <c r="D6646" s="2" t="n">
        <v>0.206828703703704</v>
      </c>
      <c r="F6646" s="5" t="n">
        <v>-22.5</v>
      </c>
      <c r="G6646" s="5" t="n">
        <v>170</v>
      </c>
      <c r="H6646" s="5" t="n">
        <v>50</v>
      </c>
      <c r="I6646" s="5" t="n">
        <v>6.5</v>
      </c>
      <c r="J6646" s="5" t="s">
        <v>1621</v>
      </c>
      <c r="K6646" s="5"/>
      <c r="L6646" s="5"/>
      <c r="M6646" s="5" t="n">
        <v>0</v>
      </c>
      <c r="N6646" s="5"/>
      <c r="O6646" s="5"/>
      <c r="P6646" s="5"/>
      <c r="Q6646" s="5" t="s">
        <v>3644</v>
      </c>
      <c r="R6646" s="5" t="s">
        <v>17498</v>
      </c>
      <c r="S6646" s="5" t="s">
        <v>17430</v>
      </c>
      <c r="T6646" s="5" t="s">
        <v>1116</v>
      </c>
      <c r="U6646" s="5" t="str">
        <f aca="false">IF(ISNUMBER(FIND(",", T6646)), MID(T6646, FIND(",", T6646) + 2, LEN(T6646) - FIND(",", T6646) - 1), IF(T6646&lt;&gt;"", T6646, "unknown"))</f>
        <v>southeast of the Loyalty Islands</v>
      </c>
      <c r="V6646" s="5" t="s">
        <v>27</v>
      </c>
    </row>
    <row r="6647" customFormat="false" ht="13.8" hidden="false" customHeight="false" outlineLevel="0" collapsed="false">
      <c r="A6647" s="5" t="s">
        <v>17499</v>
      </c>
      <c r="B6647" s="5" t="n">
        <f aca="false">YEAR(DATEVALUE(LEFT(A6647, 10)))</f>
        <v>1947</v>
      </c>
      <c r="C6647" s="6" t="n">
        <v>17475</v>
      </c>
      <c r="D6647" s="2" t="n">
        <v>0.00638888888888889</v>
      </c>
      <c r="F6647" s="5" t="n">
        <v>44.173</v>
      </c>
      <c r="G6647" s="5" t="n">
        <v>140.932</v>
      </c>
      <c r="H6647" s="5" t="n">
        <v>20</v>
      </c>
      <c r="I6647" s="5" t="n">
        <v>7.1</v>
      </c>
      <c r="J6647" s="5" t="s">
        <v>1621</v>
      </c>
      <c r="K6647" s="5"/>
      <c r="L6647" s="5"/>
      <c r="M6647" s="5" t="n">
        <v>0</v>
      </c>
      <c r="N6647" s="5"/>
      <c r="O6647" s="5"/>
      <c r="P6647" s="5"/>
      <c r="Q6647" s="5" t="s">
        <v>3644</v>
      </c>
      <c r="R6647" s="5" t="s">
        <v>17500</v>
      </c>
      <c r="S6647" s="5" t="s">
        <v>17430</v>
      </c>
      <c r="T6647" s="5" t="s">
        <v>7300</v>
      </c>
      <c r="U6647" s="5" t="str">
        <f aca="false">IF(ISNUMBER(FIND(",", T6647)), MID(T6647, FIND(",", T6647) + 2, LEN(T6647) - FIND(",", T6647) - 1), IF(T6647&lt;&gt;"", T6647, "unknown"))</f>
        <v>eastern Sea of Japan</v>
      </c>
      <c r="V6647" s="5" t="s">
        <v>27</v>
      </c>
    </row>
    <row r="6648" customFormat="false" ht="13.8" hidden="false" customHeight="false" outlineLevel="0" collapsed="false">
      <c r="A6648" s="5" t="s">
        <v>17501</v>
      </c>
      <c r="B6648" s="5" t="n">
        <f aca="false">YEAR(DATEVALUE(LEFT(A6648, 10)))</f>
        <v>1947</v>
      </c>
      <c r="C6648" s="6" t="n">
        <v>17472</v>
      </c>
      <c r="D6648" s="2" t="n">
        <v>0.624224537037037</v>
      </c>
      <c r="F6648" s="5" t="n">
        <v>-11.727</v>
      </c>
      <c r="G6648" s="5" t="n">
        <v>-76.396</v>
      </c>
      <c r="H6648" s="5" t="n">
        <v>35</v>
      </c>
      <c r="I6648" s="5" t="n">
        <v>7.7</v>
      </c>
      <c r="J6648" s="5" t="s">
        <v>3643</v>
      </c>
      <c r="K6648" s="5"/>
      <c r="L6648" s="5"/>
      <c r="M6648" s="5" t="n">
        <v>0</v>
      </c>
      <c r="N6648" s="5"/>
      <c r="O6648" s="5"/>
      <c r="P6648" s="5"/>
      <c r="Q6648" s="5" t="s">
        <v>3644</v>
      </c>
      <c r="R6648" s="5" t="s">
        <v>17502</v>
      </c>
      <c r="S6648" s="5" t="s">
        <v>17430</v>
      </c>
      <c r="T6648" s="5" t="s">
        <v>777</v>
      </c>
      <c r="U6648" s="5" t="str">
        <f aca="false">IF(ISNUMBER(FIND(",", T6648)), MID(T6648, FIND(",", T6648) + 2, LEN(T6648) - FIND(",", T6648) - 1), IF(T6648&lt;&gt;"", T6648, "unknown"))</f>
        <v>central Peru</v>
      </c>
      <c r="V6648" s="5" t="s">
        <v>27</v>
      </c>
    </row>
    <row r="6649" customFormat="false" ht="13.8" hidden="false" customHeight="false" outlineLevel="0" collapsed="false">
      <c r="A6649" s="5" t="s">
        <v>17503</v>
      </c>
      <c r="B6649" s="5" t="n">
        <f aca="false">YEAR(DATEVALUE(LEFT(A6649, 10)))</f>
        <v>1947</v>
      </c>
      <c r="C6649" s="6" t="n">
        <v>17456</v>
      </c>
      <c r="D6649" s="2" t="n">
        <v>0.090162037037037</v>
      </c>
      <c r="F6649" s="5" t="n">
        <v>64.251</v>
      </c>
      <c r="G6649" s="5" t="n">
        <v>-148.389</v>
      </c>
      <c r="H6649" s="5" t="n">
        <v>25.7</v>
      </c>
      <c r="I6649" s="5" t="n">
        <v>7.1</v>
      </c>
      <c r="J6649" s="5" t="s">
        <v>3643</v>
      </c>
      <c r="K6649" s="5"/>
      <c r="L6649" s="5"/>
      <c r="M6649" s="5" t="n">
        <v>0</v>
      </c>
      <c r="N6649" s="5"/>
      <c r="O6649" s="5"/>
      <c r="P6649" s="5"/>
      <c r="Q6649" s="5" t="s">
        <v>3644</v>
      </c>
      <c r="R6649" s="5" t="s">
        <v>17504</v>
      </c>
      <c r="S6649" s="5" t="s">
        <v>17430</v>
      </c>
      <c r="T6649" s="5" t="s">
        <v>5527</v>
      </c>
      <c r="U6649" s="5" t="str">
        <f aca="false">IF(ISNUMBER(FIND(",", T6649)), MID(T6649, FIND(",", T6649) + 2, LEN(T6649) - FIND(",", T6649) - 1), IF(T6649&lt;&gt;"", T6649, "unknown"))</f>
        <v>Central Alaska</v>
      </c>
      <c r="V6649" s="5" t="s">
        <v>27</v>
      </c>
    </row>
    <row r="6650" customFormat="false" ht="13.8" hidden="false" customHeight="false" outlineLevel="0" collapsed="false">
      <c r="A6650" s="5" t="s">
        <v>17505</v>
      </c>
      <c r="B6650" s="5" t="n">
        <f aca="false">YEAR(DATEVALUE(LEFT(A6650, 10)))</f>
        <v>1947</v>
      </c>
      <c r="C6650" s="6" t="n">
        <v>17446</v>
      </c>
      <c r="D6650" s="2" t="n">
        <v>0.830289351851852</v>
      </c>
      <c r="F6650" s="5" t="n">
        <v>37</v>
      </c>
      <c r="G6650" s="5" t="n">
        <v>22</v>
      </c>
      <c r="H6650" s="5" t="n">
        <v>0</v>
      </c>
      <c r="I6650" s="5" t="n">
        <v>6.9</v>
      </c>
      <c r="J6650" s="5" t="s">
        <v>1621</v>
      </c>
      <c r="K6650" s="5"/>
      <c r="L6650" s="5"/>
      <c r="M6650" s="5" t="n">
        <v>0</v>
      </c>
      <c r="N6650" s="5"/>
      <c r="O6650" s="5"/>
      <c r="P6650" s="5"/>
      <c r="Q6650" s="5" t="s">
        <v>3644</v>
      </c>
      <c r="R6650" s="5" t="s">
        <v>17506</v>
      </c>
      <c r="S6650" s="5" t="s">
        <v>17430</v>
      </c>
      <c r="T6650" s="5" t="s">
        <v>3215</v>
      </c>
      <c r="U6650" s="5" t="str">
        <f aca="false">IF(ISNUMBER(FIND(",", T6650)), MID(T6650, FIND(",", T6650) + 2, LEN(T6650) - FIND(",", T6650) - 1), IF(T6650&lt;&gt;"", T6650, "unknown"))</f>
        <v>southern Greece</v>
      </c>
      <c r="V6650" s="5" t="s">
        <v>27</v>
      </c>
    </row>
    <row r="6651" customFormat="false" ht="13.8" hidden="false" customHeight="false" outlineLevel="0" collapsed="false">
      <c r="A6651" s="5" t="s">
        <v>17507</v>
      </c>
      <c r="B6651" s="5" t="n">
        <f aca="false">YEAR(DATEVALUE(LEFT(A6651, 10)))</f>
        <v>1947</v>
      </c>
      <c r="C6651" s="6" t="n">
        <v>17436</v>
      </c>
      <c r="D6651" s="2" t="n">
        <v>0.668090277777778</v>
      </c>
      <c r="F6651" s="5" t="n">
        <v>24.843</v>
      </c>
      <c r="G6651" s="5" t="n">
        <v>123.118</v>
      </c>
      <c r="H6651" s="5" t="n">
        <v>118.6</v>
      </c>
      <c r="I6651" s="5" t="n">
        <v>7.4</v>
      </c>
      <c r="J6651" s="5" t="s">
        <v>1061</v>
      </c>
      <c r="K6651" s="5"/>
      <c r="L6651" s="5"/>
      <c r="M6651" s="5" t="n">
        <v>0</v>
      </c>
      <c r="N6651" s="5"/>
      <c r="O6651" s="5"/>
      <c r="P6651" s="5"/>
      <c r="Q6651" s="5" t="s">
        <v>3644</v>
      </c>
      <c r="R6651" s="5" t="s">
        <v>17508</v>
      </c>
      <c r="S6651" s="5" t="s">
        <v>17430</v>
      </c>
      <c r="T6651" s="5" t="s">
        <v>1934</v>
      </c>
      <c r="U6651" s="5" t="str">
        <f aca="false">IF(ISNUMBER(FIND(",", T6651)), MID(T6651, FIND(",", T6651) + 2, LEN(T6651) - FIND(",", T6651) - 1), IF(T6651&lt;&gt;"", T6651, "unknown"))</f>
        <v>Japan</v>
      </c>
      <c r="V6651" s="5" t="s">
        <v>27</v>
      </c>
    </row>
    <row r="6652" customFormat="false" ht="13.8" hidden="false" customHeight="false" outlineLevel="0" collapsed="false">
      <c r="A6652" s="5" t="s">
        <v>17509</v>
      </c>
      <c r="B6652" s="5" t="n">
        <f aca="false">YEAR(DATEVALUE(LEFT(A6652, 10)))</f>
        <v>1947</v>
      </c>
      <c r="C6652" s="6" t="n">
        <v>17433</v>
      </c>
      <c r="D6652" s="2" t="n">
        <v>0.519652777777778</v>
      </c>
      <c r="F6652" s="5" t="n">
        <v>33.588</v>
      </c>
      <c r="G6652" s="5" t="n">
        <v>58.604</v>
      </c>
      <c r="H6652" s="5" t="n">
        <v>35</v>
      </c>
      <c r="I6652" s="5" t="n">
        <v>6.6</v>
      </c>
      <c r="J6652" s="5" t="s">
        <v>13467</v>
      </c>
      <c r="K6652" s="5"/>
      <c r="L6652" s="5"/>
      <c r="M6652" s="5" t="n">
        <v>0</v>
      </c>
      <c r="N6652" s="5"/>
      <c r="O6652" s="5"/>
      <c r="P6652" s="5"/>
      <c r="Q6652" s="5" t="s">
        <v>3644</v>
      </c>
      <c r="R6652" s="5" t="s">
        <v>17510</v>
      </c>
      <c r="S6652" s="5" t="s">
        <v>17430</v>
      </c>
      <c r="T6652" s="5" t="s">
        <v>6991</v>
      </c>
      <c r="U6652" s="5" t="str">
        <f aca="false">IF(ISNUMBER(FIND(",", T6652)), MID(T6652, FIND(",", T6652) + 2, LEN(T6652) - FIND(",", T6652) - 1), IF(T6652&lt;&gt;"", T6652, "unknown"))</f>
        <v>eastern Iran</v>
      </c>
      <c r="V6652" s="5" t="s">
        <v>27</v>
      </c>
    </row>
    <row r="6653" customFormat="false" ht="13.8" hidden="false" customHeight="false" outlineLevel="0" collapsed="false">
      <c r="A6653" s="5" t="s">
        <v>17511</v>
      </c>
      <c r="B6653" s="5" t="n">
        <f aca="false">YEAR(DATEVALUE(LEFT(A6653, 10)))</f>
        <v>1947</v>
      </c>
      <c r="C6653" s="6" t="n">
        <v>17413</v>
      </c>
      <c r="D6653" s="2" t="n">
        <v>0.643703703703704</v>
      </c>
      <c r="F6653" s="5" t="n">
        <v>47</v>
      </c>
      <c r="G6653" s="5" t="n">
        <v>153</v>
      </c>
      <c r="H6653" s="5" t="n">
        <v>120</v>
      </c>
      <c r="I6653" s="5" t="n">
        <v>6.6</v>
      </c>
      <c r="J6653" s="5" t="s">
        <v>13467</v>
      </c>
      <c r="K6653" s="5"/>
      <c r="L6653" s="5"/>
      <c r="M6653" s="5" t="n">
        <v>0</v>
      </c>
      <c r="N6653" s="5"/>
      <c r="O6653" s="5"/>
      <c r="P6653" s="5"/>
      <c r="Q6653" s="5" t="s">
        <v>3644</v>
      </c>
      <c r="R6653" s="5" t="s">
        <v>17512</v>
      </c>
      <c r="S6653" s="5" t="s">
        <v>17430</v>
      </c>
      <c r="T6653" s="5" t="s">
        <v>749</v>
      </c>
      <c r="U6653" s="5" t="str">
        <f aca="false">IF(ISNUMBER(FIND(",", T6653)), MID(T6653, FIND(",", T6653) + 2, LEN(T6653) - FIND(",", T6653) - 1), IF(T6653&lt;&gt;"", T6653, "unknown"))</f>
        <v>Kuril Islands</v>
      </c>
      <c r="V6653" s="5" t="s">
        <v>27</v>
      </c>
    </row>
    <row r="6654" customFormat="false" ht="13.8" hidden="false" customHeight="false" outlineLevel="0" collapsed="false">
      <c r="A6654" s="5" t="s">
        <v>17513</v>
      </c>
      <c r="B6654" s="5" t="n">
        <f aca="false">YEAR(DATEVALUE(LEFT(A6654, 10)))</f>
        <v>1947</v>
      </c>
      <c r="C6654" s="6" t="n">
        <v>17412</v>
      </c>
      <c r="D6654" s="2" t="n">
        <v>0.606018518518519</v>
      </c>
      <c r="F6654" s="5" t="n">
        <v>-19</v>
      </c>
      <c r="G6654" s="5" t="n">
        <v>-176</v>
      </c>
      <c r="H6654" s="5" t="n">
        <v>250</v>
      </c>
      <c r="I6654" s="5" t="n">
        <v>6.6</v>
      </c>
      <c r="J6654" s="5" t="s">
        <v>13467</v>
      </c>
      <c r="K6654" s="5"/>
      <c r="L6654" s="5"/>
      <c r="M6654" s="5" t="n">
        <v>0</v>
      </c>
      <c r="N6654" s="5"/>
      <c r="O6654" s="5"/>
      <c r="P6654" s="5"/>
      <c r="Q6654" s="5" t="s">
        <v>3644</v>
      </c>
      <c r="R6654" s="5" t="s">
        <v>17514</v>
      </c>
      <c r="S6654" s="5" t="s">
        <v>17430</v>
      </c>
      <c r="T6654" s="5" t="s">
        <v>1007</v>
      </c>
      <c r="U6654" s="5" t="str">
        <f aca="false">IF(ISNUMBER(FIND(",", T6654)), MID(T6654, FIND(",", T6654) + 2, LEN(T6654) - FIND(",", T6654) - 1), IF(T6654&lt;&gt;"", T6654, "unknown"))</f>
        <v>Tonga</v>
      </c>
      <c r="V6654" s="5" t="s">
        <v>27</v>
      </c>
    </row>
    <row r="6655" customFormat="false" ht="13.8" hidden="false" customHeight="false" outlineLevel="0" collapsed="false">
      <c r="A6655" s="5" t="s">
        <v>17515</v>
      </c>
      <c r="B6655" s="5" t="n">
        <f aca="false">YEAR(DATEVALUE(LEFT(A6655, 10)))</f>
        <v>1947</v>
      </c>
      <c r="C6655" s="6" t="n">
        <v>17407</v>
      </c>
      <c r="D6655" s="2" t="n">
        <v>0.284965277777778</v>
      </c>
      <c r="F6655" s="5" t="n">
        <v>49</v>
      </c>
      <c r="G6655" s="5" t="n">
        <v>155.5</v>
      </c>
      <c r="H6655" s="5" t="n">
        <v>40</v>
      </c>
      <c r="I6655" s="5" t="n">
        <v>6.6</v>
      </c>
      <c r="J6655" s="5" t="s">
        <v>13467</v>
      </c>
      <c r="K6655" s="5"/>
      <c r="L6655" s="5"/>
      <c r="M6655" s="5" t="n">
        <v>0</v>
      </c>
      <c r="N6655" s="5"/>
      <c r="O6655" s="5"/>
      <c r="P6655" s="5"/>
      <c r="Q6655" s="5" t="s">
        <v>3644</v>
      </c>
      <c r="R6655" s="5" t="s">
        <v>17516</v>
      </c>
      <c r="S6655" s="5" t="s">
        <v>17430</v>
      </c>
      <c r="T6655" s="5" t="s">
        <v>749</v>
      </c>
      <c r="U6655" s="5" t="str">
        <f aca="false">IF(ISNUMBER(FIND(",", T6655)), MID(T6655, FIND(",", T6655) + 2, LEN(T6655) - FIND(",", T6655) - 1), IF(T6655&lt;&gt;"", T6655, "unknown"))</f>
        <v>Kuril Islands</v>
      </c>
      <c r="V6655" s="5" t="s">
        <v>27</v>
      </c>
    </row>
    <row r="6656" customFormat="false" ht="13.8" hidden="false" customHeight="false" outlineLevel="0" collapsed="false">
      <c r="A6656" s="5" t="s">
        <v>17517</v>
      </c>
      <c r="B6656" s="5" t="n">
        <f aca="false">YEAR(DATEVALUE(LEFT(A6656, 10)))</f>
        <v>1947</v>
      </c>
      <c r="C6656" s="6" t="n">
        <v>17386</v>
      </c>
      <c r="D6656" s="2" t="n">
        <v>0.0280092592592593</v>
      </c>
      <c r="F6656" s="5" t="n">
        <v>19.75</v>
      </c>
      <c r="G6656" s="5" t="n">
        <v>-75.25</v>
      </c>
      <c r="H6656" s="5" t="n">
        <v>50</v>
      </c>
      <c r="I6656" s="5" t="n">
        <v>6.6</v>
      </c>
      <c r="J6656" s="5" t="s">
        <v>13467</v>
      </c>
      <c r="K6656" s="5"/>
      <c r="L6656" s="5"/>
      <c r="M6656" s="5" t="n">
        <v>0</v>
      </c>
      <c r="N6656" s="5"/>
      <c r="O6656" s="5"/>
      <c r="P6656" s="5"/>
      <c r="Q6656" s="5" t="s">
        <v>3644</v>
      </c>
      <c r="R6656" s="5" t="s">
        <v>17518</v>
      </c>
      <c r="S6656" s="5" t="s">
        <v>17430</v>
      </c>
      <c r="T6656" s="5" t="s">
        <v>3988</v>
      </c>
      <c r="U6656" s="5" t="str">
        <f aca="false">IF(ISNUMBER(FIND(",", T6656)), MID(T6656, FIND(",", T6656) + 2, LEN(T6656) - FIND(",", T6656) - 1), IF(T6656&lt;&gt;"", T6656, "unknown"))</f>
        <v>Cuba region</v>
      </c>
      <c r="V6656" s="5" t="s">
        <v>27</v>
      </c>
    </row>
    <row r="6657" customFormat="false" ht="13.8" hidden="false" customHeight="false" outlineLevel="0" collapsed="false">
      <c r="A6657" s="5" t="s">
        <v>17519</v>
      </c>
      <c r="B6657" s="5" t="n">
        <f aca="false">YEAR(DATEVALUE(LEFT(A6657, 10)))</f>
        <v>1947</v>
      </c>
      <c r="C6657" s="6" t="n">
        <v>17385</v>
      </c>
      <c r="D6657" s="2" t="n">
        <v>0.240949074074074</v>
      </c>
      <c r="F6657" s="5" t="n">
        <v>-9.25</v>
      </c>
      <c r="G6657" s="5" t="n">
        <v>-71.5</v>
      </c>
      <c r="H6657" s="5" t="n">
        <v>600</v>
      </c>
      <c r="I6657" s="5" t="n">
        <v>6.6</v>
      </c>
      <c r="J6657" s="5" t="s">
        <v>13467</v>
      </c>
      <c r="K6657" s="5"/>
      <c r="L6657" s="5"/>
      <c r="M6657" s="5" t="n">
        <v>0</v>
      </c>
      <c r="N6657" s="5"/>
      <c r="O6657" s="5"/>
      <c r="P6657" s="5"/>
      <c r="Q6657" s="5" t="s">
        <v>3644</v>
      </c>
      <c r="R6657" s="5" t="s">
        <v>17520</v>
      </c>
      <c r="S6657" s="5" t="s">
        <v>17430</v>
      </c>
      <c r="T6657" s="5" t="s">
        <v>8091</v>
      </c>
      <c r="U6657" s="5" t="str">
        <f aca="false">IF(ISNUMBER(FIND(",", T6657)), MID(T6657, FIND(",", T6657) + 2, LEN(T6657) - FIND(",", T6657) - 1), IF(T6657&lt;&gt;"", T6657, "unknown"))</f>
        <v>Peru-Brazil border region</v>
      </c>
      <c r="V6657" s="5" t="s">
        <v>27</v>
      </c>
    </row>
    <row r="6658" customFormat="false" ht="13.8" hidden="false" customHeight="false" outlineLevel="0" collapsed="false">
      <c r="A6658" s="5" t="s">
        <v>17521</v>
      </c>
      <c r="B6658" s="5" t="n">
        <f aca="false">YEAR(DATEVALUE(LEFT(A6658, 10)))</f>
        <v>1947</v>
      </c>
      <c r="C6658" s="6" t="n">
        <v>17384</v>
      </c>
      <c r="D6658" s="2" t="n">
        <v>0.600173611111111</v>
      </c>
      <c r="F6658" s="5" t="n">
        <v>24.959</v>
      </c>
      <c r="G6658" s="5" t="n">
        <v>63.516</v>
      </c>
      <c r="H6658" s="5" t="n">
        <v>35</v>
      </c>
      <c r="I6658" s="5" t="n">
        <v>6.9</v>
      </c>
      <c r="J6658" s="5" t="s">
        <v>3643</v>
      </c>
      <c r="K6658" s="5"/>
      <c r="L6658" s="5"/>
      <c r="M6658" s="5" t="n">
        <v>0</v>
      </c>
      <c r="N6658" s="5"/>
      <c r="O6658" s="5"/>
      <c r="P6658" s="5"/>
      <c r="Q6658" s="5" t="s">
        <v>3644</v>
      </c>
      <c r="R6658" s="5" t="s">
        <v>17522</v>
      </c>
      <c r="S6658" s="5" t="s">
        <v>17430</v>
      </c>
      <c r="T6658" s="5" t="s">
        <v>17523</v>
      </c>
      <c r="U6658" s="5" t="str">
        <f aca="false">IF(ISNUMBER(FIND(",", T6658)), MID(T6658, FIND(",", T6658) + 2, LEN(T6658) - FIND(",", T6658) - 1), IF(T6658&lt;&gt;"", T6658, "unknown"))</f>
        <v>off the coast of Pakistan</v>
      </c>
      <c r="V6658" s="5" t="s">
        <v>27</v>
      </c>
    </row>
    <row r="6659" customFormat="false" ht="13.8" hidden="false" customHeight="false" outlineLevel="0" collapsed="false">
      <c r="A6659" s="5" t="s">
        <v>17524</v>
      </c>
      <c r="B6659" s="5" t="n">
        <f aca="false">YEAR(DATEVALUE(LEFT(A6659, 10)))</f>
        <v>1947</v>
      </c>
      <c r="C6659" s="6" t="n">
        <v>17377</v>
      </c>
      <c r="D6659" s="2" t="n">
        <v>0.57181712962963</v>
      </c>
      <c r="F6659" s="5" t="n">
        <v>28.388</v>
      </c>
      <c r="G6659" s="5" t="n">
        <v>93.589</v>
      </c>
      <c r="H6659" s="5" t="n">
        <v>35</v>
      </c>
      <c r="I6659" s="5" t="n">
        <v>7.3</v>
      </c>
      <c r="J6659" s="5" t="s">
        <v>3643</v>
      </c>
      <c r="K6659" s="5"/>
      <c r="L6659" s="5"/>
      <c r="M6659" s="5" t="n">
        <v>0</v>
      </c>
      <c r="N6659" s="5"/>
      <c r="O6659" s="5"/>
      <c r="P6659" s="5"/>
      <c r="Q6659" s="5" t="s">
        <v>3644</v>
      </c>
      <c r="R6659" s="5" t="s">
        <v>17525</v>
      </c>
      <c r="S6659" s="5" t="s">
        <v>17430</v>
      </c>
      <c r="T6659" s="5" t="s">
        <v>15877</v>
      </c>
      <c r="U6659" s="5" t="str">
        <f aca="false">IF(ISNUMBER(FIND(",", T6659)), MID(T6659, FIND(",", T6659) + 2, LEN(T6659) - FIND(",", T6659) - 1), IF(T6659&lt;&gt;"", T6659, "unknown"))</f>
        <v>eastern Xizang-India border region</v>
      </c>
      <c r="V6659" s="5" t="s">
        <v>27</v>
      </c>
    </row>
    <row r="6660" customFormat="false" ht="13.8" hidden="false" customHeight="false" outlineLevel="0" collapsed="false">
      <c r="A6660" s="5" t="s">
        <v>17526</v>
      </c>
      <c r="B6660" s="5" t="n">
        <f aca="false">YEAR(DATEVALUE(LEFT(A6660, 10)))</f>
        <v>1947</v>
      </c>
      <c r="C6660" s="6" t="n">
        <v>17337</v>
      </c>
      <c r="D6660" s="2" t="n">
        <v>0.315706018518519</v>
      </c>
      <c r="F6660" s="5" t="n">
        <v>22</v>
      </c>
      <c r="G6660" s="5" t="n">
        <v>145.5</v>
      </c>
      <c r="H6660" s="5" t="n">
        <v>0</v>
      </c>
      <c r="I6660" s="5" t="n">
        <v>6.6</v>
      </c>
      <c r="J6660" s="5" t="s">
        <v>1621</v>
      </c>
      <c r="K6660" s="5"/>
      <c r="L6660" s="5"/>
      <c r="M6660" s="5" t="n">
        <v>0</v>
      </c>
      <c r="N6660" s="5"/>
      <c r="O6660" s="5"/>
      <c r="P6660" s="5"/>
      <c r="Q6660" s="5" t="s">
        <v>3644</v>
      </c>
      <c r="R6660" s="5" t="s">
        <v>17527</v>
      </c>
      <c r="S6660" s="5" t="s">
        <v>17430</v>
      </c>
      <c r="T6660" s="5" t="s">
        <v>5236</v>
      </c>
      <c r="U6660" s="5" t="str">
        <f aca="false">IF(ISNUMBER(FIND(",", T6660)), MID(T6660, FIND(",", T6660) + 2, LEN(T6660) - FIND(",", T6660) - 1), IF(T6660&lt;&gt;"", T6660, "unknown"))</f>
        <v>North Pacific Ocean</v>
      </c>
      <c r="V6660" s="5" t="s">
        <v>27</v>
      </c>
    </row>
    <row r="6661" customFormat="false" ht="13.8" hidden="false" customHeight="false" outlineLevel="0" collapsed="false">
      <c r="A6661" s="5" t="s">
        <v>17528</v>
      </c>
      <c r="B6661" s="5" t="n">
        <f aca="false">YEAR(DATEVALUE(LEFT(A6661, 10)))</f>
        <v>1947</v>
      </c>
      <c r="C6661" s="6" t="n">
        <v>17331</v>
      </c>
      <c r="D6661" s="2" t="n">
        <v>0.85056712962963</v>
      </c>
      <c r="F6661" s="5" t="n">
        <v>21.5</v>
      </c>
      <c r="G6661" s="5" t="n">
        <v>145.5</v>
      </c>
      <c r="H6661" s="5" t="n">
        <v>0</v>
      </c>
      <c r="I6661" s="5" t="n">
        <v>6.9</v>
      </c>
      <c r="J6661" s="5" t="s">
        <v>1621</v>
      </c>
      <c r="K6661" s="5"/>
      <c r="L6661" s="5"/>
      <c r="M6661" s="5" t="n">
        <v>0</v>
      </c>
      <c r="N6661" s="5"/>
      <c r="O6661" s="5"/>
      <c r="P6661" s="5"/>
      <c r="Q6661" s="5" t="s">
        <v>3644</v>
      </c>
      <c r="R6661" s="5" t="s">
        <v>17529</v>
      </c>
      <c r="S6661" s="5" t="s">
        <v>17430</v>
      </c>
      <c r="T6661" s="5" t="s">
        <v>246</v>
      </c>
      <c r="U6661" s="5" t="str">
        <f aca="false">IF(ISNUMBER(FIND(",", T6661)), MID(T6661, FIND(",", T6661) + 2, LEN(T6661) - FIND(",", T6661) - 1), IF(T6661&lt;&gt;"", T6661, "unknown"))</f>
        <v>Mariana Islands region</v>
      </c>
      <c r="V6661" s="5" t="s">
        <v>27</v>
      </c>
    </row>
    <row r="6662" customFormat="false" ht="13.8" hidden="false" customHeight="false" outlineLevel="0" collapsed="false">
      <c r="A6662" s="5" t="s">
        <v>17530</v>
      </c>
      <c r="B6662" s="5" t="n">
        <f aca="false">YEAR(DATEVALUE(LEFT(A6662, 10)))</f>
        <v>1947</v>
      </c>
      <c r="C6662" s="6" t="n">
        <v>17330</v>
      </c>
      <c r="D6662" s="2" t="n">
        <v>0.376736111111111</v>
      </c>
      <c r="F6662" s="5" t="n">
        <v>0.962</v>
      </c>
      <c r="G6662" s="5" t="n">
        <v>126.151</v>
      </c>
      <c r="H6662" s="5" t="n">
        <v>40</v>
      </c>
      <c r="I6662" s="5" t="n">
        <v>7.1</v>
      </c>
      <c r="J6662" s="5" t="s">
        <v>1621</v>
      </c>
      <c r="K6662" s="5"/>
      <c r="L6662" s="5"/>
      <c r="M6662" s="5" t="n">
        <v>0</v>
      </c>
      <c r="N6662" s="5"/>
      <c r="O6662" s="5"/>
      <c r="P6662" s="5"/>
      <c r="Q6662" s="5" t="s">
        <v>3644</v>
      </c>
      <c r="R6662" s="5" t="s">
        <v>17531</v>
      </c>
      <c r="S6662" s="5" t="s">
        <v>17430</v>
      </c>
      <c r="T6662" s="5" t="s">
        <v>723</v>
      </c>
      <c r="U6662" s="5" t="str">
        <f aca="false">IF(ISNUMBER(FIND(",", T6662)), MID(T6662, FIND(",", T6662) + 2, LEN(T6662) - FIND(",", T6662) - 1), IF(T6662&lt;&gt;"", T6662, "unknown"))</f>
        <v>Molucca Sea</v>
      </c>
      <c r="V6662" s="5" t="s">
        <v>27</v>
      </c>
    </row>
    <row r="6663" customFormat="false" ht="13.8" hidden="false" customHeight="false" outlineLevel="0" collapsed="false">
      <c r="A6663" s="5" t="s">
        <v>17532</v>
      </c>
      <c r="B6663" s="5" t="n">
        <f aca="false">YEAR(DATEVALUE(LEFT(A6663, 10)))</f>
        <v>1947</v>
      </c>
      <c r="C6663" s="6" t="n">
        <v>17325</v>
      </c>
      <c r="D6663" s="2" t="n">
        <v>0.783194444444444</v>
      </c>
      <c r="F6663" s="5" t="n">
        <v>11.5</v>
      </c>
      <c r="G6663" s="5" t="n">
        <v>125</v>
      </c>
      <c r="H6663" s="5" t="n">
        <v>0</v>
      </c>
      <c r="I6663" s="5" t="n">
        <v>6.7</v>
      </c>
      <c r="J6663" s="5" t="s">
        <v>13467</v>
      </c>
      <c r="K6663" s="5"/>
      <c r="L6663" s="5"/>
      <c r="M6663" s="5" t="n">
        <v>0</v>
      </c>
      <c r="N6663" s="5"/>
      <c r="O6663" s="5"/>
      <c r="P6663" s="5"/>
      <c r="Q6663" s="5" t="s">
        <v>3644</v>
      </c>
      <c r="R6663" s="5" t="s">
        <v>17533</v>
      </c>
      <c r="S6663" s="5" t="s">
        <v>17430</v>
      </c>
      <c r="T6663" s="5" t="s">
        <v>3124</v>
      </c>
      <c r="U6663" s="5" t="str">
        <f aca="false">IF(ISNUMBER(FIND(",", T6663)), MID(T6663, FIND(",", T6663) + 2, LEN(T6663) - FIND(",", T6663) - 1), IF(T6663&lt;&gt;"", T6663, "unknown"))</f>
        <v>Philippines</v>
      </c>
      <c r="V6663" s="5" t="s">
        <v>27</v>
      </c>
    </row>
    <row r="6664" customFormat="false" ht="13.8" hidden="false" customHeight="false" outlineLevel="0" collapsed="false">
      <c r="A6664" s="5" t="s">
        <v>17534</v>
      </c>
      <c r="B6664" s="5" t="n">
        <f aca="false">YEAR(DATEVALUE(LEFT(A6664, 10)))</f>
        <v>1947</v>
      </c>
      <c r="C6664" s="6" t="n">
        <v>17314</v>
      </c>
      <c r="D6664" s="2" t="n">
        <v>0.249282407407407</v>
      </c>
      <c r="F6664" s="5" t="n">
        <v>-1.938</v>
      </c>
      <c r="G6664" s="5" t="n">
        <v>135.289</v>
      </c>
      <c r="H6664" s="5" t="n">
        <v>35</v>
      </c>
      <c r="I6664" s="5" t="n">
        <v>7.2</v>
      </c>
      <c r="J6664" s="5" t="s">
        <v>3643</v>
      </c>
      <c r="K6664" s="5"/>
      <c r="L6664" s="5"/>
      <c r="M6664" s="5" t="n">
        <v>0</v>
      </c>
      <c r="N6664" s="5"/>
      <c r="O6664" s="5"/>
      <c r="P6664" s="5"/>
      <c r="Q6664" s="5" t="s">
        <v>3644</v>
      </c>
      <c r="R6664" s="5" t="s">
        <v>17535</v>
      </c>
      <c r="S6664" s="5" t="s">
        <v>17430</v>
      </c>
      <c r="T6664" s="5" t="s">
        <v>7571</v>
      </c>
      <c r="U6664" s="5" t="str">
        <f aca="false">IF(ISNUMBER(FIND(",", T6664)), MID(T6664, FIND(",", T6664) + 2, LEN(T6664) - FIND(",", T6664) - 1), IF(T6664&lt;&gt;"", T6664, "unknown"))</f>
        <v>Indonesia</v>
      </c>
      <c r="V6664" s="5" t="s">
        <v>27</v>
      </c>
    </row>
    <row r="6665" customFormat="false" ht="13.8" hidden="false" customHeight="false" outlineLevel="0" collapsed="false">
      <c r="A6665" s="5" t="s">
        <v>17536</v>
      </c>
      <c r="B6665" s="5" t="n">
        <f aca="false">YEAR(DATEVALUE(LEFT(A6665, 10)))</f>
        <v>1947</v>
      </c>
      <c r="C6665" s="6" t="n">
        <v>17293</v>
      </c>
      <c r="D6665" s="2" t="n">
        <v>0.854606481481481</v>
      </c>
      <c r="F6665" s="5" t="n">
        <v>-6.335</v>
      </c>
      <c r="G6665" s="5" t="n">
        <v>148.922</v>
      </c>
      <c r="H6665" s="5" t="n">
        <v>35</v>
      </c>
      <c r="I6665" s="5" t="n">
        <v>7.3</v>
      </c>
      <c r="J6665" s="5" t="s">
        <v>3643</v>
      </c>
      <c r="K6665" s="5"/>
      <c r="L6665" s="5"/>
      <c r="M6665" s="5" t="n">
        <v>0</v>
      </c>
      <c r="N6665" s="5"/>
      <c r="O6665" s="5"/>
      <c r="P6665" s="5"/>
      <c r="Q6665" s="5" t="s">
        <v>3644</v>
      </c>
      <c r="R6665" s="5" t="s">
        <v>17537</v>
      </c>
      <c r="S6665" s="5" t="s">
        <v>17430</v>
      </c>
      <c r="T6665" s="5" t="s">
        <v>745</v>
      </c>
      <c r="U6665" s="5" t="str">
        <f aca="false">IF(ISNUMBER(FIND(",", T6665)), MID(T6665, FIND(",", T6665) + 2, LEN(T6665) - FIND(",", T6665) - 1), IF(T6665&lt;&gt;"", T6665, "unknown"))</f>
        <v>Papua New Guinea</v>
      </c>
      <c r="V6665" s="5" t="s">
        <v>27</v>
      </c>
    </row>
    <row r="6666" customFormat="false" ht="13.8" hidden="false" customHeight="false" outlineLevel="0" collapsed="false">
      <c r="A6666" s="5" t="s">
        <v>17538</v>
      </c>
      <c r="B6666" s="5" t="n">
        <f aca="false">YEAR(DATEVALUE(LEFT(A6666, 10)))</f>
        <v>1947</v>
      </c>
      <c r="C6666" s="6" t="n">
        <v>17281</v>
      </c>
      <c r="D6666" s="2" t="n">
        <v>0.816134259259259</v>
      </c>
      <c r="F6666" s="5" t="n">
        <v>8.5</v>
      </c>
      <c r="G6666" s="5" t="n">
        <v>-39</v>
      </c>
      <c r="H6666" s="5" t="n">
        <v>50</v>
      </c>
      <c r="I6666" s="5" t="n">
        <v>6.6</v>
      </c>
      <c r="J6666" s="5" t="s">
        <v>1621</v>
      </c>
      <c r="K6666" s="5"/>
      <c r="L6666" s="5"/>
      <c r="M6666" s="5" t="n">
        <v>0</v>
      </c>
      <c r="N6666" s="5"/>
      <c r="O6666" s="5"/>
      <c r="P6666" s="5"/>
      <c r="Q6666" s="5" t="s">
        <v>3644</v>
      </c>
      <c r="R6666" s="5" t="s">
        <v>17539</v>
      </c>
      <c r="S6666" s="5" t="s">
        <v>17430</v>
      </c>
      <c r="T6666" s="5" t="s">
        <v>1477</v>
      </c>
      <c r="U6666" s="5" t="str">
        <f aca="false">IF(ISNUMBER(FIND(",", T6666)), MID(T6666, FIND(",", T6666) + 2, LEN(T6666) - FIND(",", T6666) - 1), IF(T6666&lt;&gt;"", T6666, "unknown"))</f>
        <v>central Mid-Atlantic Ridge</v>
      </c>
      <c r="V6666" s="5" t="s">
        <v>27</v>
      </c>
    </row>
    <row r="6667" customFormat="false" ht="13.8" hidden="false" customHeight="false" outlineLevel="0" collapsed="false">
      <c r="A6667" s="5" t="s">
        <v>17540</v>
      </c>
      <c r="B6667" s="5" t="n">
        <f aca="false">YEAR(DATEVALUE(LEFT(A6667, 10)))</f>
        <v>1947</v>
      </c>
      <c r="C6667" s="6" t="n">
        <v>17271</v>
      </c>
      <c r="D6667" s="2" t="n">
        <v>0.302465277777778</v>
      </c>
      <c r="F6667" s="5" t="n">
        <v>43.847</v>
      </c>
      <c r="G6667" s="5" t="n">
        <v>148.837</v>
      </c>
      <c r="H6667" s="5" t="n">
        <v>15</v>
      </c>
      <c r="I6667" s="5" t="n">
        <v>7.1</v>
      </c>
      <c r="J6667" s="5" t="s">
        <v>1621</v>
      </c>
      <c r="K6667" s="5"/>
      <c r="L6667" s="5"/>
      <c r="M6667" s="5" t="n">
        <v>0</v>
      </c>
      <c r="N6667" s="5"/>
      <c r="O6667" s="5"/>
      <c r="P6667" s="5"/>
      <c r="Q6667" s="5" t="s">
        <v>3644</v>
      </c>
      <c r="R6667" s="5" t="s">
        <v>17541</v>
      </c>
      <c r="S6667" s="5" t="s">
        <v>17430</v>
      </c>
      <c r="T6667" s="5" t="s">
        <v>2005</v>
      </c>
      <c r="U6667" s="5" t="str">
        <f aca="false">IF(ISNUMBER(FIND(",", T6667)), MID(T6667, FIND(",", T6667) + 2, LEN(T6667) - FIND(",", T6667) - 1), IF(T6667&lt;&gt;"", T6667, "unknown"))</f>
        <v>east of the Kuril Islands</v>
      </c>
      <c r="V6667" s="5" t="s">
        <v>27</v>
      </c>
    </row>
    <row r="6668" customFormat="false" ht="13.8" hidden="false" customHeight="false" outlineLevel="0" collapsed="false">
      <c r="A6668" s="5" t="s">
        <v>17542</v>
      </c>
      <c r="B6668" s="5" t="n">
        <f aca="false">YEAR(DATEVALUE(LEFT(A6668, 10)))</f>
        <v>1947</v>
      </c>
      <c r="C6668" s="6" t="n">
        <v>17259</v>
      </c>
      <c r="D6668" s="2" t="n">
        <v>0.235613425925926</v>
      </c>
      <c r="F6668" s="5" t="n">
        <v>-0.978</v>
      </c>
      <c r="G6668" s="5" t="n">
        <v>137.996</v>
      </c>
      <c r="H6668" s="5" t="n">
        <v>35</v>
      </c>
      <c r="I6668" s="5" t="n">
        <v>7.2</v>
      </c>
      <c r="J6668" s="5" t="s">
        <v>3643</v>
      </c>
      <c r="K6668" s="5"/>
      <c r="L6668" s="5"/>
      <c r="M6668" s="5" t="n">
        <v>0</v>
      </c>
      <c r="N6668" s="5"/>
      <c r="O6668" s="5"/>
      <c r="P6668" s="5"/>
      <c r="Q6668" s="5" t="s">
        <v>3644</v>
      </c>
      <c r="R6668" s="5" t="s">
        <v>17543</v>
      </c>
      <c r="S6668" s="5" t="s">
        <v>17430</v>
      </c>
      <c r="T6668" s="5" t="s">
        <v>6294</v>
      </c>
      <c r="U6668" s="5" t="str">
        <f aca="false">IF(ISNUMBER(FIND(",", T6668)), MID(T6668, FIND(",", T6668) + 2, LEN(T6668) - FIND(",", T6668) - 1), IF(T6668&lt;&gt;"", T6668, "unknown"))</f>
        <v>Indonesia</v>
      </c>
      <c r="V6668" s="5" t="s">
        <v>27</v>
      </c>
    </row>
    <row r="6669" customFormat="false" ht="13.8" hidden="false" customHeight="false" outlineLevel="0" collapsed="false">
      <c r="A6669" s="5" t="s">
        <v>17544</v>
      </c>
      <c r="B6669" s="5" t="n">
        <f aca="false">YEAR(DATEVALUE(LEFT(A6669, 10)))</f>
        <v>1947</v>
      </c>
      <c r="C6669" s="6" t="n">
        <v>17251</v>
      </c>
      <c r="D6669" s="2" t="n">
        <v>0.855972222222222</v>
      </c>
      <c r="F6669" s="5" t="n">
        <v>-38.447</v>
      </c>
      <c r="G6669" s="5" t="n">
        <v>176.816</v>
      </c>
      <c r="H6669" s="5" t="n">
        <v>160</v>
      </c>
      <c r="I6669" s="5" t="n">
        <v>7</v>
      </c>
      <c r="J6669" s="5" t="s">
        <v>1621</v>
      </c>
      <c r="K6669" s="5"/>
      <c r="L6669" s="5"/>
      <c r="M6669" s="5" t="n">
        <v>0</v>
      </c>
      <c r="N6669" s="5"/>
      <c r="O6669" s="5"/>
      <c r="P6669" s="5"/>
      <c r="Q6669" s="5" t="s">
        <v>3644</v>
      </c>
      <c r="R6669" s="5" t="s">
        <v>17545</v>
      </c>
      <c r="S6669" s="5" t="s">
        <v>17430</v>
      </c>
      <c r="T6669" s="5" t="s">
        <v>731</v>
      </c>
      <c r="U6669" s="5" t="str">
        <f aca="false">IF(ISNUMBER(FIND(",", T6669)), MID(T6669, FIND(",", T6669) + 2, LEN(T6669) - FIND(",", T6669) - 1), IF(T6669&lt;&gt;"", T6669, "unknown"))</f>
        <v>North Island of New Zealand</v>
      </c>
      <c r="V6669" s="5" t="s">
        <v>27</v>
      </c>
    </row>
    <row r="6670" customFormat="false" ht="13.8" hidden="false" customHeight="false" outlineLevel="0" collapsed="false">
      <c r="A6670" s="5" t="s">
        <v>17546</v>
      </c>
      <c r="B6670" s="5" t="n">
        <f aca="false">YEAR(DATEVALUE(LEFT(A6670, 10)))</f>
        <v>1947</v>
      </c>
      <c r="C6670" s="6" t="n">
        <v>17243</v>
      </c>
      <c r="D6670" s="2" t="n">
        <v>0.346967592592593</v>
      </c>
      <c r="F6670" s="5" t="n">
        <v>33.274</v>
      </c>
      <c r="G6670" s="5" t="n">
        <v>99.695</v>
      </c>
      <c r="H6670" s="5" t="n">
        <v>35</v>
      </c>
      <c r="I6670" s="5" t="n">
        <v>7.5</v>
      </c>
      <c r="J6670" s="5" t="s">
        <v>3643</v>
      </c>
      <c r="K6670" s="5"/>
      <c r="L6670" s="5"/>
      <c r="M6670" s="5" t="n">
        <v>0</v>
      </c>
      <c r="N6670" s="5"/>
      <c r="O6670" s="5"/>
      <c r="P6670" s="5"/>
      <c r="Q6670" s="5" t="s">
        <v>3644</v>
      </c>
      <c r="R6670" s="5" t="s">
        <v>17547</v>
      </c>
      <c r="S6670" s="5" t="s">
        <v>17430</v>
      </c>
      <c r="T6670" s="5" t="s">
        <v>17548</v>
      </c>
      <c r="U6670" s="5" t="str">
        <f aca="false">IF(ISNUMBER(FIND(",", T6670)), MID(T6670, FIND(",", T6670) + 2, LEN(T6670) - FIND(",", T6670) - 1), IF(T6670&lt;&gt;"", T6670, "unknown"))</f>
        <v>China</v>
      </c>
      <c r="V6670" s="5" t="s">
        <v>27</v>
      </c>
    </row>
    <row r="6671" customFormat="false" ht="13.8" hidden="false" customHeight="false" outlineLevel="0" collapsed="false">
      <c r="A6671" s="5" t="s">
        <v>17549</v>
      </c>
      <c r="B6671" s="5" t="n">
        <f aca="false">YEAR(DATEVALUE(LEFT(A6671, 10)))</f>
        <v>1947</v>
      </c>
      <c r="C6671" s="6" t="n">
        <v>17228</v>
      </c>
      <c r="D6671" s="2" t="n">
        <v>0.798217592592593</v>
      </c>
      <c r="F6671" s="5" t="n">
        <v>-5</v>
      </c>
      <c r="G6671" s="5" t="n">
        <v>144.5</v>
      </c>
      <c r="H6671" s="5" t="n">
        <v>50</v>
      </c>
      <c r="I6671" s="5" t="n">
        <v>6.8</v>
      </c>
      <c r="J6671" s="5" t="s">
        <v>1621</v>
      </c>
      <c r="K6671" s="5"/>
      <c r="L6671" s="5"/>
      <c r="M6671" s="5" t="n">
        <v>0</v>
      </c>
      <c r="N6671" s="5"/>
      <c r="O6671" s="5"/>
      <c r="P6671" s="5"/>
      <c r="Q6671" s="5" t="s">
        <v>3644</v>
      </c>
      <c r="R6671" s="5" t="s">
        <v>17550</v>
      </c>
      <c r="S6671" s="5" t="s">
        <v>17430</v>
      </c>
      <c r="T6671" s="5" t="s">
        <v>873</v>
      </c>
      <c r="U6671" s="5" t="str">
        <f aca="false">IF(ISNUMBER(FIND(",", T6671)), MID(T6671, FIND(",", T6671) + 2, LEN(T6671) - FIND(",", T6671) - 1), IF(T6671&lt;&gt;"", T6671, "unknown"))</f>
        <v>Papua New Guinea</v>
      </c>
      <c r="V6671" s="5" t="s">
        <v>27</v>
      </c>
    </row>
    <row r="6672" customFormat="false" ht="13.8" hidden="false" customHeight="false" outlineLevel="0" collapsed="false">
      <c r="A6672" s="5" t="s">
        <v>17551</v>
      </c>
      <c r="B6672" s="5" t="n">
        <f aca="false">YEAR(DATEVALUE(LEFT(A6672, 10)))</f>
        <v>1947</v>
      </c>
      <c r="C6672" s="6" t="n">
        <v>17216</v>
      </c>
      <c r="D6672" s="2" t="n">
        <v>0.562789351851852</v>
      </c>
      <c r="F6672" s="5" t="n">
        <v>33</v>
      </c>
      <c r="G6672" s="5" t="n">
        <v>136.75</v>
      </c>
      <c r="H6672" s="5" t="n">
        <v>440</v>
      </c>
      <c r="I6672" s="5" t="n">
        <v>6.6</v>
      </c>
      <c r="J6672" s="5" t="s">
        <v>13467</v>
      </c>
      <c r="K6672" s="5"/>
      <c r="L6672" s="5"/>
      <c r="M6672" s="5" t="n">
        <v>0</v>
      </c>
      <c r="N6672" s="5"/>
      <c r="O6672" s="5"/>
      <c r="P6672" s="5"/>
      <c r="Q6672" s="5" t="s">
        <v>3644</v>
      </c>
      <c r="R6672" s="5" t="s">
        <v>17552</v>
      </c>
      <c r="S6672" s="5" t="s">
        <v>17430</v>
      </c>
      <c r="T6672" s="5" t="s">
        <v>4960</v>
      </c>
      <c r="U6672" s="5" t="str">
        <f aca="false">IF(ISNUMBER(FIND(",", T6672)), MID(T6672, FIND(",", T6672) + 2, LEN(T6672) - FIND(",", T6672) - 1), IF(T6672&lt;&gt;"", T6672, "unknown"))</f>
        <v>Japan</v>
      </c>
      <c r="V6672" s="5" t="s">
        <v>27</v>
      </c>
    </row>
    <row r="6673" customFormat="false" ht="13.8" hidden="false" customHeight="false" outlineLevel="0" collapsed="false">
      <c r="A6673" s="5" t="s">
        <v>17553</v>
      </c>
      <c r="B6673" s="5" t="n">
        <f aca="false">YEAR(DATEVALUE(LEFT(A6673, 10)))</f>
        <v>1947</v>
      </c>
      <c r="C6673" s="6" t="n">
        <v>17205</v>
      </c>
      <c r="D6673" s="2" t="n">
        <v>0.361516203703704</v>
      </c>
      <c r="F6673" s="5" t="n">
        <v>-10</v>
      </c>
      <c r="G6673" s="5" t="n">
        <v>161.5</v>
      </c>
      <c r="H6673" s="5" t="n">
        <v>50</v>
      </c>
      <c r="I6673" s="5" t="n">
        <v>6.6</v>
      </c>
      <c r="J6673" s="5" t="s">
        <v>1621</v>
      </c>
      <c r="K6673" s="5"/>
      <c r="L6673" s="5"/>
      <c r="M6673" s="5" t="n">
        <v>0</v>
      </c>
      <c r="N6673" s="5"/>
      <c r="O6673" s="5"/>
      <c r="P6673" s="5"/>
      <c r="Q6673" s="5" t="s">
        <v>3644</v>
      </c>
      <c r="R6673" s="5" t="s">
        <v>17554</v>
      </c>
      <c r="S6673" s="5" t="s">
        <v>17430</v>
      </c>
      <c r="T6673" s="5" t="s">
        <v>911</v>
      </c>
      <c r="U6673" s="5" t="str">
        <f aca="false">IF(ISNUMBER(FIND(",", T6673)), MID(T6673, FIND(",", T6673) + 2, LEN(T6673) - FIND(",", T6673) - 1), IF(T6673&lt;&gt;"", T6673, "unknown"))</f>
        <v>Solomon Islands</v>
      </c>
      <c r="V6673" s="5" t="s">
        <v>27</v>
      </c>
    </row>
    <row r="6674" customFormat="false" ht="13.8" hidden="false" customHeight="false" outlineLevel="0" collapsed="false">
      <c r="A6674" s="5" t="s">
        <v>17555</v>
      </c>
      <c r="B6674" s="5" t="n">
        <f aca="false">YEAR(DATEVALUE(LEFT(A6674, 10)))</f>
        <v>1947</v>
      </c>
      <c r="C6674" s="6" t="n">
        <v>17196</v>
      </c>
      <c r="D6674" s="2" t="n">
        <v>0.345729166666667</v>
      </c>
      <c r="F6674" s="5" t="n">
        <v>-26.66</v>
      </c>
      <c r="G6674" s="5" t="n">
        <v>-63.492</v>
      </c>
      <c r="H6674" s="5" t="n">
        <v>573.6</v>
      </c>
      <c r="I6674" s="5" t="n">
        <v>7</v>
      </c>
      <c r="J6674" s="5" t="s">
        <v>1061</v>
      </c>
      <c r="K6674" s="5"/>
      <c r="L6674" s="5"/>
      <c r="M6674" s="5" t="n">
        <v>0</v>
      </c>
      <c r="N6674" s="5"/>
      <c r="O6674" s="5"/>
      <c r="P6674" s="5"/>
      <c r="Q6674" s="5" t="s">
        <v>3644</v>
      </c>
      <c r="R6674" s="5" t="s">
        <v>17556</v>
      </c>
      <c r="S6674" s="5" t="s">
        <v>17430</v>
      </c>
      <c r="T6674" s="5" t="s">
        <v>973</v>
      </c>
      <c r="U6674" s="5" t="str">
        <f aca="false">IF(ISNUMBER(FIND(",", T6674)), MID(T6674, FIND(",", T6674) + 2, LEN(T6674) - FIND(",", T6674) - 1), IF(T6674&lt;&gt;"", T6674, "unknown"))</f>
        <v>Argentina</v>
      </c>
      <c r="V6674" s="5" t="s">
        <v>27</v>
      </c>
    </row>
    <row r="6675" customFormat="false" ht="13.8" hidden="false" customHeight="false" outlineLevel="0" collapsed="false">
      <c r="A6675" s="5" t="s">
        <v>17557</v>
      </c>
      <c r="B6675" s="5" t="n">
        <f aca="false">YEAR(DATEVALUE(LEFT(A6675, 10)))</f>
        <v>1947</v>
      </c>
      <c r="C6675" s="6" t="n">
        <v>17193</v>
      </c>
      <c r="D6675" s="2" t="n">
        <v>0.421435185185185</v>
      </c>
      <c r="F6675" s="5" t="n">
        <v>12.085</v>
      </c>
      <c r="G6675" s="5" t="n">
        <v>-86.222</v>
      </c>
      <c r="H6675" s="5" t="n">
        <v>165.5</v>
      </c>
      <c r="I6675" s="5" t="n">
        <v>7</v>
      </c>
      <c r="J6675" s="5" t="s">
        <v>1061</v>
      </c>
      <c r="K6675" s="5"/>
      <c r="L6675" s="5"/>
      <c r="M6675" s="5" t="n">
        <v>0</v>
      </c>
      <c r="N6675" s="5"/>
      <c r="O6675" s="5"/>
      <c r="P6675" s="5"/>
      <c r="Q6675" s="5" t="s">
        <v>3644</v>
      </c>
      <c r="R6675" s="5" t="s">
        <v>17558</v>
      </c>
      <c r="S6675" s="5" t="s">
        <v>17430</v>
      </c>
      <c r="T6675" s="5" t="s">
        <v>1243</v>
      </c>
      <c r="U6675" s="5" t="str">
        <f aca="false">IF(ISNUMBER(FIND(",", T6675)), MID(T6675, FIND(",", T6675) + 2, LEN(T6675) - FIND(",", T6675) - 1), IF(T6675&lt;&gt;"", T6675, "unknown"))</f>
        <v>Nicaragua</v>
      </c>
      <c r="V6675" s="5" t="s">
        <v>27</v>
      </c>
    </row>
    <row r="6676" customFormat="false" ht="13.8" hidden="false" customHeight="false" outlineLevel="0" collapsed="false">
      <c r="A6676" s="5" t="s">
        <v>17559</v>
      </c>
      <c r="B6676" s="5" t="n">
        <f aca="false">YEAR(DATEVALUE(LEFT(A6676, 10)))</f>
        <v>1947</v>
      </c>
      <c r="C6676" s="6" t="n">
        <v>17188</v>
      </c>
      <c r="D6676" s="2" t="n">
        <v>0.837986111111111</v>
      </c>
      <c r="F6676" s="5" t="n">
        <v>-24.5</v>
      </c>
      <c r="G6676" s="5" t="n">
        <v>-70.3</v>
      </c>
      <c r="H6676" s="5" t="n">
        <v>0</v>
      </c>
      <c r="I6676" s="5" t="n">
        <v>6.8</v>
      </c>
      <c r="J6676" s="5" t="s">
        <v>13467</v>
      </c>
      <c r="K6676" s="5"/>
      <c r="L6676" s="5"/>
      <c r="M6676" s="5" t="n">
        <v>0</v>
      </c>
      <c r="N6676" s="5"/>
      <c r="O6676" s="5"/>
      <c r="P6676" s="5"/>
      <c r="Q6676" s="5" t="s">
        <v>3644</v>
      </c>
      <c r="R6676" s="5" t="s">
        <v>17560</v>
      </c>
      <c r="S6676" s="5" t="s">
        <v>17430</v>
      </c>
      <c r="T6676" s="5" t="s">
        <v>1454</v>
      </c>
      <c r="U6676" s="5" t="str">
        <f aca="false">IF(ISNUMBER(FIND(",", T6676)), MID(T6676, FIND(",", T6676) + 2, LEN(T6676) - FIND(",", T6676) - 1), IF(T6676&lt;&gt;"", T6676, "unknown"))</f>
        <v>Chile</v>
      </c>
      <c r="V6676" s="5" t="s">
        <v>27</v>
      </c>
    </row>
    <row r="6677" customFormat="false" ht="13.8" hidden="false" customHeight="false" outlineLevel="0" collapsed="false">
      <c r="A6677" s="5" t="s">
        <v>17561</v>
      </c>
      <c r="B6677" s="5" t="n">
        <f aca="false">YEAR(DATEVALUE(LEFT(A6677, 10)))</f>
        <v>1947</v>
      </c>
      <c r="C6677" s="6" t="n">
        <v>17170</v>
      </c>
      <c r="D6677" s="2" t="n">
        <v>0.0951736111111111</v>
      </c>
      <c r="F6677" s="5" t="n">
        <v>43.6</v>
      </c>
      <c r="G6677" s="5" t="n">
        <v>148.9</v>
      </c>
      <c r="H6677" s="5" t="n">
        <v>0</v>
      </c>
      <c r="I6677" s="5" t="n">
        <v>6.7</v>
      </c>
      <c r="J6677" s="5" t="s">
        <v>1621</v>
      </c>
      <c r="K6677" s="5"/>
      <c r="L6677" s="5"/>
      <c r="M6677" s="5" t="n">
        <v>0</v>
      </c>
      <c r="N6677" s="5"/>
      <c r="O6677" s="5"/>
      <c r="P6677" s="5"/>
      <c r="Q6677" s="5" t="s">
        <v>3644</v>
      </c>
      <c r="R6677" s="5" t="s">
        <v>17562</v>
      </c>
      <c r="S6677" s="5" t="s">
        <v>17430</v>
      </c>
      <c r="T6677" s="5" t="s">
        <v>2005</v>
      </c>
      <c r="U6677" s="5" t="str">
        <f aca="false">IF(ISNUMBER(FIND(",", T6677)), MID(T6677, FIND(",", T6677) + 2, LEN(T6677) - FIND(",", T6677) - 1), IF(T6677&lt;&gt;"", T6677, "unknown"))</f>
        <v>east of the Kuril Islands</v>
      </c>
      <c r="V6677" s="5" t="s">
        <v>27</v>
      </c>
    </row>
    <row r="6678" customFormat="false" ht="13.8" hidden="false" customHeight="false" outlineLevel="0" collapsed="false">
      <c r="A6678" s="5" t="s">
        <v>17563</v>
      </c>
      <c r="B6678" s="5" t="n">
        <f aca="false">YEAR(DATEVALUE(LEFT(A6678, 10)))</f>
        <v>1946</v>
      </c>
      <c r="C6678" s="6" t="n">
        <v>17157</v>
      </c>
      <c r="D6678" s="2" t="n">
        <v>0.429722222222222</v>
      </c>
      <c r="F6678" s="5" t="n">
        <v>43.728</v>
      </c>
      <c r="G6678" s="5" t="n">
        <v>148.338</v>
      </c>
      <c r="H6678" s="5" t="n">
        <v>30</v>
      </c>
      <c r="I6678" s="5" t="n">
        <v>7.2</v>
      </c>
      <c r="J6678" s="5" t="s">
        <v>3643</v>
      </c>
      <c r="K6678" s="5"/>
      <c r="L6678" s="5"/>
      <c r="M6678" s="5" t="n">
        <v>0</v>
      </c>
      <c r="N6678" s="5"/>
      <c r="O6678" s="5"/>
      <c r="P6678" s="5"/>
      <c r="Q6678" s="5" t="s">
        <v>3644</v>
      </c>
      <c r="R6678" s="5" t="s">
        <v>17564</v>
      </c>
      <c r="S6678" s="5" t="s">
        <v>17430</v>
      </c>
      <c r="T6678" s="5" t="s">
        <v>2005</v>
      </c>
      <c r="U6678" s="5" t="str">
        <f aca="false">IF(ISNUMBER(FIND(",", T6678)), MID(T6678, FIND(",", T6678) + 2, LEN(T6678) - FIND(",", T6678) - 1), IF(T6678&lt;&gt;"", T6678, "unknown"))</f>
        <v>east of the Kuril Islands</v>
      </c>
      <c r="V6678" s="5" t="s">
        <v>27</v>
      </c>
    </row>
    <row r="6679" customFormat="false" ht="13.8" hidden="false" customHeight="false" outlineLevel="0" collapsed="false">
      <c r="A6679" s="5" t="s">
        <v>17565</v>
      </c>
      <c r="B6679" s="5" t="n">
        <f aca="false">YEAR(DATEVALUE(LEFT(A6679, 10)))</f>
        <v>1946</v>
      </c>
      <c r="C6679" s="6" t="n">
        <v>17156</v>
      </c>
      <c r="D6679" s="2" t="n">
        <v>0.804976851851852</v>
      </c>
      <c r="F6679" s="5" t="n">
        <v>33.064</v>
      </c>
      <c r="G6679" s="5" t="n">
        <v>135.686</v>
      </c>
      <c r="H6679" s="5" t="n">
        <v>35</v>
      </c>
      <c r="I6679" s="5" t="n">
        <v>8.1</v>
      </c>
      <c r="J6679" s="5" t="s">
        <v>3643</v>
      </c>
      <c r="K6679" s="5"/>
      <c r="L6679" s="5"/>
      <c r="M6679" s="5" t="n">
        <v>0</v>
      </c>
      <c r="N6679" s="5"/>
      <c r="O6679" s="5"/>
      <c r="P6679" s="5"/>
      <c r="Q6679" s="5" t="s">
        <v>3644</v>
      </c>
      <c r="R6679" s="5" t="s">
        <v>17566</v>
      </c>
      <c r="S6679" s="5" t="s">
        <v>17430</v>
      </c>
      <c r="T6679" s="5" t="s">
        <v>4960</v>
      </c>
      <c r="U6679" s="5" t="str">
        <f aca="false">IF(ISNUMBER(FIND(",", T6679)), MID(T6679, FIND(",", T6679) + 2, LEN(T6679) - FIND(",", T6679) - 1), IF(T6679&lt;&gt;"", T6679, "unknown"))</f>
        <v>Japan</v>
      </c>
      <c r="V6679" s="5" t="s">
        <v>27</v>
      </c>
    </row>
    <row r="6680" customFormat="false" ht="13.8" hidden="false" customHeight="false" outlineLevel="0" collapsed="false">
      <c r="A6680" s="5" t="s">
        <v>17567</v>
      </c>
      <c r="B6680" s="5" t="n">
        <f aca="false">YEAR(DATEVALUE(LEFT(A6680, 10)))</f>
        <v>1946</v>
      </c>
      <c r="C6680" s="6" t="n">
        <v>17155</v>
      </c>
      <c r="D6680" s="2" t="n">
        <v>0.123136574074074</v>
      </c>
      <c r="F6680" s="5" t="n">
        <v>24.75</v>
      </c>
      <c r="G6680" s="5" t="n">
        <v>122.5</v>
      </c>
      <c r="H6680" s="5" t="n">
        <v>100</v>
      </c>
      <c r="I6680" s="5" t="n">
        <v>6.6</v>
      </c>
      <c r="J6680" s="5" t="s">
        <v>13467</v>
      </c>
      <c r="K6680" s="5"/>
      <c r="L6680" s="5"/>
      <c r="M6680" s="5" t="n">
        <v>0</v>
      </c>
      <c r="N6680" s="5"/>
      <c r="O6680" s="5"/>
      <c r="P6680" s="5"/>
      <c r="Q6680" s="5" t="s">
        <v>3644</v>
      </c>
      <c r="R6680" s="5" t="s">
        <v>17568</v>
      </c>
      <c r="S6680" s="5" t="s">
        <v>17430</v>
      </c>
      <c r="T6680" s="5" t="s">
        <v>2718</v>
      </c>
      <c r="U6680" s="5" t="str">
        <f aca="false">IF(ISNUMBER(FIND(",", T6680)), MID(T6680, FIND(",", T6680) + 2, LEN(T6680) - FIND(",", T6680) - 1), IF(T6680&lt;&gt;"", T6680, "unknown"))</f>
        <v>Taiwan region</v>
      </c>
      <c r="V6680" s="5" t="s">
        <v>27</v>
      </c>
    </row>
    <row r="6681" customFormat="false" ht="13.8" hidden="false" customHeight="false" outlineLevel="0" collapsed="false">
      <c r="A6681" s="5" t="s">
        <v>17569</v>
      </c>
      <c r="B6681" s="5" t="n">
        <f aca="false">YEAR(DATEVALUE(LEFT(A6681, 10)))</f>
        <v>1946</v>
      </c>
      <c r="C6681" s="6" t="n">
        <v>17140</v>
      </c>
      <c r="D6681" s="2" t="n">
        <v>0.9490625</v>
      </c>
      <c r="F6681" s="5" t="n">
        <v>22.5</v>
      </c>
      <c r="G6681" s="5" t="n">
        <v>122.5</v>
      </c>
      <c r="H6681" s="5" t="n">
        <v>0</v>
      </c>
      <c r="I6681" s="5" t="n">
        <v>6.6</v>
      </c>
      <c r="J6681" s="5" t="s">
        <v>1621</v>
      </c>
      <c r="K6681" s="5"/>
      <c r="L6681" s="5"/>
      <c r="M6681" s="5" t="n">
        <v>0</v>
      </c>
      <c r="N6681" s="5"/>
      <c r="O6681" s="5"/>
      <c r="P6681" s="5"/>
      <c r="Q6681" s="5" t="s">
        <v>3644</v>
      </c>
      <c r="R6681" s="5" t="s">
        <v>17570</v>
      </c>
      <c r="S6681" s="5" t="s">
        <v>17430</v>
      </c>
      <c r="T6681" s="5" t="s">
        <v>2718</v>
      </c>
      <c r="U6681" s="5" t="str">
        <f aca="false">IF(ISNUMBER(FIND(",", T6681)), MID(T6681, FIND(",", T6681) + 2, LEN(T6681) - FIND(",", T6681) - 1), IF(T6681&lt;&gt;"", T6681, "unknown"))</f>
        <v>Taiwan region</v>
      </c>
      <c r="V6681" s="5" t="s">
        <v>27</v>
      </c>
    </row>
    <row r="6682" customFormat="false" ht="13.8" hidden="false" customHeight="false" outlineLevel="0" collapsed="false">
      <c r="A6682" s="5" t="s">
        <v>17571</v>
      </c>
      <c r="B6682" s="5" t="n">
        <f aca="false">YEAR(DATEVALUE(LEFT(A6682, 10)))</f>
        <v>1946</v>
      </c>
      <c r="C6682" s="6" t="n">
        <v>17134</v>
      </c>
      <c r="D6682" s="2" t="n">
        <v>0.660810185185185</v>
      </c>
      <c r="F6682" s="5" t="n">
        <v>-17.981</v>
      </c>
      <c r="G6682" s="5" t="n">
        <v>-175.062</v>
      </c>
      <c r="H6682" s="5" t="n">
        <v>277.5</v>
      </c>
      <c r="I6682" s="5" t="n">
        <v>7</v>
      </c>
      <c r="J6682" s="5" t="s">
        <v>1061</v>
      </c>
      <c r="K6682" s="5"/>
      <c r="L6682" s="5"/>
      <c r="M6682" s="5" t="n">
        <v>0</v>
      </c>
      <c r="N6682" s="5"/>
      <c r="O6682" s="5"/>
      <c r="P6682" s="5"/>
      <c r="Q6682" s="5" t="s">
        <v>3644</v>
      </c>
      <c r="R6682" s="5" t="s">
        <v>17572</v>
      </c>
      <c r="S6682" s="5" t="s">
        <v>17430</v>
      </c>
      <c r="T6682" s="5" t="s">
        <v>1007</v>
      </c>
      <c r="U6682" s="5" t="str">
        <f aca="false">IF(ISNUMBER(FIND(",", T6682)), MID(T6682, FIND(",", T6682) + 2, LEN(T6682) - FIND(",", T6682) - 1), IF(T6682&lt;&gt;"", T6682, "unknown"))</f>
        <v>Tonga</v>
      </c>
      <c r="V6682" s="5" t="s">
        <v>27</v>
      </c>
    </row>
    <row r="6683" customFormat="false" ht="13.8" hidden="false" customHeight="false" outlineLevel="0" collapsed="false">
      <c r="A6683" s="5" t="s">
        <v>17573</v>
      </c>
      <c r="B6683" s="5" t="n">
        <f aca="false">YEAR(DATEVALUE(LEFT(A6683, 10)))</f>
        <v>1946</v>
      </c>
      <c r="C6683" s="6" t="n">
        <v>17118</v>
      </c>
      <c r="D6683" s="2" t="n">
        <v>0.728263888888889</v>
      </c>
      <c r="F6683" s="5" t="n">
        <v>-20.035</v>
      </c>
      <c r="G6683" s="5" t="n">
        <v>-173.027</v>
      </c>
      <c r="H6683" s="5" t="n">
        <v>10</v>
      </c>
      <c r="I6683" s="5" t="n">
        <v>7.1</v>
      </c>
      <c r="J6683" s="5" t="s">
        <v>3643</v>
      </c>
      <c r="K6683" s="5"/>
      <c r="L6683" s="5"/>
      <c r="M6683" s="5" t="n">
        <v>0</v>
      </c>
      <c r="N6683" s="5"/>
      <c r="O6683" s="5"/>
      <c r="P6683" s="5"/>
      <c r="Q6683" s="5" t="s">
        <v>3644</v>
      </c>
      <c r="R6683" s="5" t="s">
        <v>17574</v>
      </c>
      <c r="S6683" s="5" t="s">
        <v>17430</v>
      </c>
      <c r="T6683" s="5" t="s">
        <v>1007</v>
      </c>
      <c r="U6683" s="5" t="str">
        <f aca="false">IF(ISNUMBER(FIND(",", T6683)), MID(T6683, FIND(",", T6683) + 2, LEN(T6683) - FIND(",", T6683) - 1), IF(T6683&lt;&gt;"", T6683, "unknown"))</f>
        <v>Tonga</v>
      </c>
      <c r="V6683" s="5" t="s">
        <v>27</v>
      </c>
    </row>
    <row r="6684" customFormat="false" ht="13.8" hidden="false" customHeight="false" outlineLevel="0" collapsed="false">
      <c r="A6684" s="5" t="s">
        <v>17575</v>
      </c>
      <c r="B6684" s="5" t="n">
        <f aca="false">YEAR(DATEVALUE(LEFT(A6684, 10)))</f>
        <v>1946</v>
      </c>
      <c r="C6684" s="6" t="n">
        <v>17116</v>
      </c>
      <c r="D6684" s="2" t="n">
        <v>0.738113425925926</v>
      </c>
      <c r="F6684" s="5" t="n">
        <v>-8.5</v>
      </c>
      <c r="G6684" s="5" t="n">
        <v>-77.5</v>
      </c>
      <c r="H6684" s="5" t="n">
        <v>0</v>
      </c>
      <c r="I6684" s="5" t="n">
        <v>6.8</v>
      </c>
      <c r="J6684" s="5" t="s">
        <v>3643</v>
      </c>
      <c r="K6684" s="5"/>
      <c r="L6684" s="5"/>
      <c r="M6684" s="5" t="n">
        <v>0</v>
      </c>
      <c r="N6684" s="5"/>
      <c r="O6684" s="5"/>
      <c r="P6684" s="5"/>
      <c r="Q6684" s="5" t="s">
        <v>3644</v>
      </c>
      <c r="R6684" s="5" t="s">
        <v>17576</v>
      </c>
      <c r="S6684" s="5" t="s">
        <v>17430</v>
      </c>
      <c r="T6684" s="5" t="s">
        <v>777</v>
      </c>
      <c r="U6684" s="5" t="str">
        <f aca="false">IF(ISNUMBER(FIND(",", T6684)), MID(T6684, FIND(",", T6684) + 2, LEN(T6684) - FIND(",", T6684) - 1), IF(T6684&lt;&gt;"", T6684, "unknown"))</f>
        <v>central Peru</v>
      </c>
      <c r="V6684" s="5" t="s">
        <v>27</v>
      </c>
    </row>
    <row r="6685" customFormat="false" ht="13.8" hidden="false" customHeight="false" outlineLevel="0" collapsed="false">
      <c r="A6685" s="5" t="s">
        <v>17577</v>
      </c>
      <c r="B6685" s="5" t="n">
        <f aca="false">YEAR(DATEVALUE(LEFT(A6685, 10)))</f>
        <v>1946</v>
      </c>
      <c r="C6685" s="6" t="n">
        <v>17110</v>
      </c>
      <c r="D6685" s="2" t="n">
        <v>0.908229166666667</v>
      </c>
      <c r="F6685" s="5" t="n">
        <v>39.845</v>
      </c>
      <c r="G6685" s="5" t="n">
        <v>54.667</v>
      </c>
      <c r="H6685" s="5" t="n">
        <v>47</v>
      </c>
      <c r="I6685" s="5" t="n">
        <v>7.1</v>
      </c>
      <c r="J6685" s="5" t="s">
        <v>3643</v>
      </c>
      <c r="K6685" s="5"/>
      <c r="L6685" s="5"/>
      <c r="M6685" s="5" t="n">
        <v>0</v>
      </c>
      <c r="N6685" s="5"/>
      <c r="O6685" s="5"/>
      <c r="P6685" s="5"/>
      <c r="Q6685" s="5" t="s">
        <v>3644</v>
      </c>
      <c r="R6685" s="5" t="s">
        <v>17578</v>
      </c>
      <c r="S6685" s="5" t="s">
        <v>17430</v>
      </c>
      <c r="T6685" s="5" t="s">
        <v>6158</v>
      </c>
      <c r="U6685" s="5" t="str">
        <f aca="false">IF(ISNUMBER(FIND(",", T6685)), MID(T6685, FIND(",", T6685) + 2, LEN(T6685) - FIND(",", T6685) - 1), IF(T6685&lt;&gt;"", T6685, "unknown"))</f>
        <v>Turkmenistan</v>
      </c>
      <c r="V6685" s="5" t="s">
        <v>27</v>
      </c>
    </row>
    <row r="6686" customFormat="false" ht="13.8" hidden="false" customHeight="false" outlineLevel="0" collapsed="false">
      <c r="A6686" s="5" t="s">
        <v>17579</v>
      </c>
      <c r="B6686" s="5" t="n">
        <f aca="false">YEAR(DATEVALUE(LEFT(A6686, 10)))</f>
        <v>1946</v>
      </c>
      <c r="C6686" s="6" t="n">
        <v>17108</v>
      </c>
      <c r="D6686" s="2" t="n">
        <v>0.769861111111111</v>
      </c>
      <c r="F6686" s="5" t="n">
        <v>41.849</v>
      </c>
      <c r="G6686" s="5" t="n">
        <v>71.805</v>
      </c>
      <c r="H6686" s="5" t="n">
        <v>39.8</v>
      </c>
      <c r="I6686" s="5" t="n">
        <v>7.3</v>
      </c>
      <c r="J6686" s="5" t="s">
        <v>3643</v>
      </c>
      <c r="K6686" s="5"/>
      <c r="L6686" s="5"/>
      <c r="M6686" s="5" t="n">
        <v>0</v>
      </c>
      <c r="N6686" s="5"/>
      <c r="O6686" s="5"/>
      <c r="P6686" s="5"/>
      <c r="Q6686" s="5" t="s">
        <v>3644</v>
      </c>
      <c r="R6686" s="5" t="s">
        <v>17580</v>
      </c>
      <c r="S6686" s="5" t="s">
        <v>17430</v>
      </c>
      <c r="T6686" s="5" t="s">
        <v>1410</v>
      </c>
      <c r="U6686" s="5" t="str">
        <f aca="false">IF(ISNUMBER(FIND(",", T6686)), MID(T6686, FIND(",", T6686) + 2, LEN(T6686) - FIND(",", T6686) - 1), IF(T6686&lt;&gt;"", T6686, "unknown"))</f>
        <v>Kyrgyzstan</v>
      </c>
      <c r="V6686" s="5" t="s">
        <v>27</v>
      </c>
    </row>
    <row r="6687" customFormat="false" ht="13.8" hidden="false" customHeight="false" outlineLevel="0" collapsed="false">
      <c r="A6687" s="5" t="s">
        <v>17581</v>
      </c>
      <c r="B6687" s="5" t="n">
        <f aca="false">YEAR(DATEVALUE(LEFT(A6687, 10)))</f>
        <v>1946</v>
      </c>
      <c r="C6687" s="6" t="n">
        <v>17107</v>
      </c>
      <c r="D6687" s="2" t="n">
        <v>0.4684375</v>
      </c>
      <c r="F6687" s="5" t="n">
        <v>51.584</v>
      </c>
      <c r="G6687" s="5" t="n">
        <v>-174.525</v>
      </c>
      <c r="H6687" s="5" t="n">
        <v>65</v>
      </c>
      <c r="I6687" s="5" t="n">
        <v>7</v>
      </c>
      <c r="J6687" s="5" t="s">
        <v>1621</v>
      </c>
      <c r="K6687" s="5"/>
      <c r="L6687" s="5"/>
      <c r="M6687" s="5" t="n">
        <v>0</v>
      </c>
      <c r="N6687" s="5"/>
      <c r="O6687" s="5"/>
      <c r="P6687" s="5"/>
      <c r="Q6687" s="5" t="s">
        <v>3644</v>
      </c>
      <c r="R6687" s="5" t="s">
        <v>17582</v>
      </c>
      <c r="S6687" s="5" t="s">
        <v>17430</v>
      </c>
      <c r="T6687" s="5" t="s">
        <v>831</v>
      </c>
      <c r="U6687" s="5" t="str">
        <f aca="false">IF(ISNUMBER(FIND(",", T6687)), MID(T6687, FIND(",", T6687) + 2, LEN(T6687) - FIND(",", T6687) - 1), IF(T6687&lt;&gt;"", T6687, "unknown"))</f>
        <v>Aleutian Islands, Alaska</v>
      </c>
      <c r="V6687" s="5" t="s">
        <v>27</v>
      </c>
    </row>
    <row r="6688" customFormat="false" ht="13.8" hidden="false" customHeight="false" outlineLevel="0" collapsed="false">
      <c r="A6688" s="5" t="s">
        <v>17583</v>
      </c>
      <c r="B6688" s="5" t="n">
        <f aca="false">YEAR(DATEVALUE(LEFT(A6688, 10)))</f>
        <v>1946</v>
      </c>
      <c r="C6688" s="6" t="n">
        <v>17105</v>
      </c>
      <c r="D6688" s="2" t="n">
        <v>0.324699074074074</v>
      </c>
      <c r="F6688" s="5" t="n">
        <v>54.25</v>
      </c>
      <c r="G6688" s="5" t="n">
        <v>-164</v>
      </c>
      <c r="H6688" s="5" t="n">
        <v>0</v>
      </c>
      <c r="I6688" s="5" t="n">
        <v>6.7</v>
      </c>
      <c r="J6688" s="5" t="s">
        <v>13467</v>
      </c>
      <c r="K6688" s="5"/>
      <c r="L6688" s="5"/>
      <c r="M6688" s="5" t="n">
        <v>0</v>
      </c>
      <c r="N6688" s="5"/>
      <c r="O6688" s="5"/>
      <c r="P6688" s="5"/>
      <c r="Q6688" s="5" t="s">
        <v>3644</v>
      </c>
      <c r="R6688" s="5" t="s">
        <v>17584</v>
      </c>
      <c r="S6688" s="5" t="s">
        <v>17430</v>
      </c>
      <c r="T6688" s="5" t="s">
        <v>4449</v>
      </c>
      <c r="U6688" s="5" t="str">
        <f aca="false">IF(ISNUMBER(FIND(",", T6688)), MID(T6688, FIND(",", T6688) + 2, LEN(T6688) - FIND(",", T6688) - 1), IF(T6688&lt;&gt;"", T6688, "unknown"))</f>
        <v>Alaska</v>
      </c>
      <c r="V6688" s="5" t="s">
        <v>27</v>
      </c>
    </row>
    <row r="6689" customFormat="false" ht="13.8" hidden="false" customHeight="false" outlineLevel="0" collapsed="false">
      <c r="A6689" s="5" t="s">
        <v>17585</v>
      </c>
      <c r="B6689" s="5" t="n">
        <f aca="false">YEAR(DATEVALUE(LEFT(A6689, 10)))</f>
        <v>1946</v>
      </c>
      <c r="C6689" s="6" t="n">
        <v>17101</v>
      </c>
      <c r="D6689" s="2" t="n">
        <v>0.0146180555555556</v>
      </c>
      <c r="F6689" s="5" t="n">
        <v>-60</v>
      </c>
      <c r="G6689" s="5" t="n">
        <v>-35</v>
      </c>
      <c r="H6689" s="5" t="n">
        <v>0</v>
      </c>
      <c r="I6689" s="5" t="n">
        <v>6.6</v>
      </c>
      <c r="J6689" s="5" t="s">
        <v>1621</v>
      </c>
      <c r="K6689" s="5"/>
      <c r="L6689" s="5"/>
      <c r="M6689" s="5" t="n">
        <v>0</v>
      </c>
      <c r="N6689" s="5"/>
      <c r="O6689" s="5"/>
      <c r="P6689" s="5"/>
      <c r="Q6689" s="5" t="s">
        <v>3644</v>
      </c>
      <c r="R6689" s="5" t="s">
        <v>17586</v>
      </c>
      <c r="S6689" s="5" t="s">
        <v>17430</v>
      </c>
      <c r="T6689" s="5" t="s">
        <v>173</v>
      </c>
      <c r="U6689" s="5" t="str">
        <f aca="false">IF(ISNUMBER(FIND(",", T6689)), MID(T6689, FIND(",", T6689) + 2, LEN(T6689) - FIND(",", T6689) - 1), IF(T6689&lt;&gt;"", T6689, "unknown"))</f>
        <v>Scotia Sea</v>
      </c>
      <c r="V6689" s="5" t="s">
        <v>27</v>
      </c>
    </row>
    <row r="6690" customFormat="false" ht="13.8" hidden="false" customHeight="false" outlineLevel="0" collapsed="false">
      <c r="A6690" s="5" t="s">
        <v>17587</v>
      </c>
      <c r="B6690" s="5" t="n">
        <f aca="false">YEAR(DATEVALUE(LEFT(A6690, 10)))</f>
        <v>1946</v>
      </c>
      <c r="C6690" s="6" t="n">
        <v>17097</v>
      </c>
      <c r="D6690" s="2" t="n">
        <v>0.416863425925926</v>
      </c>
      <c r="F6690" s="5" t="n">
        <v>-14.5</v>
      </c>
      <c r="G6690" s="5" t="n">
        <v>168</v>
      </c>
      <c r="H6690" s="5" t="n">
        <v>220</v>
      </c>
      <c r="I6690" s="5" t="n">
        <v>6.6</v>
      </c>
      <c r="J6690" s="5" t="s">
        <v>13467</v>
      </c>
      <c r="K6690" s="5"/>
      <c r="L6690" s="5"/>
      <c r="M6690" s="5" t="n">
        <v>0</v>
      </c>
      <c r="N6690" s="5"/>
      <c r="O6690" s="5"/>
      <c r="P6690" s="5"/>
      <c r="Q6690" s="5" t="s">
        <v>3644</v>
      </c>
      <c r="R6690" s="5" t="s">
        <v>17588</v>
      </c>
      <c r="S6690" s="5" t="s">
        <v>17430</v>
      </c>
      <c r="T6690" s="5" t="s">
        <v>703</v>
      </c>
      <c r="U6690" s="5" t="str">
        <f aca="false">IF(ISNUMBER(FIND(",", T6690)), MID(T6690, FIND(",", T6690) + 2, LEN(T6690) - FIND(",", T6690) - 1), IF(T6690&lt;&gt;"", T6690, "unknown"))</f>
        <v>Vanuatu</v>
      </c>
      <c r="V6690" s="5" t="s">
        <v>27</v>
      </c>
    </row>
    <row r="6691" customFormat="false" ht="13.8" hidden="false" customHeight="false" outlineLevel="0" collapsed="false">
      <c r="A6691" s="5" t="s">
        <v>17589</v>
      </c>
      <c r="B6691" s="5" t="n">
        <f aca="false">YEAR(DATEVALUE(LEFT(A6691, 10)))</f>
        <v>1946</v>
      </c>
      <c r="C6691" s="6" t="n">
        <v>17083</v>
      </c>
      <c r="D6691" s="2" t="n">
        <v>0.580844907407408</v>
      </c>
      <c r="F6691" s="5" t="n">
        <v>-25</v>
      </c>
      <c r="G6691" s="5" t="n">
        <v>178</v>
      </c>
      <c r="H6691" s="5" t="n">
        <v>670</v>
      </c>
      <c r="I6691" s="5" t="n">
        <v>6.6</v>
      </c>
      <c r="J6691" s="5" t="s">
        <v>13467</v>
      </c>
      <c r="K6691" s="5"/>
      <c r="L6691" s="5"/>
      <c r="M6691" s="5" t="n">
        <v>0</v>
      </c>
      <c r="N6691" s="5"/>
      <c r="O6691" s="5"/>
      <c r="P6691" s="5"/>
      <c r="Q6691" s="5" t="s">
        <v>3644</v>
      </c>
      <c r="R6691" s="5" t="s">
        <v>17590</v>
      </c>
      <c r="S6691" s="5" t="s">
        <v>17430</v>
      </c>
      <c r="T6691" s="5" t="s">
        <v>1124</v>
      </c>
      <c r="U6691" s="5" t="str">
        <f aca="false">IF(ISNUMBER(FIND(",", T6691)), MID(T6691, FIND(",", T6691) + 2, LEN(T6691) - FIND(",", T6691) - 1), IF(T6691&lt;&gt;"", T6691, "unknown"))</f>
        <v>south of the Fiji Islands</v>
      </c>
      <c r="V6691" s="5" t="s">
        <v>27</v>
      </c>
    </row>
    <row r="6692" customFormat="false" ht="13.8" hidden="false" customHeight="false" outlineLevel="0" collapsed="false">
      <c r="A6692" s="5" t="s">
        <v>17591</v>
      </c>
      <c r="B6692" s="5" t="n">
        <f aca="false">YEAR(DATEVALUE(LEFT(A6692, 10)))</f>
        <v>1946</v>
      </c>
      <c r="C6692" s="6" t="n">
        <v>17077</v>
      </c>
      <c r="D6692" s="2" t="n">
        <v>0.280011574074074</v>
      </c>
      <c r="F6692" s="5" t="n">
        <v>51</v>
      </c>
      <c r="G6692" s="5" t="n">
        <v>159</v>
      </c>
      <c r="H6692" s="5" t="n">
        <v>60</v>
      </c>
      <c r="I6692" s="5" t="n">
        <v>6.6</v>
      </c>
      <c r="J6692" s="5" t="s">
        <v>13467</v>
      </c>
      <c r="K6692" s="5"/>
      <c r="L6692" s="5"/>
      <c r="M6692" s="5" t="n">
        <v>0</v>
      </c>
      <c r="N6692" s="5"/>
      <c r="O6692" s="5"/>
      <c r="P6692" s="5"/>
      <c r="Q6692" s="5" t="s">
        <v>3644</v>
      </c>
      <c r="R6692" s="5" t="s">
        <v>17592</v>
      </c>
      <c r="S6692" s="5" t="s">
        <v>17430</v>
      </c>
      <c r="T6692" s="5" t="s">
        <v>2024</v>
      </c>
      <c r="U6692" s="5" t="str">
        <f aca="false">IF(ISNUMBER(FIND(",", T6692)), MID(T6692, FIND(",", T6692) + 2, LEN(T6692) - FIND(",", T6692) - 1), IF(T6692&lt;&gt;"", T6692, "unknown"))</f>
        <v>Russia</v>
      </c>
      <c r="V6692" s="5" t="s">
        <v>27</v>
      </c>
    </row>
    <row r="6693" customFormat="false" ht="13.8" hidden="false" customHeight="false" outlineLevel="0" collapsed="false">
      <c r="A6693" s="5" t="s">
        <v>17593</v>
      </c>
      <c r="B6693" s="5" t="n">
        <f aca="false">YEAR(DATEVALUE(LEFT(A6693, 10)))</f>
        <v>1946</v>
      </c>
      <c r="C6693" s="6" t="n">
        <v>17077</v>
      </c>
      <c r="D6693" s="2" t="n">
        <v>0.198668981481482</v>
      </c>
      <c r="F6693" s="5" t="n">
        <v>51</v>
      </c>
      <c r="G6693" s="5" t="n">
        <v>159</v>
      </c>
      <c r="H6693" s="5" t="n">
        <v>60</v>
      </c>
      <c r="I6693" s="5" t="n">
        <v>6.6</v>
      </c>
      <c r="J6693" s="5" t="s">
        <v>13467</v>
      </c>
      <c r="K6693" s="5"/>
      <c r="L6693" s="5"/>
      <c r="M6693" s="5" t="n">
        <v>0</v>
      </c>
      <c r="N6693" s="5"/>
      <c r="O6693" s="5"/>
      <c r="P6693" s="5"/>
      <c r="Q6693" s="5" t="s">
        <v>3644</v>
      </c>
      <c r="R6693" s="5" t="s">
        <v>17594</v>
      </c>
      <c r="S6693" s="5" t="s">
        <v>17430</v>
      </c>
      <c r="T6693" s="5" t="s">
        <v>2024</v>
      </c>
      <c r="U6693" s="5" t="str">
        <f aca="false">IF(ISNUMBER(FIND(",", T6693)), MID(T6693, FIND(",", T6693) + 2, LEN(T6693) - FIND(",", T6693) - 1), IF(T6693&lt;&gt;"", T6693, "unknown"))</f>
        <v>Russia</v>
      </c>
      <c r="V6693" s="5" t="s">
        <v>27</v>
      </c>
    </row>
    <row r="6694" customFormat="false" ht="13.8" hidden="false" customHeight="false" outlineLevel="0" collapsed="false">
      <c r="A6694" s="5" t="s">
        <v>17595</v>
      </c>
      <c r="B6694" s="5" t="n">
        <f aca="false">YEAR(DATEVALUE(LEFT(A6694, 10)))</f>
        <v>1946</v>
      </c>
      <c r="C6694" s="6" t="n">
        <v>17075</v>
      </c>
      <c r="D6694" s="2" t="n">
        <v>0.0414351851851852</v>
      </c>
      <c r="F6694" s="5" t="n">
        <v>-13</v>
      </c>
      <c r="G6694" s="5" t="n">
        <v>-76</v>
      </c>
      <c r="H6694" s="5" t="n">
        <v>70</v>
      </c>
      <c r="I6694" s="5" t="n">
        <v>6.9</v>
      </c>
      <c r="J6694" s="5" t="s">
        <v>1061</v>
      </c>
      <c r="K6694" s="5"/>
      <c r="L6694" s="5"/>
      <c r="M6694" s="5" t="n">
        <v>0</v>
      </c>
      <c r="N6694" s="5"/>
      <c r="O6694" s="5"/>
      <c r="P6694" s="5"/>
      <c r="Q6694" s="5" t="s">
        <v>3644</v>
      </c>
      <c r="R6694" s="5" t="s">
        <v>17596</v>
      </c>
      <c r="S6694" s="5" t="s">
        <v>17430</v>
      </c>
      <c r="T6694" s="5" t="s">
        <v>1150</v>
      </c>
      <c r="U6694" s="5" t="str">
        <f aca="false">IF(ISNUMBER(FIND(",", T6694)), MID(T6694, FIND(",", T6694) + 2, LEN(T6694) - FIND(",", T6694) - 1), IF(T6694&lt;&gt;"", T6694, "unknown"))</f>
        <v>near the coast of central Peru</v>
      </c>
      <c r="V6694" s="5" t="s">
        <v>27</v>
      </c>
    </row>
    <row r="6695" customFormat="false" ht="13.8" hidden="false" customHeight="false" outlineLevel="0" collapsed="false">
      <c r="A6695" s="5" t="s">
        <v>17597</v>
      </c>
      <c r="B6695" s="5" t="n">
        <f aca="false">YEAR(DATEVALUE(LEFT(A6695, 10)))</f>
        <v>1946</v>
      </c>
      <c r="C6695" s="6" t="n">
        <v>17074</v>
      </c>
      <c r="D6695" s="2" t="n">
        <v>0.126400462962963</v>
      </c>
      <c r="F6695" s="5" t="n">
        <v>-4.87</v>
      </c>
      <c r="G6695" s="5" t="n">
        <v>153.147</v>
      </c>
      <c r="H6695" s="5" t="n">
        <v>35</v>
      </c>
      <c r="I6695" s="5" t="n">
        <v>7.6</v>
      </c>
      <c r="J6695" s="5" t="s">
        <v>3643</v>
      </c>
      <c r="K6695" s="5"/>
      <c r="L6695" s="5"/>
      <c r="M6695" s="5" t="n">
        <v>0</v>
      </c>
      <c r="N6695" s="5"/>
      <c r="O6695" s="5"/>
      <c r="P6695" s="5"/>
      <c r="Q6695" s="5" t="s">
        <v>3644</v>
      </c>
      <c r="R6695" s="5" t="s">
        <v>17598</v>
      </c>
      <c r="S6695" s="5" t="s">
        <v>17430</v>
      </c>
      <c r="T6695" s="5" t="s">
        <v>711</v>
      </c>
      <c r="U6695" s="5" t="str">
        <f aca="false">IF(ISNUMBER(FIND(",", T6695)), MID(T6695, FIND(",", T6695) + 2, LEN(T6695) - FIND(",", T6695) - 1), IF(T6695&lt;&gt;"", T6695, "unknown"))</f>
        <v>Papua New Guinea</v>
      </c>
      <c r="V6695" s="5" t="s">
        <v>27</v>
      </c>
    </row>
    <row r="6696" customFormat="false" ht="13.8" hidden="false" customHeight="false" outlineLevel="0" collapsed="false">
      <c r="A6696" s="5" t="s">
        <v>17599</v>
      </c>
      <c r="B6696" s="5" t="n">
        <f aca="false">YEAR(DATEVALUE(LEFT(A6696, 10)))</f>
        <v>1946</v>
      </c>
      <c r="C6696" s="6" t="n">
        <v>17071</v>
      </c>
      <c r="D6696" s="2" t="n">
        <v>0.453645833333333</v>
      </c>
      <c r="F6696" s="5" t="n">
        <v>-25</v>
      </c>
      <c r="G6696" s="5" t="n">
        <v>179</v>
      </c>
      <c r="H6696" s="5" t="n">
        <v>600</v>
      </c>
      <c r="I6696" s="5" t="n">
        <v>6.9</v>
      </c>
      <c r="J6696" s="5" t="s">
        <v>1061</v>
      </c>
      <c r="K6696" s="5"/>
      <c r="L6696" s="5"/>
      <c r="M6696" s="5" t="n">
        <v>0</v>
      </c>
      <c r="N6696" s="5"/>
      <c r="O6696" s="5"/>
      <c r="P6696" s="5"/>
      <c r="Q6696" s="5" t="s">
        <v>3644</v>
      </c>
      <c r="R6696" s="5" t="s">
        <v>17600</v>
      </c>
      <c r="S6696" s="5" t="s">
        <v>17430</v>
      </c>
      <c r="T6696" s="5" t="s">
        <v>1124</v>
      </c>
      <c r="U6696" s="5" t="str">
        <f aca="false">IF(ISNUMBER(FIND(",", T6696)), MID(T6696, FIND(",", T6696) + 2, LEN(T6696) - FIND(",", T6696) - 1), IF(T6696&lt;&gt;"", T6696, "unknown"))</f>
        <v>south of the Fiji Islands</v>
      </c>
      <c r="V6696" s="5" t="s">
        <v>27</v>
      </c>
    </row>
    <row r="6697" customFormat="false" ht="13.8" hidden="false" customHeight="false" outlineLevel="0" collapsed="false">
      <c r="A6697" s="5" t="s">
        <v>17601</v>
      </c>
      <c r="B6697" s="5" t="n">
        <f aca="false">YEAR(DATEVALUE(LEFT(A6697, 10)))</f>
        <v>1946</v>
      </c>
      <c r="C6697" s="6" t="n">
        <v>17068</v>
      </c>
      <c r="D6697" s="2" t="n">
        <v>0.979166666666667</v>
      </c>
      <c r="F6697" s="5" t="n">
        <v>-6.549</v>
      </c>
      <c r="G6697" s="5" t="n">
        <v>145.742</v>
      </c>
      <c r="H6697" s="5" t="n">
        <v>97.9</v>
      </c>
      <c r="I6697" s="5" t="n">
        <v>7.1</v>
      </c>
      <c r="J6697" s="5" t="s">
        <v>1061</v>
      </c>
      <c r="K6697" s="5"/>
      <c r="L6697" s="5"/>
      <c r="M6697" s="5" t="n">
        <v>0</v>
      </c>
      <c r="N6697" s="5"/>
      <c r="O6697" s="5"/>
      <c r="P6697" s="5"/>
      <c r="Q6697" s="5" t="s">
        <v>3644</v>
      </c>
      <c r="R6697" s="5" t="s">
        <v>17602</v>
      </c>
      <c r="S6697" s="5" t="s">
        <v>17430</v>
      </c>
      <c r="T6697" s="5" t="s">
        <v>1088</v>
      </c>
      <c r="U6697" s="5" t="str">
        <f aca="false">IF(ISNUMBER(FIND(",", T6697)), MID(T6697, FIND(",", T6697) + 2, LEN(T6697) - FIND(",", T6697) - 1), IF(T6697&lt;&gt;"", T6697, "unknown"))</f>
        <v>Papua New Guinea</v>
      </c>
      <c r="V6697" s="5" t="s">
        <v>27</v>
      </c>
    </row>
    <row r="6698" customFormat="false" ht="13.8" hidden="false" customHeight="false" outlineLevel="0" collapsed="false">
      <c r="A6698" s="5" t="s">
        <v>17603</v>
      </c>
      <c r="B6698" s="5" t="n">
        <f aca="false">YEAR(DATEVALUE(LEFT(A6698, 10)))</f>
        <v>1946</v>
      </c>
      <c r="C6698" s="6" t="n">
        <v>17057</v>
      </c>
      <c r="D6698" s="2" t="n">
        <v>0.639212962962963</v>
      </c>
      <c r="F6698" s="5" t="n">
        <v>23.358</v>
      </c>
      <c r="G6698" s="5" t="n">
        <v>95.737</v>
      </c>
      <c r="H6698" s="5" t="n">
        <v>35</v>
      </c>
      <c r="I6698" s="5" t="n">
        <v>7.7</v>
      </c>
      <c r="J6698" s="5" t="s">
        <v>3643</v>
      </c>
      <c r="K6698" s="5"/>
      <c r="L6698" s="5"/>
      <c r="M6698" s="5" t="n">
        <v>0</v>
      </c>
      <c r="N6698" s="5"/>
      <c r="O6698" s="5"/>
      <c r="P6698" s="5"/>
      <c r="Q6698" s="5" t="s">
        <v>3644</v>
      </c>
      <c r="R6698" s="5" t="s">
        <v>17604</v>
      </c>
      <c r="S6698" s="5" t="s">
        <v>17430</v>
      </c>
      <c r="T6698" s="5" t="s">
        <v>773</v>
      </c>
      <c r="U6698" s="5" t="str">
        <f aca="false">IF(ISNUMBER(FIND(",", T6698)), MID(T6698, FIND(",", T6698) + 2, LEN(T6698) - FIND(",", T6698) - 1), IF(T6698&lt;&gt;"", T6698, "unknown"))</f>
        <v>Myanmar</v>
      </c>
      <c r="V6698" s="5" t="s">
        <v>27</v>
      </c>
    </row>
    <row r="6699" customFormat="false" ht="13.8" hidden="false" customHeight="false" outlineLevel="0" collapsed="false">
      <c r="A6699" s="5" t="s">
        <v>17605</v>
      </c>
      <c r="B6699" s="5" t="n">
        <f aca="false">YEAR(DATEVALUE(LEFT(A6699, 10)))</f>
        <v>1946</v>
      </c>
      <c r="C6699" s="6" t="n">
        <v>17057</v>
      </c>
      <c r="D6699" s="2" t="n">
        <v>0.637002314814815</v>
      </c>
      <c r="F6699" s="5" t="n">
        <v>23.927</v>
      </c>
      <c r="G6699" s="5" t="n">
        <v>96.959</v>
      </c>
      <c r="H6699" s="5" t="n">
        <v>35</v>
      </c>
      <c r="I6699" s="5" t="n">
        <v>7.3</v>
      </c>
      <c r="J6699" s="5" t="s">
        <v>3643</v>
      </c>
      <c r="K6699" s="5"/>
      <c r="L6699" s="5"/>
      <c r="M6699" s="5" t="n">
        <v>0</v>
      </c>
      <c r="N6699" s="5"/>
      <c r="O6699" s="5"/>
      <c r="P6699" s="5"/>
      <c r="Q6699" s="5" t="s">
        <v>3644</v>
      </c>
      <c r="R6699" s="5" t="s">
        <v>17606</v>
      </c>
      <c r="S6699" s="5" t="s">
        <v>17430</v>
      </c>
      <c r="T6699" s="5" t="s">
        <v>773</v>
      </c>
      <c r="U6699" s="5" t="str">
        <f aca="false">IF(ISNUMBER(FIND(",", T6699)), MID(T6699, FIND(",", T6699) + 2, LEN(T6699) - FIND(",", T6699) - 1), IF(T6699&lt;&gt;"", T6699, "unknown"))</f>
        <v>Myanmar</v>
      </c>
      <c r="V6699" s="5" t="s">
        <v>27</v>
      </c>
    </row>
    <row r="6700" customFormat="false" ht="13.8" hidden="false" customHeight="false" outlineLevel="0" collapsed="false">
      <c r="A6700" s="5" t="s">
        <v>17607</v>
      </c>
      <c r="B6700" s="5" t="n">
        <f aca="false">YEAR(DATEVALUE(LEFT(A6700, 10)))</f>
        <v>1946</v>
      </c>
      <c r="C6700" s="6" t="n">
        <v>17042</v>
      </c>
      <c r="D6700" s="2" t="n">
        <v>0.936354166666667</v>
      </c>
      <c r="F6700" s="5" t="n">
        <v>-26.547</v>
      </c>
      <c r="G6700" s="5" t="n">
        <v>-63.432</v>
      </c>
      <c r="H6700" s="5" t="n">
        <v>572.7</v>
      </c>
      <c r="I6700" s="5" t="n">
        <v>7.1</v>
      </c>
      <c r="J6700" s="5" t="s">
        <v>1061</v>
      </c>
      <c r="K6700" s="5"/>
      <c r="L6700" s="5"/>
      <c r="M6700" s="5" t="n">
        <v>0</v>
      </c>
      <c r="N6700" s="5"/>
      <c r="O6700" s="5"/>
      <c r="P6700" s="5"/>
      <c r="Q6700" s="5" t="s">
        <v>3644</v>
      </c>
      <c r="R6700" s="5" t="s">
        <v>17608</v>
      </c>
      <c r="S6700" s="5" t="s">
        <v>17430</v>
      </c>
      <c r="T6700" s="5" t="s">
        <v>973</v>
      </c>
      <c r="U6700" s="5" t="str">
        <f aca="false">IF(ISNUMBER(FIND(",", T6700)), MID(T6700, FIND(",", T6700) + 2, LEN(T6700) - FIND(",", T6700) - 1), IF(T6700&lt;&gt;"", T6700, "unknown"))</f>
        <v>Argentina</v>
      </c>
      <c r="V6700" s="5" t="s">
        <v>27</v>
      </c>
    </row>
    <row r="6701" customFormat="false" ht="13.8" hidden="false" customHeight="false" outlineLevel="0" collapsed="false">
      <c r="A6701" s="5" t="s">
        <v>17609</v>
      </c>
      <c r="B6701" s="5" t="n">
        <f aca="false">YEAR(DATEVALUE(LEFT(A6701, 10)))</f>
        <v>1946</v>
      </c>
      <c r="C6701" s="6" t="n">
        <v>17035</v>
      </c>
      <c r="D6701" s="2" t="n">
        <v>0.750208333333333</v>
      </c>
      <c r="F6701" s="5" t="n">
        <v>-24</v>
      </c>
      <c r="G6701" s="5" t="n">
        <v>-177</v>
      </c>
      <c r="H6701" s="5" t="n">
        <v>100</v>
      </c>
      <c r="I6701" s="5" t="n">
        <v>6.9</v>
      </c>
      <c r="J6701" s="5" t="s">
        <v>1061</v>
      </c>
      <c r="K6701" s="5"/>
      <c r="L6701" s="5"/>
      <c r="M6701" s="5" t="n">
        <v>0</v>
      </c>
      <c r="N6701" s="5"/>
      <c r="O6701" s="5"/>
      <c r="P6701" s="5"/>
      <c r="Q6701" s="5" t="s">
        <v>3644</v>
      </c>
      <c r="R6701" s="5" t="s">
        <v>17610</v>
      </c>
      <c r="S6701" s="5" t="s">
        <v>17430</v>
      </c>
      <c r="T6701" s="5" t="s">
        <v>1124</v>
      </c>
      <c r="U6701" s="5" t="str">
        <f aca="false">IF(ISNUMBER(FIND(",", T6701)), MID(T6701, FIND(",", T6701) + 2, LEN(T6701) - FIND(",", T6701) - 1), IF(T6701&lt;&gt;"", T6701, "unknown"))</f>
        <v>south of the Fiji Islands</v>
      </c>
      <c r="V6701" s="5" t="s">
        <v>27</v>
      </c>
    </row>
    <row r="6702" customFormat="false" ht="13.8" hidden="false" customHeight="false" outlineLevel="0" collapsed="false">
      <c r="A6702" s="5" t="s">
        <v>17611</v>
      </c>
      <c r="B6702" s="5" t="n">
        <f aca="false">YEAR(DATEVALUE(LEFT(A6702, 10)))</f>
        <v>1946</v>
      </c>
      <c r="C6702" s="6" t="n">
        <v>17025</v>
      </c>
      <c r="D6702" s="2" t="n">
        <v>0.0794675925925926</v>
      </c>
      <c r="F6702" s="5" t="n">
        <v>-8</v>
      </c>
      <c r="G6702" s="5" t="n">
        <v>156</v>
      </c>
      <c r="H6702" s="5" t="n">
        <v>0</v>
      </c>
      <c r="I6702" s="5" t="n">
        <v>6.6</v>
      </c>
      <c r="J6702" s="5" t="s">
        <v>13467</v>
      </c>
      <c r="K6702" s="5"/>
      <c r="L6702" s="5"/>
      <c r="M6702" s="5" t="n">
        <v>0</v>
      </c>
      <c r="N6702" s="5"/>
      <c r="O6702" s="5"/>
      <c r="P6702" s="5"/>
      <c r="Q6702" s="5" t="s">
        <v>3644</v>
      </c>
      <c r="R6702" s="5" t="s">
        <v>17612</v>
      </c>
      <c r="S6702" s="5" t="s">
        <v>17430</v>
      </c>
      <c r="T6702" s="5" t="s">
        <v>911</v>
      </c>
      <c r="U6702" s="5" t="str">
        <f aca="false">IF(ISNUMBER(FIND(",", T6702)), MID(T6702, FIND(",", T6702) + 2, LEN(T6702) - FIND(",", T6702) - 1), IF(T6702&lt;&gt;"", T6702, "unknown"))</f>
        <v>Solomon Islands</v>
      </c>
      <c r="V6702" s="5" t="s">
        <v>27</v>
      </c>
    </row>
    <row r="6703" customFormat="false" ht="13.8" hidden="false" customHeight="false" outlineLevel="0" collapsed="false">
      <c r="A6703" s="5" t="s">
        <v>17613</v>
      </c>
      <c r="B6703" s="5" t="n">
        <f aca="false">YEAR(DATEVALUE(LEFT(A6703, 10)))</f>
        <v>1946</v>
      </c>
      <c r="C6703" s="6" t="n">
        <v>17022</v>
      </c>
      <c r="D6703" s="2" t="n">
        <v>0.561539351851852</v>
      </c>
      <c r="F6703" s="5" t="n">
        <v>19.63</v>
      </c>
      <c r="G6703" s="5" t="n">
        <v>-69.631</v>
      </c>
      <c r="H6703" s="5" t="n">
        <v>50</v>
      </c>
      <c r="I6703" s="5" t="n">
        <v>7.5</v>
      </c>
      <c r="J6703" s="5" t="s">
        <v>3643</v>
      </c>
      <c r="K6703" s="5"/>
      <c r="L6703" s="5"/>
      <c r="M6703" s="5" t="n">
        <v>0</v>
      </c>
      <c r="N6703" s="5"/>
      <c r="O6703" s="5"/>
      <c r="P6703" s="5"/>
      <c r="Q6703" s="5" t="s">
        <v>3644</v>
      </c>
      <c r="R6703" s="5" t="s">
        <v>17614</v>
      </c>
      <c r="S6703" s="5" t="s">
        <v>17430</v>
      </c>
      <c r="T6703" s="5" t="s">
        <v>11208</v>
      </c>
      <c r="U6703" s="5" t="str">
        <f aca="false">IF(ISNUMBER(FIND(",", T6703)), MID(T6703, FIND(",", T6703) + 2, LEN(T6703) - FIND(",", T6703) - 1), IF(T6703&lt;&gt;"", T6703, "unknown"))</f>
        <v>Dominican Republic region</v>
      </c>
      <c r="V6703" s="5" t="s">
        <v>27</v>
      </c>
    </row>
    <row r="6704" customFormat="false" ht="13.8" hidden="false" customHeight="false" outlineLevel="0" collapsed="false">
      <c r="A6704" s="5" t="s">
        <v>17615</v>
      </c>
      <c r="B6704" s="5" t="n">
        <f aca="false">YEAR(DATEVALUE(LEFT(A6704, 10)))</f>
        <v>1946</v>
      </c>
      <c r="C6704" s="6" t="n">
        <v>17018</v>
      </c>
      <c r="D6704" s="2" t="n">
        <v>0.743888888888889</v>
      </c>
      <c r="F6704" s="5" t="n">
        <v>18.959</v>
      </c>
      <c r="G6704" s="5" t="n">
        <v>-69</v>
      </c>
      <c r="H6704" s="5" t="n">
        <v>51.2</v>
      </c>
      <c r="I6704" s="5" t="n">
        <v>7.9</v>
      </c>
      <c r="J6704" s="5" t="s">
        <v>3643</v>
      </c>
      <c r="K6704" s="5"/>
      <c r="L6704" s="5"/>
      <c r="M6704" s="5" t="n">
        <v>0</v>
      </c>
      <c r="N6704" s="5"/>
      <c r="O6704" s="5"/>
      <c r="P6704" s="5"/>
      <c r="Q6704" s="5" t="s">
        <v>3644</v>
      </c>
      <c r="R6704" s="5" t="s">
        <v>17616</v>
      </c>
      <c r="S6704" s="5" t="s">
        <v>17430</v>
      </c>
      <c r="T6704" s="5" t="s">
        <v>5267</v>
      </c>
      <c r="U6704" s="5" t="str">
        <f aca="false">IF(ISNUMBER(FIND(",", T6704)), MID(T6704, FIND(",", T6704) + 2, LEN(T6704) - FIND(",", T6704) - 1), IF(T6704&lt;&gt;"", T6704, "unknown"))</f>
        <v>Dominican Republic</v>
      </c>
      <c r="V6704" s="5" t="s">
        <v>27</v>
      </c>
    </row>
    <row r="6705" customFormat="false" ht="13.8" hidden="false" customHeight="false" outlineLevel="0" collapsed="false">
      <c r="A6705" s="5" t="s">
        <v>17617</v>
      </c>
      <c r="B6705" s="5" t="n">
        <f aca="false">YEAR(DATEVALUE(LEFT(A6705, 10)))</f>
        <v>1946</v>
      </c>
      <c r="C6705" s="6" t="n">
        <v>17016</v>
      </c>
      <c r="D6705" s="2" t="n">
        <v>0.804768518518519</v>
      </c>
      <c r="F6705" s="5" t="n">
        <v>-26.437</v>
      </c>
      <c r="G6705" s="5" t="n">
        <v>-70.813</v>
      </c>
      <c r="H6705" s="5" t="n">
        <v>41.4</v>
      </c>
      <c r="I6705" s="5" t="n">
        <v>7.1</v>
      </c>
      <c r="J6705" s="5" t="s">
        <v>1621</v>
      </c>
      <c r="K6705" s="5"/>
      <c r="L6705" s="5"/>
      <c r="M6705" s="5" t="n">
        <v>0</v>
      </c>
      <c r="N6705" s="5"/>
      <c r="O6705" s="5"/>
      <c r="P6705" s="5"/>
      <c r="Q6705" s="5" t="s">
        <v>3644</v>
      </c>
      <c r="R6705" s="5" t="s">
        <v>17618</v>
      </c>
      <c r="S6705" s="5" t="s">
        <v>17430</v>
      </c>
      <c r="T6705" s="5" t="s">
        <v>4215</v>
      </c>
      <c r="U6705" s="5" t="str">
        <f aca="false">IF(ISNUMBER(FIND(",", T6705)), MID(T6705, FIND(",", T6705) + 2, LEN(T6705) - FIND(",", T6705) - 1), IF(T6705&lt;&gt;"", T6705, "unknown"))</f>
        <v>Chile</v>
      </c>
      <c r="V6705" s="5" t="s">
        <v>27</v>
      </c>
    </row>
    <row r="6706" customFormat="false" ht="13.8" hidden="false" customHeight="false" outlineLevel="0" collapsed="false">
      <c r="A6706" s="5" t="s">
        <v>17619</v>
      </c>
      <c r="B6706" s="5" t="n">
        <f aca="false">YEAR(DATEVALUE(LEFT(A6706, 10)))</f>
        <v>1946</v>
      </c>
      <c r="C6706" s="6" t="n">
        <v>17009</v>
      </c>
      <c r="D6706" s="2" t="n">
        <v>0.281076388888889</v>
      </c>
      <c r="F6706" s="5" t="n">
        <v>-19.75</v>
      </c>
      <c r="G6706" s="5" t="n">
        <v>-70.5</v>
      </c>
      <c r="H6706" s="5" t="n">
        <v>70</v>
      </c>
      <c r="I6706" s="5" t="n">
        <v>6.6</v>
      </c>
      <c r="J6706" s="5" t="s">
        <v>13467</v>
      </c>
      <c r="K6706" s="5"/>
      <c r="L6706" s="5"/>
      <c r="M6706" s="5" t="n">
        <v>0</v>
      </c>
      <c r="N6706" s="5"/>
      <c r="O6706" s="5"/>
      <c r="P6706" s="5"/>
      <c r="Q6706" s="5" t="s">
        <v>3644</v>
      </c>
      <c r="R6706" s="5" t="s">
        <v>17620</v>
      </c>
      <c r="S6706" s="5" t="s">
        <v>17430</v>
      </c>
      <c r="T6706" s="5" t="s">
        <v>2159</v>
      </c>
      <c r="U6706" s="5" t="str">
        <f aca="false">IF(ISNUMBER(FIND(",", T6706)), MID(T6706, FIND(",", T6706) + 2, LEN(T6706) - FIND(",", T6706) - 1), IF(T6706&lt;&gt;"", T6706, "unknown"))</f>
        <v>Chile</v>
      </c>
      <c r="V6706" s="5" t="s">
        <v>27</v>
      </c>
    </row>
    <row r="6707" customFormat="false" ht="13.8" hidden="false" customHeight="false" outlineLevel="0" collapsed="false">
      <c r="A6707" s="5" t="s">
        <v>17621</v>
      </c>
      <c r="B6707" s="5" t="n">
        <f aca="false">YEAR(DATEVALUE(LEFT(A6707, 10)))</f>
        <v>1946</v>
      </c>
      <c r="C6707" s="6" t="n">
        <v>16995</v>
      </c>
      <c r="D6707" s="2" t="n">
        <v>0.914201388888889</v>
      </c>
      <c r="F6707" s="5" t="n">
        <v>53.5</v>
      </c>
      <c r="G6707" s="5" t="n">
        <v>-169</v>
      </c>
      <c r="H6707" s="5" t="n">
        <v>100</v>
      </c>
      <c r="I6707" s="5" t="n">
        <v>6.6</v>
      </c>
      <c r="J6707" s="5" t="s">
        <v>13467</v>
      </c>
      <c r="K6707" s="5"/>
      <c r="L6707" s="5"/>
      <c r="M6707" s="5" t="n">
        <v>0</v>
      </c>
      <c r="N6707" s="5"/>
      <c r="O6707" s="5"/>
      <c r="P6707" s="5"/>
      <c r="Q6707" s="5" t="s">
        <v>3644</v>
      </c>
      <c r="R6707" s="5" t="s">
        <v>17622</v>
      </c>
      <c r="S6707" s="5" t="s">
        <v>17430</v>
      </c>
      <c r="T6707" s="5" t="s">
        <v>894</v>
      </c>
      <c r="U6707" s="5" t="str">
        <f aca="false">IF(ISNUMBER(FIND(",", T6707)), MID(T6707, FIND(",", T6707) + 2, LEN(T6707) - FIND(",", T6707) - 1), IF(T6707&lt;&gt;"", T6707, "unknown"))</f>
        <v>Aleutian Islands, Alaska</v>
      </c>
      <c r="V6707" s="5" t="s">
        <v>27</v>
      </c>
    </row>
    <row r="6708" customFormat="false" ht="13.8" hidden="false" customHeight="false" outlineLevel="0" collapsed="false">
      <c r="A6708" s="5" t="s">
        <v>17623</v>
      </c>
      <c r="B6708" s="5" t="n">
        <f aca="false">YEAR(DATEVALUE(LEFT(A6708, 10)))</f>
        <v>1946</v>
      </c>
      <c r="C6708" s="6" t="n">
        <v>16994</v>
      </c>
      <c r="D6708" s="2" t="n">
        <v>0.199097222222222</v>
      </c>
      <c r="F6708" s="5" t="n">
        <v>17</v>
      </c>
      <c r="G6708" s="5" t="n">
        <v>-94.5</v>
      </c>
      <c r="H6708" s="5" t="n">
        <v>130</v>
      </c>
      <c r="I6708" s="5" t="n">
        <v>6.9</v>
      </c>
      <c r="J6708" s="5" t="s">
        <v>1061</v>
      </c>
      <c r="K6708" s="5"/>
      <c r="L6708" s="5"/>
      <c r="M6708" s="5" t="n">
        <v>0</v>
      </c>
      <c r="N6708" s="5"/>
      <c r="O6708" s="5"/>
      <c r="P6708" s="5"/>
      <c r="Q6708" s="5" t="s">
        <v>3644</v>
      </c>
      <c r="R6708" s="5" t="s">
        <v>17624</v>
      </c>
      <c r="S6708" s="5" t="s">
        <v>17430</v>
      </c>
      <c r="T6708" s="5" t="s">
        <v>1074</v>
      </c>
      <c r="U6708" s="5" t="str">
        <f aca="false">IF(ISNUMBER(FIND(",", T6708)), MID(T6708, FIND(",", T6708) + 2, LEN(T6708) - FIND(",", T6708) - 1), IF(T6708&lt;&gt;"", T6708, "unknown"))</f>
        <v>Mexico</v>
      </c>
      <c r="V6708" s="5" t="s">
        <v>27</v>
      </c>
    </row>
    <row r="6709" customFormat="false" ht="13.8" hidden="false" customHeight="false" outlineLevel="0" collapsed="false">
      <c r="A6709" s="5" t="s">
        <v>17625</v>
      </c>
      <c r="B6709" s="5" t="n">
        <f aca="false">YEAR(DATEVALUE(LEFT(A6709, 10)))</f>
        <v>1946</v>
      </c>
      <c r="C6709" s="6" t="n">
        <v>16992</v>
      </c>
      <c r="D6709" s="2" t="n">
        <v>0.55130787037037</v>
      </c>
      <c r="F6709" s="5" t="n">
        <v>-19.17</v>
      </c>
      <c r="G6709" s="5" t="n">
        <v>169.318</v>
      </c>
      <c r="H6709" s="5" t="n">
        <v>176.9</v>
      </c>
      <c r="I6709" s="5" t="n">
        <v>7.2</v>
      </c>
      <c r="J6709" s="5" t="s">
        <v>1061</v>
      </c>
      <c r="K6709" s="5"/>
      <c r="L6709" s="5"/>
      <c r="M6709" s="5" t="n">
        <v>0</v>
      </c>
      <c r="N6709" s="5"/>
      <c r="O6709" s="5"/>
      <c r="P6709" s="5"/>
      <c r="Q6709" s="5" t="s">
        <v>3644</v>
      </c>
      <c r="R6709" s="5" t="s">
        <v>17626</v>
      </c>
      <c r="S6709" s="5" t="s">
        <v>17430</v>
      </c>
      <c r="T6709" s="5" t="s">
        <v>703</v>
      </c>
      <c r="U6709" s="5" t="str">
        <f aca="false">IF(ISNUMBER(FIND(",", T6709)), MID(T6709, FIND(",", T6709) + 2, LEN(T6709) - FIND(",", T6709) - 1), IF(T6709&lt;&gt;"", T6709, "unknown"))</f>
        <v>Vanuatu</v>
      </c>
      <c r="V6709" s="5" t="s">
        <v>27</v>
      </c>
    </row>
    <row r="6710" customFormat="false" ht="13.8" hidden="false" customHeight="false" outlineLevel="0" collapsed="false">
      <c r="A6710" s="5" t="s">
        <v>17627</v>
      </c>
      <c r="B6710" s="5" t="n">
        <f aca="false">YEAR(DATEVALUE(LEFT(A6710, 10)))</f>
        <v>1946</v>
      </c>
      <c r="C6710" s="6" t="n">
        <v>16976</v>
      </c>
      <c r="D6710" s="2" t="n">
        <v>0.717662037037037</v>
      </c>
      <c r="F6710" s="5" t="n">
        <v>49.762</v>
      </c>
      <c r="G6710" s="5" t="n">
        <v>-125.061</v>
      </c>
      <c r="H6710" s="5" t="n">
        <v>35</v>
      </c>
      <c r="I6710" s="5" t="n">
        <v>7.6</v>
      </c>
      <c r="J6710" s="5" t="s">
        <v>3643</v>
      </c>
      <c r="K6710" s="5"/>
      <c r="L6710" s="5"/>
      <c r="M6710" s="5" t="n">
        <v>0</v>
      </c>
      <c r="N6710" s="5"/>
      <c r="O6710" s="5"/>
      <c r="P6710" s="5"/>
      <c r="Q6710" s="5" t="s">
        <v>3644</v>
      </c>
      <c r="R6710" s="5" t="s">
        <v>17628</v>
      </c>
      <c r="S6710" s="5" t="s">
        <v>17430</v>
      </c>
      <c r="T6710" s="5" t="s">
        <v>781</v>
      </c>
      <c r="U6710" s="5" t="str">
        <f aca="false">IF(ISNUMBER(FIND(",", T6710)), MID(T6710, FIND(",", T6710) + 2, LEN(T6710) - FIND(",", T6710) - 1), IF(T6710&lt;&gt;"", T6710, "unknown"))</f>
        <v>Canada region</v>
      </c>
      <c r="V6710" s="5" t="s">
        <v>27</v>
      </c>
    </row>
    <row r="6711" customFormat="false" ht="13.8" hidden="false" customHeight="false" outlineLevel="0" collapsed="false">
      <c r="A6711" s="5" t="s">
        <v>17629</v>
      </c>
      <c r="B6711" s="5" t="n">
        <f aca="false">YEAR(DATEVALUE(LEFT(A6711, 10)))</f>
        <v>1946</v>
      </c>
      <c r="C6711" s="6" t="n">
        <v>16968</v>
      </c>
      <c r="D6711" s="2" t="n">
        <v>0.7703125</v>
      </c>
      <c r="F6711" s="5" t="n">
        <v>-2</v>
      </c>
      <c r="G6711" s="5" t="n">
        <v>128</v>
      </c>
      <c r="H6711" s="5" t="n">
        <v>60</v>
      </c>
      <c r="I6711" s="5" t="n">
        <v>6.6</v>
      </c>
      <c r="J6711" s="5" t="s">
        <v>13467</v>
      </c>
      <c r="K6711" s="5"/>
      <c r="L6711" s="5"/>
      <c r="M6711" s="5" t="n">
        <v>0</v>
      </c>
      <c r="N6711" s="5"/>
      <c r="O6711" s="5"/>
      <c r="P6711" s="5"/>
      <c r="Q6711" s="5" t="s">
        <v>3644</v>
      </c>
      <c r="R6711" s="5" t="s">
        <v>17630</v>
      </c>
      <c r="S6711" s="5" t="s">
        <v>17430</v>
      </c>
      <c r="T6711" s="5" t="s">
        <v>1924</v>
      </c>
      <c r="U6711" s="5" t="str">
        <f aca="false">IF(ISNUMBER(FIND(",", T6711)), MID(T6711, FIND(",", T6711) + 2, LEN(T6711) - FIND(",", T6711) - 1), IF(T6711&lt;&gt;"", T6711, "unknown"))</f>
        <v>Indonesia</v>
      </c>
      <c r="V6711" s="5" t="s">
        <v>27</v>
      </c>
    </row>
    <row r="6712" customFormat="false" ht="13.8" hidden="false" customHeight="false" outlineLevel="0" collapsed="false">
      <c r="A6712" s="5" t="s">
        <v>17631</v>
      </c>
      <c r="B6712" s="5" t="n">
        <f aca="false">YEAR(DATEVALUE(LEFT(A6712, 10)))</f>
        <v>1946</v>
      </c>
      <c r="C6712" s="6" t="n">
        <v>16960</v>
      </c>
      <c r="D6712" s="2" t="n">
        <v>0.175925925925926</v>
      </c>
      <c r="F6712" s="5" t="n">
        <v>16.5</v>
      </c>
      <c r="G6712" s="5" t="n">
        <v>-94</v>
      </c>
      <c r="H6712" s="5" t="n">
        <v>100</v>
      </c>
      <c r="I6712" s="5" t="n">
        <v>6.9</v>
      </c>
      <c r="J6712" s="5" t="s">
        <v>1061</v>
      </c>
      <c r="K6712" s="5"/>
      <c r="L6712" s="5"/>
      <c r="M6712" s="5" t="n">
        <v>0</v>
      </c>
      <c r="N6712" s="5"/>
      <c r="O6712" s="5"/>
      <c r="P6712" s="5"/>
      <c r="Q6712" s="5" t="s">
        <v>3644</v>
      </c>
      <c r="R6712" s="5" t="s">
        <v>17632</v>
      </c>
      <c r="S6712" s="5" t="s">
        <v>17430</v>
      </c>
      <c r="T6712" s="5" t="s">
        <v>3808</v>
      </c>
      <c r="U6712" s="5" t="str">
        <f aca="false">IF(ISNUMBER(FIND(",", T6712)), MID(T6712, FIND(",", T6712) + 2, LEN(T6712) - FIND(",", T6712) - 1), IF(T6712&lt;&gt;"", T6712, "unknown"))</f>
        <v>Mexico</v>
      </c>
      <c r="V6712" s="5" t="s">
        <v>27</v>
      </c>
    </row>
    <row r="6713" customFormat="false" ht="13.8" hidden="false" customHeight="false" outlineLevel="0" collapsed="false">
      <c r="A6713" s="5" t="s">
        <v>17633</v>
      </c>
      <c r="B6713" s="5" t="n">
        <f aca="false">YEAR(DATEVALUE(LEFT(A6713, 10)))</f>
        <v>1946</v>
      </c>
      <c r="C6713" s="6" t="n">
        <v>16943</v>
      </c>
      <c r="D6713" s="2" t="n">
        <v>0.386597222222222</v>
      </c>
      <c r="F6713" s="5" t="n">
        <v>14.5</v>
      </c>
      <c r="G6713" s="5" t="n">
        <v>-60.5</v>
      </c>
      <c r="H6713" s="5" t="n">
        <v>50</v>
      </c>
      <c r="I6713" s="5" t="n">
        <v>6.5</v>
      </c>
      <c r="J6713" s="5" t="s">
        <v>1621</v>
      </c>
      <c r="K6713" s="5"/>
      <c r="L6713" s="5"/>
      <c r="M6713" s="5" t="n">
        <v>0</v>
      </c>
      <c r="N6713" s="5"/>
      <c r="O6713" s="5"/>
      <c r="P6713" s="5"/>
      <c r="Q6713" s="5" t="s">
        <v>3644</v>
      </c>
      <c r="R6713" s="5" t="s">
        <v>17634</v>
      </c>
      <c r="S6713" s="5" t="s">
        <v>17430</v>
      </c>
      <c r="T6713" s="5" t="s">
        <v>3544</v>
      </c>
      <c r="U6713" s="5" t="str">
        <f aca="false">IF(ISNUMBER(FIND(",", T6713)), MID(T6713, FIND(",", T6713) + 2, LEN(T6713) - FIND(",", T6713) - 1), IF(T6713&lt;&gt;"", T6713, "unknown"))</f>
        <v>Windward Islands</v>
      </c>
      <c r="V6713" s="5" t="s">
        <v>27</v>
      </c>
    </row>
    <row r="6714" customFormat="false" ht="13.8" hidden="false" customHeight="false" outlineLevel="0" collapsed="false">
      <c r="A6714" s="5" t="s">
        <v>17635</v>
      </c>
      <c r="B6714" s="5" t="n">
        <f aca="false">YEAR(DATEVALUE(LEFT(A6714, 10)))</f>
        <v>1946</v>
      </c>
      <c r="C6714" s="6" t="n">
        <v>16930</v>
      </c>
      <c r="D6714" s="2" t="n">
        <v>0.222534722222222</v>
      </c>
      <c r="F6714" s="5" t="n">
        <v>-0.529</v>
      </c>
      <c r="G6714" s="5" t="n">
        <v>99.072</v>
      </c>
      <c r="H6714" s="5" t="n">
        <v>35</v>
      </c>
      <c r="I6714" s="5" t="n">
        <v>7.1</v>
      </c>
      <c r="J6714" s="5" t="s">
        <v>1621</v>
      </c>
      <c r="K6714" s="5"/>
      <c r="L6714" s="5"/>
      <c r="M6714" s="5" t="n">
        <v>0</v>
      </c>
      <c r="N6714" s="5"/>
      <c r="O6714" s="5"/>
      <c r="P6714" s="5"/>
      <c r="Q6714" s="5" t="s">
        <v>3644</v>
      </c>
      <c r="R6714" s="5" t="s">
        <v>17636</v>
      </c>
      <c r="S6714" s="5" t="s">
        <v>17430</v>
      </c>
      <c r="T6714" s="5" t="s">
        <v>1828</v>
      </c>
      <c r="U6714" s="5" t="str">
        <f aca="false">IF(ISNUMBER(FIND(",", T6714)), MID(T6714, FIND(",", T6714) + 2, LEN(T6714) - FIND(",", T6714) - 1), IF(T6714&lt;&gt;"", T6714, "unknown"))</f>
        <v>Indonesia</v>
      </c>
      <c r="V6714" s="5" t="s">
        <v>27</v>
      </c>
    </row>
    <row r="6715" customFormat="false" ht="13.8" hidden="false" customHeight="false" outlineLevel="0" collapsed="false">
      <c r="A6715" s="5" t="s">
        <v>17637</v>
      </c>
      <c r="B6715" s="5" t="n">
        <f aca="false">YEAR(DATEVALUE(LEFT(A6715, 10)))</f>
        <v>1946</v>
      </c>
      <c r="C6715" s="6" t="n">
        <v>16925</v>
      </c>
      <c r="D6715" s="2" t="n">
        <v>0.933252314814815</v>
      </c>
      <c r="F6715" s="5" t="n">
        <v>-4.548</v>
      </c>
      <c r="G6715" s="5" t="n">
        <v>153.166</v>
      </c>
      <c r="H6715" s="5" t="n">
        <v>35</v>
      </c>
      <c r="I6715" s="5" t="n">
        <v>7.2</v>
      </c>
      <c r="J6715" s="5" t="s">
        <v>3643</v>
      </c>
      <c r="K6715" s="5"/>
      <c r="L6715" s="5"/>
      <c r="M6715" s="5" t="n">
        <v>0</v>
      </c>
      <c r="N6715" s="5"/>
      <c r="O6715" s="5"/>
      <c r="P6715" s="5"/>
      <c r="Q6715" s="5" t="s">
        <v>3644</v>
      </c>
      <c r="R6715" s="5" t="s">
        <v>17638</v>
      </c>
      <c r="S6715" s="5" t="s">
        <v>17430</v>
      </c>
      <c r="T6715" s="5" t="s">
        <v>711</v>
      </c>
      <c r="U6715" s="5" t="str">
        <f aca="false">IF(ISNUMBER(FIND(",", T6715)), MID(T6715, FIND(",", T6715) + 2, LEN(T6715) - FIND(",", T6715) - 1), IF(T6715&lt;&gt;"", T6715, "unknown"))</f>
        <v>Papua New Guinea</v>
      </c>
      <c r="V6715" s="5" t="s">
        <v>27</v>
      </c>
    </row>
    <row r="6716" customFormat="false" ht="13.8" hidden="false" customHeight="false" outlineLevel="0" collapsed="false">
      <c r="A6716" s="5" t="s">
        <v>17639</v>
      </c>
      <c r="B6716" s="5" t="n">
        <f aca="false">YEAR(DATEVALUE(LEFT(A6716, 10)))</f>
        <v>1946</v>
      </c>
      <c r="C6716" s="6" t="n">
        <v>16915</v>
      </c>
      <c r="D6716" s="2" t="n">
        <v>0.205509259259259</v>
      </c>
      <c r="F6716" s="5" t="n">
        <v>-50</v>
      </c>
      <c r="G6716" s="5" t="n">
        <v>140</v>
      </c>
      <c r="H6716" s="5" t="n">
        <v>0</v>
      </c>
      <c r="I6716" s="5" t="n">
        <v>6.6</v>
      </c>
      <c r="J6716" s="5" t="s">
        <v>13467</v>
      </c>
      <c r="K6716" s="5"/>
      <c r="L6716" s="5"/>
      <c r="M6716" s="5" t="n">
        <v>0</v>
      </c>
      <c r="N6716" s="5"/>
      <c r="O6716" s="5"/>
      <c r="P6716" s="5"/>
      <c r="Q6716" s="5" t="s">
        <v>3644</v>
      </c>
      <c r="R6716" s="5" t="s">
        <v>17640</v>
      </c>
      <c r="S6716" s="5" t="s">
        <v>17430</v>
      </c>
      <c r="T6716" s="5" t="s">
        <v>985</v>
      </c>
      <c r="U6716" s="5" t="str">
        <f aca="false">IF(ISNUMBER(FIND(",", T6716)), MID(T6716, FIND(",", T6716) + 2, LEN(T6716) - FIND(",", T6716) - 1), IF(T6716&lt;&gt;"", T6716, "unknown"))</f>
        <v>western Indian-Antarctic Ridge</v>
      </c>
      <c r="V6716" s="5" t="s">
        <v>27</v>
      </c>
    </row>
    <row r="6717" customFormat="false" ht="13.8" hidden="false" customHeight="false" outlineLevel="0" collapsed="false">
      <c r="A6717" s="5" t="s">
        <v>17641</v>
      </c>
      <c r="B6717" s="5" t="n">
        <f aca="false">YEAR(DATEVALUE(LEFT(A6717, 10)))</f>
        <v>1946</v>
      </c>
      <c r="C6717" s="6" t="n">
        <v>16903</v>
      </c>
      <c r="D6717" s="2" t="n">
        <v>0.0780787037037037</v>
      </c>
      <c r="F6717" s="5" t="n">
        <v>-1.458</v>
      </c>
      <c r="G6717" s="5" t="n">
        <v>-14.252</v>
      </c>
      <c r="H6717" s="5" t="n">
        <v>35</v>
      </c>
      <c r="I6717" s="5" t="n">
        <v>7.2</v>
      </c>
      <c r="J6717" s="5" t="s">
        <v>3643</v>
      </c>
      <c r="K6717" s="5"/>
      <c r="L6717" s="5"/>
      <c r="M6717" s="5" t="n">
        <v>0</v>
      </c>
      <c r="N6717" s="5"/>
      <c r="O6717" s="5"/>
      <c r="P6717" s="5"/>
      <c r="Q6717" s="5" t="s">
        <v>3644</v>
      </c>
      <c r="R6717" s="5" t="s">
        <v>17642</v>
      </c>
      <c r="S6717" s="5" t="s">
        <v>17430</v>
      </c>
      <c r="T6717" s="5" t="s">
        <v>2964</v>
      </c>
      <c r="U6717" s="5" t="str">
        <f aca="false">IF(ISNUMBER(FIND(",", T6717)), MID(T6717, FIND(",", T6717) + 2, LEN(T6717) - FIND(",", T6717) - 1), IF(T6717&lt;&gt;"", T6717, "unknown"))</f>
        <v>north of Ascension Island</v>
      </c>
      <c r="V6717" s="5" t="s">
        <v>27</v>
      </c>
    </row>
    <row r="6718" customFormat="false" ht="13.8" hidden="false" customHeight="false" outlineLevel="0" collapsed="false">
      <c r="A6718" s="5" t="s">
        <v>17643</v>
      </c>
      <c r="B6718" s="5" t="n">
        <f aca="false">YEAR(DATEVALUE(LEFT(A6718, 10)))</f>
        <v>1946</v>
      </c>
      <c r="C6718" s="6" t="n">
        <v>16893</v>
      </c>
      <c r="D6718" s="2" t="n">
        <v>0.520173611111111</v>
      </c>
      <c r="F6718" s="5" t="n">
        <v>53.362</v>
      </c>
      <c r="G6718" s="5" t="n">
        <v>-162.854</v>
      </c>
      <c r="H6718" s="5" t="n">
        <v>35</v>
      </c>
      <c r="I6718" s="5" t="n">
        <v>8.6</v>
      </c>
      <c r="J6718" s="5" t="s">
        <v>3643</v>
      </c>
      <c r="K6718" s="5"/>
      <c r="L6718" s="5"/>
      <c r="M6718" s="5" t="n">
        <v>0</v>
      </c>
      <c r="N6718" s="5"/>
      <c r="O6718" s="5"/>
      <c r="P6718" s="5"/>
      <c r="Q6718" s="5" t="s">
        <v>3644</v>
      </c>
      <c r="R6718" s="5" t="s">
        <v>17644</v>
      </c>
      <c r="S6718" s="5" t="s">
        <v>17430</v>
      </c>
      <c r="T6718" s="5" t="s">
        <v>5703</v>
      </c>
      <c r="U6718" s="5" t="str">
        <f aca="false">IF(ISNUMBER(FIND(",", T6718)), MID(T6718, FIND(",", T6718) + 2, LEN(T6718) - FIND(",", T6718) - 1), IF(T6718&lt;&gt;"", T6718, "unknown"))</f>
        <v>south of Alaska</v>
      </c>
      <c r="V6718" s="5" t="s">
        <v>27</v>
      </c>
    </row>
    <row r="6719" customFormat="false" ht="13.8" hidden="false" customHeight="false" outlineLevel="0" collapsed="false">
      <c r="A6719" s="5" t="s">
        <v>17645</v>
      </c>
      <c r="B6719" s="5" t="n">
        <f aca="false">YEAR(DATEVALUE(LEFT(A6719, 10)))</f>
        <v>1946</v>
      </c>
      <c r="C6719" s="6" t="n">
        <v>16887</v>
      </c>
      <c r="D6719" s="2" t="n">
        <v>0.714618055555556</v>
      </c>
      <c r="F6719" s="5" t="n">
        <v>-3</v>
      </c>
      <c r="G6719" s="5" t="n">
        <v>102</v>
      </c>
      <c r="H6719" s="5" t="n">
        <v>0</v>
      </c>
      <c r="I6719" s="5" t="n">
        <v>6.6</v>
      </c>
      <c r="J6719" s="5" t="s">
        <v>13467</v>
      </c>
      <c r="K6719" s="5"/>
      <c r="L6719" s="5"/>
      <c r="M6719" s="5" t="n">
        <v>0</v>
      </c>
      <c r="N6719" s="5"/>
      <c r="O6719" s="5"/>
      <c r="P6719" s="5"/>
      <c r="Q6719" s="5" t="s">
        <v>3644</v>
      </c>
      <c r="R6719" s="5" t="s">
        <v>17646</v>
      </c>
      <c r="S6719" s="5" t="s">
        <v>17430</v>
      </c>
      <c r="T6719" s="5" t="s">
        <v>1828</v>
      </c>
      <c r="U6719" s="5" t="str">
        <f aca="false">IF(ISNUMBER(FIND(",", T6719)), MID(T6719, FIND(",", T6719) + 2, LEN(T6719) - FIND(",", T6719) - 1), IF(T6719&lt;&gt;"", T6719, "unknown"))</f>
        <v>Indonesia</v>
      </c>
      <c r="V6719" s="5" t="s">
        <v>27</v>
      </c>
    </row>
    <row r="6720" customFormat="false" ht="13.8" hidden="false" customHeight="false" outlineLevel="0" collapsed="false">
      <c r="A6720" s="5" t="s">
        <v>17647</v>
      </c>
      <c r="B6720" s="5" t="n">
        <f aca="false">YEAR(DATEVALUE(LEFT(A6720, 10)))</f>
        <v>1946</v>
      </c>
      <c r="C6720" s="6" t="n">
        <v>16837</v>
      </c>
      <c r="D6720" s="2" t="n">
        <v>0.156111111111111</v>
      </c>
      <c r="F6720" s="5" t="n">
        <v>53</v>
      </c>
      <c r="G6720" s="5" t="n">
        <v>-176</v>
      </c>
      <c r="H6720" s="5" t="n">
        <v>160</v>
      </c>
      <c r="I6720" s="5" t="n">
        <v>6.6</v>
      </c>
      <c r="J6720" s="5" t="s">
        <v>13467</v>
      </c>
      <c r="K6720" s="5"/>
      <c r="L6720" s="5"/>
      <c r="M6720" s="5" t="n">
        <v>0</v>
      </c>
      <c r="N6720" s="5"/>
      <c r="O6720" s="5"/>
      <c r="P6720" s="5"/>
      <c r="Q6720" s="5" t="s">
        <v>3644</v>
      </c>
      <c r="R6720" s="5" t="s">
        <v>17648</v>
      </c>
      <c r="S6720" s="5" t="s">
        <v>17430</v>
      </c>
      <c r="T6720" s="5" t="s">
        <v>831</v>
      </c>
      <c r="U6720" s="5" t="str">
        <f aca="false">IF(ISNUMBER(FIND(",", T6720)), MID(T6720, FIND(",", T6720) + 2, LEN(T6720) - FIND(",", T6720) - 1), IF(T6720&lt;&gt;"", T6720, "unknown"))</f>
        <v>Aleutian Islands, Alaska</v>
      </c>
      <c r="V6720" s="5" t="s">
        <v>27</v>
      </c>
    </row>
    <row r="6721" customFormat="false" ht="13.8" hidden="false" customHeight="false" outlineLevel="0" collapsed="false">
      <c r="A6721" s="5" t="s">
        <v>17649</v>
      </c>
      <c r="B6721" s="5" t="n">
        <f aca="false">YEAR(DATEVALUE(LEFT(A6721, 10)))</f>
        <v>1946</v>
      </c>
      <c r="C6721" s="6" t="n">
        <v>16822</v>
      </c>
      <c r="D6721" s="2" t="n">
        <v>0.704409722222222</v>
      </c>
      <c r="F6721" s="5" t="n">
        <v>-17.5</v>
      </c>
      <c r="G6721" s="5" t="n">
        <v>167.5</v>
      </c>
      <c r="H6721" s="5" t="n">
        <v>0</v>
      </c>
      <c r="I6721" s="5" t="n">
        <v>6.7</v>
      </c>
      <c r="J6721" s="5" t="s">
        <v>1621</v>
      </c>
      <c r="K6721" s="5"/>
      <c r="L6721" s="5"/>
      <c r="M6721" s="5" t="n">
        <v>0</v>
      </c>
      <c r="N6721" s="5"/>
      <c r="O6721" s="5"/>
      <c r="P6721" s="5"/>
      <c r="Q6721" s="5" t="s">
        <v>3644</v>
      </c>
      <c r="R6721" s="5" t="s">
        <v>17650</v>
      </c>
      <c r="S6721" s="5" t="s">
        <v>17430</v>
      </c>
      <c r="T6721" s="5" t="s">
        <v>703</v>
      </c>
      <c r="U6721" s="5" t="str">
        <f aca="false">IF(ISNUMBER(FIND(",", T6721)), MID(T6721, FIND(",", T6721) + 2, LEN(T6721) - FIND(",", T6721) - 1), IF(T6721&lt;&gt;"", T6721, "unknown"))</f>
        <v>Vanuatu</v>
      </c>
      <c r="V6721" s="5" t="s">
        <v>27</v>
      </c>
    </row>
    <row r="6722" customFormat="false" ht="13.8" hidden="false" customHeight="false" outlineLevel="0" collapsed="false">
      <c r="A6722" s="5" t="s">
        <v>17651</v>
      </c>
      <c r="B6722" s="5" t="n">
        <f aca="false">YEAR(DATEVALUE(LEFT(A6722, 10)))</f>
        <v>1946</v>
      </c>
      <c r="C6722" s="6" t="n">
        <v>16819</v>
      </c>
      <c r="D6722" s="2" t="n">
        <v>0.402534722222222</v>
      </c>
      <c r="F6722" s="5" t="n">
        <v>-6.397</v>
      </c>
      <c r="G6722" s="5" t="n">
        <v>147.195</v>
      </c>
      <c r="H6722" s="5" t="n">
        <v>106.8</v>
      </c>
      <c r="I6722" s="5" t="n">
        <v>7.2</v>
      </c>
      <c r="J6722" s="5" t="s">
        <v>1061</v>
      </c>
      <c r="K6722" s="5"/>
      <c r="L6722" s="5"/>
      <c r="M6722" s="5" t="n">
        <v>0</v>
      </c>
      <c r="N6722" s="5"/>
      <c r="O6722" s="5"/>
      <c r="P6722" s="5"/>
      <c r="Q6722" s="5" t="s">
        <v>3644</v>
      </c>
      <c r="R6722" s="5" t="s">
        <v>17652</v>
      </c>
      <c r="S6722" s="5" t="s">
        <v>17430</v>
      </c>
      <c r="T6722" s="5" t="s">
        <v>1026</v>
      </c>
      <c r="U6722" s="5" t="str">
        <f aca="false">IF(ISNUMBER(FIND(",", T6722)), MID(T6722, FIND(",", T6722) + 2, LEN(T6722) - FIND(",", T6722) - 1), IF(T6722&lt;&gt;"", T6722, "unknown"))</f>
        <v>Papua New Guinea</v>
      </c>
      <c r="V6722" s="5" t="s">
        <v>27</v>
      </c>
    </row>
    <row r="6723" customFormat="false" ht="13.8" hidden="false" customHeight="false" outlineLevel="0" collapsed="false">
      <c r="A6723" s="5" t="s">
        <v>17653</v>
      </c>
      <c r="B6723" s="5" t="n">
        <f aca="false">YEAR(DATEVALUE(LEFT(A6723, 10)))</f>
        <v>1946</v>
      </c>
      <c r="C6723" s="6" t="n">
        <v>16814</v>
      </c>
      <c r="D6723" s="2" t="n">
        <v>0.851122685185185</v>
      </c>
      <c r="F6723" s="5" t="n">
        <v>59.25</v>
      </c>
      <c r="G6723" s="5" t="n">
        <v>-147.25</v>
      </c>
      <c r="H6723" s="5" t="n">
        <v>50</v>
      </c>
      <c r="I6723" s="5" t="n">
        <v>6.7</v>
      </c>
      <c r="J6723" s="5" t="s">
        <v>1621</v>
      </c>
      <c r="K6723" s="5"/>
      <c r="L6723" s="5"/>
      <c r="M6723" s="5" t="n">
        <v>0</v>
      </c>
      <c r="N6723" s="5"/>
      <c r="O6723" s="5"/>
      <c r="P6723" s="5"/>
      <c r="Q6723" s="5" t="s">
        <v>3644</v>
      </c>
      <c r="R6723" s="5" t="s">
        <v>17654</v>
      </c>
      <c r="S6723" s="5" t="s">
        <v>17430</v>
      </c>
      <c r="T6723" s="5" t="s">
        <v>765</v>
      </c>
      <c r="U6723" s="5" t="str">
        <f aca="false">IF(ISNUMBER(FIND(",", T6723)), MID(T6723, FIND(",", T6723) + 2, LEN(T6723) - FIND(",", T6723) - 1), IF(T6723&lt;&gt;"", T6723, "unknown"))</f>
        <v>Gulf of Alaska</v>
      </c>
      <c r="V6723" s="5" t="s">
        <v>27</v>
      </c>
    </row>
    <row r="6724" customFormat="false" ht="13.8" hidden="false" customHeight="false" outlineLevel="0" collapsed="false">
      <c r="A6724" s="5" t="s">
        <v>17655</v>
      </c>
      <c r="B6724" s="5" t="n">
        <f aca="false">YEAR(DATEVALUE(LEFT(A6724, 10)))</f>
        <v>1946</v>
      </c>
      <c r="C6724" s="6" t="n">
        <v>16813</v>
      </c>
      <c r="D6724" s="2" t="n">
        <v>0.0649189814814815</v>
      </c>
      <c r="F6724" s="5" t="n">
        <v>44</v>
      </c>
      <c r="G6724" s="5" t="n">
        <v>129.5</v>
      </c>
      <c r="H6724" s="5" t="n">
        <v>580</v>
      </c>
      <c r="I6724" s="5" t="n">
        <v>6.9</v>
      </c>
      <c r="J6724" s="5" t="s">
        <v>1061</v>
      </c>
      <c r="K6724" s="5"/>
      <c r="L6724" s="5"/>
      <c r="M6724" s="5" t="n">
        <v>0</v>
      </c>
      <c r="N6724" s="5"/>
      <c r="O6724" s="5"/>
      <c r="P6724" s="5"/>
      <c r="Q6724" s="5" t="s">
        <v>3644</v>
      </c>
      <c r="R6724" s="5" t="s">
        <v>17656</v>
      </c>
      <c r="S6724" s="5" t="s">
        <v>17430</v>
      </c>
      <c r="T6724" s="5" t="s">
        <v>5668</v>
      </c>
      <c r="U6724" s="5" t="str">
        <f aca="false">IF(ISNUMBER(FIND(",", T6724)), MID(T6724, FIND(",", T6724) + 2, LEN(T6724) - FIND(",", T6724) - 1), IF(T6724&lt;&gt;"", T6724, "unknown"))</f>
        <v>China</v>
      </c>
      <c r="V6724" s="5" t="s">
        <v>27</v>
      </c>
    </row>
    <row r="6725" customFormat="false" ht="13.8" hidden="false" customHeight="false" outlineLevel="0" collapsed="false">
      <c r="A6725" s="5" t="s">
        <v>17657</v>
      </c>
      <c r="B6725" s="5" t="n">
        <f aca="false">YEAR(DATEVALUE(LEFT(A6725, 10)))</f>
        <v>1946</v>
      </c>
      <c r="C6725" s="6" t="n">
        <v>16807</v>
      </c>
      <c r="D6725" s="2" t="n">
        <v>0.831527777777778</v>
      </c>
      <c r="F6725" s="5" t="n">
        <v>-15.323</v>
      </c>
      <c r="G6725" s="5" t="n">
        <v>167.049</v>
      </c>
      <c r="H6725" s="5" t="n">
        <v>35</v>
      </c>
      <c r="I6725" s="5" t="n">
        <v>7.1</v>
      </c>
      <c r="J6725" s="5" t="s">
        <v>3643</v>
      </c>
      <c r="K6725" s="5"/>
      <c r="L6725" s="5"/>
      <c r="M6725" s="5" t="n">
        <v>0</v>
      </c>
      <c r="N6725" s="5"/>
      <c r="O6725" s="5"/>
      <c r="P6725" s="5"/>
      <c r="Q6725" s="5" t="s">
        <v>3644</v>
      </c>
      <c r="R6725" s="5" t="s">
        <v>17658</v>
      </c>
      <c r="S6725" s="5" t="s">
        <v>17430</v>
      </c>
      <c r="T6725" s="5" t="s">
        <v>703</v>
      </c>
      <c r="U6725" s="5" t="str">
        <f aca="false">IF(ISNUMBER(FIND(",", T6725)), MID(T6725, FIND(",", T6725) + 2, LEN(T6725) - FIND(",", T6725) - 1), IF(T6725&lt;&gt;"", T6725, "unknown"))</f>
        <v>Vanuatu</v>
      </c>
      <c r="V6725" s="5" t="s">
        <v>27</v>
      </c>
    </row>
    <row r="6726" customFormat="false" ht="13.8" hidden="false" customHeight="false" outlineLevel="0" collapsed="false">
      <c r="A6726" s="5" t="s">
        <v>17659</v>
      </c>
      <c r="B6726" s="5" t="n">
        <f aca="false">YEAR(DATEVALUE(LEFT(A6726, 10)))</f>
        <v>1945</v>
      </c>
      <c r="C6726" s="6" t="n">
        <v>16799</v>
      </c>
      <c r="D6726" s="2" t="n">
        <v>0.742280092592593</v>
      </c>
      <c r="F6726" s="5" t="n">
        <v>-6.003</v>
      </c>
      <c r="G6726" s="5" t="n">
        <v>150.618</v>
      </c>
      <c r="H6726" s="5" t="n">
        <v>35</v>
      </c>
      <c r="I6726" s="5" t="n">
        <v>7.6</v>
      </c>
      <c r="J6726" s="5" t="s">
        <v>3643</v>
      </c>
      <c r="K6726" s="5"/>
      <c r="L6726" s="5"/>
      <c r="M6726" s="5" t="n">
        <v>0</v>
      </c>
      <c r="N6726" s="5"/>
      <c r="O6726" s="5"/>
      <c r="P6726" s="5"/>
      <c r="Q6726" s="5" t="s">
        <v>3644</v>
      </c>
      <c r="R6726" s="5" t="s">
        <v>17660</v>
      </c>
      <c r="S6726" s="5" t="s">
        <v>17430</v>
      </c>
      <c r="T6726" s="5" t="s">
        <v>745</v>
      </c>
      <c r="U6726" s="5" t="str">
        <f aca="false">IF(ISNUMBER(FIND(",", T6726)), MID(T6726, FIND(",", T6726) + 2, LEN(T6726) - FIND(",", T6726) - 1), IF(T6726&lt;&gt;"", T6726, "unknown"))</f>
        <v>Papua New Guinea</v>
      </c>
      <c r="V6726" s="5" t="s">
        <v>27</v>
      </c>
    </row>
    <row r="6727" customFormat="false" ht="13.8" hidden="false" customHeight="false" outlineLevel="0" collapsed="false">
      <c r="A6727" s="5" t="s">
        <v>17661</v>
      </c>
      <c r="B6727" s="5" t="n">
        <f aca="false">YEAR(DATEVALUE(LEFT(A6727, 10)))</f>
        <v>1945</v>
      </c>
      <c r="C6727" s="6" t="n">
        <v>16798</v>
      </c>
      <c r="D6727" s="2" t="n">
        <v>0.195196759259259</v>
      </c>
      <c r="F6727" s="5" t="n">
        <v>-6</v>
      </c>
      <c r="G6727" s="5" t="n">
        <v>151</v>
      </c>
      <c r="H6727" s="5" t="n">
        <v>40</v>
      </c>
      <c r="I6727" s="5" t="n">
        <v>6.9</v>
      </c>
      <c r="J6727" s="5" t="s">
        <v>1621</v>
      </c>
      <c r="K6727" s="5"/>
      <c r="L6727" s="5"/>
      <c r="M6727" s="5" t="n">
        <v>0</v>
      </c>
      <c r="N6727" s="5"/>
      <c r="O6727" s="5"/>
      <c r="P6727" s="5"/>
      <c r="Q6727" s="5" t="s">
        <v>3644</v>
      </c>
      <c r="R6727" s="5" t="s">
        <v>17662</v>
      </c>
      <c r="S6727" s="5" t="s">
        <v>17430</v>
      </c>
      <c r="T6727" s="5" t="s">
        <v>745</v>
      </c>
      <c r="U6727" s="5" t="str">
        <f aca="false">IF(ISNUMBER(FIND(",", T6727)), MID(T6727, FIND(",", T6727) + 2, LEN(T6727) - FIND(",", T6727) - 1), IF(T6727&lt;&gt;"", T6727, "unknown"))</f>
        <v>Papua New Guinea</v>
      </c>
      <c r="V6727" s="5" t="s">
        <v>27</v>
      </c>
    </row>
    <row r="6728" customFormat="false" ht="13.8" hidden="false" customHeight="false" outlineLevel="0" collapsed="false">
      <c r="A6728" s="5" t="s">
        <v>17663</v>
      </c>
      <c r="B6728" s="5" t="n">
        <f aca="false">YEAR(DATEVALUE(LEFT(A6728, 10)))</f>
        <v>1945</v>
      </c>
      <c r="C6728" s="6" t="n">
        <v>16779</v>
      </c>
      <c r="D6728" s="2" t="n">
        <v>0.044525462962963</v>
      </c>
      <c r="F6728" s="5" t="n">
        <v>-5.74</v>
      </c>
      <c r="G6728" s="5" t="n">
        <v>150.374</v>
      </c>
      <c r="H6728" s="5" t="n">
        <v>35</v>
      </c>
      <c r="I6728" s="5" t="n">
        <v>7.1</v>
      </c>
      <c r="J6728" s="5" t="s">
        <v>1621</v>
      </c>
      <c r="K6728" s="5"/>
      <c r="L6728" s="5"/>
      <c r="M6728" s="5" t="n">
        <v>0</v>
      </c>
      <c r="N6728" s="5"/>
      <c r="O6728" s="5"/>
      <c r="P6728" s="5"/>
      <c r="Q6728" s="5" t="s">
        <v>3644</v>
      </c>
      <c r="R6728" s="5" t="s">
        <v>17664</v>
      </c>
      <c r="S6728" s="5" t="s">
        <v>17430</v>
      </c>
      <c r="T6728" s="5" t="s">
        <v>745</v>
      </c>
      <c r="U6728" s="5" t="str">
        <f aca="false">IF(ISNUMBER(FIND(",", T6728)), MID(T6728, FIND(",", T6728) + 2, LEN(T6728) - FIND(",", T6728) - 1), IF(T6728&lt;&gt;"", T6728, "unknown"))</f>
        <v>Papua New Guinea</v>
      </c>
      <c r="V6728" s="5" t="s">
        <v>27</v>
      </c>
    </row>
    <row r="6729" customFormat="false" ht="13.8" hidden="false" customHeight="false" outlineLevel="0" collapsed="false">
      <c r="A6729" s="5" t="s">
        <v>17665</v>
      </c>
      <c r="B6729" s="5" t="n">
        <f aca="false">YEAR(DATEVALUE(LEFT(A6729, 10)))</f>
        <v>1945</v>
      </c>
      <c r="C6729" s="6" t="n">
        <v>16768</v>
      </c>
      <c r="D6729" s="2" t="n">
        <v>0.914525462962963</v>
      </c>
      <c r="F6729" s="5" t="n">
        <v>24.855</v>
      </c>
      <c r="G6729" s="5" t="n">
        <v>63.545</v>
      </c>
      <c r="H6729" s="5" t="n">
        <v>35</v>
      </c>
      <c r="I6729" s="5" t="n">
        <v>8</v>
      </c>
      <c r="J6729" s="5" t="s">
        <v>3643</v>
      </c>
      <c r="K6729" s="5"/>
      <c r="L6729" s="5"/>
      <c r="M6729" s="5" t="n">
        <v>0</v>
      </c>
      <c r="N6729" s="5"/>
      <c r="O6729" s="5"/>
      <c r="P6729" s="5"/>
      <c r="Q6729" s="5" t="s">
        <v>3644</v>
      </c>
      <c r="R6729" s="5" t="s">
        <v>17666</v>
      </c>
      <c r="S6729" s="5" t="s">
        <v>17430</v>
      </c>
      <c r="T6729" s="5" t="s">
        <v>17523</v>
      </c>
      <c r="U6729" s="5" t="str">
        <f aca="false">IF(ISNUMBER(FIND(",", T6729)), MID(T6729, FIND(",", T6729) + 2, LEN(T6729) - FIND(",", T6729) - 1), IF(T6729&lt;&gt;"", T6729, "unknown"))</f>
        <v>off the coast of Pakistan</v>
      </c>
      <c r="V6729" s="5" t="s">
        <v>27</v>
      </c>
    </row>
    <row r="6730" customFormat="false" ht="13.8" hidden="false" customHeight="false" outlineLevel="0" collapsed="false">
      <c r="A6730" s="5" t="s">
        <v>17667</v>
      </c>
      <c r="B6730" s="5" t="n">
        <f aca="false">YEAR(DATEVALUE(LEFT(A6730, 10)))</f>
        <v>1945</v>
      </c>
      <c r="C6730" s="6" t="n">
        <v>16767</v>
      </c>
      <c r="D6730" s="2" t="n">
        <v>0.217476851851852</v>
      </c>
      <c r="F6730" s="5" t="n">
        <v>-21</v>
      </c>
      <c r="G6730" s="5" t="n">
        <v>180</v>
      </c>
      <c r="H6730" s="5" t="n">
        <v>600</v>
      </c>
      <c r="I6730" s="5" t="n">
        <v>6.9</v>
      </c>
      <c r="J6730" s="5" t="s">
        <v>1061</v>
      </c>
      <c r="K6730" s="5"/>
      <c r="L6730" s="5"/>
      <c r="M6730" s="5" t="n">
        <v>0</v>
      </c>
      <c r="N6730" s="5"/>
      <c r="O6730" s="5"/>
      <c r="P6730" s="5"/>
      <c r="Q6730" s="5" t="s">
        <v>3644</v>
      </c>
      <c r="R6730" s="5" t="s">
        <v>17668</v>
      </c>
      <c r="S6730" s="5" t="s">
        <v>17430</v>
      </c>
      <c r="T6730" s="5" t="s">
        <v>17669</v>
      </c>
      <c r="U6730" s="5" t="str">
        <f aca="false">IF(ISNUMBER(FIND(",", T6730)), MID(T6730, FIND(",", T6730) + 2, LEN(T6730) - FIND(",", T6730) - 1), IF(T6730&lt;&gt;"", T6730, "unknown"))</f>
        <v>Unl</v>
      </c>
      <c r="V6730" s="5" t="s">
        <v>27</v>
      </c>
    </row>
    <row r="6731" customFormat="false" ht="13.8" hidden="false" customHeight="false" outlineLevel="0" collapsed="false">
      <c r="A6731" s="5" t="s">
        <v>17670</v>
      </c>
      <c r="B6731" s="5" t="n">
        <f aca="false">YEAR(DATEVALUE(LEFT(A6731, 10)))</f>
        <v>1945</v>
      </c>
      <c r="C6731" s="6" t="n">
        <v>16744</v>
      </c>
      <c r="D6731" s="2" t="n">
        <v>0.922951388888889</v>
      </c>
      <c r="F6731" s="5" t="n">
        <v>58.5</v>
      </c>
      <c r="G6731" s="5" t="n">
        <v>-151</v>
      </c>
      <c r="H6731" s="5" t="n">
        <v>50</v>
      </c>
      <c r="I6731" s="5" t="n">
        <v>6.6</v>
      </c>
      <c r="J6731" s="5" t="s">
        <v>13467</v>
      </c>
      <c r="K6731" s="5"/>
      <c r="L6731" s="5"/>
      <c r="M6731" s="5" t="n">
        <v>0</v>
      </c>
      <c r="N6731" s="5"/>
      <c r="O6731" s="5"/>
      <c r="P6731" s="5"/>
      <c r="Q6731" s="5" t="s">
        <v>3644</v>
      </c>
      <c r="R6731" s="5" t="s">
        <v>17671</v>
      </c>
      <c r="S6731" s="5" t="s">
        <v>17430</v>
      </c>
      <c r="T6731" s="5" t="s">
        <v>765</v>
      </c>
      <c r="U6731" s="5" t="str">
        <f aca="false">IF(ISNUMBER(FIND(",", T6731)), MID(T6731, FIND(",", T6731) + 2, LEN(T6731) - FIND(",", T6731) - 1), IF(T6731&lt;&gt;"", T6731, "unknown"))</f>
        <v>Gulf of Alaska</v>
      </c>
      <c r="V6731" s="5" t="s">
        <v>27</v>
      </c>
    </row>
    <row r="6732" customFormat="false" ht="13.8" hidden="false" customHeight="false" outlineLevel="0" collapsed="false">
      <c r="A6732" s="5" t="s">
        <v>17672</v>
      </c>
      <c r="B6732" s="5" t="n">
        <f aca="false">YEAR(DATEVALUE(LEFT(A6732, 10)))</f>
        <v>1945</v>
      </c>
      <c r="C6732" s="6" t="n">
        <v>16738</v>
      </c>
      <c r="D6732" s="2" t="n">
        <v>0.234537037037037</v>
      </c>
      <c r="F6732" s="5" t="n">
        <v>-13.75</v>
      </c>
      <c r="G6732" s="5" t="n">
        <v>167.5</v>
      </c>
      <c r="H6732" s="5" t="n">
        <v>200</v>
      </c>
      <c r="I6732" s="5" t="n">
        <v>6.6</v>
      </c>
      <c r="J6732" s="5" t="s">
        <v>13467</v>
      </c>
      <c r="K6732" s="5"/>
      <c r="L6732" s="5"/>
      <c r="M6732" s="5" t="n">
        <v>0</v>
      </c>
      <c r="N6732" s="5"/>
      <c r="O6732" s="5"/>
      <c r="P6732" s="5"/>
      <c r="Q6732" s="5" t="s">
        <v>3644</v>
      </c>
      <c r="R6732" s="5" t="s">
        <v>17673</v>
      </c>
      <c r="S6732" s="5" t="s">
        <v>17430</v>
      </c>
      <c r="T6732" s="5" t="s">
        <v>703</v>
      </c>
      <c r="U6732" s="5" t="str">
        <f aca="false">IF(ISNUMBER(FIND(",", T6732)), MID(T6732, FIND(",", T6732) + 2, LEN(T6732) - FIND(",", T6732) - 1), IF(T6732&lt;&gt;"", T6732, "unknown"))</f>
        <v>Vanuatu</v>
      </c>
      <c r="V6732" s="5" t="s">
        <v>27</v>
      </c>
    </row>
    <row r="6733" customFormat="false" ht="13.8" hidden="false" customHeight="false" outlineLevel="0" collapsed="false">
      <c r="A6733" s="5" t="s">
        <v>17674</v>
      </c>
      <c r="B6733" s="5" t="n">
        <f aca="false">YEAR(DATEVALUE(LEFT(A6733, 10)))</f>
        <v>1945</v>
      </c>
      <c r="C6733" s="6" t="n">
        <v>16737</v>
      </c>
      <c r="D6733" s="2" t="n">
        <v>0.475474537037037</v>
      </c>
      <c r="F6733" s="5" t="n">
        <v>15</v>
      </c>
      <c r="G6733" s="5" t="n">
        <v>-91.25</v>
      </c>
      <c r="H6733" s="5" t="n">
        <v>200</v>
      </c>
      <c r="I6733" s="5" t="n">
        <v>6.6</v>
      </c>
      <c r="J6733" s="5" t="s">
        <v>13467</v>
      </c>
      <c r="K6733" s="5"/>
      <c r="L6733" s="5"/>
      <c r="M6733" s="5" t="n">
        <v>0</v>
      </c>
      <c r="N6733" s="5"/>
      <c r="O6733" s="5"/>
      <c r="P6733" s="5"/>
      <c r="Q6733" s="5" t="s">
        <v>3644</v>
      </c>
      <c r="R6733" s="5" t="s">
        <v>17675</v>
      </c>
      <c r="S6733" s="5" t="s">
        <v>17430</v>
      </c>
      <c r="T6733" s="5" t="s">
        <v>2789</v>
      </c>
      <c r="U6733" s="5" t="str">
        <f aca="false">IF(ISNUMBER(FIND(",", T6733)), MID(T6733, FIND(",", T6733) + 2, LEN(T6733) - FIND(",", T6733) - 1), IF(T6733&lt;&gt;"", T6733, "unknown"))</f>
        <v>Guatemala</v>
      </c>
      <c r="V6733" s="5" t="s">
        <v>27</v>
      </c>
    </row>
    <row r="6734" customFormat="false" ht="13.8" hidden="false" customHeight="false" outlineLevel="0" collapsed="false">
      <c r="A6734" s="5" t="s">
        <v>17676</v>
      </c>
      <c r="B6734" s="5" t="n">
        <f aca="false">YEAR(DATEVALUE(LEFT(A6734, 10)))</f>
        <v>1945</v>
      </c>
      <c r="C6734" s="6" t="n">
        <v>16726</v>
      </c>
      <c r="D6734" s="2" t="n">
        <v>0.668726851851852</v>
      </c>
      <c r="F6734" s="5" t="n">
        <v>-0.25</v>
      </c>
      <c r="G6734" s="5" t="n">
        <v>125</v>
      </c>
      <c r="H6734" s="5" t="n">
        <v>50</v>
      </c>
      <c r="I6734" s="5" t="n">
        <v>6.9</v>
      </c>
      <c r="J6734" s="5" t="s">
        <v>1621</v>
      </c>
      <c r="K6734" s="5"/>
      <c r="L6734" s="5"/>
      <c r="M6734" s="5" t="n">
        <v>0</v>
      </c>
      <c r="N6734" s="5"/>
      <c r="O6734" s="5"/>
      <c r="P6734" s="5"/>
      <c r="Q6734" s="5" t="s">
        <v>3644</v>
      </c>
      <c r="R6734" s="5" t="s">
        <v>17677</v>
      </c>
      <c r="S6734" s="5" t="s">
        <v>17430</v>
      </c>
      <c r="T6734" s="5" t="s">
        <v>723</v>
      </c>
      <c r="U6734" s="5" t="str">
        <f aca="false">IF(ISNUMBER(FIND(",", T6734)), MID(T6734, FIND(",", T6734) + 2, LEN(T6734) - FIND(",", T6734) - 1), IF(T6734&lt;&gt;"", T6734, "unknown"))</f>
        <v>Molucca Sea</v>
      </c>
      <c r="V6734" s="5" t="s">
        <v>27</v>
      </c>
    </row>
    <row r="6735" customFormat="false" ht="13.8" hidden="false" customHeight="false" outlineLevel="0" collapsed="false">
      <c r="A6735" s="5" t="s">
        <v>17678</v>
      </c>
      <c r="B6735" s="5" t="n">
        <f aca="false">YEAR(DATEVALUE(LEFT(A6735, 10)))</f>
        <v>1945</v>
      </c>
      <c r="C6735" s="6" t="n">
        <v>16719</v>
      </c>
      <c r="D6735" s="2" t="n">
        <v>0.608715277777778</v>
      </c>
      <c r="F6735" s="5" t="n">
        <v>43.356</v>
      </c>
      <c r="G6735" s="5" t="n">
        <v>147.515</v>
      </c>
      <c r="H6735" s="5" t="n">
        <v>78.6</v>
      </c>
      <c r="I6735" s="5" t="n">
        <v>7</v>
      </c>
      <c r="J6735" s="5" t="s">
        <v>1061</v>
      </c>
      <c r="K6735" s="5"/>
      <c r="L6735" s="5"/>
      <c r="M6735" s="5" t="n">
        <v>0</v>
      </c>
      <c r="N6735" s="5"/>
      <c r="O6735" s="5"/>
      <c r="P6735" s="5"/>
      <c r="Q6735" s="5" t="s">
        <v>3644</v>
      </c>
      <c r="R6735" s="5" t="s">
        <v>17679</v>
      </c>
      <c r="S6735" s="5" t="s">
        <v>17430</v>
      </c>
      <c r="T6735" s="5" t="s">
        <v>749</v>
      </c>
      <c r="U6735" s="5" t="str">
        <f aca="false">IF(ISNUMBER(FIND(",", T6735)), MID(T6735, FIND(",", T6735) + 2, LEN(T6735) - FIND(",", T6735) - 1), IF(T6735&lt;&gt;"", T6735, "unknown"))</f>
        <v>Kuril Islands</v>
      </c>
      <c r="V6735" s="5" t="s">
        <v>27</v>
      </c>
    </row>
    <row r="6736" customFormat="false" ht="13.8" hidden="false" customHeight="false" outlineLevel="0" collapsed="false">
      <c r="A6736" s="5" t="s">
        <v>17680</v>
      </c>
      <c r="B6736" s="5" t="n">
        <f aca="false">YEAR(DATEVALUE(LEFT(A6736, 10)))</f>
        <v>1945</v>
      </c>
      <c r="C6736" s="6" t="n">
        <v>16717</v>
      </c>
      <c r="D6736" s="2" t="n">
        <v>0.557951388888889</v>
      </c>
      <c r="F6736" s="5" t="n">
        <v>12.25</v>
      </c>
      <c r="G6736" s="5" t="n">
        <v>-89.25</v>
      </c>
      <c r="H6736" s="5" t="n">
        <v>0</v>
      </c>
      <c r="I6736" s="5" t="n">
        <v>6.6</v>
      </c>
      <c r="J6736" s="5" t="s">
        <v>13467</v>
      </c>
      <c r="K6736" s="5"/>
      <c r="L6736" s="5"/>
      <c r="M6736" s="5" t="n">
        <v>0</v>
      </c>
      <c r="N6736" s="5"/>
      <c r="O6736" s="5"/>
      <c r="P6736" s="5"/>
      <c r="Q6736" s="5" t="s">
        <v>3644</v>
      </c>
      <c r="R6736" s="5" t="s">
        <v>17681</v>
      </c>
      <c r="S6736" s="5" t="s">
        <v>17430</v>
      </c>
      <c r="T6736" s="5" t="s">
        <v>866</v>
      </c>
      <c r="U6736" s="5" t="str">
        <f aca="false">IF(ISNUMBER(FIND(",", T6736)), MID(T6736, FIND(",", T6736) + 2, LEN(T6736) - FIND(",", T6736) - 1), IF(T6736&lt;&gt;"", T6736, "unknown"))</f>
        <v>off the coast of El Salvador</v>
      </c>
      <c r="V6736" s="5" t="s">
        <v>27</v>
      </c>
    </row>
    <row r="6737" customFormat="false" ht="13.8" hidden="false" customHeight="false" outlineLevel="0" collapsed="false">
      <c r="A6737" s="5" t="s">
        <v>17682</v>
      </c>
      <c r="B6737" s="5" t="n">
        <f aca="false">YEAR(DATEVALUE(LEFT(A6737, 10)))</f>
        <v>1945</v>
      </c>
      <c r="C6737" s="6" t="n">
        <v>16702</v>
      </c>
      <c r="D6737" s="2" t="n">
        <v>0.382002314814815</v>
      </c>
      <c r="F6737" s="5" t="n">
        <v>-4</v>
      </c>
      <c r="G6737" s="5" t="n">
        <v>147</v>
      </c>
      <c r="H6737" s="5" t="n">
        <v>50</v>
      </c>
      <c r="I6737" s="5" t="n">
        <v>6.8</v>
      </c>
      <c r="J6737" s="5" t="s">
        <v>1621</v>
      </c>
      <c r="K6737" s="5"/>
      <c r="L6737" s="5"/>
      <c r="M6737" s="5" t="n">
        <v>0</v>
      </c>
      <c r="N6737" s="5"/>
      <c r="O6737" s="5"/>
      <c r="P6737" s="5"/>
      <c r="Q6737" s="5" t="s">
        <v>3644</v>
      </c>
      <c r="R6737" s="5" t="s">
        <v>17683</v>
      </c>
      <c r="S6737" s="5" t="s">
        <v>17430</v>
      </c>
      <c r="T6737" s="5" t="s">
        <v>3002</v>
      </c>
      <c r="U6737" s="5" t="str">
        <f aca="false">IF(ISNUMBER(FIND(",", T6737)), MID(T6737, FIND(",", T6737) + 2, LEN(T6737) - FIND(",", T6737) - 1), IF(T6737&lt;&gt;"", T6737, "unknown"))</f>
        <v>Bismarck Sea</v>
      </c>
      <c r="V6737" s="5" t="s">
        <v>27</v>
      </c>
    </row>
    <row r="6738" customFormat="false" ht="13.8" hidden="false" customHeight="false" outlineLevel="0" collapsed="false">
      <c r="A6738" s="5" t="s">
        <v>17684</v>
      </c>
      <c r="B6738" s="5" t="n">
        <f aca="false">YEAR(DATEVALUE(LEFT(A6738, 10)))</f>
        <v>1945</v>
      </c>
      <c r="C6738" s="6" t="n">
        <v>16699</v>
      </c>
      <c r="D6738" s="2" t="n">
        <v>0.519467592592593</v>
      </c>
      <c r="F6738" s="5" t="n">
        <v>42.5</v>
      </c>
      <c r="G6738" s="5" t="n">
        <v>144.4</v>
      </c>
      <c r="H6738" s="5" t="n">
        <v>65</v>
      </c>
      <c r="I6738" s="5" t="n">
        <v>6.6</v>
      </c>
      <c r="J6738" s="5" t="s">
        <v>1621</v>
      </c>
      <c r="K6738" s="5"/>
      <c r="L6738" s="5"/>
      <c r="M6738" s="5" t="n">
        <v>0</v>
      </c>
      <c r="N6738" s="5"/>
      <c r="O6738" s="5"/>
      <c r="P6738" s="5"/>
      <c r="Q6738" s="5" t="s">
        <v>3644</v>
      </c>
      <c r="R6738" s="5" t="s">
        <v>17685</v>
      </c>
      <c r="S6738" s="5" t="s">
        <v>17430</v>
      </c>
      <c r="T6738" s="5" t="s">
        <v>1217</v>
      </c>
      <c r="U6738" s="5" t="str">
        <f aca="false">IF(ISNUMBER(FIND(",", T6738)), MID(T6738, FIND(",", T6738) + 2, LEN(T6738) - FIND(",", T6738) - 1), IF(T6738&lt;&gt;"", T6738, "unknown"))</f>
        <v>Japan region</v>
      </c>
      <c r="V6738" s="5" t="s">
        <v>27</v>
      </c>
    </row>
    <row r="6739" customFormat="false" ht="13.8" hidden="false" customHeight="false" outlineLevel="0" collapsed="false">
      <c r="A6739" s="5" t="s">
        <v>17686</v>
      </c>
      <c r="B6739" s="5" t="n">
        <f aca="false">YEAR(DATEVALUE(LEFT(A6739, 10)))</f>
        <v>1945</v>
      </c>
      <c r="C6739" s="6" t="n">
        <v>16693</v>
      </c>
      <c r="D6739" s="2" t="n">
        <v>0.470277777777778</v>
      </c>
      <c r="F6739" s="5" t="n">
        <v>-33.83</v>
      </c>
      <c r="G6739" s="5" t="n">
        <v>-70.409</v>
      </c>
      <c r="H6739" s="5" t="n">
        <v>91.4</v>
      </c>
      <c r="I6739" s="5" t="n">
        <v>7</v>
      </c>
      <c r="J6739" s="5" t="s">
        <v>1061</v>
      </c>
      <c r="K6739" s="5"/>
      <c r="L6739" s="5"/>
      <c r="M6739" s="5" t="n">
        <v>0</v>
      </c>
      <c r="N6739" s="5"/>
      <c r="O6739" s="5"/>
      <c r="P6739" s="5"/>
      <c r="Q6739" s="5" t="s">
        <v>3644</v>
      </c>
      <c r="R6739" s="5" t="s">
        <v>17687</v>
      </c>
      <c r="S6739" s="5" t="s">
        <v>17430</v>
      </c>
      <c r="T6739" s="5" t="s">
        <v>6382</v>
      </c>
      <c r="U6739" s="5" t="str">
        <f aca="false">IF(ISNUMBER(FIND(",", T6739)), MID(T6739, FIND(",", T6739) + 2, LEN(T6739) - FIND(",", T6739) - 1), IF(T6739&lt;&gt;"", T6739, "unknown"))</f>
        <v>Chile</v>
      </c>
      <c r="V6739" s="5" t="s">
        <v>27</v>
      </c>
    </row>
    <row r="6740" customFormat="false" ht="13.8" hidden="false" customHeight="false" outlineLevel="0" collapsed="false">
      <c r="A6740" s="5" t="s">
        <v>17688</v>
      </c>
      <c r="B6740" s="5" t="n">
        <f aca="false">YEAR(DATEVALUE(LEFT(A6740, 10)))</f>
        <v>1945</v>
      </c>
      <c r="C6740" s="6" t="n">
        <v>16689</v>
      </c>
      <c r="D6740" s="2" t="n">
        <v>0.169375</v>
      </c>
      <c r="F6740" s="5" t="n">
        <v>-17</v>
      </c>
      <c r="G6740" s="5" t="n">
        <v>167</v>
      </c>
      <c r="H6740" s="5" t="n">
        <v>60</v>
      </c>
      <c r="I6740" s="5" t="n">
        <v>6.6</v>
      </c>
      <c r="J6740" s="5" t="s">
        <v>1621</v>
      </c>
      <c r="K6740" s="5"/>
      <c r="L6740" s="5"/>
      <c r="M6740" s="5" t="n">
        <v>0</v>
      </c>
      <c r="N6740" s="5"/>
      <c r="O6740" s="5"/>
      <c r="P6740" s="5"/>
      <c r="Q6740" s="5" t="s">
        <v>3644</v>
      </c>
      <c r="R6740" s="5" t="s">
        <v>17689</v>
      </c>
      <c r="S6740" s="5" t="s">
        <v>17430</v>
      </c>
      <c r="T6740" s="5" t="s">
        <v>703</v>
      </c>
      <c r="U6740" s="5" t="str">
        <f aca="false">IF(ISNUMBER(FIND(",", T6740)), MID(T6740, FIND(",", T6740) + 2, LEN(T6740) - FIND(",", T6740) - 1), IF(T6740&lt;&gt;"", T6740, "unknown"))</f>
        <v>Vanuatu</v>
      </c>
      <c r="V6740" s="5" t="s">
        <v>27</v>
      </c>
    </row>
    <row r="6741" customFormat="false" ht="13.8" hidden="false" customHeight="false" outlineLevel="0" collapsed="false">
      <c r="A6741" s="5" t="s">
        <v>17690</v>
      </c>
      <c r="B6741" s="5" t="n">
        <f aca="false">YEAR(DATEVALUE(LEFT(A6741, 10)))</f>
        <v>1945</v>
      </c>
      <c r="C6741" s="6" t="n">
        <v>16685</v>
      </c>
      <c r="D6741" s="2" t="n">
        <v>0.908865740740741</v>
      </c>
      <c r="F6741" s="5" t="n">
        <v>-5.182</v>
      </c>
      <c r="G6741" s="5" t="n">
        <v>152.686</v>
      </c>
      <c r="H6741" s="5" t="n">
        <v>35</v>
      </c>
      <c r="I6741" s="5" t="n">
        <v>7.1</v>
      </c>
      <c r="J6741" s="5" t="s">
        <v>1621</v>
      </c>
      <c r="K6741" s="5"/>
      <c r="L6741" s="5"/>
      <c r="M6741" s="5" t="n">
        <v>0</v>
      </c>
      <c r="N6741" s="5"/>
      <c r="O6741" s="5"/>
      <c r="P6741" s="5"/>
      <c r="Q6741" s="5" t="s">
        <v>3644</v>
      </c>
      <c r="R6741" s="5" t="s">
        <v>17691</v>
      </c>
      <c r="S6741" s="5" t="s">
        <v>17430</v>
      </c>
      <c r="T6741" s="5" t="s">
        <v>745</v>
      </c>
      <c r="U6741" s="5" t="str">
        <f aca="false">IF(ISNUMBER(FIND(",", T6741)), MID(T6741, FIND(",", T6741) + 2, LEN(T6741) - FIND(",", T6741) - 1), IF(T6741&lt;&gt;"", T6741, "unknown"))</f>
        <v>Papua New Guinea</v>
      </c>
      <c r="V6741" s="5" t="s">
        <v>27</v>
      </c>
    </row>
    <row r="6742" customFormat="false" ht="13.8" hidden="false" customHeight="false" outlineLevel="0" collapsed="false">
      <c r="A6742" s="5" t="s">
        <v>17692</v>
      </c>
      <c r="B6742" s="5" t="n">
        <f aca="false">YEAR(DATEVALUE(LEFT(A6742, 10)))</f>
        <v>1945</v>
      </c>
      <c r="C6742" s="6" t="n">
        <v>16681</v>
      </c>
      <c r="D6742" s="2" t="n">
        <v>0.947361111111111</v>
      </c>
      <c r="F6742" s="5" t="n">
        <v>-46.994</v>
      </c>
      <c r="G6742" s="5" t="n">
        <v>165.835</v>
      </c>
      <c r="H6742" s="5" t="n">
        <v>35</v>
      </c>
      <c r="I6742" s="5" t="n">
        <v>7.1</v>
      </c>
      <c r="J6742" s="5" t="s">
        <v>1621</v>
      </c>
      <c r="K6742" s="5"/>
      <c r="L6742" s="5"/>
      <c r="M6742" s="5" t="n">
        <v>0</v>
      </c>
      <c r="N6742" s="5"/>
      <c r="O6742" s="5"/>
      <c r="P6742" s="5"/>
      <c r="Q6742" s="5" t="s">
        <v>3644</v>
      </c>
      <c r="R6742" s="5" t="s">
        <v>17693</v>
      </c>
      <c r="S6742" s="5" t="s">
        <v>17430</v>
      </c>
      <c r="T6742" s="5" t="s">
        <v>2692</v>
      </c>
      <c r="U6742" s="5" t="str">
        <f aca="false">IF(ISNUMBER(FIND(",", T6742)), MID(T6742, FIND(",", T6742) + 2, LEN(T6742) - FIND(",", T6742) - 1), IF(T6742&lt;&gt;"", T6742, "unknown"))</f>
        <v>off the west coast of the South Island of New Zealand</v>
      </c>
      <c r="V6742" s="5" t="s">
        <v>27</v>
      </c>
    </row>
    <row r="6743" customFormat="false" ht="13.8" hidden="false" customHeight="false" outlineLevel="0" collapsed="false">
      <c r="A6743" s="5" t="s">
        <v>17694</v>
      </c>
      <c r="B6743" s="5" t="n">
        <f aca="false">YEAR(DATEVALUE(LEFT(A6743, 10)))</f>
        <v>1945</v>
      </c>
      <c r="C6743" s="6" t="n">
        <v>16678</v>
      </c>
      <c r="D6743" s="2" t="n">
        <v>0.43244212962963</v>
      </c>
      <c r="F6743" s="5" t="n">
        <v>-13.925</v>
      </c>
      <c r="G6743" s="5" t="n">
        <v>167.606</v>
      </c>
      <c r="H6743" s="5" t="n">
        <v>42.8</v>
      </c>
      <c r="I6743" s="5" t="n">
        <v>7.1</v>
      </c>
      <c r="J6743" s="5" t="s">
        <v>1621</v>
      </c>
      <c r="K6743" s="5"/>
      <c r="L6743" s="5"/>
      <c r="M6743" s="5" t="n">
        <v>0</v>
      </c>
      <c r="N6743" s="5"/>
      <c r="O6743" s="5"/>
      <c r="P6743" s="5"/>
      <c r="Q6743" s="5" t="s">
        <v>3644</v>
      </c>
      <c r="R6743" s="5" t="s">
        <v>17695</v>
      </c>
      <c r="S6743" s="5" t="s">
        <v>17430</v>
      </c>
      <c r="T6743" s="5" t="s">
        <v>703</v>
      </c>
      <c r="U6743" s="5" t="str">
        <f aca="false">IF(ISNUMBER(FIND(",", T6743)), MID(T6743, FIND(",", T6743) + 2, LEN(T6743) - FIND(",", T6743) - 1), IF(T6743&lt;&gt;"", T6743, "unknown"))</f>
        <v>Vanuatu</v>
      </c>
      <c r="V6743" s="5" t="s">
        <v>27</v>
      </c>
    </row>
    <row r="6744" customFormat="false" ht="13.8" hidden="false" customHeight="false" outlineLevel="0" collapsed="false">
      <c r="A6744" s="5" t="s">
        <v>17696</v>
      </c>
      <c r="B6744" s="5" t="n">
        <f aca="false">YEAR(DATEVALUE(LEFT(A6744, 10)))</f>
        <v>1945</v>
      </c>
      <c r="C6744" s="6" t="n">
        <v>16677</v>
      </c>
      <c r="D6744" s="2" t="n">
        <v>0.804861111111111</v>
      </c>
      <c r="F6744" s="5" t="n">
        <v>31</v>
      </c>
      <c r="G6744" s="5" t="n">
        <v>140</v>
      </c>
      <c r="H6744" s="5" t="n">
        <v>100</v>
      </c>
      <c r="I6744" s="5" t="n">
        <v>6.7</v>
      </c>
      <c r="J6744" s="5" t="s">
        <v>1621</v>
      </c>
      <c r="K6744" s="5"/>
      <c r="L6744" s="5"/>
      <c r="M6744" s="5" t="n">
        <v>0</v>
      </c>
      <c r="N6744" s="5"/>
      <c r="O6744" s="5"/>
      <c r="P6744" s="5"/>
      <c r="Q6744" s="5" t="s">
        <v>3644</v>
      </c>
      <c r="R6744" s="5" t="s">
        <v>17697</v>
      </c>
      <c r="S6744" s="5" t="s">
        <v>17430</v>
      </c>
      <c r="T6744" s="5" t="s">
        <v>310</v>
      </c>
      <c r="U6744" s="5" t="str">
        <f aca="false">IF(ISNUMBER(FIND(",", T6744)), MID(T6744, FIND(",", T6744) + 2, LEN(T6744) - FIND(",", T6744) - 1), IF(T6744&lt;&gt;"", T6744, "unknown"))</f>
        <v>Japan region</v>
      </c>
      <c r="V6744" s="5" t="s">
        <v>27</v>
      </c>
    </row>
    <row r="6745" customFormat="false" ht="13.8" hidden="false" customHeight="false" outlineLevel="0" collapsed="false">
      <c r="A6745" s="5" t="s">
        <v>17698</v>
      </c>
      <c r="B6745" s="5" t="n">
        <f aca="false">YEAR(DATEVALUE(LEFT(A6745, 10)))</f>
        <v>1945</v>
      </c>
      <c r="C6745" s="6" t="n">
        <v>16670</v>
      </c>
      <c r="D6745" s="2" t="n">
        <v>0.687233796296296</v>
      </c>
      <c r="F6745" s="5" t="n">
        <v>-10.5</v>
      </c>
      <c r="G6745" s="5" t="n">
        <v>-75</v>
      </c>
      <c r="H6745" s="5" t="n">
        <v>120</v>
      </c>
      <c r="I6745" s="5" t="n">
        <v>6.6</v>
      </c>
      <c r="J6745" s="5" t="s">
        <v>13467</v>
      </c>
      <c r="K6745" s="5"/>
      <c r="L6745" s="5"/>
      <c r="M6745" s="5" t="n">
        <v>0</v>
      </c>
      <c r="N6745" s="5"/>
      <c r="O6745" s="5"/>
      <c r="P6745" s="5"/>
      <c r="Q6745" s="5" t="s">
        <v>3644</v>
      </c>
      <c r="R6745" s="5" t="s">
        <v>17699</v>
      </c>
      <c r="S6745" s="5" t="s">
        <v>17430</v>
      </c>
      <c r="T6745" s="5" t="s">
        <v>777</v>
      </c>
      <c r="U6745" s="5" t="str">
        <f aca="false">IF(ISNUMBER(FIND(",", T6745)), MID(T6745, FIND(",", T6745) + 2, LEN(T6745) - FIND(",", T6745) - 1), IF(T6745&lt;&gt;"", T6745, "unknown"))</f>
        <v>central Peru</v>
      </c>
      <c r="V6745" s="5" t="s">
        <v>27</v>
      </c>
    </row>
    <row r="6746" customFormat="false" ht="13.8" hidden="false" customHeight="false" outlineLevel="0" collapsed="false">
      <c r="A6746" s="5" t="s">
        <v>17700</v>
      </c>
      <c r="B6746" s="5" t="n">
        <f aca="false">YEAR(DATEVALUE(LEFT(A6746, 10)))</f>
        <v>1945</v>
      </c>
      <c r="C6746" s="6" t="n">
        <v>16663</v>
      </c>
      <c r="D6746" s="2" t="n">
        <v>0.50755787037037</v>
      </c>
      <c r="F6746" s="5" t="n">
        <v>27</v>
      </c>
      <c r="G6746" s="5" t="n">
        <v>129.5</v>
      </c>
      <c r="H6746" s="5" t="n">
        <v>60</v>
      </c>
      <c r="I6746" s="5" t="n">
        <v>6.6</v>
      </c>
      <c r="J6746" s="5" t="s">
        <v>13467</v>
      </c>
      <c r="K6746" s="5"/>
      <c r="L6746" s="5"/>
      <c r="M6746" s="5" t="n">
        <v>0</v>
      </c>
      <c r="N6746" s="5"/>
      <c r="O6746" s="5"/>
      <c r="P6746" s="5"/>
      <c r="Q6746" s="5" t="s">
        <v>3644</v>
      </c>
      <c r="R6746" s="5" t="s">
        <v>17701</v>
      </c>
      <c r="S6746" s="5" t="s">
        <v>17430</v>
      </c>
      <c r="T6746" s="5" t="s">
        <v>2343</v>
      </c>
      <c r="U6746" s="5" t="str">
        <f aca="false">IF(ISNUMBER(FIND(",", T6746)), MID(T6746, FIND(",", T6746) + 2, LEN(T6746) - FIND(",", T6746) - 1), IF(T6746&lt;&gt;"", T6746, "unknown"))</f>
        <v>Japan</v>
      </c>
      <c r="V6746" s="5" t="s">
        <v>27</v>
      </c>
    </row>
    <row r="6747" customFormat="false" ht="13.8" hidden="false" customHeight="false" outlineLevel="0" collapsed="false">
      <c r="A6747" s="5" t="s">
        <v>17702</v>
      </c>
      <c r="B6747" s="5" t="n">
        <f aca="false">YEAR(DATEVALUE(LEFT(A6747, 10)))</f>
        <v>1945</v>
      </c>
      <c r="C6747" s="6" t="n">
        <v>16657</v>
      </c>
      <c r="D6747" s="2" t="n">
        <v>0.412337962962963</v>
      </c>
      <c r="F6747" s="5" t="n">
        <v>11.625</v>
      </c>
      <c r="G6747" s="5" t="n">
        <v>92.154</v>
      </c>
      <c r="H6747" s="5" t="n">
        <v>35</v>
      </c>
      <c r="I6747" s="5" t="n">
        <v>6.6</v>
      </c>
      <c r="J6747" s="5" t="s">
        <v>13467</v>
      </c>
      <c r="K6747" s="5"/>
      <c r="L6747" s="5"/>
      <c r="M6747" s="5" t="n">
        <v>0</v>
      </c>
      <c r="N6747" s="5"/>
      <c r="O6747" s="5"/>
      <c r="P6747" s="5"/>
      <c r="Q6747" s="5" t="s">
        <v>3644</v>
      </c>
      <c r="R6747" s="5" t="s">
        <v>17703</v>
      </c>
      <c r="S6747" s="5" t="s">
        <v>17430</v>
      </c>
      <c r="T6747" s="5" t="s">
        <v>2119</v>
      </c>
      <c r="U6747" s="5" t="str">
        <f aca="false">IF(ISNUMBER(FIND(",", T6747)), MID(T6747, FIND(",", T6747) + 2, LEN(T6747) - FIND(",", T6747) - 1), IF(T6747&lt;&gt;"", T6747, "unknown"))</f>
        <v>India region</v>
      </c>
      <c r="V6747" s="5" t="s">
        <v>27</v>
      </c>
    </row>
    <row r="6748" customFormat="false" ht="13.8" hidden="false" customHeight="false" outlineLevel="0" collapsed="false">
      <c r="A6748" s="5" t="s">
        <v>17704</v>
      </c>
      <c r="B6748" s="5" t="n">
        <f aca="false">YEAR(DATEVALUE(LEFT(A6748, 10)))</f>
        <v>1945</v>
      </c>
      <c r="C6748" s="6" t="n">
        <v>16641</v>
      </c>
      <c r="D6748" s="2" t="n">
        <v>0.163148148148148</v>
      </c>
      <c r="F6748" s="5" t="n">
        <v>5.229</v>
      </c>
      <c r="G6748" s="5" t="n">
        <v>96.029</v>
      </c>
      <c r="H6748" s="5" t="n">
        <v>15</v>
      </c>
      <c r="I6748" s="5" t="n">
        <v>6.6</v>
      </c>
      <c r="J6748" s="5" t="s">
        <v>13467</v>
      </c>
      <c r="K6748" s="5"/>
      <c r="L6748" s="5"/>
      <c r="M6748" s="5" t="n">
        <v>0</v>
      </c>
      <c r="N6748" s="5"/>
      <c r="O6748" s="5"/>
      <c r="P6748" s="5"/>
      <c r="Q6748" s="5" t="s">
        <v>3644</v>
      </c>
      <c r="R6748" s="5" t="s">
        <v>17705</v>
      </c>
      <c r="S6748" s="5" t="s">
        <v>17430</v>
      </c>
      <c r="T6748" s="5" t="s">
        <v>940</v>
      </c>
      <c r="U6748" s="5" t="str">
        <f aca="false">IF(ISNUMBER(FIND(",", T6748)), MID(T6748, FIND(",", T6748) + 2, LEN(T6748) - FIND(",", T6748) - 1), IF(T6748&lt;&gt;"", T6748, "unknown"))</f>
        <v>Indonesia</v>
      </c>
      <c r="V6748" s="5" t="s">
        <v>27</v>
      </c>
    </row>
    <row r="6749" customFormat="false" ht="13.8" hidden="false" customHeight="false" outlineLevel="0" collapsed="false">
      <c r="A6749" s="5" t="s">
        <v>17706</v>
      </c>
      <c r="B6749" s="5" t="n">
        <f aca="false">YEAR(DATEVALUE(LEFT(A6749, 10)))</f>
        <v>1945</v>
      </c>
      <c r="C6749" s="6" t="n">
        <v>16633</v>
      </c>
      <c r="D6749" s="2" t="n">
        <v>0.232824074074074</v>
      </c>
      <c r="F6749" s="5" t="n">
        <v>17.804</v>
      </c>
      <c r="G6749" s="5" t="n">
        <v>145.987</v>
      </c>
      <c r="H6749" s="5" t="n">
        <v>140</v>
      </c>
      <c r="I6749" s="5" t="n">
        <v>7.1</v>
      </c>
      <c r="J6749" s="5" t="s">
        <v>1061</v>
      </c>
      <c r="K6749" s="5"/>
      <c r="L6749" s="5"/>
      <c r="M6749" s="5" t="n">
        <v>0</v>
      </c>
      <c r="N6749" s="5"/>
      <c r="O6749" s="5"/>
      <c r="P6749" s="5"/>
      <c r="Q6749" s="5" t="s">
        <v>3644</v>
      </c>
      <c r="R6749" s="5" t="s">
        <v>17707</v>
      </c>
      <c r="S6749" s="5" t="s">
        <v>17430</v>
      </c>
      <c r="T6749" s="5" t="s">
        <v>7482</v>
      </c>
      <c r="U6749" s="5" t="str">
        <f aca="false">IF(ISNUMBER(FIND(",", T6749)), MID(T6749, FIND(",", T6749) + 2, LEN(T6749) - FIND(",", T6749) - 1), IF(T6749&lt;&gt;"", T6749, "unknown"))</f>
        <v>Northern Mariana Islands</v>
      </c>
      <c r="V6749" s="5" t="s">
        <v>27</v>
      </c>
    </row>
    <row r="6750" customFormat="false" ht="13.8" hidden="false" customHeight="false" outlineLevel="0" collapsed="false">
      <c r="A6750" s="5" t="s">
        <v>17708</v>
      </c>
      <c r="B6750" s="5" t="n">
        <f aca="false">YEAR(DATEVALUE(LEFT(A6750, 10)))</f>
        <v>1945</v>
      </c>
      <c r="C6750" s="6" t="n">
        <v>16618</v>
      </c>
      <c r="D6750" s="2" t="n">
        <v>0.230069444444444</v>
      </c>
      <c r="F6750" s="5" t="n">
        <v>17</v>
      </c>
      <c r="G6750" s="5" t="n">
        <v>-115</v>
      </c>
      <c r="H6750" s="5" t="n">
        <v>0</v>
      </c>
      <c r="I6750" s="5" t="n">
        <v>6.6</v>
      </c>
      <c r="J6750" s="5" t="s">
        <v>13467</v>
      </c>
      <c r="K6750" s="5"/>
      <c r="L6750" s="5"/>
      <c r="M6750" s="5" t="n">
        <v>0</v>
      </c>
      <c r="N6750" s="5"/>
      <c r="O6750" s="5"/>
      <c r="P6750" s="5"/>
      <c r="Q6750" s="5" t="s">
        <v>3644</v>
      </c>
      <c r="R6750" s="5" t="s">
        <v>17709</v>
      </c>
      <c r="S6750" s="5" t="s">
        <v>17430</v>
      </c>
      <c r="T6750" s="5" t="s">
        <v>1250</v>
      </c>
      <c r="U6750" s="5" t="str">
        <f aca="false">IF(ISNUMBER(FIND(",", T6750)), MID(T6750, FIND(",", T6750) + 2, LEN(T6750) - FIND(",", T6750) - 1), IF(T6750&lt;&gt;"", T6750, "unknown"))</f>
        <v>Revilla Gigedo Islands region</v>
      </c>
      <c r="V6750" s="5" t="s">
        <v>27</v>
      </c>
    </row>
    <row r="6751" customFormat="false" ht="13.8" hidden="false" customHeight="false" outlineLevel="0" collapsed="false">
      <c r="A6751" s="5" t="s">
        <v>17710</v>
      </c>
      <c r="B6751" s="5" t="n">
        <f aca="false">YEAR(DATEVALUE(LEFT(A6751, 10)))</f>
        <v>1945</v>
      </c>
      <c r="C6751" s="6" t="n">
        <v>16615</v>
      </c>
      <c r="D6751" s="2" t="n">
        <v>0.547453703703704</v>
      </c>
      <c r="F6751" s="5" t="n">
        <v>27</v>
      </c>
      <c r="G6751" s="5" t="n">
        <v>-111</v>
      </c>
      <c r="H6751" s="5" t="n">
        <v>0</v>
      </c>
      <c r="I6751" s="5" t="n">
        <v>6.8</v>
      </c>
      <c r="J6751" s="5" t="s">
        <v>1621</v>
      </c>
      <c r="K6751" s="5"/>
      <c r="L6751" s="5"/>
      <c r="M6751" s="5" t="n">
        <v>0</v>
      </c>
      <c r="N6751" s="5"/>
      <c r="O6751" s="5"/>
      <c r="P6751" s="5"/>
      <c r="Q6751" s="5" t="s">
        <v>3644</v>
      </c>
      <c r="R6751" s="5" t="s">
        <v>17711</v>
      </c>
      <c r="S6751" s="5" t="s">
        <v>17430</v>
      </c>
      <c r="T6751" s="5" t="s">
        <v>835</v>
      </c>
      <c r="U6751" s="5" t="str">
        <f aca="false">IF(ISNUMBER(FIND(",", T6751)), MID(T6751, FIND(",", T6751) + 2, LEN(T6751) - FIND(",", T6751) - 1), IF(T6751&lt;&gt;"", T6751, "unknown"))</f>
        <v>Mexico</v>
      </c>
      <c r="V6751" s="5" t="s">
        <v>27</v>
      </c>
    </row>
    <row r="6752" customFormat="false" ht="13.8" hidden="false" customHeight="false" outlineLevel="0" collapsed="false">
      <c r="A6752" s="5" t="s">
        <v>17712</v>
      </c>
      <c r="B6752" s="5" t="n">
        <f aca="false">YEAR(DATEVALUE(LEFT(A6752, 10)))</f>
        <v>1945</v>
      </c>
      <c r="C6752" s="6" t="n">
        <v>16610</v>
      </c>
      <c r="D6752" s="2" t="n">
        <v>0.387962962962963</v>
      </c>
      <c r="F6752" s="5" t="n">
        <v>44</v>
      </c>
      <c r="G6752" s="5" t="n">
        <v>146</v>
      </c>
      <c r="H6752" s="5" t="n">
        <v>120</v>
      </c>
      <c r="I6752" s="5" t="n">
        <v>6.9</v>
      </c>
      <c r="J6752" s="5" t="s">
        <v>1061</v>
      </c>
      <c r="K6752" s="5"/>
      <c r="L6752" s="5"/>
      <c r="M6752" s="5" t="n">
        <v>0</v>
      </c>
      <c r="N6752" s="5"/>
      <c r="O6752" s="5"/>
      <c r="P6752" s="5"/>
      <c r="Q6752" s="5" t="s">
        <v>3644</v>
      </c>
      <c r="R6752" s="5" t="s">
        <v>17713</v>
      </c>
      <c r="S6752" s="5" t="s">
        <v>17430</v>
      </c>
      <c r="T6752" s="5" t="s">
        <v>749</v>
      </c>
      <c r="U6752" s="5" t="str">
        <f aca="false">IF(ISNUMBER(FIND(",", T6752)), MID(T6752, FIND(",", T6752) + 2, LEN(T6752) - FIND(",", T6752) - 1), IF(T6752&lt;&gt;"", T6752, "unknown"))</f>
        <v>Kuril Islands</v>
      </c>
      <c r="V6752" s="5" t="s">
        <v>27</v>
      </c>
    </row>
    <row r="6753" customFormat="false" ht="13.8" hidden="false" customHeight="false" outlineLevel="0" collapsed="false">
      <c r="A6753" s="5" t="s">
        <v>17714</v>
      </c>
      <c r="B6753" s="5" t="n">
        <f aca="false">YEAR(DATEVALUE(LEFT(A6753, 10)))</f>
        <v>1945</v>
      </c>
      <c r="C6753" s="6" t="n">
        <v>16591</v>
      </c>
      <c r="D6753" s="2" t="n">
        <v>0.545520833333333</v>
      </c>
      <c r="F6753" s="5" t="n">
        <v>8.4</v>
      </c>
      <c r="G6753" s="5" t="n">
        <v>-82.7</v>
      </c>
      <c r="H6753" s="5" t="n">
        <v>80</v>
      </c>
      <c r="I6753" s="5" t="n">
        <v>6.8</v>
      </c>
      <c r="J6753" s="5" t="s">
        <v>13467</v>
      </c>
      <c r="K6753" s="5"/>
      <c r="L6753" s="5"/>
      <c r="M6753" s="5" t="n">
        <v>0</v>
      </c>
      <c r="N6753" s="5"/>
      <c r="O6753" s="5"/>
      <c r="P6753" s="5"/>
      <c r="Q6753" s="5" t="s">
        <v>3644</v>
      </c>
      <c r="R6753" s="5" t="s">
        <v>17715</v>
      </c>
      <c r="S6753" s="5" t="s">
        <v>17430</v>
      </c>
      <c r="T6753" s="5" t="s">
        <v>2977</v>
      </c>
      <c r="U6753" s="5" t="str">
        <f aca="false">IF(ISNUMBER(FIND(",", T6753)), MID(T6753, FIND(",", T6753) + 2, LEN(T6753) - FIND(",", T6753) - 1), IF(T6753&lt;&gt;"", T6753, "unknown"))</f>
        <v>Panama-Costa Rica border region</v>
      </c>
      <c r="V6753" s="5" t="s">
        <v>27</v>
      </c>
    </row>
    <row r="6754" customFormat="false" ht="13.8" hidden="false" customHeight="false" outlineLevel="0" collapsed="false">
      <c r="A6754" s="5" t="s">
        <v>17716</v>
      </c>
      <c r="B6754" s="5" t="n">
        <f aca="false">YEAR(DATEVALUE(LEFT(A6754, 10)))</f>
        <v>1945</v>
      </c>
      <c r="C6754" s="6" t="n">
        <v>16588</v>
      </c>
      <c r="D6754" s="2" t="n">
        <v>0.758148148148148</v>
      </c>
      <c r="F6754" s="5" t="n">
        <v>37.8</v>
      </c>
      <c r="G6754" s="5" t="n">
        <v>142.6</v>
      </c>
      <c r="H6754" s="5" t="n">
        <v>50</v>
      </c>
      <c r="I6754" s="5" t="n">
        <v>6.6</v>
      </c>
      <c r="J6754" s="5" t="s">
        <v>1621</v>
      </c>
      <c r="K6754" s="5"/>
      <c r="L6754" s="5"/>
      <c r="M6754" s="5" t="n">
        <v>0</v>
      </c>
      <c r="N6754" s="5"/>
      <c r="O6754" s="5"/>
      <c r="P6754" s="5"/>
      <c r="Q6754" s="5" t="s">
        <v>3644</v>
      </c>
      <c r="R6754" s="5" t="s">
        <v>17717</v>
      </c>
      <c r="S6754" s="5" t="s">
        <v>17430</v>
      </c>
      <c r="T6754" s="5" t="s">
        <v>735</v>
      </c>
      <c r="U6754" s="5" t="str">
        <f aca="false">IF(ISNUMBER(FIND(",", T6754)), MID(T6754, FIND(",", T6754) + 2, LEN(T6754) - FIND(",", T6754) - 1), IF(T6754&lt;&gt;"", T6754, "unknown"))</f>
        <v>Japan</v>
      </c>
      <c r="V6754" s="5" t="s">
        <v>27</v>
      </c>
    </row>
    <row r="6755" customFormat="false" ht="13.8" hidden="false" customHeight="false" outlineLevel="0" collapsed="false">
      <c r="A6755" s="5" t="s">
        <v>17718</v>
      </c>
      <c r="B6755" s="5" t="n">
        <f aca="false">YEAR(DATEVALUE(LEFT(A6755, 10)))</f>
        <v>1945</v>
      </c>
      <c r="C6755" s="6" t="n">
        <v>16566</v>
      </c>
      <c r="D6755" s="2" t="n">
        <v>0.146678240740741</v>
      </c>
      <c r="F6755" s="5" t="n">
        <v>-7.5</v>
      </c>
      <c r="G6755" s="5" t="n">
        <v>124</v>
      </c>
      <c r="H6755" s="5" t="n">
        <v>550</v>
      </c>
      <c r="I6755" s="5" t="n">
        <v>6.6</v>
      </c>
      <c r="J6755" s="5" t="s">
        <v>13467</v>
      </c>
      <c r="K6755" s="5"/>
      <c r="L6755" s="5"/>
      <c r="M6755" s="5" t="n">
        <v>0</v>
      </c>
      <c r="N6755" s="5"/>
      <c r="O6755" s="5"/>
      <c r="P6755" s="5"/>
      <c r="Q6755" s="5" t="s">
        <v>3644</v>
      </c>
      <c r="R6755" s="5" t="s">
        <v>17719</v>
      </c>
      <c r="S6755" s="5" t="s">
        <v>17430</v>
      </c>
      <c r="T6755" s="5" t="s">
        <v>727</v>
      </c>
      <c r="U6755" s="5" t="str">
        <f aca="false">IF(ISNUMBER(FIND(",", T6755)), MID(T6755, FIND(",", T6755) + 2, LEN(T6755) - FIND(",", T6755) - 1), IF(T6755&lt;&gt;"", T6755, "unknown"))</f>
        <v>Banda Sea</v>
      </c>
      <c r="V6755" s="5" t="s">
        <v>27</v>
      </c>
    </row>
    <row r="6756" customFormat="false" ht="13.8" hidden="false" customHeight="false" outlineLevel="0" collapsed="false">
      <c r="A6756" s="5" t="s">
        <v>17720</v>
      </c>
      <c r="B6756" s="5" t="n">
        <f aca="false">YEAR(DATEVALUE(LEFT(A6756, 10)))</f>
        <v>1945</v>
      </c>
      <c r="C6756" s="6" t="n">
        <v>16550</v>
      </c>
      <c r="D6756" s="2" t="n">
        <v>0.265636574074074</v>
      </c>
      <c r="F6756" s="5" t="n">
        <v>-4.5</v>
      </c>
      <c r="G6756" s="5" t="n">
        <v>153</v>
      </c>
      <c r="H6756" s="5" t="n">
        <v>160</v>
      </c>
      <c r="I6756" s="5" t="n">
        <v>6.6</v>
      </c>
      <c r="J6756" s="5" t="s">
        <v>13467</v>
      </c>
      <c r="K6756" s="5"/>
      <c r="L6756" s="5"/>
      <c r="M6756" s="5" t="n">
        <v>0</v>
      </c>
      <c r="N6756" s="5"/>
      <c r="O6756" s="5"/>
      <c r="P6756" s="5"/>
      <c r="Q6756" s="5" t="s">
        <v>3644</v>
      </c>
      <c r="R6756" s="5" t="s">
        <v>17721</v>
      </c>
      <c r="S6756" s="5" t="s">
        <v>17430</v>
      </c>
      <c r="T6756" s="5" t="s">
        <v>711</v>
      </c>
      <c r="U6756" s="5" t="str">
        <f aca="false">IF(ISNUMBER(FIND(",", T6756)), MID(T6756, FIND(",", T6756) + 2, LEN(T6756) - FIND(",", T6756) - 1), IF(T6756&lt;&gt;"", T6756, "unknown"))</f>
        <v>Papua New Guinea</v>
      </c>
      <c r="V6756" s="5" t="s">
        <v>27</v>
      </c>
    </row>
    <row r="6757" customFormat="false" ht="13.8" hidden="false" customHeight="false" outlineLevel="0" collapsed="false">
      <c r="A6757" s="5" t="s">
        <v>17722</v>
      </c>
      <c r="B6757" s="5" t="n">
        <f aca="false">YEAR(DATEVALUE(LEFT(A6757, 10)))</f>
        <v>1945</v>
      </c>
      <c r="C6757" s="6" t="n">
        <v>16549</v>
      </c>
      <c r="D6757" s="2" t="n">
        <v>0.410625</v>
      </c>
      <c r="F6757" s="5" t="n">
        <v>5</v>
      </c>
      <c r="G6757" s="5" t="n">
        <v>123</v>
      </c>
      <c r="H6757" s="5" t="n">
        <v>650</v>
      </c>
      <c r="I6757" s="5" t="n">
        <v>6.6</v>
      </c>
      <c r="J6757" s="5" t="s">
        <v>13467</v>
      </c>
      <c r="K6757" s="5"/>
      <c r="L6757" s="5"/>
      <c r="M6757" s="5" t="n">
        <v>0</v>
      </c>
      <c r="N6757" s="5"/>
      <c r="O6757" s="5"/>
      <c r="P6757" s="5"/>
      <c r="Q6757" s="5" t="s">
        <v>3644</v>
      </c>
      <c r="R6757" s="5" t="s">
        <v>17723</v>
      </c>
      <c r="S6757" s="5" t="s">
        <v>17430</v>
      </c>
      <c r="T6757" s="5" t="s">
        <v>809</v>
      </c>
      <c r="U6757" s="5" t="str">
        <f aca="false">IF(ISNUMBER(FIND(",", T6757)), MID(T6757, FIND(",", T6757) + 2, LEN(T6757) - FIND(",", T6757) - 1), IF(T6757&lt;&gt;"", T6757, "unknown"))</f>
        <v>Celebes Sea</v>
      </c>
      <c r="V6757" s="5" t="s">
        <v>27</v>
      </c>
    </row>
    <row r="6758" customFormat="false" ht="13.8" hidden="false" customHeight="false" outlineLevel="0" collapsed="false">
      <c r="A6758" s="5" t="s">
        <v>17724</v>
      </c>
      <c r="B6758" s="5" t="n">
        <f aca="false">YEAR(DATEVALUE(LEFT(A6758, 10)))</f>
        <v>1945</v>
      </c>
      <c r="C6758" s="6" t="n">
        <v>16546</v>
      </c>
      <c r="D6758" s="2" t="n">
        <v>0.544421296296296</v>
      </c>
      <c r="F6758" s="5" t="n">
        <v>-21</v>
      </c>
      <c r="G6758" s="5" t="n">
        <v>169.5</v>
      </c>
      <c r="H6758" s="5" t="n">
        <v>40</v>
      </c>
      <c r="I6758" s="5" t="n">
        <v>6.7</v>
      </c>
      <c r="J6758" s="5" t="s">
        <v>1621</v>
      </c>
      <c r="K6758" s="5"/>
      <c r="L6758" s="5"/>
      <c r="M6758" s="5" t="n">
        <v>0</v>
      </c>
      <c r="N6758" s="5"/>
      <c r="O6758" s="5"/>
      <c r="P6758" s="5"/>
      <c r="Q6758" s="5" t="s">
        <v>3644</v>
      </c>
      <c r="R6758" s="5" t="s">
        <v>17725</v>
      </c>
      <c r="S6758" s="5" t="s">
        <v>17430</v>
      </c>
      <c r="T6758" s="5" t="s">
        <v>703</v>
      </c>
      <c r="U6758" s="5" t="str">
        <f aca="false">IF(ISNUMBER(FIND(",", T6758)), MID(T6758, FIND(",", T6758) + 2, LEN(T6758) - FIND(",", T6758) - 1), IF(T6758&lt;&gt;"", T6758, "unknown"))</f>
        <v>Vanuatu</v>
      </c>
      <c r="V6758" s="5" t="s">
        <v>27</v>
      </c>
    </row>
    <row r="6759" customFormat="false" ht="13.8" hidden="false" customHeight="false" outlineLevel="0" collapsed="false">
      <c r="A6759" s="5" t="s">
        <v>17726</v>
      </c>
      <c r="B6759" s="5" t="n">
        <f aca="false">YEAR(DATEVALUE(LEFT(A6759, 10)))</f>
        <v>1945</v>
      </c>
      <c r="C6759" s="6" t="n">
        <v>16542</v>
      </c>
      <c r="D6759" s="2" t="n">
        <v>0.153796296296296</v>
      </c>
      <c r="F6759" s="5" t="n">
        <v>57</v>
      </c>
      <c r="G6759" s="5" t="n">
        <v>164</v>
      </c>
      <c r="H6759" s="5" t="n">
        <v>0</v>
      </c>
      <c r="I6759" s="5" t="n">
        <v>6.6</v>
      </c>
      <c r="J6759" s="5" t="s">
        <v>13467</v>
      </c>
      <c r="K6759" s="5"/>
      <c r="L6759" s="5"/>
      <c r="M6759" s="5" t="n">
        <v>0</v>
      </c>
      <c r="N6759" s="5"/>
      <c r="O6759" s="5"/>
      <c r="P6759" s="5"/>
      <c r="Q6759" s="5" t="s">
        <v>3644</v>
      </c>
      <c r="R6759" s="5" t="s">
        <v>17727</v>
      </c>
      <c r="S6759" s="5" t="s">
        <v>17430</v>
      </c>
      <c r="T6759" s="5" t="s">
        <v>936</v>
      </c>
      <c r="U6759" s="5" t="str">
        <f aca="false">IF(ISNUMBER(FIND(",", T6759)), MID(T6759, FIND(",", T6759) + 2, LEN(T6759) - FIND(",", T6759) - 1), IF(T6759&lt;&gt;"", T6759, "unknown"))</f>
        <v>Russia</v>
      </c>
      <c r="V6759" s="5" t="s">
        <v>27</v>
      </c>
    </row>
    <row r="6760" customFormat="false" ht="13.8" hidden="false" customHeight="false" outlineLevel="0" collapsed="false">
      <c r="A6760" s="5" t="s">
        <v>17728</v>
      </c>
      <c r="B6760" s="5" t="n">
        <f aca="false">YEAR(DATEVALUE(LEFT(A6760, 10)))</f>
        <v>1945</v>
      </c>
      <c r="C6760" s="6" t="n">
        <v>16542</v>
      </c>
      <c r="D6760" s="2" t="n">
        <v>0.107951388888889</v>
      </c>
      <c r="F6760" s="5" t="n">
        <v>57.193</v>
      </c>
      <c r="G6760" s="5" t="n">
        <v>163.882</v>
      </c>
      <c r="H6760" s="5" t="n">
        <v>35</v>
      </c>
      <c r="I6760" s="5" t="n">
        <v>7.1</v>
      </c>
      <c r="J6760" s="5" t="s">
        <v>3643</v>
      </c>
      <c r="K6760" s="5"/>
      <c r="L6760" s="5"/>
      <c r="M6760" s="5" t="n">
        <v>0</v>
      </c>
      <c r="N6760" s="5"/>
      <c r="O6760" s="5"/>
      <c r="P6760" s="5"/>
      <c r="Q6760" s="5" t="s">
        <v>3644</v>
      </c>
      <c r="R6760" s="5" t="s">
        <v>17729</v>
      </c>
      <c r="S6760" s="5" t="s">
        <v>17430</v>
      </c>
      <c r="T6760" s="5" t="s">
        <v>936</v>
      </c>
      <c r="U6760" s="5" t="str">
        <f aca="false">IF(ISNUMBER(FIND(",", T6760)), MID(T6760, FIND(",", T6760) + 2, LEN(T6760) - FIND(",", T6760) - 1), IF(T6760&lt;&gt;"", T6760, "unknown"))</f>
        <v>Russia</v>
      </c>
      <c r="V6760" s="5" t="s">
        <v>27</v>
      </c>
    </row>
    <row r="6761" customFormat="false" ht="13.8" hidden="false" customHeight="false" outlineLevel="0" collapsed="false">
      <c r="A6761" s="5" t="s">
        <v>17730</v>
      </c>
      <c r="B6761" s="5" t="n">
        <f aca="false">YEAR(DATEVALUE(LEFT(A6761, 10)))</f>
        <v>1945</v>
      </c>
      <c r="C6761" s="6" t="n">
        <v>16519</v>
      </c>
      <c r="D6761" s="2" t="n">
        <v>0.968229166666667</v>
      </c>
      <c r="F6761" s="5" t="n">
        <v>-61.327</v>
      </c>
      <c r="G6761" s="5" t="n">
        <v>154.836</v>
      </c>
      <c r="H6761" s="5" t="n">
        <v>15</v>
      </c>
      <c r="I6761" s="5" t="n">
        <v>7</v>
      </c>
      <c r="J6761" s="5" t="s">
        <v>1621</v>
      </c>
      <c r="K6761" s="5"/>
      <c r="L6761" s="5"/>
      <c r="M6761" s="5" t="n">
        <v>0</v>
      </c>
      <c r="N6761" s="5"/>
      <c r="O6761" s="5"/>
      <c r="P6761" s="5"/>
      <c r="Q6761" s="5" t="s">
        <v>3644</v>
      </c>
      <c r="R6761" s="5" t="s">
        <v>17731</v>
      </c>
      <c r="S6761" s="5" t="s">
        <v>17430</v>
      </c>
      <c r="T6761" s="5" t="s">
        <v>1403</v>
      </c>
      <c r="U6761" s="5" t="str">
        <f aca="false">IF(ISNUMBER(FIND(",", T6761)), MID(T6761, FIND(",", T6761) + 2, LEN(T6761) - FIND(",", T6761) - 1), IF(T6761&lt;&gt;"", T6761, "unknown"))</f>
        <v>Balleny Islands region</v>
      </c>
      <c r="V6761" s="5" t="s">
        <v>27</v>
      </c>
    </row>
    <row r="6762" customFormat="false" ht="13.8" hidden="false" customHeight="false" outlineLevel="0" collapsed="false">
      <c r="A6762" s="5" t="s">
        <v>17732</v>
      </c>
      <c r="B6762" s="5" t="n">
        <f aca="false">YEAR(DATEVALUE(LEFT(A6762, 10)))</f>
        <v>1945</v>
      </c>
      <c r="C6762" s="6" t="n">
        <v>16513</v>
      </c>
      <c r="D6762" s="2" t="n">
        <v>0.998541666666667</v>
      </c>
      <c r="F6762" s="5" t="n">
        <v>6.6</v>
      </c>
      <c r="G6762" s="5" t="n">
        <v>-78.5</v>
      </c>
      <c r="H6762" s="5" t="n">
        <v>0</v>
      </c>
      <c r="I6762" s="5" t="n">
        <v>6.6</v>
      </c>
      <c r="J6762" s="5" t="s">
        <v>13467</v>
      </c>
      <c r="K6762" s="5"/>
      <c r="L6762" s="5"/>
      <c r="M6762" s="5" t="n">
        <v>0</v>
      </c>
      <c r="N6762" s="5"/>
      <c r="O6762" s="5"/>
      <c r="P6762" s="5"/>
      <c r="Q6762" s="5" t="s">
        <v>3644</v>
      </c>
      <c r="R6762" s="5" t="s">
        <v>17733</v>
      </c>
      <c r="S6762" s="5" t="s">
        <v>17430</v>
      </c>
      <c r="T6762" s="5" t="s">
        <v>966</v>
      </c>
      <c r="U6762" s="5" t="str">
        <f aca="false">IF(ISNUMBER(FIND(",", T6762)), MID(T6762, FIND(",", T6762) + 2, LEN(T6762) - FIND(",", T6762) - 1), IF(T6762&lt;&gt;"", T6762, "unknown"))</f>
        <v>south of Panama</v>
      </c>
      <c r="V6762" s="5" t="s">
        <v>27</v>
      </c>
    </row>
    <row r="6763" customFormat="false" ht="13.8" hidden="false" customHeight="false" outlineLevel="0" collapsed="false">
      <c r="A6763" s="5" t="s">
        <v>17734</v>
      </c>
      <c r="B6763" s="5" t="n">
        <f aca="false">YEAR(DATEVALUE(LEFT(A6763, 10)))</f>
        <v>1945</v>
      </c>
      <c r="C6763" s="6" t="n">
        <v>16507</v>
      </c>
      <c r="D6763" s="2" t="n">
        <v>0.901273148148148</v>
      </c>
      <c r="F6763" s="5" t="n">
        <v>37</v>
      </c>
      <c r="G6763" s="5" t="n">
        <v>142</v>
      </c>
      <c r="H6763" s="5" t="n">
        <v>50</v>
      </c>
      <c r="I6763" s="5" t="n">
        <v>6.7</v>
      </c>
      <c r="J6763" s="5" t="s">
        <v>1621</v>
      </c>
      <c r="K6763" s="5"/>
      <c r="L6763" s="5"/>
      <c r="M6763" s="5" t="n">
        <v>0</v>
      </c>
      <c r="N6763" s="5"/>
      <c r="O6763" s="5"/>
      <c r="P6763" s="5"/>
      <c r="Q6763" s="5" t="s">
        <v>3644</v>
      </c>
      <c r="R6763" s="5" t="s">
        <v>17735</v>
      </c>
      <c r="S6763" s="5" t="s">
        <v>17430</v>
      </c>
      <c r="T6763" s="5" t="s">
        <v>947</v>
      </c>
      <c r="U6763" s="5" t="str">
        <f aca="false">IF(ISNUMBER(FIND(",", T6763)), MID(T6763, FIND(",", T6763) + 2, LEN(T6763) - FIND(",", T6763) - 1), IF(T6763&lt;&gt;"", T6763, "unknown"))</f>
        <v>Japan</v>
      </c>
      <c r="V6763" s="5" t="s">
        <v>27</v>
      </c>
    </row>
    <row r="6764" customFormat="false" ht="13.8" hidden="false" customHeight="false" outlineLevel="0" collapsed="false">
      <c r="A6764" s="5" t="s">
        <v>17736</v>
      </c>
      <c r="B6764" s="5" t="n">
        <f aca="false">YEAR(DATEVALUE(LEFT(A6764, 10)))</f>
        <v>1945</v>
      </c>
      <c r="C6764" s="6" t="n">
        <v>16507</v>
      </c>
      <c r="D6764" s="2" t="n">
        <v>0.739641203703704</v>
      </c>
      <c r="F6764" s="5" t="n">
        <v>5</v>
      </c>
      <c r="G6764" s="5" t="n">
        <v>126.5</v>
      </c>
      <c r="H6764" s="5" t="n">
        <v>100</v>
      </c>
      <c r="I6764" s="5" t="n">
        <v>6.6</v>
      </c>
      <c r="J6764" s="5" t="s">
        <v>13467</v>
      </c>
      <c r="K6764" s="5"/>
      <c r="L6764" s="5"/>
      <c r="M6764" s="5" t="n">
        <v>0</v>
      </c>
      <c r="N6764" s="5"/>
      <c r="O6764" s="5"/>
      <c r="P6764" s="5"/>
      <c r="Q6764" s="5" t="s">
        <v>3644</v>
      </c>
      <c r="R6764" s="5" t="s">
        <v>17737</v>
      </c>
      <c r="S6764" s="5" t="s">
        <v>17430</v>
      </c>
      <c r="T6764" s="5" t="s">
        <v>788</v>
      </c>
      <c r="U6764" s="5" t="str">
        <f aca="false">IF(ISNUMBER(FIND(",", T6764)), MID(T6764, FIND(",", T6764) + 2, LEN(T6764) - FIND(",", T6764) - 1), IF(T6764&lt;&gt;"", T6764, "unknown"))</f>
        <v>Philippines</v>
      </c>
      <c r="V6764" s="5" t="s">
        <v>27</v>
      </c>
    </row>
    <row r="6765" customFormat="false" ht="13.8" hidden="false" customHeight="false" outlineLevel="0" collapsed="false">
      <c r="A6765" s="5" t="s">
        <v>17738</v>
      </c>
      <c r="B6765" s="5" t="n">
        <f aca="false">YEAR(DATEVALUE(LEFT(A6765, 10)))</f>
        <v>1945</v>
      </c>
      <c r="C6765" s="6" t="n">
        <v>16494</v>
      </c>
      <c r="D6765" s="2" t="n">
        <v>0.926701388888889</v>
      </c>
      <c r="F6765" s="5" t="n">
        <v>26</v>
      </c>
      <c r="G6765" s="5" t="n">
        <v>143.5</v>
      </c>
      <c r="H6765" s="5" t="n">
        <v>50</v>
      </c>
      <c r="I6765" s="5" t="n">
        <v>6.5</v>
      </c>
      <c r="J6765" s="5" t="s">
        <v>1621</v>
      </c>
      <c r="K6765" s="5"/>
      <c r="L6765" s="5"/>
      <c r="M6765" s="5" t="n">
        <v>0</v>
      </c>
      <c r="N6765" s="5"/>
      <c r="O6765" s="5"/>
      <c r="P6765" s="5"/>
      <c r="Q6765" s="5" t="s">
        <v>3644</v>
      </c>
      <c r="R6765" s="5" t="s">
        <v>17739</v>
      </c>
      <c r="S6765" s="5" t="s">
        <v>17430</v>
      </c>
      <c r="T6765" s="5" t="s">
        <v>6472</v>
      </c>
      <c r="U6765" s="5" t="str">
        <f aca="false">IF(ISNUMBER(FIND(",", T6765)), MID(T6765, FIND(",", T6765) + 2, LEN(T6765) - FIND(",", T6765) - 1), IF(T6765&lt;&gt;"", T6765, "unknown"))</f>
        <v>Japan region</v>
      </c>
      <c r="V6765" s="5" t="s">
        <v>27</v>
      </c>
    </row>
    <row r="6766" customFormat="false" ht="13.8" hidden="false" customHeight="false" outlineLevel="0" collapsed="false">
      <c r="A6766" s="5" t="s">
        <v>17740</v>
      </c>
      <c r="B6766" s="5" t="n">
        <f aca="false">YEAR(DATEVALUE(LEFT(A6766, 10)))</f>
        <v>1945</v>
      </c>
      <c r="C6766" s="6" t="n">
        <v>16486</v>
      </c>
      <c r="D6766" s="2" t="n">
        <v>0.422303240740741</v>
      </c>
      <c r="F6766" s="5" t="n">
        <v>42</v>
      </c>
      <c r="G6766" s="5" t="n">
        <v>143</v>
      </c>
      <c r="H6766" s="5" t="n">
        <v>50</v>
      </c>
      <c r="I6766" s="5" t="n">
        <v>6.7</v>
      </c>
      <c r="J6766" s="5" t="s">
        <v>1621</v>
      </c>
      <c r="K6766" s="5"/>
      <c r="L6766" s="5"/>
      <c r="M6766" s="5" t="n">
        <v>0</v>
      </c>
      <c r="N6766" s="5"/>
      <c r="O6766" s="5"/>
      <c r="P6766" s="5"/>
      <c r="Q6766" s="5" t="s">
        <v>3644</v>
      </c>
      <c r="R6766" s="5" t="s">
        <v>17741</v>
      </c>
      <c r="S6766" s="5" t="s">
        <v>17430</v>
      </c>
      <c r="T6766" s="5" t="s">
        <v>1217</v>
      </c>
      <c r="U6766" s="5" t="str">
        <f aca="false">IF(ISNUMBER(FIND(",", T6766)), MID(T6766, FIND(",", T6766) + 2, LEN(T6766) - FIND(",", T6766) - 1), IF(T6766&lt;&gt;"", T6766, "unknown"))</f>
        <v>Japan region</v>
      </c>
      <c r="V6766" s="5" t="s">
        <v>27</v>
      </c>
    </row>
    <row r="6767" customFormat="false" ht="13.8" hidden="false" customHeight="false" outlineLevel="0" collapsed="false">
      <c r="A6767" s="5" t="s">
        <v>17742</v>
      </c>
      <c r="B6767" s="5" t="n">
        <f aca="false">YEAR(DATEVALUE(LEFT(A6767, 10)))</f>
        <v>1945</v>
      </c>
      <c r="C6767" s="6" t="n">
        <v>16478</v>
      </c>
      <c r="D6767" s="2" t="n">
        <v>0.206909722222222</v>
      </c>
      <c r="F6767" s="5" t="n">
        <v>41.074</v>
      </c>
      <c r="G6767" s="5" t="n">
        <v>142.261</v>
      </c>
      <c r="H6767" s="5" t="n">
        <v>55.2</v>
      </c>
      <c r="I6767" s="5" t="n">
        <v>7.1</v>
      </c>
      <c r="J6767" s="5" t="s">
        <v>1621</v>
      </c>
      <c r="K6767" s="5"/>
      <c r="L6767" s="5"/>
      <c r="M6767" s="5" t="n">
        <v>0</v>
      </c>
      <c r="N6767" s="5"/>
      <c r="O6767" s="5"/>
      <c r="P6767" s="5"/>
      <c r="Q6767" s="5" t="s">
        <v>3644</v>
      </c>
      <c r="R6767" s="5" t="s">
        <v>17743</v>
      </c>
      <c r="S6767" s="5" t="s">
        <v>17430</v>
      </c>
      <c r="T6767" s="5" t="s">
        <v>1217</v>
      </c>
      <c r="U6767" s="5" t="str">
        <f aca="false">IF(ISNUMBER(FIND(",", T6767)), MID(T6767, FIND(",", T6767) + 2, LEN(T6767) - FIND(",", T6767) - 1), IF(T6767&lt;&gt;"", T6767, "unknown"))</f>
        <v>Japan region</v>
      </c>
      <c r="V6767" s="5" t="s">
        <v>27</v>
      </c>
    </row>
    <row r="6768" customFormat="false" ht="13.8" hidden="false" customHeight="false" outlineLevel="0" collapsed="false">
      <c r="A6768" s="5" t="s">
        <v>17744</v>
      </c>
      <c r="B6768" s="5" t="n">
        <f aca="false">YEAR(DATEVALUE(LEFT(A6768, 10)))</f>
        <v>1945</v>
      </c>
      <c r="C6768" s="6" t="n">
        <v>16469</v>
      </c>
      <c r="D6768" s="2" t="n">
        <v>0.509513888888889</v>
      </c>
      <c r="F6768" s="5" t="n">
        <v>-21.545</v>
      </c>
      <c r="G6768" s="5" t="n">
        <v>169.051</v>
      </c>
      <c r="H6768" s="5" t="n">
        <v>20</v>
      </c>
      <c r="I6768" s="5" t="n">
        <v>7.2</v>
      </c>
      <c r="J6768" s="5" t="s">
        <v>1061</v>
      </c>
      <c r="K6768" s="5"/>
      <c r="L6768" s="5"/>
      <c r="M6768" s="5" t="n">
        <v>0</v>
      </c>
      <c r="N6768" s="5"/>
      <c r="O6768" s="5"/>
      <c r="P6768" s="5"/>
      <c r="Q6768" s="5" t="s">
        <v>3644</v>
      </c>
      <c r="R6768" s="5" t="s">
        <v>17745</v>
      </c>
      <c r="S6768" s="5" t="s">
        <v>17430</v>
      </c>
      <c r="T6768" s="5" t="s">
        <v>1116</v>
      </c>
      <c r="U6768" s="5" t="str">
        <f aca="false">IF(ISNUMBER(FIND(",", T6768)), MID(T6768, FIND(",", T6768) + 2, LEN(T6768) - FIND(",", T6768) - 1), IF(T6768&lt;&gt;"", T6768, "unknown"))</f>
        <v>southeast of the Loyalty Islands</v>
      </c>
      <c r="V6768" s="5" t="s">
        <v>27</v>
      </c>
    </row>
    <row r="6769" customFormat="false" ht="13.8" hidden="false" customHeight="false" outlineLevel="0" collapsed="false">
      <c r="A6769" s="5" t="s">
        <v>17746</v>
      </c>
      <c r="B6769" s="5" t="n">
        <f aca="false">YEAR(DATEVALUE(LEFT(A6769, 10)))</f>
        <v>1945</v>
      </c>
      <c r="C6769" s="6" t="n">
        <v>16469</v>
      </c>
      <c r="D6769" s="2" t="n">
        <v>0.441585648148148</v>
      </c>
      <c r="F6769" s="5" t="n">
        <v>-21.598</v>
      </c>
      <c r="G6769" s="5" t="n">
        <v>169.762</v>
      </c>
      <c r="H6769" s="5" t="n">
        <v>20</v>
      </c>
      <c r="I6769" s="5" t="n">
        <v>7</v>
      </c>
      <c r="J6769" s="5" t="s">
        <v>1061</v>
      </c>
      <c r="K6769" s="5"/>
      <c r="L6769" s="5"/>
      <c r="M6769" s="5" t="n">
        <v>0</v>
      </c>
      <c r="N6769" s="5"/>
      <c r="O6769" s="5"/>
      <c r="P6769" s="5"/>
      <c r="Q6769" s="5" t="s">
        <v>3644</v>
      </c>
      <c r="R6769" s="5" t="s">
        <v>17747</v>
      </c>
      <c r="S6769" s="5" t="s">
        <v>17430</v>
      </c>
      <c r="T6769" s="5" t="s">
        <v>1116</v>
      </c>
      <c r="U6769" s="5" t="str">
        <f aca="false">IF(ISNUMBER(FIND(",", T6769)), MID(T6769, FIND(",", T6769) + 2, LEN(T6769) - FIND(",", T6769) - 1), IF(T6769&lt;&gt;"", T6769, "unknown"))</f>
        <v>southeast of the Loyalty Islands</v>
      </c>
      <c r="V6769" s="5" t="s">
        <v>27</v>
      </c>
    </row>
    <row r="6770" customFormat="false" ht="13.8" hidden="false" customHeight="false" outlineLevel="0" collapsed="false">
      <c r="A6770" s="5" t="s">
        <v>17748</v>
      </c>
      <c r="B6770" s="5" t="n">
        <f aca="false">YEAR(DATEVALUE(LEFT(A6770, 10)))</f>
        <v>1945</v>
      </c>
      <c r="C6770" s="6" t="n">
        <v>16449</v>
      </c>
      <c r="D6770" s="2" t="n">
        <v>0.776689814814815</v>
      </c>
      <c r="F6770" s="5" t="n">
        <v>34.75</v>
      </c>
      <c r="G6770" s="5" t="n">
        <v>136.75</v>
      </c>
      <c r="H6770" s="5" t="n">
        <v>0</v>
      </c>
      <c r="I6770" s="5" t="n">
        <v>6.8</v>
      </c>
      <c r="J6770" s="5" t="s">
        <v>1621</v>
      </c>
      <c r="K6770" s="5"/>
      <c r="L6770" s="5"/>
      <c r="M6770" s="5" t="n">
        <v>0</v>
      </c>
      <c r="N6770" s="5"/>
      <c r="O6770" s="5"/>
      <c r="P6770" s="5"/>
      <c r="Q6770" s="5" t="s">
        <v>3644</v>
      </c>
      <c r="R6770" s="5" t="s">
        <v>17749</v>
      </c>
      <c r="S6770" s="5" t="s">
        <v>17430</v>
      </c>
      <c r="T6770" s="5" t="s">
        <v>6035</v>
      </c>
      <c r="U6770" s="5" t="str">
        <f aca="false">IF(ISNUMBER(FIND(",", T6770)), MID(T6770, FIND(",", T6770) + 2, LEN(T6770) - FIND(",", T6770) - 1), IF(T6770&lt;&gt;"", T6770, "unknown"))</f>
        <v>Japan</v>
      </c>
      <c r="V6770" s="5" t="s">
        <v>27</v>
      </c>
    </row>
    <row r="6771" customFormat="false" ht="13.8" hidden="false" customHeight="false" outlineLevel="0" collapsed="false">
      <c r="A6771" s="5" t="s">
        <v>17750</v>
      </c>
      <c r="B6771" s="5" t="n">
        <f aca="false">YEAR(DATEVALUE(LEFT(A6771, 10)))</f>
        <v>1944</v>
      </c>
      <c r="C6771" s="6" t="n">
        <v>16434</v>
      </c>
      <c r="D6771" s="2" t="n">
        <v>0.0455439814814815</v>
      </c>
      <c r="F6771" s="5" t="n">
        <v>-6</v>
      </c>
      <c r="G6771" s="5" t="n">
        <v>149.5</v>
      </c>
      <c r="H6771" s="5" t="n">
        <v>60</v>
      </c>
      <c r="I6771" s="5" t="n">
        <v>6.6</v>
      </c>
      <c r="J6771" s="5" t="s">
        <v>13467</v>
      </c>
      <c r="K6771" s="5"/>
      <c r="L6771" s="5"/>
      <c r="M6771" s="5" t="n">
        <v>0</v>
      </c>
      <c r="N6771" s="5"/>
      <c r="O6771" s="5"/>
      <c r="P6771" s="5"/>
      <c r="Q6771" s="5" t="s">
        <v>3644</v>
      </c>
      <c r="R6771" s="5" t="s">
        <v>17751</v>
      </c>
      <c r="S6771" s="5" t="s">
        <v>17430</v>
      </c>
      <c r="T6771" s="5" t="s">
        <v>745</v>
      </c>
      <c r="U6771" s="5" t="str">
        <f aca="false">IF(ISNUMBER(FIND(",", T6771)), MID(T6771, FIND(",", T6771) + 2, LEN(T6771) - FIND(",", T6771) - 1), IF(T6771&lt;&gt;"", T6771, "unknown"))</f>
        <v>Papua New Guinea</v>
      </c>
      <c r="V6771" s="5" t="s">
        <v>27</v>
      </c>
    </row>
    <row r="6772" customFormat="false" ht="13.8" hidden="false" customHeight="false" outlineLevel="0" collapsed="false">
      <c r="A6772" s="5" t="s">
        <v>17752</v>
      </c>
      <c r="B6772" s="5" t="n">
        <f aca="false">YEAR(DATEVALUE(LEFT(A6772, 10)))</f>
        <v>1944</v>
      </c>
      <c r="C6772" s="6" t="n">
        <v>16433</v>
      </c>
      <c r="D6772" s="2" t="n">
        <v>0.642928240740741</v>
      </c>
      <c r="F6772" s="5" t="n">
        <v>-6.5</v>
      </c>
      <c r="G6772" s="5" t="n">
        <v>152</v>
      </c>
      <c r="H6772" s="5" t="n">
        <v>90</v>
      </c>
      <c r="I6772" s="5" t="n">
        <v>6.9</v>
      </c>
      <c r="J6772" s="5" t="s">
        <v>1061</v>
      </c>
      <c r="K6772" s="5"/>
      <c r="L6772" s="5"/>
      <c r="M6772" s="5" t="n">
        <v>0</v>
      </c>
      <c r="N6772" s="5"/>
      <c r="O6772" s="5"/>
      <c r="P6772" s="5"/>
      <c r="Q6772" s="5" t="s">
        <v>3644</v>
      </c>
      <c r="R6772" s="5" t="s">
        <v>17753</v>
      </c>
      <c r="S6772" s="5" t="s">
        <v>17430</v>
      </c>
      <c r="T6772" s="5" t="s">
        <v>745</v>
      </c>
      <c r="U6772" s="5" t="str">
        <f aca="false">IF(ISNUMBER(FIND(",", T6772)), MID(T6772, FIND(",", T6772) + 2, LEN(T6772) - FIND(",", T6772) - 1), IF(T6772&lt;&gt;"", T6772, "unknown"))</f>
        <v>Papua New Guinea</v>
      </c>
      <c r="V6772" s="5" t="s">
        <v>27</v>
      </c>
    </row>
    <row r="6773" customFormat="false" ht="13.8" hidden="false" customHeight="false" outlineLevel="0" collapsed="false">
      <c r="A6773" s="5" t="s">
        <v>17754</v>
      </c>
      <c r="B6773" s="5" t="n">
        <f aca="false">YEAR(DATEVALUE(LEFT(A6773, 10)))</f>
        <v>1944</v>
      </c>
      <c r="C6773" s="6" t="n">
        <v>16425</v>
      </c>
      <c r="D6773" s="2" t="n">
        <v>0.589537037037037</v>
      </c>
      <c r="F6773" s="5" t="n">
        <v>39</v>
      </c>
      <c r="G6773" s="5" t="n">
        <v>124</v>
      </c>
      <c r="H6773" s="5" t="n">
        <v>0</v>
      </c>
      <c r="I6773" s="5" t="n">
        <v>6.6</v>
      </c>
      <c r="J6773" s="5" t="s">
        <v>13467</v>
      </c>
      <c r="K6773" s="5"/>
      <c r="L6773" s="5"/>
      <c r="M6773" s="5" t="n">
        <v>0</v>
      </c>
      <c r="N6773" s="5"/>
      <c r="O6773" s="5"/>
      <c r="P6773" s="5"/>
      <c r="Q6773" s="5" t="s">
        <v>3644</v>
      </c>
      <c r="R6773" s="5" t="s">
        <v>17755</v>
      </c>
      <c r="S6773" s="5" t="s">
        <v>17430</v>
      </c>
      <c r="T6773" s="5" t="s">
        <v>17756</v>
      </c>
      <c r="U6773" s="5" t="str">
        <f aca="false">IF(ISNUMBER(FIND(",", T6773)), MID(T6773, FIND(",", T6773) + 2, LEN(T6773) - FIND(",", T6773) - 1), IF(T6773&lt;&gt;"", T6773, "unknown"))</f>
        <v>Korea Bay</v>
      </c>
      <c r="V6773" s="5" t="s">
        <v>27</v>
      </c>
    </row>
    <row r="6774" customFormat="false" ht="13.8" hidden="false" customHeight="false" outlineLevel="0" collapsed="false">
      <c r="A6774" s="5" t="s">
        <v>17757</v>
      </c>
      <c r="B6774" s="5" t="n">
        <f aca="false">YEAR(DATEVALUE(LEFT(A6774, 10)))</f>
        <v>1944</v>
      </c>
      <c r="C6774" s="6" t="n">
        <v>16418</v>
      </c>
      <c r="D6774" s="2" t="n">
        <v>0.434143518518519</v>
      </c>
      <c r="F6774" s="5" t="n">
        <v>34</v>
      </c>
      <c r="G6774" s="5" t="n">
        <v>137.1</v>
      </c>
      <c r="H6774" s="5" t="n">
        <v>0</v>
      </c>
      <c r="I6774" s="5" t="n">
        <v>6.7</v>
      </c>
      <c r="J6774" s="5" t="s">
        <v>1621</v>
      </c>
      <c r="K6774" s="5"/>
      <c r="L6774" s="5"/>
      <c r="M6774" s="5" t="n">
        <v>0</v>
      </c>
      <c r="N6774" s="5"/>
      <c r="O6774" s="5"/>
      <c r="P6774" s="5"/>
      <c r="Q6774" s="5" t="s">
        <v>3644</v>
      </c>
      <c r="R6774" s="5" t="s">
        <v>17758</v>
      </c>
      <c r="S6774" s="5" t="s">
        <v>17430</v>
      </c>
      <c r="T6774" s="5" t="s">
        <v>2679</v>
      </c>
      <c r="U6774" s="5" t="str">
        <f aca="false">IF(ISNUMBER(FIND(",", T6774)), MID(T6774, FIND(",", T6774) + 2, LEN(T6774) - FIND(",", T6774) - 1), IF(T6774&lt;&gt;"", T6774, "unknown"))</f>
        <v>Japan</v>
      </c>
      <c r="V6774" s="5" t="s">
        <v>27</v>
      </c>
    </row>
    <row r="6775" customFormat="false" ht="13.8" hidden="false" customHeight="false" outlineLevel="0" collapsed="false">
      <c r="A6775" s="5" t="s">
        <v>17759</v>
      </c>
      <c r="B6775" s="5" t="n">
        <f aca="false">YEAR(DATEVALUE(LEFT(A6775, 10)))</f>
        <v>1944</v>
      </c>
      <c r="C6775" s="6" t="n">
        <v>16418</v>
      </c>
      <c r="D6775" s="2" t="n">
        <v>0.178587962962963</v>
      </c>
      <c r="F6775" s="5" t="n">
        <v>51.5</v>
      </c>
      <c r="G6775" s="5" t="n">
        <v>179.5</v>
      </c>
      <c r="H6775" s="5" t="n">
        <v>0</v>
      </c>
      <c r="I6775" s="5" t="n">
        <v>6.9</v>
      </c>
      <c r="J6775" s="5" t="s">
        <v>1621</v>
      </c>
      <c r="K6775" s="5"/>
      <c r="L6775" s="5"/>
      <c r="M6775" s="5" t="n">
        <v>0</v>
      </c>
      <c r="N6775" s="5"/>
      <c r="O6775" s="5"/>
      <c r="P6775" s="5"/>
      <c r="Q6775" s="5" t="s">
        <v>3644</v>
      </c>
      <c r="R6775" s="5" t="s">
        <v>17760</v>
      </c>
      <c r="S6775" s="5" t="s">
        <v>17430</v>
      </c>
      <c r="T6775" s="5" t="s">
        <v>2733</v>
      </c>
      <c r="U6775" s="5" t="str">
        <f aca="false">IF(ISNUMBER(FIND(",", T6775)), MID(T6775, FIND(",", T6775) + 2, LEN(T6775) - FIND(",", T6775) - 1), IF(T6775&lt;&gt;"", T6775, "unknown"))</f>
        <v>Aleutian Islands, Alaska</v>
      </c>
      <c r="V6775" s="5" t="s">
        <v>27</v>
      </c>
    </row>
    <row r="6776" customFormat="false" ht="13.8" hidden="false" customHeight="false" outlineLevel="0" collapsed="false">
      <c r="A6776" s="5" t="s">
        <v>17761</v>
      </c>
      <c r="B6776" s="5" t="n">
        <f aca="false">YEAR(DATEVALUE(LEFT(A6776, 10)))</f>
        <v>1944</v>
      </c>
      <c r="C6776" s="6" t="n">
        <v>16416</v>
      </c>
      <c r="D6776" s="2" t="n">
        <v>0.6840625</v>
      </c>
      <c r="F6776" s="5" t="n">
        <v>-17.852</v>
      </c>
      <c r="G6776" s="5" t="n">
        <v>167.532</v>
      </c>
      <c r="H6776" s="5" t="n">
        <v>60</v>
      </c>
      <c r="I6776" s="5" t="n">
        <v>7</v>
      </c>
      <c r="J6776" s="5" t="s">
        <v>1621</v>
      </c>
      <c r="K6776" s="5"/>
      <c r="L6776" s="5"/>
      <c r="M6776" s="5" t="n">
        <v>0</v>
      </c>
      <c r="N6776" s="5"/>
      <c r="O6776" s="5"/>
      <c r="P6776" s="5"/>
      <c r="Q6776" s="5" t="s">
        <v>3644</v>
      </c>
      <c r="R6776" s="5" t="s">
        <v>17762</v>
      </c>
      <c r="S6776" s="5" t="s">
        <v>17430</v>
      </c>
      <c r="T6776" s="5" t="s">
        <v>703</v>
      </c>
      <c r="U6776" s="5" t="str">
        <f aca="false">IF(ISNUMBER(FIND(",", T6776)), MID(T6776, FIND(",", T6776) + 2, LEN(T6776) - FIND(",", T6776) - 1), IF(T6776&lt;&gt;"", T6776, "unknown"))</f>
        <v>Vanuatu</v>
      </c>
      <c r="V6776" s="5" t="s">
        <v>27</v>
      </c>
    </row>
    <row r="6777" customFormat="false" ht="13.8" hidden="false" customHeight="false" outlineLevel="0" collapsed="false">
      <c r="A6777" s="5" t="s">
        <v>17763</v>
      </c>
      <c r="B6777" s="5" t="n">
        <f aca="false">YEAR(DATEVALUE(LEFT(A6777, 10)))</f>
        <v>1944</v>
      </c>
      <c r="C6777" s="6" t="n">
        <v>16416</v>
      </c>
      <c r="D6777" s="2" t="n">
        <v>0.216296296296296</v>
      </c>
      <c r="F6777" s="5" t="n">
        <v>-24.5</v>
      </c>
      <c r="G6777" s="5" t="n">
        <v>65.5</v>
      </c>
      <c r="H6777" s="5" t="n">
        <v>0</v>
      </c>
      <c r="I6777" s="5" t="n">
        <v>6.6</v>
      </c>
      <c r="J6777" s="5" t="s">
        <v>13467</v>
      </c>
      <c r="K6777" s="5"/>
      <c r="L6777" s="5"/>
      <c r="M6777" s="5" t="n">
        <v>0</v>
      </c>
      <c r="N6777" s="5"/>
      <c r="O6777" s="5"/>
      <c r="P6777" s="5"/>
      <c r="Q6777" s="5" t="s">
        <v>3644</v>
      </c>
      <c r="R6777" s="5" t="s">
        <v>17764</v>
      </c>
      <c r="S6777" s="5" t="s">
        <v>17430</v>
      </c>
      <c r="T6777" s="5" t="s">
        <v>907</v>
      </c>
      <c r="U6777" s="5" t="str">
        <f aca="false">IF(ISNUMBER(FIND(",", T6777)), MID(T6777, FIND(",", T6777) + 2, LEN(T6777) - FIND(",", T6777) - 1), IF(T6777&lt;&gt;"", T6777, "unknown"))</f>
        <v>Mauritius - Reunion region</v>
      </c>
      <c r="V6777" s="5" t="s">
        <v>27</v>
      </c>
    </row>
    <row r="6778" customFormat="false" ht="13.8" hidden="false" customHeight="false" outlineLevel="0" collapsed="false">
      <c r="A6778" s="5" t="s">
        <v>17765</v>
      </c>
      <c r="B6778" s="5" t="n">
        <f aca="false">YEAR(DATEVALUE(LEFT(A6778, 10)))</f>
        <v>1944</v>
      </c>
      <c r="C6778" s="6" t="n">
        <v>16413</v>
      </c>
      <c r="D6778" s="2" t="n">
        <v>0.267731481481481</v>
      </c>
      <c r="F6778" s="5" t="n">
        <v>33.7</v>
      </c>
      <c r="G6778" s="5" t="n">
        <v>136.2</v>
      </c>
      <c r="H6778" s="5" t="n">
        <v>0</v>
      </c>
      <c r="I6778" s="5" t="n">
        <v>6.5</v>
      </c>
      <c r="J6778" s="5" t="s">
        <v>1621</v>
      </c>
      <c r="K6778" s="5"/>
      <c r="L6778" s="5"/>
      <c r="M6778" s="5" t="n">
        <v>0</v>
      </c>
      <c r="N6778" s="5"/>
      <c r="O6778" s="5"/>
      <c r="P6778" s="5"/>
      <c r="Q6778" s="5" t="s">
        <v>3644</v>
      </c>
      <c r="R6778" s="5" t="s">
        <v>17766</v>
      </c>
      <c r="S6778" s="5" t="s">
        <v>17430</v>
      </c>
      <c r="T6778" s="5" t="s">
        <v>4960</v>
      </c>
      <c r="U6778" s="5" t="str">
        <f aca="false">IF(ISNUMBER(FIND(",", T6778)), MID(T6778, FIND(",", T6778) + 2, LEN(T6778) - FIND(",", T6778) - 1), IF(T6778&lt;&gt;"", T6778, "unknown"))</f>
        <v>Japan</v>
      </c>
      <c r="V6778" s="5" t="s">
        <v>27</v>
      </c>
    </row>
    <row r="6779" customFormat="false" ht="13.8" hidden="false" customHeight="false" outlineLevel="0" collapsed="false">
      <c r="A6779" s="5" t="s">
        <v>17767</v>
      </c>
      <c r="B6779" s="5" t="n">
        <f aca="false">YEAR(DATEVALUE(LEFT(A6779, 10)))</f>
        <v>1944</v>
      </c>
      <c r="C6779" s="6" t="n">
        <v>16413</v>
      </c>
      <c r="D6779" s="2" t="n">
        <v>0.191446759259259</v>
      </c>
      <c r="F6779" s="5" t="n">
        <v>33.647</v>
      </c>
      <c r="G6779" s="5" t="n">
        <v>136.25</v>
      </c>
      <c r="H6779" s="5" t="n">
        <v>20</v>
      </c>
      <c r="I6779" s="5" t="n">
        <v>8.1</v>
      </c>
      <c r="J6779" s="5" t="s">
        <v>3643</v>
      </c>
      <c r="K6779" s="5"/>
      <c r="L6779" s="5"/>
      <c r="M6779" s="5" t="n">
        <v>0</v>
      </c>
      <c r="N6779" s="5"/>
      <c r="O6779" s="5"/>
      <c r="P6779" s="5"/>
      <c r="Q6779" s="5" t="s">
        <v>3644</v>
      </c>
      <c r="R6779" s="5" t="s">
        <v>17768</v>
      </c>
      <c r="S6779" s="5" t="s">
        <v>17430</v>
      </c>
      <c r="T6779" s="5" t="s">
        <v>4960</v>
      </c>
      <c r="U6779" s="5" t="str">
        <f aca="false">IF(ISNUMBER(FIND(",", T6779)), MID(T6779, FIND(",", T6779) + 2, LEN(T6779) - FIND(",", T6779) - 1), IF(T6779&lt;&gt;"", T6779, "unknown"))</f>
        <v>Japan</v>
      </c>
      <c r="V6779" s="5" t="s">
        <v>27</v>
      </c>
    </row>
    <row r="6780" customFormat="false" ht="13.8" hidden="false" customHeight="false" outlineLevel="0" collapsed="false">
      <c r="A6780" s="5" t="s">
        <v>17769</v>
      </c>
      <c r="B6780" s="5" t="n">
        <f aca="false">YEAR(DATEVALUE(LEFT(A6780, 10)))</f>
        <v>1944</v>
      </c>
      <c r="C6780" s="6" t="n">
        <v>16410</v>
      </c>
      <c r="D6780" s="2" t="n">
        <v>0.857337962962963</v>
      </c>
      <c r="F6780" s="5" t="n">
        <v>14.5</v>
      </c>
      <c r="G6780" s="5" t="n">
        <v>146.5</v>
      </c>
      <c r="H6780" s="5" t="n">
        <v>60</v>
      </c>
      <c r="I6780" s="5" t="n">
        <v>6.6</v>
      </c>
      <c r="J6780" s="5" t="s">
        <v>13467</v>
      </c>
      <c r="K6780" s="5"/>
      <c r="L6780" s="5"/>
      <c r="M6780" s="5" t="n">
        <v>0</v>
      </c>
      <c r="N6780" s="5"/>
      <c r="O6780" s="5"/>
      <c r="P6780" s="5"/>
      <c r="Q6780" s="5" t="s">
        <v>3644</v>
      </c>
      <c r="R6780" s="5" t="s">
        <v>17770</v>
      </c>
      <c r="S6780" s="5" t="s">
        <v>17430</v>
      </c>
      <c r="T6780" s="5" t="s">
        <v>4727</v>
      </c>
      <c r="U6780" s="5" t="str">
        <f aca="false">IF(ISNUMBER(FIND(",", T6780)), MID(T6780, FIND(",", T6780) + 2, LEN(T6780) - FIND(",", T6780) - 1), IF(T6780&lt;&gt;"", T6780, "unknown"))</f>
        <v>Northern Mariana Islands</v>
      </c>
      <c r="V6780" s="5" t="s">
        <v>27</v>
      </c>
    </row>
    <row r="6781" customFormat="false" ht="13.8" hidden="false" customHeight="false" outlineLevel="0" collapsed="false">
      <c r="A6781" s="5" t="s">
        <v>17771</v>
      </c>
      <c r="B6781" s="5" t="n">
        <f aca="false">YEAR(DATEVALUE(LEFT(A6781, 10)))</f>
        <v>1944</v>
      </c>
      <c r="C6781" s="6" t="n">
        <v>16406</v>
      </c>
      <c r="D6781" s="2" t="n">
        <v>0.0735300925925926</v>
      </c>
      <c r="F6781" s="5" t="n">
        <v>-23</v>
      </c>
      <c r="G6781" s="5" t="n">
        <v>-179</v>
      </c>
      <c r="H6781" s="5" t="n">
        <v>180</v>
      </c>
      <c r="I6781" s="5" t="n">
        <v>6.6</v>
      </c>
      <c r="J6781" s="5" t="s">
        <v>13467</v>
      </c>
      <c r="K6781" s="5"/>
      <c r="L6781" s="5"/>
      <c r="M6781" s="5" t="n">
        <v>0</v>
      </c>
      <c r="N6781" s="5"/>
      <c r="O6781" s="5"/>
      <c r="P6781" s="5"/>
      <c r="Q6781" s="5" t="s">
        <v>3644</v>
      </c>
      <c r="R6781" s="5" t="s">
        <v>17772</v>
      </c>
      <c r="S6781" s="5" t="s">
        <v>17430</v>
      </c>
      <c r="T6781" s="5" t="s">
        <v>1124</v>
      </c>
      <c r="U6781" s="5" t="str">
        <f aca="false">IF(ISNUMBER(FIND(",", T6781)), MID(T6781, FIND(",", T6781) + 2, LEN(T6781) - FIND(",", T6781) - 1), IF(T6781&lt;&gt;"", T6781, "unknown"))</f>
        <v>south of the Fiji Islands</v>
      </c>
      <c r="V6781" s="5" t="s">
        <v>27</v>
      </c>
    </row>
    <row r="6782" customFormat="false" ht="13.8" hidden="false" customHeight="false" outlineLevel="0" collapsed="false">
      <c r="A6782" s="5" t="s">
        <v>17773</v>
      </c>
      <c r="B6782" s="5" t="n">
        <f aca="false">YEAR(DATEVALUE(LEFT(A6782, 10)))</f>
        <v>1944</v>
      </c>
      <c r="C6782" s="6" t="n">
        <v>16405</v>
      </c>
      <c r="D6782" s="2" t="n">
        <v>0.785671296296296</v>
      </c>
      <c r="F6782" s="5" t="n">
        <v>-19.091</v>
      </c>
      <c r="G6782" s="5" t="n">
        <v>169.072</v>
      </c>
      <c r="H6782" s="5" t="n">
        <v>145</v>
      </c>
      <c r="I6782" s="5" t="n">
        <v>7.1</v>
      </c>
      <c r="J6782" s="5" t="s">
        <v>1061</v>
      </c>
      <c r="K6782" s="5"/>
      <c r="L6782" s="5"/>
      <c r="M6782" s="5" t="n">
        <v>0</v>
      </c>
      <c r="N6782" s="5"/>
      <c r="O6782" s="5"/>
      <c r="P6782" s="5"/>
      <c r="Q6782" s="5" t="s">
        <v>3644</v>
      </c>
      <c r="R6782" s="5" t="s">
        <v>17774</v>
      </c>
      <c r="S6782" s="5" t="s">
        <v>17430</v>
      </c>
      <c r="T6782" s="5" t="s">
        <v>703</v>
      </c>
      <c r="U6782" s="5" t="str">
        <f aca="false">IF(ISNUMBER(FIND(",", T6782)), MID(T6782, FIND(",", T6782) + 2, LEN(T6782) - FIND(",", T6782) - 1), IF(T6782&lt;&gt;"", T6782, "unknown"))</f>
        <v>Vanuatu</v>
      </c>
      <c r="V6782" s="5" t="s">
        <v>27</v>
      </c>
    </row>
    <row r="6783" customFormat="false" ht="13.8" hidden="false" customHeight="false" outlineLevel="0" collapsed="false">
      <c r="A6783" s="5" t="s">
        <v>17775</v>
      </c>
      <c r="B6783" s="5" t="n">
        <f aca="false">YEAR(DATEVALUE(LEFT(A6783, 10)))</f>
        <v>1944</v>
      </c>
      <c r="C6783" s="6" t="n">
        <v>16400</v>
      </c>
      <c r="D6783" s="2" t="n">
        <v>0.200763888888889</v>
      </c>
      <c r="F6783" s="5" t="n">
        <v>-18.96</v>
      </c>
      <c r="G6783" s="5" t="n">
        <v>169.224</v>
      </c>
      <c r="H6783" s="5" t="n">
        <v>159.5</v>
      </c>
      <c r="I6783" s="5" t="n">
        <v>7.4</v>
      </c>
      <c r="J6783" s="5" t="s">
        <v>1061</v>
      </c>
      <c r="K6783" s="5"/>
      <c r="L6783" s="5"/>
      <c r="M6783" s="5" t="n">
        <v>0</v>
      </c>
      <c r="N6783" s="5"/>
      <c r="O6783" s="5"/>
      <c r="P6783" s="5"/>
      <c r="Q6783" s="5" t="s">
        <v>3644</v>
      </c>
      <c r="R6783" s="5" t="s">
        <v>17776</v>
      </c>
      <c r="S6783" s="5" t="s">
        <v>17430</v>
      </c>
      <c r="T6783" s="5" t="s">
        <v>703</v>
      </c>
      <c r="U6783" s="5" t="str">
        <f aca="false">IF(ISNUMBER(FIND(",", T6783)), MID(T6783, FIND(",", T6783) + 2, LEN(T6783) - FIND(",", T6783) - 1), IF(T6783&lt;&gt;"", T6783, "unknown"))</f>
        <v>Vanuatu</v>
      </c>
      <c r="V6783" s="5" t="s">
        <v>27</v>
      </c>
    </row>
    <row r="6784" customFormat="false" ht="13.8" hidden="false" customHeight="false" outlineLevel="0" collapsed="false">
      <c r="A6784" s="5" t="s">
        <v>17777</v>
      </c>
      <c r="B6784" s="5" t="n">
        <f aca="false">YEAR(DATEVALUE(LEFT(A6784, 10)))</f>
        <v>1944</v>
      </c>
      <c r="C6784" s="6" t="n">
        <v>16392</v>
      </c>
      <c r="D6784" s="2" t="n">
        <v>0.507638888888889</v>
      </c>
      <c r="F6784" s="5" t="n">
        <v>-11.863</v>
      </c>
      <c r="G6784" s="5" t="n">
        <v>166.372</v>
      </c>
      <c r="H6784" s="5" t="n">
        <v>35</v>
      </c>
      <c r="I6784" s="5" t="n">
        <v>7.2</v>
      </c>
      <c r="J6784" s="5" t="s">
        <v>3643</v>
      </c>
      <c r="K6784" s="5"/>
      <c r="L6784" s="5"/>
      <c r="M6784" s="5" t="n">
        <v>0</v>
      </c>
      <c r="N6784" s="5"/>
      <c r="O6784" s="5"/>
      <c r="P6784" s="5"/>
      <c r="Q6784" s="5" t="s">
        <v>3644</v>
      </c>
      <c r="R6784" s="5" t="s">
        <v>17778</v>
      </c>
      <c r="S6784" s="5" t="s">
        <v>17430</v>
      </c>
      <c r="T6784" s="5" t="s">
        <v>850</v>
      </c>
      <c r="U6784" s="5" t="str">
        <f aca="false">IF(ISNUMBER(FIND(",", T6784)), MID(T6784, FIND(",", T6784) + 2, LEN(T6784) - FIND(",", T6784) - 1), IF(T6784&lt;&gt;"", T6784, "unknown"))</f>
        <v>Santa Cruz Islands</v>
      </c>
      <c r="V6784" s="5" t="s">
        <v>27</v>
      </c>
    </row>
    <row r="6785" customFormat="false" ht="13.8" hidden="false" customHeight="false" outlineLevel="0" collapsed="false">
      <c r="A6785" s="5" t="s">
        <v>17779</v>
      </c>
      <c r="B6785" s="5" t="n">
        <f aca="false">YEAR(DATEVALUE(LEFT(A6785, 10)))</f>
        <v>1944</v>
      </c>
      <c r="C6785" s="6" t="n">
        <v>16391</v>
      </c>
      <c r="D6785" s="2" t="n">
        <v>0.865983796296296</v>
      </c>
      <c r="F6785" s="5" t="n">
        <v>4.796</v>
      </c>
      <c r="G6785" s="5" t="n">
        <v>127.54</v>
      </c>
      <c r="H6785" s="5" t="n">
        <v>50</v>
      </c>
      <c r="I6785" s="5" t="n">
        <v>7</v>
      </c>
      <c r="J6785" s="5" t="s">
        <v>1621</v>
      </c>
      <c r="K6785" s="5"/>
      <c r="L6785" s="5"/>
      <c r="M6785" s="5" t="n">
        <v>0</v>
      </c>
      <c r="N6785" s="5"/>
      <c r="O6785" s="5"/>
      <c r="P6785" s="5"/>
      <c r="Q6785" s="5" t="s">
        <v>3644</v>
      </c>
      <c r="R6785" s="5" t="s">
        <v>17780</v>
      </c>
      <c r="S6785" s="5" t="s">
        <v>17430</v>
      </c>
      <c r="T6785" s="5" t="s">
        <v>2799</v>
      </c>
      <c r="U6785" s="5" t="str">
        <f aca="false">IF(ISNUMBER(FIND(",", T6785)), MID(T6785, FIND(",", T6785) + 2, LEN(T6785) - FIND(",", T6785) - 1), IF(T6785&lt;&gt;"", T6785, "unknown"))</f>
        <v>Indonesia</v>
      </c>
      <c r="V6785" s="5" t="s">
        <v>27</v>
      </c>
    </row>
    <row r="6786" customFormat="false" ht="13.8" hidden="false" customHeight="false" outlineLevel="0" collapsed="false">
      <c r="A6786" s="5" t="s">
        <v>17781</v>
      </c>
      <c r="B6786" s="5" t="n">
        <f aca="false">YEAR(DATEVALUE(LEFT(A6786, 10)))</f>
        <v>1944</v>
      </c>
      <c r="C6786" s="6" t="n">
        <v>16374</v>
      </c>
      <c r="D6786" s="2" t="n">
        <v>0.00800925925925926</v>
      </c>
      <c r="F6786" s="5" t="n">
        <v>31.5</v>
      </c>
      <c r="G6786" s="5" t="n">
        <v>83.5</v>
      </c>
      <c r="H6786" s="5" t="n">
        <v>0</v>
      </c>
      <c r="I6786" s="5" t="n">
        <v>6.6</v>
      </c>
      <c r="J6786" s="5" t="s">
        <v>13467</v>
      </c>
      <c r="K6786" s="5"/>
      <c r="L6786" s="5"/>
      <c r="M6786" s="5" t="n">
        <v>0</v>
      </c>
      <c r="N6786" s="5"/>
      <c r="O6786" s="5"/>
      <c r="P6786" s="5"/>
      <c r="Q6786" s="5" t="s">
        <v>3644</v>
      </c>
      <c r="R6786" s="5" t="s">
        <v>17782</v>
      </c>
      <c r="S6786" s="5" t="s">
        <v>17430</v>
      </c>
      <c r="T6786" s="5" t="s">
        <v>3058</v>
      </c>
      <c r="U6786" s="5" t="str">
        <f aca="false">IF(ISNUMBER(FIND(",", T6786)), MID(T6786, FIND(",", T6786) + 2, LEN(T6786) - FIND(",", T6786) - 1), IF(T6786&lt;&gt;"", T6786, "unknown"))</f>
        <v>western Xizang</v>
      </c>
      <c r="V6786" s="5" t="s">
        <v>27</v>
      </c>
    </row>
    <row r="6787" customFormat="false" ht="13.8" hidden="false" customHeight="false" outlineLevel="0" collapsed="false">
      <c r="A6787" s="5" t="s">
        <v>17783</v>
      </c>
      <c r="B6787" s="5" t="n">
        <f aca="false">YEAR(DATEVALUE(LEFT(A6787, 10)))</f>
        <v>1944</v>
      </c>
      <c r="C6787" s="6" t="n">
        <v>16368</v>
      </c>
      <c r="D6787" s="2" t="n">
        <v>0.986122685185185</v>
      </c>
      <c r="F6787" s="5" t="n">
        <v>0.5</v>
      </c>
      <c r="G6787" s="5" t="n">
        <v>-80.5</v>
      </c>
      <c r="H6787" s="5" t="n">
        <v>0</v>
      </c>
      <c r="I6787" s="5" t="n">
        <v>6.7</v>
      </c>
      <c r="J6787" s="5" t="s">
        <v>13467</v>
      </c>
      <c r="K6787" s="5"/>
      <c r="L6787" s="5"/>
      <c r="M6787" s="5" t="n">
        <v>0</v>
      </c>
      <c r="N6787" s="5"/>
      <c r="O6787" s="5"/>
      <c r="P6787" s="5"/>
      <c r="Q6787" s="5" t="s">
        <v>3644</v>
      </c>
      <c r="R6787" s="5" t="s">
        <v>17784</v>
      </c>
      <c r="S6787" s="5" t="s">
        <v>17430</v>
      </c>
      <c r="T6787" s="5" t="s">
        <v>4733</v>
      </c>
      <c r="U6787" s="5" t="str">
        <f aca="false">IF(ISNUMBER(FIND(",", T6787)), MID(T6787, FIND(",", T6787) + 2, LEN(T6787) - FIND(",", T6787) - 1), IF(T6787&lt;&gt;"", T6787, "unknown"))</f>
        <v>near the coast of Ecuador</v>
      </c>
      <c r="V6787" s="5" t="s">
        <v>27</v>
      </c>
    </row>
    <row r="6788" customFormat="false" ht="13.8" hidden="false" customHeight="false" outlineLevel="0" collapsed="false">
      <c r="A6788" s="5" t="s">
        <v>17785</v>
      </c>
      <c r="B6788" s="5" t="n">
        <f aca="false">YEAR(DATEVALUE(LEFT(A6788, 10)))</f>
        <v>1944</v>
      </c>
      <c r="C6788" s="6" t="n">
        <v>16362</v>
      </c>
      <c r="D6788" s="2" t="n">
        <v>0.775625</v>
      </c>
      <c r="F6788" s="5" t="n">
        <v>31.5</v>
      </c>
      <c r="G6788" s="5" t="n">
        <v>83.5</v>
      </c>
      <c r="H6788" s="5" t="n">
        <v>0</v>
      </c>
      <c r="I6788" s="5" t="n">
        <v>6.6</v>
      </c>
      <c r="J6788" s="5" t="s">
        <v>13467</v>
      </c>
      <c r="K6788" s="5"/>
      <c r="L6788" s="5"/>
      <c r="M6788" s="5" t="n">
        <v>0</v>
      </c>
      <c r="N6788" s="5"/>
      <c r="O6788" s="5"/>
      <c r="P6788" s="5"/>
      <c r="Q6788" s="5" t="s">
        <v>3644</v>
      </c>
      <c r="R6788" s="5" t="s">
        <v>17786</v>
      </c>
      <c r="S6788" s="5" t="s">
        <v>17430</v>
      </c>
      <c r="T6788" s="5" t="s">
        <v>3058</v>
      </c>
      <c r="U6788" s="5" t="str">
        <f aca="false">IF(ISNUMBER(FIND(",", T6788)), MID(T6788, FIND(",", T6788) + 2, LEN(T6788) - FIND(",", T6788) - 1), IF(T6788&lt;&gt;"", T6788, "unknown"))</f>
        <v>western Xizang</v>
      </c>
      <c r="V6788" s="5" t="s">
        <v>27</v>
      </c>
    </row>
    <row r="6789" customFormat="false" ht="13.8" hidden="false" customHeight="false" outlineLevel="0" collapsed="false">
      <c r="A6789" s="5" t="s">
        <v>17787</v>
      </c>
      <c r="B6789" s="5" t="n">
        <f aca="false">YEAR(DATEVALUE(LEFT(A6789, 10)))</f>
        <v>1944</v>
      </c>
      <c r="C6789" s="6" t="n">
        <v>16359</v>
      </c>
      <c r="D6789" s="2" t="n">
        <v>0.844537037037037</v>
      </c>
      <c r="F6789" s="5" t="n">
        <v>1.5</v>
      </c>
      <c r="G6789" s="5" t="n">
        <v>127</v>
      </c>
      <c r="H6789" s="5" t="n">
        <v>0</v>
      </c>
      <c r="I6789" s="5" t="n">
        <v>6.6</v>
      </c>
      <c r="J6789" s="5" t="s">
        <v>13467</v>
      </c>
      <c r="K6789" s="5"/>
      <c r="L6789" s="5"/>
      <c r="M6789" s="5" t="n">
        <v>0</v>
      </c>
      <c r="N6789" s="5"/>
      <c r="O6789" s="5"/>
      <c r="P6789" s="5"/>
      <c r="Q6789" s="5" t="s">
        <v>3644</v>
      </c>
      <c r="R6789" s="5" t="s">
        <v>17788</v>
      </c>
      <c r="S6789" s="5" t="s">
        <v>17789</v>
      </c>
      <c r="T6789" s="5" t="s">
        <v>5236</v>
      </c>
      <c r="U6789" s="5" t="str">
        <f aca="false">IF(ISNUMBER(FIND(",", T6789)), MID(T6789, FIND(",", T6789) + 2, LEN(T6789) - FIND(",", T6789) - 1), IF(T6789&lt;&gt;"", T6789, "unknown"))</f>
        <v>North Pacific Ocean</v>
      </c>
      <c r="V6789" s="5" t="s">
        <v>27</v>
      </c>
    </row>
    <row r="6790" customFormat="false" ht="13.8" hidden="false" customHeight="false" outlineLevel="0" collapsed="false">
      <c r="A6790" s="5" t="s">
        <v>17790</v>
      </c>
      <c r="B6790" s="5" t="n">
        <f aca="false">YEAR(DATEVALUE(LEFT(A6790, 10)))</f>
        <v>1944</v>
      </c>
      <c r="C6790" s="6" t="n">
        <v>16356</v>
      </c>
      <c r="D6790" s="2" t="n">
        <v>0.406423611111111</v>
      </c>
      <c r="F6790" s="5" t="n">
        <v>-15</v>
      </c>
      <c r="G6790" s="5" t="n">
        <v>-173</v>
      </c>
      <c r="H6790" s="5" t="n">
        <v>80</v>
      </c>
      <c r="I6790" s="5" t="n">
        <v>6.6</v>
      </c>
      <c r="J6790" s="5" t="s">
        <v>13467</v>
      </c>
      <c r="K6790" s="5"/>
      <c r="L6790" s="5"/>
      <c r="M6790" s="5" t="n">
        <v>0</v>
      </c>
      <c r="N6790" s="5"/>
      <c r="O6790" s="5"/>
      <c r="P6790" s="5"/>
      <c r="Q6790" s="5" t="s">
        <v>3644</v>
      </c>
      <c r="R6790" s="5" t="s">
        <v>17791</v>
      </c>
      <c r="S6790" s="5" t="s">
        <v>17789</v>
      </c>
      <c r="T6790" s="5" t="s">
        <v>2520</v>
      </c>
      <c r="U6790" s="5" t="str">
        <f aca="false">IF(ISNUMBER(FIND(",", T6790)), MID(T6790, FIND(",", T6790) + 2, LEN(T6790) - FIND(",", T6790) - 1), IF(T6790&lt;&gt;"", T6790, "unknown"))</f>
        <v>Samoa Islands region</v>
      </c>
      <c r="V6790" s="5" t="s">
        <v>27</v>
      </c>
    </row>
    <row r="6791" customFormat="false" ht="13.8" hidden="false" customHeight="false" outlineLevel="0" collapsed="false">
      <c r="A6791" s="5" t="s">
        <v>17792</v>
      </c>
      <c r="B6791" s="5" t="n">
        <f aca="false">YEAR(DATEVALUE(LEFT(A6791, 10)))</f>
        <v>1944</v>
      </c>
      <c r="C6791" s="6" t="n">
        <v>16350</v>
      </c>
      <c r="D6791" s="2" t="n">
        <v>0.728148148148148</v>
      </c>
      <c r="F6791" s="5" t="n">
        <v>-22.037</v>
      </c>
      <c r="G6791" s="5" t="n">
        <v>171.621</v>
      </c>
      <c r="H6791" s="5" t="n">
        <v>96.6</v>
      </c>
      <c r="I6791" s="5" t="n">
        <v>7.3</v>
      </c>
      <c r="J6791" s="5" t="s">
        <v>1061</v>
      </c>
      <c r="K6791" s="5"/>
      <c r="L6791" s="5"/>
      <c r="M6791" s="5" t="n">
        <v>0</v>
      </c>
      <c r="N6791" s="5"/>
      <c r="O6791" s="5"/>
      <c r="P6791" s="5"/>
      <c r="Q6791" s="5" t="s">
        <v>3644</v>
      </c>
      <c r="R6791" s="5" t="s">
        <v>17793</v>
      </c>
      <c r="S6791" s="5" t="s">
        <v>17789</v>
      </c>
      <c r="T6791" s="5" t="s">
        <v>1116</v>
      </c>
      <c r="U6791" s="5" t="str">
        <f aca="false">IF(ISNUMBER(FIND(",", T6791)), MID(T6791, FIND(",", T6791) + 2, LEN(T6791) - FIND(",", T6791) - 1), IF(T6791&lt;&gt;"", T6791, "unknown"))</f>
        <v>southeast of the Loyalty Islands</v>
      </c>
      <c r="V6791" s="5" t="s">
        <v>27</v>
      </c>
    </row>
    <row r="6792" customFormat="false" ht="13.8" hidden="false" customHeight="false" outlineLevel="0" collapsed="false">
      <c r="A6792" s="5" t="s">
        <v>17794</v>
      </c>
      <c r="B6792" s="5" t="n">
        <f aca="false">YEAR(DATEVALUE(LEFT(A6792, 10)))</f>
        <v>1944</v>
      </c>
      <c r="C6792" s="6" t="n">
        <v>16350</v>
      </c>
      <c r="D6792" s="2" t="n">
        <v>0.706273148148148</v>
      </c>
      <c r="F6792" s="5" t="n">
        <v>-4.5</v>
      </c>
      <c r="G6792" s="5" t="n">
        <v>152.5</v>
      </c>
      <c r="H6792" s="5" t="n">
        <v>110</v>
      </c>
      <c r="I6792" s="5" t="n">
        <v>6.7</v>
      </c>
      <c r="J6792" s="5" t="s">
        <v>13467</v>
      </c>
      <c r="K6792" s="5"/>
      <c r="L6792" s="5"/>
      <c r="M6792" s="5" t="n">
        <v>0</v>
      </c>
      <c r="N6792" s="5"/>
      <c r="O6792" s="5"/>
      <c r="P6792" s="5"/>
      <c r="Q6792" s="5" t="s">
        <v>3644</v>
      </c>
      <c r="R6792" s="5" t="s">
        <v>17795</v>
      </c>
      <c r="S6792" s="5" t="s">
        <v>17789</v>
      </c>
      <c r="T6792" s="5" t="s">
        <v>745</v>
      </c>
      <c r="U6792" s="5" t="str">
        <f aca="false">IF(ISNUMBER(FIND(",", T6792)), MID(T6792, FIND(",", T6792) + 2, LEN(T6792) - FIND(",", T6792) - 1), IF(T6792&lt;&gt;"", T6792, "unknown"))</f>
        <v>Papua New Guinea</v>
      </c>
      <c r="V6792" s="5" t="s">
        <v>27</v>
      </c>
    </row>
    <row r="6793" customFormat="false" ht="13.8" hidden="false" customHeight="false" outlineLevel="0" collapsed="false">
      <c r="A6793" s="5" t="s">
        <v>17796</v>
      </c>
      <c r="B6793" s="5" t="n">
        <f aca="false">YEAR(DATEVALUE(LEFT(A6793, 10)))</f>
        <v>1944</v>
      </c>
      <c r="C6793" s="6" t="n">
        <v>16347</v>
      </c>
      <c r="D6793" s="2" t="n">
        <v>0.8540625</v>
      </c>
      <c r="F6793" s="5" t="n">
        <v>42.5</v>
      </c>
      <c r="G6793" s="5" t="n">
        <v>142.5</v>
      </c>
      <c r="H6793" s="5" t="n">
        <v>75</v>
      </c>
      <c r="I6793" s="5" t="n">
        <v>6.8</v>
      </c>
      <c r="J6793" s="5" t="s">
        <v>1061</v>
      </c>
      <c r="K6793" s="5"/>
      <c r="L6793" s="5"/>
      <c r="M6793" s="5" t="n">
        <v>0</v>
      </c>
      <c r="N6793" s="5"/>
      <c r="O6793" s="5"/>
      <c r="P6793" s="5"/>
      <c r="Q6793" s="5" t="s">
        <v>3644</v>
      </c>
      <c r="R6793" s="5" t="s">
        <v>17797</v>
      </c>
      <c r="S6793" s="5" t="s">
        <v>17789</v>
      </c>
      <c r="T6793" s="5" t="s">
        <v>1217</v>
      </c>
      <c r="U6793" s="5" t="str">
        <f aca="false">IF(ISNUMBER(FIND(",", T6793)), MID(T6793, FIND(",", T6793) + 2, LEN(T6793) - FIND(",", T6793) - 1), IF(T6793&lt;&gt;"", T6793, "unknown"))</f>
        <v>Japan region</v>
      </c>
      <c r="V6793" s="5" t="s">
        <v>27</v>
      </c>
    </row>
    <row r="6794" customFormat="false" ht="13.8" hidden="false" customHeight="false" outlineLevel="0" collapsed="false">
      <c r="A6794" s="5" t="s">
        <v>17798</v>
      </c>
      <c r="B6794" s="5" t="n">
        <f aca="false">YEAR(DATEVALUE(LEFT(A6794, 10)))</f>
        <v>1944</v>
      </c>
      <c r="C6794" s="6" t="n">
        <v>16342</v>
      </c>
      <c r="D6794" s="2" t="n">
        <v>0.684050925925926</v>
      </c>
      <c r="F6794" s="5" t="n">
        <v>39</v>
      </c>
      <c r="G6794" s="5" t="n">
        <v>73.5</v>
      </c>
      <c r="H6794" s="5" t="n">
        <v>40</v>
      </c>
      <c r="I6794" s="5" t="n">
        <v>6.8</v>
      </c>
      <c r="J6794" s="5" t="s">
        <v>1621</v>
      </c>
      <c r="K6794" s="5"/>
      <c r="L6794" s="5"/>
      <c r="M6794" s="5" t="n">
        <v>0</v>
      </c>
      <c r="N6794" s="5"/>
      <c r="O6794" s="5"/>
      <c r="P6794" s="5"/>
      <c r="Q6794" s="5" t="s">
        <v>3644</v>
      </c>
      <c r="R6794" s="5" t="s">
        <v>17799</v>
      </c>
      <c r="S6794" s="5" t="s">
        <v>17789</v>
      </c>
      <c r="T6794" s="5" t="s">
        <v>1820</v>
      </c>
      <c r="U6794" s="5" t="str">
        <f aca="false">IF(ISNUMBER(FIND(",", T6794)), MID(T6794, FIND(",", T6794) + 2, LEN(T6794) - FIND(",", T6794) - 1), IF(T6794&lt;&gt;"", T6794, "unknown"))</f>
        <v>Tajikistan</v>
      </c>
      <c r="V6794" s="5" t="s">
        <v>27</v>
      </c>
    </row>
    <row r="6795" customFormat="false" ht="13.8" hidden="false" customHeight="false" outlineLevel="0" collapsed="false">
      <c r="A6795" s="5" t="s">
        <v>17800</v>
      </c>
      <c r="B6795" s="5" t="n">
        <f aca="false">YEAR(DATEVALUE(LEFT(A6795, 10)))</f>
        <v>1944</v>
      </c>
      <c r="C6795" s="6" t="n">
        <v>16338</v>
      </c>
      <c r="D6795" s="2" t="n">
        <v>0.509236111111111</v>
      </c>
      <c r="F6795" s="5" t="n">
        <v>53.187</v>
      </c>
      <c r="G6795" s="5" t="n">
        <v>160.4</v>
      </c>
      <c r="H6795" s="5" t="n">
        <v>15</v>
      </c>
      <c r="I6795" s="5" t="n">
        <v>7.1</v>
      </c>
      <c r="J6795" s="5" t="s">
        <v>3643</v>
      </c>
      <c r="K6795" s="5"/>
      <c r="L6795" s="5"/>
      <c r="M6795" s="5" t="n">
        <v>0</v>
      </c>
      <c r="N6795" s="5"/>
      <c r="O6795" s="5"/>
      <c r="P6795" s="5"/>
      <c r="Q6795" s="5" t="s">
        <v>3644</v>
      </c>
      <c r="R6795" s="5" t="s">
        <v>17801</v>
      </c>
      <c r="S6795" s="5" t="s">
        <v>17789</v>
      </c>
      <c r="T6795" s="5" t="s">
        <v>936</v>
      </c>
      <c r="U6795" s="5" t="str">
        <f aca="false">IF(ISNUMBER(FIND(",", T6795)), MID(T6795, FIND(",", T6795) + 2, LEN(T6795) - FIND(",", T6795) - 1), IF(T6795&lt;&gt;"", T6795, "unknown"))</f>
        <v>Russia</v>
      </c>
      <c r="V6795" s="5" t="s">
        <v>27</v>
      </c>
    </row>
    <row r="6796" customFormat="false" ht="13.8" hidden="false" customHeight="false" outlineLevel="0" collapsed="false">
      <c r="A6796" s="5" t="s">
        <v>17802</v>
      </c>
      <c r="B6796" s="5" t="n">
        <f aca="false">YEAR(DATEVALUE(LEFT(A6796, 10)))</f>
        <v>1944</v>
      </c>
      <c r="C6796" s="6" t="n">
        <v>16329</v>
      </c>
      <c r="D6796" s="2" t="n">
        <v>0.277037037037037</v>
      </c>
      <c r="F6796" s="5" t="n">
        <v>-8.5</v>
      </c>
      <c r="G6796" s="5" t="n">
        <v>108.5</v>
      </c>
      <c r="H6796" s="5" t="n">
        <v>0</v>
      </c>
      <c r="I6796" s="5" t="n">
        <v>6.6</v>
      </c>
      <c r="J6796" s="5" t="s">
        <v>13467</v>
      </c>
      <c r="K6796" s="5"/>
      <c r="L6796" s="5"/>
      <c r="M6796" s="5" t="n">
        <v>0</v>
      </c>
      <c r="N6796" s="5"/>
      <c r="O6796" s="5"/>
      <c r="P6796" s="5"/>
      <c r="Q6796" s="5" t="s">
        <v>3644</v>
      </c>
      <c r="R6796" s="5" t="s">
        <v>17803</v>
      </c>
      <c r="S6796" s="5" t="s">
        <v>17789</v>
      </c>
      <c r="T6796" s="5" t="s">
        <v>2646</v>
      </c>
      <c r="U6796" s="5" t="str">
        <f aca="false">IF(ISNUMBER(FIND(",", T6796)), MID(T6796, FIND(",", T6796) + 2, LEN(T6796) - FIND(",", T6796) - 1), IF(T6796&lt;&gt;"", T6796, "unknown"))</f>
        <v>Indonesia</v>
      </c>
      <c r="V6796" s="5" t="s">
        <v>27</v>
      </c>
    </row>
    <row r="6797" customFormat="false" ht="13.8" hidden="false" customHeight="false" outlineLevel="0" collapsed="false">
      <c r="A6797" s="5" t="s">
        <v>17804</v>
      </c>
      <c r="B6797" s="5" t="n">
        <f aca="false">YEAR(DATEVALUE(LEFT(A6797, 10)))</f>
        <v>1944</v>
      </c>
      <c r="C6797" s="6" t="n">
        <v>16326</v>
      </c>
      <c r="D6797" s="2" t="n">
        <v>0.40650462962963</v>
      </c>
      <c r="F6797" s="5" t="n">
        <v>1.5</v>
      </c>
      <c r="G6797" s="5" t="n">
        <v>127</v>
      </c>
      <c r="H6797" s="5" t="n">
        <v>40</v>
      </c>
      <c r="I6797" s="5" t="n">
        <v>6.9</v>
      </c>
      <c r="J6797" s="5" t="s">
        <v>1621</v>
      </c>
      <c r="K6797" s="5"/>
      <c r="L6797" s="5"/>
      <c r="M6797" s="5" t="n">
        <v>0</v>
      </c>
      <c r="N6797" s="5"/>
      <c r="O6797" s="5"/>
      <c r="P6797" s="5"/>
      <c r="Q6797" s="5" t="s">
        <v>3644</v>
      </c>
      <c r="R6797" s="5" t="s">
        <v>17805</v>
      </c>
      <c r="S6797" s="5" t="s">
        <v>17789</v>
      </c>
      <c r="T6797" s="5" t="s">
        <v>5236</v>
      </c>
      <c r="U6797" s="5" t="str">
        <f aca="false">IF(ISNUMBER(FIND(",", T6797)), MID(T6797, FIND(",", T6797) + 2, LEN(T6797) - FIND(",", T6797) - 1), IF(T6797&lt;&gt;"", T6797, "unknown"))</f>
        <v>North Pacific Ocean</v>
      </c>
      <c r="V6797" s="5" t="s">
        <v>27</v>
      </c>
    </row>
    <row r="6798" customFormat="false" ht="13.8" hidden="false" customHeight="false" outlineLevel="0" collapsed="false">
      <c r="A6798" s="5" t="s">
        <v>17806</v>
      </c>
      <c r="B6798" s="5" t="n">
        <f aca="false">YEAR(DATEVALUE(LEFT(A6798, 10)))</f>
        <v>1944</v>
      </c>
      <c r="C6798" s="6" t="n">
        <v>16318</v>
      </c>
      <c r="D6798" s="2" t="n">
        <v>0.799641203703704</v>
      </c>
      <c r="F6798" s="5" t="n">
        <v>-57</v>
      </c>
      <c r="G6798" s="5" t="n">
        <v>-122</v>
      </c>
      <c r="H6798" s="5" t="n">
        <v>0</v>
      </c>
      <c r="I6798" s="5" t="n">
        <v>6.8</v>
      </c>
      <c r="J6798" s="5" t="s">
        <v>1621</v>
      </c>
      <c r="K6798" s="5"/>
      <c r="L6798" s="5"/>
      <c r="M6798" s="5" t="n">
        <v>0</v>
      </c>
      <c r="N6798" s="5"/>
      <c r="O6798" s="5"/>
      <c r="P6798" s="5"/>
      <c r="Q6798" s="5" t="s">
        <v>3644</v>
      </c>
      <c r="R6798" s="5" t="s">
        <v>17807</v>
      </c>
      <c r="S6798" s="5" t="s">
        <v>17789</v>
      </c>
      <c r="T6798" s="5" t="s">
        <v>1235</v>
      </c>
      <c r="U6798" s="5" t="str">
        <f aca="false">IF(ISNUMBER(FIND(",", T6798)), MID(T6798, FIND(",", T6798) + 2, LEN(T6798) - FIND(",", T6798) - 1), IF(T6798&lt;&gt;"", T6798, "unknown"))</f>
        <v>southern East Pacific Rise</v>
      </c>
      <c r="V6798" s="5" t="s">
        <v>27</v>
      </c>
    </row>
    <row r="6799" customFormat="false" ht="13.8" hidden="false" customHeight="false" outlineLevel="0" collapsed="false">
      <c r="A6799" s="5" t="s">
        <v>17808</v>
      </c>
      <c r="B6799" s="5" t="n">
        <f aca="false">YEAR(DATEVALUE(LEFT(A6799, 10)))</f>
        <v>1944</v>
      </c>
      <c r="C6799" s="6" t="n">
        <v>16314</v>
      </c>
      <c r="D6799" s="2" t="n">
        <v>0.0514930555555556</v>
      </c>
      <c r="F6799" s="5" t="n">
        <v>-17.5</v>
      </c>
      <c r="G6799" s="5" t="n">
        <v>167.5</v>
      </c>
      <c r="H6799" s="5" t="n">
        <v>60</v>
      </c>
      <c r="I6799" s="5" t="n">
        <v>6.6</v>
      </c>
      <c r="J6799" s="5" t="s">
        <v>13467</v>
      </c>
      <c r="K6799" s="5"/>
      <c r="L6799" s="5"/>
      <c r="M6799" s="5" t="n">
        <v>0</v>
      </c>
      <c r="N6799" s="5"/>
      <c r="O6799" s="5"/>
      <c r="P6799" s="5"/>
      <c r="Q6799" s="5" t="s">
        <v>3644</v>
      </c>
      <c r="R6799" s="5" t="s">
        <v>17809</v>
      </c>
      <c r="S6799" s="5" t="s">
        <v>17789</v>
      </c>
      <c r="T6799" s="5" t="s">
        <v>703</v>
      </c>
      <c r="U6799" s="5" t="str">
        <f aca="false">IF(ISNUMBER(FIND(",", T6799)), MID(T6799, FIND(",", T6799) + 2, LEN(T6799) - FIND(",", T6799) - 1), IF(T6799&lt;&gt;"", T6799, "unknown"))</f>
        <v>Vanuatu</v>
      </c>
      <c r="V6799" s="5" t="s">
        <v>27</v>
      </c>
    </row>
    <row r="6800" customFormat="false" ht="13.8" hidden="false" customHeight="false" outlineLevel="0" collapsed="false">
      <c r="A6800" s="5" t="s">
        <v>17810</v>
      </c>
      <c r="B6800" s="5" t="n">
        <f aca="false">YEAR(DATEVALUE(LEFT(A6800, 10)))</f>
        <v>1944</v>
      </c>
      <c r="C6800" s="6" t="n">
        <v>16302</v>
      </c>
      <c r="D6800" s="2" t="n">
        <v>0.439780092592593</v>
      </c>
      <c r="F6800" s="5" t="n">
        <v>38</v>
      </c>
      <c r="G6800" s="5" t="n">
        <v>140</v>
      </c>
      <c r="H6800" s="5" t="n">
        <v>150</v>
      </c>
      <c r="I6800" s="5" t="n">
        <v>6.7</v>
      </c>
      <c r="J6800" s="5" t="s">
        <v>13467</v>
      </c>
      <c r="K6800" s="5"/>
      <c r="L6800" s="5"/>
      <c r="M6800" s="5" t="n">
        <v>0</v>
      </c>
      <c r="N6800" s="5"/>
      <c r="O6800" s="5"/>
      <c r="P6800" s="5"/>
      <c r="Q6800" s="5" t="s">
        <v>3644</v>
      </c>
      <c r="R6800" s="5" t="s">
        <v>17811</v>
      </c>
      <c r="S6800" s="5" t="s">
        <v>17789</v>
      </c>
      <c r="T6800" s="5" t="s">
        <v>1512</v>
      </c>
      <c r="U6800" s="5" t="str">
        <f aca="false">IF(ISNUMBER(FIND(",", T6800)), MID(T6800, FIND(",", T6800) + 2, LEN(T6800) - FIND(",", T6800) - 1), IF(T6800&lt;&gt;"", T6800, "unknown"))</f>
        <v>Japan</v>
      </c>
      <c r="V6800" s="5" t="s">
        <v>27</v>
      </c>
    </row>
    <row r="6801" customFormat="false" ht="13.8" hidden="false" customHeight="false" outlineLevel="0" collapsed="false">
      <c r="A6801" s="5" t="s">
        <v>17812</v>
      </c>
      <c r="B6801" s="5" t="n">
        <f aca="false">YEAR(DATEVALUE(LEFT(A6801, 10)))</f>
        <v>1944</v>
      </c>
      <c r="C6801" s="6" t="n">
        <v>16299</v>
      </c>
      <c r="D6801" s="2" t="n">
        <v>0.491435185185185</v>
      </c>
      <c r="F6801" s="5" t="n">
        <v>13</v>
      </c>
      <c r="G6801" s="5" t="n">
        <v>143</v>
      </c>
      <c r="H6801" s="5" t="n">
        <v>110</v>
      </c>
      <c r="I6801" s="5" t="n">
        <v>6.7</v>
      </c>
      <c r="J6801" s="5" t="s">
        <v>13467</v>
      </c>
      <c r="K6801" s="5"/>
      <c r="L6801" s="5"/>
      <c r="M6801" s="5" t="n">
        <v>0</v>
      </c>
      <c r="N6801" s="5"/>
      <c r="O6801" s="5"/>
      <c r="P6801" s="5"/>
      <c r="Q6801" s="5" t="s">
        <v>3644</v>
      </c>
      <c r="R6801" s="5" t="s">
        <v>17813</v>
      </c>
      <c r="S6801" s="5" t="s">
        <v>17789</v>
      </c>
      <c r="T6801" s="5" t="s">
        <v>3268</v>
      </c>
      <c r="U6801" s="5" t="str">
        <f aca="false">IF(ISNUMBER(FIND(",", T6801)), MID(T6801, FIND(",", T6801) + 2, LEN(T6801) - FIND(",", T6801) - 1), IF(T6801&lt;&gt;"", T6801, "unknown"))</f>
        <v>Guam region</v>
      </c>
      <c r="V6801" s="5" t="s">
        <v>27</v>
      </c>
    </row>
    <row r="6802" customFormat="false" ht="13.8" hidden="false" customHeight="false" outlineLevel="0" collapsed="false">
      <c r="A6802" s="5" t="s">
        <v>17814</v>
      </c>
      <c r="B6802" s="5" t="n">
        <f aca="false">YEAR(DATEVALUE(LEFT(A6802, 10)))</f>
        <v>1944</v>
      </c>
      <c r="C6802" s="6" t="n">
        <v>16280</v>
      </c>
      <c r="D6802" s="2" t="n">
        <v>0.00309027777777778</v>
      </c>
      <c r="F6802" s="5" t="n">
        <v>54.276</v>
      </c>
      <c r="G6802" s="5" t="n">
        <v>-165.249</v>
      </c>
      <c r="H6802" s="5" t="n">
        <v>64.6</v>
      </c>
      <c r="I6802" s="5" t="n">
        <v>7.1</v>
      </c>
      <c r="J6802" s="5" t="s">
        <v>1061</v>
      </c>
      <c r="K6802" s="5"/>
      <c r="L6802" s="5"/>
      <c r="M6802" s="5" t="n">
        <v>0</v>
      </c>
      <c r="N6802" s="5"/>
      <c r="O6802" s="5"/>
      <c r="P6802" s="5"/>
      <c r="Q6802" s="5" t="s">
        <v>3644</v>
      </c>
      <c r="R6802" s="5" t="s">
        <v>17815</v>
      </c>
      <c r="S6802" s="5" t="s">
        <v>17789</v>
      </c>
      <c r="T6802" s="5" t="s">
        <v>894</v>
      </c>
      <c r="U6802" s="5" t="str">
        <f aca="false">IF(ISNUMBER(FIND(",", T6802)), MID(T6802, FIND(",", T6802) + 2, LEN(T6802) - FIND(",", T6802) - 1), IF(T6802&lt;&gt;"", T6802, "unknown"))</f>
        <v>Aleutian Islands, Alaska</v>
      </c>
      <c r="V6802" s="5" t="s">
        <v>27</v>
      </c>
    </row>
    <row r="6803" customFormat="false" ht="13.8" hidden="false" customHeight="false" outlineLevel="0" collapsed="false">
      <c r="A6803" s="5" t="s">
        <v>17816</v>
      </c>
      <c r="B6803" s="5" t="n">
        <f aca="false">YEAR(DATEVALUE(LEFT(A6803, 10)))</f>
        <v>1944</v>
      </c>
      <c r="C6803" s="6" t="n">
        <v>16263</v>
      </c>
      <c r="D6803" s="2" t="n">
        <v>0.559016203703704</v>
      </c>
      <c r="F6803" s="5" t="n">
        <v>-14.5</v>
      </c>
      <c r="G6803" s="5" t="n">
        <v>-175.5</v>
      </c>
      <c r="H6803" s="5" t="n">
        <v>180</v>
      </c>
      <c r="I6803" s="5" t="n">
        <v>6.6</v>
      </c>
      <c r="J6803" s="5" t="s">
        <v>13467</v>
      </c>
      <c r="K6803" s="5"/>
      <c r="L6803" s="5"/>
      <c r="M6803" s="5" t="n">
        <v>0</v>
      </c>
      <c r="N6803" s="5"/>
      <c r="O6803" s="5"/>
      <c r="P6803" s="5"/>
      <c r="Q6803" s="5" t="s">
        <v>3644</v>
      </c>
      <c r="R6803" s="5" t="s">
        <v>17817</v>
      </c>
      <c r="S6803" s="5" t="s">
        <v>17789</v>
      </c>
      <c r="T6803" s="5" t="s">
        <v>2520</v>
      </c>
      <c r="U6803" s="5" t="str">
        <f aca="false">IF(ISNUMBER(FIND(",", T6803)), MID(T6803, FIND(",", T6803) + 2, LEN(T6803) - FIND(",", T6803) - 1), IF(T6803&lt;&gt;"", T6803, "unknown"))</f>
        <v>Samoa Islands region</v>
      </c>
      <c r="V6803" s="5" t="s">
        <v>27</v>
      </c>
    </row>
    <row r="6804" customFormat="false" ht="13.8" hidden="false" customHeight="false" outlineLevel="0" collapsed="false">
      <c r="A6804" s="5" t="s">
        <v>17818</v>
      </c>
      <c r="B6804" s="5" t="n">
        <f aca="false">YEAR(DATEVALUE(LEFT(A6804, 10)))</f>
        <v>1944</v>
      </c>
      <c r="C6804" s="6" t="n">
        <v>16251</v>
      </c>
      <c r="D6804" s="2" t="n">
        <v>0.332592592592593</v>
      </c>
      <c r="F6804" s="5" t="n">
        <v>14.216</v>
      </c>
      <c r="G6804" s="5" t="n">
        <v>-92.844</v>
      </c>
      <c r="H6804" s="5" t="n">
        <v>35</v>
      </c>
      <c r="I6804" s="5" t="n">
        <v>7.1</v>
      </c>
      <c r="J6804" s="5" t="s">
        <v>1621</v>
      </c>
      <c r="K6804" s="5"/>
      <c r="L6804" s="5"/>
      <c r="M6804" s="5" t="n">
        <v>0</v>
      </c>
      <c r="N6804" s="5"/>
      <c r="O6804" s="5"/>
      <c r="P6804" s="5"/>
      <c r="Q6804" s="5" t="s">
        <v>3644</v>
      </c>
      <c r="R6804" s="5" t="s">
        <v>17819</v>
      </c>
      <c r="S6804" s="5" t="s">
        <v>17789</v>
      </c>
      <c r="T6804" s="5" t="s">
        <v>1003</v>
      </c>
      <c r="U6804" s="5" t="str">
        <f aca="false">IF(ISNUMBER(FIND(",", T6804)), MID(T6804, FIND(",", T6804) + 2, LEN(T6804) - FIND(",", T6804) - 1), IF(T6804&lt;&gt;"", T6804, "unknown"))</f>
        <v>Mexico</v>
      </c>
      <c r="V6804" s="5" t="s">
        <v>27</v>
      </c>
    </row>
    <row r="6805" customFormat="false" ht="13.8" hidden="false" customHeight="false" outlineLevel="0" collapsed="false">
      <c r="A6805" s="5" t="s">
        <v>17820</v>
      </c>
      <c r="B6805" s="5" t="n">
        <f aca="false">YEAR(DATEVALUE(LEFT(A6805, 10)))</f>
        <v>1944</v>
      </c>
      <c r="C6805" s="6" t="n">
        <v>16248</v>
      </c>
      <c r="D6805" s="2" t="n">
        <v>0.595486111111111</v>
      </c>
      <c r="F6805" s="5" t="n">
        <v>-22</v>
      </c>
      <c r="G6805" s="5" t="n">
        <v>169.5</v>
      </c>
      <c r="H6805" s="5" t="n">
        <v>80</v>
      </c>
      <c r="I6805" s="5" t="n">
        <v>6.6</v>
      </c>
      <c r="J6805" s="5" t="s">
        <v>13467</v>
      </c>
      <c r="K6805" s="5"/>
      <c r="L6805" s="5"/>
      <c r="M6805" s="5" t="n">
        <v>0</v>
      </c>
      <c r="N6805" s="5"/>
      <c r="O6805" s="5"/>
      <c r="P6805" s="5"/>
      <c r="Q6805" s="5" t="s">
        <v>3644</v>
      </c>
      <c r="R6805" s="5" t="s">
        <v>17821</v>
      </c>
      <c r="S6805" s="5" t="s">
        <v>17789</v>
      </c>
      <c r="T6805" s="5" t="s">
        <v>1116</v>
      </c>
      <c r="U6805" s="5" t="str">
        <f aca="false">IF(ISNUMBER(FIND(",", T6805)), MID(T6805, FIND(",", T6805) + 2, LEN(T6805) - FIND(",", T6805) - 1), IF(T6805&lt;&gt;"", T6805, "unknown"))</f>
        <v>southeast of the Loyalty Islands</v>
      </c>
      <c r="V6805" s="5" t="s">
        <v>27</v>
      </c>
    </row>
    <row r="6806" customFormat="false" ht="13.8" hidden="false" customHeight="false" outlineLevel="0" collapsed="false">
      <c r="A6806" s="5" t="s">
        <v>17822</v>
      </c>
      <c r="B6806" s="5" t="n">
        <f aca="false">YEAR(DATEVALUE(LEFT(A6806, 10)))</f>
        <v>1944</v>
      </c>
      <c r="C6806" s="6" t="n">
        <v>16244</v>
      </c>
      <c r="D6806" s="2" t="n">
        <v>0.4571875</v>
      </c>
      <c r="F6806" s="5" t="n">
        <v>-21.616</v>
      </c>
      <c r="G6806" s="5" t="n">
        <v>169.316</v>
      </c>
      <c r="H6806" s="5" t="n">
        <v>35</v>
      </c>
      <c r="I6806" s="5" t="n">
        <v>7</v>
      </c>
      <c r="J6806" s="5" t="s">
        <v>1621</v>
      </c>
      <c r="K6806" s="5"/>
      <c r="L6806" s="5"/>
      <c r="M6806" s="5" t="n">
        <v>0</v>
      </c>
      <c r="N6806" s="5"/>
      <c r="O6806" s="5"/>
      <c r="P6806" s="5"/>
      <c r="Q6806" s="5" t="s">
        <v>3644</v>
      </c>
      <c r="R6806" s="5" t="s">
        <v>17823</v>
      </c>
      <c r="S6806" s="5" t="s">
        <v>17789</v>
      </c>
      <c r="T6806" s="5" t="s">
        <v>1116</v>
      </c>
      <c r="U6806" s="5" t="str">
        <f aca="false">IF(ISNUMBER(FIND(",", T6806)), MID(T6806, FIND(",", T6806) + 2, LEN(T6806) - FIND(",", T6806) - 1), IF(T6806&lt;&gt;"", T6806, "unknown"))</f>
        <v>southeast of the Loyalty Islands</v>
      </c>
      <c r="V6806" s="5" t="s">
        <v>27</v>
      </c>
    </row>
    <row r="6807" customFormat="false" ht="13.8" hidden="false" customHeight="false" outlineLevel="0" collapsed="false">
      <c r="A6807" s="5" t="s">
        <v>17824</v>
      </c>
      <c r="B6807" s="5" t="n">
        <f aca="false">YEAR(DATEVALUE(LEFT(A6807, 10)))</f>
        <v>1944</v>
      </c>
      <c r="C6807" s="6" t="n">
        <v>16217</v>
      </c>
      <c r="D6807" s="2" t="n">
        <v>0.540416666666667</v>
      </c>
      <c r="F6807" s="5" t="n">
        <v>-2.389</v>
      </c>
      <c r="G6807" s="5" t="n">
        <v>152.733</v>
      </c>
      <c r="H6807" s="5" t="n">
        <v>35</v>
      </c>
      <c r="I6807" s="5" t="n">
        <v>7.3</v>
      </c>
      <c r="J6807" s="5" t="s">
        <v>3643</v>
      </c>
      <c r="K6807" s="5"/>
      <c r="L6807" s="5"/>
      <c r="M6807" s="5" t="n">
        <v>0</v>
      </c>
      <c r="N6807" s="5"/>
      <c r="O6807" s="5"/>
      <c r="P6807" s="5"/>
      <c r="Q6807" s="5" t="s">
        <v>3644</v>
      </c>
      <c r="R6807" s="5" t="s">
        <v>17825</v>
      </c>
      <c r="S6807" s="5" t="s">
        <v>17789</v>
      </c>
      <c r="T6807" s="5" t="s">
        <v>711</v>
      </c>
      <c r="U6807" s="5" t="str">
        <f aca="false">IF(ISNUMBER(FIND(",", T6807)), MID(T6807, FIND(",", T6807) + 2, LEN(T6807) - FIND(",", T6807) - 1), IF(T6807&lt;&gt;"", T6807, "unknown"))</f>
        <v>Papua New Guinea</v>
      </c>
      <c r="V6807" s="5" t="s">
        <v>27</v>
      </c>
    </row>
    <row r="6808" customFormat="false" ht="13.8" hidden="false" customHeight="false" outlineLevel="0" collapsed="false">
      <c r="A6808" s="5" t="s">
        <v>17826</v>
      </c>
      <c r="B6808" s="5" t="n">
        <f aca="false">YEAR(DATEVALUE(LEFT(A6808, 10)))</f>
        <v>1944</v>
      </c>
      <c r="C6808" s="6" t="n">
        <v>16217</v>
      </c>
      <c r="D6808" s="2" t="n">
        <v>0.0462731481481482</v>
      </c>
      <c r="F6808" s="5" t="n">
        <v>-21.642</v>
      </c>
      <c r="G6808" s="5" t="n">
        <v>-179.05</v>
      </c>
      <c r="H6808" s="5" t="n">
        <v>635.7</v>
      </c>
      <c r="I6808" s="5" t="n">
        <v>7</v>
      </c>
      <c r="J6808" s="5" t="s">
        <v>1061</v>
      </c>
      <c r="K6808" s="5"/>
      <c r="L6808" s="5"/>
      <c r="M6808" s="5" t="n">
        <v>0</v>
      </c>
      <c r="N6808" s="5"/>
      <c r="O6808" s="5"/>
      <c r="P6808" s="5"/>
      <c r="Q6808" s="5" t="s">
        <v>3644</v>
      </c>
      <c r="R6808" s="5" t="s">
        <v>17827</v>
      </c>
      <c r="S6808" s="5" t="s">
        <v>17789</v>
      </c>
      <c r="T6808" s="5" t="s">
        <v>161</v>
      </c>
      <c r="U6808" s="5" t="str">
        <f aca="false">IF(ISNUMBER(FIND(",", T6808)), MID(T6808, FIND(",", T6808) + 2, LEN(T6808) - FIND(",", T6808) - 1), IF(T6808&lt;&gt;"", T6808, "unknown"))</f>
        <v>Fiji region</v>
      </c>
      <c r="V6808" s="5" t="s">
        <v>27</v>
      </c>
    </row>
    <row r="6809" customFormat="false" ht="13.8" hidden="false" customHeight="false" outlineLevel="0" collapsed="false">
      <c r="A6809" s="5" t="s">
        <v>17828</v>
      </c>
      <c r="B6809" s="5" t="n">
        <f aca="false">YEAR(DATEVALUE(LEFT(A6809, 10)))</f>
        <v>1944</v>
      </c>
      <c r="C6809" s="6" t="n">
        <v>16211</v>
      </c>
      <c r="D6809" s="2" t="n">
        <v>0.0134490740740741</v>
      </c>
      <c r="F6809" s="5" t="n">
        <v>-1.987</v>
      </c>
      <c r="G6809" s="5" t="n">
        <v>152.67</v>
      </c>
      <c r="H6809" s="5" t="n">
        <v>35</v>
      </c>
      <c r="I6809" s="5" t="n">
        <v>7</v>
      </c>
      <c r="J6809" s="5" t="s">
        <v>1621</v>
      </c>
      <c r="K6809" s="5"/>
      <c r="L6809" s="5"/>
      <c r="M6809" s="5" t="n">
        <v>0</v>
      </c>
      <c r="N6809" s="5"/>
      <c r="O6809" s="5"/>
      <c r="P6809" s="5"/>
      <c r="Q6809" s="5" t="s">
        <v>3644</v>
      </c>
      <c r="R6809" s="5" t="s">
        <v>17829</v>
      </c>
      <c r="S6809" s="5" t="s">
        <v>17789</v>
      </c>
      <c r="T6809" s="5" t="s">
        <v>711</v>
      </c>
      <c r="U6809" s="5" t="str">
        <f aca="false">IF(ISNUMBER(FIND(",", T6809)), MID(T6809, FIND(",", T6809) + 2, LEN(T6809) - FIND(",", T6809) - 1), IF(T6809&lt;&gt;"", T6809, "unknown"))</f>
        <v>Papua New Guinea</v>
      </c>
      <c r="V6809" s="5" t="s">
        <v>27</v>
      </c>
    </row>
    <row r="6810" customFormat="false" ht="13.8" hidden="false" customHeight="false" outlineLevel="0" collapsed="false">
      <c r="A6810" s="5" t="s">
        <v>17830</v>
      </c>
      <c r="B6810" s="5" t="n">
        <f aca="false">YEAR(DATEVALUE(LEFT(A6810, 10)))</f>
        <v>1944</v>
      </c>
      <c r="C6810" s="6" t="n">
        <v>16189</v>
      </c>
      <c r="D6810" s="2" t="n">
        <v>0.609814814814815</v>
      </c>
      <c r="F6810" s="5" t="n">
        <v>-1.168</v>
      </c>
      <c r="G6810" s="5" t="n">
        <v>133.146</v>
      </c>
      <c r="H6810" s="5" t="n">
        <v>35</v>
      </c>
      <c r="I6810" s="5" t="n">
        <v>7.2</v>
      </c>
      <c r="J6810" s="5" t="s">
        <v>3643</v>
      </c>
      <c r="K6810" s="5"/>
      <c r="L6810" s="5"/>
      <c r="M6810" s="5" t="n">
        <v>0</v>
      </c>
      <c r="N6810" s="5"/>
      <c r="O6810" s="5"/>
      <c r="P6810" s="5"/>
      <c r="Q6810" s="5" t="s">
        <v>3644</v>
      </c>
      <c r="R6810" s="5" t="s">
        <v>17831</v>
      </c>
      <c r="S6810" s="5" t="s">
        <v>17789</v>
      </c>
      <c r="T6810" s="5" t="s">
        <v>843</v>
      </c>
      <c r="U6810" s="5" t="str">
        <f aca="false">IF(ISNUMBER(FIND(",", T6810)), MID(T6810, FIND(",", T6810) + 2, LEN(T6810) - FIND(",", T6810) - 1), IF(T6810&lt;&gt;"", T6810, "unknown"))</f>
        <v>Indonesia</v>
      </c>
      <c r="V6810" s="5" t="s">
        <v>27</v>
      </c>
    </row>
    <row r="6811" customFormat="false" ht="13.8" hidden="false" customHeight="false" outlineLevel="0" collapsed="false">
      <c r="A6811" s="5" t="s">
        <v>17832</v>
      </c>
      <c r="B6811" s="5" t="n">
        <f aca="false">YEAR(DATEVALUE(LEFT(A6811, 10)))</f>
        <v>1944</v>
      </c>
      <c r="C6811" s="6" t="n">
        <v>16188</v>
      </c>
      <c r="D6811" s="2" t="n">
        <v>0.0793402777777778</v>
      </c>
      <c r="F6811" s="5" t="n">
        <v>-1</v>
      </c>
      <c r="G6811" s="5" t="n">
        <v>134</v>
      </c>
      <c r="H6811" s="5" t="n">
        <v>50</v>
      </c>
      <c r="I6811" s="5" t="n">
        <v>6.9</v>
      </c>
      <c r="J6811" s="5" t="s">
        <v>1621</v>
      </c>
      <c r="K6811" s="5"/>
      <c r="L6811" s="5"/>
      <c r="M6811" s="5" t="n">
        <v>0</v>
      </c>
      <c r="N6811" s="5"/>
      <c r="O6811" s="5"/>
      <c r="P6811" s="5"/>
      <c r="Q6811" s="5" t="s">
        <v>3644</v>
      </c>
      <c r="R6811" s="5" t="s">
        <v>17833</v>
      </c>
      <c r="S6811" s="5" t="s">
        <v>17789</v>
      </c>
      <c r="T6811" s="5" t="s">
        <v>1015</v>
      </c>
      <c r="U6811" s="5" t="str">
        <f aca="false">IF(ISNUMBER(FIND(",", T6811)), MID(T6811, FIND(",", T6811) + 2, LEN(T6811) - FIND(",", T6811) - 1), IF(T6811&lt;&gt;"", T6811, "unknown"))</f>
        <v>Indonesia</v>
      </c>
      <c r="V6811" s="5" t="s">
        <v>27</v>
      </c>
    </row>
    <row r="6812" customFormat="false" ht="13.8" hidden="false" customHeight="false" outlineLevel="0" collapsed="false">
      <c r="A6812" s="5" t="s">
        <v>17834</v>
      </c>
      <c r="B6812" s="5" t="n">
        <f aca="false">YEAR(DATEVALUE(LEFT(A6812, 10)))</f>
        <v>1944</v>
      </c>
      <c r="C6812" s="6" t="n">
        <v>16162</v>
      </c>
      <c r="D6812" s="2" t="n">
        <v>0.119247685185185</v>
      </c>
      <c r="F6812" s="5" t="n">
        <v>-5.511</v>
      </c>
      <c r="G6812" s="5" t="n">
        <v>131.456</v>
      </c>
      <c r="H6812" s="5" t="n">
        <v>35</v>
      </c>
      <c r="I6812" s="5" t="n">
        <v>7</v>
      </c>
      <c r="J6812" s="5" t="s">
        <v>1621</v>
      </c>
      <c r="K6812" s="5"/>
      <c r="L6812" s="5"/>
      <c r="M6812" s="5" t="n">
        <v>0</v>
      </c>
      <c r="N6812" s="5"/>
      <c r="O6812" s="5"/>
      <c r="P6812" s="5"/>
      <c r="Q6812" s="5" t="s">
        <v>3644</v>
      </c>
      <c r="R6812" s="5" t="s">
        <v>17835</v>
      </c>
      <c r="S6812" s="5" t="s">
        <v>17789</v>
      </c>
      <c r="T6812" s="5" t="s">
        <v>727</v>
      </c>
      <c r="U6812" s="5" t="str">
        <f aca="false">IF(ISNUMBER(FIND(",", T6812)), MID(T6812, FIND(",", T6812) + 2, LEN(T6812) - FIND(",", T6812) - 1), IF(T6812&lt;&gt;"", T6812, "unknown"))</f>
        <v>Banda Sea</v>
      </c>
      <c r="V6812" s="5" t="s">
        <v>27</v>
      </c>
    </row>
    <row r="6813" customFormat="false" ht="13.8" hidden="false" customHeight="false" outlineLevel="0" collapsed="false">
      <c r="A6813" s="5" t="s">
        <v>17836</v>
      </c>
      <c r="B6813" s="5" t="n">
        <f aca="false">YEAR(DATEVALUE(LEFT(A6813, 10)))</f>
        <v>1944</v>
      </c>
      <c r="C6813" s="6" t="n">
        <v>16153</v>
      </c>
      <c r="D6813" s="2" t="n">
        <v>0.0300115740740741</v>
      </c>
      <c r="F6813" s="5" t="n">
        <v>-8.172</v>
      </c>
      <c r="G6813" s="5" t="n">
        <v>123.594</v>
      </c>
      <c r="H6813" s="5" t="n">
        <v>157.4</v>
      </c>
      <c r="I6813" s="5" t="n">
        <v>7.2</v>
      </c>
      <c r="J6813" s="5" t="s">
        <v>1061</v>
      </c>
      <c r="K6813" s="5"/>
      <c r="L6813" s="5"/>
      <c r="M6813" s="5" t="n">
        <v>0</v>
      </c>
      <c r="N6813" s="5"/>
      <c r="O6813" s="5"/>
      <c r="P6813" s="5"/>
      <c r="Q6813" s="5" t="s">
        <v>3644</v>
      </c>
      <c r="R6813" s="5" t="s">
        <v>17837</v>
      </c>
      <c r="S6813" s="5" t="s">
        <v>17789</v>
      </c>
      <c r="T6813" s="5" t="s">
        <v>3225</v>
      </c>
      <c r="U6813" s="5" t="str">
        <f aca="false">IF(ISNUMBER(FIND(",", T6813)), MID(T6813, FIND(",", T6813) + 2, LEN(T6813) - FIND(",", T6813) - 1), IF(T6813&lt;&gt;"", T6813, "unknown"))</f>
        <v>Indonesia</v>
      </c>
      <c r="V6813" s="5" t="s">
        <v>27</v>
      </c>
    </row>
    <row r="6814" customFormat="false" ht="13.8" hidden="false" customHeight="false" outlineLevel="0" collapsed="false">
      <c r="A6814" s="5" t="s">
        <v>17838</v>
      </c>
      <c r="B6814" s="5" t="n">
        <f aca="false">YEAR(DATEVALUE(LEFT(A6814, 10)))</f>
        <v>1944</v>
      </c>
      <c r="C6814" s="6" t="n">
        <v>16140</v>
      </c>
      <c r="D6814" s="2" t="n">
        <v>0.925694444444444</v>
      </c>
      <c r="F6814" s="5" t="n">
        <v>43.223</v>
      </c>
      <c r="G6814" s="5" t="n">
        <v>84.031</v>
      </c>
      <c r="H6814" s="5" t="n">
        <v>35</v>
      </c>
      <c r="I6814" s="5" t="n">
        <v>7.1</v>
      </c>
      <c r="J6814" s="5" t="s">
        <v>1621</v>
      </c>
      <c r="K6814" s="5"/>
      <c r="L6814" s="5"/>
      <c r="M6814" s="5" t="n">
        <v>0</v>
      </c>
      <c r="N6814" s="5"/>
      <c r="O6814" s="5"/>
      <c r="P6814" s="5"/>
      <c r="Q6814" s="5" t="s">
        <v>3644</v>
      </c>
      <c r="R6814" s="5" t="s">
        <v>17839</v>
      </c>
      <c r="S6814" s="5" t="s">
        <v>17789</v>
      </c>
      <c r="T6814" s="5" t="s">
        <v>932</v>
      </c>
      <c r="U6814" s="5" t="str">
        <f aca="false">IF(ISNUMBER(FIND(",", T6814)), MID(T6814, FIND(",", T6814) + 2, LEN(T6814) - FIND(",", T6814) - 1), IF(T6814&lt;&gt;"", T6814, "unknown"))</f>
        <v>China</v>
      </c>
      <c r="V6814" s="5" t="s">
        <v>27</v>
      </c>
    </row>
    <row r="6815" customFormat="false" ht="13.8" hidden="false" customHeight="false" outlineLevel="0" collapsed="false">
      <c r="A6815" s="5" t="s">
        <v>17840</v>
      </c>
      <c r="B6815" s="5" t="n">
        <f aca="false">YEAR(DATEVALUE(LEFT(A6815, 10)))</f>
        <v>1944</v>
      </c>
      <c r="C6815" s="6" t="n">
        <v>16131</v>
      </c>
      <c r="D6815" s="2" t="n">
        <v>0.686215277777778</v>
      </c>
      <c r="F6815" s="5" t="n">
        <v>-0.136</v>
      </c>
      <c r="G6815" s="5" t="n">
        <v>75.279</v>
      </c>
      <c r="H6815" s="5" t="n">
        <v>35</v>
      </c>
      <c r="I6815" s="5" t="n">
        <v>7.1</v>
      </c>
      <c r="J6815" s="5" t="s">
        <v>1621</v>
      </c>
      <c r="K6815" s="5"/>
      <c r="L6815" s="5"/>
      <c r="M6815" s="5" t="n">
        <v>0</v>
      </c>
      <c r="N6815" s="5"/>
      <c r="O6815" s="5"/>
      <c r="P6815" s="5"/>
      <c r="Q6815" s="5" t="s">
        <v>3644</v>
      </c>
      <c r="R6815" s="5" t="s">
        <v>17841</v>
      </c>
      <c r="S6815" s="5" t="s">
        <v>17789</v>
      </c>
      <c r="T6815" s="5" t="s">
        <v>17842</v>
      </c>
      <c r="U6815" s="5" t="str">
        <f aca="false">IF(ISNUMBER(FIND(",", T6815)), MID(T6815, FIND(",", T6815) + 2, LEN(T6815) - FIND(",", T6815) - 1), IF(T6815&lt;&gt;"", T6815, "unknown"))</f>
        <v>Maldive Islands region</v>
      </c>
      <c r="V6815" s="5" t="s">
        <v>27</v>
      </c>
    </row>
    <row r="6816" customFormat="false" ht="13.8" hidden="false" customHeight="false" outlineLevel="0" collapsed="false">
      <c r="A6816" s="5" t="s">
        <v>17843</v>
      </c>
      <c r="B6816" s="5" t="n">
        <f aca="false">YEAR(DATEVALUE(LEFT(A6816, 10)))</f>
        <v>1944</v>
      </c>
      <c r="C6816" s="6" t="n">
        <v>16131</v>
      </c>
      <c r="D6816" s="2" t="n">
        <v>0.154143518518519</v>
      </c>
      <c r="F6816" s="5" t="n">
        <v>-14.227</v>
      </c>
      <c r="G6816" s="5" t="n">
        <v>-70.451</v>
      </c>
      <c r="H6816" s="5" t="n">
        <v>180.1</v>
      </c>
      <c r="I6816" s="5" t="n">
        <v>7.1</v>
      </c>
      <c r="J6816" s="5" t="s">
        <v>1061</v>
      </c>
      <c r="K6816" s="5"/>
      <c r="L6816" s="5"/>
      <c r="M6816" s="5" t="n">
        <v>0</v>
      </c>
      <c r="N6816" s="5"/>
      <c r="O6816" s="5"/>
      <c r="P6816" s="5"/>
      <c r="Q6816" s="5" t="s">
        <v>3644</v>
      </c>
      <c r="R6816" s="5" t="s">
        <v>17844</v>
      </c>
      <c r="S6816" s="5" t="s">
        <v>17789</v>
      </c>
      <c r="T6816" s="5" t="s">
        <v>955</v>
      </c>
      <c r="U6816" s="5" t="str">
        <f aca="false">IF(ISNUMBER(FIND(",", T6816)), MID(T6816, FIND(",", T6816) + 2, LEN(T6816) - FIND(",", T6816) - 1), IF(T6816&lt;&gt;"", T6816, "unknown"))</f>
        <v>southern Peru</v>
      </c>
      <c r="V6816" s="5" t="s">
        <v>27</v>
      </c>
    </row>
    <row r="6817" customFormat="false" ht="13.8" hidden="false" customHeight="false" outlineLevel="0" collapsed="false">
      <c r="A6817" s="5" t="s">
        <v>17845</v>
      </c>
      <c r="B6817" s="5" t="n">
        <f aca="false">YEAR(DATEVALUE(LEFT(A6817, 10)))</f>
        <v>1944</v>
      </c>
      <c r="C6817" s="6" t="n">
        <v>16107</v>
      </c>
      <c r="D6817" s="2" t="n">
        <v>0.722175925925926</v>
      </c>
      <c r="F6817" s="5" t="n">
        <v>22.5</v>
      </c>
      <c r="G6817" s="5" t="n">
        <v>122.5</v>
      </c>
      <c r="H6817" s="5" t="n">
        <v>0</v>
      </c>
      <c r="I6817" s="5" t="n">
        <v>6.6</v>
      </c>
      <c r="J6817" s="5" t="s">
        <v>1621</v>
      </c>
      <c r="K6817" s="5"/>
      <c r="L6817" s="5"/>
      <c r="M6817" s="5" t="n">
        <v>0</v>
      </c>
      <c r="N6817" s="5"/>
      <c r="O6817" s="5"/>
      <c r="P6817" s="5"/>
      <c r="Q6817" s="5" t="s">
        <v>3644</v>
      </c>
      <c r="R6817" s="5" t="s">
        <v>17846</v>
      </c>
      <c r="S6817" s="5" t="s">
        <v>17789</v>
      </c>
      <c r="T6817" s="5" t="s">
        <v>2718</v>
      </c>
      <c r="U6817" s="5" t="str">
        <f aca="false">IF(ISNUMBER(FIND(",", T6817)), MID(T6817, FIND(",", T6817) + 2, LEN(T6817) - FIND(",", T6817) - 1), IF(T6817&lt;&gt;"", T6817, "unknown"))</f>
        <v>Taiwan region</v>
      </c>
      <c r="V6817" s="5" t="s">
        <v>27</v>
      </c>
    </row>
    <row r="6818" customFormat="false" ht="13.8" hidden="false" customHeight="false" outlineLevel="0" collapsed="false">
      <c r="A6818" s="5" t="s">
        <v>17847</v>
      </c>
      <c r="B6818" s="5" t="n">
        <f aca="false">YEAR(DATEVALUE(LEFT(A6818, 10)))</f>
        <v>1944</v>
      </c>
      <c r="C6818" s="6" t="n">
        <v>16103</v>
      </c>
      <c r="D6818" s="2" t="n">
        <v>0.21875</v>
      </c>
      <c r="F6818" s="5" t="n">
        <v>41.8</v>
      </c>
      <c r="G6818" s="5" t="n">
        <v>142.1</v>
      </c>
      <c r="H6818" s="5" t="n">
        <v>0</v>
      </c>
      <c r="I6818" s="5" t="n">
        <v>6.6</v>
      </c>
      <c r="J6818" s="5" t="s">
        <v>1621</v>
      </c>
      <c r="K6818" s="5"/>
      <c r="L6818" s="5"/>
      <c r="M6818" s="5" t="n">
        <v>0</v>
      </c>
      <c r="N6818" s="5"/>
      <c r="O6818" s="5"/>
      <c r="P6818" s="5"/>
      <c r="Q6818" s="5" t="s">
        <v>3644</v>
      </c>
      <c r="R6818" s="5" t="s">
        <v>17848</v>
      </c>
      <c r="S6818" s="5" t="s">
        <v>17789</v>
      </c>
      <c r="T6818" s="5" t="s">
        <v>1217</v>
      </c>
      <c r="U6818" s="5" t="str">
        <f aca="false">IF(ISNUMBER(FIND(",", T6818)), MID(T6818, FIND(",", T6818) + 2, LEN(T6818) - FIND(",", T6818) - 1), IF(T6818&lt;&gt;"", T6818, "unknown"))</f>
        <v>Japan region</v>
      </c>
      <c r="V6818" s="5" t="s">
        <v>27</v>
      </c>
    </row>
    <row r="6819" customFormat="false" ht="13.8" hidden="false" customHeight="false" outlineLevel="0" collapsed="false">
      <c r="A6819" s="5" t="s">
        <v>17849</v>
      </c>
      <c r="B6819" s="5" t="n">
        <f aca="false">YEAR(DATEVALUE(LEFT(A6819, 10)))</f>
        <v>1944</v>
      </c>
      <c r="C6819" s="6" t="n">
        <v>16103</v>
      </c>
      <c r="D6819" s="2" t="n">
        <v>0.140706018518519</v>
      </c>
      <c r="F6819" s="5" t="n">
        <v>40.844</v>
      </c>
      <c r="G6819" s="5" t="n">
        <v>33.292</v>
      </c>
      <c r="H6819" s="5" t="n">
        <v>35</v>
      </c>
      <c r="I6819" s="5" t="n">
        <v>7.2</v>
      </c>
      <c r="J6819" s="5" t="s">
        <v>3643</v>
      </c>
      <c r="K6819" s="5"/>
      <c r="L6819" s="5"/>
      <c r="M6819" s="5" t="n">
        <v>0</v>
      </c>
      <c r="N6819" s="5"/>
      <c r="O6819" s="5"/>
      <c r="P6819" s="5"/>
      <c r="Q6819" s="5" t="s">
        <v>3644</v>
      </c>
      <c r="R6819" s="5" t="s">
        <v>17850</v>
      </c>
      <c r="S6819" s="5" t="s">
        <v>17789</v>
      </c>
      <c r="T6819" s="5" t="s">
        <v>6420</v>
      </c>
      <c r="U6819" s="5" t="str">
        <f aca="false">IF(ISNUMBER(FIND(",", T6819)), MID(T6819, FIND(",", T6819) + 2, LEN(T6819) - FIND(",", T6819) - 1), IF(T6819&lt;&gt;"", T6819, "unknown"))</f>
        <v>central Turkey</v>
      </c>
      <c r="V6819" s="5" t="s">
        <v>27</v>
      </c>
    </row>
    <row r="6820" customFormat="false" ht="13.8" hidden="false" customHeight="false" outlineLevel="0" collapsed="false">
      <c r="A6820" s="5" t="s">
        <v>17851</v>
      </c>
      <c r="B6820" s="5" t="n">
        <f aca="false">YEAR(DATEVALUE(LEFT(A6820, 10)))</f>
        <v>1944</v>
      </c>
      <c r="C6820" s="6" t="n">
        <v>16086</v>
      </c>
      <c r="D6820" s="2" t="n">
        <v>0.992731481481482</v>
      </c>
      <c r="F6820" s="5" t="n">
        <v>-31.415</v>
      </c>
      <c r="G6820" s="5" t="n">
        <v>-68.42</v>
      </c>
      <c r="H6820" s="5" t="n">
        <v>27.7</v>
      </c>
      <c r="I6820" s="5" t="n">
        <v>7.1</v>
      </c>
      <c r="J6820" s="5" t="s">
        <v>3643</v>
      </c>
      <c r="K6820" s="5"/>
      <c r="L6820" s="5"/>
      <c r="M6820" s="5" t="n">
        <v>0</v>
      </c>
      <c r="N6820" s="5"/>
      <c r="O6820" s="5"/>
      <c r="P6820" s="5"/>
      <c r="Q6820" s="5" t="s">
        <v>3644</v>
      </c>
      <c r="R6820" s="5" t="s">
        <v>17852</v>
      </c>
      <c r="S6820" s="5" t="s">
        <v>17789</v>
      </c>
      <c r="T6820" s="5" t="s">
        <v>2336</v>
      </c>
      <c r="U6820" s="5" t="str">
        <f aca="false">IF(ISNUMBER(FIND(",", T6820)), MID(T6820, FIND(",", T6820) + 2, LEN(T6820) - FIND(",", T6820) - 1), IF(T6820&lt;&gt;"", T6820, "unknown"))</f>
        <v>Argentina</v>
      </c>
      <c r="V6820" s="5" t="s">
        <v>27</v>
      </c>
    </row>
    <row r="6821" customFormat="false" ht="13.8" hidden="false" customHeight="false" outlineLevel="0" collapsed="false">
      <c r="A6821" s="5" t="s">
        <v>17853</v>
      </c>
      <c r="B6821" s="5" t="n">
        <f aca="false">YEAR(DATEVALUE(LEFT(A6821, 10)))</f>
        <v>1944</v>
      </c>
      <c r="C6821" s="6" t="n">
        <v>16081</v>
      </c>
      <c r="D6821" s="2" t="n">
        <v>0.840185185185185</v>
      </c>
      <c r="F6821" s="5" t="n">
        <v>17</v>
      </c>
      <c r="G6821" s="5" t="n">
        <v>-101</v>
      </c>
      <c r="H6821" s="5" t="n">
        <v>0</v>
      </c>
      <c r="I6821" s="5" t="n">
        <v>6.6</v>
      </c>
      <c r="J6821" s="5" t="s">
        <v>13467</v>
      </c>
      <c r="K6821" s="5"/>
      <c r="L6821" s="5"/>
      <c r="M6821" s="5" t="n">
        <v>0</v>
      </c>
      <c r="N6821" s="5"/>
      <c r="O6821" s="5"/>
      <c r="P6821" s="5"/>
      <c r="Q6821" s="5" t="s">
        <v>3644</v>
      </c>
      <c r="R6821" s="5" t="s">
        <v>17854</v>
      </c>
      <c r="S6821" s="5" t="s">
        <v>17789</v>
      </c>
      <c r="T6821" s="5" t="s">
        <v>5154</v>
      </c>
      <c r="U6821" s="5" t="str">
        <f aca="false">IF(ISNUMBER(FIND(",", T6821)), MID(T6821, FIND(",", T6821) + 2, LEN(T6821) - FIND(",", T6821) - 1), IF(T6821&lt;&gt;"", T6821, "unknown"))</f>
        <v>Mexico</v>
      </c>
      <c r="V6821" s="5" t="s">
        <v>27</v>
      </c>
    </row>
    <row r="6822" customFormat="false" ht="13.8" hidden="false" customHeight="false" outlineLevel="0" collapsed="false">
      <c r="A6822" s="5" t="s">
        <v>17855</v>
      </c>
      <c r="B6822" s="5" t="n">
        <f aca="false">YEAR(DATEVALUE(LEFT(A6822, 10)))</f>
        <v>1944</v>
      </c>
      <c r="C6822" s="6" t="n">
        <v>16078</v>
      </c>
      <c r="D6822" s="2" t="n">
        <v>0.117662037037037</v>
      </c>
      <c r="F6822" s="5" t="n">
        <v>-4.402</v>
      </c>
      <c r="G6822" s="5" t="n">
        <v>143.825</v>
      </c>
      <c r="H6822" s="5" t="n">
        <v>114.8</v>
      </c>
      <c r="I6822" s="5" t="n">
        <v>7</v>
      </c>
      <c r="J6822" s="5" t="s">
        <v>1061</v>
      </c>
      <c r="K6822" s="5"/>
      <c r="L6822" s="5"/>
      <c r="M6822" s="5" t="n">
        <v>0</v>
      </c>
      <c r="N6822" s="5"/>
      <c r="O6822" s="5"/>
      <c r="P6822" s="5"/>
      <c r="Q6822" s="5" t="s">
        <v>3644</v>
      </c>
      <c r="R6822" s="5" t="s">
        <v>17856</v>
      </c>
      <c r="S6822" s="5" t="s">
        <v>17789</v>
      </c>
      <c r="T6822" s="5" t="s">
        <v>1088</v>
      </c>
      <c r="U6822" s="5" t="str">
        <f aca="false">IF(ISNUMBER(FIND(",", T6822)), MID(T6822, FIND(",", T6822) + 2, LEN(T6822) - FIND(",", T6822) - 1), IF(T6822&lt;&gt;"", T6822, "unknown"))</f>
        <v>Papua New Guinea</v>
      </c>
      <c r="V6822" s="5" t="s">
        <v>27</v>
      </c>
    </row>
    <row r="6823" customFormat="false" ht="13.8" hidden="false" customHeight="false" outlineLevel="0" collapsed="false">
      <c r="A6823" s="5" t="s">
        <v>17857</v>
      </c>
      <c r="B6823" s="5" t="n">
        <f aca="false">YEAR(DATEVALUE(LEFT(A6823, 10)))</f>
        <v>1944</v>
      </c>
      <c r="C6823" s="6" t="n">
        <v>16076</v>
      </c>
      <c r="D6823" s="2" t="n">
        <v>0.883831018518519</v>
      </c>
      <c r="F6823" s="5" t="n">
        <v>-3.5</v>
      </c>
      <c r="G6823" s="5" t="n">
        <v>102</v>
      </c>
      <c r="H6823" s="5" t="n">
        <v>60</v>
      </c>
      <c r="I6823" s="5" t="n">
        <v>6.8</v>
      </c>
      <c r="J6823" s="5" t="s">
        <v>1621</v>
      </c>
      <c r="K6823" s="5"/>
      <c r="L6823" s="5"/>
      <c r="M6823" s="5" t="n">
        <v>0</v>
      </c>
      <c r="N6823" s="5"/>
      <c r="O6823" s="5"/>
      <c r="P6823" s="5"/>
      <c r="Q6823" s="5" t="s">
        <v>3644</v>
      </c>
      <c r="R6823" s="5" t="s">
        <v>17858</v>
      </c>
      <c r="S6823" s="5" t="s">
        <v>17789</v>
      </c>
      <c r="T6823" s="5" t="s">
        <v>1828</v>
      </c>
      <c r="U6823" s="5" t="str">
        <f aca="false">IF(ISNUMBER(FIND(",", T6823)), MID(T6823, FIND(",", T6823) + 2, LEN(T6823) - FIND(",", T6823) - 1), IF(T6823&lt;&gt;"", T6823, "unknown"))</f>
        <v>Indonesia</v>
      </c>
      <c r="V6823" s="5" t="s">
        <v>27</v>
      </c>
    </row>
    <row r="6824" customFormat="false" ht="13.8" hidden="false" customHeight="false" outlineLevel="0" collapsed="false">
      <c r="A6824" s="5" t="s">
        <v>17859</v>
      </c>
      <c r="B6824" s="5" t="n">
        <f aca="false">YEAR(DATEVALUE(LEFT(A6824, 10)))</f>
        <v>1943</v>
      </c>
      <c r="C6824" s="6" t="n">
        <v>16063</v>
      </c>
      <c r="D6824" s="2" t="n">
        <v>0.791828703703704</v>
      </c>
      <c r="F6824" s="5" t="n">
        <v>-5.445</v>
      </c>
      <c r="G6824" s="5" t="n">
        <v>153.961</v>
      </c>
      <c r="H6824" s="5" t="n">
        <v>35</v>
      </c>
      <c r="I6824" s="5" t="n">
        <v>7.2</v>
      </c>
      <c r="J6824" s="5" t="s">
        <v>3643</v>
      </c>
      <c r="K6824" s="5"/>
      <c r="L6824" s="5"/>
      <c r="M6824" s="5" t="n">
        <v>0</v>
      </c>
      <c r="N6824" s="5"/>
      <c r="O6824" s="5"/>
      <c r="P6824" s="5"/>
      <c r="Q6824" s="5" t="s">
        <v>3644</v>
      </c>
      <c r="R6824" s="5" t="s">
        <v>17860</v>
      </c>
      <c r="S6824" s="5" t="s">
        <v>17789</v>
      </c>
      <c r="T6824" s="5" t="s">
        <v>711</v>
      </c>
      <c r="U6824" s="5" t="str">
        <f aca="false">IF(ISNUMBER(FIND(",", T6824)), MID(T6824, FIND(",", T6824) + 2, LEN(T6824) - FIND(",", T6824) - 1), IF(T6824&lt;&gt;"", T6824, "unknown"))</f>
        <v>Papua New Guinea</v>
      </c>
      <c r="V6824" s="5" t="s">
        <v>27</v>
      </c>
    </row>
    <row r="6825" customFormat="false" ht="13.8" hidden="false" customHeight="false" outlineLevel="0" collapsed="false">
      <c r="A6825" s="5" t="s">
        <v>17861</v>
      </c>
      <c r="B6825" s="5" t="n">
        <f aca="false">YEAR(DATEVALUE(LEFT(A6825, 10)))</f>
        <v>1943</v>
      </c>
      <c r="C6825" s="6" t="n">
        <v>16042</v>
      </c>
      <c r="D6825" s="2" t="n">
        <v>0.214548611111111</v>
      </c>
      <c r="F6825" s="5" t="n">
        <v>22.9</v>
      </c>
      <c r="G6825" s="5" t="n">
        <v>121.5</v>
      </c>
      <c r="H6825" s="5" t="n">
        <v>0</v>
      </c>
      <c r="I6825" s="5" t="n">
        <v>6.5</v>
      </c>
      <c r="J6825" s="5" t="s">
        <v>1621</v>
      </c>
      <c r="K6825" s="5"/>
      <c r="L6825" s="5"/>
      <c r="M6825" s="5" t="n">
        <v>0</v>
      </c>
      <c r="N6825" s="5"/>
      <c r="O6825" s="5"/>
      <c r="P6825" s="5"/>
      <c r="Q6825" s="5" t="s">
        <v>3644</v>
      </c>
      <c r="R6825" s="5" t="s">
        <v>17862</v>
      </c>
      <c r="S6825" s="5" t="s">
        <v>17789</v>
      </c>
      <c r="T6825" s="5" t="s">
        <v>2718</v>
      </c>
      <c r="U6825" s="5" t="str">
        <f aca="false">IF(ISNUMBER(FIND(",", T6825)), MID(T6825, FIND(",", T6825) + 2, LEN(T6825) - FIND(",", T6825) - 1), IF(T6825&lt;&gt;"", T6825, "unknown"))</f>
        <v>Taiwan region</v>
      </c>
      <c r="V6825" s="5" t="s">
        <v>27</v>
      </c>
    </row>
    <row r="6826" customFormat="false" ht="13.8" hidden="false" customHeight="false" outlineLevel="0" collapsed="false">
      <c r="A6826" s="5" t="s">
        <v>17863</v>
      </c>
      <c r="B6826" s="5" t="n">
        <f aca="false">YEAR(DATEVALUE(LEFT(A6826, 10)))</f>
        <v>1943</v>
      </c>
      <c r="C6826" s="6" t="n">
        <v>16041</v>
      </c>
      <c r="D6826" s="2" t="n">
        <v>0.440833333333333</v>
      </c>
      <c r="F6826" s="5" t="n">
        <v>-20.855</v>
      </c>
      <c r="G6826" s="5" t="n">
        <v>-68.718</v>
      </c>
      <c r="H6826" s="5" t="n">
        <v>114</v>
      </c>
      <c r="I6826" s="5" t="n">
        <v>7.1</v>
      </c>
      <c r="J6826" s="5" t="s">
        <v>1061</v>
      </c>
      <c r="K6826" s="5"/>
      <c r="L6826" s="5"/>
      <c r="M6826" s="5" t="n">
        <v>0</v>
      </c>
      <c r="N6826" s="5"/>
      <c r="O6826" s="5"/>
      <c r="P6826" s="5"/>
      <c r="Q6826" s="5" t="s">
        <v>3644</v>
      </c>
      <c r="R6826" s="5" t="s">
        <v>17864</v>
      </c>
      <c r="S6826" s="5" t="s">
        <v>17789</v>
      </c>
      <c r="T6826" s="5" t="s">
        <v>999</v>
      </c>
      <c r="U6826" s="5" t="str">
        <f aca="false">IF(ISNUMBER(FIND(",", T6826)), MID(T6826, FIND(",", T6826) + 2, LEN(T6826) - FIND(",", T6826) - 1), IF(T6826&lt;&gt;"", T6826, "unknown"))</f>
        <v>Chile</v>
      </c>
      <c r="V6826" s="5" t="s">
        <v>27</v>
      </c>
    </row>
    <row r="6827" customFormat="false" ht="13.8" hidden="false" customHeight="false" outlineLevel="0" collapsed="false">
      <c r="A6827" s="5" t="s">
        <v>17865</v>
      </c>
      <c r="B6827" s="5" t="n">
        <f aca="false">YEAR(DATEVALUE(LEFT(A6827, 10)))</f>
        <v>1943</v>
      </c>
      <c r="C6827" s="6" t="n">
        <v>16041</v>
      </c>
      <c r="D6827" s="2" t="n">
        <v>0.253460648148148</v>
      </c>
      <c r="F6827" s="5" t="n">
        <v>-4.218</v>
      </c>
      <c r="G6827" s="5" t="n">
        <v>143.764</v>
      </c>
      <c r="H6827" s="5" t="n">
        <v>120.6</v>
      </c>
      <c r="I6827" s="5" t="n">
        <v>7.3</v>
      </c>
      <c r="J6827" s="5" t="s">
        <v>1061</v>
      </c>
      <c r="K6827" s="5"/>
      <c r="L6827" s="5"/>
      <c r="M6827" s="5" t="n">
        <v>0</v>
      </c>
      <c r="N6827" s="5"/>
      <c r="O6827" s="5"/>
      <c r="P6827" s="5"/>
      <c r="Q6827" s="5" t="s">
        <v>3644</v>
      </c>
      <c r="R6827" s="5" t="s">
        <v>17866</v>
      </c>
      <c r="S6827" s="5" t="s">
        <v>17789</v>
      </c>
      <c r="T6827" s="5" t="s">
        <v>1088</v>
      </c>
      <c r="U6827" s="5" t="str">
        <f aca="false">IF(ISNUMBER(FIND(",", T6827)), MID(T6827, FIND(",", T6827) + 2, LEN(T6827) - FIND(",", T6827) - 1), IF(T6827&lt;&gt;"", T6827, "unknown"))</f>
        <v>Papua New Guinea</v>
      </c>
      <c r="V6827" s="5" t="s">
        <v>27</v>
      </c>
    </row>
    <row r="6828" customFormat="false" ht="13.8" hidden="false" customHeight="false" outlineLevel="0" collapsed="false">
      <c r="A6828" s="5" t="s">
        <v>17867</v>
      </c>
      <c r="B6828" s="5" t="n">
        <f aca="false">YEAR(DATEVALUE(LEFT(A6828, 10)))</f>
        <v>1943</v>
      </c>
      <c r="C6828" s="6" t="n">
        <v>16039</v>
      </c>
      <c r="D6828" s="2" t="n">
        <v>0.817361111111111</v>
      </c>
      <c r="F6828" s="5" t="n">
        <v>-29.5</v>
      </c>
      <c r="G6828" s="5" t="n">
        <v>-68.5</v>
      </c>
      <c r="H6828" s="5" t="n">
        <v>100</v>
      </c>
      <c r="I6828" s="5" t="n">
        <v>6.6</v>
      </c>
      <c r="J6828" s="5" t="s">
        <v>13467</v>
      </c>
      <c r="K6828" s="5"/>
      <c r="L6828" s="5"/>
      <c r="M6828" s="5" t="n">
        <v>0</v>
      </c>
      <c r="N6828" s="5"/>
      <c r="O6828" s="5"/>
      <c r="P6828" s="5"/>
      <c r="Q6828" s="5" t="s">
        <v>3644</v>
      </c>
      <c r="R6828" s="5" t="s">
        <v>17868</v>
      </c>
      <c r="S6828" s="5" t="s">
        <v>17789</v>
      </c>
      <c r="T6828" s="5" t="s">
        <v>5700</v>
      </c>
      <c r="U6828" s="5" t="str">
        <f aca="false">IF(ISNUMBER(FIND(",", T6828)), MID(T6828, FIND(",", T6828) + 2, LEN(T6828) - FIND(",", T6828) - 1), IF(T6828&lt;&gt;"", T6828, "unknown"))</f>
        <v>Argentina</v>
      </c>
      <c r="V6828" s="5" t="s">
        <v>27</v>
      </c>
    </row>
    <row r="6829" customFormat="false" ht="13.8" hidden="false" customHeight="false" outlineLevel="0" collapsed="false">
      <c r="A6829" s="5" t="s">
        <v>17869</v>
      </c>
      <c r="B6829" s="5" t="n">
        <f aca="false">YEAR(DATEVALUE(LEFT(A6829, 10)))</f>
        <v>1943</v>
      </c>
      <c r="C6829" s="6" t="n">
        <v>16036</v>
      </c>
      <c r="D6829" s="2" t="n">
        <v>0.931064814814815</v>
      </c>
      <c r="F6829" s="5" t="n">
        <v>40.912</v>
      </c>
      <c r="G6829" s="5" t="n">
        <v>33.392</v>
      </c>
      <c r="H6829" s="5" t="n">
        <v>25</v>
      </c>
      <c r="I6829" s="5" t="n">
        <v>7.5</v>
      </c>
      <c r="J6829" s="5" t="s">
        <v>3643</v>
      </c>
      <c r="K6829" s="5"/>
      <c r="L6829" s="5"/>
      <c r="M6829" s="5" t="n">
        <v>0</v>
      </c>
      <c r="N6829" s="5"/>
      <c r="O6829" s="5"/>
      <c r="P6829" s="5"/>
      <c r="Q6829" s="5" t="s">
        <v>3644</v>
      </c>
      <c r="R6829" s="5" t="s">
        <v>17870</v>
      </c>
      <c r="S6829" s="5" t="s">
        <v>17789</v>
      </c>
      <c r="T6829" s="5" t="s">
        <v>6420</v>
      </c>
      <c r="U6829" s="5" t="str">
        <f aca="false">IF(ISNUMBER(FIND(",", T6829)), MID(T6829, FIND(",", T6829) + 2, LEN(T6829) - FIND(",", T6829) - 1), IF(T6829&lt;&gt;"", T6829, "unknown"))</f>
        <v>central Turkey</v>
      </c>
      <c r="V6829" s="5" t="s">
        <v>27</v>
      </c>
    </row>
    <row r="6830" customFormat="false" ht="13.8" hidden="false" customHeight="false" outlineLevel="0" collapsed="false">
      <c r="A6830" s="5" t="s">
        <v>17871</v>
      </c>
      <c r="B6830" s="5" t="n">
        <f aca="false">YEAR(DATEVALUE(LEFT(A6830, 10)))</f>
        <v>1943</v>
      </c>
      <c r="C6830" s="6" t="n">
        <v>16036</v>
      </c>
      <c r="D6830" s="2" t="n">
        <v>0.892604166666667</v>
      </c>
      <c r="F6830" s="5" t="n">
        <v>-0.749</v>
      </c>
      <c r="G6830" s="5" t="n">
        <v>100.693</v>
      </c>
      <c r="H6830" s="5" t="n">
        <v>95</v>
      </c>
      <c r="I6830" s="5" t="n">
        <v>7.1</v>
      </c>
      <c r="J6830" s="5" t="s">
        <v>1061</v>
      </c>
      <c r="K6830" s="5"/>
      <c r="L6830" s="5"/>
      <c r="M6830" s="5" t="n">
        <v>0</v>
      </c>
      <c r="N6830" s="5"/>
      <c r="O6830" s="5"/>
      <c r="P6830" s="5"/>
      <c r="Q6830" s="5" t="s">
        <v>3644</v>
      </c>
      <c r="R6830" s="5" t="s">
        <v>17872</v>
      </c>
      <c r="S6830" s="5" t="s">
        <v>17789</v>
      </c>
      <c r="T6830" s="5" t="s">
        <v>1828</v>
      </c>
      <c r="U6830" s="5" t="str">
        <f aca="false">IF(ISNUMBER(FIND(",", T6830)), MID(T6830, FIND(",", T6830) + 2, LEN(T6830) - FIND(",", T6830) - 1), IF(T6830&lt;&gt;"", T6830, "unknown"))</f>
        <v>Indonesia</v>
      </c>
      <c r="V6830" s="5" t="s">
        <v>27</v>
      </c>
    </row>
    <row r="6831" customFormat="false" ht="13.8" hidden="false" customHeight="false" outlineLevel="0" collapsed="false">
      <c r="A6831" s="5" t="s">
        <v>17873</v>
      </c>
      <c r="B6831" s="5" t="n">
        <f aca="false">YEAR(DATEVALUE(LEFT(A6831, 10)))</f>
        <v>1943</v>
      </c>
      <c r="C6831" s="6" t="n">
        <v>16034</v>
      </c>
      <c r="D6831" s="2" t="n">
        <v>0.553622685185185</v>
      </c>
      <c r="F6831" s="5" t="n">
        <v>22.5</v>
      </c>
      <c r="G6831" s="5" t="n">
        <v>122</v>
      </c>
      <c r="H6831" s="5" t="n">
        <v>0</v>
      </c>
      <c r="I6831" s="5" t="n">
        <v>6.7</v>
      </c>
      <c r="J6831" s="5" t="s">
        <v>13467</v>
      </c>
      <c r="K6831" s="5"/>
      <c r="L6831" s="5"/>
      <c r="M6831" s="5" t="n">
        <v>0</v>
      </c>
      <c r="N6831" s="5"/>
      <c r="O6831" s="5"/>
      <c r="P6831" s="5"/>
      <c r="Q6831" s="5" t="s">
        <v>3644</v>
      </c>
      <c r="R6831" s="5" t="s">
        <v>17874</v>
      </c>
      <c r="S6831" s="5" t="s">
        <v>17789</v>
      </c>
      <c r="T6831" s="5" t="s">
        <v>2718</v>
      </c>
      <c r="U6831" s="5" t="str">
        <f aca="false">IF(ISNUMBER(FIND(",", T6831)), MID(T6831, FIND(",", T6831) + 2, LEN(T6831) - FIND(",", T6831) - 1), IF(T6831&lt;&gt;"", T6831, "unknown"))</f>
        <v>Taiwan region</v>
      </c>
      <c r="V6831" s="5" t="s">
        <v>27</v>
      </c>
    </row>
    <row r="6832" customFormat="false" ht="13.8" hidden="false" customHeight="false" outlineLevel="0" collapsed="false">
      <c r="A6832" s="5" t="s">
        <v>17875</v>
      </c>
      <c r="B6832" s="5" t="n">
        <f aca="false">YEAR(DATEVALUE(LEFT(A6832, 10)))</f>
        <v>1943</v>
      </c>
      <c r="C6832" s="6" t="n">
        <v>16027</v>
      </c>
      <c r="D6832" s="2" t="n">
        <v>0.623113425925926</v>
      </c>
      <c r="F6832" s="5" t="n">
        <v>33.5</v>
      </c>
      <c r="G6832" s="5" t="n">
        <v>138</v>
      </c>
      <c r="H6832" s="5" t="n">
        <v>300</v>
      </c>
      <c r="I6832" s="5" t="n">
        <v>6.9</v>
      </c>
      <c r="J6832" s="5" t="s">
        <v>1061</v>
      </c>
      <c r="K6832" s="5"/>
      <c r="L6832" s="5"/>
      <c r="M6832" s="5" t="n">
        <v>0</v>
      </c>
      <c r="N6832" s="5"/>
      <c r="O6832" s="5"/>
      <c r="P6832" s="5"/>
      <c r="Q6832" s="5" t="s">
        <v>3644</v>
      </c>
      <c r="R6832" s="5" t="s">
        <v>17876</v>
      </c>
      <c r="S6832" s="5" t="s">
        <v>17789</v>
      </c>
      <c r="T6832" s="5" t="s">
        <v>310</v>
      </c>
      <c r="U6832" s="5" t="str">
        <f aca="false">IF(ISNUMBER(FIND(",", T6832)), MID(T6832, FIND(",", T6832) + 2, LEN(T6832) - FIND(",", T6832) - 1), IF(T6832&lt;&gt;"", T6832, "unknown"))</f>
        <v>Japan region</v>
      </c>
      <c r="V6832" s="5" t="s">
        <v>27</v>
      </c>
    </row>
    <row r="6833" customFormat="false" ht="13.8" hidden="false" customHeight="false" outlineLevel="0" collapsed="false">
      <c r="A6833" s="5" t="s">
        <v>17877</v>
      </c>
      <c r="B6833" s="5" t="n">
        <f aca="false">YEAR(DATEVALUE(LEFT(A6833, 10)))</f>
        <v>1943</v>
      </c>
      <c r="C6833" s="6" t="n">
        <v>16023</v>
      </c>
      <c r="D6833" s="2" t="n">
        <v>0.780532407407407</v>
      </c>
      <c r="F6833" s="5" t="n">
        <v>-19.444</v>
      </c>
      <c r="G6833" s="5" t="n">
        <v>170.078</v>
      </c>
      <c r="H6833" s="5" t="n">
        <v>15</v>
      </c>
      <c r="I6833" s="5" t="n">
        <v>7.2</v>
      </c>
      <c r="J6833" s="5" t="s">
        <v>3643</v>
      </c>
      <c r="K6833" s="5"/>
      <c r="L6833" s="5"/>
      <c r="M6833" s="5" t="n">
        <v>0</v>
      </c>
      <c r="N6833" s="5"/>
      <c r="O6833" s="5"/>
      <c r="P6833" s="5"/>
      <c r="Q6833" s="5" t="s">
        <v>3644</v>
      </c>
      <c r="R6833" s="5" t="s">
        <v>17878</v>
      </c>
      <c r="S6833" s="5" t="s">
        <v>17789</v>
      </c>
      <c r="T6833" s="5" t="s">
        <v>703</v>
      </c>
      <c r="U6833" s="5" t="str">
        <f aca="false">IF(ISNUMBER(FIND(",", T6833)), MID(T6833, FIND(",", T6833) + 2, LEN(T6833) - FIND(",", T6833) - 1), IF(T6833&lt;&gt;"", T6833, "unknown"))</f>
        <v>Vanuatu</v>
      </c>
      <c r="V6833" s="5" t="s">
        <v>27</v>
      </c>
    </row>
    <row r="6834" customFormat="false" ht="13.8" hidden="false" customHeight="false" outlineLevel="0" collapsed="false">
      <c r="A6834" s="5" t="s">
        <v>17879</v>
      </c>
      <c r="B6834" s="5" t="n">
        <f aca="false">YEAR(DATEVALUE(LEFT(A6834, 10)))</f>
        <v>1943</v>
      </c>
      <c r="C6834" s="6" t="n">
        <v>16019</v>
      </c>
      <c r="D6834" s="2" t="n">
        <v>0.490648148148148</v>
      </c>
      <c r="F6834" s="5" t="n">
        <v>44</v>
      </c>
      <c r="G6834" s="5" t="n">
        <v>147.5</v>
      </c>
      <c r="H6834" s="5" t="n">
        <v>90</v>
      </c>
      <c r="I6834" s="5" t="n">
        <v>6.6</v>
      </c>
      <c r="J6834" s="5" t="s">
        <v>13467</v>
      </c>
      <c r="K6834" s="5"/>
      <c r="L6834" s="5"/>
      <c r="M6834" s="5" t="n">
        <v>0</v>
      </c>
      <c r="N6834" s="5"/>
      <c r="O6834" s="5"/>
      <c r="P6834" s="5"/>
      <c r="Q6834" s="5" t="s">
        <v>3644</v>
      </c>
      <c r="R6834" s="5" t="s">
        <v>17880</v>
      </c>
      <c r="S6834" s="5" t="s">
        <v>17789</v>
      </c>
      <c r="T6834" s="5" t="s">
        <v>749</v>
      </c>
      <c r="U6834" s="5" t="str">
        <f aca="false">IF(ISNUMBER(FIND(",", T6834)), MID(T6834, FIND(",", T6834) + 2, LEN(T6834) - FIND(",", T6834) - 1), IF(T6834&lt;&gt;"", T6834, "unknown"))</f>
        <v>Kuril Islands</v>
      </c>
      <c r="V6834" s="5" t="s">
        <v>27</v>
      </c>
    </row>
    <row r="6835" customFormat="false" ht="13.8" hidden="false" customHeight="false" outlineLevel="0" collapsed="false">
      <c r="A6835" s="5" t="s">
        <v>17881</v>
      </c>
      <c r="B6835" s="5" t="n">
        <f aca="false">YEAR(DATEVALUE(LEFT(A6835, 10)))</f>
        <v>1943</v>
      </c>
      <c r="C6835" s="6" t="n">
        <v>16016</v>
      </c>
      <c r="D6835" s="2" t="n">
        <v>0.355335648148148</v>
      </c>
      <c r="F6835" s="5" t="n">
        <v>-5.454</v>
      </c>
      <c r="G6835" s="5" t="n">
        <v>134.196</v>
      </c>
      <c r="H6835" s="5" t="n">
        <v>35</v>
      </c>
      <c r="I6835" s="5" t="n">
        <v>7.6</v>
      </c>
      <c r="J6835" s="5" t="s">
        <v>3643</v>
      </c>
      <c r="K6835" s="5"/>
      <c r="L6835" s="5"/>
      <c r="M6835" s="5" t="n">
        <v>0</v>
      </c>
      <c r="N6835" s="5"/>
      <c r="O6835" s="5"/>
      <c r="P6835" s="5"/>
      <c r="Q6835" s="5" t="s">
        <v>3644</v>
      </c>
      <c r="R6835" s="5" t="s">
        <v>17882</v>
      </c>
      <c r="S6835" s="5" t="s">
        <v>17789</v>
      </c>
      <c r="T6835" s="5" t="s">
        <v>6129</v>
      </c>
      <c r="U6835" s="5" t="str">
        <f aca="false">IF(ISNUMBER(FIND(",", T6835)), MID(T6835, FIND(",", T6835) + 2, LEN(T6835) - FIND(",", T6835) - 1), IF(T6835&lt;&gt;"", T6835, "unknown"))</f>
        <v>Indonesia</v>
      </c>
      <c r="V6835" s="5" t="s">
        <v>27</v>
      </c>
    </row>
    <row r="6836" customFormat="false" ht="13.8" hidden="false" customHeight="false" outlineLevel="0" collapsed="false">
      <c r="A6836" s="5" t="s">
        <v>17883</v>
      </c>
      <c r="B6836" s="5" t="n">
        <f aca="false">YEAR(DATEVALUE(LEFT(A6836, 10)))</f>
        <v>1943</v>
      </c>
      <c r="C6836" s="6" t="n">
        <v>16013</v>
      </c>
      <c r="D6836" s="2" t="n">
        <v>0.605833333333333</v>
      </c>
      <c r="F6836" s="5" t="n">
        <v>61.626</v>
      </c>
      <c r="G6836" s="5" t="n">
        <v>-150.995</v>
      </c>
      <c r="H6836" s="5" t="n">
        <v>35</v>
      </c>
      <c r="I6836" s="5" t="n">
        <v>7.2</v>
      </c>
      <c r="J6836" s="5" t="s">
        <v>3643</v>
      </c>
      <c r="K6836" s="5"/>
      <c r="L6836" s="5"/>
      <c r="M6836" s="5" t="n">
        <v>0</v>
      </c>
      <c r="N6836" s="5"/>
      <c r="O6836" s="5"/>
      <c r="P6836" s="5"/>
      <c r="Q6836" s="5" t="s">
        <v>3644</v>
      </c>
      <c r="R6836" s="5" t="s">
        <v>17884</v>
      </c>
      <c r="S6836" s="5" t="s">
        <v>17789</v>
      </c>
      <c r="T6836" s="5" t="s">
        <v>5928</v>
      </c>
      <c r="U6836" s="5" t="str">
        <f aca="false">IF(ISNUMBER(FIND(",", T6836)), MID(T6836, FIND(",", T6836) + 2, LEN(T6836) - FIND(",", T6836) - 1), IF(T6836&lt;&gt;"", T6836, "unknown"))</f>
        <v>Southern Alaska</v>
      </c>
      <c r="V6836" s="5" t="s">
        <v>27</v>
      </c>
    </row>
    <row r="6837" customFormat="false" ht="13.8" hidden="false" customHeight="false" outlineLevel="0" collapsed="false">
      <c r="A6837" s="5" t="s">
        <v>17885</v>
      </c>
      <c r="B6837" s="5" t="n">
        <f aca="false">YEAR(DATEVALUE(LEFT(A6837, 10)))</f>
        <v>1943</v>
      </c>
      <c r="C6837" s="6" t="n">
        <v>16012</v>
      </c>
      <c r="D6837" s="2" t="n">
        <v>0.755821759259259</v>
      </c>
      <c r="F6837" s="5" t="n">
        <v>-56.586</v>
      </c>
      <c r="G6837" s="5" t="n">
        <v>-26.263</v>
      </c>
      <c r="H6837" s="5" t="n">
        <v>35</v>
      </c>
      <c r="I6837" s="5" t="n">
        <v>7.2</v>
      </c>
      <c r="J6837" s="5" t="s">
        <v>3643</v>
      </c>
      <c r="K6837" s="5"/>
      <c r="L6837" s="5"/>
      <c r="M6837" s="5" t="n">
        <v>0</v>
      </c>
      <c r="N6837" s="5"/>
      <c r="O6837" s="5"/>
      <c r="P6837" s="5"/>
      <c r="Q6837" s="5" t="s">
        <v>3644</v>
      </c>
      <c r="R6837" s="5" t="s">
        <v>17886</v>
      </c>
      <c r="S6837" s="5" t="s">
        <v>17789</v>
      </c>
      <c r="T6837" s="5" t="s">
        <v>1161</v>
      </c>
      <c r="U6837" s="5" t="str">
        <f aca="false">IF(ISNUMBER(FIND(",", T6837)), MID(T6837, FIND(",", T6837) + 2, LEN(T6837) - FIND(",", T6837) - 1), IF(T6837&lt;&gt;"", T6837, "unknown"))</f>
        <v>South Sandwich Islands region</v>
      </c>
      <c r="V6837" s="5" t="s">
        <v>27</v>
      </c>
    </row>
    <row r="6838" customFormat="false" ht="13.8" hidden="false" customHeight="false" outlineLevel="0" collapsed="false">
      <c r="A6838" s="5" t="s">
        <v>17887</v>
      </c>
      <c r="B6838" s="5" t="n">
        <f aca="false">YEAR(DATEVALUE(LEFT(A6838, 10)))</f>
        <v>1943</v>
      </c>
      <c r="C6838" s="6" t="n">
        <v>16003</v>
      </c>
      <c r="D6838" s="2" t="n">
        <v>0.669861111111111</v>
      </c>
      <c r="F6838" s="5" t="n">
        <v>-22</v>
      </c>
      <c r="G6838" s="5" t="n">
        <v>-174</v>
      </c>
      <c r="H6838" s="5" t="n">
        <v>0</v>
      </c>
      <c r="I6838" s="5" t="n">
        <v>6.8</v>
      </c>
      <c r="J6838" s="5" t="s">
        <v>1621</v>
      </c>
      <c r="K6838" s="5"/>
      <c r="L6838" s="5"/>
      <c r="M6838" s="5" t="n">
        <v>0</v>
      </c>
      <c r="N6838" s="5"/>
      <c r="O6838" s="5"/>
      <c r="P6838" s="5"/>
      <c r="Q6838" s="5" t="s">
        <v>3644</v>
      </c>
      <c r="R6838" s="5" t="s">
        <v>17888</v>
      </c>
      <c r="S6838" s="5" t="s">
        <v>17789</v>
      </c>
      <c r="T6838" s="5" t="s">
        <v>1007</v>
      </c>
      <c r="U6838" s="5" t="str">
        <f aca="false">IF(ISNUMBER(FIND(",", T6838)), MID(T6838, FIND(",", T6838) + 2, LEN(T6838) - FIND(",", T6838) - 1), IF(T6838&lt;&gt;"", T6838, "unknown"))</f>
        <v>Tonga</v>
      </c>
      <c r="V6838" s="5" t="s">
        <v>27</v>
      </c>
    </row>
    <row r="6839" customFormat="false" ht="13.8" hidden="false" customHeight="false" outlineLevel="0" collapsed="false">
      <c r="A6839" s="5" t="s">
        <v>17889</v>
      </c>
      <c r="B6839" s="5" t="n">
        <f aca="false">YEAR(DATEVALUE(LEFT(A6839, 10)))</f>
        <v>1943</v>
      </c>
      <c r="C6839" s="6" t="n">
        <v>16002</v>
      </c>
      <c r="D6839" s="2" t="n">
        <v>0.724618055555556</v>
      </c>
      <c r="F6839" s="5" t="n">
        <v>26.556</v>
      </c>
      <c r="G6839" s="5" t="n">
        <v>93.855</v>
      </c>
      <c r="H6839" s="5" t="n">
        <v>65.5</v>
      </c>
      <c r="I6839" s="5" t="n">
        <v>7.1</v>
      </c>
      <c r="J6839" s="5" t="s">
        <v>3643</v>
      </c>
      <c r="K6839" s="5"/>
      <c r="L6839" s="5"/>
      <c r="M6839" s="5" t="n">
        <v>0</v>
      </c>
      <c r="N6839" s="5"/>
      <c r="O6839" s="5"/>
      <c r="P6839" s="5"/>
      <c r="Q6839" s="5" t="s">
        <v>3644</v>
      </c>
      <c r="R6839" s="5" t="s">
        <v>17890</v>
      </c>
      <c r="S6839" s="5" t="s">
        <v>17789</v>
      </c>
      <c r="T6839" s="5" t="s">
        <v>17891</v>
      </c>
      <c r="U6839" s="5" t="str">
        <f aca="false">IF(ISNUMBER(FIND(",", T6839)), MID(T6839, FIND(",", T6839) + 2, LEN(T6839) - FIND(",", T6839) - 1), IF(T6839&lt;&gt;"", T6839, "unknown"))</f>
        <v>India</v>
      </c>
      <c r="V6839" s="5" t="s">
        <v>27</v>
      </c>
    </row>
    <row r="6840" customFormat="false" ht="13.8" hidden="false" customHeight="false" outlineLevel="0" collapsed="false">
      <c r="A6840" s="5" t="s">
        <v>17892</v>
      </c>
      <c r="B6840" s="5" t="n">
        <f aca="false">YEAR(DATEVALUE(LEFT(A6840, 10)))</f>
        <v>1943</v>
      </c>
      <c r="C6840" s="6" t="n">
        <v>16000</v>
      </c>
      <c r="D6840" s="2" t="n">
        <v>0.964039351851852</v>
      </c>
      <c r="F6840" s="5" t="n">
        <v>-15</v>
      </c>
      <c r="G6840" s="5" t="n">
        <v>-177.5</v>
      </c>
      <c r="H6840" s="5" t="n">
        <v>0</v>
      </c>
      <c r="I6840" s="5" t="n">
        <v>6.8</v>
      </c>
      <c r="J6840" s="5" t="s">
        <v>1621</v>
      </c>
      <c r="K6840" s="5"/>
      <c r="L6840" s="5"/>
      <c r="M6840" s="5" t="n">
        <v>0</v>
      </c>
      <c r="N6840" s="5"/>
      <c r="O6840" s="5"/>
      <c r="P6840" s="5"/>
      <c r="Q6840" s="5" t="s">
        <v>3644</v>
      </c>
      <c r="R6840" s="5" t="s">
        <v>17893</v>
      </c>
      <c r="S6840" s="5" t="s">
        <v>17789</v>
      </c>
      <c r="T6840" s="5" t="s">
        <v>161</v>
      </c>
      <c r="U6840" s="5" t="str">
        <f aca="false">IF(ISNUMBER(FIND(",", T6840)), MID(T6840, FIND(",", T6840) + 2, LEN(T6840) - FIND(",", T6840) - 1), IF(T6840&lt;&gt;"", T6840, "unknown"))</f>
        <v>Fiji region</v>
      </c>
      <c r="V6840" s="5" t="s">
        <v>27</v>
      </c>
    </row>
    <row r="6841" customFormat="false" ht="13.8" hidden="false" customHeight="false" outlineLevel="0" collapsed="false">
      <c r="A6841" s="5" t="s">
        <v>17894</v>
      </c>
      <c r="B6841" s="5" t="n">
        <f aca="false">YEAR(DATEVALUE(LEFT(A6841, 10)))</f>
        <v>1943</v>
      </c>
      <c r="C6841" s="6" t="n">
        <v>15976</v>
      </c>
      <c r="D6841" s="2" t="n">
        <v>0.919259259259259</v>
      </c>
      <c r="F6841" s="5" t="n">
        <v>-30.122</v>
      </c>
      <c r="G6841" s="5" t="n">
        <v>-177.865</v>
      </c>
      <c r="H6841" s="5" t="n">
        <v>55.7</v>
      </c>
      <c r="I6841" s="5" t="n">
        <v>7</v>
      </c>
      <c r="J6841" s="5" t="s">
        <v>1061</v>
      </c>
      <c r="K6841" s="5"/>
      <c r="L6841" s="5"/>
      <c r="M6841" s="5" t="n">
        <v>0</v>
      </c>
      <c r="N6841" s="5"/>
      <c r="O6841" s="5"/>
      <c r="P6841" s="5"/>
      <c r="Q6841" s="5" t="s">
        <v>3644</v>
      </c>
      <c r="R6841" s="5" t="s">
        <v>17895</v>
      </c>
      <c r="S6841" s="5" t="s">
        <v>17789</v>
      </c>
      <c r="T6841" s="5" t="s">
        <v>1432</v>
      </c>
      <c r="U6841" s="5" t="str">
        <f aca="false">IF(ISNUMBER(FIND(",", T6841)), MID(T6841, FIND(",", T6841) + 2, LEN(T6841) - FIND(",", T6841) - 1), IF(T6841&lt;&gt;"", T6841, "unknown"))</f>
        <v>New Zealand</v>
      </c>
      <c r="V6841" s="5" t="s">
        <v>27</v>
      </c>
    </row>
    <row r="6842" customFormat="false" ht="13.8" hidden="false" customHeight="false" outlineLevel="0" collapsed="false">
      <c r="A6842" s="5" t="s">
        <v>17896</v>
      </c>
      <c r="B6842" s="5" t="n">
        <f aca="false">YEAR(DATEVALUE(LEFT(A6842, 10)))</f>
        <v>1943</v>
      </c>
      <c r="C6842" s="6" t="n">
        <v>15973</v>
      </c>
      <c r="D6842" s="2" t="n">
        <v>0.480289351851852</v>
      </c>
      <c r="F6842" s="5" t="n">
        <v>36.5</v>
      </c>
      <c r="G6842" s="5" t="n">
        <v>74</v>
      </c>
      <c r="H6842" s="5" t="n">
        <v>120</v>
      </c>
      <c r="I6842" s="5" t="n">
        <v>6.6</v>
      </c>
      <c r="J6842" s="5" t="s">
        <v>13467</v>
      </c>
      <c r="K6842" s="5"/>
      <c r="L6842" s="5"/>
      <c r="M6842" s="5" t="n">
        <v>0</v>
      </c>
      <c r="N6842" s="5"/>
      <c r="O6842" s="5"/>
      <c r="P6842" s="5"/>
      <c r="Q6842" s="5" t="s">
        <v>3644</v>
      </c>
      <c r="R6842" s="5" t="s">
        <v>17897</v>
      </c>
      <c r="S6842" s="5" t="s">
        <v>17789</v>
      </c>
      <c r="T6842" s="5" t="s">
        <v>5507</v>
      </c>
      <c r="U6842" s="5" t="str">
        <f aca="false">IF(ISNUMBER(FIND(",", T6842)), MID(T6842, FIND(",", T6842) + 2, LEN(T6842) - FIND(",", T6842) - 1), IF(T6842&lt;&gt;"", T6842, "unknown"))</f>
        <v>northwestern Kashmir</v>
      </c>
      <c r="V6842" s="5" t="s">
        <v>27</v>
      </c>
    </row>
    <row r="6843" customFormat="false" ht="13.8" hidden="false" customHeight="false" outlineLevel="0" collapsed="false">
      <c r="A6843" s="5" t="s">
        <v>17898</v>
      </c>
      <c r="B6843" s="5" t="n">
        <f aca="false">YEAR(DATEVALUE(LEFT(A6843, 10)))</f>
        <v>1943</v>
      </c>
      <c r="C6843" s="6" t="n">
        <v>15972</v>
      </c>
      <c r="D6843" s="2" t="n">
        <v>0.625509259259259</v>
      </c>
      <c r="F6843" s="5" t="n">
        <v>15</v>
      </c>
      <c r="G6843" s="5" t="n">
        <v>-91.5</v>
      </c>
      <c r="H6843" s="5" t="n">
        <v>110</v>
      </c>
      <c r="I6843" s="5" t="n">
        <v>6.6</v>
      </c>
      <c r="J6843" s="5" t="s">
        <v>13467</v>
      </c>
      <c r="K6843" s="5"/>
      <c r="L6843" s="5"/>
      <c r="M6843" s="5" t="n">
        <v>0</v>
      </c>
      <c r="N6843" s="5"/>
      <c r="O6843" s="5"/>
      <c r="P6843" s="5"/>
      <c r="Q6843" s="5" t="s">
        <v>3644</v>
      </c>
      <c r="R6843" s="5" t="s">
        <v>17899</v>
      </c>
      <c r="S6843" s="5" t="s">
        <v>17789</v>
      </c>
      <c r="T6843" s="5" t="s">
        <v>2789</v>
      </c>
      <c r="U6843" s="5" t="str">
        <f aca="false">IF(ISNUMBER(FIND(",", T6843)), MID(T6843, FIND(",", T6843) + 2, LEN(T6843) - FIND(",", T6843) - 1), IF(T6843&lt;&gt;"", T6843, "unknown"))</f>
        <v>Guatemala</v>
      </c>
      <c r="V6843" s="5" t="s">
        <v>27</v>
      </c>
    </row>
    <row r="6844" customFormat="false" ht="13.8" hidden="false" customHeight="false" outlineLevel="0" collapsed="false">
      <c r="A6844" s="5" t="s">
        <v>17900</v>
      </c>
      <c r="B6844" s="5" t="n">
        <f aca="false">YEAR(DATEVALUE(LEFT(A6844, 10)))</f>
        <v>1943</v>
      </c>
      <c r="C6844" s="6" t="n">
        <v>15971</v>
      </c>
      <c r="D6844" s="2" t="n">
        <v>0.970925925925926</v>
      </c>
      <c r="F6844" s="5" t="n">
        <v>-35.5</v>
      </c>
      <c r="G6844" s="5" t="n">
        <v>-178.5</v>
      </c>
      <c r="H6844" s="5" t="n">
        <v>0</v>
      </c>
      <c r="I6844" s="5" t="n">
        <v>6.6</v>
      </c>
      <c r="J6844" s="5" t="s">
        <v>13467</v>
      </c>
      <c r="K6844" s="5"/>
      <c r="L6844" s="5"/>
      <c r="M6844" s="5" t="n">
        <v>0</v>
      </c>
      <c r="N6844" s="5"/>
      <c r="O6844" s="5"/>
      <c r="P6844" s="5"/>
      <c r="Q6844" s="5" t="s">
        <v>3644</v>
      </c>
      <c r="R6844" s="5" t="s">
        <v>17901</v>
      </c>
      <c r="S6844" s="5" t="s">
        <v>17789</v>
      </c>
      <c r="T6844" s="5" t="s">
        <v>1303</v>
      </c>
      <c r="U6844" s="5" t="str">
        <f aca="false">IF(ISNUMBER(FIND(",", T6844)), MID(T6844, FIND(",", T6844) + 2, LEN(T6844) - FIND(",", T6844) - 1), IF(T6844&lt;&gt;"", T6844, "unknown"))</f>
        <v>east of the North Island of New Zealand</v>
      </c>
      <c r="V6844" s="5" t="s">
        <v>27</v>
      </c>
    </row>
    <row r="6845" customFormat="false" ht="13.8" hidden="false" customHeight="false" outlineLevel="0" collapsed="false">
      <c r="A6845" s="5" t="s">
        <v>17902</v>
      </c>
      <c r="B6845" s="5" t="n">
        <f aca="false">YEAR(DATEVALUE(LEFT(A6845, 10)))</f>
        <v>1943</v>
      </c>
      <c r="C6845" s="6" t="n">
        <v>15963</v>
      </c>
      <c r="D6845" s="2" t="n">
        <v>0.304293981481482</v>
      </c>
      <c r="F6845" s="5" t="n">
        <v>-30.094</v>
      </c>
      <c r="G6845" s="5" t="n">
        <v>-177.537</v>
      </c>
      <c r="H6845" s="5" t="n">
        <v>51.8</v>
      </c>
      <c r="I6845" s="5" t="n">
        <v>7.4</v>
      </c>
      <c r="J6845" s="5" t="s">
        <v>1621</v>
      </c>
      <c r="K6845" s="5"/>
      <c r="L6845" s="5"/>
      <c r="M6845" s="5" t="n">
        <v>0</v>
      </c>
      <c r="N6845" s="5"/>
      <c r="O6845" s="5"/>
      <c r="P6845" s="5"/>
      <c r="Q6845" s="5" t="s">
        <v>3644</v>
      </c>
      <c r="R6845" s="5" t="s">
        <v>17903</v>
      </c>
      <c r="S6845" s="5" t="s">
        <v>17789</v>
      </c>
      <c r="T6845" s="5" t="s">
        <v>1432</v>
      </c>
      <c r="U6845" s="5" t="str">
        <f aca="false">IF(ISNUMBER(FIND(",", T6845)), MID(T6845, FIND(",", T6845) + 2, LEN(T6845) - FIND(",", T6845) - 1), IF(T6845&lt;&gt;"", T6845, "unknown"))</f>
        <v>New Zealand</v>
      </c>
      <c r="V6845" s="5" t="s">
        <v>27</v>
      </c>
    </row>
    <row r="6846" customFormat="false" ht="13.8" hidden="false" customHeight="false" outlineLevel="0" collapsed="false">
      <c r="A6846" s="5" t="s">
        <v>17904</v>
      </c>
      <c r="B6846" s="5" t="n">
        <f aca="false">YEAR(DATEVALUE(LEFT(A6846, 10)))</f>
        <v>1943</v>
      </c>
      <c r="C6846" s="6" t="n">
        <v>15963</v>
      </c>
      <c r="D6846" s="2" t="n">
        <v>0.157858796296296</v>
      </c>
      <c r="F6846" s="5" t="n">
        <v>-22.517</v>
      </c>
      <c r="G6846" s="5" t="n">
        <v>170.445</v>
      </c>
      <c r="H6846" s="5" t="n">
        <v>35</v>
      </c>
      <c r="I6846" s="5" t="n">
        <v>7.1</v>
      </c>
      <c r="J6846" s="5" t="s">
        <v>1621</v>
      </c>
      <c r="K6846" s="5"/>
      <c r="L6846" s="5"/>
      <c r="M6846" s="5" t="n">
        <v>0</v>
      </c>
      <c r="N6846" s="5"/>
      <c r="O6846" s="5"/>
      <c r="P6846" s="5"/>
      <c r="Q6846" s="5" t="s">
        <v>3644</v>
      </c>
      <c r="R6846" s="5" t="s">
        <v>17905</v>
      </c>
      <c r="S6846" s="5" t="s">
        <v>17789</v>
      </c>
      <c r="T6846" s="5" t="s">
        <v>1116</v>
      </c>
      <c r="U6846" s="5" t="str">
        <f aca="false">IF(ISNUMBER(FIND(",", T6846)), MID(T6846, FIND(",", T6846) + 2, LEN(T6846) - FIND(",", T6846) - 1), IF(T6846&lt;&gt;"", T6846, "unknown"))</f>
        <v>southeast of the Loyalty Islands</v>
      </c>
      <c r="V6846" s="5" t="s">
        <v>27</v>
      </c>
    </row>
    <row r="6847" customFormat="false" ht="13.8" hidden="false" customHeight="false" outlineLevel="0" collapsed="false">
      <c r="A6847" s="5" t="s">
        <v>17906</v>
      </c>
      <c r="B6847" s="5" t="n">
        <f aca="false">YEAR(DATEVALUE(LEFT(A6847, 10)))</f>
        <v>1943</v>
      </c>
      <c r="C6847" s="6" t="n">
        <v>15963</v>
      </c>
      <c r="D6847" s="2" t="n">
        <v>0.0842013888888889</v>
      </c>
      <c r="F6847" s="5" t="n">
        <v>-22.332</v>
      </c>
      <c r="G6847" s="5" t="n">
        <v>170.359</v>
      </c>
      <c r="H6847" s="5" t="n">
        <v>35</v>
      </c>
      <c r="I6847" s="5" t="n">
        <v>7.2</v>
      </c>
      <c r="J6847" s="5" t="s">
        <v>3643</v>
      </c>
      <c r="K6847" s="5"/>
      <c r="L6847" s="5"/>
      <c r="M6847" s="5" t="n">
        <v>0</v>
      </c>
      <c r="N6847" s="5"/>
      <c r="O6847" s="5"/>
      <c r="P6847" s="5"/>
      <c r="Q6847" s="5" t="s">
        <v>3644</v>
      </c>
      <c r="R6847" s="5" t="s">
        <v>17907</v>
      </c>
      <c r="S6847" s="5" t="s">
        <v>17789</v>
      </c>
      <c r="T6847" s="5" t="s">
        <v>1116</v>
      </c>
      <c r="U6847" s="5" t="str">
        <f aca="false">IF(ISNUMBER(FIND(",", T6847)), MID(T6847, FIND(",", T6847) + 2, LEN(T6847) - FIND(",", T6847) - 1), IF(T6847&lt;&gt;"", T6847, "unknown"))</f>
        <v>southeast of the Loyalty Islands</v>
      </c>
      <c r="V6847" s="5" t="s">
        <v>27</v>
      </c>
    </row>
    <row r="6848" customFormat="false" ht="13.8" hidden="false" customHeight="false" outlineLevel="0" collapsed="false">
      <c r="A6848" s="5" t="s">
        <v>17908</v>
      </c>
      <c r="B6848" s="5" t="n">
        <f aca="false">YEAR(DATEVALUE(LEFT(A6848, 10)))</f>
        <v>1943</v>
      </c>
      <c r="C6848" s="6" t="n">
        <v>15960</v>
      </c>
      <c r="D6848" s="2" t="n">
        <v>0.815277777777778</v>
      </c>
      <c r="F6848" s="5" t="n">
        <v>-15</v>
      </c>
      <c r="G6848" s="5" t="n">
        <v>-174</v>
      </c>
      <c r="H6848" s="5" t="n">
        <v>0</v>
      </c>
      <c r="I6848" s="5" t="n">
        <v>6.7</v>
      </c>
      <c r="J6848" s="5" t="s">
        <v>13467</v>
      </c>
      <c r="K6848" s="5"/>
      <c r="L6848" s="5"/>
      <c r="M6848" s="5" t="n">
        <v>0</v>
      </c>
      <c r="N6848" s="5"/>
      <c r="O6848" s="5"/>
      <c r="P6848" s="5"/>
      <c r="Q6848" s="5" t="s">
        <v>3644</v>
      </c>
      <c r="R6848" s="5" t="s">
        <v>17909</v>
      </c>
      <c r="S6848" s="5" t="s">
        <v>17789</v>
      </c>
      <c r="T6848" s="5" t="s">
        <v>1007</v>
      </c>
      <c r="U6848" s="5" t="str">
        <f aca="false">IF(ISNUMBER(FIND(",", T6848)), MID(T6848, FIND(",", T6848) + 2, LEN(T6848) - FIND(",", T6848) - 1), IF(T6848&lt;&gt;"", T6848, "unknown"))</f>
        <v>Tonga</v>
      </c>
      <c r="V6848" s="5" t="s">
        <v>27</v>
      </c>
    </row>
    <row r="6849" customFormat="false" ht="13.8" hidden="false" customHeight="false" outlineLevel="0" collapsed="false">
      <c r="A6849" s="5" t="s">
        <v>17910</v>
      </c>
      <c r="B6849" s="5" t="n">
        <f aca="false">YEAR(DATEVALUE(LEFT(A6849, 10)))</f>
        <v>1943</v>
      </c>
      <c r="C6849" s="6" t="n">
        <v>15959</v>
      </c>
      <c r="D6849" s="2" t="n">
        <v>0.358993055555556</v>
      </c>
      <c r="F6849" s="5" t="n">
        <v>35.36</v>
      </c>
      <c r="G6849" s="5" t="n">
        <v>134.076</v>
      </c>
      <c r="H6849" s="5" t="n">
        <v>15</v>
      </c>
      <c r="I6849" s="5" t="n">
        <v>7</v>
      </c>
      <c r="J6849" s="5" t="s">
        <v>3643</v>
      </c>
      <c r="K6849" s="5"/>
      <c r="L6849" s="5"/>
      <c r="M6849" s="5" t="n">
        <v>0</v>
      </c>
      <c r="N6849" s="5"/>
      <c r="O6849" s="5"/>
      <c r="P6849" s="5"/>
      <c r="Q6849" s="5" t="s">
        <v>3644</v>
      </c>
      <c r="R6849" s="5" t="s">
        <v>17911</v>
      </c>
      <c r="S6849" s="5" t="s">
        <v>17789</v>
      </c>
      <c r="T6849" s="5" t="s">
        <v>6035</v>
      </c>
      <c r="U6849" s="5" t="str">
        <f aca="false">IF(ISNUMBER(FIND(",", T6849)), MID(T6849, FIND(",", T6849) + 2, LEN(T6849) - FIND(",", T6849) - 1), IF(T6849&lt;&gt;"", T6849, "unknown"))</f>
        <v>Japan</v>
      </c>
      <c r="V6849" s="5" t="s">
        <v>27</v>
      </c>
    </row>
    <row r="6850" customFormat="false" ht="13.8" hidden="false" customHeight="false" outlineLevel="0" collapsed="false">
      <c r="A6850" s="5" t="s">
        <v>17912</v>
      </c>
      <c r="B6850" s="5" t="n">
        <f aca="false">YEAR(DATEVALUE(LEFT(A6850, 10)))</f>
        <v>1943</v>
      </c>
      <c r="C6850" s="6" t="n">
        <v>15955</v>
      </c>
      <c r="D6850" s="2" t="n">
        <v>0.153842592592593</v>
      </c>
      <c r="F6850" s="5" t="n">
        <v>-54.228</v>
      </c>
      <c r="G6850" s="5" t="n">
        <v>159.183</v>
      </c>
      <c r="H6850" s="5" t="n">
        <v>35</v>
      </c>
      <c r="I6850" s="5" t="n">
        <v>7.6</v>
      </c>
      <c r="J6850" s="5" t="s">
        <v>3643</v>
      </c>
      <c r="K6850" s="5"/>
      <c r="L6850" s="5"/>
      <c r="M6850" s="5" t="n">
        <v>0</v>
      </c>
      <c r="N6850" s="5"/>
      <c r="O6850" s="5"/>
      <c r="P6850" s="5"/>
      <c r="Q6850" s="5" t="s">
        <v>3644</v>
      </c>
      <c r="R6850" s="5" t="s">
        <v>17913</v>
      </c>
      <c r="S6850" s="5" t="s">
        <v>17789</v>
      </c>
      <c r="T6850" s="5" t="s">
        <v>2488</v>
      </c>
      <c r="U6850" s="5" t="str">
        <f aca="false">IF(ISNUMBER(FIND(",", T6850)), MID(T6850, FIND(",", T6850) + 2, LEN(T6850) - FIND(",", T6850) - 1), IF(T6850&lt;&gt;"", T6850, "unknown"))</f>
        <v>Macquarie Island region</v>
      </c>
      <c r="V6850" s="5" t="s">
        <v>27</v>
      </c>
    </row>
    <row r="6851" customFormat="false" ht="13.8" hidden="false" customHeight="false" outlineLevel="0" collapsed="false">
      <c r="A6851" s="5" t="s">
        <v>17914</v>
      </c>
      <c r="B6851" s="5" t="n">
        <f aca="false">YEAR(DATEVALUE(LEFT(A6851, 10)))</f>
        <v>1943</v>
      </c>
      <c r="C6851" s="6" t="n">
        <v>15949</v>
      </c>
      <c r="D6851" s="2" t="n">
        <v>0.674074074074074</v>
      </c>
      <c r="F6851" s="5" t="n">
        <v>14.25</v>
      </c>
      <c r="G6851" s="5" t="n">
        <v>-91.5</v>
      </c>
      <c r="H6851" s="5" t="n">
        <v>80</v>
      </c>
      <c r="I6851" s="5" t="n">
        <v>6.6</v>
      </c>
      <c r="J6851" s="5" t="s">
        <v>13467</v>
      </c>
      <c r="K6851" s="5"/>
      <c r="L6851" s="5"/>
      <c r="M6851" s="5" t="n">
        <v>0</v>
      </c>
      <c r="N6851" s="5"/>
      <c r="O6851" s="5"/>
      <c r="P6851" s="5"/>
      <c r="Q6851" s="5" t="s">
        <v>3644</v>
      </c>
      <c r="R6851" s="5" t="s">
        <v>17915</v>
      </c>
      <c r="S6851" s="5" t="s">
        <v>17789</v>
      </c>
      <c r="T6851" s="5" t="s">
        <v>2789</v>
      </c>
      <c r="U6851" s="5" t="str">
        <f aca="false">IF(ISNUMBER(FIND(",", T6851)), MID(T6851, FIND(",", T6851) + 2, LEN(T6851) - FIND(",", T6851) - 1), IF(T6851&lt;&gt;"", T6851, "unknown"))</f>
        <v>Guatemala</v>
      </c>
      <c r="V6851" s="5" t="s">
        <v>27</v>
      </c>
    </row>
    <row r="6852" customFormat="false" ht="13.8" hidden="false" customHeight="false" outlineLevel="0" collapsed="false">
      <c r="A6852" s="5" t="s">
        <v>17916</v>
      </c>
      <c r="B6852" s="5" t="n">
        <f aca="false">YEAR(DATEVALUE(LEFT(A6852, 10)))</f>
        <v>1943</v>
      </c>
      <c r="C6852" s="6" t="n">
        <v>15920</v>
      </c>
      <c r="D6852" s="2" t="n">
        <v>0.032349537037037</v>
      </c>
      <c r="F6852" s="5" t="n">
        <v>-45</v>
      </c>
      <c r="G6852" s="5" t="n">
        <v>167</v>
      </c>
      <c r="H6852" s="5" t="n">
        <v>0</v>
      </c>
      <c r="I6852" s="5" t="n">
        <v>6.6</v>
      </c>
      <c r="J6852" s="5" t="s">
        <v>13467</v>
      </c>
      <c r="K6852" s="5"/>
      <c r="L6852" s="5"/>
      <c r="M6852" s="5" t="n">
        <v>0</v>
      </c>
      <c r="N6852" s="5"/>
      <c r="O6852" s="5"/>
      <c r="P6852" s="5"/>
      <c r="Q6852" s="5" t="s">
        <v>3644</v>
      </c>
      <c r="R6852" s="5" t="s">
        <v>17917</v>
      </c>
      <c r="S6852" s="5" t="s">
        <v>17789</v>
      </c>
      <c r="T6852" s="5" t="s">
        <v>2692</v>
      </c>
      <c r="U6852" s="5" t="str">
        <f aca="false">IF(ISNUMBER(FIND(",", T6852)), MID(T6852, FIND(",", T6852) + 2, LEN(T6852) - FIND(",", T6852) - 1), IF(T6852&lt;&gt;"", T6852, "unknown"))</f>
        <v>off the west coast of the South Island of New Zealand</v>
      </c>
      <c r="V6852" s="5" t="s">
        <v>27</v>
      </c>
    </row>
    <row r="6853" customFormat="false" ht="13.8" hidden="false" customHeight="false" outlineLevel="0" collapsed="false">
      <c r="A6853" s="5" t="s">
        <v>17918</v>
      </c>
      <c r="B6853" s="5" t="n">
        <f aca="false">YEAR(DATEVALUE(LEFT(A6853, 10)))</f>
        <v>1943</v>
      </c>
      <c r="C6853" s="6" t="n">
        <v>15919</v>
      </c>
      <c r="D6853" s="2" t="n">
        <v>0.679641203703704</v>
      </c>
      <c r="F6853" s="5" t="n">
        <v>-20</v>
      </c>
      <c r="G6853" s="5" t="n">
        <v>170</v>
      </c>
      <c r="H6853" s="5" t="n">
        <v>230</v>
      </c>
      <c r="I6853" s="5" t="n">
        <v>6.9</v>
      </c>
      <c r="J6853" s="5" t="s">
        <v>1061</v>
      </c>
      <c r="K6853" s="5"/>
      <c r="L6853" s="5"/>
      <c r="M6853" s="5" t="n">
        <v>0</v>
      </c>
      <c r="N6853" s="5"/>
      <c r="O6853" s="5"/>
      <c r="P6853" s="5"/>
      <c r="Q6853" s="5" t="s">
        <v>3644</v>
      </c>
      <c r="R6853" s="5" t="s">
        <v>17919</v>
      </c>
      <c r="S6853" s="5" t="s">
        <v>17789</v>
      </c>
      <c r="T6853" s="5" t="s">
        <v>703</v>
      </c>
      <c r="U6853" s="5" t="str">
        <f aca="false">IF(ISNUMBER(FIND(",", T6853)), MID(T6853, FIND(",", T6853) + 2, LEN(T6853) - FIND(",", T6853) - 1), IF(T6853&lt;&gt;"", T6853, "unknown"))</f>
        <v>Vanuatu</v>
      </c>
      <c r="V6853" s="5" t="s">
        <v>27</v>
      </c>
    </row>
    <row r="6854" customFormat="false" ht="13.8" hidden="false" customHeight="false" outlineLevel="0" collapsed="false">
      <c r="A6854" s="5" t="s">
        <v>17920</v>
      </c>
      <c r="B6854" s="5" t="n">
        <f aca="false">YEAR(DATEVALUE(LEFT(A6854, 10)))</f>
        <v>1943</v>
      </c>
      <c r="C6854" s="6" t="n">
        <v>15916</v>
      </c>
      <c r="D6854" s="2" t="n">
        <v>0.12662037037037</v>
      </c>
      <c r="F6854" s="5" t="n">
        <v>19.09</v>
      </c>
      <c r="G6854" s="5" t="n">
        <v>-66.983</v>
      </c>
      <c r="H6854" s="5" t="n">
        <v>35</v>
      </c>
      <c r="I6854" s="5" t="n">
        <v>7.6</v>
      </c>
      <c r="J6854" s="5" t="s">
        <v>3643</v>
      </c>
      <c r="K6854" s="5"/>
      <c r="L6854" s="5"/>
      <c r="M6854" s="5" t="n">
        <v>0</v>
      </c>
      <c r="N6854" s="5"/>
      <c r="O6854" s="5"/>
      <c r="P6854" s="5"/>
      <c r="Q6854" s="5" t="s">
        <v>3644</v>
      </c>
      <c r="R6854" s="5" t="s">
        <v>17921</v>
      </c>
      <c r="S6854" s="5" t="s">
        <v>17789</v>
      </c>
      <c r="T6854" s="5" t="s">
        <v>17922</v>
      </c>
      <c r="U6854" s="5" t="str">
        <f aca="false">IF(ISNUMBER(FIND(",", T6854)), MID(T6854, FIND(",", T6854) + 2, LEN(T6854) - FIND(",", T6854) - 1), IF(T6854&lt;&gt;"", T6854, "unknown"))</f>
        <v>Puerto Rico region</v>
      </c>
      <c r="V6854" s="5" t="s">
        <v>27</v>
      </c>
    </row>
    <row r="6855" customFormat="false" ht="13.8" hidden="false" customHeight="false" outlineLevel="0" collapsed="false">
      <c r="A6855" s="5" t="s">
        <v>17923</v>
      </c>
      <c r="B6855" s="5" t="n">
        <f aca="false">YEAR(DATEVALUE(LEFT(A6855, 10)))</f>
        <v>1943</v>
      </c>
      <c r="C6855" s="6" t="n">
        <v>15910</v>
      </c>
      <c r="D6855" s="2" t="n">
        <v>0.620243055555556</v>
      </c>
      <c r="F6855" s="5" t="n">
        <v>-8.546</v>
      </c>
      <c r="G6855" s="5" t="n">
        <v>109.76</v>
      </c>
      <c r="H6855" s="5" t="n">
        <v>65</v>
      </c>
      <c r="I6855" s="5" t="n">
        <v>7.6</v>
      </c>
      <c r="J6855" s="5" t="s">
        <v>1061</v>
      </c>
      <c r="K6855" s="5"/>
      <c r="L6855" s="5"/>
      <c r="M6855" s="5" t="n">
        <v>0</v>
      </c>
      <c r="N6855" s="5"/>
      <c r="O6855" s="5"/>
      <c r="P6855" s="5"/>
      <c r="Q6855" s="5" t="s">
        <v>3644</v>
      </c>
      <c r="R6855" s="5" t="s">
        <v>17924</v>
      </c>
      <c r="S6855" s="5" t="s">
        <v>17789</v>
      </c>
      <c r="T6855" s="5" t="s">
        <v>2646</v>
      </c>
      <c r="U6855" s="5" t="str">
        <f aca="false">IF(ISNUMBER(FIND(",", T6855)), MID(T6855, FIND(",", T6855) + 2, LEN(T6855) - FIND(",", T6855) - 1), IF(T6855&lt;&gt;"", T6855, "unknown"))</f>
        <v>Indonesia</v>
      </c>
      <c r="V6855" s="5" t="s">
        <v>27</v>
      </c>
    </row>
    <row r="6856" customFormat="false" ht="13.8" hidden="false" customHeight="false" outlineLevel="0" collapsed="false">
      <c r="A6856" s="5" t="s">
        <v>17925</v>
      </c>
      <c r="B6856" s="5" t="n">
        <f aca="false">YEAR(DATEVALUE(LEFT(A6856, 10)))</f>
        <v>1943</v>
      </c>
      <c r="C6856" s="6" t="n">
        <v>15898</v>
      </c>
      <c r="D6856" s="2" t="n">
        <v>0.0905671296296296</v>
      </c>
      <c r="F6856" s="5" t="n">
        <v>-32.5</v>
      </c>
      <c r="G6856" s="5" t="n">
        <v>-178.5</v>
      </c>
      <c r="H6856" s="5" t="n">
        <v>180</v>
      </c>
      <c r="I6856" s="5" t="n">
        <v>6.9</v>
      </c>
      <c r="J6856" s="5" t="s">
        <v>1061</v>
      </c>
      <c r="K6856" s="5"/>
      <c r="L6856" s="5"/>
      <c r="M6856" s="5" t="n">
        <v>0</v>
      </c>
      <c r="N6856" s="5"/>
      <c r="O6856" s="5"/>
      <c r="P6856" s="5"/>
      <c r="Q6856" s="5" t="s">
        <v>3644</v>
      </c>
      <c r="R6856" s="5" t="s">
        <v>17926</v>
      </c>
      <c r="S6856" s="5" t="s">
        <v>17789</v>
      </c>
      <c r="T6856" s="5" t="s">
        <v>1190</v>
      </c>
      <c r="U6856" s="5" t="str">
        <f aca="false">IF(ISNUMBER(FIND(",", T6856)), MID(T6856, FIND(",", T6856) + 2, LEN(T6856) - FIND(",", T6856) - 1), IF(T6856&lt;&gt;"", T6856, "unknown"))</f>
        <v>south of the Kermadec Islands</v>
      </c>
      <c r="V6856" s="5" t="s">
        <v>27</v>
      </c>
    </row>
    <row r="6857" customFormat="false" ht="13.8" hidden="false" customHeight="false" outlineLevel="0" collapsed="false">
      <c r="A6857" s="5" t="s">
        <v>17927</v>
      </c>
      <c r="B6857" s="5" t="n">
        <f aca="false">YEAR(DATEVALUE(LEFT(A6857, 10)))</f>
        <v>1943</v>
      </c>
      <c r="C6857" s="6" t="n">
        <v>15892</v>
      </c>
      <c r="D6857" s="2" t="n">
        <v>0.880486111111111</v>
      </c>
      <c r="F6857" s="5" t="n">
        <v>-16</v>
      </c>
      <c r="G6857" s="5" t="n">
        <v>-74</v>
      </c>
      <c r="H6857" s="5" t="n">
        <v>0</v>
      </c>
      <c r="I6857" s="5" t="n">
        <v>6.6</v>
      </c>
      <c r="J6857" s="5" t="s">
        <v>13467</v>
      </c>
      <c r="K6857" s="5"/>
      <c r="L6857" s="5"/>
      <c r="M6857" s="5" t="n">
        <v>0</v>
      </c>
      <c r="N6857" s="5"/>
      <c r="O6857" s="5"/>
      <c r="P6857" s="5"/>
      <c r="Q6857" s="5" t="s">
        <v>3644</v>
      </c>
      <c r="R6857" s="5" t="s">
        <v>17928</v>
      </c>
      <c r="S6857" s="5" t="s">
        <v>17789</v>
      </c>
      <c r="T6857" s="5" t="s">
        <v>5944</v>
      </c>
      <c r="U6857" s="5" t="str">
        <f aca="false">IF(ISNUMBER(FIND(",", T6857)), MID(T6857, FIND(",", T6857) + 2, LEN(T6857) - FIND(",", T6857) - 1), IF(T6857&lt;&gt;"", T6857, "unknown"))</f>
        <v>near the coast of southern Peru</v>
      </c>
      <c r="V6857" s="5" t="s">
        <v>27</v>
      </c>
    </row>
    <row r="6858" customFormat="false" ht="13.8" hidden="false" customHeight="false" outlineLevel="0" collapsed="false">
      <c r="A6858" s="5" t="s">
        <v>17929</v>
      </c>
      <c r="B6858" s="5" t="n">
        <f aca="false">YEAR(DATEVALUE(LEFT(A6858, 10)))</f>
        <v>1943</v>
      </c>
      <c r="C6858" s="6" t="n">
        <v>15887</v>
      </c>
      <c r="D6858" s="2" t="n">
        <v>0.450717592592593</v>
      </c>
      <c r="F6858" s="5" t="n">
        <v>-7</v>
      </c>
      <c r="G6858" s="5" t="n">
        <v>122</v>
      </c>
      <c r="H6858" s="5" t="n">
        <v>720</v>
      </c>
      <c r="I6858" s="5" t="n">
        <v>6.6</v>
      </c>
      <c r="J6858" s="5" t="s">
        <v>13467</v>
      </c>
      <c r="K6858" s="5"/>
      <c r="L6858" s="5"/>
      <c r="M6858" s="5" t="n">
        <v>0</v>
      </c>
      <c r="N6858" s="5"/>
      <c r="O6858" s="5"/>
      <c r="P6858" s="5"/>
      <c r="Q6858" s="5" t="s">
        <v>3644</v>
      </c>
      <c r="R6858" s="5" t="s">
        <v>17930</v>
      </c>
      <c r="S6858" s="5" t="s">
        <v>17789</v>
      </c>
      <c r="T6858" s="5" t="s">
        <v>4168</v>
      </c>
      <c r="U6858" s="5" t="str">
        <f aca="false">IF(ISNUMBER(FIND(",", T6858)), MID(T6858, FIND(",", T6858) + 2, LEN(T6858) - FIND(",", T6858) - 1), IF(T6858&lt;&gt;"", T6858, "unknown"))</f>
        <v>Flores Sea</v>
      </c>
      <c r="V6858" s="5" t="s">
        <v>27</v>
      </c>
    </row>
    <row r="6859" customFormat="false" ht="13.8" hidden="false" customHeight="false" outlineLevel="0" collapsed="false">
      <c r="A6859" s="5" t="s">
        <v>17931</v>
      </c>
      <c r="B6859" s="5" t="n">
        <f aca="false">YEAR(DATEVALUE(LEFT(A6859, 10)))</f>
        <v>1943</v>
      </c>
      <c r="C6859" s="6" t="n">
        <v>15870</v>
      </c>
      <c r="D6859" s="2" t="n">
        <v>0.358969907407407</v>
      </c>
      <c r="F6859" s="5" t="n">
        <v>41</v>
      </c>
      <c r="G6859" s="5" t="n">
        <v>143.3</v>
      </c>
      <c r="H6859" s="5" t="n">
        <v>0</v>
      </c>
      <c r="I6859" s="5" t="n">
        <v>6.5</v>
      </c>
      <c r="J6859" s="5" t="s">
        <v>1621</v>
      </c>
      <c r="K6859" s="5"/>
      <c r="L6859" s="5"/>
      <c r="M6859" s="5" t="n">
        <v>0</v>
      </c>
      <c r="N6859" s="5"/>
      <c r="O6859" s="5"/>
      <c r="P6859" s="5"/>
      <c r="Q6859" s="5" t="s">
        <v>3644</v>
      </c>
      <c r="R6859" s="5" t="s">
        <v>17932</v>
      </c>
      <c r="S6859" s="5" t="s">
        <v>17789</v>
      </c>
      <c r="T6859" s="5" t="s">
        <v>735</v>
      </c>
      <c r="U6859" s="5" t="str">
        <f aca="false">IF(ISNUMBER(FIND(",", T6859)), MID(T6859, FIND(",", T6859) + 2, LEN(T6859) - FIND(",", T6859) - 1), IF(T6859&lt;&gt;"", T6859, "unknown"))</f>
        <v>Japan</v>
      </c>
      <c r="V6859" s="5" t="s">
        <v>27</v>
      </c>
    </row>
    <row r="6860" customFormat="false" ht="13.8" hidden="false" customHeight="false" outlineLevel="0" collapsed="false">
      <c r="A6860" s="5" t="s">
        <v>17933</v>
      </c>
      <c r="B6860" s="5" t="n">
        <f aca="false">YEAR(DATEVALUE(LEFT(A6860, 10)))</f>
        <v>1943</v>
      </c>
      <c r="C6860" s="6" t="n">
        <v>15870</v>
      </c>
      <c r="D6860" s="2" t="n">
        <v>0.216458333333333</v>
      </c>
      <c r="F6860" s="5" t="n">
        <v>40.98</v>
      </c>
      <c r="G6860" s="5" t="n">
        <v>143.313</v>
      </c>
      <c r="H6860" s="5" t="n">
        <v>35</v>
      </c>
      <c r="I6860" s="5" t="n">
        <v>7.1</v>
      </c>
      <c r="J6860" s="5" t="s">
        <v>3643</v>
      </c>
      <c r="K6860" s="5"/>
      <c r="L6860" s="5"/>
      <c r="M6860" s="5" t="n">
        <v>0</v>
      </c>
      <c r="N6860" s="5"/>
      <c r="O6860" s="5"/>
      <c r="P6860" s="5"/>
      <c r="Q6860" s="5" t="s">
        <v>3644</v>
      </c>
      <c r="R6860" s="5" t="s">
        <v>17934</v>
      </c>
      <c r="S6860" s="5" t="s">
        <v>17789</v>
      </c>
      <c r="T6860" s="5" t="s">
        <v>735</v>
      </c>
      <c r="U6860" s="5" t="str">
        <f aca="false">IF(ISNUMBER(FIND(",", T6860)), MID(T6860, FIND(",", T6860) + 2, LEN(T6860) - FIND(",", T6860) - 1), IF(T6860&lt;&gt;"", T6860, "unknown"))</f>
        <v>Japan</v>
      </c>
      <c r="V6860" s="5" t="s">
        <v>27</v>
      </c>
    </row>
    <row r="6861" customFormat="false" ht="13.8" hidden="false" customHeight="false" outlineLevel="0" collapsed="false">
      <c r="A6861" s="5" t="s">
        <v>17935</v>
      </c>
      <c r="B6861" s="5" t="n">
        <f aca="false">YEAR(DATEVALUE(LEFT(A6861, 10)))</f>
        <v>1943</v>
      </c>
      <c r="C6861" s="6" t="n">
        <v>15866</v>
      </c>
      <c r="D6861" s="2" t="n">
        <v>0.129386574074074</v>
      </c>
      <c r="F6861" s="5" t="n">
        <v>-1.726</v>
      </c>
      <c r="G6861" s="5" t="n">
        <v>101.088</v>
      </c>
      <c r="H6861" s="5" t="n">
        <v>35</v>
      </c>
      <c r="I6861" s="5" t="n">
        <v>7.5</v>
      </c>
      <c r="J6861" s="5" t="s">
        <v>3643</v>
      </c>
      <c r="K6861" s="5"/>
      <c r="L6861" s="5"/>
      <c r="M6861" s="5" t="n">
        <v>0</v>
      </c>
      <c r="N6861" s="5"/>
      <c r="O6861" s="5"/>
      <c r="P6861" s="5"/>
      <c r="Q6861" s="5" t="s">
        <v>3644</v>
      </c>
      <c r="R6861" s="5" t="s">
        <v>17936</v>
      </c>
      <c r="S6861" s="5" t="s">
        <v>17789</v>
      </c>
      <c r="T6861" s="5" t="s">
        <v>1828</v>
      </c>
      <c r="U6861" s="5" t="str">
        <f aca="false">IF(ISNUMBER(FIND(",", T6861)), MID(T6861, FIND(",", T6861) + 2, LEN(T6861) - FIND(",", T6861) - 1), IF(T6861&lt;&gt;"", T6861, "unknown"))</f>
        <v>Indonesia</v>
      </c>
      <c r="V6861" s="5" t="s">
        <v>27</v>
      </c>
    </row>
    <row r="6862" customFormat="false" ht="13.8" hidden="false" customHeight="false" outlineLevel="0" collapsed="false">
      <c r="A6862" s="5" t="s">
        <v>17937</v>
      </c>
      <c r="B6862" s="5" t="n">
        <f aca="false">YEAR(DATEVALUE(LEFT(A6862, 10)))</f>
        <v>1943</v>
      </c>
      <c r="C6862" s="6" t="n">
        <v>15865</v>
      </c>
      <c r="D6862" s="2" t="n">
        <v>0.862997685185185</v>
      </c>
      <c r="F6862" s="5" t="n">
        <v>-2.933</v>
      </c>
      <c r="G6862" s="5" t="n">
        <v>101.739</v>
      </c>
      <c r="H6862" s="5" t="n">
        <v>35</v>
      </c>
      <c r="I6862" s="5" t="n">
        <v>7.2</v>
      </c>
      <c r="J6862" s="5" t="s">
        <v>3643</v>
      </c>
      <c r="K6862" s="5"/>
      <c r="L6862" s="5"/>
      <c r="M6862" s="5" t="n">
        <v>0</v>
      </c>
      <c r="N6862" s="5"/>
      <c r="O6862" s="5"/>
      <c r="P6862" s="5"/>
      <c r="Q6862" s="5" t="s">
        <v>3644</v>
      </c>
      <c r="R6862" s="5" t="s">
        <v>17938</v>
      </c>
      <c r="S6862" s="5" t="s">
        <v>17789</v>
      </c>
      <c r="T6862" s="5" t="s">
        <v>1828</v>
      </c>
      <c r="U6862" s="5" t="str">
        <f aca="false">IF(ISNUMBER(FIND(",", T6862)), MID(T6862, FIND(",", T6862) + 2, LEN(T6862) - FIND(",", T6862) - 1), IF(T6862&lt;&gt;"", T6862, "unknown"))</f>
        <v>Indonesia</v>
      </c>
      <c r="V6862" s="5" t="s">
        <v>27</v>
      </c>
    </row>
    <row r="6863" customFormat="false" ht="13.8" hidden="false" customHeight="false" outlineLevel="0" collapsed="false">
      <c r="A6863" s="5" t="s">
        <v>17939</v>
      </c>
      <c r="B6863" s="5" t="n">
        <f aca="false">YEAR(DATEVALUE(LEFT(A6863, 10)))</f>
        <v>1943</v>
      </c>
      <c r="C6863" s="6" t="n">
        <v>15851</v>
      </c>
      <c r="D6863" s="2" t="n">
        <v>0.963680555555556</v>
      </c>
      <c r="F6863" s="5" t="n">
        <v>7.472</v>
      </c>
      <c r="G6863" s="5" t="n">
        <v>127.25</v>
      </c>
      <c r="H6863" s="5" t="n">
        <v>35</v>
      </c>
      <c r="I6863" s="5" t="n">
        <v>7.6</v>
      </c>
      <c r="J6863" s="5" t="s">
        <v>3643</v>
      </c>
      <c r="K6863" s="5"/>
      <c r="L6863" s="5"/>
      <c r="M6863" s="5" t="n">
        <v>0</v>
      </c>
      <c r="N6863" s="5"/>
      <c r="O6863" s="5"/>
      <c r="P6863" s="5"/>
      <c r="Q6863" s="5" t="s">
        <v>3644</v>
      </c>
      <c r="R6863" s="5" t="s">
        <v>17940</v>
      </c>
      <c r="S6863" s="5" t="s">
        <v>17789</v>
      </c>
      <c r="T6863" s="5" t="s">
        <v>858</v>
      </c>
      <c r="U6863" s="5" t="str">
        <f aca="false">IF(ISNUMBER(FIND(",", T6863)), MID(T6863, FIND(",", T6863) + 2, LEN(T6863) - FIND(",", T6863) - 1), IF(T6863&lt;&gt;"", T6863, "unknown"))</f>
        <v>Philippine Islands region</v>
      </c>
      <c r="V6863" s="5" t="s">
        <v>27</v>
      </c>
    </row>
    <row r="6864" customFormat="false" ht="13.8" hidden="false" customHeight="false" outlineLevel="0" collapsed="false">
      <c r="A6864" s="5" t="s">
        <v>17941</v>
      </c>
      <c r="B6864" s="5" t="n">
        <f aca="false">YEAR(DATEVALUE(LEFT(A6864, 10)))</f>
        <v>1943</v>
      </c>
      <c r="C6864" s="6" t="n">
        <v>15848</v>
      </c>
      <c r="D6864" s="2" t="n">
        <v>0.376354166666667</v>
      </c>
      <c r="F6864" s="5" t="n">
        <v>-30.75</v>
      </c>
      <c r="G6864" s="5" t="n">
        <v>-72</v>
      </c>
      <c r="H6864" s="5" t="n">
        <v>0</v>
      </c>
      <c r="I6864" s="5" t="n">
        <v>6.6</v>
      </c>
      <c r="J6864" s="5" t="s">
        <v>13467</v>
      </c>
      <c r="K6864" s="5"/>
      <c r="L6864" s="5"/>
      <c r="M6864" s="5" t="n">
        <v>0</v>
      </c>
      <c r="N6864" s="5"/>
      <c r="O6864" s="5"/>
      <c r="P6864" s="5"/>
      <c r="Q6864" s="5" t="s">
        <v>3644</v>
      </c>
      <c r="R6864" s="5" t="s">
        <v>17942</v>
      </c>
      <c r="S6864" s="5" t="s">
        <v>17789</v>
      </c>
      <c r="T6864" s="5" t="s">
        <v>4315</v>
      </c>
      <c r="U6864" s="5" t="str">
        <f aca="false">IF(ISNUMBER(FIND(",", T6864)), MID(T6864, FIND(",", T6864) + 2, LEN(T6864) - FIND(",", T6864) - 1), IF(T6864&lt;&gt;"", T6864, "unknown"))</f>
        <v>Chile</v>
      </c>
      <c r="V6864" s="5" t="s">
        <v>27</v>
      </c>
    </row>
    <row r="6865" customFormat="false" ht="13.8" hidden="false" customHeight="false" outlineLevel="0" collapsed="false">
      <c r="A6865" s="5" t="s">
        <v>17943</v>
      </c>
      <c r="B6865" s="5" t="n">
        <f aca="false">YEAR(DATEVALUE(LEFT(A6865, 10)))</f>
        <v>1943</v>
      </c>
      <c r="C6865" s="6" t="n">
        <v>15829</v>
      </c>
      <c r="D6865" s="2" t="n">
        <v>0.0827777777777778</v>
      </c>
      <c r="F6865" s="5" t="n">
        <v>12.836</v>
      </c>
      <c r="G6865" s="5" t="n">
        <v>124.597</v>
      </c>
      <c r="H6865" s="5" t="n">
        <v>35</v>
      </c>
      <c r="I6865" s="5" t="n">
        <v>7.2</v>
      </c>
      <c r="J6865" s="5" t="s">
        <v>3643</v>
      </c>
      <c r="K6865" s="5"/>
      <c r="L6865" s="5"/>
      <c r="M6865" s="5" t="n">
        <v>0</v>
      </c>
      <c r="N6865" s="5"/>
      <c r="O6865" s="5"/>
      <c r="P6865" s="5"/>
      <c r="Q6865" s="5" t="s">
        <v>3644</v>
      </c>
      <c r="R6865" s="5" t="s">
        <v>17944</v>
      </c>
      <c r="S6865" s="5" t="s">
        <v>17789</v>
      </c>
      <c r="T6865" s="5" t="s">
        <v>3124</v>
      </c>
      <c r="U6865" s="5" t="str">
        <f aca="false">IF(ISNUMBER(FIND(",", T6865)), MID(T6865, FIND(",", T6865) + 2, LEN(T6865) - FIND(",", T6865) - 1), IF(T6865&lt;&gt;"", T6865, "unknown"))</f>
        <v>Philippines</v>
      </c>
      <c r="V6865" s="5" t="s">
        <v>27</v>
      </c>
    </row>
    <row r="6866" customFormat="false" ht="13.8" hidden="false" customHeight="false" outlineLevel="0" collapsed="false">
      <c r="A6866" s="5" t="s">
        <v>17945</v>
      </c>
      <c r="B6866" s="5" t="n">
        <f aca="false">YEAR(DATEVALUE(LEFT(A6866, 10)))</f>
        <v>1943</v>
      </c>
      <c r="C6866" s="6" t="n">
        <v>15828</v>
      </c>
      <c r="D6866" s="2" t="n">
        <v>0.7209375</v>
      </c>
      <c r="F6866" s="5" t="n">
        <v>6.701</v>
      </c>
      <c r="G6866" s="5" t="n">
        <v>-80.4</v>
      </c>
      <c r="H6866" s="5" t="n">
        <v>24.8</v>
      </c>
      <c r="I6866" s="5" t="n">
        <v>7</v>
      </c>
      <c r="J6866" s="5" t="s">
        <v>1621</v>
      </c>
      <c r="K6866" s="5"/>
      <c r="L6866" s="5"/>
      <c r="M6866" s="5" t="n">
        <v>0</v>
      </c>
      <c r="N6866" s="5"/>
      <c r="O6866" s="5"/>
      <c r="P6866" s="5"/>
      <c r="Q6866" s="5" t="s">
        <v>3644</v>
      </c>
      <c r="R6866" s="5" t="s">
        <v>17946</v>
      </c>
      <c r="S6866" s="5" t="s">
        <v>17789</v>
      </c>
      <c r="T6866" s="5" t="s">
        <v>966</v>
      </c>
      <c r="U6866" s="5" t="str">
        <f aca="false">IF(ISNUMBER(FIND(",", T6866)), MID(T6866, FIND(",", T6866) + 2, LEN(T6866) - FIND(",", T6866) - 1), IF(T6866&lt;&gt;"", T6866, "unknown"))</f>
        <v>south of Panama</v>
      </c>
      <c r="V6866" s="5" t="s">
        <v>27</v>
      </c>
    </row>
    <row r="6867" customFormat="false" ht="13.8" hidden="false" customHeight="false" outlineLevel="0" collapsed="false">
      <c r="A6867" s="5" t="s">
        <v>17947</v>
      </c>
      <c r="B6867" s="5" t="n">
        <f aca="false">YEAR(DATEVALUE(LEFT(A6867, 10)))</f>
        <v>1943</v>
      </c>
      <c r="C6867" s="6" t="n">
        <v>15807</v>
      </c>
      <c r="D6867" s="2" t="n">
        <v>0.615277777777778</v>
      </c>
      <c r="F6867" s="5" t="n">
        <v>36.3</v>
      </c>
      <c r="G6867" s="5" t="n">
        <v>141.5</v>
      </c>
      <c r="H6867" s="5" t="n">
        <v>0</v>
      </c>
      <c r="I6867" s="5" t="n">
        <v>6.6</v>
      </c>
      <c r="J6867" s="5" t="s">
        <v>1621</v>
      </c>
      <c r="K6867" s="5"/>
      <c r="L6867" s="5"/>
      <c r="M6867" s="5" t="n">
        <v>0</v>
      </c>
      <c r="N6867" s="5"/>
      <c r="O6867" s="5"/>
      <c r="P6867" s="5"/>
      <c r="Q6867" s="5" t="s">
        <v>3644</v>
      </c>
      <c r="R6867" s="5" t="s">
        <v>17948</v>
      </c>
      <c r="S6867" s="5" t="s">
        <v>17789</v>
      </c>
      <c r="T6867" s="5" t="s">
        <v>947</v>
      </c>
      <c r="U6867" s="5" t="str">
        <f aca="false">IF(ISNUMBER(FIND(",", T6867)), MID(T6867, FIND(",", T6867) + 2, LEN(T6867) - FIND(",", T6867) - 1), IF(T6867&lt;&gt;"", T6867, "unknown"))</f>
        <v>Japan</v>
      </c>
      <c r="V6867" s="5" t="s">
        <v>27</v>
      </c>
    </row>
    <row r="6868" customFormat="false" ht="13.8" hidden="false" customHeight="false" outlineLevel="0" collapsed="false">
      <c r="A6868" s="5" t="s">
        <v>17949</v>
      </c>
      <c r="B6868" s="5" t="n">
        <f aca="false">YEAR(DATEVALUE(LEFT(A6868, 10)))</f>
        <v>1943</v>
      </c>
      <c r="C6868" s="6" t="n">
        <v>15805</v>
      </c>
      <c r="D6868" s="2" t="n">
        <v>0.367349537037037</v>
      </c>
      <c r="F6868" s="5" t="n">
        <v>19</v>
      </c>
      <c r="G6868" s="5" t="n">
        <v>146</v>
      </c>
      <c r="H6868" s="5" t="n">
        <v>170</v>
      </c>
      <c r="I6868" s="5" t="n">
        <v>6.9</v>
      </c>
      <c r="J6868" s="5" t="s">
        <v>1061</v>
      </c>
      <c r="K6868" s="5"/>
      <c r="L6868" s="5"/>
      <c r="M6868" s="5" t="n">
        <v>0</v>
      </c>
      <c r="N6868" s="5"/>
      <c r="O6868" s="5"/>
      <c r="P6868" s="5"/>
      <c r="Q6868" s="5" t="s">
        <v>3644</v>
      </c>
      <c r="R6868" s="5" t="s">
        <v>17950</v>
      </c>
      <c r="S6868" s="5" t="s">
        <v>17789</v>
      </c>
      <c r="T6868" s="5" t="s">
        <v>3605</v>
      </c>
      <c r="U6868" s="5" t="str">
        <f aca="false">IF(ISNUMBER(FIND(",", T6868)), MID(T6868, FIND(",", T6868) + 2, LEN(T6868) - FIND(",", T6868) - 1), IF(T6868&lt;&gt;"", T6868, "unknown"))</f>
        <v>Northern Mariana Islands</v>
      </c>
      <c r="V6868" s="5" t="s">
        <v>27</v>
      </c>
    </row>
    <row r="6869" customFormat="false" ht="13.8" hidden="false" customHeight="false" outlineLevel="0" collapsed="false">
      <c r="A6869" s="5" t="s">
        <v>17951</v>
      </c>
      <c r="B6869" s="5" t="n">
        <f aca="false">YEAR(DATEVALUE(LEFT(A6869, 10)))</f>
        <v>1943</v>
      </c>
      <c r="C6869" s="6" t="n">
        <v>15802</v>
      </c>
      <c r="D6869" s="2" t="n">
        <v>0.671712962962963</v>
      </c>
      <c r="F6869" s="5" t="n">
        <v>-31.369</v>
      </c>
      <c r="G6869" s="5" t="n">
        <v>-71.433</v>
      </c>
      <c r="H6869" s="5" t="n">
        <v>35</v>
      </c>
      <c r="I6869" s="5" t="n">
        <v>8.2</v>
      </c>
      <c r="J6869" s="5" t="s">
        <v>3643</v>
      </c>
      <c r="K6869" s="5"/>
      <c r="L6869" s="5"/>
      <c r="M6869" s="5" t="n">
        <v>0</v>
      </c>
      <c r="N6869" s="5"/>
      <c r="O6869" s="5"/>
      <c r="P6869" s="5"/>
      <c r="Q6869" s="5" t="s">
        <v>3644</v>
      </c>
      <c r="R6869" s="5" t="s">
        <v>17952</v>
      </c>
      <c r="S6869" s="5" t="s">
        <v>17789</v>
      </c>
      <c r="T6869" s="5" t="s">
        <v>757</v>
      </c>
      <c r="U6869" s="5" t="str">
        <f aca="false">IF(ISNUMBER(FIND(",", T6869)), MID(T6869, FIND(",", T6869) + 2, LEN(T6869) - FIND(",", T6869) - 1), IF(T6869&lt;&gt;"", T6869, "unknown"))</f>
        <v>Chile</v>
      </c>
      <c r="V6869" s="5" t="s">
        <v>27</v>
      </c>
    </row>
    <row r="6870" customFormat="false" ht="13.8" hidden="false" customHeight="false" outlineLevel="0" collapsed="false">
      <c r="A6870" s="5" t="s">
        <v>17953</v>
      </c>
      <c r="B6870" s="5" t="n">
        <f aca="false">YEAR(DATEVALUE(LEFT(A6870, 10)))</f>
        <v>1943</v>
      </c>
      <c r="C6870" s="6" t="n">
        <v>15797</v>
      </c>
      <c r="D6870" s="2" t="n">
        <v>0.596018518518519</v>
      </c>
      <c r="F6870" s="5" t="n">
        <v>-6.045</v>
      </c>
      <c r="G6870" s="5" t="n">
        <v>105.987</v>
      </c>
      <c r="H6870" s="5" t="n">
        <v>35</v>
      </c>
      <c r="I6870" s="5" t="n">
        <v>7.1</v>
      </c>
      <c r="J6870" s="5" t="s">
        <v>1621</v>
      </c>
      <c r="K6870" s="5"/>
      <c r="L6870" s="5"/>
      <c r="M6870" s="5" t="n">
        <v>0</v>
      </c>
      <c r="N6870" s="5"/>
      <c r="O6870" s="5"/>
      <c r="P6870" s="5"/>
      <c r="Q6870" s="5" t="s">
        <v>3644</v>
      </c>
      <c r="R6870" s="5" t="s">
        <v>17954</v>
      </c>
      <c r="S6870" s="5" t="s">
        <v>17789</v>
      </c>
      <c r="T6870" s="5" t="s">
        <v>1344</v>
      </c>
      <c r="U6870" s="5" t="str">
        <f aca="false">IF(ISNUMBER(FIND(",", T6870)), MID(T6870, FIND(",", T6870) + 2, LEN(T6870) - FIND(",", T6870) - 1), IF(T6870&lt;&gt;"", T6870, "unknown"))</f>
        <v>Indonesia</v>
      </c>
      <c r="V6870" s="5" t="s">
        <v>27</v>
      </c>
    </row>
    <row r="6871" customFormat="false" ht="13.8" hidden="false" customHeight="false" outlineLevel="0" collapsed="false">
      <c r="A6871" s="5" t="s">
        <v>17955</v>
      </c>
      <c r="B6871" s="5" t="n">
        <f aca="false">YEAR(DATEVALUE(LEFT(A6871, 10)))</f>
        <v>1943</v>
      </c>
      <c r="C6871" s="6" t="n">
        <v>15791</v>
      </c>
      <c r="D6871" s="2" t="n">
        <v>0.734884259259259</v>
      </c>
      <c r="F6871" s="5" t="n">
        <v>-23</v>
      </c>
      <c r="G6871" s="5" t="n">
        <v>-176.5</v>
      </c>
      <c r="H6871" s="5" t="n">
        <v>100</v>
      </c>
      <c r="I6871" s="5" t="n">
        <v>6.7</v>
      </c>
      <c r="J6871" s="5" t="s">
        <v>13467</v>
      </c>
      <c r="K6871" s="5"/>
      <c r="L6871" s="5"/>
      <c r="M6871" s="5" t="n">
        <v>0</v>
      </c>
      <c r="N6871" s="5"/>
      <c r="O6871" s="5"/>
      <c r="P6871" s="5"/>
      <c r="Q6871" s="5" t="s">
        <v>3644</v>
      </c>
      <c r="R6871" s="5" t="s">
        <v>17956</v>
      </c>
      <c r="S6871" s="5" t="s">
        <v>17789</v>
      </c>
      <c r="T6871" s="5" t="s">
        <v>1124</v>
      </c>
      <c r="U6871" s="5" t="str">
        <f aca="false">IF(ISNUMBER(FIND(",", T6871)), MID(T6871, FIND(",", T6871) + 2, LEN(T6871) - FIND(",", T6871) - 1), IF(T6871&lt;&gt;"", T6871, "unknown"))</f>
        <v>south of the Fiji Islands</v>
      </c>
      <c r="V6871" s="5" t="s">
        <v>27</v>
      </c>
    </row>
    <row r="6872" customFormat="false" ht="13.8" hidden="false" customHeight="false" outlineLevel="0" collapsed="false">
      <c r="A6872" s="5" t="s">
        <v>17957</v>
      </c>
      <c r="B6872" s="5" t="n">
        <f aca="false">YEAR(DATEVALUE(LEFT(A6872, 10)))</f>
        <v>1943</v>
      </c>
      <c r="C6872" s="6" t="n">
        <v>15790</v>
      </c>
      <c r="D6872" s="2" t="n">
        <v>0.768969907407407</v>
      </c>
      <c r="F6872" s="5" t="n">
        <v>-60.106</v>
      </c>
      <c r="G6872" s="5" t="n">
        <v>-27.542</v>
      </c>
      <c r="H6872" s="5" t="n">
        <v>35</v>
      </c>
      <c r="I6872" s="5" t="n">
        <v>7</v>
      </c>
      <c r="J6872" s="5" t="s">
        <v>1621</v>
      </c>
      <c r="K6872" s="5"/>
      <c r="L6872" s="5"/>
      <c r="M6872" s="5" t="n">
        <v>0</v>
      </c>
      <c r="N6872" s="5"/>
      <c r="O6872" s="5"/>
      <c r="P6872" s="5"/>
      <c r="Q6872" s="5" t="s">
        <v>3644</v>
      </c>
      <c r="R6872" s="5" t="s">
        <v>17958</v>
      </c>
      <c r="S6872" s="5" t="s">
        <v>17789</v>
      </c>
      <c r="T6872" s="5" t="s">
        <v>1161</v>
      </c>
      <c r="U6872" s="5" t="str">
        <f aca="false">IF(ISNUMBER(FIND(",", T6872)), MID(T6872, FIND(",", T6872) + 2, LEN(T6872) - FIND(",", T6872) - 1), IF(T6872&lt;&gt;"", T6872, "unknown"))</f>
        <v>South Sandwich Islands region</v>
      </c>
      <c r="V6872" s="5" t="s">
        <v>27</v>
      </c>
    </row>
    <row r="6873" customFormat="false" ht="13.8" hidden="false" customHeight="false" outlineLevel="0" collapsed="false">
      <c r="A6873" s="5" t="s">
        <v>17959</v>
      </c>
      <c r="B6873" s="5" t="n">
        <f aca="false">YEAR(DATEVALUE(LEFT(A6873, 10)))</f>
        <v>1943</v>
      </c>
      <c r="C6873" s="6" t="n">
        <v>15786</v>
      </c>
      <c r="D6873" s="2" t="n">
        <v>0.85818287037037</v>
      </c>
      <c r="F6873" s="5" t="n">
        <v>-5.807</v>
      </c>
      <c r="G6873" s="5" t="n">
        <v>150.882</v>
      </c>
      <c r="H6873" s="5" t="n">
        <v>35</v>
      </c>
      <c r="I6873" s="5" t="n">
        <v>7.1</v>
      </c>
      <c r="J6873" s="5" t="s">
        <v>1621</v>
      </c>
      <c r="K6873" s="5"/>
      <c r="L6873" s="5"/>
      <c r="M6873" s="5" t="n">
        <v>0</v>
      </c>
      <c r="N6873" s="5"/>
      <c r="O6873" s="5"/>
      <c r="P6873" s="5"/>
      <c r="Q6873" s="5" t="s">
        <v>3644</v>
      </c>
      <c r="R6873" s="5" t="s">
        <v>17960</v>
      </c>
      <c r="S6873" s="5" t="s">
        <v>17789</v>
      </c>
      <c r="T6873" s="5" t="s">
        <v>745</v>
      </c>
      <c r="U6873" s="5" t="str">
        <f aca="false">IF(ISNUMBER(FIND(",", T6873)), MID(T6873, FIND(",", T6873) + 2, LEN(T6873) - FIND(",", T6873) - 1), IF(T6873&lt;&gt;"", T6873, "unknown"))</f>
        <v>Papua New Guinea</v>
      </c>
      <c r="V6873" s="5" t="s">
        <v>27</v>
      </c>
    </row>
    <row r="6874" customFormat="false" ht="13.8" hidden="false" customHeight="false" outlineLevel="0" collapsed="false">
      <c r="A6874" s="5" t="s">
        <v>17961</v>
      </c>
      <c r="B6874" s="5" t="n">
        <f aca="false">YEAR(DATEVALUE(LEFT(A6874, 10)))</f>
        <v>1943</v>
      </c>
      <c r="C6874" s="6" t="n">
        <v>15780</v>
      </c>
      <c r="D6874" s="2" t="n">
        <v>0.9578125</v>
      </c>
      <c r="F6874" s="5" t="n">
        <v>-14.5</v>
      </c>
      <c r="G6874" s="5" t="n">
        <v>-177</v>
      </c>
      <c r="H6874" s="5" t="n">
        <v>300</v>
      </c>
      <c r="I6874" s="5" t="n">
        <v>6.6</v>
      </c>
      <c r="J6874" s="5" t="s">
        <v>13467</v>
      </c>
      <c r="K6874" s="5"/>
      <c r="L6874" s="5"/>
      <c r="M6874" s="5" t="n">
        <v>0</v>
      </c>
      <c r="N6874" s="5"/>
      <c r="O6874" s="5"/>
      <c r="P6874" s="5"/>
      <c r="Q6874" s="5" t="s">
        <v>3644</v>
      </c>
      <c r="R6874" s="5" t="s">
        <v>17962</v>
      </c>
      <c r="S6874" s="5" t="s">
        <v>17789</v>
      </c>
      <c r="T6874" s="5" t="s">
        <v>161</v>
      </c>
      <c r="U6874" s="5" t="str">
        <f aca="false">IF(ISNUMBER(FIND(",", T6874)), MID(T6874, FIND(",", T6874) + 2, LEN(T6874) - FIND(",", T6874) - 1), IF(T6874&lt;&gt;"", T6874, "unknown"))</f>
        <v>Fiji region</v>
      </c>
      <c r="V6874" s="5" t="s">
        <v>27</v>
      </c>
    </row>
    <row r="6875" customFormat="false" ht="13.8" hidden="false" customHeight="false" outlineLevel="0" collapsed="false">
      <c r="A6875" s="5" t="s">
        <v>17963</v>
      </c>
      <c r="B6875" s="5" t="n">
        <f aca="false">YEAR(DATEVALUE(LEFT(A6875, 10)))</f>
        <v>1943</v>
      </c>
      <c r="C6875" s="6" t="n">
        <v>15780</v>
      </c>
      <c r="D6875" s="2" t="n">
        <v>0.199953703703704</v>
      </c>
      <c r="F6875" s="5" t="n">
        <v>9.5</v>
      </c>
      <c r="G6875" s="5" t="n">
        <v>142</v>
      </c>
      <c r="H6875" s="5" t="n">
        <v>0</v>
      </c>
      <c r="I6875" s="5" t="n">
        <v>6.6</v>
      </c>
      <c r="J6875" s="5" t="s">
        <v>13467</v>
      </c>
      <c r="K6875" s="5"/>
      <c r="L6875" s="5"/>
      <c r="M6875" s="5" t="n">
        <v>0</v>
      </c>
      <c r="N6875" s="5"/>
      <c r="O6875" s="5"/>
      <c r="P6875" s="5"/>
      <c r="Q6875" s="5" t="s">
        <v>3644</v>
      </c>
      <c r="R6875" s="5" t="s">
        <v>17964</v>
      </c>
      <c r="S6875" s="5" t="s">
        <v>17789</v>
      </c>
      <c r="T6875" s="5" t="s">
        <v>4752</v>
      </c>
      <c r="U6875" s="5" t="str">
        <f aca="false">IF(ISNUMBER(FIND(",", T6875)), MID(T6875, FIND(",", T6875) + 2, LEN(T6875) - FIND(",", T6875) - 1), IF(T6875&lt;&gt;"", T6875, "unknown"))</f>
        <v>Federated States of Micronesia</v>
      </c>
      <c r="V6875" s="5" t="s">
        <v>27</v>
      </c>
    </row>
    <row r="6876" customFormat="false" ht="13.8" hidden="false" customHeight="false" outlineLevel="0" collapsed="false">
      <c r="A6876" s="5" t="s">
        <v>17965</v>
      </c>
      <c r="B6876" s="5" t="n">
        <f aca="false">YEAR(DATEVALUE(LEFT(A6876, 10)))</f>
        <v>1943</v>
      </c>
      <c r="C6876" s="6" t="n">
        <v>15780</v>
      </c>
      <c r="D6876" s="2" t="n">
        <v>0.100335648148148</v>
      </c>
      <c r="F6876" s="5" t="n">
        <v>-22</v>
      </c>
      <c r="G6876" s="5" t="n">
        <v>169.5</v>
      </c>
      <c r="H6876" s="5" t="n">
        <v>0</v>
      </c>
      <c r="I6876" s="5" t="n">
        <v>6.9</v>
      </c>
      <c r="J6876" s="5" t="s">
        <v>1621</v>
      </c>
      <c r="K6876" s="5"/>
      <c r="L6876" s="5"/>
      <c r="M6876" s="5" t="n">
        <v>0</v>
      </c>
      <c r="N6876" s="5"/>
      <c r="O6876" s="5"/>
      <c r="P6876" s="5"/>
      <c r="Q6876" s="5" t="s">
        <v>3644</v>
      </c>
      <c r="R6876" s="5" t="s">
        <v>17966</v>
      </c>
      <c r="S6876" s="5" t="s">
        <v>17789</v>
      </c>
      <c r="T6876" s="5" t="s">
        <v>1116</v>
      </c>
      <c r="U6876" s="5" t="str">
        <f aca="false">IF(ISNUMBER(FIND(",", T6876)), MID(T6876, FIND(",", T6876) + 2, LEN(T6876) - FIND(",", T6876) - 1), IF(T6876&lt;&gt;"", T6876, "unknown"))</f>
        <v>southeast of the Loyalty Islands</v>
      </c>
      <c r="V6876" s="5" t="s">
        <v>27</v>
      </c>
    </row>
    <row r="6877" customFormat="false" ht="13.8" hidden="false" customHeight="false" outlineLevel="0" collapsed="false">
      <c r="A6877" s="5" t="s">
        <v>17967</v>
      </c>
      <c r="B6877" s="5" t="n">
        <f aca="false">YEAR(DATEVALUE(LEFT(A6877, 10)))</f>
        <v>1943</v>
      </c>
      <c r="C6877" s="6" t="n">
        <v>15779</v>
      </c>
      <c r="D6877" s="2" t="n">
        <v>0.776365740740741</v>
      </c>
      <c r="F6877" s="5" t="n">
        <v>-19.447</v>
      </c>
      <c r="G6877" s="5" t="n">
        <v>-69.131</v>
      </c>
      <c r="H6877" s="5" t="n">
        <v>77.1</v>
      </c>
      <c r="I6877" s="5" t="n">
        <v>7.1</v>
      </c>
      <c r="J6877" s="5" t="s">
        <v>1061</v>
      </c>
      <c r="K6877" s="5"/>
      <c r="L6877" s="5"/>
      <c r="M6877" s="5" t="n">
        <v>0</v>
      </c>
      <c r="N6877" s="5"/>
      <c r="O6877" s="5"/>
      <c r="P6877" s="5"/>
      <c r="Q6877" s="5" t="s">
        <v>3644</v>
      </c>
      <c r="R6877" s="5" t="s">
        <v>17968</v>
      </c>
      <c r="S6877" s="5" t="s">
        <v>17789</v>
      </c>
      <c r="T6877" s="5" t="s">
        <v>999</v>
      </c>
      <c r="U6877" s="5" t="str">
        <f aca="false">IF(ISNUMBER(FIND(",", T6877)), MID(T6877, FIND(",", T6877) + 2, LEN(T6877) - FIND(",", T6877) - 1), IF(T6877&lt;&gt;"", T6877, "unknown"))</f>
        <v>Chile</v>
      </c>
      <c r="V6877" s="5" t="s">
        <v>27</v>
      </c>
    </row>
    <row r="6878" customFormat="false" ht="13.8" hidden="false" customHeight="false" outlineLevel="0" collapsed="false">
      <c r="A6878" s="5" t="s">
        <v>17969</v>
      </c>
      <c r="B6878" s="5" t="n">
        <f aca="false">YEAR(DATEVALUE(LEFT(A6878, 10)))</f>
        <v>1943</v>
      </c>
      <c r="C6878" s="6" t="n">
        <v>15779</v>
      </c>
      <c r="D6878" s="2" t="n">
        <v>0.715972222222222</v>
      </c>
      <c r="F6878" s="5" t="n">
        <v>-22</v>
      </c>
      <c r="G6878" s="5" t="n">
        <v>169.5</v>
      </c>
      <c r="H6878" s="5" t="n">
        <v>0</v>
      </c>
      <c r="I6878" s="5" t="n">
        <v>6.8</v>
      </c>
      <c r="J6878" s="5" t="s">
        <v>1621</v>
      </c>
      <c r="K6878" s="5"/>
      <c r="L6878" s="5"/>
      <c r="M6878" s="5" t="n">
        <v>0</v>
      </c>
      <c r="N6878" s="5"/>
      <c r="O6878" s="5"/>
      <c r="P6878" s="5"/>
      <c r="Q6878" s="5" t="s">
        <v>3644</v>
      </c>
      <c r="R6878" s="5" t="s">
        <v>17970</v>
      </c>
      <c r="S6878" s="5" t="s">
        <v>17789</v>
      </c>
      <c r="T6878" s="5" t="s">
        <v>1116</v>
      </c>
      <c r="U6878" s="5" t="str">
        <f aca="false">IF(ISNUMBER(FIND(",", T6878)), MID(T6878, FIND(",", T6878) + 2, LEN(T6878) - FIND(",", T6878) - 1), IF(T6878&lt;&gt;"", T6878, "unknown"))</f>
        <v>southeast of the Loyalty Islands</v>
      </c>
      <c r="V6878" s="5" t="s">
        <v>27</v>
      </c>
    </row>
    <row r="6879" customFormat="false" ht="13.8" hidden="false" customHeight="false" outlineLevel="0" collapsed="false">
      <c r="A6879" s="5" t="s">
        <v>17971</v>
      </c>
      <c r="B6879" s="5" t="n">
        <f aca="false">YEAR(DATEVALUE(LEFT(A6879, 10)))</f>
        <v>1943</v>
      </c>
      <c r="C6879" s="6" t="n">
        <v>15776</v>
      </c>
      <c r="D6879" s="2" t="n">
        <v>0.398738425925926</v>
      </c>
      <c r="F6879" s="5" t="n">
        <v>-22</v>
      </c>
      <c r="G6879" s="5" t="n">
        <v>170</v>
      </c>
      <c r="H6879" s="5" t="n">
        <v>80</v>
      </c>
      <c r="I6879" s="5" t="n">
        <v>6.6</v>
      </c>
      <c r="J6879" s="5" t="s">
        <v>13467</v>
      </c>
      <c r="K6879" s="5"/>
      <c r="L6879" s="5"/>
      <c r="M6879" s="5" t="n">
        <v>0</v>
      </c>
      <c r="N6879" s="5"/>
      <c r="O6879" s="5"/>
      <c r="P6879" s="5"/>
      <c r="Q6879" s="5" t="s">
        <v>3644</v>
      </c>
      <c r="R6879" s="5" t="s">
        <v>17972</v>
      </c>
      <c r="S6879" s="5" t="s">
        <v>17789</v>
      </c>
      <c r="T6879" s="5" t="s">
        <v>1116</v>
      </c>
      <c r="U6879" s="5" t="str">
        <f aca="false">IF(ISNUMBER(FIND(",", T6879)), MID(T6879, FIND(",", T6879) + 2, LEN(T6879) - FIND(",", T6879) - 1), IF(T6879&lt;&gt;"", T6879, "unknown"))</f>
        <v>southeast of the Loyalty Islands</v>
      </c>
      <c r="V6879" s="5" t="s">
        <v>27</v>
      </c>
    </row>
    <row r="6880" customFormat="false" ht="13.8" hidden="false" customHeight="false" outlineLevel="0" collapsed="false">
      <c r="A6880" s="5" t="s">
        <v>17973</v>
      </c>
      <c r="B6880" s="5" t="n">
        <f aca="false">YEAR(DATEVALUE(LEFT(A6880, 10)))</f>
        <v>1943</v>
      </c>
      <c r="C6880" s="6" t="n">
        <v>15774</v>
      </c>
      <c r="D6880" s="2" t="n">
        <v>0.409027777777778</v>
      </c>
      <c r="F6880" s="5" t="n">
        <v>-60.666</v>
      </c>
      <c r="G6880" s="5" t="n">
        <v>-27.993</v>
      </c>
      <c r="H6880" s="5" t="n">
        <v>35</v>
      </c>
      <c r="I6880" s="5" t="n">
        <v>7.1</v>
      </c>
      <c r="J6880" s="5" t="s">
        <v>3643</v>
      </c>
      <c r="K6880" s="5"/>
      <c r="L6880" s="5"/>
      <c r="M6880" s="5" t="n">
        <v>0</v>
      </c>
      <c r="N6880" s="5"/>
      <c r="O6880" s="5"/>
      <c r="P6880" s="5"/>
      <c r="Q6880" s="5" t="s">
        <v>3644</v>
      </c>
      <c r="R6880" s="5" t="s">
        <v>17974</v>
      </c>
      <c r="S6880" s="5" t="s">
        <v>17789</v>
      </c>
      <c r="T6880" s="5" t="s">
        <v>1161</v>
      </c>
      <c r="U6880" s="5" t="str">
        <f aca="false">IF(ISNUMBER(FIND(",", T6880)), MID(T6880, FIND(",", T6880) + 2, LEN(T6880) - FIND(",", T6880) - 1), IF(T6880&lt;&gt;"", T6880, "unknown"))</f>
        <v>South Sandwich Islands region</v>
      </c>
      <c r="V6880" s="5" t="s">
        <v>27</v>
      </c>
    </row>
    <row r="6881" customFormat="false" ht="13.8" hidden="false" customHeight="false" outlineLevel="0" collapsed="false">
      <c r="A6881" s="5" t="s">
        <v>17975</v>
      </c>
      <c r="B6881" s="5" t="n">
        <f aca="false">YEAR(DATEVALUE(LEFT(A6881, 10)))</f>
        <v>1943</v>
      </c>
      <c r="C6881" s="6" t="n">
        <v>15770</v>
      </c>
      <c r="D6881" s="2" t="n">
        <v>0.0219907407407407</v>
      </c>
      <c r="F6881" s="5" t="n">
        <v>5.25</v>
      </c>
      <c r="G6881" s="5" t="n">
        <v>-82.5</v>
      </c>
      <c r="H6881" s="5" t="n">
        <v>0</v>
      </c>
      <c r="I6881" s="5" t="n">
        <v>6.6</v>
      </c>
      <c r="J6881" s="5" t="s">
        <v>13467</v>
      </c>
      <c r="K6881" s="5"/>
      <c r="L6881" s="5"/>
      <c r="M6881" s="5" t="n">
        <v>0</v>
      </c>
      <c r="N6881" s="5"/>
      <c r="O6881" s="5"/>
      <c r="P6881" s="5"/>
      <c r="Q6881" s="5" t="s">
        <v>3644</v>
      </c>
      <c r="R6881" s="5" t="s">
        <v>17976</v>
      </c>
      <c r="S6881" s="5" t="s">
        <v>17789</v>
      </c>
      <c r="T6881" s="5" t="s">
        <v>966</v>
      </c>
      <c r="U6881" s="5" t="str">
        <f aca="false">IF(ISNUMBER(FIND(",", T6881)), MID(T6881, FIND(",", T6881) + 2, LEN(T6881) - FIND(",", T6881) - 1), IF(T6881&lt;&gt;"", T6881, "unknown"))</f>
        <v>south of Panama</v>
      </c>
      <c r="V6881" s="5" t="s">
        <v>27</v>
      </c>
    </row>
    <row r="6882" customFormat="false" ht="13.8" hidden="false" customHeight="false" outlineLevel="0" collapsed="false">
      <c r="A6882" s="5" t="s">
        <v>17977</v>
      </c>
      <c r="B6882" s="5" t="n">
        <f aca="false">YEAR(DATEVALUE(LEFT(A6882, 10)))</f>
        <v>1943</v>
      </c>
      <c r="C6882" s="6" t="n">
        <v>15765</v>
      </c>
      <c r="D6882" s="2" t="n">
        <v>0.537905092592593</v>
      </c>
      <c r="F6882" s="5" t="n">
        <v>36.397</v>
      </c>
      <c r="G6882" s="5" t="n">
        <v>70.663</v>
      </c>
      <c r="H6882" s="5" t="n">
        <v>207.7</v>
      </c>
      <c r="I6882" s="5" t="n">
        <v>7.1</v>
      </c>
      <c r="J6882" s="5" t="s">
        <v>1061</v>
      </c>
      <c r="K6882" s="5"/>
      <c r="L6882" s="5"/>
      <c r="M6882" s="5" t="n">
        <v>0</v>
      </c>
      <c r="N6882" s="5"/>
      <c r="O6882" s="5"/>
      <c r="P6882" s="5"/>
      <c r="Q6882" s="5" t="s">
        <v>3644</v>
      </c>
      <c r="R6882" s="5" t="s">
        <v>17978</v>
      </c>
      <c r="S6882" s="5" t="s">
        <v>17789</v>
      </c>
      <c r="T6882" s="5" t="s">
        <v>1948</v>
      </c>
      <c r="U6882" s="5" t="str">
        <f aca="false">IF(ISNUMBER(FIND(",", T6882)), MID(T6882, FIND(",", T6882) + 2, LEN(T6882) - FIND(",", T6882) - 1), IF(T6882&lt;&gt;"", T6882, "unknown"))</f>
        <v>Afghanistan</v>
      </c>
      <c r="V6882" s="5" t="s">
        <v>27</v>
      </c>
    </row>
    <row r="6883" customFormat="false" ht="13.8" hidden="false" customHeight="false" outlineLevel="0" collapsed="false">
      <c r="A6883" s="5" t="s">
        <v>17979</v>
      </c>
      <c r="B6883" s="5" t="n">
        <f aca="false">YEAR(DATEVALUE(LEFT(A6883, 10)))</f>
        <v>1943</v>
      </c>
      <c r="C6883" s="6" t="n">
        <v>15759</v>
      </c>
      <c r="D6883" s="2" t="n">
        <v>0.389456018518519</v>
      </c>
      <c r="F6883" s="5" t="n">
        <v>17.433</v>
      </c>
      <c r="G6883" s="5" t="n">
        <v>-101.307</v>
      </c>
      <c r="H6883" s="5" t="n">
        <v>35</v>
      </c>
      <c r="I6883" s="5" t="n">
        <v>7.4</v>
      </c>
      <c r="J6883" s="5" t="s">
        <v>3643</v>
      </c>
      <c r="K6883" s="5"/>
      <c r="L6883" s="5"/>
      <c r="M6883" s="5" t="n">
        <v>0</v>
      </c>
      <c r="N6883" s="5"/>
      <c r="O6883" s="5"/>
      <c r="P6883" s="5"/>
      <c r="Q6883" s="5" t="s">
        <v>3644</v>
      </c>
      <c r="R6883" s="5" t="s">
        <v>17980</v>
      </c>
      <c r="S6883" s="5" t="s">
        <v>17789</v>
      </c>
      <c r="T6883" s="5" t="s">
        <v>5154</v>
      </c>
      <c r="U6883" s="5" t="str">
        <f aca="false">IF(ISNUMBER(FIND(",", T6883)), MID(T6883, FIND(",", T6883) + 2, LEN(T6883) - FIND(",", T6883) - 1), IF(T6883&lt;&gt;"", T6883, "unknown"))</f>
        <v>Mexico</v>
      </c>
      <c r="V6883" s="5" t="s">
        <v>27</v>
      </c>
    </row>
    <row r="6884" customFormat="false" ht="13.8" hidden="false" customHeight="false" outlineLevel="0" collapsed="false">
      <c r="A6884" s="5" t="s">
        <v>17981</v>
      </c>
      <c r="B6884" s="5" t="n">
        <f aca="false">YEAR(DATEVALUE(LEFT(A6884, 10)))</f>
        <v>1943</v>
      </c>
      <c r="C6884" s="6" t="n">
        <v>15753</v>
      </c>
      <c r="D6884" s="2" t="n">
        <v>0.311516203703704</v>
      </c>
      <c r="F6884" s="5" t="n">
        <v>-15</v>
      </c>
      <c r="G6884" s="5" t="n">
        <v>-72</v>
      </c>
      <c r="H6884" s="5" t="n">
        <v>190</v>
      </c>
      <c r="I6884" s="5" t="n">
        <v>6.9</v>
      </c>
      <c r="J6884" s="5" t="s">
        <v>1061</v>
      </c>
      <c r="K6884" s="5"/>
      <c r="L6884" s="5"/>
      <c r="M6884" s="5" t="n">
        <v>0</v>
      </c>
      <c r="N6884" s="5"/>
      <c r="O6884" s="5"/>
      <c r="P6884" s="5"/>
      <c r="Q6884" s="5" t="s">
        <v>3644</v>
      </c>
      <c r="R6884" s="5" t="s">
        <v>17982</v>
      </c>
      <c r="S6884" s="5" t="s">
        <v>17789</v>
      </c>
      <c r="T6884" s="5" t="s">
        <v>955</v>
      </c>
      <c r="U6884" s="5" t="str">
        <f aca="false">IF(ISNUMBER(FIND(",", T6884)), MID(T6884, FIND(",", T6884) + 2, LEN(T6884) - FIND(",", T6884) - 1), IF(T6884&lt;&gt;"", T6884, "unknown"))</f>
        <v>southern Peru</v>
      </c>
      <c r="V6884" s="5" t="s">
        <v>27</v>
      </c>
    </row>
    <row r="6885" customFormat="false" ht="13.8" hidden="false" customHeight="false" outlineLevel="0" collapsed="false">
      <c r="A6885" s="5" t="s">
        <v>17983</v>
      </c>
      <c r="B6885" s="5" t="n">
        <f aca="false">YEAR(DATEVALUE(LEFT(A6885, 10)))</f>
        <v>1943</v>
      </c>
      <c r="C6885" s="6" t="n">
        <v>15736</v>
      </c>
      <c r="D6885" s="2" t="n">
        <v>0.231284722222222</v>
      </c>
      <c r="F6885" s="5" t="n">
        <v>-2</v>
      </c>
      <c r="G6885" s="5" t="n">
        <v>-80.5</v>
      </c>
      <c r="H6885" s="5" t="n">
        <v>100</v>
      </c>
      <c r="I6885" s="5" t="n">
        <v>6.7</v>
      </c>
      <c r="J6885" s="5" t="s">
        <v>13467</v>
      </c>
      <c r="K6885" s="5"/>
      <c r="L6885" s="5"/>
      <c r="M6885" s="5" t="n">
        <v>0</v>
      </c>
      <c r="N6885" s="5"/>
      <c r="O6885" s="5"/>
      <c r="P6885" s="5"/>
      <c r="Q6885" s="5" t="s">
        <v>3644</v>
      </c>
      <c r="R6885" s="5" t="s">
        <v>17984</v>
      </c>
      <c r="S6885" s="5" t="s">
        <v>17789</v>
      </c>
      <c r="T6885" s="5" t="s">
        <v>4733</v>
      </c>
      <c r="U6885" s="5" t="str">
        <f aca="false">IF(ISNUMBER(FIND(",", T6885)), MID(T6885, FIND(",", T6885) + 2, LEN(T6885) - FIND(",", T6885) - 1), IF(T6885&lt;&gt;"", T6885, "unknown"))</f>
        <v>near the coast of Ecuador</v>
      </c>
      <c r="V6885" s="5" t="s">
        <v>27</v>
      </c>
    </row>
    <row r="6886" customFormat="false" ht="13.8" hidden="false" customHeight="false" outlineLevel="0" collapsed="false">
      <c r="A6886" s="5" t="s">
        <v>17985</v>
      </c>
      <c r="B6886" s="5" t="n">
        <f aca="false">YEAR(DATEVALUE(LEFT(A6886, 10)))</f>
        <v>1942</v>
      </c>
      <c r="C6886" s="6" t="n">
        <v>15697</v>
      </c>
      <c r="D6886" s="2" t="n">
        <v>0.17681712962963</v>
      </c>
      <c r="F6886" s="5" t="n">
        <v>-15.617</v>
      </c>
      <c r="G6886" s="5" t="n">
        <v>-175.398</v>
      </c>
      <c r="H6886" s="5" t="n">
        <v>35</v>
      </c>
      <c r="I6886" s="5" t="n">
        <v>6.6</v>
      </c>
      <c r="J6886" s="5" t="s">
        <v>13467</v>
      </c>
      <c r="K6886" s="5"/>
      <c r="L6886" s="5"/>
      <c r="M6886" s="5" t="n">
        <v>2</v>
      </c>
      <c r="N6886" s="5"/>
      <c r="O6886" s="5"/>
      <c r="P6886" s="5"/>
      <c r="Q6886" s="5" t="s">
        <v>3644</v>
      </c>
      <c r="R6886" s="5" t="s">
        <v>17986</v>
      </c>
      <c r="S6886" s="5" t="s">
        <v>17789</v>
      </c>
      <c r="T6886" s="5" t="s">
        <v>1007</v>
      </c>
      <c r="U6886" s="5" t="str">
        <f aca="false">IF(ISNUMBER(FIND(",", T6886)), MID(T6886, FIND(",", T6886) + 2, LEN(T6886) - FIND(",", T6886) - 1), IF(T6886&lt;&gt;"", T6886, "unknown"))</f>
        <v>Tonga</v>
      </c>
      <c r="V6886" s="5" t="s">
        <v>27</v>
      </c>
    </row>
    <row r="6887" customFormat="false" ht="13.8" hidden="false" customHeight="false" outlineLevel="0" collapsed="false">
      <c r="A6887" s="5" t="s">
        <v>17987</v>
      </c>
      <c r="B6887" s="5" t="n">
        <f aca="false">YEAR(DATEVALUE(LEFT(A6887, 10)))</f>
        <v>1942</v>
      </c>
      <c r="C6887" s="6" t="n">
        <v>15695</v>
      </c>
      <c r="D6887" s="2" t="n">
        <v>0.585543981481482</v>
      </c>
      <c r="F6887" s="5" t="n">
        <v>40.671</v>
      </c>
      <c r="G6887" s="5" t="n">
        <v>36.45</v>
      </c>
      <c r="H6887" s="5" t="n">
        <v>35</v>
      </c>
      <c r="I6887" s="5" t="n">
        <v>7.2</v>
      </c>
      <c r="J6887" s="5" t="s">
        <v>3643</v>
      </c>
      <c r="K6887" s="5"/>
      <c r="L6887" s="5"/>
      <c r="M6887" s="5" t="n">
        <v>22</v>
      </c>
      <c r="N6887" s="5"/>
      <c r="O6887" s="5"/>
      <c r="P6887" s="5"/>
      <c r="Q6887" s="5" t="s">
        <v>3644</v>
      </c>
      <c r="R6887" s="5" t="s">
        <v>17988</v>
      </c>
      <c r="S6887" s="5" t="s">
        <v>17789</v>
      </c>
      <c r="T6887" s="5" t="s">
        <v>6420</v>
      </c>
      <c r="U6887" s="5" t="str">
        <f aca="false">IF(ISNUMBER(FIND(",", T6887)), MID(T6887, FIND(",", T6887) + 2, LEN(T6887) - FIND(",", T6887) - 1), IF(T6887&lt;&gt;"", T6887, "unknown"))</f>
        <v>central Turkey</v>
      </c>
      <c r="V6887" s="5" t="s">
        <v>27</v>
      </c>
    </row>
    <row r="6888" customFormat="false" ht="13.8" hidden="false" customHeight="false" outlineLevel="0" collapsed="false">
      <c r="A6888" s="5" t="s">
        <v>17989</v>
      </c>
      <c r="B6888" s="5" t="n">
        <f aca="false">YEAR(DATEVALUE(LEFT(A6888, 10)))</f>
        <v>1942</v>
      </c>
      <c r="C6888" s="6" t="n">
        <v>15694</v>
      </c>
      <c r="D6888" s="2" t="n">
        <v>0.965659722222222</v>
      </c>
      <c r="F6888" s="5" t="n">
        <v>31.258</v>
      </c>
      <c r="G6888" s="5" t="n">
        <v>141.616</v>
      </c>
      <c r="H6888" s="5" t="n">
        <v>35</v>
      </c>
      <c r="I6888" s="5" t="n">
        <v>6.9</v>
      </c>
      <c r="J6888" s="5" t="s">
        <v>1621</v>
      </c>
      <c r="K6888" s="5"/>
      <c r="L6888" s="5"/>
      <c r="M6888" s="5" t="n">
        <v>20</v>
      </c>
      <c r="N6888" s="5"/>
      <c r="O6888" s="5"/>
      <c r="P6888" s="5"/>
      <c r="Q6888" s="5" t="s">
        <v>3644</v>
      </c>
      <c r="R6888" s="5" t="s">
        <v>17990</v>
      </c>
      <c r="S6888" s="5" t="s">
        <v>17789</v>
      </c>
      <c r="T6888" s="5" t="s">
        <v>310</v>
      </c>
      <c r="U6888" s="5" t="str">
        <f aca="false">IF(ISNUMBER(FIND(",", T6888)), MID(T6888, FIND(",", T6888) + 2, LEN(T6888) - FIND(",", T6888) - 1), IF(T6888&lt;&gt;"", T6888, "unknown"))</f>
        <v>Japan region</v>
      </c>
      <c r="V6888" s="5" t="s">
        <v>27</v>
      </c>
    </row>
    <row r="6889" customFormat="false" ht="13.8" hidden="false" customHeight="false" outlineLevel="0" collapsed="false">
      <c r="A6889" s="5" t="s">
        <v>17991</v>
      </c>
      <c r="B6889" s="5" t="n">
        <f aca="false">YEAR(DATEVALUE(LEFT(A6889, 10)))</f>
        <v>1942</v>
      </c>
      <c r="C6889" s="6" t="n">
        <v>15673</v>
      </c>
      <c r="D6889" s="2" t="n">
        <v>0.443587962962963</v>
      </c>
      <c r="F6889" s="5" t="n">
        <v>7.28</v>
      </c>
      <c r="G6889" s="5" t="n">
        <v>-35.644</v>
      </c>
      <c r="H6889" s="5" t="n">
        <v>15</v>
      </c>
      <c r="I6889" s="5" t="n">
        <v>7.1</v>
      </c>
      <c r="J6889" s="5" t="s">
        <v>1621</v>
      </c>
      <c r="K6889" s="5"/>
      <c r="L6889" s="5"/>
      <c r="M6889" s="5" t="n">
        <v>64</v>
      </c>
      <c r="N6889" s="5"/>
      <c r="O6889" s="5"/>
      <c r="P6889" s="5"/>
      <c r="Q6889" s="5" t="s">
        <v>3644</v>
      </c>
      <c r="R6889" s="5" t="s">
        <v>17992</v>
      </c>
      <c r="S6889" s="5" t="s">
        <v>17789</v>
      </c>
      <c r="T6889" s="5" t="s">
        <v>1477</v>
      </c>
      <c r="U6889" s="5" t="str">
        <f aca="false">IF(ISNUMBER(FIND(",", T6889)), MID(T6889, FIND(",", T6889) + 2, LEN(T6889) - FIND(",", T6889) - 1), IF(T6889&lt;&gt;"", T6889, "unknown"))</f>
        <v>central Mid-Atlantic Ridge</v>
      </c>
      <c r="V6889" s="5" t="s">
        <v>27</v>
      </c>
    </row>
    <row r="6890" customFormat="false" ht="13.8" hidden="false" customHeight="false" outlineLevel="0" collapsed="false">
      <c r="A6890" s="5" t="s">
        <v>17993</v>
      </c>
      <c r="B6890" s="5" t="n">
        <f aca="false">YEAR(DATEVALUE(LEFT(A6890, 10)))</f>
        <v>1942</v>
      </c>
      <c r="C6890" s="6" t="n">
        <v>15671</v>
      </c>
      <c r="D6890" s="2" t="n">
        <v>0.60244212962963</v>
      </c>
      <c r="F6890" s="5" t="n">
        <v>45.405</v>
      </c>
      <c r="G6890" s="5" t="n">
        <v>150.175</v>
      </c>
      <c r="H6890" s="5" t="n">
        <v>76</v>
      </c>
      <c r="I6890" s="5" t="n">
        <v>7.4</v>
      </c>
      <c r="J6890" s="5" t="s">
        <v>1061</v>
      </c>
      <c r="K6890" s="5"/>
      <c r="L6890" s="5"/>
      <c r="M6890" s="5" t="n">
        <v>55</v>
      </c>
      <c r="N6890" s="5"/>
      <c r="O6890" s="5"/>
      <c r="P6890" s="5"/>
      <c r="Q6890" s="5" t="s">
        <v>3644</v>
      </c>
      <c r="R6890" s="5" t="s">
        <v>17994</v>
      </c>
      <c r="S6890" s="5" t="s">
        <v>17789</v>
      </c>
      <c r="T6890" s="5" t="s">
        <v>749</v>
      </c>
      <c r="U6890" s="5" t="str">
        <f aca="false">IF(ISNUMBER(FIND(",", T6890)), MID(T6890, FIND(",", T6890) + 2, LEN(T6890) - FIND(",", T6890) - 1), IF(T6890&lt;&gt;"", T6890, "unknown"))</f>
        <v>Kuril Islands</v>
      </c>
      <c r="V6890" s="5" t="s">
        <v>27</v>
      </c>
    </row>
    <row r="6891" customFormat="false" ht="13.8" hidden="false" customHeight="false" outlineLevel="0" collapsed="false">
      <c r="A6891" s="5" t="s">
        <v>17995</v>
      </c>
      <c r="B6891" s="5" t="n">
        <f aca="false">YEAR(DATEVALUE(LEFT(A6891, 10)))</f>
        <v>1942</v>
      </c>
      <c r="C6891" s="6" t="n">
        <v>15660</v>
      </c>
      <c r="D6891" s="2" t="n">
        <v>0.716701388888889</v>
      </c>
      <c r="F6891" s="5" t="n">
        <v>36.369</v>
      </c>
      <c r="G6891" s="5" t="n">
        <v>141.433</v>
      </c>
      <c r="H6891" s="5" t="n">
        <v>35</v>
      </c>
      <c r="I6891" s="5" t="n">
        <v>6.9</v>
      </c>
      <c r="J6891" s="5" t="s">
        <v>1621</v>
      </c>
      <c r="K6891" s="5"/>
      <c r="L6891" s="5"/>
      <c r="M6891" s="5" t="n">
        <v>31</v>
      </c>
      <c r="N6891" s="5"/>
      <c r="O6891" s="5"/>
      <c r="P6891" s="5"/>
      <c r="Q6891" s="5" t="s">
        <v>3644</v>
      </c>
      <c r="R6891" s="5" t="s">
        <v>17996</v>
      </c>
      <c r="S6891" s="5" t="s">
        <v>17789</v>
      </c>
      <c r="T6891" s="5" t="s">
        <v>947</v>
      </c>
      <c r="U6891" s="5" t="str">
        <f aca="false">IF(ISNUMBER(FIND(",", T6891)), MID(T6891, FIND(",", T6891) + 2, LEN(T6891) - FIND(",", T6891) - 1), IF(T6891&lt;&gt;"", T6891, "unknown"))</f>
        <v>Japan</v>
      </c>
      <c r="V6891" s="5" t="s">
        <v>27</v>
      </c>
    </row>
    <row r="6892" customFormat="false" ht="13.8" hidden="false" customHeight="false" outlineLevel="0" collapsed="false">
      <c r="A6892" s="5" t="s">
        <v>17997</v>
      </c>
      <c r="B6892" s="5" t="n">
        <f aca="false">YEAR(DATEVALUE(LEFT(A6892, 10)))</f>
        <v>1942</v>
      </c>
      <c r="C6892" s="6" t="n">
        <v>15657</v>
      </c>
      <c r="D6892" s="2" t="n">
        <v>0.205231481481482</v>
      </c>
      <c r="F6892" s="5" t="n">
        <v>16.592</v>
      </c>
      <c r="G6892" s="5" t="n">
        <v>-94.296</v>
      </c>
      <c r="H6892" s="5" t="n">
        <v>69.5</v>
      </c>
      <c r="I6892" s="5" t="n">
        <v>6.6</v>
      </c>
      <c r="J6892" s="5" t="s">
        <v>13467</v>
      </c>
      <c r="K6892" s="5"/>
      <c r="L6892" s="5"/>
      <c r="M6892" s="5" t="n">
        <v>31</v>
      </c>
      <c r="N6892" s="5"/>
      <c r="O6892" s="5"/>
      <c r="P6892" s="5"/>
      <c r="Q6892" s="5" t="s">
        <v>3644</v>
      </c>
      <c r="R6892" s="5" t="s">
        <v>17998</v>
      </c>
      <c r="S6892" s="5" t="s">
        <v>17789</v>
      </c>
      <c r="T6892" s="5" t="s">
        <v>1074</v>
      </c>
      <c r="U6892" s="5" t="str">
        <f aca="false">IF(ISNUMBER(FIND(",", T6892)), MID(T6892, FIND(",", T6892) + 2, LEN(T6892) - FIND(",", T6892) - 1), IF(T6892&lt;&gt;"", T6892, "unknown"))</f>
        <v>Mexico</v>
      </c>
      <c r="V6892" s="5" t="s">
        <v>27</v>
      </c>
    </row>
    <row r="6893" customFormat="false" ht="13.8" hidden="false" customHeight="false" outlineLevel="0" collapsed="false">
      <c r="A6893" s="5" t="s">
        <v>17999</v>
      </c>
      <c r="B6893" s="5" t="n">
        <f aca="false">YEAR(DATEVALUE(LEFT(A6893, 10)))</f>
        <v>1942</v>
      </c>
      <c r="C6893" s="6" t="n">
        <v>15655</v>
      </c>
      <c r="D6893" s="2" t="n">
        <v>0.48712962962963</v>
      </c>
      <c r="F6893" s="5" t="n">
        <v>-49.726</v>
      </c>
      <c r="G6893" s="5" t="n">
        <v>29.947</v>
      </c>
      <c r="H6893" s="5" t="n">
        <v>15</v>
      </c>
      <c r="I6893" s="5" t="n">
        <v>8</v>
      </c>
      <c r="J6893" s="5" t="s">
        <v>3643</v>
      </c>
      <c r="K6893" s="5"/>
      <c r="L6893" s="5"/>
      <c r="M6893" s="5" t="n">
        <v>52</v>
      </c>
      <c r="N6893" s="5"/>
      <c r="O6893" s="5"/>
      <c r="P6893" s="5"/>
      <c r="Q6893" s="5" t="s">
        <v>3644</v>
      </c>
      <c r="R6893" s="5" t="s">
        <v>18000</v>
      </c>
      <c r="S6893" s="5" t="s">
        <v>17789</v>
      </c>
      <c r="T6893" s="5" t="s">
        <v>4938</v>
      </c>
      <c r="U6893" s="5" t="str">
        <f aca="false">IF(ISNUMBER(FIND(",", T6893)), MID(T6893, FIND(",", T6893) + 2, LEN(T6893) - FIND(",", T6893) - 1), IF(T6893&lt;&gt;"", T6893, "unknown"))</f>
        <v>south of Africa</v>
      </c>
      <c r="V6893" s="5" t="s">
        <v>27</v>
      </c>
    </row>
    <row r="6894" customFormat="false" ht="13.8" hidden="false" customHeight="false" outlineLevel="0" collapsed="false">
      <c r="A6894" s="5" t="s">
        <v>18001</v>
      </c>
      <c r="B6894" s="5" t="n">
        <f aca="false">YEAR(DATEVALUE(LEFT(A6894, 10)))</f>
        <v>1942</v>
      </c>
      <c r="C6894" s="6" t="n">
        <v>15652</v>
      </c>
      <c r="D6894" s="2" t="n">
        <v>0.31400462962963</v>
      </c>
      <c r="F6894" s="5" t="n">
        <v>-9.03</v>
      </c>
      <c r="G6894" s="5" t="n">
        <v>123.06</v>
      </c>
      <c r="H6894" s="5" t="n">
        <v>74.9</v>
      </c>
      <c r="I6894" s="5" t="n">
        <v>6.6</v>
      </c>
      <c r="J6894" s="5" t="s">
        <v>13467</v>
      </c>
      <c r="K6894" s="5"/>
      <c r="L6894" s="5"/>
      <c r="M6894" s="5" t="n">
        <v>22</v>
      </c>
      <c r="N6894" s="5"/>
      <c r="O6894" s="5"/>
      <c r="P6894" s="5"/>
      <c r="Q6894" s="5" t="s">
        <v>3644</v>
      </c>
      <c r="R6894" s="5" t="s">
        <v>18002</v>
      </c>
      <c r="S6894" s="5" t="s">
        <v>17789</v>
      </c>
      <c r="T6894" s="5" t="s">
        <v>13679</v>
      </c>
      <c r="U6894" s="5" t="str">
        <f aca="false">IF(ISNUMBER(FIND(",", T6894)), MID(T6894, FIND(",", T6894) + 2, LEN(T6894) - FIND(",", T6894) - 1), IF(T6894&lt;&gt;"", T6894, "unknown"))</f>
        <v>Indonesia</v>
      </c>
      <c r="V6894" s="5" t="s">
        <v>27</v>
      </c>
    </row>
    <row r="6895" customFormat="false" ht="13.8" hidden="false" customHeight="false" outlineLevel="0" collapsed="false">
      <c r="A6895" s="5" t="s">
        <v>18003</v>
      </c>
      <c r="B6895" s="5" t="n">
        <f aca="false">YEAR(DATEVALUE(LEFT(A6895, 10)))</f>
        <v>1942</v>
      </c>
      <c r="C6895" s="6" t="n">
        <v>15651</v>
      </c>
      <c r="D6895" s="2" t="n">
        <v>0.563321759259259</v>
      </c>
      <c r="F6895" s="5" t="n">
        <v>-6.521</v>
      </c>
      <c r="G6895" s="5" t="n">
        <v>-76.768</v>
      </c>
      <c r="H6895" s="5" t="n">
        <v>123.6</v>
      </c>
      <c r="I6895" s="5" t="n">
        <v>6.6</v>
      </c>
      <c r="J6895" s="5" t="s">
        <v>13467</v>
      </c>
      <c r="K6895" s="5"/>
      <c r="L6895" s="5"/>
      <c r="M6895" s="5" t="n">
        <v>32</v>
      </c>
      <c r="N6895" s="5"/>
      <c r="O6895" s="5"/>
      <c r="P6895" s="5"/>
      <c r="Q6895" s="5" t="s">
        <v>3644</v>
      </c>
      <c r="R6895" s="5" t="s">
        <v>18004</v>
      </c>
      <c r="S6895" s="5" t="s">
        <v>17789</v>
      </c>
      <c r="T6895" s="5" t="s">
        <v>1340</v>
      </c>
      <c r="U6895" s="5" t="str">
        <f aca="false">IF(ISNUMBER(FIND(",", T6895)), MID(T6895, FIND(",", T6895) + 2, LEN(T6895) - FIND(",", T6895) - 1), IF(T6895&lt;&gt;"", T6895, "unknown"))</f>
        <v>northern Peru</v>
      </c>
      <c r="V6895" s="5" t="s">
        <v>27</v>
      </c>
    </row>
    <row r="6896" customFormat="false" ht="13.8" hidden="false" customHeight="false" outlineLevel="0" collapsed="false">
      <c r="A6896" s="5" t="s">
        <v>18005</v>
      </c>
      <c r="B6896" s="5" t="n">
        <f aca="false">YEAR(DATEVALUE(LEFT(A6896, 10)))</f>
        <v>1942</v>
      </c>
      <c r="C6896" s="6" t="n">
        <v>15647</v>
      </c>
      <c r="D6896" s="2" t="n">
        <v>0.999722222222222</v>
      </c>
      <c r="F6896" s="5" t="n">
        <v>-18.024</v>
      </c>
      <c r="G6896" s="5" t="n">
        <v>-175.582</v>
      </c>
      <c r="H6896" s="5" t="n">
        <v>35</v>
      </c>
      <c r="I6896" s="5" t="n">
        <v>6.7</v>
      </c>
      <c r="J6896" s="5" t="s">
        <v>13467</v>
      </c>
      <c r="K6896" s="5"/>
      <c r="L6896" s="5"/>
      <c r="M6896" s="5" t="n">
        <v>20</v>
      </c>
      <c r="N6896" s="5"/>
      <c r="O6896" s="5"/>
      <c r="P6896" s="5"/>
      <c r="Q6896" s="5" t="s">
        <v>3644</v>
      </c>
      <c r="R6896" s="5" t="s">
        <v>18006</v>
      </c>
      <c r="S6896" s="5" t="s">
        <v>17789</v>
      </c>
      <c r="T6896" s="5" t="s">
        <v>1007</v>
      </c>
      <c r="U6896" s="5" t="str">
        <f aca="false">IF(ISNUMBER(FIND(",", T6896)), MID(T6896, FIND(",", T6896) + 2, LEN(T6896) - FIND(",", T6896) - 1), IF(T6896&lt;&gt;"", T6896, "unknown"))</f>
        <v>Tonga</v>
      </c>
      <c r="V6896" s="5" t="s">
        <v>27</v>
      </c>
    </row>
    <row r="6897" customFormat="false" ht="13.8" hidden="false" customHeight="false" outlineLevel="0" collapsed="false">
      <c r="A6897" s="5" t="s">
        <v>18007</v>
      </c>
      <c r="B6897" s="5" t="n">
        <f aca="false">YEAR(DATEVALUE(LEFT(A6897, 10)))</f>
        <v>1942</v>
      </c>
      <c r="C6897" s="6" t="n">
        <v>15640</v>
      </c>
      <c r="D6897" s="2" t="n">
        <v>0.881412037037037</v>
      </c>
      <c r="F6897" s="5" t="n">
        <v>46.016</v>
      </c>
      <c r="G6897" s="5" t="n">
        <v>151.542</v>
      </c>
      <c r="H6897" s="5" t="n">
        <v>35</v>
      </c>
      <c r="I6897" s="5" t="n">
        <v>6.8</v>
      </c>
      <c r="J6897" s="5" t="s">
        <v>1621</v>
      </c>
      <c r="K6897" s="5"/>
      <c r="L6897" s="5"/>
      <c r="M6897" s="5" t="n">
        <v>67</v>
      </c>
      <c r="N6897" s="5"/>
      <c r="O6897" s="5"/>
      <c r="P6897" s="5"/>
      <c r="Q6897" s="5" t="s">
        <v>3644</v>
      </c>
      <c r="R6897" s="5" t="s">
        <v>18008</v>
      </c>
      <c r="S6897" s="5" t="s">
        <v>17789</v>
      </c>
      <c r="T6897" s="5" t="s">
        <v>749</v>
      </c>
      <c r="U6897" s="5" t="str">
        <f aca="false">IF(ISNUMBER(FIND(",", T6897)), MID(T6897, FIND(",", T6897) + 2, LEN(T6897) - FIND(",", T6897) - 1), IF(T6897&lt;&gt;"", T6897, "unknown"))</f>
        <v>Kuril Islands</v>
      </c>
      <c r="V6897" s="5" t="s">
        <v>27</v>
      </c>
    </row>
    <row r="6898" customFormat="false" ht="13.8" hidden="false" customHeight="false" outlineLevel="0" collapsed="false">
      <c r="A6898" s="5" t="s">
        <v>18009</v>
      </c>
      <c r="B6898" s="5" t="n">
        <f aca="false">YEAR(DATEVALUE(LEFT(A6898, 10)))</f>
        <v>1942</v>
      </c>
      <c r="C6898" s="6" t="n">
        <v>15634</v>
      </c>
      <c r="D6898" s="2" t="n">
        <v>0.973518518518519</v>
      </c>
      <c r="F6898" s="5" t="n">
        <v>7.731</v>
      </c>
      <c r="G6898" s="5" t="n">
        <v>122.595</v>
      </c>
      <c r="H6898" s="5" t="n">
        <v>35</v>
      </c>
      <c r="I6898" s="5" t="n">
        <v>7.2</v>
      </c>
      <c r="J6898" s="5" t="s">
        <v>3643</v>
      </c>
      <c r="K6898" s="5"/>
      <c r="L6898" s="5"/>
      <c r="M6898" s="5" t="n">
        <v>33</v>
      </c>
      <c r="N6898" s="5"/>
      <c r="O6898" s="5"/>
      <c r="P6898" s="5"/>
      <c r="Q6898" s="5" t="s">
        <v>3644</v>
      </c>
      <c r="R6898" s="5" t="s">
        <v>18010</v>
      </c>
      <c r="S6898" s="5" t="s">
        <v>17789</v>
      </c>
      <c r="T6898" s="5" t="s">
        <v>788</v>
      </c>
      <c r="U6898" s="5" t="str">
        <f aca="false">IF(ISNUMBER(FIND(",", T6898)), MID(T6898, FIND(",", T6898) + 2, LEN(T6898) - FIND(",", T6898) - 1), IF(T6898&lt;&gt;"", T6898, "unknown"))</f>
        <v>Philippines</v>
      </c>
      <c r="V6898" s="5" t="s">
        <v>27</v>
      </c>
    </row>
    <row r="6899" customFormat="false" ht="13.8" hidden="false" customHeight="false" outlineLevel="0" collapsed="false">
      <c r="A6899" s="5" t="s">
        <v>18011</v>
      </c>
      <c r="B6899" s="5" t="n">
        <f aca="false">YEAR(DATEVALUE(LEFT(A6899, 10)))</f>
        <v>1942</v>
      </c>
      <c r="C6899" s="6" t="n">
        <v>15623</v>
      </c>
      <c r="D6899" s="2" t="n">
        <v>0.657083333333333</v>
      </c>
      <c r="F6899" s="5" t="n">
        <v>-11.538</v>
      </c>
      <c r="G6899" s="5" t="n">
        <v>34.646</v>
      </c>
      <c r="H6899" s="5" t="n">
        <v>25</v>
      </c>
      <c r="I6899" s="5" t="n">
        <v>6.6</v>
      </c>
      <c r="J6899" s="5" t="s">
        <v>13467</v>
      </c>
      <c r="K6899" s="5"/>
      <c r="L6899" s="5"/>
      <c r="M6899" s="5" t="n">
        <v>37</v>
      </c>
      <c r="N6899" s="5"/>
      <c r="O6899" s="5"/>
      <c r="P6899" s="5"/>
      <c r="Q6899" s="5" t="s">
        <v>3644</v>
      </c>
      <c r="R6899" s="5" t="s">
        <v>18012</v>
      </c>
      <c r="S6899" s="5" t="s">
        <v>17789</v>
      </c>
      <c r="T6899" s="5" t="s">
        <v>2423</v>
      </c>
      <c r="U6899" s="5" t="str">
        <f aca="false">IF(ISNUMBER(FIND(",", T6899)), MID(T6899, FIND(",", T6899) + 2, LEN(T6899) - FIND(",", T6899) - 1), IF(T6899&lt;&gt;"", T6899, "unknown"))</f>
        <v>Malawi</v>
      </c>
      <c r="V6899" s="5" t="s">
        <v>27</v>
      </c>
    </row>
    <row r="6900" customFormat="false" ht="13.8" hidden="false" customHeight="false" outlineLevel="0" collapsed="false">
      <c r="A6900" s="5" t="s">
        <v>18013</v>
      </c>
      <c r="B6900" s="5" t="n">
        <f aca="false">YEAR(DATEVALUE(LEFT(A6900, 10)))</f>
        <v>1942</v>
      </c>
      <c r="C6900" s="6" t="n">
        <v>15598</v>
      </c>
      <c r="D6900" s="2" t="n">
        <v>0.479884259259259</v>
      </c>
      <c r="F6900" s="5" t="n">
        <v>-21.906</v>
      </c>
      <c r="G6900" s="5" t="n">
        <v>171.451</v>
      </c>
      <c r="H6900" s="5" t="n">
        <v>98.2</v>
      </c>
      <c r="I6900" s="5" t="n">
        <v>6.9</v>
      </c>
      <c r="J6900" s="5" t="s">
        <v>1061</v>
      </c>
      <c r="K6900" s="5"/>
      <c r="L6900" s="5"/>
      <c r="M6900" s="5" t="n">
        <v>28</v>
      </c>
      <c r="N6900" s="5"/>
      <c r="O6900" s="5"/>
      <c r="P6900" s="5"/>
      <c r="Q6900" s="5" t="s">
        <v>3644</v>
      </c>
      <c r="R6900" s="5" t="s">
        <v>18014</v>
      </c>
      <c r="S6900" s="5" t="s">
        <v>17789</v>
      </c>
      <c r="T6900" s="5" t="s">
        <v>1116</v>
      </c>
      <c r="U6900" s="5" t="str">
        <f aca="false">IF(ISNUMBER(FIND(",", T6900)), MID(T6900, FIND(",", T6900) + 2, LEN(T6900) - FIND(",", T6900) - 1), IF(T6900&lt;&gt;"", T6900, "unknown"))</f>
        <v>southeast of the Loyalty Islands</v>
      </c>
      <c r="V6900" s="5" t="s">
        <v>27</v>
      </c>
    </row>
    <row r="6901" customFormat="false" ht="13.8" hidden="false" customHeight="false" outlineLevel="0" collapsed="false">
      <c r="A6901" s="5" t="s">
        <v>18015</v>
      </c>
      <c r="B6901" s="5" t="n">
        <f aca="false">YEAR(DATEVALUE(LEFT(A6901, 10)))</f>
        <v>1942</v>
      </c>
      <c r="C6901" s="6" t="n">
        <v>15593</v>
      </c>
      <c r="D6901" s="2" t="n">
        <v>0.0593171296296296</v>
      </c>
      <c r="F6901" s="5" t="n">
        <v>53.549</v>
      </c>
      <c r="G6901" s="5" t="n">
        <v>-165.772</v>
      </c>
      <c r="H6901" s="5" t="n">
        <v>42.5</v>
      </c>
      <c r="I6901" s="5" t="n">
        <v>6.9</v>
      </c>
      <c r="J6901" s="5" t="s">
        <v>1061</v>
      </c>
      <c r="K6901" s="5"/>
      <c r="L6901" s="5"/>
      <c r="M6901" s="5" t="n">
        <v>51</v>
      </c>
      <c r="N6901" s="5"/>
      <c r="O6901" s="5"/>
      <c r="P6901" s="5"/>
      <c r="Q6901" s="5" t="s">
        <v>3644</v>
      </c>
      <c r="R6901" s="5" t="s">
        <v>18016</v>
      </c>
      <c r="S6901" s="5" t="s">
        <v>17789</v>
      </c>
      <c r="T6901" s="5" t="s">
        <v>894</v>
      </c>
      <c r="U6901" s="5" t="str">
        <f aca="false">IF(ISNUMBER(FIND(",", T6901)), MID(T6901, FIND(",", T6901) + 2, LEN(T6901) - FIND(",", T6901) - 1), IF(T6901&lt;&gt;"", T6901, "unknown"))</f>
        <v>Aleutian Islands, Alaska</v>
      </c>
      <c r="V6901" s="5" t="s">
        <v>27</v>
      </c>
    </row>
    <row r="6902" customFormat="false" ht="13.8" hidden="false" customHeight="false" outlineLevel="0" collapsed="false">
      <c r="A6902" s="5" t="s">
        <v>18017</v>
      </c>
      <c r="B6902" s="5" t="n">
        <f aca="false">YEAR(DATEVALUE(LEFT(A6902, 10)))</f>
        <v>1942</v>
      </c>
      <c r="C6902" s="6" t="n">
        <v>15582</v>
      </c>
      <c r="D6902" s="2" t="n">
        <v>0.0689814814814815</v>
      </c>
      <c r="F6902" s="5" t="n">
        <v>-24</v>
      </c>
      <c r="G6902" s="5" t="n">
        <v>179.5</v>
      </c>
      <c r="H6902" s="5" t="n">
        <v>570</v>
      </c>
      <c r="I6902" s="5" t="n">
        <v>6.6</v>
      </c>
      <c r="J6902" s="5" t="s">
        <v>13467</v>
      </c>
      <c r="K6902" s="5"/>
      <c r="L6902" s="5"/>
      <c r="M6902" s="5" t="n">
        <v>0</v>
      </c>
      <c r="N6902" s="5"/>
      <c r="O6902" s="5"/>
      <c r="P6902" s="5"/>
      <c r="Q6902" s="5" t="s">
        <v>3644</v>
      </c>
      <c r="R6902" s="5" t="s">
        <v>18018</v>
      </c>
      <c r="S6902" s="5" t="s">
        <v>17789</v>
      </c>
      <c r="T6902" s="5" t="s">
        <v>1124</v>
      </c>
      <c r="U6902" s="5" t="str">
        <f aca="false">IF(ISNUMBER(FIND(",", T6902)), MID(T6902, FIND(",", T6902) + 2, LEN(T6902) - FIND(",", T6902) - 1), IF(T6902&lt;&gt;"", T6902, "unknown"))</f>
        <v>south of the Fiji Islands</v>
      </c>
      <c r="V6902" s="5" t="s">
        <v>27</v>
      </c>
    </row>
    <row r="6903" customFormat="false" ht="13.8" hidden="false" customHeight="false" outlineLevel="0" collapsed="false">
      <c r="A6903" s="5" t="s">
        <v>18019</v>
      </c>
      <c r="B6903" s="5" t="n">
        <f aca="false">YEAR(DATEVALUE(LEFT(A6903, 10)))</f>
        <v>1942</v>
      </c>
      <c r="C6903" s="6" t="n">
        <v>15577</v>
      </c>
      <c r="D6903" s="2" t="n">
        <v>0.951747685185185</v>
      </c>
      <c r="F6903" s="5" t="n">
        <v>-14.975</v>
      </c>
      <c r="G6903" s="5" t="n">
        <v>-74.92</v>
      </c>
      <c r="H6903" s="5" t="n">
        <v>35</v>
      </c>
      <c r="I6903" s="5" t="n">
        <v>7.7</v>
      </c>
      <c r="J6903" s="5" t="s">
        <v>3643</v>
      </c>
      <c r="K6903" s="5"/>
      <c r="L6903" s="5"/>
      <c r="M6903" s="5" t="n">
        <v>68</v>
      </c>
      <c r="N6903" s="5"/>
      <c r="O6903" s="5"/>
      <c r="P6903" s="5"/>
      <c r="Q6903" s="5" t="s">
        <v>3644</v>
      </c>
      <c r="R6903" s="5" t="s">
        <v>18020</v>
      </c>
      <c r="S6903" s="5" t="s">
        <v>17789</v>
      </c>
      <c r="T6903" s="5" t="s">
        <v>777</v>
      </c>
      <c r="U6903" s="5" t="str">
        <f aca="false">IF(ISNUMBER(FIND(",", T6903)), MID(T6903, FIND(",", T6903) + 2, LEN(T6903) - FIND(",", T6903) - 1), IF(T6903&lt;&gt;"", T6903, "unknown"))</f>
        <v>central Peru</v>
      </c>
      <c r="V6903" s="5" t="s">
        <v>27</v>
      </c>
    </row>
    <row r="6904" customFormat="false" ht="13.8" hidden="false" customHeight="false" outlineLevel="0" collapsed="false">
      <c r="A6904" s="5" t="s">
        <v>18021</v>
      </c>
      <c r="B6904" s="5" t="n">
        <f aca="false">YEAR(DATEVALUE(LEFT(A6904, 10)))</f>
        <v>1942</v>
      </c>
      <c r="C6904" s="6" t="n">
        <v>15559</v>
      </c>
      <c r="D6904" s="2" t="n">
        <v>0.984027777777778</v>
      </c>
      <c r="F6904" s="5" t="n">
        <v>13.78</v>
      </c>
      <c r="G6904" s="5" t="n">
        <v>-90.913</v>
      </c>
      <c r="H6904" s="5" t="n">
        <v>35</v>
      </c>
      <c r="I6904" s="5" t="n">
        <v>7.7</v>
      </c>
      <c r="J6904" s="5" t="s">
        <v>3643</v>
      </c>
      <c r="K6904" s="5"/>
      <c r="L6904" s="5"/>
      <c r="M6904" s="5" t="n">
        <v>68</v>
      </c>
      <c r="N6904" s="5"/>
      <c r="O6904" s="5"/>
      <c r="P6904" s="5"/>
      <c r="Q6904" s="5" t="s">
        <v>3644</v>
      </c>
      <c r="R6904" s="5" t="s">
        <v>18022</v>
      </c>
      <c r="S6904" s="5" t="s">
        <v>17789</v>
      </c>
      <c r="T6904" s="5" t="s">
        <v>769</v>
      </c>
      <c r="U6904" s="5" t="str">
        <f aca="false">IF(ISNUMBER(FIND(",", T6904)), MID(T6904, FIND(",", T6904) + 2, LEN(T6904) - FIND(",", T6904) - 1), IF(T6904&lt;&gt;"", T6904, "unknown"))</f>
        <v>offshore Guatemala</v>
      </c>
      <c r="V6904" s="5" t="s">
        <v>27</v>
      </c>
    </row>
    <row r="6905" customFormat="false" ht="13.8" hidden="false" customHeight="false" outlineLevel="0" collapsed="false">
      <c r="A6905" s="5" t="s">
        <v>18023</v>
      </c>
      <c r="B6905" s="5" t="n">
        <f aca="false">YEAR(DATEVALUE(LEFT(A6905, 10)))</f>
        <v>1942</v>
      </c>
      <c r="C6905" s="6" t="n">
        <v>15554</v>
      </c>
      <c r="D6905" s="2" t="n">
        <v>0.604305555555556</v>
      </c>
      <c r="F6905" s="5" t="n">
        <v>-47.796</v>
      </c>
      <c r="G6905" s="5" t="n">
        <v>100.768</v>
      </c>
      <c r="H6905" s="5" t="n">
        <v>15</v>
      </c>
      <c r="I6905" s="5" t="n">
        <v>6.8</v>
      </c>
      <c r="J6905" s="5" t="s">
        <v>1621</v>
      </c>
      <c r="K6905" s="5"/>
      <c r="L6905" s="5"/>
      <c r="M6905" s="5" t="n">
        <v>18</v>
      </c>
      <c r="N6905" s="5"/>
      <c r="O6905" s="5"/>
      <c r="P6905" s="5"/>
      <c r="Q6905" s="5" t="s">
        <v>3644</v>
      </c>
      <c r="R6905" s="5" t="s">
        <v>18024</v>
      </c>
      <c r="S6905" s="5" t="s">
        <v>17789</v>
      </c>
      <c r="T6905" s="5" t="s">
        <v>1902</v>
      </c>
      <c r="U6905" s="5" t="str">
        <f aca="false">IF(ISNUMBER(FIND(",", T6905)), MID(T6905, FIND(",", T6905) + 2, LEN(T6905) - FIND(",", T6905) - 1), IF(T6905&lt;&gt;"", T6905, "unknown"))</f>
        <v>southeast Indian Ridge</v>
      </c>
      <c r="V6905" s="5" t="s">
        <v>27</v>
      </c>
    </row>
    <row r="6906" customFormat="false" ht="13.8" hidden="false" customHeight="false" outlineLevel="0" collapsed="false">
      <c r="A6906" s="5" t="s">
        <v>18025</v>
      </c>
      <c r="B6906" s="5" t="n">
        <f aca="false">YEAR(DATEVALUE(LEFT(A6906, 10)))</f>
        <v>1942</v>
      </c>
      <c r="C6906" s="6" t="n">
        <v>15554</v>
      </c>
      <c r="D6906" s="2" t="n">
        <v>0.523657407407407</v>
      </c>
      <c r="F6906" s="5" t="n">
        <v>-41.066</v>
      </c>
      <c r="G6906" s="5" t="n">
        <v>175.684</v>
      </c>
      <c r="H6906" s="5" t="n">
        <v>35</v>
      </c>
      <c r="I6906" s="5" t="n">
        <v>6.9</v>
      </c>
      <c r="J6906" s="5" t="s">
        <v>1621</v>
      </c>
      <c r="K6906" s="5"/>
      <c r="L6906" s="5"/>
      <c r="M6906" s="5" t="n">
        <v>60</v>
      </c>
      <c r="N6906" s="5"/>
      <c r="O6906" s="5"/>
      <c r="P6906" s="5"/>
      <c r="Q6906" s="5" t="s">
        <v>3644</v>
      </c>
      <c r="R6906" s="5" t="s">
        <v>18026</v>
      </c>
      <c r="S6906" s="5" t="s">
        <v>17789</v>
      </c>
      <c r="T6906" s="5" t="s">
        <v>731</v>
      </c>
      <c r="U6906" s="5" t="str">
        <f aca="false">IF(ISNUMBER(FIND(",", T6906)), MID(T6906, FIND(",", T6906) + 2, LEN(T6906) - FIND(",", T6906) - 1), IF(T6906&lt;&gt;"", T6906, "unknown"))</f>
        <v>North Island of New Zealand</v>
      </c>
      <c r="V6906" s="5" t="s">
        <v>27</v>
      </c>
    </row>
    <row r="6907" customFormat="false" ht="13.8" hidden="false" customHeight="false" outlineLevel="0" collapsed="false">
      <c r="A6907" s="5" t="s">
        <v>18027</v>
      </c>
      <c r="B6907" s="5" t="n">
        <f aca="false">YEAR(DATEVALUE(LEFT(A6907, 10)))</f>
        <v>1942</v>
      </c>
      <c r="C6907" s="6" t="n">
        <v>15551</v>
      </c>
      <c r="D6907" s="2" t="n">
        <v>0.950925925925926</v>
      </c>
      <c r="F6907" s="5" t="n">
        <v>-2.637</v>
      </c>
      <c r="G6907" s="5" t="n">
        <v>127.586</v>
      </c>
      <c r="H6907" s="5" t="n">
        <v>35</v>
      </c>
      <c r="I6907" s="5" t="n">
        <v>6.7</v>
      </c>
      <c r="J6907" s="5" t="s">
        <v>1621</v>
      </c>
      <c r="K6907" s="5"/>
      <c r="L6907" s="5"/>
      <c r="M6907" s="5" t="n">
        <v>49</v>
      </c>
      <c r="N6907" s="5"/>
      <c r="O6907" s="5"/>
      <c r="P6907" s="5"/>
      <c r="Q6907" s="5" t="s">
        <v>3644</v>
      </c>
      <c r="R6907" s="5" t="s">
        <v>18028</v>
      </c>
      <c r="S6907" s="5" t="s">
        <v>17789</v>
      </c>
      <c r="T6907" s="5" t="s">
        <v>1366</v>
      </c>
      <c r="U6907" s="5" t="str">
        <f aca="false">IF(ISNUMBER(FIND(",", T6907)), MID(T6907, FIND(",", T6907) + 2, LEN(T6907) - FIND(",", T6907) - 1), IF(T6907&lt;&gt;"", T6907, "unknown"))</f>
        <v>Indonesia</v>
      </c>
      <c r="V6907" s="5" t="s">
        <v>27</v>
      </c>
    </row>
    <row r="6908" customFormat="false" ht="13.8" hidden="false" customHeight="false" outlineLevel="0" collapsed="false">
      <c r="A6908" s="5" t="s">
        <v>18029</v>
      </c>
      <c r="B6908" s="5" t="n">
        <f aca="false">YEAR(DATEVALUE(LEFT(A6908, 10)))</f>
        <v>1942</v>
      </c>
      <c r="C6908" s="6" t="n">
        <v>15547</v>
      </c>
      <c r="D6908" s="2" t="n">
        <v>0.265659722222222</v>
      </c>
      <c r="F6908" s="5" t="n">
        <v>11.548</v>
      </c>
      <c r="G6908" s="5" t="n">
        <v>125.313</v>
      </c>
      <c r="H6908" s="5" t="n">
        <v>35</v>
      </c>
      <c r="I6908" s="5" t="n">
        <v>6.6</v>
      </c>
      <c r="J6908" s="5" t="s">
        <v>13467</v>
      </c>
      <c r="K6908" s="5"/>
      <c r="L6908" s="5"/>
      <c r="M6908" s="5" t="n">
        <v>36</v>
      </c>
      <c r="N6908" s="5"/>
      <c r="O6908" s="5"/>
      <c r="P6908" s="5"/>
      <c r="Q6908" s="5" t="s">
        <v>3644</v>
      </c>
      <c r="R6908" s="5" t="s">
        <v>18030</v>
      </c>
      <c r="S6908" s="5" t="s">
        <v>17789</v>
      </c>
      <c r="T6908" s="5" t="s">
        <v>3124</v>
      </c>
      <c r="U6908" s="5" t="str">
        <f aca="false">IF(ISNUMBER(FIND(",", T6908)), MID(T6908, FIND(",", T6908) + 2, LEN(T6908) - FIND(",", T6908) - 1), IF(T6908&lt;&gt;"", T6908, "unknown"))</f>
        <v>Philippines</v>
      </c>
      <c r="V6908" s="5" t="s">
        <v>27</v>
      </c>
    </row>
    <row r="6909" customFormat="false" ht="13.8" hidden="false" customHeight="false" outlineLevel="0" collapsed="false">
      <c r="A6909" s="5" t="s">
        <v>18031</v>
      </c>
      <c r="B6909" s="5" t="n">
        <f aca="false">YEAR(DATEVALUE(LEFT(A6909, 10)))</f>
        <v>1942</v>
      </c>
      <c r="C6909" s="6" t="n">
        <v>15530</v>
      </c>
      <c r="D6909" s="2" t="n">
        <v>0.28869212962963</v>
      </c>
      <c r="F6909" s="5" t="n">
        <v>-24.602</v>
      </c>
      <c r="G6909" s="5" t="n">
        <v>-70.189</v>
      </c>
      <c r="H6909" s="5" t="n">
        <v>35</v>
      </c>
      <c r="I6909" s="5" t="n">
        <v>7</v>
      </c>
      <c r="J6909" s="5" t="s">
        <v>1061</v>
      </c>
      <c r="K6909" s="5"/>
      <c r="L6909" s="5"/>
      <c r="M6909" s="5" t="n">
        <v>47</v>
      </c>
      <c r="N6909" s="5"/>
      <c r="O6909" s="5"/>
      <c r="P6909" s="5"/>
      <c r="Q6909" s="5" t="s">
        <v>3644</v>
      </c>
      <c r="R6909" s="5" t="s">
        <v>18032</v>
      </c>
      <c r="S6909" s="5" t="s">
        <v>17789</v>
      </c>
      <c r="T6909" s="5" t="s">
        <v>1454</v>
      </c>
      <c r="U6909" s="5" t="str">
        <f aca="false">IF(ISNUMBER(FIND(",", T6909)), MID(T6909, FIND(",", T6909) + 2, LEN(T6909) - FIND(",", T6909) - 1), IF(T6909&lt;&gt;"", T6909, "unknown"))</f>
        <v>Chile</v>
      </c>
      <c r="V6909" s="5" t="s">
        <v>27</v>
      </c>
    </row>
    <row r="6910" customFormat="false" ht="13.8" hidden="false" customHeight="false" outlineLevel="0" collapsed="false">
      <c r="A6910" s="5" t="s">
        <v>18033</v>
      </c>
      <c r="B6910" s="5" t="n">
        <f aca="false">YEAR(DATEVALUE(LEFT(A6910, 10)))</f>
        <v>1942</v>
      </c>
      <c r="C6910" s="6" t="n">
        <v>15529</v>
      </c>
      <c r="D6910" s="2" t="n">
        <v>0.120601851851852</v>
      </c>
      <c r="F6910" s="5" t="n">
        <v>-20.569</v>
      </c>
      <c r="G6910" s="5" t="n">
        <v>-178.9</v>
      </c>
      <c r="H6910" s="5" t="n">
        <v>289.7</v>
      </c>
      <c r="I6910" s="5" t="n">
        <v>6.6</v>
      </c>
      <c r="J6910" s="5" t="s">
        <v>13467</v>
      </c>
      <c r="K6910" s="5"/>
      <c r="L6910" s="5"/>
      <c r="M6910" s="5" t="n">
        <v>36</v>
      </c>
      <c r="N6910" s="5"/>
      <c r="O6910" s="5"/>
      <c r="P6910" s="5"/>
      <c r="Q6910" s="5" t="s">
        <v>3644</v>
      </c>
      <c r="R6910" s="5" t="s">
        <v>18034</v>
      </c>
      <c r="S6910" s="5" t="s">
        <v>17789</v>
      </c>
      <c r="T6910" s="5" t="s">
        <v>161</v>
      </c>
      <c r="U6910" s="5" t="str">
        <f aca="false">IF(ISNUMBER(FIND(",", T6910)), MID(T6910, FIND(",", T6910) + 2, LEN(T6910) - FIND(",", T6910) - 1), IF(T6910&lt;&gt;"", T6910, "unknown"))</f>
        <v>Fiji region</v>
      </c>
      <c r="V6910" s="5" t="s">
        <v>27</v>
      </c>
    </row>
    <row r="6911" customFormat="false" ht="13.8" hidden="false" customHeight="false" outlineLevel="0" collapsed="false">
      <c r="A6911" s="5" t="s">
        <v>18035</v>
      </c>
      <c r="B6911" s="5" t="n">
        <f aca="false">YEAR(DATEVALUE(LEFT(A6911, 10)))</f>
        <v>1942</v>
      </c>
      <c r="C6911" s="6" t="n">
        <v>15521</v>
      </c>
      <c r="D6911" s="2" t="n">
        <v>0.268472222222222</v>
      </c>
      <c r="F6911" s="5" t="n">
        <v>-33.125</v>
      </c>
      <c r="G6911" s="5" t="n">
        <v>-70.495</v>
      </c>
      <c r="H6911" s="5" t="n">
        <v>65.4</v>
      </c>
      <c r="I6911" s="5" t="n">
        <v>6.7</v>
      </c>
      <c r="J6911" s="5" t="s">
        <v>13467</v>
      </c>
      <c r="K6911" s="5"/>
      <c r="L6911" s="5"/>
      <c r="M6911" s="5" t="n">
        <v>33</v>
      </c>
      <c r="N6911" s="5"/>
      <c r="O6911" s="5"/>
      <c r="P6911" s="5"/>
      <c r="Q6911" s="5" t="s">
        <v>3644</v>
      </c>
      <c r="R6911" s="5" t="s">
        <v>18036</v>
      </c>
      <c r="S6911" s="5" t="s">
        <v>17789</v>
      </c>
      <c r="T6911" s="5" t="s">
        <v>6382</v>
      </c>
      <c r="U6911" s="5" t="str">
        <f aca="false">IF(ISNUMBER(FIND(",", T6911)), MID(T6911, FIND(",", T6911) + 2, LEN(T6911) - FIND(",", T6911) - 1), IF(T6911&lt;&gt;"", T6911, "unknown"))</f>
        <v>Chile</v>
      </c>
      <c r="V6911" s="5" t="s">
        <v>27</v>
      </c>
    </row>
    <row r="6912" customFormat="false" ht="13.8" hidden="false" customHeight="false" outlineLevel="0" collapsed="false">
      <c r="A6912" s="5" t="s">
        <v>18037</v>
      </c>
      <c r="B6912" s="5" t="n">
        <f aca="false">YEAR(DATEVALUE(LEFT(A6912, 10)))</f>
        <v>1942</v>
      </c>
      <c r="C6912" s="6" t="n">
        <v>15516</v>
      </c>
      <c r="D6912" s="2" t="n">
        <v>0.469791666666667</v>
      </c>
      <c r="F6912" s="5" t="n">
        <v>-41.534</v>
      </c>
      <c r="G6912" s="5" t="n">
        <v>175.63</v>
      </c>
      <c r="H6912" s="5" t="n">
        <v>35</v>
      </c>
      <c r="I6912" s="5" t="n">
        <v>7</v>
      </c>
      <c r="J6912" s="5" t="s">
        <v>1621</v>
      </c>
      <c r="K6912" s="5"/>
      <c r="L6912" s="5"/>
      <c r="M6912" s="5" t="n">
        <v>38</v>
      </c>
      <c r="N6912" s="5"/>
      <c r="O6912" s="5"/>
      <c r="P6912" s="5"/>
      <c r="Q6912" s="5" t="s">
        <v>3644</v>
      </c>
      <c r="R6912" s="5" t="s">
        <v>18038</v>
      </c>
      <c r="S6912" s="5" t="s">
        <v>17789</v>
      </c>
      <c r="T6912" s="5" t="s">
        <v>731</v>
      </c>
      <c r="U6912" s="5" t="str">
        <f aca="false">IF(ISNUMBER(FIND(",", T6912)), MID(T6912, FIND(",", T6912) + 2, LEN(T6912) - FIND(",", T6912) - 1), IF(T6912&lt;&gt;"", T6912, "unknown"))</f>
        <v>North Island of New Zealand</v>
      </c>
      <c r="V6912" s="5" t="s">
        <v>27</v>
      </c>
    </row>
    <row r="6913" customFormat="false" ht="13.8" hidden="false" customHeight="false" outlineLevel="0" collapsed="false">
      <c r="A6913" s="5" t="s">
        <v>18039</v>
      </c>
      <c r="B6913" s="5" t="n">
        <f aca="false">YEAR(DATEVALUE(LEFT(A6913, 10)))</f>
        <v>1942</v>
      </c>
      <c r="C6913" s="6" t="n">
        <v>15512</v>
      </c>
      <c r="D6913" s="2" t="n">
        <v>0.418206018518519</v>
      </c>
      <c r="F6913" s="5" t="n">
        <v>18.876</v>
      </c>
      <c r="G6913" s="5" t="n">
        <v>-101.063</v>
      </c>
      <c r="H6913" s="5" t="n">
        <v>85.9</v>
      </c>
      <c r="I6913" s="5" t="n">
        <v>6.6</v>
      </c>
      <c r="J6913" s="5" t="s">
        <v>13467</v>
      </c>
      <c r="K6913" s="5"/>
      <c r="L6913" s="5"/>
      <c r="M6913" s="5" t="n">
        <v>22</v>
      </c>
      <c r="N6913" s="5"/>
      <c r="O6913" s="5"/>
      <c r="P6913" s="5"/>
      <c r="Q6913" s="5" t="s">
        <v>3644</v>
      </c>
      <c r="R6913" s="5" t="s">
        <v>18040</v>
      </c>
      <c r="S6913" s="5" t="s">
        <v>17789</v>
      </c>
      <c r="T6913" s="5" t="s">
        <v>1052</v>
      </c>
      <c r="U6913" s="5" t="str">
        <f aca="false">IF(ISNUMBER(FIND(",", T6913)), MID(T6913, FIND(",", T6913) + 2, LEN(T6913) - FIND(",", T6913) - 1), IF(T6913&lt;&gt;"", T6913, "unknown"))</f>
        <v>Mexico</v>
      </c>
      <c r="V6913" s="5" t="s">
        <v>27</v>
      </c>
    </row>
    <row r="6914" customFormat="false" ht="13.8" hidden="false" customHeight="false" outlineLevel="0" collapsed="false">
      <c r="A6914" s="5" t="s">
        <v>18041</v>
      </c>
      <c r="B6914" s="5" t="n">
        <f aca="false">YEAR(DATEVALUE(LEFT(A6914, 10)))</f>
        <v>1942</v>
      </c>
      <c r="C6914" s="6" t="n">
        <v>15510</v>
      </c>
      <c r="D6914" s="2" t="n">
        <v>0.396527777777778</v>
      </c>
      <c r="F6914" s="5" t="n">
        <v>9.123</v>
      </c>
      <c r="G6914" s="5" t="n">
        <v>140.101</v>
      </c>
      <c r="H6914" s="5" t="n">
        <v>35</v>
      </c>
      <c r="I6914" s="5" t="n">
        <v>7</v>
      </c>
      <c r="J6914" s="5" t="s">
        <v>1621</v>
      </c>
      <c r="K6914" s="5"/>
      <c r="L6914" s="5"/>
      <c r="M6914" s="5" t="n">
        <v>33</v>
      </c>
      <c r="N6914" s="5"/>
      <c r="O6914" s="5"/>
      <c r="P6914" s="5"/>
      <c r="Q6914" s="5" t="s">
        <v>3644</v>
      </c>
      <c r="R6914" s="5" t="s">
        <v>18042</v>
      </c>
      <c r="S6914" s="5" t="s">
        <v>17789</v>
      </c>
      <c r="T6914" s="5" t="s">
        <v>4752</v>
      </c>
      <c r="U6914" s="5" t="str">
        <f aca="false">IF(ISNUMBER(FIND(",", T6914)), MID(T6914, FIND(",", T6914) + 2, LEN(T6914) - FIND(",", T6914) - 1), IF(T6914&lt;&gt;"", T6914, "unknown"))</f>
        <v>Federated States of Micronesia</v>
      </c>
      <c r="V6914" s="5" t="s">
        <v>27</v>
      </c>
    </row>
    <row r="6915" customFormat="false" ht="13.8" hidden="false" customHeight="false" outlineLevel="0" collapsed="false">
      <c r="A6915" s="5" t="s">
        <v>18043</v>
      </c>
      <c r="B6915" s="5" t="n">
        <f aca="false">YEAR(DATEVALUE(LEFT(A6915, 10)))</f>
        <v>1942</v>
      </c>
      <c r="C6915" s="6" t="n">
        <v>15507</v>
      </c>
      <c r="D6915" s="2" t="n">
        <v>0.574456018518519</v>
      </c>
      <c r="F6915" s="5" t="n">
        <v>-32.133</v>
      </c>
      <c r="G6915" s="5" t="n">
        <v>179.756</v>
      </c>
      <c r="H6915" s="5" t="n">
        <v>518.3</v>
      </c>
      <c r="I6915" s="5" t="n">
        <v>6.6</v>
      </c>
      <c r="J6915" s="5" t="s">
        <v>13467</v>
      </c>
      <c r="K6915" s="5"/>
      <c r="L6915" s="5"/>
      <c r="M6915" s="5" t="n">
        <v>17</v>
      </c>
      <c r="N6915" s="5"/>
      <c r="O6915" s="5"/>
      <c r="P6915" s="5"/>
      <c r="Q6915" s="5" t="s">
        <v>3644</v>
      </c>
      <c r="R6915" s="5" t="s">
        <v>18044</v>
      </c>
      <c r="S6915" s="5" t="s">
        <v>17789</v>
      </c>
      <c r="T6915" s="5" t="s">
        <v>1190</v>
      </c>
      <c r="U6915" s="5" t="str">
        <f aca="false">IF(ISNUMBER(FIND(",", T6915)), MID(T6915, FIND(",", T6915) + 2, LEN(T6915) - FIND(",", T6915) - 1), IF(T6915&lt;&gt;"", T6915, "unknown"))</f>
        <v>south of the Kermadec Islands</v>
      </c>
      <c r="V6915" s="5" t="s">
        <v>27</v>
      </c>
    </row>
    <row r="6916" customFormat="false" ht="13.8" hidden="false" customHeight="false" outlineLevel="0" collapsed="false">
      <c r="A6916" s="5" t="s">
        <v>18045</v>
      </c>
      <c r="B6916" s="5" t="n">
        <f aca="false">YEAR(DATEVALUE(LEFT(A6916, 10)))</f>
        <v>1942</v>
      </c>
      <c r="C6916" s="6" t="n">
        <v>15506</v>
      </c>
      <c r="D6916" s="2" t="n">
        <v>0.131909722222222</v>
      </c>
      <c r="F6916" s="5" t="n">
        <v>14.548</v>
      </c>
      <c r="G6916" s="5" t="n">
        <v>148.008</v>
      </c>
      <c r="H6916" s="5" t="n">
        <v>48.7</v>
      </c>
      <c r="I6916" s="5" t="n">
        <v>7</v>
      </c>
      <c r="J6916" s="5" t="s">
        <v>1061</v>
      </c>
      <c r="K6916" s="5"/>
      <c r="L6916" s="5"/>
      <c r="M6916" s="5" t="n">
        <v>37</v>
      </c>
      <c r="N6916" s="5"/>
      <c r="O6916" s="5"/>
      <c r="P6916" s="5"/>
      <c r="Q6916" s="5" t="s">
        <v>3644</v>
      </c>
      <c r="R6916" s="5" t="s">
        <v>18046</v>
      </c>
      <c r="S6916" s="5" t="s">
        <v>17789</v>
      </c>
      <c r="T6916" s="5" t="s">
        <v>246</v>
      </c>
      <c r="U6916" s="5" t="str">
        <f aca="false">IF(ISNUMBER(FIND(",", T6916)), MID(T6916, FIND(",", T6916) + 2, LEN(T6916) - FIND(",", T6916) - 1), IF(T6916&lt;&gt;"", T6916, "unknown"))</f>
        <v>Mariana Islands region</v>
      </c>
      <c r="V6916" s="5" t="s">
        <v>27</v>
      </c>
    </row>
    <row r="6917" customFormat="false" ht="13.8" hidden="false" customHeight="false" outlineLevel="0" collapsed="false">
      <c r="A6917" s="5" t="s">
        <v>18047</v>
      </c>
      <c r="B6917" s="5" t="n">
        <f aca="false">YEAR(DATEVALUE(LEFT(A6917, 10)))</f>
        <v>1942</v>
      </c>
      <c r="C6917" s="6" t="n">
        <v>15489</v>
      </c>
      <c r="D6917" s="2" t="n">
        <v>0.0429861111111111</v>
      </c>
      <c r="F6917" s="5" t="n">
        <v>-0.074</v>
      </c>
      <c r="G6917" s="5" t="n">
        <v>123.78</v>
      </c>
      <c r="H6917" s="5" t="n">
        <v>104.2</v>
      </c>
      <c r="I6917" s="5" t="n">
        <v>7.4</v>
      </c>
      <c r="J6917" s="5" t="s">
        <v>1061</v>
      </c>
      <c r="K6917" s="5"/>
      <c r="L6917" s="5"/>
      <c r="M6917" s="5" t="n">
        <v>62</v>
      </c>
      <c r="N6917" s="5"/>
      <c r="O6917" s="5"/>
      <c r="P6917" s="5"/>
      <c r="Q6917" s="5" t="s">
        <v>3644</v>
      </c>
      <c r="R6917" s="5" t="s">
        <v>18048</v>
      </c>
      <c r="S6917" s="5" t="s">
        <v>17789</v>
      </c>
      <c r="T6917" s="5" t="s">
        <v>707</v>
      </c>
      <c r="U6917" s="5" t="str">
        <f aca="false">IF(ISNUMBER(FIND(",", T6917)), MID(T6917, FIND(",", T6917) + 2, LEN(T6917) - FIND(",", T6917) - 1), IF(T6917&lt;&gt;"", T6917, "unknown"))</f>
        <v>Indonesia</v>
      </c>
      <c r="V6917" s="5" t="s">
        <v>27</v>
      </c>
    </row>
    <row r="6918" customFormat="false" ht="13.8" hidden="false" customHeight="false" outlineLevel="0" collapsed="false">
      <c r="A6918" s="5" t="s">
        <v>18049</v>
      </c>
      <c r="B6918" s="5" t="n">
        <f aca="false">YEAR(DATEVALUE(LEFT(A6918, 10)))</f>
        <v>1942</v>
      </c>
      <c r="C6918" s="6" t="n">
        <v>15485</v>
      </c>
      <c r="D6918" s="2" t="n">
        <v>0.1434375</v>
      </c>
      <c r="F6918" s="5" t="n">
        <v>5.178</v>
      </c>
      <c r="G6918" s="5" t="n">
        <v>97.018</v>
      </c>
      <c r="H6918" s="5" t="n">
        <v>35</v>
      </c>
      <c r="I6918" s="5" t="n">
        <v>6.6</v>
      </c>
      <c r="J6918" s="5" t="s">
        <v>13467</v>
      </c>
      <c r="K6918" s="5"/>
      <c r="L6918" s="5"/>
      <c r="M6918" s="5" t="n">
        <v>27</v>
      </c>
      <c r="N6918" s="5"/>
      <c r="O6918" s="5"/>
      <c r="P6918" s="5"/>
      <c r="Q6918" s="5" t="s">
        <v>3644</v>
      </c>
      <c r="R6918" s="5" t="s">
        <v>18050</v>
      </c>
      <c r="S6918" s="5" t="s">
        <v>17789</v>
      </c>
      <c r="T6918" s="5" t="s">
        <v>940</v>
      </c>
      <c r="U6918" s="5" t="str">
        <f aca="false">IF(ISNUMBER(FIND(",", T6918)), MID(T6918, FIND(",", T6918) + 2, LEN(T6918) - FIND(",", T6918) - 1), IF(T6918&lt;&gt;"", T6918, "unknown"))</f>
        <v>Indonesia</v>
      </c>
      <c r="V6918" s="5" t="s">
        <v>27</v>
      </c>
    </row>
    <row r="6919" customFormat="false" ht="13.8" hidden="false" customHeight="false" outlineLevel="0" collapsed="false">
      <c r="A6919" s="5" t="s">
        <v>18051</v>
      </c>
      <c r="B6919" s="5" t="n">
        <f aca="false">YEAR(DATEVALUE(LEFT(A6919, 10)))</f>
        <v>1942</v>
      </c>
      <c r="C6919" s="6" t="n">
        <v>15475</v>
      </c>
      <c r="D6919" s="2" t="n">
        <v>0.0926851851851852</v>
      </c>
      <c r="F6919" s="5" t="n">
        <v>0.012</v>
      </c>
      <c r="G6919" s="5" t="n">
        <v>-79.902</v>
      </c>
      <c r="H6919" s="5" t="n">
        <v>35</v>
      </c>
      <c r="I6919" s="5" t="n">
        <v>7.8</v>
      </c>
      <c r="J6919" s="5" t="s">
        <v>3643</v>
      </c>
      <c r="K6919" s="5"/>
      <c r="L6919" s="5"/>
      <c r="M6919" s="5" t="n">
        <v>64</v>
      </c>
      <c r="N6919" s="5"/>
      <c r="O6919" s="5"/>
      <c r="P6919" s="5"/>
      <c r="Q6919" s="5" t="s">
        <v>3644</v>
      </c>
      <c r="R6919" s="5" t="s">
        <v>18052</v>
      </c>
      <c r="S6919" s="5" t="s">
        <v>17789</v>
      </c>
      <c r="T6919" s="5" t="s">
        <v>4733</v>
      </c>
      <c r="U6919" s="5" t="str">
        <f aca="false">IF(ISNUMBER(FIND(",", T6919)), MID(T6919, FIND(",", T6919) + 2, LEN(T6919) - FIND(",", T6919) - 1), IF(T6919&lt;&gt;"", T6919, "unknown"))</f>
        <v>near the coast of Ecuador</v>
      </c>
      <c r="V6919" s="5" t="s">
        <v>27</v>
      </c>
    </row>
    <row r="6920" customFormat="false" ht="13.8" hidden="false" customHeight="false" outlineLevel="0" collapsed="false">
      <c r="A6920" s="5" t="s">
        <v>18053</v>
      </c>
      <c r="B6920" s="5" t="n">
        <f aca="false">YEAR(DATEVALUE(LEFT(A6920, 10)))</f>
        <v>1942</v>
      </c>
      <c r="C6920" s="6" t="n">
        <v>15439</v>
      </c>
      <c r="D6920" s="2" t="n">
        <v>0.653101851851852</v>
      </c>
      <c r="F6920" s="5" t="n">
        <v>12.845</v>
      </c>
      <c r="G6920" s="5" t="n">
        <v>120.553</v>
      </c>
      <c r="H6920" s="5" t="n">
        <v>41.3</v>
      </c>
      <c r="I6920" s="5" t="n">
        <v>7.3</v>
      </c>
      <c r="J6920" s="5" t="s">
        <v>3643</v>
      </c>
      <c r="K6920" s="5"/>
      <c r="L6920" s="5"/>
      <c r="M6920" s="5" t="n">
        <v>45</v>
      </c>
      <c r="N6920" s="5"/>
      <c r="O6920" s="5"/>
      <c r="P6920" s="5"/>
      <c r="Q6920" s="5" t="s">
        <v>3644</v>
      </c>
      <c r="R6920" s="5" t="s">
        <v>18054</v>
      </c>
      <c r="S6920" s="5" t="s">
        <v>17789</v>
      </c>
      <c r="T6920" s="5" t="s">
        <v>2237</v>
      </c>
      <c r="U6920" s="5" t="str">
        <f aca="false">IF(ISNUMBER(FIND(",", T6920)), MID(T6920, FIND(",", T6920) + 2, LEN(T6920) - FIND(",", T6920) - 1), IF(T6920&lt;&gt;"", T6920, "unknown"))</f>
        <v>Philippines</v>
      </c>
      <c r="V6920" s="5" t="s">
        <v>27</v>
      </c>
    </row>
    <row r="6921" customFormat="false" ht="13.8" hidden="false" customHeight="false" outlineLevel="0" collapsed="false">
      <c r="A6921" s="5" t="s">
        <v>18055</v>
      </c>
      <c r="B6921" s="5" t="n">
        <f aca="false">YEAR(DATEVALUE(LEFT(A6921, 10)))</f>
        <v>1942</v>
      </c>
      <c r="C6921" s="6" t="n">
        <v>15405</v>
      </c>
      <c r="D6921" s="2" t="n">
        <v>0.825208333333333</v>
      </c>
      <c r="F6921" s="5" t="n">
        <v>44.272</v>
      </c>
      <c r="G6921" s="5" t="n">
        <v>141.632</v>
      </c>
      <c r="H6921" s="5" t="n">
        <v>259</v>
      </c>
      <c r="I6921" s="5" t="n">
        <v>7</v>
      </c>
      <c r="J6921" s="5" t="s">
        <v>1061</v>
      </c>
      <c r="K6921" s="5"/>
      <c r="L6921" s="5"/>
      <c r="M6921" s="5" t="n">
        <v>61</v>
      </c>
      <c r="N6921" s="5"/>
      <c r="O6921" s="5"/>
      <c r="P6921" s="5"/>
      <c r="Q6921" s="5" t="s">
        <v>3644</v>
      </c>
      <c r="R6921" s="5" t="s">
        <v>18056</v>
      </c>
      <c r="S6921" s="5" t="s">
        <v>17789</v>
      </c>
      <c r="T6921" s="5" t="s">
        <v>1217</v>
      </c>
      <c r="U6921" s="5" t="str">
        <f aca="false">IF(ISNUMBER(FIND(",", T6921)), MID(T6921, FIND(",", T6921) + 2, LEN(T6921) - FIND(",", T6921) - 1), IF(T6921&lt;&gt;"", T6921, "unknown"))</f>
        <v>Japan region</v>
      </c>
      <c r="V6921" s="5" t="s">
        <v>27</v>
      </c>
    </row>
    <row r="6922" customFormat="false" ht="13.8" hidden="false" customHeight="false" outlineLevel="0" collapsed="false">
      <c r="A6922" s="5" t="s">
        <v>18057</v>
      </c>
      <c r="B6922" s="5" t="n">
        <f aca="false">YEAR(DATEVALUE(LEFT(A6922, 10)))</f>
        <v>1942</v>
      </c>
      <c r="C6922" s="6" t="n">
        <v>15388</v>
      </c>
      <c r="D6922" s="2" t="n">
        <v>0.755763888888889</v>
      </c>
      <c r="F6922" s="5" t="n">
        <v>-11.338</v>
      </c>
      <c r="G6922" s="5" t="n">
        <v>166.582</v>
      </c>
      <c r="H6922" s="5" t="n">
        <v>115.4</v>
      </c>
      <c r="I6922" s="5" t="n">
        <v>6.7</v>
      </c>
      <c r="J6922" s="5" t="s">
        <v>13467</v>
      </c>
      <c r="K6922" s="5"/>
      <c r="L6922" s="5"/>
      <c r="M6922" s="5" t="n">
        <v>30</v>
      </c>
      <c r="N6922" s="5"/>
      <c r="O6922" s="5"/>
      <c r="P6922" s="5"/>
      <c r="Q6922" s="5" t="s">
        <v>3644</v>
      </c>
      <c r="R6922" s="5" t="s">
        <v>18058</v>
      </c>
      <c r="S6922" s="5" t="s">
        <v>17789</v>
      </c>
      <c r="T6922" s="5" t="s">
        <v>850</v>
      </c>
      <c r="U6922" s="5" t="str">
        <f aca="false">IF(ISNUMBER(FIND(",", T6922)), MID(T6922, FIND(",", T6922) + 2, LEN(T6922) - FIND(",", T6922) - 1), IF(T6922&lt;&gt;"", T6922, "unknown"))</f>
        <v>Santa Cruz Islands</v>
      </c>
      <c r="V6922" s="5" t="s">
        <v>27</v>
      </c>
    </row>
    <row r="6923" customFormat="false" ht="13.8" hidden="false" customHeight="false" outlineLevel="0" collapsed="false">
      <c r="A6923" s="5" t="s">
        <v>18059</v>
      </c>
      <c r="B6923" s="5" t="n">
        <f aca="false">YEAR(DATEVALUE(LEFT(A6923, 10)))</f>
        <v>1942</v>
      </c>
      <c r="C6923" s="6" t="n">
        <v>15370</v>
      </c>
      <c r="D6923" s="2" t="n">
        <v>0.391527777777778</v>
      </c>
      <c r="F6923" s="5" t="n">
        <v>-19.321</v>
      </c>
      <c r="G6923" s="5" t="n">
        <v>169.042</v>
      </c>
      <c r="H6923" s="5" t="n">
        <v>117.7</v>
      </c>
      <c r="I6923" s="5" t="n">
        <v>7</v>
      </c>
      <c r="J6923" s="5" t="s">
        <v>1061</v>
      </c>
      <c r="K6923" s="5"/>
      <c r="L6923" s="5"/>
      <c r="M6923" s="5" t="n">
        <v>40</v>
      </c>
      <c r="N6923" s="5"/>
      <c r="O6923" s="5"/>
      <c r="P6923" s="5"/>
      <c r="Q6923" s="5" t="s">
        <v>3644</v>
      </c>
      <c r="R6923" s="5" t="s">
        <v>18060</v>
      </c>
      <c r="S6923" s="5" t="s">
        <v>17789</v>
      </c>
      <c r="T6923" s="5" t="s">
        <v>703</v>
      </c>
      <c r="U6923" s="5" t="str">
        <f aca="false">IF(ISNUMBER(FIND(",", T6923)), MID(T6923, FIND(",", T6923) + 2, LEN(T6923) - FIND(",", T6923) - 1), IF(T6923&lt;&gt;"", T6923, "unknown"))</f>
        <v>Vanuatu</v>
      </c>
      <c r="V6923" s="5" t="s">
        <v>27</v>
      </c>
    </row>
    <row r="6924" customFormat="false" ht="13.8" hidden="false" customHeight="false" outlineLevel="0" collapsed="false">
      <c r="A6924" s="5" t="s">
        <v>18061</v>
      </c>
      <c r="B6924" s="5" t="n">
        <f aca="false">YEAR(DATEVALUE(LEFT(A6924, 10)))</f>
        <v>1942</v>
      </c>
      <c r="C6924" s="6" t="n">
        <v>15368</v>
      </c>
      <c r="D6924" s="2" t="n">
        <v>0.56193287037037</v>
      </c>
      <c r="F6924" s="5" t="n">
        <v>-4.325</v>
      </c>
      <c r="G6924" s="5" t="n">
        <v>134.838</v>
      </c>
      <c r="H6924" s="5" t="n">
        <v>18.4</v>
      </c>
      <c r="I6924" s="5" t="n">
        <v>7.1</v>
      </c>
      <c r="J6924" s="5" t="s">
        <v>1621</v>
      </c>
      <c r="K6924" s="5"/>
      <c r="L6924" s="5"/>
      <c r="M6924" s="5" t="n">
        <v>30</v>
      </c>
      <c r="N6924" s="5"/>
      <c r="O6924" s="5"/>
      <c r="P6924" s="5"/>
      <c r="Q6924" s="5" t="s">
        <v>3644</v>
      </c>
      <c r="R6924" s="5" t="s">
        <v>18062</v>
      </c>
      <c r="S6924" s="5" t="s">
        <v>17789</v>
      </c>
      <c r="T6924" s="5" t="s">
        <v>813</v>
      </c>
      <c r="U6924" s="5" t="str">
        <f aca="false">IF(ISNUMBER(FIND(",", T6924)), MID(T6924, FIND(",", T6924) + 2, LEN(T6924) - FIND(",", T6924) - 1), IF(T6924&lt;&gt;"", T6924, "unknown"))</f>
        <v>Indonesia</v>
      </c>
      <c r="V6924" s="5" t="s">
        <v>27</v>
      </c>
    </row>
    <row r="6925" customFormat="false" ht="13.8" hidden="false" customHeight="false" outlineLevel="0" collapsed="false">
      <c r="A6925" s="5" t="s">
        <v>18063</v>
      </c>
      <c r="B6925" s="5" t="n">
        <f aca="false">YEAR(DATEVALUE(LEFT(A6925, 10)))</f>
        <v>1941</v>
      </c>
      <c r="C6925" s="6" t="n">
        <v>15337</v>
      </c>
      <c r="D6925" s="2" t="n">
        <v>0.762106481481482</v>
      </c>
      <c r="F6925" s="5" t="n">
        <v>35.822</v>
      </c>
      <c r="G6925" s="5" t="n">
        <v>-10.56</v>
      </c>
      <c r="H6925" s="5" t="n">
        <v>25</v>
      </c>
      <c r="I6925" s="5" t="n">
        <v>6.6</v>
      </c>
      <c r="J6925" s="5" t="s">
        <v>13467</v>
      </c>
      <c r="K6925" s="5"/>
      <c r="L6925" s="5"/>
      <c r="M6925" s="5" t="n">
        <v>25</v>
      </c>
      <c r="N6925" s="5"/>
      <c r="O6925" s="5"/>
      <c r="P6925" s="5"/>
      <c r="Q6925" s="5" t="s">
        <v>3644</v>
      </c>
      <c r="R6925" s="5" t="s">
        <v>18064</v>
      </c>
      <c r="S6925" s="5" t="s">
        <v>17789</v>
      </c>
      <c r="T6925" s="5" t="s">
        <v>3983</v>
      </c>
      <c r="U6925" s="5" t="str">
        <f aca="false">IF(ISNUMBER(FIND(",", T6925)), MID(T6925, FIND(",", T6925) + 2, LEN(T6925) - FIND(",", T6925) - 1), IF(T6925&lt;&gt;"", T6925, "unknown"))</f>
        <v>Azores-Cape St. Vincent Ridge</v>
      </c>
      <c r="V6925" s="5" t="s">
        <v>27</v>
      </c>
    </row>
    <row r="6926" customFormat="false" ht="13.8" hidden="false" customHeight="false" outlineLevel="0" collapsed="false">
      <c r="A6926" s="5" t="s">
        <v>18065</v>
      </c>
      <c r="B6926" s="5" t="n">
        <f aca="false">YEAR(DATEVALUE(LEFT(A6926, 10)))</f>
        <v>1941</v>
      </c>
      <c r="C6926" s="6" t="n">
        <v>15336</v>
      </c>
      <c r="D6926" s="2" t="n">
        <v>0.616701388888889</v>
      </c>
      <c r="F6926" s="5" t="n">
        <v>21.076</v>
      </c>
      <c r="G6926" s="5" t="n">
        <v>99.145</v>
      </c>
      <c r="H6926" s="5" t="n">
        <v>25</v>
      </c>
      <c r="I6926" s="5" t="n">
        <v>7</v>
      </c>
      <c r="J6926" s="5" t="s">
        <v>1621</v>
      </c>
      <c r="K6926" s="5"/>
      <c r="L6926" s="5"/>
      <c r="M6926" s="5" t="n">
        <v>21</v>
      </c>
      <c r="N6926" s="5"/>
      <c r="O6926" s="5"/>
      <c r="P6926" s="5"/>
      <c r="Q6926" s="5" t="s">
        <v>3644</v>
      </c>
      <c r="R6926" s="5" t="s">
        <v>18066</v>
      </c>
      <c r="S6926" s="5" t="s">
        <v>17789</v>
      </c>
      <c r="T6926" s="5" t="s">
        <v>773</v>
      </c>
      <c r="U6926" s="5" t="str">
        <f aca="false">IF(ISNUMBER(FIND(",", T6926)), MID(T6926, FIND(",", T6926) + 2, LEN(T6926) - FIND(",", T6926) - 1), IF(T6926&lt;&gt;"", T6926, "unknown"))</f>
        <v>Myanmar</v>
      </c>
      <c r="V6926" s="5" t="s">
        <v>27</v>
      </c>
    </row>
    <row r="6927" customFormat="false" ht="13.8" hidden="false" customHeight="false" outlineLevel="0" collapsed="false">
      <c r="A6927" s="5" t="s">
        <v>18067</v>
      </c>
      <c r="B6927" s="5" t="n">
        <f aca="false">YEAR(DATEVALUE(LEFT(A6927, 10)))</f>
        <v>1941</v>
      </c>
      <c r="C6927" s="6" t="n">
        <v>15326</v>
      </c>
      <c r="D6927" s="2" t="n">
        <v>0.805381944444444</v>
      </c>
      <c r="F6927" s="5" t="n">
        <v>23.251</v>
      </c>
      <c r="G6927" s="5" t="n">
        <v>120.391</v>
      </c>
      <c r="H6927" s="5" t="n">
        <v>35</v>
      </c>
      <c r="I6927" s="5" t="n">
        <v>7.1</v>
      </c>
      <c r="J6927" s="5" t="s">
        <v>3643</v>
      </c>
      <c r="K6927" s="5"/>
      <c r="L6927" s="5"/>
      <c r="M6927" s="5" t="n">
        <v>43</v>
      </c>
      <c r="N6927" s="5"/>
      <c r="O6927" s="5"/>
      <c r="P6927" s="5"/>
      <c r="Q6927" s="5" t="s">
        <v>3644</v>
      </c>
      <c r="R6927" s="5" t="s">
        <v>18068</v>
      </c>
      <c r="S6927" s="5" t="s">
        <v>17789</v>
      </c>
      <c r="T6927" s="5" t="s">
        <v>2294</v>
      </c>
      <c r="U6927" s="5" t="str">
        <f aca="false">IF(ISNUMBER(FIND(",", T6927)), MID(T6927, FIND(",", T6927) + 2, LEN(T6927) - FIND(",", T6927) - 1), IF(T6927&lt;&gt;"", T6927, "unknown"))</f>
        <v>Taiwan</v>
      </c>
      <c r="V6927" s="5" t="s">
        <v>27</v>
      </c>
    </row>
    <row r="6928" customFormat="false" ht="13.8" hidden="false" customHeight="false" outlineLevel="0" collapsed="false">
      <c r="A6928" s="5" t="s">
        <v>18069</v>
      </c>
      <c r="B6928" s="5" t="n">
        <f aca="false">YEAR(DATEVALUE(LEFT(A6928, 10)))</f>
        <v>1941</v>
      </c>
      <c r="C6928" s="6" t="n">
        <v>15316</v>
      </c>
      <c r="D6928" s="2" t="n">
        <v>0.892175925925926</v>
      </c>
      <c r="F6928" s="5" t="n">
        <v>8.143</v>
      </c>
      <c r="G6928" s="5" t="n">
        <v>-84.401</v>
      </c>
      <c r="H6928" s="5" t="n">
        <v>35</v>
      </c>
      <c r="I6928" s="5" t="n">
        <v>7</v>
      </c>
      <c r="J6928" s="5" t="s">
        <v>1621</v>
      </c>
      <c r="K6928" s="5"/>
      <c r="L6928" s="5"/>
      <c r="M6928" s="5" t="n">
        <v>44</v>
      </c>
      <c r="N6928" s="5"/>
      <c r="O6928" s="5"/>
      <c r="P6928" s="5"/>
      <c r="Q6928" s="5" t="s">
        <v>3644</v>
      </c>
      <c r="R6928" s="5" t="s">
        <v>18070</v>
      </c>
      <c r="S6928" s="5" t="s">
        <v>17789</v>
      </c>
      <c r="T6928" s="5" t="s">
        <v>5005</v>
      </c>
      <c r="U6928" s="5" t="str">
        <f aca="false">IF(ISNUMBER(FIND(",", T6928)), MID(T6928, FIND(",", T6928) + 2, LEN(T6928) - FIND(",", T6928) - 1), IF(T6928&lt;&gt;"", T6928, "unknown"))</f>
        <v>off the coast of Costa Rica</v>
      </c>
      <c r="V6928" s="5" t="s">
        <v>27</v>
      </c>
    </row>
    <row r="6929" customFormat="false" ht="13.8" hidden="false" customHeight="false" outlineLevel="0" collapsed="false">
      <c r="A6929" s="5" t="s">
        <v>18071</v>
      </c>
      <c r="B6929" s="5" t="n">
        <f aca="false">YEAR(DATEVALUE(LEFT(A6929, 10)))</f>
        <v>1941</v>
      </c>
      <c r="C6929" s="6" t="n">
        <v>15315</v>
      </c>
      <c r="D6929" s="2" t="n">
        <v>0.866018518518519</v>
      </c>
      <c r="F6929" s="5" t="n">
        <v>8.752</v>
      </c>
      <c r="G6929" s="5" t="n">
        <v>-83.158</v>
      </c>
      <c r="H6929" s="5" t="n">
        <v>35</v>
      </c>
      <c r="I6929" s="5" t="n">
        <v>7.3</v>
      </c>
      <c r="J6929" s="5" t="s">
        <v>3643</v>
      </c>
      <c r="K6929" s="5"/>
      <c r="L6929" s="5"/>
      <c r="M6929" s="5" t="n">
        <v>73</v>
      </c>
      <c r="N6929" s="5"/>
      <c r="O6929" s="5"/>
      <c r="P6929" s="5"/>
      <c r="Q6929" s="5" t="s">
        <v>3644</v>
      </c>
      <c r="R6929" s="5" t="s">
        <v>18072</v>
      </c>
      <c r="S6929" s="5" t="s">
        <v>17789</v>
      </c>
      <c r="T6929" s="5" t="s">
        <v>802</v>
      </c>
      <c r="U6929" s="5" t="str">
        <f aca="false">IF(ISNUMBER(FIND(",", T6929)), MID(T6929, FIND(",", T6929) + 2, LEN(T6929) - FIND(",", T6929) - 1), IF(T6929&lt;&gt;"", T6929, "unknown"))</f>
        <v>Costa Rica</v>
      </c>
      <c r="V6929" s="5" t="s">
        <v>27</v>
      </c>
    </row>
    <row r="6930" customFormat="false" ht="13.8" hidden="false" customHeight="false" outlineLevel="0" collapsed="false">
      <c r="A6930" s="5" t="s">
        <v>18073</v>
      </c>
      <c r="B6930" s="5" t="n">
        <f aca="false">YEAR(DATEVALUE(LEFT(A6930, 10)))</f>
        <v>1941</v>
      </c>
      <c r="C6930" s="6" t="n">
        <v>15307</v>
      </c>
      <c r="D6930" s="2" t="n">
        <v>0.359502314814815</v>
      </c>
      <c r="F6930" s="5" t="n">
        <v>-7.347</v>
      </c>
      <c r="G6930" s="5" t="n">
        <v>121.233</v>
      </c>
      <c r="H6930" s="5" t="n">
        <v>524.1</v>
      </c>
      <c r="I6930" s="5" t="n">
        <v>6.6</v>
      </c>
      <c r="J6930" s="5" t="s">
        <v>13467</v>
      </c>
      <c r="K6930" s="5"/>
      <c r="L6930" s="5"/>
      <c r="M6930" s="5" t="n">
        <v>36</v>
      </c>
      <c r="N6930" s="5"/>
      <c r="O6930" s="5"/>
      <c r="P6930" s="5"/>
      <c r="Q6930" s="5" t="s">
        <v>3644</v>
      </c>
      <c r="R6930" s="5" t="s">
        <v>18074</v>
      </c>
      <c r="S6930" s="5" t="s">
        <v>17789</v>
      </c>
      <c r="T6930" s="5" t="s">
        <v>4168</v>
      </c>
      <c r="U6930" s="5" t="str">
        <f aca="false">IF(ISNUMBER(FIND(",", T6930)), MID(T6930, FIND(",", T6930) + 2, LEN(T6930) - FIND(",", T6930) - 1), IF(T6930&lt;&gt;"", T6930, "unknown"))</f>
        <v>Flores Sea</v>
      </c>
      <c r="V6930" s="5" t="s">
        <v>27</v>
      </c>
    </row>
    <row r="6931" customFormat="false" ht="13.8" hidden="false" customHeight="false" outlineLevel="0" collapsed="false">
      <c r="A6931" s="5" t="s">
        <v>18075</v>
      </c>
      <c r="B6931" s="5" t="n">
        <f aca="false">YEAR(DATEVALUE(LEFT(A6931, 10)))</f>
        <v>1941</v>
      </c>
      <c r="C6931" s="6" t="n">
        <v>15305</v>
      </c>
      <c r="D6931" s="2" t="n">
        <v>0.75275462962963</v>
      </c>
      <c r="F6931" s="5" t="n">
        <v>37.171</v>
      </c>
      <c r="G6931" s="5" t="n">
        <v>-18.96</v>
      </c>
      <c r="H6931" s="5" t="n">
        <v>25</v>
      </c>
      <c r="I6931" s="5" t="n">
        <v>8.1</v>
      </c>
      <c r="J6931" s="5" t="s">
        <v>3643</v>
      </c>
      <c r="K6931" s="5"/>
      <c r="L6931" s="5"/>
      <c r="M6931" s="5" t="n">
        <v>62</v>
      </c>
      <c r="N6931" s="5"/>
      <c r="O6931" s="5"/>
      <c r="P6931" s="5"/>
      <c r="Q6931" s="5" t="s">
        <v>3644</v>
      </c>
      <c r="R6931" s="5" t="s">
        <v>18076</v>
      </c>
      <c r="S6931" s="5" t="s">
        <v>17789</v>
      </c>
      <c r="T6931" s="5" t="s">
        <v>3983</v>
      </c>
      <c r="U6931" s="5" t="str">
        <f aca="false">IF(ISNUMBER(FIND(",", T6931)), MID(T6931, FIND(",", T6931) + 2, LEN(T6931) - FIND(",", T6931) - 1), IF(T6931&lt;&gt;"", T6931, "unknown"))</f>
        <v>Azores-Cape St. Vincent Ridge</v>
      </c>
      <c r="V6931" s="5" t="s">
        <v>27</v>
      </c>
    </row>
    <row r="6932" customFormat="false" ht="13.8" hidden="false" customHeight="false" outlineLevel="0" collapsed="false">
      <c r="A6932" s="5" t="s">
        <v>18077</v>
      </c>
      <c r="B6932" s="5" t="n">
        <f aca="false">YEAR(DATEVALUE(LEFT(A6932, 10)))</f>
        <v>1941</v>
      </c>
      <c r="C6932" s="6" t="n">
        <v>15304</v>
      </c>
      <c r="D6932" s="2" t="n">
        <v>0.9071875</v>
      </c>
      <c r="F6932" s="5" t="n">
        <v>-28.276</v>
      </c>
      <c r="G6932" s="5" t="n">
        <v>-177.611</v>
      </c>
      <c r="H6932" s="5" t="n">
        <v>35</v>
      </c>
      <c r="I6932" s="5" t="n">
        <v>7</v>
      </c>
      <c r="J6932" s="5" t="s">
        <v>1061</v>
      </c>
      <c r="K6932" s="5"/>
      <c r="L6932" s="5"/>
      <c r="M6932" s="5" t="n">
        <v>54</v>
      </c>
      <c r="N6932" s="5"/>
      <c r="O6932" s="5"/>
      <c r="P6932" s="5"/>
      <c r="Q6932" s="5" t="s">
        <v>3644</v>
      </c>
      <c r="R6932" s="5" t="s">
        <v>18078</v>
      </c>
      <c r="S6932" s="5" t="s">
        <v>17789</v>
      </c>
      <c r="T6932" s="5" t="s">
        <v>1011</v>
      </c>
      <c r="U6932" s="5" t="str">
        <f aca="false">IF(ISNUMBER(FIND(",", T6932)), MID(T6932, FIND(",", T6932) + 2, LEN(T6932) - FIND(",", T6932) - 1), IF(T6932&lt;&gt;"", T6932, "unknown"))</f>
        <v>Kermadec Islands region</v>
      </c>
      <c r="V6932" s="5" t="s">
        <v>27</v>
      </c>
    </row>
    <row r="6933" customFormat="false" ht="13.8" hidden="false" customHeight="false" outlineLevel="0" collapsed="false">
      <c r="A6933" s="5" t="s">
        <v>18079</v>
      </c>
      <c r="B6933" s="5" t="n">
        <f aca="false">YEAR(DATEVALUE(LEFT(A6933, 10)))</f>
        <v>1941</v>
      </c>
      <c r="C6933" s="6" t="n">
        <v>15298</v>
      </c>
      <c r="D6933" s="2" t="n">
        <v>0.698611111111111</v>
      </c>
      <c r="F6933" s="5" t="n">
        <v>32</v>
      </c>
      <c r="G6933" s="5" t="n">
        <v>132</v>
      </c>
      <c r="H6933" s="5" t="n">
        <v>0</v>
      </c>
      <c r="I6933" s="5" t="n">
        <v>7.7</v>
      </c>
      <c r="J6933" s="5" t="s">
        <v>3643</v>
      </c>
      <c r="K6933" s="5"/>
      <c r="L6933" s="5"/>
      <c r="M6933" s="5" t="n">
        <v>0</v>
      </c>
      <c r="N6933" s="5"/>
      <c r="O6933" s="5"/>
      <c r="P6933" s="5"/>
      <c r="Q6933" s="5" t="s">
        <v>3644</v>
      </c>
      <c r="R6933" s="5" t="s">
        <v>18080</v>
      </c>
      <c r="S6933" s="5" t="s">
        <v>17789</v>
      </c>
      <c r="T6933" s="5" t="s">
        <v>2639</v>
      </c>
      <c r="U6933" s="5" t="str">
        <f aca="false">IF(ISNUMBER(FIND(",", T6933)), MID(T6933, FIND(",", T6933) + 2, LEN(T6933) - FIND(",", T6933) - 1), IF(T6933&lt;&gt;"", T6933, "unknown"))</f>
        <v>Japan</v>
      </c>
      <c r="V6933" s="5" t="s">
        <v>27</v>
      </c>
    </row>
    <row r="6934" customFormat="false" ht="13.8" hidden="false" customHeight="false" outlineLevel="0" collapsed="false">
      <c r="A6934" s="5" t="s">
        <v>18081</v>
      </c>
      <c r="B6934" s="5" t="n">
        <f aca="false">YEAR(DATEVALUE(LEFT(A6934, 10)))</f>
        <v>1941</v>
      </c>
      <c r="C6934" s="6" t="n">
        <v>15298</v>
      </c>
      <c r="D6934" s="2" t="n">
        <v>0.426863425925926</v>
      </c>
      <c r="F6934" s="5" t="n">
        <v>-60.757</v>
      </c>
      <c r="G6934" s="5" t="n">
        <v>-55.375</v>
      </c>
      <c r="H6934" s="5" t="n">
        <v>35</v>
      </c>
      <c r="I6934" s="5" t="n">
        <v>7.1</v>
      </c>
      <c r="J6934" s="5" t="s">
        <v>1621</v>
      </c>
      <c r="K6934" s="5"/>
      <c r="L6934" s="5"/>
      <c r="M6934" s="5" t="n">
        <v>16</v>
      </c>
      <c r="N6934" s="5"/>
      <c r="O6934" s="5"/>
      <c r="P6934" s="5"/>
      <c r="Q6934" s="5" t="s">
        <v>3644</v>
      </c>
      <c r="R6934" s="5" t="s">
        <v>18082</v>
      </c>
      <c r="S6934" s="5" t="s">
        <v>17789</v>
      </c>
      <c r="T6934" s="5" t="s">
        <v>1168</v>
      </c>
      <c r="U6934" s="5" t="str">
        <f aca="false">IF(ISNUMBER(FIND(",", T6934)), MID(T6934, FIND(",", T6934) + 2, LEN(T6934) - FIND(",", T6934) - 1), IF(T6934&lt;&gt;"", T6934, "unknown"))</f>
        <v>South Shetland Islands</v>
      </c>
      <c r="V6934" s="5" t="s">
        <v>27</v>
      </c>
    </row>
    <row r="6935" customFormat="false" ht="13.8" hidden="false" customHeight="false" outlineLevel="0" collapsed="false">
      <c r="A6935" s="5" t="s">
        <v>18083</v>
      </c>
      <c r="B6935" s="5" t="n">
        <f aca="false">YEAR(DATEVALUE(LEFT(A6935, 10)))</f>
        <v>1941</v>
      </c>
      <c r="C6935" s="6" t="n">
        <v>15295</v>
      </c>
      <c r="D6935" s="2" t="n">
        <v>0.180520833333333</v>
      </c>
      <c r="F6935" s="5" t="n">
        <v>-59.802</v>
      </c>
      <c r="G6935" s="5" t="n">
        <v>-26.993</v>
      </c>
      <c r="H6935" s="5" t="n">
        <v>35</v>
      </c>
      <c r="I6935" s="5" t="n">
        <v>7.1</v>
      </c>
      <c r="J6935" s="5" t="s">
        <v>1061</v>
      </c>
      <c r="K6935" s="5"/>
      <c r="L6935" s="5"/>
      <c r="M6935" s="5" t="n">
        <v>16</v>
      </c>
      <c r="N6935" s="5"/>
      <c r="O6935" s="5"/>
      <c r="P6935" s="5"/>
      <c r="Q6935" s="5" t="s">
        <v>3644</v>
      </c>
      <c r="R6935" s="5" t="s">
        <v>18084</v>
      </c>
      <c r="S6935" s="5" t="s">
        <v>17789</v>
      </c>
      <c r="T6935" s="5" t="s">
        <v>1161</v>
      </c>
      <c r="U6935" s="5" t="str">
        <f aca="false">IF(ISNUMBER(FIND(",", T6935)), MID(T6935, FIND(",", T6935) + 2, LEN(T6935) - FIND(",", T6935) - 1), IF(T6935&lt;&gt;"", T6935, "unknown"))</f>
        <v>South Sandwich Islands region</v>
      </c>
      <c r="V6935" s="5" t="s">
        <v>27</v>
      </c>
    </row>
    <row r="6936" customFormat="false" ht="13.8" hidden="false" customHeight="false" outlineLevel="0" collapsed="false">
      <c r="A6936" s="5" t="s">
        <v>18085</v>
      </c>
      <c r="B6936" s="5" t="n">
        <f aca="false">YEAR(DATEVALUE(LEFT(A6936, 10)))</f>
        <v>1941</v>
      </c>
      <c r="C6936" s="6" t="n">
        <v>15288</v>
      </c>
      <c r="D6936" s="2" t="n">
        <v>0.984351851851852</v>
      </c>
      <c r="F6936" s="5" t="n">
        <v>0.724</v>
      </c>
      <c r="G6936" s="5" t="n">
        <v>122.857</v>
      </c>
      <c r="H6936" s="5" t="n">
        <v>35</v>
      </c>
      <c r="I6936" s="5" t="n">
        <v>7.2</v>
      </c>
      <c r="J6936" s="5" t="s">
        <v>3643</v>
      </c>
      <c r="K6936" s="5"/>
      <c r="L6936" s="5"/>
      <c r="M6936" s="5" t="n">
        <v>49</v>
      </c>
      <c r="N6936" s="5"/>
      <c r="O6936" s="5"/>
      <c r="P6936" s="5"/>
      <c r="Q6936" s="5" t="s">
        <v>3644</v>
      </c>
      <c r="R6936" s="5" t="s">
        <v>18086</v>
      </c>
      <c r="S6936" s="5" t="s">
        <v>17789</v>
      </c>
      <c r="T6936" s="5" t="s">
        <v>1197</v>
      </c>
      <c r="U6936" s="5" t="str">
        <f aca="false">IF(ISNUMBER(FIND(",", T6936)), MID(T6936, FIND(",", T6936) + 2, LEN(T6936) - FIND(",", T6936) - 1), IF(T6936&lt;&gt;"", T6936, "unknown"))</f>
        <v>Sulawesi, Indonesia</v>
      </c>
      <c r="V6936" s="5" t="s">
        <v>27</v>
      </c>
    </row>
    <row r="6937" customFormat="false" ht="13.8" hidden="false" customHeight="false" outlineLevel="0" collapsed="false">
      <c r="A6937" s="5" t="s">
        <v>18087</v>
      </c>
      <c r="B6937" s="5" t="n">
        <f aca="false">YEAR(DATEVALUE(LEFT(A6937, 10)))</f>
        <v>1941</v>
      </c>
      <c r="C6937" s="6" t="n">
        <v>15285</v>
      </c>
      <c r="D6937" s="2" t="n">
        <v>0.735324074074074</v>
      </c>
      <c r="F6937" s="5" t="n">
        <v>12.834</v>
      </c>
      <c r="G6937" s="5" t="n">
        <v>123.481</v>
      </c>
      <c r="H6937" s="5" t="n">
        <v>35</v>
      </c>
      <c r="I6937" s="5" t="n">
        <v>6.7</v>
      </c>
      <c r="J6937" s="5" t="s">
        <v>13467</v>
      </c>
      <c r="K6937" s="5"/>
      <c r="L6937" s="5"/>
      <c r="M6937" s="5" t="n">
        <v>36</v>
      </c>
      <c r="N6937" s="5"/>
      <c r="O6937" s="5"/>
      <c r="P6937" s="5"/>
      <c r="Q6937" s="5" t="s">
        <v>3644</v>
      </c>
      <c r="R6937" s="5" t="s">
        <v>18088</v>
      </c>
      <c r="S6937" s="5" t="s">
        <v>17789</v>
      </c>
      <c r="T6937" s="5" t="s">
        <v>14640</v>
      </c>
      <c r="U6937" s="5" t="str">
        <f aca="false">IF(ISNUMBER(FIND(",", T6937)), MID(T6937, FIND(",", T6937) + 2, LEN(T6937) - FIND(",", T6937) - 1), IF(T6937&lt;&gt;"", T6937, "unknown"))</f>
        <v>Philippines</v>
      </c>
      <c r="V6937" s="5" t="s">
        <v>27</v>
      </c>
    </row>
    <row r="6938" customFormat="false" ht="13.8" hidden="false" customHeight="false" outlineLevel="0" collapsed="false">
      <c r="A6938" s="5" t="s">
        <v>18089</v>
      </c>
      <c r="B6938" s="5" t="n">
        <f aca="false">YEAR(DATEVALUE(LEFT(A6938, 10)))</f>
        <v>1941</v>
      </c>
      <c r="C6938" s="6" t="n">
        <v>15243</v>
      </c>
      <c r="D6938" s="2" t="n">
        <v>0.0425578703703704</v>
      </c>
      <c r="F6938" s="5" t="n">
        <v>49.551</v>
      </c>
      <c r="G6938" s="5" t="n">
        <v>158.344</v>
      </c>
      <c r="H6938" s="5" t="n">
        <v>33.8</v>
      </c>
      <c r="I6938" s="5" t="n">
        <v>6.8</v>
      </c>
      <c r="J6938" s="5" t="s">
        <v>1061</v>
      </c>
      <c r="K6938" s="5"/>
      <c r="L6938" s="5"/>
      <c r="M6938" s="5" t="n">
        <v>61</v>
      </c>
      <c r="N6938" s="5"/>
      <c r="O6938" s="5"/>
      <c r="P6938" s="5"/>
      <c r="Q6938" s="5" t="s">
        <v>3644</v>
      </c>
      <c r="R6938" s="5" t="s">
        <v>18090</v>
      </c>
      <c r="S6938" s="5" t="s">
        <v>17789</v>
      </c>
      <c r="T6938" s="5" t="s">
        <v>2005</v>
      </c>
      <c r="U6938" s="5" t="str">
        <f aca="false">IF(ISNUMBER(FIND(",", T6938)), MID(T6938, FIND(",", T6938) + 2, LEN(T6938) - FIND(",", T6938) - 1), IF(T6938&lt;&gt;"", T6938, "unknown"))</f>
        <v>east of the Kuril Islands</v>
      </c>
      <c r="V6938" s="5" t="s">
        <v>27</v>
      </c>
    </row>
    <row r="6939" customFormat="false" ht="13.8" hidden="false" customHeight="false" outlineLevel="0" collapsed="false">
      <c r="A6939" s="5" t="s">
        <v>18091</v>
      </c>
      <c r="B6939" s="5" t="n">
        <f aca="false">YEAR(DATEVALUE(LEFT(A6939, 10)))</f>
        <v>1941</v>
      </c>
      <c r="C6939" s="6" t="n">
        <v>15237</v>
      </c>
      <c r="D6939" s="2" t="n">
        <v>0.551493055555556</v>
      </c>
      <c r="F6939" s="5" t="n">
        <v>-13.928</v>
      </c>
      <c r="G6939" s="5" t="n">
        <v>-72.294</v>
      </c>
      <c r="H6939" s="5" t="n">
        <v>61</v>
      </c>
      <c r="I6939" s="5" t="n">
        <v>7</v>
      </c>
      <c r="J6939" s="5" t="s">
        <v>1061</v>
      </c>
      <c r="K6939" s="5"/>
      <c r="L6939" s="5"/>
      <c r="M6939" s="5" t="n">
        <v>57</v>
      </c>
      <c r="N6939" s="5"/>
      <c r="O6939" s="5"/>
      <c r="P6939" s="5"/>
      <c r="Q6939" s="5" t="s">
        <v>3644</v>
      </c>
      <c r="R6939" s="5" t="s">
        <v>18092</v>
      </c>
      <c r="S6939" s="5" t="s">
        <v>17789</v>
      </c>
      <c r="T6939" s="5" t="s">
        <v>777</v>
      </c>
      <c r="U6939" s="5" t="str">
        <f aca="false">IF(ISNUMBER(FIND(",", T6939)), MID(T6939, FIND(",", T6939) + 2, LEN(T6939) - FIND(",", T6939) - 1), IF(T6939&lt;&gt;"", T6939, "unknown"))</f>
        <v>central Peru</v>
      </c>
      <c r="V6939" s="5" t="s">
        <v>27</v>
      </c>
    </row>
    <row r="6940" customFormat="false" ht="13.8" hidden="false" customHeight="false" outlineLevel="0" collapsed="false">
      <c r="A6940" s="5" t="s">
        <v>18093</v>
      </c>
      <c r="B6940" s="5" t="n">
        <f aca="false">YEAR(DATEVALUE(LEFT(A6940, 10)))</f>
        <v>1941</v>
      </c>
      <c r="C6940" s="6" t="n">
        <v>15236</v>
      </c>
      <c r="D6940" s="2" t="n">
        <v>0.283368055555556</v>
      </c>
      <c r="F6940" s="5" t="n">
        <v>-0.078</v>
      </c>
      <c r="G6940" s="5" t="n">
        <v>122.013</v>
      </c>
      <c r="H6940" s="5" t="n">
        <v>193.3</v>
      </c>
      <c r="I6940" s="5" t="n">
        <v>6.9</v>
      </c>
      <c r="J6940" s="5" t="s">
        <v>1061</v>
      </c>
      <c r="K6940" s="5"/>
      <c r="L6940" s="5"/>
      <c r="M6940" s="5" t="n">
        <v>23</v>
      </c>
      <c r="N6940" s="5"/>
      <c r="O6940" s="5"/>
      <c r="P6940" s="5"/>
      <c r="Q6940" s="5" t="s">
        <v>3644</v>
      </c>
      <c r="R6940" s="5" t="s">
        <v>18094</v>
      </c>
      <c r="S6940" s="5" t="s">
        <v>17789</v>
      </c>
      <c r="T6940" s="5" t="s">
        <v>707</v>
      </c>
      <c r="U6940" s="5" t="str">
        <f aca="false">IF(ISNUMBER(FIND(",", T6940)), MID(T6940, FIND(",", T6940) + 2, LEN(T6940) - FIND(",", T6940) - 1), IF(T6940&lt;&gt;"", T6940, "unknown"))</f>
        <v>Indonesia</v>
      </c>
      <c r="V6940" s="5" t="s">
        <v>27</v>
      </c>
    </row>
    <row r="6941" customFormat="false" ht="13.8" hidden="false" customHeight="false" outlineLevel="0" collapsed="false">
      <c r="A6941" s="5" t="s">
        <v>18095</v>
      </c>
      <c r="B6941" s="5" t="n">
        <f aca="false">YEAR(DATEVALUE(LEFT(A6941, 10)))</f>
        <v>1941</v>
      </c>
      <c r="C6941" s="6" t="n">
        <v>15235</v>
      </c>
      <c r="D6941" s="2" t="n">
        <v>0.902175925925926</v>
      </c>
      <c r="F6941" s="5" t="n">
        <v>-29.484</v>
      </c>
      <c r="G6941" s="5" t="n">
        <v>-177.398</v>
      </c>
      <c r="H6941" s="5" t="n">
        <v>35</v>
      </c>
      <c r="I6941" s="5" t="n">
        <v>6.9</v>
      </c>
      <c r="J6941" s="5" t="s">
        <v>1621</v>
      </c>
      <c r="K6941" s="5"/>
      <c r="L6941" s="5"/>
      <c r="M6941" s="5" t="n">
        <v>51</v>
      </c>
      <c r="N6941" s="5"/>
      <c r="O6941" s="5"/>
      <c r="P6941" s="5"/>
      <c r="Q6941" s="5" t="s">
        <v>3644</v>
      </c>
      <c r="R6941" s="5" t="s">
        <v>18096</v>
      </c>
      <c r="S6941" s="5" t="s">
        <v>17789</v>
      </c>
      <c r="T6941" s="5" t="s">
        <v>1432</v>
      </c>
      <c r="U6941" s="5" t="str">
        <f aca="false">IF(ISNUMBER(FIND(",", T6941)), MID(T6941, FIND(",", T6941) + 2, LEN(T6941) - FIND(",", T6941) - 1), IF(T6941&lt;&gt;"", T6941, "unknown"))</f>
        <v>New Zealand</v>
      </c>
      <c r="V6941" s="5" t="s">
        <v>27</v>
      </c>
    </row>
    <row r="6942" customFormat="false" ht="13.8" hidden="false" customHeight="false" outlineLevel="0" collapsed="false">
      <c r="A6942" s="5" t="s">
        <v>18097</v>
      </c>
      <c r="B6942" s="5" t="n">
        <f aca="false">YEAR(DATEVALUE(LEFT(A6942, 10)))</f>
        <v>1941</v>
      </c>
      <c r="C6942" s="6" t="n">
        <v>15231</v>
      </c>
      <c r="D6942" s="2" t="n">
        <v>0.293101851851852</v>
      </c>
      <c r="F6942" s="5" t="n">
        <v>-0.719</v>
      </c>
      <c r="G6942" s="5" t="n">
        <v>132.522</v>
      </c>
      <c r="H6942" s="5" t="n">
        <v>35</v>
      </c>
      <c r="I6942" s="5" t="n">
        <v>6.9</v>
      </c>
      <c r="J6942" s="5" t="s">
        <v>1621</v>
      </c>
      <c r="K6942" s="5"/>
      <c r="L6942" s="5"/>
      <c r="M6942" s="5" t="n">
        <v>33</v>
      </c>
      <c r="N6942" s="5"/>
      <c r="O6942" s="5"/>
      <c r="P6942" s="5"/>
      <c r="Q6942" s="5" t="s">
        <v>3644</v>
      </c>
      <c r="R6942" s="5" t="s">
        <v>18098</v>
      </c>
      <c r="S6942" s="5" t="s">
        <v>17789</v>
      </c>
      <c r="T6942" s="5" t="s">
        <v>1015</v>
      </c>
      <c r="U6942" s="5" t="str">
        <f aca="false">IF(ISNUMBER(FIND(",", T6942)), MID(T6942, FIND(",", T6942) + 2, LEN(T6942) - FIND(",", T6942) - 1), IF(T6942&lt;&gt;"", T6942, "unknown"))</f>
        <v>Indonesia</v>
      </c>
      <c r="V6942" s="5" t="s">
        <v>27</v>
      </c>
    </row>
    <row r="6943" customFormat="false" ht="13.8" hidden="false" customHeight="false" outlineLevel="0" collapsed="false">
      <c r="A6943" s="5" t="s">
        <v>18099</v>
      </c>
      <c r="B6943" s="5" t="n">
        <f aca="false">YEAR(DATEVALUE(LEFT(A6943, 10)))</f>
        <v>1941</v>
      </c>
      <c r="C6943" s="6" t="n">
        <v>15223</v>
      </c>
      <c r="D6943" s="2" t="n">
        <v>0.431712962962963</v>
      </c>
      <c r="F6943" s="5" t="n">
        <v>-5.073</v>
      </c>
      <c r="G6943" s="5" t="n">
        <v>153.686</v>
      </c>
      <c r="H6943" s="5" t="n">
        <v>35</v>
      </c>
      <c r="I6943" s="5" t="n">
        <v>7.1</v>
      </c>
      <c r="J6943" s="5" t="s">
        <v>1061</v>
      </c>
      <c r="K6943" s="5"/>
      <c r="L6943" s="5"/>
      <c r="M6943" s="5" t="n">
        <v>56</v>
      </c>
      <c r="N6943" s="5"/>
      <c r="O6943" s="5"/>
      <c r="P6943" s="5"/>
      <c r="Q6943" s="5" t="s">
        <v>3644</v>
      </c>
      <c r="R6943" s="5" t="s">
        <v>18100</v>
      </c>
      <c r="S6943" s="5" t="s">
        <v>17789</v>
      </c>
      <c r="T6943" s="5" t="s">
        <v>711</v>
      </c>
      <c r="U6943" s="5" t="str">
        <f aca="false">IF(ISNUMBER(FIND(",", T6943)), MID(T6943, FIND(",", T6943) + 2, LEN(T6943) - FIND(",", T6943) - 1), IF(T6943&lt;&gt;"", T6943, "unknown"))</f>
        <v>Papua New Guinea</v>
      </c>
      <c r="V6943" s="5" t="s">
        <v>27</v>
      </c>
    </row>
    <row r="6944" customFormat="false" ht="13.8" hidden="false" customHeight="false" outlineLevel="0" collapsed="false">
      <c r="A6944" s="5" t="s">
        <v>18101</v>
      </c>
      <c r="B6944" s="5" t="n">
        <f aca="false">YEAR(DATEVALUE(LEFT(A6944, 10)))</f>
        <v>1941</v>
      </c>
      <c r="C6944" s="6" t="n">
        <v>15218</v>
      </c>
      <c r="D6944" s="2" t="n">
        <v>0.54650462962963</v>
      </c>
      <c r="F6944" s="5" t="n">
        <v>18.357</v>
      </c>
      <c r="G6944" s="5" t="n">
        <v>147.235</v>
      </c>
      <c r="H6944" s="5" t="n">
        <v>35</v>
      </c>
      <c r="I6944" s="5" t="n">
        <v>6.6</v>
      </c>
      <c r="J6944" s="5" t="s">
        <v>13467</v>
      </c>
      <c r="K6944" s="5"/>
      <c r="L6944" s="5"/>
      <c r="M6944" s="5" t="n">
        <v>34</v>
      </c>
      <c r="N6944" s="5"/>
      <c r="O6944" s="5"/>
      <c r="P6944" s="5"/>
      <c r="Q6944" s="5" t="s">
        <v>3644</v>
      </c>
      <c r="R6944" s="5" t="s">
        <v>18102</v>
      </c>
      <c r="S6944" s="5" t="s">
        <v>17789</v>
      </c>
      <c r="T6944" s="5" t="s">
        <v>246</v>
      </c>
      <c r="U6944" s="5" t="str">
        <f aca="false">IF(ISNUMBER(FIND(",", T6944)), MID(T6944, FIND(",", T6944) + 2, LEN(T6944) - FIND(",", T6944) - 1), IF(T6944&lt;&gt;"", T6944, "unknown"))</f>
        <v>Mariana Islands region</v>
      </c>
      <c r="V6944" s="5" t="s">
        <v>27</v>
      </c>
    </row>
    <row r="6945" customFormat="false" ht="13.8" hidden="false" customHeight="false" outlineLevel="0" collapsed="false">
      <c r="A6945" s="5" t="s">
        <v>18103</v>
      </c>
      <c r="B6945" s="5" t="n">
        <f aca="false">YEAR(DATEVALUE(LEFT(A6945, 10)))</f>
        <v>1941</v>
      </c>
      <c r="C6945" s="6" t="n">
        <v>15203</v>
      </c>
      <c r="D6945" s="2" t="n">
        <v>0.256574074074074</v>
      </c>
      <c r="F6945" s="5" t="n">
        <v>19.302</v>
      </c>
      <c r="G6945" s="5" t="n">
        <v>-26.355</v>
      </c>
      <c r="H6945" s="5" t="n">
        <v>27.9</v>
      </c>
      <c r="I6945" s="5" t="n">
        <v>6.6</v>
      </c>
      <c r="J6945" s="5" t="s">
        <v>13467</v>
      </c>
      <c r="K6945" s="5"/>
      <c r="L6945" s="5"/>
      <c r="M6945" s="5" t="n">
        <v>73</v>
      </c>
      <c r="N6945" s="5"/>
      <c r="O6945" s="5"/>
      <c r="P6945" s="5"/>
      <c r="Q6945" s="5" t="s">
        <v>3644</v>
      </c>
      <c r="R6945" s="5" t="s">
        <v>18104</v>
      </c>
      <c r="S6945" s="5" t="s">
        <v>17789</v>
      </c>
      <c r="T6945" s="5" t="s">
        <v>5377</v>
      </c>
      <c r="U6945" s="5" t="str">
        <f aca="false">IF(ISNUMBER(FIND(",", T6945)), MID(T6945, FIND(",", T6945) + 2, LEN(T6945) - FIND(",", T6945) - 1), IF(T6945&lt;&gt;"", T6945, "unknown"))</f>
        <v>North Atlantic Ocean</v>
      </c>
      <c r="V6945" s="5" t="s">
        <v>27</v>
      </c>
    </row>
    <row r="6946" customFormat="false" ht="13.8" hidden="false" customHeight="false" outlineLevel="0" collapsed="false">
      <c r="A6946" s="5" t="s">
        <v>18105</v>
      </c>
      <c r="B6946" s="5" t="n">
        <f aca="false">YEAR(DATEVALUE(LEFT(A6946, 10)))</f>
        <v>1941</v>
      </c>
      <c r="C6946" s="6" t="n">
        <v>15194</v>
      </c>
      <c r="D6946" s="2" t="n">
        <v>0.260451388888889</v>
      </c>
      <c r="F6946" s="5" t="n">
        <v>55.515</v>
      </c>
      <c r="G6946" s="5" t="n">
        <v>-163.106</v>
      </c>
      <c r="H6946" s="5" t="n">
        <v>108.3</v>
      </c>
      <c r="I6946" s="5" t="n">
        <v>6.6</v>
      </c>
      <c r="J6946" s="5" t="s">
        <v>13467</v>
      </c>
      <c r="K6946" s="5"/>
      <c r="L6946" s="5"/>
      <c r="M6946" s="5" t="n">
        <v>62</v>
      </c>
      <c r="N6946" s="5"/>
      <c r="O6946" s="5"/>
      <c r="P6946" s="5"/>
      <c r="Q6946" s="5" t="s">
        <v>3644</v>
      </c>
      <c r="R6946" s="5" t="s">
        <v>18106</v>
      </c>
      <c r="S6946" s="5" t="s">
        <v>17789</v>
      </c>
      <c r="T6946" s="5" t="s">
        <v>4449</v>
      </c>
      <c r="U6946" s="5" t="str">
        <f aca="false">IF(ISNUMBER(FIND(",", T6946)), MID(T6946, FIND(",", T6946) + 2, LEN(T6946) - FIND(",", T6946) - 1), IF(T6946&lt;&gt;"", T6946, "unknown"))</f>
        <v>Alaska</v>
      </c>
      <c r="V6946" s="5" t="s">
        <v>27</v>
      </c>
    </row>
    <row r="6947" customFormat="false" ht="13.8" hidden="false" customHeight="false" outlineLevel="0" collapsed="false">
      <c r="A6947" s="5" t="s">
        <v>18107</v>
      </c>
      <c r="B6947" s="5" t="n">
        <f aca="false">YEAR(DATEVALUE(LEFT(A6947, 10)))</f>
        <v>1941</v>
      </c>
      <c r="C6947" s="6" t="n">
        <v>15192</v>
      </c>
      <c r="D6947" s="2" t="n">
        <v>0.453587962962963</v>
      </c>
      <c r="F6947" s="5" t="n">
        <v>51.601</v>
      </c>
      <c r="G6947" s="5" t="n">
        <v>178.602</v>
      </c>
      <c r="H6947" s="5" t="n">
        <v>43.9</v>
      </c>
      <c r="I6947" s="5" t="n">
        <v>6.6</v>
      </c>
      <c r="J6947" s="5" t="s">
        <v>13467</v>
      </c>
      <c r="K6947" s="5"/>
      <c r="L6947" s="5"/>
      <c r="M6947" s="5" t="n">
        <v>57</v>
      </c>
      <c r="N6947" s="5"/>
      <c r="O6947" s="5"/>
      <c r="P6947" s="5"/>
      <c r="Q6947" s="5" t="s">
        <v>3644</v>
      </c>
      <c r="R6947" s="5" t="s">
        <v>18108</v>
      </c>
      <c r="S6947" s="5" t="s">
        <v>17789</v>
      </c>
      <c r="T6947" s="5" t="s">
        <v>2733</v>
      </c>
      <c r="U6947" s="5" t="str">
        <f aca="false">IF(ISNUMBER(FIND(",", T6947)), MID(T6947, FIND(",", T6947) + 2, LEN(T6947) - FIND(",", T6947) - 1), IF(T6947&lt;&gt;"", T6947, "unknown"))</f>
        <v>Aleutian Islands, Alaska</v>
      </c>
      <c r="V6947" s="5" t="s">
        <v>27</v>
      </c>
    </row>
    <row r="6948" customFormat="false" ht="13.8" hidden="false" customHeight="false" outlineLevel="0" collapsed="false">
      <c r="A6948" s="5" t="s">
        <v>18109</v>
      </c>
      <c r="B6948" s="5" t="n">
        <f aca="false">YEAR(DATEVALUE(LEFT(A6948, 10)))</f>
        <v>1941</v>
      </c>
      <c r="C6948" s="6" t="n">
        <v>15190</v>
      </c>
      <c r="D6948" s="2" t="n">
        <v>0.487141203703704</v>
      </c>
      <c r="F6948" s="5" t="n">
        <v>-29.767</v>
      </c>
      <c r="G6948" s="5" t="n">
        <v>-177.606</v>
      </c>
      <c r="H6948" s="5" t="n">
        <v>35</v>
      </c>
      <c r="I6948" s="5" t="n">
        <v>7.1</v>
      </c>
      <c r="J6948" s="5" t="s">
        <v>1621</v>
      </c>
      <c r="K6948" s="5"/>
      <c r="L6948" s="5"/>
      <c r="M6948" s="5" t="n">
        <v>69</v>
      </c>
      <c r="N6948" s="5"/>
      <c r="O6948" s="5"/>
      <c r="P6948" s="5"/>
      <c r="Q6948" s="5" t="s">
        <v>3644</v>
      </c>
      <c r="R6948" s="5" t="s">
        <v>18110</v>
      </c>
      <c r="S6948" s="5" t="s">
        <v>17789</v>
      </c>
      <c r="T6948" s="5" t="s">
        <v>1432</v>
      </c>
      <c r="U6948" s="5" t="str">
        <f aca="false">IF(ISNUMBER(FIND(",", T6948)), MID(T6948, FIND(",", T6948) + 2, LEN(T6948) - FIND(",", T6948) - 1), IF(T6948&lt;&gt;"", T6948, "unknown"))</f>
        <v>New Zealand</v>
      </c>
      <c r="V6948" s="5" t="s">
        <v>27</v>
      </c>
    </row>
    <row r="6949" customFormat="false" ht="13.8" hidden="false" customHeight="false" outlineLevel="0" collapsed="false">
      <c r="A6949" s="5" t="s">
        <v>18111</v>
      </c>
      <c r="B6949" s="5" t="n">
        <f aca="false">YEAR(DATEVALUE(LEFT(A6949, 10)))</f>
        <v>1941</v>
      </c>
      <c r="C6949" s="6" t="n">
        <v>15153</v>
      </c>
      <c r="D6949" s="2" t="n">
        <v>0.494513888888889</v>
      </c>
      <c r="F6949" s="5" t="n">
        <v>12.149</v>
      </c>
      <c r="G6949" s="5" t="n">
        <v>92.478</v>
      </c>
      <c r="H6949" s="5" t="n">
        <v>49.1</v>
      </c>
      <c r="I6949" s="5" t="n">
        <v>7.7</v>
      </c>
      <c r="J6949" s="5" t="s">
        <v>3643</v>
      </c>
      <c r="K6949" s="5"/>
      <c r="L6949" s="5"/>
      <c r="M6949" s="5" t="n">
        <v>82</v>
      </c>
      <c r="N6949" s="5"/>
      <c r="O6949" s="5"/>
      <c r="P6949" s="5"/>
      <c r="Q6949" s="5" t="s">
        <v>3644</v>
      </c>
      <c r="R6949" s="5" t="s">
        <v>18112</v>
      </c>
      <c r="S6949" s="5" t="s">
        <v>17789</v>
      </c>
      <c r="T6949" s="5" t="s">
        <v>2119</v>
      </c>
      <c r="U6949" s="5" t="str">
        <f aca="false">IF(ISNUMBER(FIND(",", T6949)), MID(T6949, FIND(",", T6949) + 2, LEN(T6949) - FIND(",", T6949) - 1), IF(T6949&lt;&gt;"", T6949, "unknown"))</f>
        <v>India region</v>
      </c>
      <c r="V6949" s="5" t="s">
        <v>27</v>
      </c>
    </row>
    <row r="6950" customFormat="false" ht="13.8" hidden="false" customHeight="false" outlineLevel="0" collapsed="false">
      <c r="A6950" s="5" t="s">
        <v>18113</v>
      </c>
      <c r="B6950" s="5" t="n">
        <f aca="false">YEAR(DATEVALUE(LEFT(A6950, 10)))</f>
        <v>1941</v>
      </c>
      <c r="C6950" s="6" t="n">
        <v>15113</v>
      </c>
      <c r="D6950" s="2" t="n">
        <v>0.100671296296296</v>
      </c>
      <c r="F6950" s="5" t="n">
        <v>-10.462</v>
      </c>
      <c r="G6950" s="5" t="n">
        <v>166.139</v>
      </c>
      <c r="H6950" s="5" t="n">
        <v>35</v>
      </c>
      <c r="I6950" s="5" t="n">
        <v>7.2</v>
      </c>
      <c r="J6950" s="5" t="s">
        <v>3643</v>
      </c>
      <c r="K6950" s="5"/>
      <c r="L6950" s="5"/>
      <c r="M6950" s="5" t="n">
        <v>44</v>
      </c>
      <c r="N6950" s="5"/>
      <c r="O6950" s="5"/>
      <c r="P6950" s="5"/>
      <c r="Q6950" s="5" t="s">
        <v>3644</v>
      </c>
      <c r="R6950" s="5" t="s">
        <v>18114</v>
      </c>
      <c r="S6950" s="5" t="s">
        <v>17789</v>
      </c>
      <c r="T6950" s="5" t="s">
        <v>850</v>
      </c>
      <c r="U6950" s="5" t="str">
        <f aca="false">IF(ISNUMBER(FIND(",", T6950)), MID(T6950, FIND(",", T6950) + 2, LEN(T6950) - FIND(",", T6950) - 1), IF(T6950&lt;&gt;"", T6950, "unknown"))</f>
        <v>Santa Cruz Islands</v>
      </c>
      <c r="V6950" s="5" t="s">
        <v>27</v>
      </c>
    </row>
    <row r="6951" customFormat="false" ht="13.8" hidden="false" customHeight="false" outlineLevel="0" collapsed="false">
      <c r="A6951" s="5" t="s">
        <v>18115</v>
      </c>
      <c r="B6951" s="5" t="n">
        <f aca="false">YEAR(DATEVALUE(LEFT(A6951, 10)))</f>
        <v>1941</v>
      </c>
      <c r="C6951" s="6" t="n">
        <v>15112</v>
      </c>
      <c r="D6951" s="2" t="n">
        <v>0.301782407407407</v>
      </c>
      <c r="F6951" s="5" t="n">
        <v>23.514</v>
      </c>
      <c r="G6951" s="5" t="n">
        <v>99.408</v>
      </c>
      <c r="H6951" s="5" t="n">
        <v>25</v>
      </c>
      <c r="I6951" s="5" t="n">
        <v>6.7</v>
      </c>
      <c r="J6951" s="5" t="s">
        <v>13467</v>
      </c>
      <c r="K6951" s="5"/>
      <c r="L6951" s="5"/>
      <c r="M6951" s="5" t="n">
        <v>36</v>
      </c>
      <c r="N6951" s="5"/>
      <c r="O6951" s="5"/>
      <c r="P6951" s="5"/>
      <c r="Q6951" s="5" t="s">
        <v>3644</v>
      </c>
      <c r="R6951" s="5" t="s">
        <v>18116</v>
      </c>
      <c r="S6951" s="5" t="s">
        <v>17789</v>
      </c>
      <c r="T6951" s="5" t="s">
        <v>3117</v>
      </c>
      <c r="U6951" s="5" t="str">
        <f aca="false">IF(ISNUMBER(FIND(",", T6951)), MID(T6951, FIND(",", T6951) + 2, LEN(T6951) - FIND(",", T6951) - 1), IF(T6951&lt;&gt;"", T6951, "unknown"))</f>
        <v>Myanmar-China border region</v>
      </c>
      <c r="V6951" s="5" t="s">
        <v>27</v>
      </c>
    </row>
    <row r="6952" customFormat="false" ht="13.8" hidden="false" customHeight="false" outlineLevel="0" collapsed="false">
      <c r="A6952" s="5" t="s">
        <v>18117</v>
      </c>
      <c r="B6952" s="5" t="n">
        <f aca="false">YEAR(DATEVALUE(LEFT(A6952, 10)))</f>
        <v>1941</v>
      </c>
      <c r="C6952" s="6" t="n">
        <v>15105</v>
      </c>
      <c r="D6952" s="2" t="n">
        <v>0.231076388888889</v>
      </c>
      <c r="F6952" s="5" t="n">
        <v>13.789</v>
      </c>
      <c r="G6952" s="5" t="n">
        <v>122.451</v>
      </c>
      <c r="H6952" s="5" t="n">
        <v>35</v>
      </c>
      <c r="I6952" s="5" t="n">
        <v>6.6</v>
      </c>
      <c r="J6952" s="5" t="s">
        <v>13467</v>
      </c>
      <c r="K6952" s="5"/>
      <c r="L6952" s="5"/>
      <c r="M6952" s="5" t="n">
        <v>18</v>
      </c>
      <c r="N6952" s="5"/>
      <c r="O6952" s="5"/>
      <c r="P6952" s="5"/>
      <c r="Q6952" s="5" t="s">
        <v>3644</v>
      </c>
      <c r="R6952" s="5" t="s">
        <v>18118</v>
      </c>
      <c r="S6952" s="5" t="s">
        <v>17789</v>
      </c>
      <c r="T6952" s="5" t="s">
        <v>1570</v>
      </c>
      <c r="U6952" s="5" t="str">
        <f aca="false">IF(ISNUMBER(FIND(",", T6952)), MID(T6952, FIND(",", T6952) + 2, LEN(T6952) - FIND(",", T6952) - 1), IF(T6952&lt;&gt;"", T6952, "unknown"))</f>
        <v>Philippines</v>
      </c>
      <c r="V6952" s="5" t="s">
        <v>27</v>
      </c>
    </row>
    <row r="6953" customFormat="false" ht="13.8" hidden="false" customHeight="false" outlineLevel="0" collapsed="false">
      <c r="A6953" s="5" t="s">
        <v>18119</v>
      </c>
      <c r="B6953" s="5" t="n">
        <f aca="false">YEAR(DATEVALUE(LEFT(A6953, 10)))</f>
        <v>1941</v>
      </c>
      <c r="C6953" s="6" t="n">
        <v>15104</v>
      </c>
      <c r="D6953" s="2" t="n">
        <v>0.431828703703704</v>
      </c>
      <c r="F6953" s="5" t="n">
        <v>-18.083</v>
      </c>
      <c r="G6953" s="5" t="n">
        <v>-178.407</v>
      </c>
      <c r="H6953" s="5" t="n">
        <v>568.7</v>
      </c>
      <c r="I6953" s="5" t="n">
        <v>6.7</v>
      </c>
      <c r="J6953" s="5" t="s">
        <v>13467</v>
      </c>
      <c r="K6953" s="5"/>
      <c r="L6953" s="5"/>
      <c r="M6953" s="5" t="n">
        <v>63</v>
      </c>
      <c r="N6953" s="5"/>
      <c r="O6953" s="5"/>
      <c r="P6953" s="5"/>
      <c r="Q6953" s="5" t="s">
        <v>3644</v>
      </c>
      <c r="R6953" s="5" t="s">
        <v>18120</v>
      </c>
      <c r="S6953" s="5" t="s">
        <v>17789</v>
      </c>
      <c r="T6953" s="5" t="s">
        <v>161</v>
      </c>
      <c r="U6953" s="5" t="str">
        <f aca="false">IF(ISNUMBER(FIND(",", T6953)), MID(T6953, FIND(",", T6953) + 2, LEN(T6953) - FIND(",", T6953) - 1), IF(T6953&lt;&gt;"", T6953, "unknown"))</f>
        <v>Fiji region</v>
      </c>
      <c r="V6953" s="5" t="s">
        <v>27</v>
      </c>
    </row>
    <row r="6954" customFormat="false" ht="13.8" hidden="false" customHeight="false" outlineLevel="0" collapsed="false">
      <c r="A6954" s="5" t="s">
        <v>18121</v>
      </c>
      <c r="B6954" s="5" t="n">
        <f aca="false">YEAR(DATEVALUE(LEFT(A6954, 10)))</f>
        <v>1941</v>
      </c>
      <c r="C6954" s="6" t="n">
        <v>15103</v>
      </c>
      <c r="D6954" s="2" t="n">
        <v>0.51375</v>
      </c>
      <c r="F6954" s="5" t="n">
        <v>-18.857</v>
      </c>
      <c r="G6954" s="5" t="n">
        <v>168.936</v>
      </c>
      <c r="H6954" s="5" t="n">
        <v>153.4</v>
      </c>
      <c r="I6954" s="5" t="n">
        <v>6.6</v>
      </c>
      <c r="J6954" s="5" t="s">
        <v>13467</v>
      </c>
      <c r="K6954" s="5"/>
      <c r="L6954" s="5"/>
      <c r="M6954" s="5" t="n">
        <v>26</v>
      </c>
      <c r="N6954" s="5"/>
      <c r="O6954" s="5"/>
      <c r="P6954" s="5"/>
      <c r="Q6954" s="5" t="s">
        <v>3644</v>
      </c>
      <c r="R6954" s="5" t="s">
        <v>18122</v>
      </c>
      <c r="S6954" s="5" t="s">
        <v>17789</v>
      </c>
      <c r="T6954" s="5" t="s">
        <v>703</v>
      </c>
      <c r="U6954" s="5" t="str">
        <f aca="false">IF(ISNUMBER(FIND(",", T6954)), MID(T6954, FIND(",", T6954) + 2, LEN(T6954) - FIND(",", T6954) - 1), IF(T6954&lt;&gt;"", T6954, "unknown"))</f>
        <v>Vanuatu</v>
      </c>
      <c r="V6954" s="5" t="s">
        <v>27</v>
      </c>
    </row>
    <row r="6955" customFormat="false" ht="13.8" hidden="false" customHeight="false" outlineLevel="0" collapsed="false">
      <c r="A6955" s="5" t="s">
        <v>18123</v>
      </c>
      <c r="B6955" s="5" t="n">
        <f aca="false">YEAR(DATEVALUE(LEFT(A6955, 10)))</f>
        <v>1941</v>
      </c>
      <c r="C6955" s="6" t="n">
        <v>15095</v>
      </c>
      <c r="D6955" s="2" t="n">
        <v>0.0664351851851852</v>
      </c>
      <c r="F6955" s="5" t="n">
        <v>-26.791</v>
      </c>
      <c r="G6955" s="5" t="n">
        <v>116.197</v>
      </c>
      <c r="H6955" s="5" t="n">
        <v>25</v>
      </c>
      <c r="I6955" s="5" t="n">
        <v>6.6</v>
      </c>
      <c r="J6955" s="5" t="s">
        <v>13467</v>
      </c>
      <c r="K6955" s="5"/>
      <c r="L6955" s="5"/>
      <c r="M6955" s="5" t="n">
        <v>27</v>
      </c>
      <c r="N6955" s="5"/>
      <c r="O6955" s="5"/>
      <c r="P6955" s="5"/>
      <c r="Q6955" s="5" t="s">
        <v>3644</v>
      </c>
      <c r="R6955" s="5" t="s">
        <v>18124</v>
      </c>
      <c r="S6955" s="5" t="s">
        <v>17789</v>
      </c>
      <c r="T6955" s="5" t="s">
        <v>7144</v>
      </c>
      <c r="U6955" s="5" t="str">
        <f aca="false">IF(ISNUMBER(FIND(",", T6955)), MID(T6955, FIND(",", T6955) + 2, LEN(T6955) - FIND(",", T6955) - 1), IF(T6955&lt;&gt;"", T6955, "unknown"))</f>
        <v>Western Australia</v>
      </c>
      <c r="V6955" s="5" t="s">
        <v>27</v>
      </c>
    </row>
    <row r="6956" customFormat="false" ht="13.8" hidden="false" customHeight="false" outlineLevel="0" collapsed="false">
      <c r="A6956" s="5" t="s">
        <v>18125</v>
      </c>
      <c r="B6956" s="5" t="n">
        <f aca="false">YEAR(DATEVALUE(LEFT(A6956, 10)))</f>
        <v>1941</v>
      </c>
      <c r="C6956" s="6" t="n">
        <v>15081</v>
      </c>
      <c r="D6956" s="2" t="n">
        <v>0.798576388888889</v>
      </c>
      <c r="F6956" s="5" t="n">
        <v>18.677</v>
      </c>
      <c r="G6956" s="5" t="n">
        <v>-102.957</v>
      </c>
      <c r="H6956" s="5" t="n">
        <v>35</v>
      </c>
      <c r="I6956" s="5" t="n">
        <v>7.6</v>
      </c>
      <c r="J6956" s="5" t="s">
        <v>3643</v>
      </c>
      <c r="K6956" s="5"/>
      <c r="L6956" s="5"/>
      <c r="M6956" s="5" t="n">
        <v>76</v>
      </c>
      <c r="N6956" s="5"/>
      <c r="O6956" s="5"/>
      <c r="P6956" s="5"/>
      <c r="Q6956" s="5" t="s">
        <v>3644</v>
      </c>
      <c r="R6956" s="5" t="s">
        <v>18126</v>
      </c>
      <c r="S6956" s="5" t="s">
        <v>17789</v>
      </c>
      <c r="T6956" s="5" t="s">
        <v>1052</v>
      </c>
      <c r="U6956" s="5" t="str">
        <f aca="false">IF(ISNUMBER(FIND(",", T6956)), MID(T6956, FIND(",", T6956) + 2, LEN(T6956) - FIND(",", T6956) - 1), IF(T6956&lt;&gt;"", T6956, "unknown"))</f>
        <v>Mexico</v>
      </c>
      <c r="V6956" s="5" t="s">
        <v>27</v>
      </c>
    </row>
    <row r="6957" customFormat="false" ht="13.8" hidden="false" customHeight="false" outlineLevel="0" collapsed="false">
      <c r="A6957" s="5" t="s">
        <v>18127</v>
      </c>
      <c r="B6957" s="5" t="n">
        <f aca="false">YEAR(DATEVALUE(LEFT(A6957, 10)))</f>
        <v>1941</v>
      </c>
      <c r="C6957" s="6" t="n">
        <v>15073</v>
      </c>
      <c r="D6957" s="2" t="n">
        <v>0.978680555555556</v>
      </c>
      <c r="F6957" s="5" t="n">
        <v>17.265</v>
      </c>
      <c r="G6957" s="5" t="n">
        <v>-78.591</v>
      </c>
      <c r="H6957" s="5" t="n">
        <v>15</v>
      </c>
      <c r="I6957" s="5" t="n">
        <v>7</v>
      </c>
      <c r="J6957" s="5" t="s">
        <v>1621</v>
      </c>
      <c r="K6957" s="5"/>
      <c r="L6957" s="5"/>
      <c r="M6957" s="5" t="n">
        <v>42</v>
      </c>
      <c r="N6957" s="5"/>
      <c r="O6957" s="5"/>
      <c r="P6957" s="5"/>
      <c r="Q6957" s="5" t="s">
        <v>3644</v>
      </c>
      <c r="R6957" s="5" t="s">
        <v>18128</v>
      </c>
      <c r="S6957" s="5" t="s">
        <v>17789</v>
      </c>
      <c r="T6957" s="5" t="s">
        <v>18129</v>
      </c>
      <c r="U6957" s="5" t="str">
        <f aca="false">IF(ISNUMBER(FIND(",", T6957)), MID(T6957, FIND(",", T6957) + 2, LEN(T6957) - FIND(",", T6957) - 1), IF(T6957&lt;&gt;"", T6957, "unknown"))</f>
        <v>Jamaica region</v>
      </c>
      <c r="V6957" s="5" t="s">
        <v>27</v>
      </c>
    </row>
    <row r="6958" customFormat="false" ht="13.8" hidden="false" customHeight="false" outlineLevel="0" collapsed="false">
      <c r="A6958" s="5" t="s">
        <v>18130</v>
      </c>
      <c r="B6958" s="5" t="n">
        <f aca="false">YEAR(DATEVALUE(LEFT(A6958, 10)))</f>
        <v>1941</v>
      </c>
      <c r="C6958" s="6" t="n">
        <v>15069</v>
      </c>
      <c r="D6958" s="2" t="n">
        <v>0.639930555555556</v>
      </c>
      <c r="F6958" s="5" t="n">
        <v>-22.579</v>
      </c>
      <c r="G6958" s="5" t="n">
        <v>-66.642</v>
      </c>
      <c r="H6958" s="5" t="n">
        <v>150.1</v>
      </c>
      <c r="I6958" s="5" t="n">
        <v>7.2</v>
      </c>
      <c r="J6958" s="5" t="s">
        <v>1061</v>
      </c>
      <c r="K6958" s="5"/>
      <c r="L6958" s="5"/>
      <c r="M6958" s="5" t="n">
        <v>71</v>
      </c>
      <c r="N6958" s="5"/>
      <c r="O6958" s="5"/>
      <c r="P6958" s="5"/>
      <c r="Q6958" s="5" t="s">
        <v>3644</v>
      </c>
      <c r="R6958" s="5" t="s">
        <v>18131</v>
      </c>
      <c r="S6958" s="5" t="s">
        <v>17789</v>
      </c>
      <c r="T6958" s="5" t="s">
        <v>2470</v>
      </c>
      <c r="U6958" s="5" t="str">
        <f aca="false">IF(ISNUMBER(FIND(",", T6958)), MID(T6958, FIND(",", T6958) + 2, LEN(T6958) - FIND(",", T6958) - 1), IF(T6958&lt;&gt;"", T6958, "unknown"))</f>
        <v>Argentina</v>
      </c>
      <c r="V6958" s="5" t="s">
        <v>27</v>
      </c>
    </row>
    <row r="6959" customFormat="false" ht="13.8" hidden="false" customHeight="false" outlineLevel="0" collapsed="false">
      <c r="A6959" s="5" t="s">
        <v>18132</v>
      </c>
      <c r="B6959" s="5" t="n">
        <f aca="false">YEAR(DATEVALUE(LEFT(A6959, 10)))</f>
        <v>1941</v>
      </c>
      <c r="C6959" s="6" t="n">
        <v>15051</v>
      </c>
      <c r="D6959" s="2" t="n">
        <v>0.321157407407407</v>
      </c>
      <c r="F6959" s="5" t="n">
        <v>50.235</v>
      </c>
      <c r="G6959" s="5" t="n">
        <v>157.276</v>
      </c>
      <c r="H6959" s="5" t="n">
        <v>35</v>
      </c>
      <c r="I6959" s="5" t="n">
        <v>6.6</v>
      </c>
      <c r="J6959" s="5" t="s">
        <v>13467</v>
      </c>
      <c r="K6959" s="5"/>
      <c r="L6959" s="5"/>
      <c r="M6959" s="5" t="n">
        <v>67</v>
      </c>
      <c r="N6959" s="5"/>
      <c r="O6959" s="5"/>
      <c r="P6959" s="5"/>
      <c r="Q6959" s="5" t="s">
        <v>3644</v>
      </c>
      <c r="R6959" s="5" t="s">
        <v>18133</v>
      </c>
      <c r="S6959" s="5" t="s">
        <v>17789</v>
      </c>
      <c r="T6959" s="5" t="s">
        <v>749</v>
      </c>
      <c r="U6959" s="5" t="str">
        <f aca="false">IF(ISNUMBER(FIND(",", T6959)), MID(T6959, FIND(",", T6959) + 2, LEN(T6959) - FIND(",", T6959) - 1), IF(T6959&lt;&gt;"", T6959, "unknown"))</f>
        <v>Kuril Islands</v>
      </c>
      <c r="V6959" s="5" t="s">
        <v>27</v>
      </c>
    </row>
    <row r="6960" customFormat="false" ht="13.8" hidden="false" customHeight="false" outlineLevel="0" collapsed="false">
      <c r="A6960" s="5" t="s">
        <v>18134</v>
      </c>
      <c r="B6960" s="5" t="n">
        <f aca="false">YEAR(DATEVALUE(LEFT(A6960, 10)))</f>
        <v>1941</v>
      </c>
      <c r="C6960" s="6" t="n">
        <v>15034</v>
      </c>
      <c r="D6960" s="2" t="n">
        <v>0.405729166666667</v>
      </c>
      <c r="F6960" s="5" t="n">
        <v>4.215</v>
      </c>
      <c r="G6960" s="5" t="n">
        <v>127.016</v>
      </c>
      <c r="H6960" s="5" t="n">
        <v>35</v>
      </c>
      <c r="I6960" s="5" t="n">
        <v>6.6</v>
      </c>
      <c r="J6960" s="5" t="s">
        <v>13467</v>
      </c>
      <c r="K6960" s="5"/>
      <c r="L6960" s="5"/>
      <c r="M6960" s="5" t="n">
        <v>19</v>
      </c>
      <c r="N6960" s="5"/>
      <c r="O6960" s="5"/>
      <c r="P6960" s="5"/>
      <c r="Q6960" s="5" t="s">
        <v>3644</v>
      </c>
      <c r="R6960" s="5" t="s">
        <v>18135</v>
      </c>
      <c r="S6960" s="5" t="s">
        <v>17789</v>
      </c>
      <c r="T6960" s="5" t="s">
        <v>2799</v>
      </c>
      <c r="U6960" s="5" t="str">
        <f aca="false">IF(ISNUMBER(FIND(",", T6960)), MID(T6960, FIND(",", T6960) + 2, LEN(T6960) - FIND(",", T6960) - 1), IF(T6960&lt;&gt;"", T6960, "unknown"))</f>
        <v>Indonesia</v>
      </c>
      <c r="V6960" s="5" t="s">
        <v>27</v>
      </c>
    </row>
    <row r="6961" customFormat="false" ht="13.8" hidden="false" customHeight="false" outlineLevel="0" collapsed="false">
      <c r="A6961" s="5" t="s">
        <v>18136</v>
      </c>
      <c r="B6961" s="5" t="n">
        <f aca="false">YEAR(DATEVALUE(LEFT(A6961, 10)))</f>
        <v>1941</v>
      </c>
      <c r="C6961" s="6" t="n">
        <v>15032</v>
      </c>
      <c r="D6961" s="2" t="n">
        <v>0.234652777777778</v>
      </c>
      <c r="F6961" s="5" t="n">
        <v>-9.227</v>
      </c>
      <c r="G6961" s="5" t="n">
        <v>124.64</v>
      </c>
      <c r="H6961" s="5" t="n">
        <v>176.1</v>
      </c>
      <c r="I6961" s="5" t="n">
        <v>6.7</v>
      </c>
      <c r="J6961" s="5" t="s">
        <v>13467</v>
      </c>
      <c r="K6961" s="5"/>
      <c r="L6961" s="5"/>
      <c r="M6961" s="5" t="n">
        <v>32</v>
      </c>
      <c r="N6961" s="5"/>
      <c r="O6961" s="5"/>
      <c r="P6961" s="5"/>
      <c r="Q6961" s="5" t="s">
        <v>3644</v>
      </c>
      <c r="R6961" s="5" t="s">
        <v>18137</v>
      </c>
      <c r="S6961" s="5" t="s">
        <v>17789</v>
      </c>
      <c r="T6961" s="5" t="s">
        <v>7649</v>
      </c>
      <c r="U6961" s="5" t="str">
        <f aca="false">IF(ISNUMBER(FIND(",", T6961)), MID(T6961, FIND(",", T6961) + 2, LEN(T6961) - FIND(",", T6961) - 1), IF(T6961&lt;&gt;"", T6961, "unknown"))</f>
        <v>Timor region</v>
      </c>
      <c r="V6961" s="5" t="s">
        <v>27</v>
      </c>
    </row>
    <row r="6962" customFormat="false" ht="13.8" hidden="false" customHeight="false" outlineLevel="0" collapsed="false">
      <c r="A6962" s="5" t="s">
        <v>18138</v>
      </c>
      <c r="B6962" s="5" t="n">
        <f aca="false">YEAR(DATEVALUE(LEFT(A6962, 10)))</f>
        <v>1941</v>
      </c>
      <c r="C6962" s="6" t="n">
        <v>15011</v>
      </c>
      <c r="D6962" s="2" t="n">
        <v>0.585636574074074</v>
      </c>
      <c r="F6962" s="5" t="n">
        <v>10.078</v>
      </c>
      <c r="G6962" s="5" t="n">
        <v>123.998</v>
      </c>
      <c r="H6962" s="5" t="n">
        <v>602.4</v>
      </c>
      <c r="I6962" s="5" t="n">
        <v>7</v>
      </c>
      <c r="J6962" s="5" t="s">
        <v>1061</v>
      </c>
      <c r="K6962" s="5"/>
      <c r="L6962" s="5"/>
      <c r="M6962" s="5" t="n">
        <v>60</v>
      </c>
      <c r="N6962" s="5"/>
      <c r="O6962" s="5"/>
      <c r="P6962" s="5"/>
      <c r="Q6962" s="5" t="s">
        <v>3644</v>
      </c>
      <c r="R6962" s="5" t="s">
        <v>18139</v>
      </c>
      <c r="S6962" s="5" t="s">
        <v>17789</v>
      </c>
      <c r="T6962" s="5" t="s">
        <v>1131</v>
      </c>
      <c r="U6962" s="5" t="str">
        <f aca="false">IF(ISNUMBER(FIND(",", T6962)), MID(T6962, FIND(",", T6962) + 2, LEN(T6962) - FIND(",", T6962) - 1), IF(T6962&lt;&gt;"", T6962, "unknown"))</f>
        <v>Philippines</v>
      </c>
      <c r="V6962" s="5" t="s">
        <v>27</v>
      </c>
    </row>
    <row r="6963" customFormat="false" ht="13.8" hidden="false" customHeight="false" outlineLevel="0" collapsed="false">
      <c r="A6963" s="5" t="s">
        <v>18140</v>
      </c>
      <c r="B6963" s="5" t="n">
        <f aca="false">YEAR(DATEVALUE(LEFT(A6963, 10)))</f>
        <v>1941</v>
      </c>
      <c r="C6963" s="6" t="n">
        <v>15007</v>
      </c>
      <c r="D6963" s="2" t="n">
        <v>0.110185185185185</v>
      </c>
      <c r="F6963" s="5" t="n">
        <v>-6.36</v>
      </c>
      <c r="G6963" s="5" t="n">
        <v>129.098</v>
      </c>
      <c r="H6963" s="5" t="n">
        <v>221.2</v>
      </c>
      <c r="I6963" s="5" t="n">
        <v>6.6</v>
      </c>
      <c r="J6963" s="5" t="s">
        <v>13467</v>
      </c>
      <c r="K6963" s="5"/>
      <c r="L6963" s="5"/>
      <c r="M6963" s="5" t="n">
        <v>26</v>
      </c>
      <c r="N6963" s="5"/>
      <c r="O6963" s="5"/>
      <c r="P6963" s="5"/>
      <c r="Q6963" s="5" t="s">
        <v>3644</v>
      </c>
      <c r="R6963" s="5" t="s">
        <v>18141</v>
      </c>
      <c r="S6963" s="5" t="s">
        <v>17789</v>
      </c>
      <c r="T6963" s="5" t="s">
        <v>727</v>
      </c>
      <c r="U6963" s="5" t="str">
        <f aca="false">IF(ISNUMBER(FIND(",", T6963)), MID(T6963, FIND(",", T6963) + 2, LEN(T6963) - FIND(",", T6963) - 1), IF(T6963&lt;&gt;"", T6963, "unknown"))</f>
        <v>Banda Sea</v>
      </c>
      <c r="V6963" s="5" t="s">
        <v>27</v>
      </c>
    </row>
    <row r="6964" customFormat="false" ht="13.8" hidden="false" customHeight="false" outlineLevel="0" collapsed="false">
      <c r="A6964" s="5" t="s">
        <v>18142</v>
      </c>
      <c r="B6964" s="5" t="n">
        <f aca="false">YEAR(DATEVALUE(LEFT(A6964, 10)))</f>
        <v>1941</v>
      </c>
      <c r="C6964" s="6" t="n">
        <v>14997</v>
      </c>
      <c r="D6964" s="2" t="n">
        <v>0.528993055555556</v>
      </c>
      <c r="F6964" s="5" t="n">
        <v>27.339</v>
      </c>
      <c r="G6964" s="5" t="n">
        <v>91.714</v>
      </c>
      <c r="H6964" s="5" t="n">
        <v>15</v>
      </c>
      <c r="I6964" s="5" t="n">
        <v>6.6</v>
      </c>
      <c r="J6964" s="5" t="s">
        <v>13467</v>
      </c>
      <c r="K6964" s="5"/>
      <c r="L6964" s="5"/>
      <c r="M6964" s="5" t="n">
        <v>33</v>
      </c>
      <c r="N6964" s="5"/>
      <c r="O6964" s="5"/>
      <c r="P6964" s="5"/>
      <c r="Q6964" s="5" t="s">
        <v>3644</v>
      </c>
      <c r="R6964" s="5" t="s">
        <v>18143</v>
      </c>
      <c r="S6964" s="5" t="s">
        <v>17789</v>
      </c>
      <c r="T6964" s="5" t="s">
        <v>2618</v>
      </c>
      <c r="U6964" s="5" t="str">
        <f aca="false">IF(ISNUMBER(FIND(",", T6964)), MID(T6964, FIND(",", T6964) + 2, LEN(T6964) - FIND(",", T6964) - 1), IF(T6964&lt;&gt;"", T6964, "unknown"))</f>
        <v>Bhutan</v>
      </c>
      <c r="V6964" s="5" t="s">
        <v>27</v>
      </c>
    </row>
    <row r="6965" customFormat="false" ht="13.8" hidden="false" customHeight="false" outlineLevel="0" collapsed="false">
      <c r="A6965" s="5" t="s">
        <v>18144</v>
      </c>
      <c r="B6965" s="5" t="n">
        <f aca="false">YEAR(DATEVALUE(LEFT(A6965, 10)))</f>
        <v>1941</v>
      </c>
      <c r="C6965" s="6" t="n">
        <v>14989</v>
      </c>
      <c r="D6965" s="2" t="n">
        <v>0.68587962962963</v>
      </c>
      <c r="F6965" s="5" t="n">
        <v>-4.72</v>
      </c>
      <c r="G6965" s="5" t="n">
        <v>152.316</v>
      </c>
      <c r="H6965" s="5" t="n">
        <v>35</v>
      </c>
      <c r="I6965" s="5" t="n">
        <v>7</v>
      </c>
      <c r="J6965" s="5" t="s">
        <v>1621</v>
      </c>
      <c r="K6965" s="5"/>
      <c r="L6965" s="5"/>
      <c r="M6965" s="5" t="n">
        <v>35</v>
      </c>
      <c r="N6965" s="5"/>
      <c r="O6965" s="5"/>
      <c r="P6965" s="5"/>
      <c r="Q6965" s="5" t="s">
        <v>3644</v>
      </c>
      <c r="R6965" s="5" t="s">
        <v>18145</v>
      </c>
      <c r="S6965" s="5" t="s">
        <v>17789</v>
      </c>
      <c r="T6965" s="5" t="s">
        <v>745</v>
      </c>
      <c r="U6965" s="5" t="str">
        <f aca="false">IF(ISNUMBER(FIND(",", T6965)), MID(T6965, FIND(",", T6965) + 2, LEN(T6965) - FIND(",", T6965) - 1), IF(T6965&lt;&gt;"", T6965, "unknown"))</f>
        <v>Papua New Guinea</v>
      </c>
      <c r="V6965" s="5" t="s">
        <v>27</v>
      </c>
    </row>
    <row r="6966" customFormat="false" ht="13.8" hidden="false" customHeight="false" outlineLevel="0" collapsed="false">
      <c r="A6966" s="5" t="s">
        <v>18146</v>
      </c>
      <c r="B6966" s="5" t="n">
        <f aca="false">YEAR(DATEVALUE(LEFT(A6966, 10)))</f>
        <v>1941</v>
      </c>
      <c r="C6966" s="6" t="n">
        <v>14981</v>
      </c>
      <c r="D6966" s="2" t="n">
        <v>0.782696759259259</v>
      </c>
      <c r="F6966" s="5" t="n">
        <v>1.723</v>
      </c>
      <c r="G6966" s="5" t="n">
        <v>122.24</v>
      </c>
      <c r="H6966" s="5" t="n">
        <v>35</v>
      </c>
      <c r="I6966" s="5" t="n">
        <v>6.6</v>
      </c>
      <c r="J6966" s="5" t="s">
        <v>1621</v>
      </c>
      <c r="K6966" s="5"/>
      <c r="L6966" s="5"/>
      <c r="M6966" s="5" t="n">
        <v>51</v>
      </c>
      <c r="N6966" s="5"/>
      <c r="O6966" s="5"/>
      <c r="P6966" s="5"/>
      <c r="Q6966" s="5" t="s">
        <v>3644</v>
      </c>
      <c r="R6966" s="5" t="s">
        <v>18147</v>
      </c>
      <c r="S6966" s="5" t="s">
        <v>17789</v>
      </c>
      <c r="T6966" s="5" t="s">
        <v>1197</v>
      </c>
      <c r="U6966" s="5" t="str">
        <f aca="false">IF(ISNUMBER(FIND(",", T6966)), MID(T6966, FIND(",", T6966) + 2, LEN(T6966) - FIND(",", T6966) - 1), IF(T6966&lt;&gt;"", T6966, "unknown"))</f>
        <v>Sulawesi, Indonesia</v>
      </c>
      <c r="V6966" s="5" t="s">
        <v>27</v>
      </c>
    </row>
    <row r="6967" customFormat="false" ht="13.8" hidden="false" customHeight="false" outlineLevel="0" collapsed="false">
      <c r="A6967" s="5" t="s">
        <v>18148</v>
      </c>
      <c r="B6967" s="5" t="n">
        <f aca="false">YEAR(DATEVALUE(LEFT(A6967, 10)))</f>
        <v>1940</v>
      </c>
      <c r="C6967" s="6" t="n">
        <v>14973</v>
      </c>
      <c r="D6967" s="2" t="n">
        <v>0.692893518518519</v>
      </c>
      <c r="F6967" s="5" t="n">
        <v>18.14</v>
      </c>
      <c r="G6967" s="5" t="n">
        <v>147.527</v>
      </c>
      <c r="H6967" s="5" t="n">
        <v>35</v>
      </c>
      <c r="I6967" s="5" t="n">
        <v>7.3</v>
      </c>
      <c r="J6967" s="5" t="s">
        <v>1061</v>
      </c>
      <c r="K6967" s="5"/>
      <c r="L6967" s="5"/>
      <c r="M6967" s="5" t="n">
        <v>52</v>
      </c>
      <c r="N6967" s="5"/>
      <c r="O6967" s="5"/>
      <c r="P6967" s="5"/>
      <c r="Q6967" s="5" t="s">
        <v>3644</v>
      </c>
      <c r="R6967" s="5" t="s">
        <v>18149</v>
      </c>
      <c r="S6967" s="5" t="s">
        <v>17789</v>
      </c>
      <c r="T6967" s="5" t="s">
        <v>246</v>
      </c>
      <c r="U6967" s="5" t="str">
        <f aca="false">IF(ISNUMBER(FIND(",", T6967)), MID(T6967, FIND(",", T6967) + 2, LEN(T6967) - FIND(",", T6967) - 1), IF(T6967&lt;&gt;"", T6967, "unknown"))</f>
        <v>Mariana Islands region</v>
      </c>
      <c r="V6967" s="5" t="s">
        <v>27</v>
      </c>
    </row>
    <row r="6968" customFormat="false" ht="13.8" hidden="false" customHeight="false" outlineLevel="0" collapsed="false">
      <c r="A6968" s="5" t="s">
        <v>18150</v>
      </c>
      <c r="B6968" s="5" t="n">
        <f aca="false">YEAR(DATEVALUE(LEFT(A6968, 10)))</f>
        <v>1940</v>
      </c>
      <c r="C6968" s="6" t="n">
        <v>14967</v>
      </c>
      <c r="D6968" s="2" t="n">
        <v>0.791516203703704</v>
      </c>
      <c r="F6968" s="5" t="n">
        <v>-15.009</v>
      </c>
      <c r="G6968" s="5" t="n">
        <v>-69.429</v>
      </c>
      <c r="H6968" s="5" t="n">
        <v>151.1</v>
      </c>
      <c r="I6968" s="5" t="n">
        <v>6.9</v>
      </c>
      <c r="J6968" s="5" t="s">
        <v>1061</v>
      </c>
      <c r="K6968" s="5"/>
      <c r="L6968" s="5"/>
      <c r="M6968" s="5" t="n">
        <v>42</v>
      </c>
      <c r="N6968" s="5"/>
      <c r="O6968" s="5"/>
      <c r="P6968" s="5"/>
      <c r="Q6968" s="5" t="s">
        <v>3644</v>
      </c>
      <c r="R6968" s="5" t="s">
        <v>18151</v>
      </c>
      <c r="S6968" s="5" t="s">
        <v>17789</v>
      </c>
      <c r="T6968" s="5" t="s">
        <v>8074</v>
      </c>
      <c r="U6968" s="5" t="str">
        <f aca="false">IF(ISNUMBER(FIND(",", T6968)), MID(T6968, FIND(",", T6968) + 2, LEN(T6968) - FIND(",", T6968) - 1), IF(T6968&lt;&gt;"", T6968, "unknown"))</f>
        <v>Peru-Bolivia border region</v>
      </c>
      <c r="V6968" s="5" t="s">
        <v>27</v>
      </c>
    </row>
    <row r="6969" customFormat="false" ht="13.8" hidden="false" customHeight="false" outlineLevel="0" collapsed="false">
      <c r="A6969" s="5" t="s">
        <v>18152</v>
      </c>
      <c r="B6969" s="5" t="n">
        <f aca="false">YEAR(DATEVALUE(LEFT(A6969, 10)))</f>
        <v>1940</v>
      </c>
      <c r="C6969" s="6" t="n">
        <v>14942</v>
      </c>
      <c r="D6969" s="2" t="n">
        <v>0.612141203703704</v>
      </c>
      <c r="F6969" s="5" t="n">
        <v>-3.711</v>
      </c>
      <c r="G6969" s="5" t="n">
        <v>150.963</v>
      </c>
      <c r="H6969" s="5" t="n">
        <v>35</v>
      </c>
      <c r="I6969" s="5" t="n">
        <v>6.6</v>
      </c>
      <c r="J6969" s="5" t="s">
        <v>13467</v>
      </c>
      <c r="K6969" s="5"/>
      <c r="L6969" s="5"/>
      <c r="M6969" s="5" t="n">
        <v>32</v>
      </c>
      <c r="N6969" s="5"/>
      <c r="O6969" s="5"/>
      <c r="P6969" s="5"/>
      <c r="Q6969" s="5" t="s">
        <v>3644</v>
      </c>
      <c r="R6969" s="5" t="s">
        <v>18153</v>
      </c>
      <c r="S6969" s="5" t="s">
        <v>17789</v>
      </c>
      <c r="T6969" s="5" t="s">
        <v>711</v>
      </c>
      <c r="U6969" s="5" t="str">
        <f aca="false">IF(ISNUMBER(FIND(",", T6969)), MID(T6969, FIND(",", T6969) + 2, LEN(T6969) - FIND(",", T6969) - 1), IF(T6969&lt;&gt;"", T6969, "unknown"))</f>
        <v>Papua New Guinea</v>
      </c>
      <c r="V6969" s="5" t="s">
        <v>27</v>
      </c>
    </row>
    <row r="6970" customFormat="false" ht="13.8" hidden="false" customHeight="false" outlineLevel="0" collapsed="false">
      <c r="A6970" s="5" t="s">
        <v>18154</v>
      </c>
      <c r="B6970" s="5" t="n">
        <f aca="false">YEAR(DATEVALUE(LEFT(A6970, 10)))</f>
        <v>1940</v>
      </c>
      <c r="C6970" s="6" t="n">
        <v>14934</v>
      </c>
      <c r="D6970" s="2" t="n">
        <v>0.626180555555556</v>
      </c>
      <c r="F6970" s="5" t="n">
        <v>39.019</v>
      </c>
      <c r="G6970" s="5" t="n">
        <v>142.244</v>
      </c>
      <c r="H6970" s="5" t="n">
        <v>50.5</v>
      </c>
      <c r="I6970" s="5" t="n">
        <v>6.8</v>
      </c>
      <c r="J6970" s="5" t="s">
        <v>1621</v>
      </c>
      <c r="K6970" s="5"/>
      <c r="L6970" s="5"/>
      <c r="M6970" s="5" t="n">
        <v>60</v>
      </c>
      <c r="N6970" s="5"/>
      <c r="O6970" s="5"/>
      <c r="P6970" s="5"/>
      <c r="Q6970" s="5" t="s">
        <v>3644</v>
      </c>
      <c r="R6970" s="5" t="s">
        <v>18155</v>
      </c>
      <c r="S6970" s="5" t="s">
        <v>17789</v>
      </c>
      <c r="T6970" s="5" t="s">
        <v>947</v>
      </c>
      <c r="U6970" s="5" t="str">
        <f aca="false">IF(ISNUMBER(FIND(",", T6970)), MID(T6970, FIND(",", T6970) + 2, LEN(T6970) - FIND(",", T6970) - 1), IF(T6970&lt;&gt;"", T6970, "unknown"))</f>
        <v>Japan</v>
      </c>
      <c r="V6970" s="5" t="s">
        <v>27</v>
      </c>
    </row>
    <row r="6971" customFormat="false" ht="13.8" hidden="false" customHeight="false" outlineLevel="0" collapsed="false">
      <c r="A6971" s="5" t="s">
        <v>18156</v>
      </c>
      <c r="B6971" s="5" t="n">
        <f aca="false">YEAR(DATEVALUE(LEFT(A6971, 10)))</f>
        <v>1940</v>
      </c>
      <c r="C6971" s="6" t="n">
        <v>14925</v>
      </c>
      <c r="D6971" s="2" t="n">
        <v>0.0688425925925926</v>
      </c>
      <c r="F6971" s="5" t="n">
        <v>45.773</v>
      </c>
      <c r="G6971" s="5" t="n">
        <v>26.655</v>
      </c>
      <c r="H6971" s="5" t="n">
        <v>122</v>
      </c>
      <c r="I6971" s="5" t="n">
        <v>7.3</v>
      </c>
      <c r="J6971" s="5" t="s">
        <v>1061</v>
      </c>
      <c r="K6971" s="5"/>
      <c r="L6971" s="5"/>
      <c r="M6971" s="5" t="n">
        <v>59</v>
      </c>
      <c r="N6971" s="5"/>
      <c r="O6971" s="5"/>
      <c r="P6971" s="5"/>
      <c r="Q6971" s="5" t="s">
        <v>3644</v>
      </c>
      <c r="R6971" s="5" t="s">
        <v>18157</v>
      </c>
      <c r="S6971" s="5" t="s">
        <v>17789</v>
      </c>
      <c r="T6971" s="5" t="s">
        <v>9440</v>
      </c>
      <c r="U6971" s="5" t="str">
        <f aca="false">IF(ISNUMBER(FIND(",", T6971)), MID(T6971, FIND(",", T6971) + 2, LEN(T6971) - FIND(",", T6971) - 1), IF(T6971&lt;&gt;"", T6971, "unknown"))</f>
        <v>Romania</v>
      </c>
      <c r="V6971" s="5" t="s">
        <v>27</v>
      </c>
    </row>
    <row r="6972" customFormat="false" ht="13.8" hidden="false" customHeight="false" outlineLevel="0" collapsed="false">
      <c r="A6972" s="5" t="s">
        <v>18158</v>
      </c>
      <c r="B6972" s="5" t="n">
        <f aca="false">YEAR(DATEVALUE(LEFT(A6972, 10)))</f>
        <v>1940</v>
      </c>
      <c r="C6972" s="6" t="n">
        <v>14922</v>
      </c>
      <c r="D6972" s="2" t="n">
        <v>0.582083333333333</v>
      </c>
      <c r="F6972" s="5" t="n">
        <v>30.238</v>
      </c>
      <c r="G6972" s="5" t="n">
        <v>138.853</v>
      </c>
      <c r="H6972" s="5" t="n">
        <v>35</v>
      </c>
      <c r="I6972" s="5" t="n">
        <v>6.6</v>
      </c>
      <c r="J6972" s="5" t="s">
        <v>13467</v>
      </c>
      <c r="K6972" s="5"/>
      <c r="L6972" s="5"/>
      <c r="M6972" s="5" t="n">
        <v>30</v>
      </c>
      <c r="N6972" s="5"/>
      <c r="O6972" s="5"/>
      <c r="P6972" s="5"/>
      <c r="Q6972" s="5" t="s">
        <v>3644</v>
      </c>
      <c r="R6972" s="5" t="s">
        <v>18159</v>
      </c>
      <c r="S6972" s="5" t="s">
        <v>17789</v>
      </c>
      <c r="T6972" s="5" t="s">
        <v>310</v>
      </c>
      <c r="U6972" s="5" t="str">
        <f aca="false">IF(ISNUMBER(FIND(",", T6972)), MID(T6972, FIND(",", T6972) + 2, LEN(T6972) - FIND(",", T6972) - 1), IF(T6972&lt;&gt;"", T6972, "unknown"))</f>
        <v>Japan region</v>
      </c>
      <c r="V6972" s="5" t="s">
        <v>27</v>
      </c>
    </row>
    <row r="6973" customFormat="false" ht="13.8" hidden="false" customHeight="false" outlineLevel="0" collapsed="false">
      <c r="A6973" s="5" t="s">
        <v>18160</v>
      </c>
      <c r="B6973" s="5" t="n">
        <f aca="false">YEAR(DATEVALUE(LEFT(A6973, 10)))</f>
        <v>1940</v>
      </c>
      <c r="C6973" s="6" t="n">
        <v>14911</v>
      </c>
      <c r="D6973" s="2" t="n">
        <v>0.233101851851852</v>
      </c>
      <c r="F6973" s="5" t="n">
        <v>9.821</v>
      </c>
      <c r="G6973" s="5" t="n">
        <v>-84.357</v>
      </c>
      <c r="H6973" s="5" t="n">
        <v>35</v>
      </c>
      <c r="I6973" s="5" t="n">
        <v>6.6</v>
      </c>
      <c r="J6973" s="5" t="s">
        <v>13467</v>
      </c>
      <c r="K6973" s="5"/>
      <c r="L6973" s="5"/>
      <c r="M6973" s="5" t="n">
        <v>70</v>
      </c>
      <c r="N6973" s="5"/>
      <c r="O6973" s="5"/>
      <c r="P6973" s="5"/>
      <c r="Q6973" s="5" t="s">
        <v>3644</v>
      </c>
      <c r="R6973" s="5" t="s">
        <v>18161</v>
      </c>
      <c r="S6973" s="5" t="s">
        <v>17789</v>
      </c>
      <c r="T6973" s="5" t="s">
        <v>802</v>
      </c>
      <c r="U6973" s="5" t="str">
        <f aca="false">IF(ISNUMBER(FIND(",", T6973)), MID(T6973, FIND(",", T6973) + 2, LEN(T6973) - FIND(",", T6973) - 1), IF(T6973&lt;&gt;"", T6973, "unknown"))</f>
        <v>Costa Rica</v>
      </c>
      <c r="V6973" s="5" t="s">
        <v>27</v>
      </c>
    </row>
    <row r="6974" customFormat="false" ht="13.8" hidden="false" customHeight="false" outlineLevel="0" collapsed="false">
      <c r="A6974" s="5" t="s">
        <v>18162</v>
      </c>
      <c r="B6974" s="5" t="n">
        <f aca="false">YEAR(DATEVALUE(LEFT(A6974, 10)))</f>
        <v>1940</v>
      </c>
      <c r="C6974" s="6" t="n">
        <v>14908</v>
      </c>
      <c r="D6974" s="2" t="n">
        <v>0.838009259259259</v>
      </c>
      <c r="F6974" s="5" t="n">
        <v>-34.353</v>
      </c>
      <c r="G6974" s="5" t="n">
        <v>-71.288</v>
      </c>
      <c r="H6974" s="5" t="n">
        <v>35</v>
      </c>
      <c r="I6974" s="5" t="n">
        <v>6.6</v>
      </c>
      <c r="J6974" s="5" t="s">
        <v>13467</v>
      </c>
      <c r="K6974" s="5"/>
      <c r="L6974" s="5"/>
      <c r="M6974" s="5" t="n">
        <v>29</v>
      </c>
      <c r="N6974" s="5"/>
      <c r="O6974" s="5"/>
      <c r="P6974" s="5"/>
      <c r="Q6974" s="5" t="s">
        <v>3644</v>
      </c>
      <c r="R6974" s="5" t="s">
        <v>18163</v>
      </c>
      <c r="S6974" s="5" t="s">
        <v>17789</v>
      </c>
      <c r="T6974" s="5" t="s">
        <v>2256</v>
      </c>
      <c r="U6974" s="5" t="str">
        <f aca="false">IF(ISNUMBER(FIND(",", T6974)), MID(T6974, FIND(",", T6974) + 2, LEN(T6974) - FIND(",", T6974) - 1), IF(T6974&lt;&gt;"", T6974, "unknown"))</f>
        <v>Chile</v>
      </c>
      <c r="V6974" s="5" t="s">
        <v>27</v>
      </c>
    </row>
    <row r="6975" customFormat="false" ht="13.8" hidden="false" customHeight="false" outlineLevel="0" collapsed="false">
      <c r="A6975" s="5" t="s">
        <v>18164</v>
      </c>
      <c r="B6975" s="5" t="n">
        <f aca="false">YEAR(DATEVALUE(LEFT(A6975, 10)))</f>
        <v>1940</v>
      </c>
      <c r="C6975" s="6" t="n">
        <v>14895</v>
      </c>
      <c r="D6975" s="2" t="n">
        <v>0.778622685185185</v>
      </c>
      <c r="F6975" s="5" t="n">
        <v>-42.042</v>
      </c>
      <c r="G6975" s="5" t="n">
        <v>-73.933</v>
      </c>
      <c r="H6975" s="5" t="n">
        <v>15</v>
      </c>
      <c r="I6975" s="5" t="n">
        <v>7</v>
      </c>
      <c r="J6975" s="5" t="s">
        <v>1621</v>
      </c>
      <c r="K6975" s="5"/>
      <c r="L6975" s="5"/>
      <c r="M6975" s="5" t="n">
        <v>40</v>
      </c>
      <c r="N6975" s="5"/>
      <c r="O6975" s="5"/>
      <c r="P6975" s="5"/>
      <c r="Q6975" s="5" t="s">
        <v>3644</v>
      </c>
      <c r="R6975" s="5" t="s">
        <v>18165</v>
      </c>
      <c r="S6975" s="5" t="s">
        <v>17789</v>
      </c>
      <c r="T6975" s="5" t="s">
        <v>18166</v>
      </c>
      <c r="U6975" s="5" t="str">
        <f aca="false">IF(ISNUMBER(FIND(",", T6975)), MID(T6975, FIND(",", T6975) + 2, LEN(T6975) - FIND(",", T6975) - 1), IF(T6975&lt;&gt;"", T6975, "unknown"))</f>
        <v>Los Lagos, Chile</v>
      </c>
      <c r="V6975" s="5" t="s">
        <v>27</v>
      </c>
    </row>
    <row r="6976" customFormat="false" ht="13.8" hidden="false" customHeight="false" outlineLevel="0" collapsed="false">
      <c r="A6976" s="5" t="s">
        <v>18167</v>
      </c>
      <c r="B6976" s="5" t="n">
        <f aca="false">YEAR(DATEVALUE(LEFT(A6976, 10)))</f>
        <v>1940</v>
      </c>
      <c r="C6976" s="6" t="n">
        <v>14891</v>
      </c>
      <c r="D6976" s="2" t="n">
        <v>0.279803240740741</v>
      </c>
      <c r="F6976" s="5" t="n">
        <v>5.29</v>
      </c>
      <c r="G6976" s="5" t="n">
        <v>126.136</v>
      </c>
      <c r="H6976" s="5" t="n">
        <v>35</v>
      </c>
      <c r="I6976" s="5" t="n">
        <v>6.9</v>
      </c>
      <c r="J6976" s="5" t="s">
        <v>1061</v>
      </c>
      <c r="K6976" s="5"/>
      <c r="L6976" s="5"/>
      <c r="M6976" s="5" t="n">
        <v>27</v>
      </c>
      <c r="N6976" s="5"/>
      <c r="O6976" s="5"/>
      <c r="P6976" s="5"/>
      <c r="Q6976" s="5" t="s">
        <v>3644</v>
      </c>
      <c r="R6976" s="5" t="s">
        <v>18168</v>
      </c>
      <c r="S6976" s="5" t="s">
        <v>17789</v>
      </c>
      <c r="T6976" s="5" t="s">
        <v>788</v>
      </c>
      <c r="U6976" s="5" t="str">
        <f aca="false">IF(ISNUMBER(FIND(",", T6976)), MID(T6976, FIND(",", T6976) + 2, LEN(T6976) - FIND(",", T6976) - 1), IF(T6976&lt;&gt;"", T6976, "unknown"))</f>
        <v>Philippines</v>
      </c>
      <c r="V6976" s="5" t="s">
        <v>27</v>
      </c>
    </row>
    <row r="6977" customFormat="false" ht="13.8" hidden="false" customHeight="false" outlineLevel="0" collapsed="false">
      <c r="A6977" s="5" t="s">
        <v>18169</v>
      </c>
      <c r="B6977" s="5" t="n">
        <f aca="false">YEAR(DATEVALUE(LEFT(A6977, 10)))</f>
        <v>1940</v>
      </c>
      <c r="C6977" s="6" t="n">
        <v>14890</v>
      </c>
      <c r="D6977" s="2" t="n">
        <v>0.651655092592593</v>
      </c>
      <c r="F6977" s="5" t="n">
        <v>-20.003</v>
      </c>
      <c r="G6977" s="5" t="n">
        <v>-71.021</v>
      </c>
      <c r="H6977" s="5" t="n">
        <v>25</v>
      </c>
      <c r="I6977" s="5" t="n">
        <v>6.6</v>
      </c>
      <c r="J6977" s="5" t="s">
        <v>13467</v>
      </c>
      <c r="K6977" s="5"/>
      <c r="L6977" s="5"/>
      <c r="M6977" s="5" t="n">
        <v>24</v>
      </c>
      <c r="N6977" s="5"/>
      <c r="O6977" s="5"/>
      <c r="P6977" s="5"/>
      <c r="Q6977" s="5" t="s">
        <v>3644</v>
      </c>
      <c r="R6977" s="5" t="s">
        <v>18170</v>
      </c>
      <c r="S6977" s="5" t="s">
        <v>17789</v>
      </c>
      <c r="T6977" s="5" t="s">
        <v>18171</v>
      </c>
      <c r="U6977" s="5" t="str">
        <f aca="false">IF(ISNUMBER(FIND(",", T6977)), MID(T6977, FIND(",", T6977) + 2, LEN(T6977) - FIND(",", T6977) - 1), IF(T6977&lt;&gt;"", T6977, "unknown"))</f>
        <v>Chile</v>
      </c>
      <c r="V6977" s="5" t="s">
        <v>27</v>
      </c>
    </row>
    <row r="6978" customFormat="false" ht="13.8" hidden="false" customHeight="false" outlineLevel="0" collapsed="false">
      <c r="A6978" s="5" t="s">
        <v>18172</v>
      </c>
      <c r="B6978" s="5" t="n">
        <f aca="false">YEAR(DATEVALUE(LEFT(A6978, 10)))</f>
        <v>1940</v>
      </c>
      <c r="C6978" s="6" t="n">
        <v>14888</v>
      </c>
      <c r="D6978" s="2" t="n">
        <v>0.32974537037037</v>
      </c>
      <c r="F6978" s="5" t="n">
        <v>-20.592</v>
      </c>
      <c r="G6978" s="5" t="n">
        <v>-70.718</v>
      </c>
      <c r="H6978" s="5" t="n">
        <v>23.5</v>
      </c>
      <c r="I6978" s="5" t="n">
        <v>7.1</v>
      </c>
      <c r="J6978" s="5" t="s">
        <v>1061</v>
      </c>
      <c r="K6978" s="5"/>
      <c r="L6978" s="5"/>
      <c r="M6978" s="5" t="n">
        <v>39</v>
      </c>
      <c r="N6978" s="5"/>
      <c r="O6978" s="5"/>
      <c r="P6978" s="5"/>
      <c r="Q6978" s="5" t="s">
        <v>3644</v>
      </c>
      <c r="R6978" s="5" t="s">
        <v>18173</v>
      </c>
      <c r="S6978" s="5" t="s">
        <v>17789</v>
      </c>
      <c r="T6978" s="5" t="s">
        <v>2159</v>
      </c>
      <c r="U6978" s="5" t="str">
        <f aca="false">IF(ISNUMBER(FIND(",", T6978)), MID(T6978, FIND(",", T6978) + 2, LEN(T6978) - FIND(",", T6978) - 1), IF(T6978&lt;&gt;"", T6978, "unknown"))</f>
        <v>Chile</v>
      </c>
      <c r="V6978" s="5" t="s">
        <v>27</v>
      </c>
    </row>
    <row r="6979" customFormat="false" ht="13.8" hidden="false" customHeight="false" outlineLevel="0" collapsed="false">
      <c r="A6979" s="5" t="s">
        <v>18174</v>
      </c>
      <c r="B6979" s="5" t="n">
        <f aca="false">YEAR(DATEVALUE(LEFT(A6979, 10)))</f>
        <v>1940</v>
      </c>
      <c r="C6979" s="6" t="n">
        <v>14880</v>
      </c>
      <c r="D6979" s="2" t="n">
        <v>0.164247685185185</v>
      </c>
      <c r="F6979" s="5" t="n">
        <v>-11.5</v>
      </c>
      <c r="G6979" s="5" t="n">
        <v>166.25</v>
      </c>
      <c r="H6979" s="5" t="n">
        <v>150</v>
      </c>
      <c r="I6979" s="5" t="n">
        <v>6.6</v>
      </c>
      <c r="J6979" s="5" t="s">
        <v>13467</v>
      </c>
      <c r="K6979" s="5"/>
      <c r="L6979" s="5"/>
      <c r="M6979" s="5" t="n">
        <v>0</v>
      </c>
      <c r="N6979" s="5"/>
      <c r="O6979" s="5"/>
      <c r="P6979" s="5"/>
      <c r="Q6979" s="5" t="s">
        <v>3644</v>
      </c>
      <c r="R6979" s="5" t="s">
        <v>18175</v>
      </c>
      <c r="S6979" s="5" t="s">
        <v>17789</v>
      </c>
      <c r="T6979" s="5" t="s">
        <v>850</v>
      </c>
      <c r="U6979" s="5" t="str">
        <f aca="false">IF(ISNUMBER(FIND(",", T6979)), MID(T6979, FIND(",", T6979) + 2, LEN(T6979) - FIND(",", T6979) - 1), IF(T6979&lt;&gt;"", T6979, "unknown"))</f>
        <v>Santa Cruz Islands</v>
      </c>
      <c r="V6979" s="5" t="s">
        <v>27</v>
      </c>
    </row>
    <row r="6980" customFormat="false" ht="13.8" hidden="false" customHeight="false" outlineLevel="0" collapsed="false">
      <c r="A6980" s="5" t="s">
        <v>18176</v>
      </c>
      <c r="B6980" s="5" t="n">
        <f aca="false">YEAR(DATEVALUE(LEFT(A6980, 10)))</f>
        <v>1940</v>
      </c>
      <c r="C6980" s="6" t="n">
        <v>14876</v>
      </c>
      <c r="D6980" s="2" t="n">
        <v>0.952731481481482</v>
      </c>
      <c r="F6980" s="5" t="n">
        <v>8</v>
      </c>
      <c r="G6980" s="5" t="n">
        <v>124</v>
      </c>
      <c r="H6980" s="5" t="n">
        <v>680</v>
      </c>
      <c r="I6980" s="5" t="n">
        <v>7</v>
      </c>
      <c r="J6980" s="5" t="s">
        <v>1061</v>
      </c>
      <c r="K6980" s="5"/>
      <c r="L6980" s="5"/>
      <c r="M6980" s="5" t="n">
        <v>0</v>
      </c>
      <c r="N6980" s="5"/>
      <c r="O6980" s="5"/>
      <c r="P6980" s="5"/>
      <c r="Q6980" s="5" t="s">
        <v>3644</v>
      </c>
      <c r="R6980" s="5" t="s">
        <v>18177</v>
      </c>
      <c r="S6980" s="5" t="s">
        <v>17789</v>
      </c>
      <c r="T6980" s="5" t="s">
        <v>788</v>
      </c>
      <c r="U6980" s="5" t="str">
        <f aca="false">IF(ISNUMBER(FIND(",", T6980)), MID(T6980, FIND(",", T6980) + 2, LEN(T6980) - FIND(",", T6980) - 1), IF(T6980&lt;&gt;"", T6980, "unknown"))</f>
        <v>Philippines</v>
      </c>
      <c r="V6980" s="5" t="s">
        <v>27</v>
      </c>
    </row>
    <row r="6981" customFormat="false" ht="13.8" hidden="false" customHeight="false" outlineLevel="0" collapsed="false">
      <c r="A6981" s="5" t="s">
        <v>18178</v>
      </c>
      <c r="B6981" s="5" t="n">
        <f aca="false">YEAR(DATEVALUE(LEFT(A6981, 10)))</f>
        <v>1940</v>
      </c>
      <c r="C6981" s="6" t="n">
        <v>14873</v>
      </c>
      <c r="D6981" s="2" t="n">
        <v>0.76375</v>
      </c>
      <c r="F6981" s="5" t="n">
        <v>-24</v>
      </c>
      <c r="G6981" s="5" t="n">
        <v>171</v>
      </c>
      <c r="H6981" s="5" t="n">
        <v>80</v>
      </c>
      <c r="I6981" s="5" t="n">
        <v>7</v>
      </c>
      <c r="J6981" s="5" t="s">
        <v>1061</v>
      </c>
      <c r="K6981" s="5"/>
      <c r="L6981" s="5"/>
      <c r="M6981" s="5" t="n">
        <v>0</v>
      </c>
      <c r="N6981" s="5"/>
      <c r="O6981" s="5"/>
      <c r="P6981" s="5"/>
      <c r="Q6981" s="5" t="s">
        <v>3644</v>
      </c>
      <c r="R6981" s="5" t="s">
        <v>18179</v>
      </c>
      <c r="S6981" s="5" t="s">
        <v>17789</v>
      </c>
      <c r="T6981" s="5" t="s">
        <v>1116</v>
      </c>
      <c r="U6981" s="5" t="str">
        <f aca="false">IF(ISNUMBER(FIND(",", T6981)), MID(T6981, FIND(",", T6981) + 2, LEN(T6981) - FIND(",", T6981) - 1), IF(T6981&lt;&gt;"", T6981, "unknown"))</f>
        <v>southeast of the Loyalty Islands</v>
      </c>
      <c r="V6981" s="5" t="s">
        <v>27</v>
      </c>
    </row>
    <row r="6982" customFormat="false" ht="13.8" hidden="false" customHeight="false" outlineLevel="0" collapsed="false">
      <c r="A6982" s="5" t="s">
        <v>18180</v>
      </c>
      <c r="B6982" s="5" t="n">
        <f aca="false">YEAR(DATEVALUE(LEFT(A6982, 10)))</f>
        <v>1940</v>
      </c>
      <c r="C6982" s="6" t="n">
        <v>14866</v>
      </c>
      <c r="D6982" s="2" t="n">
        <v>0.553587962962963</v>
      </c>
      <c r="F6982" s="5" t="n">
        <v>-4.5</v>
      </c>
      <c r="G6982" s="5" t="n">
        <v>153</v>
      </c>
      <c r="H6982" s="5" t="n">
        <v>40</v>
      </c>
      <c r="I6982" s="5" t="n">
        <v>7.1</v>
      </c>
      <c r="J6982" s="5" t="s">
        <v>1621</v>
      </c>
      <c r="K6982" s="5"/>
      <c r="L6982" s="5"/>
      <c r="M6982" s="5" t="n">
        <v>0</v>
      </c>
      <c r="N6982" s="5"/>
      <c r="O6982" s="5"/>
      <c r="P6982" s="5"/>
      <c r="Q6982" s="5" t="s">
        <v>3644</v>
      </c>
      <c r="R6982" s="5" t="s">
        <v>18181</v>
      </c>
      <c r="S6982" s="5" t="s">
        <v>17789</v>
      </c>
      <c r="T6982" s="5" t="s">
        <v>711</v>
      </c>
      <c r="U6982" s="5" t="str">
        <f aca="false">IF(ISNUMBER(FIND(",", T6982)), MID(T6982, FIND(",", T6982) + 2, LEN(T6982) - FIND(",", T6982) - 1), IF(T6982&lt;&gt;"", T6982, "unknown"))</f>
        <v>Papua New Guinea</v>
      </c>
      <c r="V6982" s="5" t="s">
        <v>27</v>
      </c>
    </row>
    <row r="6983" customFormat="false" ht="13.8" hidden="false" customHeight="false" outlineLevel="0" collapsed="false">
      <c r="A6983" s="5" t="s">
        <v>18182</v>
      </c>
      <c r="B6983" s="5" t="n">
        <f aca="false">YEAR(DATEVALUE(LEFT(A6983, 10)))</f>
        <v>1940</v>
      </c>
      <c r="C6983" s="6" t="n">
        <v>14845</v>
      </c>
      <c r="D6983" s="2" t="n">
        <v>0.143958333333333</v>
      </c>
      <c r="F6983" s="5" t="n">
        <v>53</v>
      </c>
      <c r="G6983" s="5" t="n">
        <v>-165.5</v>
      </c>
      <c r="H6983" s="5" t="n">
        <v>60</v>
      </c>
      <c r="I6983" s="5" t="n">
        <v>7</v>
      </c>
      <c r="J6983" s="5" t="s">
        <v>1621</v>
      </c>
      <c r="K6983" s="5"/>
      <c r="L6983" s="5"/>
      <c r="M6983" s="5" t="n">
        <v>0</v>
      </c>
      <c r="N6983" s="5"/>
      <c r="O6983" s="5"/>
      <c r="P6983" s="5"/>
      <c r="Q6983" s="5" t="s">
        <v>3644</v>
      </c>
      <c r="R6983" s="5" t="s">
        <v>18183</v>
      </c>
      <c r="S6983" s="5" t="s">
        <v>17789</v>
      </c>
      <c r="T6983" s="5" t="s">
        <v>894</v>
      </c>
      <c r="U6983" s="5" t="str">
        <f aca="false">IF(ISNUMBER(FIND(",", T6983)), MID(T6983, FIND(",", T6983) + 2, LEN(T6983) - FIND(",", T6983) - 1), IF(T6983&lt;&gt;"", T6983, "unknown"))</f>
        <v>Aleutian Islands, Alaska</v>
      </c>
      <c r="V6983" s="5" t="s">
        <v>27</v>
      </c>
    </row>
    <row r="6984" customFormat="false" ht="13.8" hidden="false" customHeight="false" outlineLevel="0" collapsed="false">
      <c r="A6984" s="5" t="s">
        <v>18184</v>
      </c>
      <c r="B6984" s="5" t="n">
        <f aca="false">YEAR(DATEVALUE(LEFT(A6984, 10)))</f>
        <v>1940</v>
      </c>
      <c r="C6984" s="6" t="n">
        <v>14836</v>
      </c>
      <c r="D6984" s="2" t="n">
        <v>0.650462962962963</v>
      </c>
      <c r="F6984" s="5" t="n">
        <v>36</v>
      </c>
      <c r="G6984" s="5" t="n">
        <v>132</v>
      </c>
      <c r="H6984" s="5" t="n">
        <v>0</v>
      </c>
      <c r="I6984" s="5" t="n">
        <v>6.6</v>
      </c>
      <c r="J6984" s="5" t="s">
        <v>13467</v>
      </c>
      <c r="K6984" s="5"/>
      <c r="L6984" s="5"/>
      <c r="M6984" s="5" t="n">
        <v>0</v>
      </c>
      <c r="N6984" s="5"/>
      <c r="O6984" s="5"/>
      <c r="P6984" s="5"/>
      <c r="Q6984" s="5" t="s">
        <v>3644</v>
      </c>
      <c r="R6984" s="5" t="s">
        <v>18185</v>
      </c>
      <c r="S6984" s="5" t="s">
        <v>17789</v>
      </c>
      <c r="T6984" s="5" t="s">
        <v>3792</v>
      </c>
      <c r="U6984" s="5" t="str">
        <f aca="false">IF(ISNUMBER(FIND(",", T6984)), MID(T6984, FIND(",", T6984) + 2, LEN(T6984) - FIND(",", T6984) - 1), IF(T6984&lt;&gt;"", T6984, "unknown"))</f>
        <v>Sea of Japan</v>
      </c>
      <c r="V6984" s="5" t="s">
        <v>27</v>
      </c>
    </row>
    <row r="6985" customFormat="false" ht="13.8" hidden="false" customHeight="false" outlineLevel="0" collapsed="false">
      <c r="A6985" s="5" t="s">
        <v>18186</v>
      </c>
      <c r="B6985" s="5" t="n">
        <f aca="false">YEAR(DATEVALUE(LEFT(A6985, 10)))</f>
        <v>1940</v>
      </c>
      <c r="C6985" s="6" t="n">
        <v>14824</v>
      </c>
      <c r="D6985" s="2" t="n">
        <v>0.630856481481482</v>
      </c>
      <c r="F6985" s="5" t="n">
        <v>44.508</v>
      </c>
      <c r="G6985" s="5" t="n">
        <v>139.829</v>
      </c>
      <c r="H6985" s="5" t="n">
        <v>35</v>
      </c>
      <c r="I6985" s="5" t="n">
        <v>7.5</v>
      </c>
      <c r="J6985" s="5" t="s">
        <v>3643</v>
      </c>
      <c r="K6985" s="5"/>
      <c r="L6985" s="5"/>
      <c r="M6985" s="5" t="n">
        <v>86</v>
      </c>
      <c r="N6985" s="5"/>
      <c r="O6985" s="5"/>
      <c r="P6985" s="5"/>
      <c r="Q6985" s="5" t="s">
        <v>3644</v>
      </c>
      <c r="R6985" s="5" t="s">
        <v>18187</v>
      </c>
      <c r="S6985" s="5" t="s">
        <v>17789</v>
      </c>
      <c r="T6985" s="5" t="s">
        <v>7300</v>
      </c>
      <c r="U6985" s="5" t="str">
        <f aca="false">IF(ISNUMBER(FIND(",", T6985)), MID(T6985, FIND(",", T6985) + 2, LEN(T6985) - FIND(",", T6985) - 1), IF(T6985&lt;&gt;"", T6985, "unknown"))</f>
        <v>eastern Sea of Japan</v>
      </c>
      <c r="V6985" s="5" t="s">
        <v>27</v>
      </c>
    </row>
    <row r="6986" customFormat="false" ht="13.8" hidden="false" customHeight="false" outlineLevel="0" collapsed="false">
      <c r="A6986" s="5" t="s">
        <v>18188</v>
      </c>
      <c r="B6986" s="5" t="n">
        <f aca="false">YEAR(DATEVALUE(LEFT(A6986, 10)))</f>
        <v>1940</v>
      </c>
      <c r="C6986" s="6" t="n">
        <v>14824</v>
      </c>
      <c r="D6986" s="2" t="n">
        <v>0.526851851851852</v>
      </c>
      <c r="F6986" s="5" t="n">
        <v>-26.471</v>
      </c>
      <c r="G6986" s="5" t="n">
        <v>179.848</v>
      </c>
      <c r="H6986" s="5" t="n">
        <v>536.9</v>
      </c>
      <c r="I6986" s="5" t="n">
        <v>6.6</v>
      </c>
      <c r="J6986" s="5" t="s">
        <v>13467</v>
      </c>
      <c r="K6986" s="5"/>
      <c r="L6986" s="5"/>
      <c r="M6986" s="5" t="n">
        <v>44</v>
      </c>
      <c r="N6986" s="5"/>
      <c r="O6986" s="5"/>
      <c r="P6986" s="5"/>
      <c r="Q6986" s="5" t="s">
        <v>3644</v>
      </c>
      <c r="R6986" s="5" t="s">
        <v>18189</v>
      </c>
      <c r="S6986" s="5" t="s">
        <v>17789</v>
      </c>
      <c r="T6986" s="5" t="s">
        <v>1124</v>
      </c>
      <c r="U6986" s="5" t="str">
        <f aca="false">IF(ISNUMBER(FIND(",", T6986)), MID(T6986, FIND(",", T6986) + 2, LEN(T6986) - FIND(",", T6986) - 1), IF(T6986&lt;&gt;"", T6986, "unknown"))</f>
        <v>south of the Fiji Islands</v>
      </c>
      <c r="V6986" s="5" t="s">
        <v>27</v>
      </c>
    </row>
    <row r="6987" customFormat="false" ht="13.8" hidden="false" customHeight="false" outlineLevel="0" collapsed="false">
      <c r="A6987" s="5" t="s">
        <v>18190</v>
      </c>
      <c r="B6987" s="5" t="n">
        <f aca="false">YEAR(DATEVALUE(LEFT(A6987, 10)))</f>
        <v>1940</v>
      </c>
      <c r="C6987" s="6" t="n">
        <v>14819</v>
      </c>
      <c r="D6987" s="2" t="n">
        <v>0.564247685185185</v>
      </c>
      <c r="F6987" s="5" t="n">
        <v>14.06</v>
      </c>
      <c r="G6987" s="5" t="n">
        <v>-91.429</v>
      </c>
      <c r="H6987" s="5" t="n">
        <v>61.7</v>
      </c>
      <c r="I6987" s="5" t="n">
        <v>6.6</v>
      </c>
      <c r="J6987" s="5" t="s">
        <v>13467</v>
      </c>
      <c r="K6987" s="5"/>
      <c r="L6987" s="5"/>
      <c r="M6987" s="5" t="n">
        <v>64</v>
      </c>
      <c r="N6987" s="5"/>
      <c r="O6987" s="5"/>
      <c r="P6987" s="5"/>
      <c r="Q6987" s="5" t="s">
        <v>3644</v>
      </c>
      <c r="R6987" s="5" t="s">
        <v>18191</v>
      </c>
      <c r="S6987" s="5" t="s">
        <v>17789</v>
      </c>
      <c r="T6987" s="5" t="s">
        <v>2789</v>
      </c>
      <c r="U6987" s="5" t="str">
        <f aca="false">IF(ISNUMBER(FIND(",", T6987)), MID(T6987, FIND(",", T6987) + 2, LEN(T6987) - FIND(",", T6987) - 1), IF(T6987&lt;&gt;"", T6987, "unknown"))</f>
        <v>Guatemala</v>
      </c>
      <c r="V6987" s="5" t="s">
        <v>27</v>
      </c>
    </row>
    <row r="6988" customFormat="false" ht="13.8" hidden="false" customHeight="false" outlineLevel="0" collapsed="false">
      <c r="A6988" s="5" t="s">
        <v>18192</v>
      </c>
      <c r="B6988" s="5" t="n">
        <f aca="false">YEAR(DATEVALUE(LEFT(A6988, 10)))</f>
        <v>1940</v>
      </c>
      <c r="C6988" s="6" t="n">
        <v>14806</v>
      </c>
      <c r="D6988" s="2" t="n">
        <v>0.245069444444444</v>
      </c>
      <c r="F6988" s="5" t="n">
        <v>52.117</v>
      </c>
      <c r="G6988" s="5" t="n">
        <v>178.159</v>
      </c>
      <c r="H6988" s="5" t="n">
        <v>35</v>
      </c>
      <c r="I6988" s="5" t="n">
        <v>7.4</v>
      </c>
      <c r="J6988" s="5" t="s">
        <v>1061</v>
      </c>
      <c r="K6988" s="5"/>
      <c r="L6988" s="5"/>
      <c r="M6988" s="5" t="n">
        <v>105</v>
      </c>
      <c r="N6988" s="5"/>
      <c r="O6988" s="5"/>
      <c r="P6988" s="5"/>
      <c r="Q6988" s="5" t="s">
        <v>3644</v>
      </c>
      <c r="R6988" s="5" t="s">
        <v>18193</v>
      </c>
      <c r="S6988" s="5" t="s">
        <v>17789</v>
      </c>
      <c r="T6988" s="5" t="s">
        <v>2733</v>
      </c>
      <c r="U6988" s="5" t="str">
        <f aca="false">IF(ISNUMBER(FIND(",", T6988)), MID(T6988, FIND(",", T6988) + 2, LEN(T6988) - FIND(",", T6988) - 1), IF(T6988&lt;&gt;"", T6988, "unknown"))</f>
        <v>Aleutian Islands, Alaska</v>
      </c>
      <c r="V6988" s="5" t="s">
        <v>27</v>
      </c>
    </row>
    <row r="6989" customFormat="false" ht="13.8" hidden="false" customHeight="false" outlineLevel="0" collapsed="false">
      <c r="A6989" s="5" t="s">
        <v>18194</v>
      </c>
      <c r="B6989" s="5" t="n">
        <f aca="false">YEAR(DATEVALUE(LEFT(A6989, 10)))</f>
        <v>1940</v>
      </c>
      <c r="C6989" s="6" t="n">
        <v>14802</v>
      </c>
      <c r="D6989" s="2" t="n">
        <v>0.243032407407407</v>
      </c>
      <c r="F6989" s="5" t="n">
        <v>44.386</v>
      </c>
      <c r="G6989" s="5" t="n">
        <v>130.777</v>
      </c>
      <c r="H6989" s="5" t="n">
        <v>577.6</v>
      </c>
      <c r="I6989" s="5" t="n">
        <v>7.3</v>
      </c>
      <c r="J6989" s="5" t="s">
        <v>1061</v>
      </c>
      <c r="K6989" s="5"/>
      <c r="L6989" s="5"/>
      <c r="M6989" s="5" t="n">
        <v>94</v>
      </c>
      <c r="N6989" s="5"/>
      <c r="O6989" s="5"/>
      <c r="P6989" s="5"/>
      <c r="Q6989" s="5" t="s">
        <v>3644</v>
      </c>
      <c r="R6989" s="5" t="s">
        <v>18195</v>
      </c>
      <c r="S6989" s="5" t="s">
        <v>18196</v>
      </c>
      <c r="T6989" s="5" t="s">
        <v>5617</v>
      </c>
      <c r="U6989" s="5" t="str">
        <f aca="false">IF(ISNUMBER(FIND(",", T6989)), MID(T6989, FIND(",", T6989) + 2, LEN(T6989) - FIND(",", T6989) - 1), IF(T6989&lt;&gt;"", T6989, "unknown"))</f>
        <v>China</v>
      </c>
      <c r="V6989" s="5" t="s">
        <v>27</v>
      </c>
    </row>
    <row r="6990" customFormat="false" ht="13.8" hidden="false" customHeight="false" outlineLevel="0" collapsed="false">
      <c r="A6990" s="5" t="s">
        <v>18197</v>
      </c>
      <c r="B6990" s="5" t="n">
        <f aca="false">YEAR(DATEVALUE(LEFT(A6990, 10)))</f>
        <v>1940</v>
      </c>
      <c r="C6990" s="6" t="n">
        <v>14784</v>
      </c>
      <c r="D6990" s="2" t="n">
        <v>0.483842592592593</v>
      </c>
      <c r="F6990" s="5" t="n">
        <v>-0.07</v>
      </c>
      <c r="G6990" s="5" t="n">
        <v>122.809</v>
      </c>
      <c r="H6990" s="5" t="n">
        <v>173.6</v>
      </c>
      <c r="I6990" s="5" t="n">
        <v>6.6</v>
      </c>
      <c r="J6990" s="5" t="s">
        <v>13467</v>
      </c>
      <c r="K6990" s="5"/>
      <c r="L6990" s="5"/>
      <c r="M6990" s="5" t="n">
        <v>52</v>
      </c>
      <c r="N6990" s="5"/>
      <c r="O6990" s="5"/>
      <c r="P6990" s="5"/>
      <c r="Q6990" s="5" t="s">
        <v>3644</v>
      </c>
      <c r="R6990" s="5" t="s">
        <v>18198</v>
      </c>
      <c r="S6990" s="5" t="s">
        <v>18196</v>
      </c>
      <c r="T6990" s="5" t="s">
        <v>707</v>
      </c>
      <c r="U6990" s="5" t="str">
        <f aca="false">IF(ISNUMBER(FIND(",", T6990)), MID(T6990, FIND(",", T6990) + 2, LEN(T6990) - FIND(",", T6990) - 1), IF(T6990&lt;&gt;"", T6990, "unknown"))</f>
        <v>Indonesia</v>
      </c>
      <c r="V6990" s="5" t="s">
        <v>27</v>
      </c>
    </row>
    <row r="6991" customFormat="false" ht="13.8" hidden="false" customHeight="false" outlineLevel="0" collapsed="false">
      <c r="A6991" s="5" t="s">
        <v>18199</v>
      </c>
      <c r="B6991" s="5" t="n">
        <f aca="false">YEAR(DATEVALUE(LEFT(A6991, 10)))</f>
        <v>1940</v>
      </c>
      <c r="C6991" s="6" t="n">
        <v>14759</v>
      </c>
      <c r="D6991" s="2" t="n">
        <v>0.403321759259259</v>
      </c>
      <c r="F6991" s="5" t="n">
        <v>-2.318</v>
      </c>
      <c r="G6991" s="5" t="n">
        <v>139.15</v>
      </c>
      <c r="H6991" s="5" t="n">
        <v>35</v>
      </c>
      <c r="I6991" s="5" t="n">
        <v>7</v>
      </c>
      <c r="J6991" s="5" t="s">
        <v>1621</v>
      </c>
      <c r="K6991" s="5"/>
      <c r="L6991" s="5"/>
      <c r="M6991" s="5" t="n">
        <v>58</v>
      </c>
      <c r="N6991" s="5"/>
      <c r="O6991" s="5"/>
      <c r="P6991" s="5"/>
      <c r="Q6991" s="5" t="s">
        <v>3644</v>
      </c>
      <c r="R6991" s="5" t="s">
        <v>18200</v>
      </c>
      <c r="S6991" s="5" t="s">
        <v>18196</v>
      </c>
      <c r="T6991" s="5" t="s">
        <v>1015</v>
      </c>
      <c r="U6991" s="5" t="str">
        <f aca="false">IF(ISNUMBER(FIND(",", T6991)), MID(T6991, FIND(",", T6991) + 2, LEN(T6991) - FIND(",", T6991) - 1), IF(T6991&lt;&gt;"", T6991, "unknown"))</f>
        <v>Indonesia</v>
      </c>
      <c r="V6991" s="5" t="s">
        <v>27</v>
      </c>
    </row>
    <row r="6992" customFormat="false" ht="13.8" hidden="false" customHeight="false" outlineLevel="0" collapsed="false">
      <c r="A6992" s="5" t="s">
        <v>18201</v>
      </c>
      <c r="B6992" s="5" t="n">
        <f aca="false">YEAR(DATEVALUE(LEFT(A6992, 10)))</f>
        <v>1940</v>
      </c>
      <c r="C6992" s="6" t="n">
        <v>14755</v>
      </c>
      <c r="D6992" s="2" t="n">
        <v>0.69025462962963</v>
      </c>
      <c r="F6992" s="5" t="n">
        <v>-11.119</v>
      </c>
      <c r="G6992" s="5" t="n">
        <v>-77.629</v>
      </c>
      <c r="H6992" s="5" t="n">
        <v>50.1</v>
      </c>
      <c r="I6992" s="5" t="n">
        <v>7.5</v>
      </c>
      <c r="J6992" s="5" t="s">
        <v>3643</v>
      </c>
      <c r="K6992" s="5"/>
      <c r="L6992" s="5"/>
      <c r="M6992" s="5" t="n">
        <v>91</v>
      </c>
      <c r="N6992" s="5"/>
      <c r="O6992" s="5"/>
      <c r="P6992" s="5"/>
      <c r="Q6992" s="5" t="s">
        <v>3644</v>
      </c>
      <c r="R6992" s="5" t="s">
        <v>18202</v>
      </c>
      <c r="S6992" s="5" t="s">
        <v>18196</v>
      </c>
      <c r="T6992" s="5" t="s">
        <v>1150</v>
      </c>
      <c r="U6992" s="5" t="str">
        <f aca="false">IF(ISNUMBER(FIND(",", T6992)), MID(T6992, FIND(",", T6992) + 2, LEN(T6992) - FIND(",", T6992) - 1), IF(T6992&lt;&gt;"", T6992, "unknown"))</f>
        <v>near the coast of central Peru</v>
      </c>
      <c r="V6992" s="5" t="s">
        <v>27</v>
      </c>
    </row>
    <row r="6993" customFormat="false" ht="13.8" hidden="false" customHeight="false" outlineLevel="0" collapsed="false">
      <c r="A6993" s="5" t="s">
        <v>18203</v>
      </c>
      <c r="B6993" s="5" t="n">
        <f aca="false">YEAR(DATEVALUE(LEFT(A6993, 10)))</f>
        <v>1940</v>
      </c>
      <c r="C6993" s="6" t="n">
        <v>14750</v>
      </c>
      <c r="D6993" s="2" t="n">
        <v>0.637465277777778</v>
      </c>
      <c r="F6993" s="5" t="n">
        <v>50.574</v>
      </c>
      <c r="G6993" s="5" t="n">
        <v>149.133</v>
      </c>
      <c r="H6993" s="5" t="n">
        <v>573.7</v>
      </c>
      <c r="I6993" s="5" t="n">
        <v>6.6</v>
      </c>
      <c r="J6993" s="5" t="s">
        <v>13467</v>
      </c>
      <c r="K6993" s="5"/>
      <c r="L6993" s="5"/>
      <c r="M6993" s="5" t="n">
        <v>80</v>
      </c>
      <c r="N6993" s="5"/>
      <c r="O6993" s="5"/>
      <c r="P6993" s="5"/>
      <c r="Q6993" s="5" t="s">
        <v>3644</v>
      </c>
      <c r="R6993" s="5" t="s">
        <v>18204</v>
      </c>
      <c r="S6993" s="5" t="s">
        <v>18196</v>
      </c>
      <c r="T6993" s="5" t="s">
        <v>254</v>
      </c>
      <c r="U6993" s="5" t="str">
        <f aca="false">IF(ISNUMBER(FIND(",", T6993)), MID(T6993, FIND(",", T6993) + 2, LEN(T6993) - FIND(",", T6993) - 1), IF(T6993&lt;&gt;"", T6993, "unknown"))</f>
        <v>Sea of Okhotsk</v>
      </c>
      <c r="V6993" s="5" t="s">
        <v>27</v>
      </c>
    </row>
    <row r="6994" customFormat="false" ht="13.8" hidden="false" customHeight="false" outlineLevel="0" collapsed="false">
      <c r="A6994" s="5" t="s">
        <v>18205</v>
      </c>
      <c r="B6994" s="5" t="n">
        <f aca="false">YEAR(DATEVALUE(LEFT(A6994, 10)))</f>
        <v>1940</v>
      </c>
      <c r="C6994" s="6" t="n">
        <v>14750</v>
      </c>
      <c r="D6994" s="2" t="n">
        <v>0.192222222222222</v>
      </c>
      <c r="F6994" s="5" t="n">
        <v>33.222</v>
      </c>
      <c r="G6994" s="5" t="n">
        <v>-115.697</v>
      </c>
      <c r="H6994" s="5" t="n">
        <v>15</v>
      </c>
      <c r="I6994" s="5" t="n">
        <v>7.1</v>
      </c>
      <c r="J6994" s="5" t="s">
        <v>1621</v>
      </c>
      <c r="K6994" s="5"/>
      <c r="L6994" s="5"/>
      <c r="M6994" s="5" t="n">
        <v>34</v>
      </c>
      <c r="N6994" s="5"/>
      <c r="O6994" s="5"/>
      <c r="P6994" s="5"/>
      <c r="Q6994" s="5" t="s">
        <v>3644</v>
      </c>
      <c r="R6994" s="5" t="s">
        <v>18206</v>
      </c>
      <c r="S6994" s="5" t="s">
        <v>18196</v>
      </c>
      <c r="T6994" s="5" t="s">
        <v>6619</v>
      </c>
      <c r="U6994" s="5" t="str">
        <f aca="false">IF(ISNUMBER(FIND(",", T6994)), MID(T6994, FIND(",", T6994) + 2, LEN(T6994) - FIND(",", T6994) - 1), IF(T6994&lt;&gt;"", T6994, "unknown"))</f>
        <v>Southern California</v>
      </c>
      <c r="V6994" s="5" t="s">
        <v>27</v>
      </c>
    </row>
    <row r="6995" customFormat="false" ht="13.8" hidden="false" customHeight="false" outlineLevel="0" collapsed="false">
      <c r="A6995" s="5" t="s">
        <v>18207</v>
      </c>
      <c r="B6995" s="5" t="n">
        <f aca="false">YEAR(DATEVALUE(LEFT(A6995, 10)))</f>
        <v>1940</v>
      </c>
      <c r="C6995" s="6" t="n">
        <v>14728</v>
      </c>
      <c r="D6995" s="2" t="n">
        <v>0.439756944444444</v>
      </c>
      <c r="F6995" s="5" t="n">
        <v>1.305</v>
      </c>
      <c r="G6995" s="5" t="n">
        <v>-19.177</v>
      </c>
      <c r="H6995" s="5" t="n">
        <v>15</v>
      </c>
      <c r="I6995" s="5" t="n">
        <v>6.6</v>
      </c>
      <c r="J6995" s="5" t="s">
        <v>13467</v>
      </c>
      <c r="K6995" s="5"/>
      <c r="L6995" s="5"/>
      <c r="M6995" s="5" t="n">
        <v>21</v>
      </c>
      <c r="N6995" s="5"/>
      <c r="O6995" s="5"/>
      <c r="P6995" s="5"/>
      <c r="Q6995" s="5" t="s">
        <v>3644</v>
      </c>
      <c r="R6995" s="5" t="s">
        <v>18208</v>
      </c>
      <c r="S6995" s="5" t="s">
        <v>18196</v>
      </c>
      <c r="T6995" s="5" t="s">
        <v>1477</v>
      </c>
      <c r="U6995" s="5" t="str">
        <f aca="false">IF(ISNUMBER(FIND(",", T6995)), MID(T6995, FIND(",", T6995) + 2, LEN(T6995) - FIND(",", T6995) - 1), IF(T6995&lt;&gt;"", T6995, "unknown"))</f>
        <v>central Mid-Atlantic Ridge</v>
      </c>
      <c r="V6995" s="5" t="s">
        <v>27</v>
      </c>
    </row>
    <row r="6996" customFormat="false" ht="13.8" hidden="false" customHeight="false" outlineLevel="0" collapsed="false">
      <c r="A6996" s="5" t="s">
        <v>18209</v>
      </c>
      <c r="B6996" s="5" t="n">
        <f aca="false">YEAR(DATEVALUE(LEFT(A6996, 10)))</f>
        <v>1940</v>
      </c>
      <c r="C6996" s="6" t="n">
        <v>14717</v>
      </c>
      <c r="D6996" s="2" t="n">
        <v>0.279965277777778</v>
      </c>
      <c r="F6996" s="5" t="n">
        <v>52.818</v>
      </c>
      <c r="G6996" s="5" t="n">
        <v>173.345</v>
      </c>
      <c r="H6996" s="5" t="n">
        <v>35</v>
      </c>
      <c r="I6996" s="5" t="n">
        <v>7.1</v>
      </c>
      <c r="J6996" s="5" t="s">
        <v>1621</v>
      </c>
      <c r="K6996" s="5"/>
      <c r="L6996" s="5"/>
      <c r="M6996" s="5" t="n">
        <v>40</v>
      </c>
      <c r="N6996" s="5"/>
      <c r="O6996" s="5"/>
      <c r="P6996" s="5"/>
      <c r="Q6996" s="5" t="s">
        <v>3644</v>
      </c>
      <c r="R6996" s="5" t="s">
        <v>18210</v>
      </c>
      <c r="S6996" s="5" t="s">
        <v>18196</v>
      </c>
      <c r="T6996" s="5" t="s">
        <v>715</v>
      </c>
      <c r="U6996" s="5" t="str">
        <f aca="false">IF(ISNUMBER(FIND(",", T6996)), MID(T6996, FIND(",", T6996) + 2, LEN(T6996) - FIND(",", T6996) - 1), IF(T6996&lt;&gt;"", T6996, "unknown"))</f>
        <v>Aleutian Islands, Alaska</v>
      </c>
      <c r="V6996" s="5" t="s">
        <v>27</v>
      </c>
    </row>
    <row r="6997" customFormat="false" ht="13.8" hidden="false" customHeight="false" outlineLevel="0" collapsed="false">
      <c r="A6997" s="5" t="s">
        <v>18211</v>
      </c>
      <c r="B6997" s="5" t="n">
        <f aca="false">YEAR(DATEVALUE(LEFT(A6997, 10)))</f>
        <v>1940</v>
      </c>
      <c r="C6997" s="6" t="n">
        <v>14717</v>
      </c>
      <c r="D6997" s="2" t="n">
        <v>0.255405092592593</v>
      </c>
      <c r="F6997" s="5" t="n">
        <v>52.168</v>
      </c>
      <c r="G6997" s="5" t="n">
        <v>173.72</v>
      </c>
      <c r="H6997" s="5" t="n">
        <v>35</v>
      </c>
      <c r="I6997" s="5" t="n">
        <v>6.8</v>
      </c>
      <c r="J6997" s="5" t="s">
        <v>1621</v>
      </c>
      <c r="K6997" s="5"/>
      <c r="L6997" s="5"/>
      <c r="M6997" s="5" t="n">
        <v>104</v>
      </c>
      <c r="N6997" s="5"/>
      <c r="O6997" s="5"/>
      <c r="P6997" s="5"/>
      <c r="Q6997" s="5" t="s">
        <v>3644</v>
      </c>
      <c r="R6997" s="5" t="s">
        <v>18212</v>
      </c>
      <c r="S6997" s="5" t="s">
        <v>18196</v>
      </c>
      <c r="T6997" s="5" t="s">
        <v>715</v>
      </c>
      <c r="U6997" s="5" t="str">
        <f aca="false">IF(ISNUMBER(FIND(",", T6997)), MID(T6997, FIND(",", T6997) + 2, LEN(T6997) - FIND(",", T6997) - 1), IF(T6997&lt;&gt;"", T6997, "unknown"))</f>
        <v>Aleutian Islands, Alaska</v>
      </c>
      <c r="V6997" s="5" t="s">
        <v>27</v>
      </c>
    </row>
    <row r="6998" customFormat="false" ht="13.8" hidden="false" customHeight="false" outlineLevel="0" collapsed="false">
      <c r="A6998" s="5" t="s">
        <v>18213</v>
      </c>
      <c r="B6998" s="5" t="n">
        <f aca="false">YEAR(DATEVALUE(LEFT(A6998, 10)))</f>
        <v>1940</v>
      </c>
      <c r="C6998" s="6" t="n">
        <v>14702</v>
      </c>
      <c r="D6998" s="2" t="n">
        <v>0.471608796296296</v>
      </c>
      <c r="F6998" s="5" t="n">
        <v>-3.104</v>
      </c>
      <c r="G6998" s="5" t="n">
        <v>139.357</v>
      </c>
      <c r="H6998" s="5" t="n">
        <v>50.8</v>
      </c>
      <c r="I6998" s="5" t="n">
        <v>6.7</v>
      </c>
      <c r="J6998" s="5" t="s">
        <v>13467</v>
      </c>
      <c r="K6998" s="5"/>
      <c r="L6998" s="5"/>
      <c r="M6998" s="5" t="n">
        <v>35</v>
      </c>
      <c r="N6998" s="5"/>
      <c r="O6998" s="5"/>
      <c r="P6998" s="5"/>
      <c r="Q6998" s="5" t="s">
        <v>3644</v>
      </c>
      <c r="R6998" s="5" t="s">
        <v>18214</v>
      </c>
      <c r="S6998" s="5" t="s">
        <v>18196</v>
      </c>
      <c r="T6998" s="5" t="s">
        <v>843</v>
      </c>
      <c r="U6998" s="5" t="str">
        <f aca="false">IF(ISNUMBER(FIND(",", T6998)), MID(T6998, FIND(",", T6998) + 2, LEN(T6998) - FIND(",", T6998) - 1), IF(T6998&lt;&gt;"", T6998, "unknown"))</f>
        <v>Indonesia</v>
      </c>
      <c r="V6998" s="5" t="s">
        <v>27</v>
      </c>
    </row>
    <row r="6999" customFormat="false" ht="13.8" hidden="false" customHeight="false" outlineLevel="0" collapsed="false">
      <c r="A6999" s="5" t="s">
        <v>18215</v>
      </c>
      <c r="B6999" s="5" t="n">
        <f aca="false">YEAR(DATEVALUE(LEFT(A6999, 10)))</f>
        <v>1940</v>
      </c>
      <c r="C6999" s="6" t="n">
        <v>14698</v>
      </c>
      <c r="D6999" s="2" t="n">
        <v>0.658935185185185</v>
      </c>
      <c r="F6999" s="5" t="n">
        <v>14.5</v>
      </c>
      <c r="G6999" s="5" t="n">
        <v>120</v>
      </c>
      <c r="H6999" s="5" t="n">
        <v>200</v>
      </c>
      <c r="I6999" s="5" t="n">
        <v>6.6</v>
      </c>
      <c r="J6999" s="5" t="s">
        <v>13467</v>
      </c>
      <c r="K6999" s="5"/>
      <c r="L6999" s="5"/>
      <c r="M6999" s="5" t="n">
        <v>0</v>
      </c>
      <c r="N6999" s="5"/>
      <c r="O6999" s="5"/>
      <c r="P6999" s="5"/>
      <c r="Q6999" s="5" t="s">
        <v>3644</v>
      </c>
      <c r="R6999" s="5" t="s">
        <v>18216</v>
      </c>
      <c r="S6999" s="5" t="s">
        <v>18196</v>
      </c>
      <c r="T6999" s="5" t="s">
        <v>1570</v>
      </c>
      <c r="U6999" s="5" t="str">
        <f aca="false">IF(ISNUMBER(FIND(",", T6999)), MID(T6999, FIND(",", T6999) + 2, LEN(T6999) - FIND(",", T6999) - 1), IF(T6999&lt;&gt;"", T6999, "unknown"))</f>
        <v>Philippines</v>
      </c>
      <c r="V6999" s="5" t="s">
        <v>27</v>
      </c>
    </row>
    <row r="7000" customFormat="false" ht="13.8" hidden="false" customHeight="false" outlineLevel="0" collapsed="false">
      <c r="A7000" s="5" t="s">
        <v>18217</v>
      </c>
      <c r="B7000" s="5" t="n">
        <f aca="false">YEAR(DATEVALUE(LEFT(A7000, 10)))</f>
        <v>1940</v>
      </c>
      <c r="C7000" s="6" t="n">
        <v>14691</v>
      </c>
      <c r="D7000" s="2" t="n">
        <v>0.5784375</v>
      </c>
      <c r="F7000" s="5" t="n">
        <v>-10.185</v>
      </c>
      <c r="G7000" s="5" t="n">
        <v>107.848</v>
      </c>
      <c r="H7000" s="5" t="n">
        <v>35</v>
      </c>
      <c r="I7000" s="5" t="n">
        <v>6.6</v>
      </c>
      <c r="J7000" s="5" t="s">
        <v>13467</v>
      </c>
      <c r="K7000" s="5"/>
      <c r="L7000" s="5"/>
      <c r="M7000" s="5" t="n">
        <v>48</v>
      </c>
      <c r="N7000" s="5"/>
      <c r="O7000" s="5"/>
      <c r="P7000" s="5"/>
      <c r="Q7000" s="5" t="s">
        <v>3644</v>
      </c>
      <c r="R7000" s="5" t="s">
        <v>18218</v>
      </c>
      <c r="S7000" s="5" t="s">
        <v>18196</v>
      </c>
      <c r="T7000" s="5" t="s">
        <v>854</v>
      </c>
      <c r="U7000" s="5" t="str">
        <f aca="false">IF(ISNUMBER(FIND(",", T7000)), MID(T7000, FIND(",", T7000) + 2, LEN(T7000) - FIND(",", T7000) - 1), IF(T7000&lt;&gt;"", T7000, "unknown"))</f>
        <v>Indonesia</v>
      </c>
      <c r="V7000" s="5" t="s">
        <v>27</v>
      </c>
    </row>
    <row r="7001" customFormat="false" ht="13.8" hidden="false" customHeight="false" outlineLevel="0" collapsed="false">
      <c r="A7001" s="5" t="s">
        <v>18219</v>
      </c>
      <c r="B7001" s="5" t="n">
        <f aca="false">YEAR(DATEVALUE(LEFT(A7001, 10)))</f>
        <v>1940</v>
      </c>
      <c r="C7001" s="6" t="n">
        <v>14684</v>
      </c>
      <c r="D7001" s="2" t="n">
        <v>0.765798611111111</v>
      </c>
      <c r="F7001" s="5" t="n">
        <v>-55.601</v>
      </c>
      <c r="G7001" s="5" t="n">
        <v>147.382</v>
      </c>
      <c r="H7001" s="5" t="n">
        <v>15</v>
      </c>
      <c r="I7001" s="5" t="n">
        <v>6.6</v>
      </c>
      <c r="J7001" s="5" t="s">
        <v>13467</v>
      </c>
      <c r="K7001" s="5"/>
      <c r="L7001" s="5"/>
      <c r="M7001" s="5" t="n">
        <v>32</v>
      </c>
      <c r="N7001" s="5"/>
      <c r="O7001" s="5"/>
      <c r="P7001" s="5"/>
      <c r="Q7001" s="5" t="s">
        <v>3644</v>
      </c>
      <c r="R7001" s="5" t="s">
        <v>18220</v>
      </c>
      <c r="S7001" s="5" t="s">
        <v>18196</v>
      </c>
      <c r="T7001" s="5" t="s">
        <v>817</v>
      </c>
      <c r="U7001" s="5" t="str">
        <f aca="false">IF(ISNUMBER(FIND(",", T7001)), MID(T7001, FIND(",", T7001) + 2, LEN(T7001) - FIND(",", T7001) - 1), IF(T7001&lt;&gt;"", T7001, "unknown"))</f>
        <v>west of Macquarie Island</v>
      </c>
      <c r="V7001" s="5" t="s">
        <v>27</v>
      </c>
    </row>
    <row r="7002" customFormat="false" ht="13.8" hidden="false" customHeight="false" outlineLevel="0" collapsed="false">
      <c r="A7002" s="5" t="s">
        <v>18221</v>
      </c>
      <c r="B7002" s="5" t="n">
        <f aca="false">YEAR(DATEVALUE(LEFT(A7002, 10)))</f>
        <v>1940</v>
      </c>
      <c r="C7002" s="6" t="n">
        <v>14665</v>
      </c>
      <c r="D7002" s="2" t="n">
        <v>0.500138888888889</v>
      </c>
      <c r="F7002" s="5" t="n">
        <v>-2.304</v>
      </c>
      <c r="G7002" s="5" t="n">
        <v>141.952</v>
      </c>
      <c r="H7002" s="5" t="n">
        <v>35</v>
      </c>
      <c r="I7002" s="5" t="n">
        <v>6.6</v>
      </c>
      <c r="J7002" s="5" t="s">
        <v>13467</v>
      </c>
      <c r="K7002" s="5"/>
      <c r="L7002" s="5"/>
      <c r="M7002" s="5" t="n">
        <v>31</v>
      </c>
      <c r="N7002" s="5"/>
      <c r="O7002" s="5"/>
      <c r="P7002" s="5"/>
      <c r="Q7002" s="5" t="s">
        <v>3644</v>
      </c>
      <c r="R7002" s="5" t="s">
        <v>18222</v>
      </c>
      <c r="S7002" s="5" t="s">
        <v>18196</v>
      </c>
      <c r="T7002" s="5" t="s">
        <v>873</v>
      </c>
      <c r="U7002" s="5" t="str">
        <f aca="false">IF(ISNUMBER(FIND(",", T7002)), MID(T7002, FIND(",", T7002) + 2, LEN(T7002) - FIND(",", T7002) - 1), IF(T7002&lt;&gt;"", T7002, "unknown"))</f>
        <v>Papua New Guinea</v>
      </c>
      <c r="V7002" s="5" t="s">
        <v>27</v>
      </c>
    </row>
    <row r="7003" customFormat="false" ht="13.8" hidden="false" customHeight="false" outlineLevel="0" collapsed="false">
      <c r="A7003" s="5" t="s">
        <v>18223</v>
      </c>
      <c r="B7003" s="5" t="n">
        <f aca="false">YEAR(DATEVALUE(LEFT(A7003, 10)))</f>
        <v>1940</v>
      </c>
      <c r="C7003" s="6" t="n">
        <v>14661</v>
      </c>
      <c r="D7003" s="2" t="n">
        <v>0.096099537037037</v>
      </c>
      <c r="F7003" s="5" t="n">
        <v>-13.776</v>
      </c>
      <c r="G7003" s="5" t="n">
        <v>167.138</v>
      </c>
      <c r="H7003" s="5" t="n">
        <v>190.5</v>
      </c>
      <c r="I7003" s="5" t="n">
        <v>7</v>
      </c>
      <c r="J7003" s="5" t="s">
        <v>1061</v>
      </c>
      <c r="K7003" s="5"/>
      <c r="L7003" s="5"/>
      <c r="M7003" s="5" t="n">
        <v>68</v>
      </c>
      <c r="N7003" s="5"/>
      <c r="O7003" s="5"/>
      <c r="P7003" s="5"/>
      <c r="Q7003" s="5" t="s">
        <v>3644</v>
      </c>
      <c r="R7003" s="5" t="s">
        <v>18224</v>
      </c>
      <c r="S7003" s="5" t="s">
        <v>18196</v>
      </c>
      <c r="T7003" s="5" t="s">
        <v>703</v>
      </c>
      <c r="U7003" s="5" t="str">
        <f aca="false">IF(ISNUMBER(FIND(",", T7003)), MID(T7003, FIND(",", T7003) + 2, LEN(T7003) - FIND(",", T7003) - 1), IF(T7003&lt;&gt;"", T7003, "unknown"))</f>
        <v>Vanuatu</v>
      </c>
      <c r="V7003" s="5" t="s">
        <v>27</v>
      </c>
    </row>
    <row r="7004" customFormat="false" ht="13.8" hidden="false" customHeight="false" outlineLevel="0" collapsed="false">
      <c r="A7004" s="5" t="s">
        <v>18225</v>
      </c>
      <c r="B7004" s="5" t="n">
        <f aca="false">YEAR(DATEVALUE(LEFT(A7004, 10)))</f>
        <v>1940</v>
      </c>
      <c r="C7004" s="6" t="n">
        <v>14653</v>
      </c>
      <c r="D7004" s="2" t="n">
        <v>0.387372685185185</v>
      </c>
      <c r="F7004" s="5" t="n">
        <v>54.958</v>
      </c>
      <c r="G7004" s="5" t="n">
        <v>-161.182</v>
      </c>
      <c r="H7004" s="5" t="n">
        <v>35</v>
      </c>
      <c r="I7004" s="5" t="n">
        <v>6.6</v>
      </c>
      <c r="J7004" s="5" t="s">
        <v>13467</v>
      </c>
      <c r="K7004" s="5"/>
      <c r="L7004" s="5"/>
      <c r="M7004" s="5" t="n">
        <v>51</v>
      </c>
      <c r="N7004" s="5"/>
      <c r="O7004" s="5"/>
      <c r="P7004" s="5"/>
      <c r="Q7004" s="5" t="s">
        <v>3644</v>
      </c>
      <c r="R7004" s="5" t="s">
        <v>18226</v>
      </c>
      <c r="S7004" s="5" t="s">
        <v>18196</v>
      </c>
      <c r="T7004" s="5" t="s">
        <v>1414</v>
      </c>
      <c r="U7004" s="5" t="str">
        <f aca="false">IF(ISNUMBER(FIND(",", T7004)), MID(T7004, FIND(",", T7004) + 2, LEN(T7004) - FIND(",", T7004) - 1), IF(T7004&lt;&gt;"", T7004, "unknown"))</f>
        <v>Alaska Peninsula</v>
      </c>
      <c r="V7004" s="5" t="s">
        <v>27</v>
      </c>
    </row>
    <row r="7005" customFormat="false" ht="13.8" hidden="false" customHeight="false" outlineLevel="0" collapsed="false">
      <c r="A7005" s="5" t="s">
        <v>18227</v>
      </c>
      <c r="B7005" s="5" t="n">
        <f aca="false">YEAR(DATEVALUE(LEFT(A7005, 10)))</f>
        <v>1940</v>
      </c>
      <c r="C7005" s="6" t="n">
        <v>14653</v>
      </c>
      <c r="D7005" s="2" t="n">
        <v>0.34787037037037</v>
      </c>
      <c r="F7005" s="5" t="n">
        <v>-23.272</v>
      </c>
      <c r="G7005" s="5" t="n">
        <v>-177.646</v>
      </c>
      <c r="H7005" s="5" t="n">
        <v>164.6</v>
      </c>
      <c r="I7005" s="5" t="n">
        <v>6.6</v>
      </c>
      <c r="J7005" s="5" t="s">
        <v>13467</v>
      </c>
      <c r="K7005" s="5"/>
      <c r="L7005" s="5"/>
      <c r="M7005" s="5" t="n">
        <v>44</v>
      </c>
      <c r="N7005" s="5"/>
      <c r="O7005" s="5"/>
      <c r="P7005" s="5"/>
      <c r="Q7005" s="5" t="s">
        <v>3644</v>
      </c>
      <c r="R7005" s="5" t="s">
        <v>18228</v>
      </c>
      <c r="S7005" s="5" t="s">
        <v>18196</v>
      </c>
      <c r="T7005" s="5" t="s">
        <v>1124</v>
      </c>
      <c r="U7005" s="5" t="str">
        <f aca="false">IF(ISNUMBER(FIND(",", T7005)), MID(T7005, FIND(",", T7005) + 2, LEN(T7005) - FIND(",", T7005) - 1), IF(T7005&lt;&gt;"", T7005, "unknown"))</f>
        <v>south of the Fiji Islands</v>
      </c>
      <c r="V7005" s="5" t="s">
        <v>27</v>
      </c>
    </row>
    <row r="7006" customFormat="false" ht="13.8" hidden="false" customHeight="false" outlineLevel="0" collapsed="false">
      <c r="A7006" s="5" t="s">
        <v>18229</v>
      </c>
      <c r="B7006" s="5" t="n">
        <f aca="false">YEAR(DATEVALUE(LEFT(A7006, 10)))</f>
        <v>1940</v>
      </c>
      <c r="C7006" s="6" t="n">
        <v>14648</v>
      </c>
      <c r="D7006" s="2" t="n">
        <v>0.719456018518519</v>
      </c>
      <c r="F7006" s="5" t="n">
        <v>51.323</v>
      </c>
      <c r="G7006" s="5" t="n">
        <v>174.9</v>
      </c>
      <c r="H7006" s="5" t="n">
        <v>34.4</v>
      </c>
      <c r="I7006" s="5" t="n">
        <v>6.9</v>
      </c>
      <c r="J7006" s="5" t="s">
        <v>1061</v>
      </c>
      <c r="K7006" s="5"/>
      <c r="L7006" s="5"/>
      <c r="M7006" s="5" t="n">
        <v>88</v>
      </c>
      <c r="N7006" s="5"/>
      <c r="O7006" s="5"/>
      <c r="P7006" s="5"/>
      <c r="Q7006" s="5" t="s">
        <v>3644</v>
      </c>
      <c r="R7006" s="5" t="s">
        <v>18230</v>
      </c>
      <c r="S7006" s="5" t="s">
        <v>18196</v>
      </c>
      <c r="T7006" s="5" t="s">
        <v>715</v>
      </c>
      <c r="U7006" s="5" t="str">
        <f aca="false">IF(ISNUMBER(FIND(",", T7006)), MID(T7006, FIND(",", T7006) + 2, LEN(T7006) - FIND(",", T7006) - 1), IF(T7006&lt;&gt;"", T7006, "unknown"))</f>
        <v>Aleutian Islands, Alaska</v>
      </c>
      <c r="V7006" s="5" t="s">
        <v>27</v>
      </c>
    </row>
    <row r="7007" customFormat="false" ht="13.8" hidden="false" customHeight="false" outlineLevel="0" collapsed="false">
      <c r="A7007" s="5" t="s">
        <v>18231</v>
      </c>
      <c r="B7007" s="5" t="n">
        <f aca="false">YEAR(DATEVALUE(LEFT(A7007, 10)))</f>
        <v>1940</v>
      </c>
      <c r="C7007" s="6" t="n">
        <v>14636</v>
      </c>
      <c r="D7007" s="2" t="n">
        <v>0.711412037037037</v>
      </c>
      <c r="F7007" s="5" t="n">
        <v>27.445</v>
      </c>
      <c r="G7007" s="5" t="n">
        <v>132.047</v>
      </c>
      <c r="H7007" s="5" t="n">
        <v>35</v>
      </c>
      <c r="I7007" s="5" t="n">
        <v>6.6</v>
      </c>
      <c r="J7007" s="5" t="s">
        <v>13467</v>
      </c>
      <c r="K7007" s="5"/>
      <c r="L7007" s="5"/>
      <c r="M7007" s="5" t="n">
        <v>43</v>
      </c>
      <c r="N7007" s="5"/>
      <c r="O7007" s="5"/>
      <c r="P7007" s="5"/>
      <c r="Q7007" s="5" t="s">
        <v>3644</v>
      </c>
      <c r="R7007" s="5" t="s">
        <v>18232</v>
      </c>
      <c r="S7007" s="5" t="s">
        <v>18196</v>
      </c>
      <c r="T7007" s="5" t="s">
        <v>11764</v>
      </c>
      <c r="U7007" s="5" t="str">
        <f aca="false">IF(ISNUMBER(FIND(",", T7007)), MID(T7007, FIND(",", T7007) + 2, LEN(T7007) - FIND(",", T7007) - 1), IF(T7007&lt;&gt;"", T7007, "unknown"))</f>
        <v>Japan</v>
      </c>
      <c r="V7007" s="5" t="s">
        <v>27</v>
      </c>
    </row>
    <row r="7008" customFormat="false" ht="13.8" hidden="false" customHeight="false" outlineLevel="0" collapsed="false">
      <c r="A7008" s="5" t="s">
        <v>18233</v>
      </c>
      <c r="B7008" s="5" t="n">
        <f aca="false">YEAR(DATEVALUE(LEFT(A7008, 10)))</f>
        <v>1940</v>
      </c>
      <c r="C7008" s="6" t="n">
        <v>14630</v>
      </c>
      <c r="D7008" s="2" t="n">
        <v>0.415277777777778</v>
      </c>
      <c r="F7008" s="5" t="n">
        <v>-55</v>
      </c>
      <c r="G7008" s="5" t="n">
        <v>-133</v>
      </c>
      <c r="H7008" s="5" t="n">
        <v>0</v>
      </c>
      <c r="I7008" s="5" t="n">
        <v>6.6</v>
      </c>
      <c r="J7008" s="5" t="s">
        <v>13467</v>
      </c>
      <c r="K7008" s="5"/>
      <c r="L7008" s="5"/>
      <c r="M7008" s="5" t="n">
        <v>0</v>
      </c>
      <c r="N7008" s="5"/>
      <c r="O7008" s="5"/>
      <c r="P7008" s="5"/>
      <c r="Q7008" s="5" t="s">
        <v>3644</v>
      </c>
      <c r="R7008" s="5" t="s">
        <v>18234</v>
      </c>
      <c r="S7008" s="5" t="s">
        <v>18196</v>
      </c>
      <c r="T7008" s="5" t="s">
        <v>695</v>
      </c>
      <c r="U7008" s="5" t="str">
        <f aca="false">IF(ISNUMBER(FIND(",", T7008)), MID(T7008, FIND(",", T7008) + 2, LEN(T7008) - FIND(",", T7008) - 1), IF(T7008&lt;&gt;"", T7008, "unknown"))</f>
        <v>Pacific-Antarctic Ridge</v>
      </c>
      <c r="V7008" s="5" t="s">
        <v>27</v>
      </c>
    </row>
    <row r="7009" customFormat="false" ht="13.8" hidden="false" customHeight="false" outlineLevel="0" collapsed="false">
      <c r="A7009" s="5" t="s">
        <v>18235</v>
      </c>
      <c r="B7009" s="5" t="n">
        <f aca="false">YEAR(DATEVALUE(LEFT(A7009, 10)))</f>
        <v>1940</v>
      </c>
      <c r="C7009" s="6" t="n">
        <v>14627</v>
      </c>
      <c r="D7009" s="2" t="n">
        <v>0.0520601851851852</v>
      </c>
      <c r="F7009" s="5" t="n">
        <v>17.244</v>
      </c>
      <c r="G7009" s="5" t="n">
        <v>148.218</v>
      </c>
      <c r="H7009" s="5" t="n">
        <v>31.3</v>
      </c>
      <c r="I7009" s="5" t="n">
        <v>7.3</v>
      </c>
      <c r="J7009" s="5" t="s">
        <v>1061</v>
      </c>
      <c r="K7009" s="5"/>
      <c r="L7009" s="5"/>
      <c r="M7009" s="5" t="n">
        <v>60</v>
      </c>
      <c r="N7009" s="5"/>
      <c r="O7009" s="5"/>
      <c r="P7009" s="5"/>
      <c r="Q7009" s="5" t="s">
        <v>3644</v>
      </c>
      <c r="R7009" s="5" t="s">
        <v>18236</v>
      </c>
      <c r="S7009" s="5" t="s">
        <v>18196</v>
      </c>
      <c r="T7009" s="5" t="s">
        <v>246</v>
      </c>
      <c r="U7009" s="5" t="str">
        <f aca="false">IF(ISNUMBER(FIND(",", T7009)), MID(T7009, FIND(",", T7009) + 2, LEN(T7009) - FIND(",", T7009) - 1), IF(T7009&lt;&gt;"", T7009, "unknown"))</f>
        <v>Mariana Islands region</v>
      </c>
      <c r="V7009" s="5" t="s">
        <v>27</v>
      </c>
    </row>
    <row r="7010" customFormat="false" ht="13.8" hidden="false" customHeight="false" outlineLevel="0" collapsed="false">
      <c r="A7010" s="5" t="s">
        <v>18237</v>
      </c>
      <c r="B7010" s="5" t="n">
        <f aca="false">YEAR(DATEVALUE(LEFT(A7010, 10)))</f>
        <v>1940</v>
      </c>
      <c r="C7010" s="6" t="n">
        <v>14616</v>
      </c>
      <c r="D7010" s="2" t="n">
        <v>0.585752314814815</v>
      </c>
      <c r="F7010" s="5" t="n">
        <v>-21.69</v>
      </c>
      <c r="G7010" s="5" t="n">
        <v>170.781</v>
      </c>
      <c r="H7010" s="5" t="n">
        <v>79.7</v>
      </c>
      <c r="I7010" s="5" t="n">
        <v>7.2</v>
      </c>
      <c r="J7010" s="5" t="s">
        <v>1061</v>
      </c>
      <c r="K7010" s="5"/>
      <c r="L7010" s="5"/>
      <c r="M7010" s="5" t="n">
        <v>72</v>
      </c>
      <c r="N7010" s="5"/>
      <c r="O7010" s="5"/>
      <c r="P7010" s="5"/>
      <c r="Q7010" s="5" t="s">
        <v>3644</v>
      </c>
      <c r="R7010" s="5" t="s">
        <v>18238</v>
      </c>
      <c r="S7010" s="5" t="s">
        <v>18196</v>
      </c>
      <c r="T7010" s="5" t="s">
        <v>1116</v>
      </c>
      <c r="U7010" s="5" t="str">
        <f aca="false">IF(ISNUMBER(FIND(",", T7010)), MID(T7010, FIND(",", T7010) + 2, LEN(T7010) - FIND(",", T7010) - 1), IF(T7010&lt;&gt;"", T7010, "unknown"))</f>
        <v>southeast of the Loyalty Islands</v>
      </c>
      <c r="V7010" s="5" t="s">
        <v>27</v>
      </c>
    </row>
    <row r="7011" customFormat="false" ht="13.8" hidden="false" customHeight="false" outlineLevel="0" collapsed="false">
      <c r="A7011" s="5" t="s">
        <v>18239</v>
      </c>
      <c r="B7011" s="5" t="n">
        <f aca="false">YEAR(DATEVALUE(LEFT(A7011, 10)))</f>
        <v>1939</v>
      </c>
      <c r="C7011" s="6" t="n">
        <v>14605</v>
      </c>
      <c r="D7011" s="2" t="n">
        <v>0.998171296296296</v>
      </c>
      <c r="F7011" s="5" t="n">
        <v>39.77</v>
      </c>
      <c r="G7011" s="5" t="n">
        <v>39.533</v>
      </c>
      <c r="H7011" s="5" t="n">
        <v>35</v>
      </c>
      <c r="I7011" s="5" t="n">
        <v>7.7</v>
      </c>
      <c r="J7011" s="5" t="s">
        <v>3643</v>
      </c>
      <c r="K7011" s="5"/>
      <c r="L7011" s="5"/>
      <c r="M7011" s="5" t="n">
        <v>34</v>
      </c>
      <c r="N7011" s="5"/>
      <c r="O7011" s="5"/>
      <c r="P7011" s="5"/>
      <c r="Q7011" s="5" t="s">
        <v>3644</v>
      </c>
      <c r="R7011" s="5" t="s">
        <v>18240</v>
      </c>
      <c r="S7011" s="5" t="s">
        <v>18196</v>
      </c>
      <c r="T7011" s="5" t="s">
        <v>1260</v>
      </c>
      <c r="U7011" s="5" t="str">
        <f aca="false">IF(ISNUMBER(FIND(",", T7011)), MID(T7011, FIND(",", T7011) + 2, LEN(T7011) - FIND(",", T7011) - 1), IF(T7011&lt;&gt;"", T7011, "unknown"))</f>
        <v>eastern Turkey</v>
      </c>
      <c r="V7011" s="5" t="s">
        <v>27</v>
      </c>
    </row>
    <row r="7012" customFormat="false" ht="13.8" hidden="false" customHeight="false" outlineLevel="0" collapsed="false">
      <c r="A7012" s="5" t="s">
        <v>18241</v>
      </c>
      <c r="B7012" s="5" t="n">
        <f aca="false">YEAR(DATEVALUE(LEFT(A7012, 10)))</f>
        <v>1939</v>
      </c>
      <c r="C7012" s="6" t="n">
        <v>14601</v>
      </c>
      <c r="D7012" s="2" t="n">
        <v>0.197256944444444</v>
      </c>
      <c r="F7012" s="5" t="n">
        <v>9.543</v>
      </c>
      <c r="G7012" s="5" t="n">
        <v>-84.675</v>
      </c>
      <c r="H7012" s="5" t="n">
        <v>35</v>
      </c>
      <c r="I7012" s="5" t="n">
        <v>6.6</v>
      </c>
      <c r="J7012" s="5" t="s">
        <v>13467</v>
      </c>
      <c r="K7012" s="5"/>
      <c r="L7012" s="5"/>
      <c r="M7012" s="5" t="n">
        <v>60</v>
      </c>
      <c r="N7012" s="5"/>
      <c r="O7012" s="5"/>
      <c r="P7012" s="5"/>
      <c r="Q7012" s="5" t="s">
        <v>3644</v>
      </c>
      <c r="R7012" s="5" t="s">
        <v>18242</v>
      </c>
      <c r="S7012" s="5" t="s">
        <v>18196</v>
      </c>
      <c r="T7012" s="5" t="s">
        <v>802</v>
      </c>
      <c r="U7012" s="5" t="str">
        <f aca="false">IF(ISNUMBER(FIND(",", T7012)), MID(T7012, FIND(",", T7012) + 2, LEN(T7012) - FIND(",", T7012) - 1), IF(T7012&lt;&gt;"", T7012, "unknown"))</f>
        <v>Costa Rica</v>
      </c>
      <c r="V7012" s="5" t="s">
        <v>27</v>
      </c>
    </row>
    <row r="7013" customFormat="false" ht="13.8" hidden="false" customHeight="false" outlineLevel="0" collapsed="false">
      <c r="A7013" s="5" t="s">
        <v>18243</v>
      </c>
      <c r="B7013" s="5" t="n">
        <f aca="false">YEAR(DATEVALUE(LEFT(A7013, 10)))</f>
        <v>1939</v>
      </c>
      <c r="C7013" s="6" t="n">
        <v>14600</v>
      </c>
      <c r="D7013" s="2" t="n">
        <v>0.875381944444444</v>
      </c>
      <c r="F7013" s="5" t="n">
        <v>-0.208</v>
      </c>
      <c r="G7013" s="5" t="n">
        <v>122.565</v>
      </c>
      <c r="H7013" s="5" t="n">
        <v>35</v>
      </c>
      <c r="I7013" s="5" t="n">
        <v>7.8</v>
      </c>
      <c r="J7013" s="5" t="s">
        <v>1061</v>
      </c>
      <c r="K7013" s="5"/>
      <c r="L7013" s="5"/>
      <c r="M7013" s="5" t="n">
        <v>52</v>
      </c>
      <c r="N7013" s="5"/>
      <c r="O7013" s="5"/>
      <c r="P7013" s="5"/>
      <c r="Q7013" s="5" t="s">
        <v>3644</v>
      </c>
      <c r="R7013" s="5" t="s">
        <v>18244</v>
      </c>
      <c r="S7013" s="5" t="s">
        <v>18196</v>
      </c>
      <c r="T7013" s="5" t="s">
        <v>707</v>
      </c>
      <c r="U7013" s="5" t="str">
        <f aca="false">IF(ISNUMBER(FIND(",", T7013)), MID(T7013, FIND(",", T7013) + 2, LEN(T7013) - FIND(",", T7013) - 1), IF(T7013&lt;&gt;"", T7013, "unknown"))</f>
        <v>Indonesia</v>
      </c>
      <c r="V7013" s="5" t="s">
        <v>27</v>
      </c>
    </row>
    <row r="7014" customFormat="false" ht="13.8" hidden="false" customHeight="false" outlineLevel="0" collapsed="false">
      <c r="A7014" s="5" t="s">
        <v>18245</v>
      </c>
      <c r="B7014" s="5" t="n">
        <f aca="false">YEAR(DATEVALUE(LEFT(A7014, 10)))</f>
        <v>1939</v>
      </c>
      <c r="C7014" s="6" t="n">
        <v>14600</v>
      </c>
      <c r="D7014" s="2" t="n">
        <v>0.871446759259259</v>
      </c>
      <c r="F7014" s="5" t="n">
        <v>9.986</v>
      </c>
      <c r="G7014" s="5" t="n">
        <v>-84.546</v>
      </c>
      <c r="H7014" s="5" t="n">
        <v>35</v>
      </c>
      <c r="I7014" s="5" t="n">
        <v>7.2</v>
      </c>
      <c r="J7014" s="5" t="s">
        <v>3643</v>
      </c>
      <c r="K7014" s="5"/>
      <c r="L7014" s="5"/>
      <c r="M7014" s="5" t="n">
        <v>57</v>
      </c>
      <c r="N7014" s="5"/>
      <c r="O7014" s="5"/>
      <c r="P7014" s="5"/>
      <c r="Q7014" s="5" t="s">
        <v>3644</v>
      </c>
      <c r="R7014" s="5" t="s">
        <v>18246</v>
      </c>
      <c r="S7014" s="5" t="s">
        <v>18196</v>
      </c>
      <c r="T7014" s="5" t="s">
        <v>802</v>
      </c>
      <c r="U7014" s="5" t="str">
        <f aca="false">IF(ISNUMBER(FIND(",", T7014)), MID(T7014, FIND(",", T7014) + 2, LEN(T7014) - FIND(",", T7014) - 1), IF(T7014&lt;&gt;"", T7014, "unknown"))</f>
        <v>Costa Rica</v>
      </c>
      <c r="V7014" s="5" t="s">
        <v>27</v>
      </c>
    </row>
    <row r="7015" customFormat="false" ht="13.8" hidden="false" customHeight="false" outlineLevel="0" collapsed="false">
      <c r="A7015" s="5" t="s">
        <v>18247</v>
      </c>
      <c r="B7015" s="5" t="n">
        <f aca="false">YEAR(DATEVALUE(LEFT(A7015, 10)))</f>
        <v>1939</v>
      </c>
      <c r="C7015" s="6" t="n">
        <v>14595</v>
      </c>
      <c r="D7015" s="2" t="n">
        <v>0.448969907407407</v>
      </c>
      <c r="F7015" s="5" t="n">
        <v>43.624</v>
      </c>
      <c r="G7015" s="5" t="n">
        <v>147.797</v>
      </c>
      <c r="H7015" s="5" t="n">
        <v>35</v>
      </c>
      <c r="I7015" s="5" t="n">
        <v>7.1</v>
      </c>
      <c r="J7015" s="5" t="s">
        <v>1061</v>
      </c>
      <c r="K7015" s="5"/>
      <c r="L7015" s="5"/>
      <c r="M7015" s="5" t="n">
        <v>77</v>
      </c>
      <c r="N7015" s="5"/>
      <c r="O7015" s="5"/>
      <c r="P7015" s="5"/>
      <c r="Q7015" s="5" t="s">
        <v>3644</v>
      </c>
      <c r="R7015" s="5" t="s">
        <v>18248</v>
      </c>
      <c r="S7015" s="5" t="s">
        <v>18196</v>
      </c>
      <c r="T7015" s="5" t="s">
        <v>749</v>
      </c>
      <c r="U7015" s="5" t="str">
        <f aca="false">IF(ISNUMBER(FIND(",", T7015)), MID(T7015, FIND(",", T7015) + 2, LEN(T7015) - FIND(",", T7015) - 1), IF(T7015&lt;&gt;"", T7015, "unknown"))</f>
        <v>Kuril Islands</v>
      </c>
      <c r="V7015" s="5" t="s">
        <v>27</v>
      </c>
    </row>
    <row r="7016" customFormat="false" ht="13.8" hidden="false" customHeight="false" outlineLevel="0" collapsed="false">
      <c r="A7016" s="5" t="s">
        <v>18249</v>
      </c>
      <c r="B7016" s="5" t="n">
        <f aca="false">YEAR(DATEVALUE(LEFT(A7016, 10)))</f>
        <v>1939</v>
      </c>
      <c r="C7016" s="6" t="n">
        <v>14584</v>
      </c>
      <c r="D7016" s="2" t="n">
        <v>0.35431712962963</v>
      </c>
      <c r="F7016" s="5" t="n">
        <v>14.253</v>
      </c>
      <c r="G7016" s="5" t="n">
        <v>-91.904</v>
      </c>
      <c r="H7016" s="5" t="n">
        <v>35</v>
      </c>
      <c r="I7016" s="5" t="n">
        <v>6.6</v>
      </c>
      <c r="J7016" s="5" t="s">
        <v>13467</v>
      </c>
      <c r="K7016" s="5"/>
      <c r="L7016" s="5"/>
      <c r="M7016" s="5" t="n">
        <v>66</v>
      </c>
      <c r="N7016" s="5"/>
      <c r="O7016" s="5"/>
      <c r="P7016" s="5"/>
      <c r="Q7016" s="5" t="s">
        <v>3644</v>
      </c>
      <c r="R7016" s="5" t="s">
        <v>18250</v>
      </c>
      <c r="S7016" s="5" t="s">
        <v>18196</v>
      </c>
      <c r="T7016" s="5" t="s">
        <v>769</v>
      </c>
      <c r="U7016" s="5" t="str">
        <f aca="false">IF(ISNUMBER(FIND(",", T7016)), MID(T7016, FIND(",", T7016) + 2, LEN(T7016) - FIND(",", T7016) - 1), IF(T7016&lt;&gt;"", T7016, "unknown"))</f>
        <v>offshore Guatemala</v>
      </c>
      <c r="V7016" s="5" t="s">
        <v>27</v>
      </c>
    </row>
    <row r="7017" customFormat="false" ht="13.8" hidden="false" customHeight="false" outlineLevel="0" collapsed="false">
      <c r="A7017" s="5" t="s">
        <v>18251</v>
      </c>
      <c r="B7017" s="5" t="n">
        <f aca="false">YEAR(DATEVALUE(LEFT(A7017, 10)))</f>
        <v>1939</v>
      </c>
      <c r="C7017" s="6" t="n">
        <v>14570</v>
      </c>
      <c r="D7017" s="2" t="n">
        <v>0.459571759259259</v>
      </c>
      <c r="F7017" s="5" t="n">
        <v>36.42</v>
      </c>
      <c r="G7017" s="5" t="n">
        <v>71.134</v>
      </c>
      <c r="H7017" s="5" t="n">
        <v>216</v>
      </c>
      <c r="I7017" s="5" t="n">
        <v>6.7</v>
      </c>
      <c r="J7017" s="5" t="s">
        <v>13467</v>
      </c>
      <c r="K7017" s="5"/>
      <c r="L7017" s="5"/>
      <c r="M7017" s="5" t="n">
        <v>70</v>
      </c>
      <c r="N7017" s="5"/>
      <c r="O7017" s="5"/>
      <c r="P7017" s="5"/>
      <c r="Q7017" s="5" t="s">
        <v>3644</v>
      </c>
      <c r="R7017" s="5" t="s">
        <v>18252</v>
      </c>
      <c r="S7017" s="5" t="s">
        <v>18196</v>
      </c>
      <c r="T7017" s="5" t="s">
        <v>1948</v>
      </c>
      <c r="U7017" s="5" t="str">
        <f aca="false">IF(ISNUMBER(FIND(",", T7017)), MID(T7017, FIND(",", T7017) + 2, LEN(T7017) - FIND(",", T7017) - 1), IF(T7017&lt;&gt;"", T7017, "unknown"))</f>
        <v>Afghanistan</v>
      </c>
      <c r="V7017" s="5" t="s">
        <v>27</v>
      </c>
    </row>
    <row r="7018" customFormat="false" ht="13.8" hidden="false" customHeight="false" outlineLevel="0" collapsed="false">
      <c r="A7018" s="5" t="s">
        <v>18253</v>
      </c>
      <c r="B7018" s="5" t="n">
        <f aca="false">YEAR(DATEVALUE(LEFT(A7018, 10)))</f>
        <v>1939</v>
      </c>
      <c r="C7018" s="6" t="n">
        <v>14535</v>
      </c>
      <c r="D7018" s="2" t="n">
        <v>0.265405092592593</v>
      </c>
      <c r="F7018" s="5" t="n">
        <v>-14.809</v>
      </c>
      <c r="G7018" s="5" t="n">
        <v>167.289</v>
      </c>
      <c r="H7018" s="5" t="n">
        <v>101</v>
      </c>
      <c r="I7018" s="5" t="n">
        <v>7.3</v>
      </c>
      <c r="J7018" s="5" t="s">
        <v>1061</v>
      </c>
      <c r="K7018" s="5"/>
      <c r="L7018" s="5"/>
      <c r="M7018" s="5" t="n">
        <v>60</v>
      </c>
      <c r="N7018" s="5"/>
      <c r="O7018" s="5"/>
      <c r="P7018" s="5"/>
      <c r="Q7018" s="5" t="s">
        <v>3644</v>
      </c>
      <c r="R7018" s="5" t="s">
        <v>18254</v>
      </c>
      <c r="S7018" s="5" t="s">
        <v>18196</v>
      </c>
      <c r="T7018" s="5" t="s">
        <v>703</v>
      </c>
      <c r="U7018" s="5" t="str">
        <f aca="false">IF(ISNUMBER(FIND(",", T7018)), MID(T7018, FIND(",", T7018) + 2, LEN(T7018) - FIND(",", T7018) - 1), IF(T7018&lt;&gt;"", T7018, "unknown"))</f>
        <v>Vanuatu</v>
      </c>
      <c r="V7018" s="5" t="s">
        <v>27</v>
      </c>
    </row>
    <row r="7019" customFormat="false" ht="13.8" hidden="false" customHeight="false" outlineLevel="0" collapsed="false">
      <c r="A7019" s="5" t="s">
        <v>18255</v>
      </c>
      <c r="B7019" s="5" t="n">
        <f aca="false">YEAR(DATEVALUE(LEFT(A7019, 10)))</f>
        <v>1939</v>
      </c>
      <c r="C7019" s="6" t="n">
        <v>14528</v>
      </c>
      <c r="D7019" s="2" t="n">
        <v>0.772222222222222</v>
      </c>
      <c r="F7019" s="5" t="n">
        <v>38.666</v>
      </c>
      <c r="G7019" s="5" t="n">
        <v>143.151</v>
      </c>
      <c r="H7019" s="5" t="n">
        <v>35</v>
      </c>
      <c r="I7019" s="5" t="n">
        <v>7.2</v>
      </c>
      <c r="J7019" s="5" t="s">
        <v>3643</v>
      </c>
      <c r="K7019" s="5"/>
      <c r="L7019" s="5"/>
      <c r="M7019" s="5" t="n">
        <v>53</v>
      </c>
      <c r="N7019" s="5"/>
      <c r="O7019" s="5"/>
      <c r="P7019" s="5"/>
      <c r="Q7019" s="5" t="s">
        <v>3644</v>
      </c>
      <c r="R7019" s="5" t="s">
        <v>18256</v>
      </c>
      <c r="S7019" s="5" t="s">
        <v>18196</v>
      </c>
      <c r="T7019" s="5" t="s">
        <v>735</v>
      </c>
      <c r="U7019" s="5" t="str">
        <f aca="false">IF(ISNUMBER(FIND(",", T7019)), MID(T7019, FIND(",", T7019) + 2, LEN(T7019) - FIND(",", T7019) - 1), IF(T7019&lt;&gt;"", T7019, "unknown"))</f>
        <v>Japan</v>
      </c>
      <c r="V7019" s="5" t="s">
        <v>27</v>
      </c>
    </row>
    <row r="7020" customFormat="false" ht="13.8" hidden="false" customHeight="false" outlineLevel="0" collapsed="false">
      <c r="A7020" s="5" t="s">
        <v>18257</v>
      </c>
      <c r="B7020" s="5" t="n">
        <f aca="false">YEAR(DATEVALUE(LEFT(A7020, 10)))</f>
        <v>1939</v>
      </c>
      <c r="C7020" s="6" t="n">
        <v>14490</v>
      </c>
      <c r="D7020" s="2" t="n">
        <v>0.374259259259259</v>
      </c>
      <c r="F7020" s="5" t="n">
        <v>-12.519</v>
      </c>
      <c r="G7020" s="5" t="n">
        <v>166.892</v>
      </c>
      <c r="H7020" s="5" t="n">
        <v>86.9</v>
      </c>
      <c r="I7020" s="5" t="n">
        <v>6.6</v>
      </c>
      <c r="J7020" s="5" t="s">
        <v>13467</v>
      </c>
      <c r="K7020" s="5"/>
      <c r="L7020" s="5"/>
      <c r="M7020" s="5" t="n">
        <v>28</v>
      </c>
      <c r="N7020" s="5"/>
      <c r="O7020" s="5"/>
      <c r="P7020" s="5"/>
      <c r="Q7020" s="5" t="s">
        <v>3644</v>
      </c>
      <c r="R7020" s="5" t="s">
        <v>18258</v>
      </c>
      <c r="S7020" s="5" t="s">
        <v>18196</v>
      </c>
      <c r="T7020" s="5" t="s">
        <v>850</v>
      </c>
      <c r="U7020" s="5" t="str">
        <f aca="false">IF(ISNUMBER(FIND(",", T7020)), MID(T7020, FIND(",", T7020) + 2, LEN(T7020) - FIND(",", T7020) - 1), IF(T7020&lt;&gt;"", T7020, "unknown"))</f>
        <v>Santa Cruz Islands</v>
      </c>
      <c r="V7020" s="5" t="s">
        <v>27</v>
      </c>
    </row>
    <row r="7021" customFormat="false" ht="13.8" hidden="false" customHeight="false" outlineLevel="0" collapsed="false">
      <c r="A7021" s="5" t="s">
        <v>18259</v>
      </c>
      <c r="B7021" s="5" t="n">
        <f aca="false">YEAR(DATEVALUE(LEFT(A7021, 10)))</f>
        <v>1939</v>
      </c>
      <c r="C7021" s="6" t="n">
        <v>14482</v>
      </c>
      <c r="D7021" s="2" t="n">
        <v>0.158553240740741</v>
      </c>
      <c r="F7021" s="5" t="n">
        <v>-4.709</v>
      </c>
      <c r="G7021" s="5" t="n">
        <v>153.253</v>
      </c>
      <c r="H7021" s="5" t="n">
        <v>76.1</v>
      </c>
      <c r="I7021" s="5" t="n">
        <v>6.6</v>
      </c>
      <c r="J7021" s="5" t="s">
        <v>13467</v>
      </c>
      <c r="K7021" s="5"/>
      <c r="L7021" s="5"/>
      <c r="M7021" s="5" t="n">
        <v>35</v>
      </c>
      <c r="N7021" s="5"/>
      <c r="O7021" s="5"/>
      <c r="P7021" s="5"/>
      <c r="Q7021" s="5" t="s">
        <v>3644</v>
      </c>
      <c r="R7021" s="5" t="s">
        <v>18260</v>
      </c>
      <c r="S7021" s="5" t="s">
        <v>18196</v>
      </c>
      <c r="T7021" s="5" t="s">
        <v>711</v>
      </c>
      <c r="U7021" s="5" t="str">
        <f aca="false">IF(ISNUMBER(FIND(",", T7021)), MID(T7021, FIND(",", T7021) + 2, LEN(T7021) - FIND(",", T7021) - 1), IF(T7021&lt;&gt;"", T7021, "unknown"))</f>
        <v>Papua New Guinea</v>
      </c>
      <c r="V7021" s="5" t="s">
        <v>27</v>
      </c>
    </row>
    <row r="7022" customFormat="false" ht="13.8" hidden="false" customHeight="false" outlineLevel="0" collapsed="false">
      <c r="A7022" s="5" t="s">
        <v>18261</v>
      </c>
      <c r="B7022" s="5" t="n">
        <f aca="false">YEAR(DATEVALUE(LEFT(A7022, 10)))</f>
        <v>1939</v>
      </c>
      <c r="C7022" s="6" t="n">
        <v>14475</v>
      </c>
      <c r="D7022" s="2" t="n">
        <v>0.927824074074074</v>
      </c>
      <c r="F7022" s="5" t="n">
        <v>-18.649</v>
      </c>
      <c r="G7022" s="5" t="n">
        <v>168.454</v>
      </c>
      <c r="H7022" s="5" t="n">
        <v>35</v>
      </c>
      <c r="I7022" s="5" t="n">
        <v>6.7</v>
      </c>
      <c r="J7022" s="5" t="s">
        <v>13467</v>
      </c>
      <c r="K7022" s="5"/>
      <c r="L7022" s="5"/>
      <c r="M7022" s="5" t="n">
        <v>55</v>
      </c>
      <c r="N7022" s="5"/>
      <c r="O7022" s="5"/>
      <c r="P7022" s="5"/>
      <c r="Q7022" s="5" t="s">
        <v>3644</v>
      </c>
      <c r="R7022" s="5" t="s">
        <v>18262</v>
      </c>
      <c r="S7022" s="5" t="s">
        <v>18196</v>
      </c>
      <c r="T7022" s="5" t="s">
        <v>703</v>
      </c>
      <c r="U7022" s="5" t="str">
        <f aca="false">IF(ISNUMBER(FIND(",", T7022)), MID(T7022, FIND(",", T7022) + 2, LEN(T7022) - FIND(",", T7022) - 1), IF(T7022&lt;&gt;"", T7022, "unknown"))</f>
        <v>Vanuatu</v>
      </c>
      <c r="V7022" s="5" t="s">
        <v>27</v>
      </c>
    </row>
    <row r="7023" customFormat="false" ht="13.8" hidden="false" customHeight="false" outlineLevel="0" collapsed="false">
      <c r="A7023" s="5" t="s">
        <v>18263</v>
      </c>
      <c r="B7023" s="5" t="n">
        <f aca="false">YEAR(DATEVALUE(LEFT(A7023, 10)))</f>
        <v>1939</v>
      </c>
      <c r="C7023" s="6" t="n">
        <v>14469</v>
      </c>
      <c r="D7023" s="2" t="n">
        <v>0.0885300925925926</v>
      </c>
      <c r="F7023" s="5" t="n">
        <v>-16.058</v>
      </c>
      <c r="G7023" s="5" t="n">
        <v>168.154</v>
      </c>
      <c r="H7023" s="5" t="n">
        <v>172.4</v>
      </c>
      <c r="I7023" s="5" t="n">
        <v>7</v>
      </c>
      <c r="J7023" s="5" t="s">
        <v>1061</v>
      </c>
      <c r="K7023" s="5"/>
      <c r="L7023" s="5"/>
      <c r="M7023" s="5" t="n">
        <v>49</v>
      </c>
      <c r="N7023" s="5"/>
      <c r="O7023" s="5"/>
      <c r="P7023" s="5"/>
      <c r="Q7023" s="5" t="s">
        <v>3644</v>
      </c>
      <c r="R7023" s="5" t="s">
        <v>18264</v>
      </c>
      <c r="S7023" s="5" t="s">
        <v>18196</v>
      </c>
      <c r="T7023" s="5" t="s">
        <v>703</v>
      </c>
      <c r="U7023" s="5" t="str">
        <f aca="false">IF(ISNUMBER(FIND(",", T7023)), MID(T7023, FIND(",", T7023) + 2, LEN(T7023) - FIND(",", T7023) - 1), IF(T7023&lt;&gt;"", T7023, "unknown"))</f>
        <v>Vanuatu</v>
      </c>
      <c r="V7023" s="5" t="s">
        <v>27</v>
      </c>
    </row>
    <row r="7024" customFormat="false" ht="13.8" hidden="false" customHeight="false" outlineLevel="0" collapsed="false">
      <c r="A7024" s="5" t="s">
        <v>18265</v>
      </c>
      <c r="B7024" s="5" t="n">
        <f aca="false">YEAR(DATEVALUE(LEFT(A7024, 10)))</f>
        <v>1939</v>
      </c>
      <c r="C7024" s="6" t="n">
        <v>14446</v>
      </c>
      <c r="D7024" s="2" t="n">
        <v>0.0993981481481481</v>
      </c>
      <c r="F7024" s="5" t="n">
        <v>-21.206</v>
      </c>
      <c r="G7024" s="5" t="n">
        <v>-178.774</v>
      </c>
      <c r="H7024" s="5" t="n">
        <v>639.6</v>
      </c>
      <c r="I7024" s="5" t="n">
        <v>6.8</v>
      </c>
      <c r="J7024" s="5" t="s">
        <v>1061</v>
      </c>
      <c r="K7024" s="5"/>
      <c r="L7024" s="5"/>
      <c r="M7024" s="5" t="n">
        <v>62</v>
      </c>
      <c r="N7024" s="5"/>
      <c r="O7024" s="5"/>
      <c r="P7024" s="5"/>
      <c r="Q7024" s="5" t="s">
        <v>3644</v>
      </c>
      <c r="R7024" s="5" t="s">
        <v>18266</v>
      </c>
      <c r="S7024" s="5" t="s">
        <v>18196</v>
      </c>
      <c r="T7024" s="5" t="s">
        <v>161</v>
      </c>
      <c r="U7024" s="5" t="str">
        <f aca="false">IF(ISNUMBER(FIND(",", T7024)), MID(T7024, FIND(",", T7024) + 2, LEN(T7024) - FIND(",", T7024) - 1), IF(T7024&lt;&gt;"", T7024, "unknown"))</f>
        <v>Fiji region</v>
      </c>
      <c r="V7024" s="5" t="s">
        <v>27</v>
      </c>
    </row>
    <row r="7025" customFormat="false" ht="13.8" hidden="false" customHeight="false" outlineLevel="0" collapsed="false">
      <c r="A7025" s="5" t="s">
        <v>18267</v>
      </c>
      <c r="B7025" s="5" t="n">
        <f aca="false">YEAR(DATEVALUE(LEFT(A7025, 10)))</f>
        <v>1939</v>
      </c>
      <c r="C7025" s="6" t="n">
        <v>14438</v>
      </c>
      <c r="D7025" s="2" t="n">
        <v>0.957199074074074</v>
      </c>
      <c r="F7025" s="5" t="n">
        <v>-3.031</v>
      </c>
      <c r="G7025" s="5" t="n">
        <v>140.276</v>
      </c>
      <c r="H7025" s="5" t="n">
        <v>35</v>
      </c>
      <c r="I7025" s="5" t="n">
        <v>6.6</v>
      </c>
      <c r="J7025" s="5" t="s">
        <v>13467</v>
      </c>
      <c r="K7025" s="5"/>
      <c r="L7025" s="5"/>
      <c r="M7025" s="5" t="n">
        <v>32</v>
      </c>
      <c r="N7025" s="5"/>
      <c r="O7025" s="5"/>
      <c r="P7025" s="5"/>
      <c r="Q7025" s="5" t="s">
        <v>3644</v>
      </c>
      <c r="R7025" s="5" t="s">
        <v>18268</v>
      </c>
      <c r="S7025" s="5" t="s">
        <v>18196</v>
      </c>
      <c r="T7025" s="5" t="s">
        <v>843</v>
      </c>
      <c r="U7025" s="5" t="str">
        <f aca="false">IF(ISNUMBER(FIND(",", T7025)), MID(T7025, FIND(",", T7025) + 2, LEN(T7025) - FIND(",", T7025) - 1), IF(T7025&lt;&gt;"", T7025, "unknown"))</f>
        <v>Indonesia</v>
      </c>
      <c r="V7025" s="5" t="s">
        <v>27</v>
      </c>
    </row>
    <row r="7026" customFormat="false" ht="13.8" hidden="false" customHeight="false" outlineLevel="0" collapsed="false">
      <c r="A7026" s="5" t="s">
        <v>18269</v>
      </c>
      <c r="B7026" s="5" t="n">
        <f aca="false">YEAR(DATEVALUE(LEFT(A7026, 10)))</f>
        <v>1939</v>
      </c>
      <c r="C7026" s="6" t="n">
        <v>14431</v>
      </c>
      <c r="D7026" s="2" t="n">
        <v>0.945231481481482</v>
      </c>
      <c r="F7026" s="5" t="n">
        <v>-21.927</v>
      </c>
      <c r="G7026" s="5" t="n">
        <v>-179.938</v>
      </c>
      <c r="H7026" s="5" t="n">
        <v>642.6</v>
      </c>
      <c r="I7026" s="5" t="n">
        <v>6.7</v>
      </c>
      <c r="J7026" s="5" t="s">
        <v>13467</v>
      </c>
      <c r="K7026" s="5"/>
      <c r="L7026" s="5"/>
      <c r="M7026" s="5" t="n">
        <v>63</v>
      </c>
      <c r="N7026" s="5"/>
      <c r="O7026" s="5"/>
      <c r="P7026" s="5"/>
      <c r="Q7026" s="5" t="s">
        <v>3644</v>
      </c>
      <c r="R7026" s="5" t="s">
        <v>18270</v>
      </c>
      <c r="S7026" s="5" t="s">
        <v>18196</v>
      </c>
      <c r="T7026" s="5" t="s">
        <v>161</v>
      </c>
      <c r="U7026" s="5" t="str">
        <f aca="false">IF(ISNUMBER(FIND(",", T7026)), MID(T7026, FIND(",", T7026) + 2, LEN(T7026) - FIND(",", T7026) - 1), IF(T7026&lt;&gt;"", T7026, "unknown"))</f>
        <v>Fiji region</v>
      </c>
      <c r="V7026" s="5" t="s">
        <v>27</v>
      </c>
    </row>
    <row r="7027" customFormat="false" ht="13.8" hidden="false" customHeight="false" outlineLevel="0" collapsed="false">
      <c r="A7027" s="5" t="s">
        <v>18271</v>
      </c>
      <c r="B7027" s="5" t="n">
        <f aca="false">YEAR(DATEVALUE(LEFT(A7027, 10)))</f>
        <v>1939</v>
      </c>
      <c r="C7027" s="6" t="n">
        <v>14430</v>
      </c>
      <c r="D7027" s="2" t="n">
        <v>0.768217592592593</v>
      </c>
      <c r="F7027" s="5" t="n">
        <v>-21.086</v>
      </c>
      <c r="G7027" s="5" t="n">
        <v>-65.39</v>
      </c>
      <c r="H7027" s="5" t="n">
        <v>298.9</v>
      </c>
      <c r="I7027" s="5" t="n">
        <v>6.6</v>
      </c>
      <c r="J7027" s="5" t="s">
        <v>13467</v>
      </c>
      <c r="K7027" s="5"/>
      <c r="L7027" s="5"/>
      <c r="M7027" s="5" t="n">
        <v>41</v>
      </c>
      <c r="N7027" s="5"/>
      <c r="O7027" s="5"/>
      <c r="P7027" s="5"/>
      <c r="Q7027" s="5" t="s">
        <v>3644</v>
      </c>
      <c r="R7027" s="5" t="s">
        <v>18272</v>
      </c>
      <c r="S7027" s="5" t="s">
        <v>18196</v>
      </c>
      <c r="T7027" s="5" t="s">
        <v>3033</v>
      </c>
      <c r="U7027" s="5" t="str">
        <f aca="false">IF(ISNUMBER(FIND(",", T7027)), MID(T7027, FIND(",", T7027) + 2, LEN(T7027) - FIND(",", T7027) - 1), IF(T7027&lt;&gt;"", T7027, "unknown"))</f>
        <v>Bolivia</v>
      </c>
      <c r="V7027" s="5" t="s">
        <v>27</v>
      </c>
    </row>
    <row r="7028" customFormat="false" ht="13.8" hidden="false" customHeight="false" outlineLevel="0" collapsed="false">
      <c r="A7028" s="5" t="s">
        <v>18273</v>
      </c>
      <c r="B7028" s="5" t="n">
        <f aca="false">YEAR(DATEVALUE(LEFT(A7028, 10)))</f>
        <v>1939</v>
      </c>
      <c r="C7028" s="6" t="n">
        <v>14409</v>
      </c>
      <c r="D7028" s="2" t="n">
        <v>0.860960648148148</v>
      </c>
      <c r="F7028" s="5" t="n">
        <v>0.47</v>
      </c>
      <c r="G7028" s="5" t="n">
        <v>125.257</v>
      </c>
      <c r="H7028" s="5" t="n">
        <v>35</v>
      </c>
      <c r="I7028" s="5" t="n">
        <v>6.7</v>
      </c>
      <c r="J7028" s="5" t="s">
        <v>13467</v>
      </c>
      <c r="K7028" s="5"/>
      <c r="L7028" s="5"/>
      <c r="M7028" s="5" t="n">
        <v>29</v>
      </c>
      <c r="N7028" s="5"/>
      <c r="O7028" s="5"/>
      <c r="P7028" s="5"/>
      <c r="Q7028" s="5" t="s">
        <v>3644</v>
      </c>
      <c r="R7028" s="5" t="s">
        <v>18274</v>
      </c>
      <c r="S7028" s="5" t="s">
        <v>18196</v>
      </c>
      <c r="T7028" s="5" t="s">
        <v>723</v>
      </c>
      <c r="U7028" s="5" t="str">
        <f aca="false">IF(ISNUMBER(FIND(",", T7028)), MID(T7028, FIND(",", T7028) + 2, LEN(T7028) - FIND(",", T7028) - 1), IF(T7028&lt;&gt;"", T7028, "unknown"))</f>
        <v>Molucca Sea</v>
      </c>
      <c r="V7028" s="5" t="s">
        <v>27</v>
      </c>
    </row>
    <row r="7029" customFormat="false" ht="13.8" hidden="false" customHeight="false" outlineLevel="0" collapsed="false">
      <c r="A7029" s="5" t="s">
        <v>18275</v>
      </c>
      <c r="B7029" s="5" t="n">
        <f aca="false">YEAR(DATEVALUE(LEFT(A7029, 10)))</f>
        <v>1939</v>
      </c>
      <c r="C7029" s="6" t="n">
        <v>14404</v>
      </c>
      <c r="D7029" s="2" t="n">
        <v>0.865868055555556</v>
      </c>
      <c r="F7029" s="5" t="n">
        <v>-15.269</v>
      </c>
      <c r="G7029" s="5" t="n">
        <v>-173.931</v>
      </c>
      <c r="H7029" s="5" t="n">
        <v>35</v>
      </c>
      <c r="I7029" s="5" t="n">
        <v>7</v>
      </c>
      <c r="J7029" s="5" t="s">
        <v>1061</v>
      </c>
      <c r="K7029" s="5"/>
      <c r="L7029" s="5"/>
      <c r="M7029" s="5" t="n">
        <v>81</v>
      </c>
      <c r="N7029" s="5"/>
      <c r="O7029" s="5"/>
      <c r="P7029" s="5"/>
      <c r="Q7029" s="5" t="s">
        <v>3644</v>
      </c>
      <c r="R7029" s="5" t="s">
        <v>18276</v>
      </c>
      <c r="S7029" s="5" t="s">
        <v>18196</v>
      </c>
      <c r="T7029" s="5" t="s">
        <v>1007</v>
      </c>
      <c r="U7029" s="5" t="str">
        <f aca="false">IF(ISNUMBER(FIND(",", T7029)), MID(T7029, FIND(",", T7029) + 2, LEN(T7029) - FIND(",", T7029) - 1), IF(T7029&lt;&gt;"", T7029, "unknown"))</f>
        <v>Tonga</v>
      </c>
      <c r="V7029" s="5" t="s">
        <v>27</v>
      </c>
    </row>
    <row r="7030" customFormat="false" ht="13.8" hidden="false" customHeight="false" outlineLevel="0" collapsed="false">
      <c r="A7030" s="5" t="s">
        <v>18277</v>
      </c>
      <c r="B7030" s="5" t="n">
        <f aca="false">YEAR(DATEVALUE(LEFT(A7030, 10)))</f>
        <v>1939</v>
      </c>
      <c r="C7030" s="6" t="n">
        <v>14398</v>
      </c>
      <c r="D7030" s="2" t="n">
        <v>0.148101851851852</v>
      </c>
      <c r="F7030" s="5" t="n">
        <v>4.595</v>
      </c>
      <c r="G7030" s="5" t="n">
        <v>126.239</v>
      </c>
      <c r="H7030" s="5" t="n">
        <v>35</v>
      </c>
      <c r="I7030" s="5" t="n">
        <v>6.5</v>
      </c>
      <c r="J7030" s="5" t="s">
        <v>1621</v>
      </c>
      <c r="K7030" s="5"/>
      <c r="L7030" s="5"/>
      <c r="M7030" s="5" t="n">
        <v>49</v>
      </c>
      <c r="N7030" s="5"/>
      <c r="O7030" s="5"/>
      <c r="P7030" s="5"/>
      <c r="Q7030" s="5" t="s">
        <v>3644</v>
      </c>
      <c r="R7030" s="5" t="s">
        <v>18278</v>
      </c>
      <c r="S7030" s="5" t="s">
        <v>18196</v>
      </c>
      <c r="T7030" s="5" t="s">
        <v>2799</v>
      </c>
      <c r="U7030" s="5" t="str">
        <f aca="false">IF(ISNUMBER(FIND(",", T7030)), MID(T7030, FIND(",", T7030) + 2, LEN(T7030) - FIND(",", T7030) - 1), IF(T7030&lt;&gt;"", T7030, "unknown"))</f>
        <v>Indonesia</v>
      </c>
      <c r="V7030" s="5" t="s">
        <v>27</v>
      </c>
    </row>
    <row r="7031" customFormat="false" ht="13.8" hidden="false" customHeight="false" outlineLevel="0" collapsed="false">
      <c r="A7031" s="5" t="s">
        <v>18279</v>
      </c>
      <c r="B7031" s="5" t="n">
        <f aca="false">YEAR(DATEVALUE(LEFT(A7031, 10)))</f>
        <v>1939</v>
      </c>
      <c r="C7031" s="6" t="n">
        <v>14392</v>
      </c>
      <c r="D7031" s="2" t="n">
        <v>0.156747685185185</v>
      </c>
      <c r="F7031" s="5" t="n">
        <v>24.461</v>
      </c>
      <c r="G7031" s="5" t="n">
        <v>93.955</v>
      </c>
      <c r="H7031" s="5" t="n">
        <v>46.9</v>
      </c>
      <c r="I7031" s="5" t="n">
        <v>6.6</v>
      </c>
      <c r="J7031" s="5" t="s">
        <v>13467</v>
      </c>
      <c r="K7031" s="5"/>
      <c r="L7031" s="5"/>
      <c r="M7031" s="5" t="n">
        <v>40</v>
      </c>
      <c r="N7031" s="5"/>
      <c r="O7031" s="5"/>
      <c r="P7031" s="5"/>
      <c r="Q7031" s="5" t="s">
        <v>3644</v>
      </c>
      <c r="R7031" s="5" t="s">
        <v>18280</v>
      </c>
      <c r="S7031" s="5" t="s">
        <v>18196</v>
      </c>
      <c r="T7031" s="5" t="s">
        <v>16544</v>
      </c>
      <c r="U7031" s="5" t="str">
        <f aca="false">IF(ISNUMBER(FIND(",", T7031)), MID(T7031, FIND(",", T7031) + 2, LEN(T7031) - FIND(",", T7031) - 1), IF(T7031&lt;&gt;"", T7031, "unknown"))</f>
        <v>India region</v>
      </c>
      <c r="V7031" s="5" t="s">
        <v>27</v>
      </c>
    </row>
    <row r="7032" customFormat="false" ht="13.8" hidden="false" customHeight="false" outlineLevel="0" collapsed="false">
      <c r="A7032" s="5" t="s">
        <v>18281</v>
      </c>
      <c r="B7032" s="5" t="n">
        <f aca="false">YEAR(DATEVALUE(LEFT(A7032, 10)))</f>
        <v>1939</v>
      </c>
      <c r="C7032" s="6" t="n">
        <v>14382</v>
      </c>
      <c r="D7032" s="2" t="n">
        <v>0.771261574074074</v>
      </c>
      <c r="F7032" s="5" t="n">
        <v>23.223</v>
      </c>
      <c r="G7032" s="5" t="n">
        <v>143.585</v>
      </c>
      <c r="H7032" s="5" t="n">
        <v>35</v>
      </c>
      <c r="I7032" s="5" t="n">
        <v>6.7</v>
      </c>
      <c r="J7032" s="5" t="s">
        <v>13467</v>
      </c>
      <c r="K7032" s="5"/>
      <c r="L7032" s="5"/>
      <c r="M7032" s="5" t="n">
        <v>48</v>
      </c>
      <c r="N7032" s="5"/>
      <c r="O7032" s="5"/>
      <c r="P7032" s="5"/>
      <c r="Q7032" s="5" t="s">
        <v>3644</v>
      </c>
      <c r="R7032" s="5" t="s">
        <v>18282</v>
      </c>
      <c r="S7032" s="5" t="s">
        <v>18196</v>
      </c>
      <c r="T7032" s="5" t="s">
        <v>6472</v>
      </c>
      <c r="U7032" s="5" t="str">
        <f aca="false">IF(ISNUMBER(FIND(",", T7032)), MID(T7032, FIND(",", T7032) + 2, LEN(T7032) - FIND(",", T7032) - 1), IF(T7032&lt;&gt;"", T7032, "unknown"))</f>
        <v>Japan region</v>
      </c>
      <c r="V7032" s="5" t="s">
        <v>27</v>
      </c>
    </row>
    <row r="7033" customFormat="false" ht="13.8" hidden="false" customHeight="false" outlineLevel="0" collapsed="false">
      <c r="A7033" s="5" t="s">
        <v>18283</v>
      </c>
      <c r="B7033" s="5" t="n">
        <f aca="false">YEAR(DATEVALUE(LEFT(A7033, 10)))</f>
        <v>1939</v>
      </c>
      <c r="C7033" s="6" t="n">
        <v>14373</v>
      </c>
      <c r="D7033" s="2" t="n">
        <v>0.074212962962963</v>
      </c>
      <c r="F7033" s="5" t="n">
        <v>37.053</v>
      </c>
      <c r="G7033" s="5" t="n">
        <v>-24.427</v>
      </c>
      <c r="H7033" s="5" t="n">
        <v>15.7</v>
      </c>
      <c r="I7033" s="5" t="n">
        <v>6.5</v>
      </c>
      <c r="J7033" s="5" t="s">
        <v>1621</v>
      </c>
      <c r="K7033" s="5"/>
      <c r="L7033" s="5"/>
      <c r="M7033" s="5" t="n">
        <v>82</v>
      </c>
      <c r="N7033" s="5"/>
      <c r="O7033" s="5"/>
      <c r="P7033" s="5"/>
      <c r="Q7033" s="5" t="s">
        <v>3644</v>
      </c>
      <c r="R7033" s="5" t="s">
        <v>18284</v>
      </c>
      <c r="S7033" s="5" t="s">
        <v>18196</v>
      </c>
      <c r="T7033" s="5" t="s">
        <v>3891</v>
      </c>
      <c r="U7033" s="5" t="str">
        <f aca="false">IF(ISNUMBER(FIND(",", T7033)), MID(T7033, FIND(",", T7033) + 2, LEN(T7033) - FIND(",", T7033) - 1), IF(T7033&lt;&gt;"", T7033, "unknown"))</f>
        <v>Azores Islands region</v>
      </c>
      <c r="V7033" s="5" t="s">
        <v>27</v>
      </c>
    </row>
    <row r="7034" customFormat="false" ht="13.8" hidden="false" customHeight="false" outlineLevel="0" collapsed="false">
      <c r="A7034" s="5" t="s">
        <v>18285</v>
      </c>
      <c r="B7034" s="5" t="n">
        <f aca="false">YEAR(DATEVALUE(LEFT(A7034, 10)))</f>
        <v>1939</v>
      </c>
      <c r="C7034" s="6" t="n">
        <v>14366</v>
      </c>
      <c r="D7034" s="2" t="n">
        <v>0.248981481481481</v>
      </c>
      <c r="F7034" s="5" t="n">
        <v>39.839</v>
      </c>
      <c r="G7034" s="5" t="n">
        <v>139.969</v>
      </c>
      <c r="H7034" s="5" t="n">
        <v>35</v>
      </c>
      <c r="I7034" s="5" t="n">
        <v>7</v>
      </c>
      <c r="J7034" s="5" t="s">
        <v>1621</v>
      </c>
      <c r="K7034" s="5"/>
      <c r="L7034" s="5"/>
      <c r="M7034" s="5" t="n">
        <v>50</v>
      </c>
      <c r="N7034" s="5"/>
      <c r="O7034" s="5"/>
      <c r="P7034" s="5"/>
      <c r="Q7034" s="5" t="s">
        <v>3644</v>
      </c>
      <c r="R7034" s="5" t="s">
        <v>18286</v>
      </c>
      <c r="S7034" s="5" t="s">
        <v>18196</v>
      </c>
      <c r="T7034" s="5" t="s">
        <v>1607</v>
      </c>
      <c r="U7034" s="5" t="str">
        <f aca="false">IF(ISNUMBER(FIND(",", T7034)), MID(T7034, FIND(",", T7034) + 2, LEN(T7034) - FIND(",", T7034) - 1), IF(T7034&lt;&gt;"", T7034, "unknown"))</f>
        <v>Japan</v>
      </c>
      <c r="V7034" s="5" t="s">
        <v>27</v>
      </c>
    </row>
    <row r="7035" customFormat="false" ht="13.8" hidden="false" customHeight="false" outlineLevel="0" collapsed="false">
      <c r="A7035" s="5" t="s">
        <v>18287</v>
      </c>
      <c r="B7035" s="5" t="n">
        <f aca="false">YEAR(DATEVALUE(LEFT(A7035, 10)))</f>
        <v>1939</v>
      </c>
      <c r="C7035" s="6" t="n">
        <v>14365</v>
      </c>
      <c r="D7035" s="2" t="n">
        <v>0.121863425925926</v>
      </c>
      <c r="F7035" s="5" t="n">
        <v>-9.295</v>
      </c>
      <c r="G7035" s="5" t="n">
        <v>159.234</v>
      </c>
      <c r="H7035" s="5" t="n">
        <v>35</v>
      </c>
      <c r="I7035" s="5" t="n">
        <v>7.9</v>
      </c>
      <c r="J7035" s="5" t="s">
        <v>3643</v>
      </c>
      <c r="K7035" s="5"/>
      <c r="L7035" s="5"/>
      <c r="M7035" s="5" t="n">
        <v>44</v>
      </c>
      <c r="N7035" s="5"/>
      <c r="O7035" s="5"/>
      <c r="P7035" s="5"/>
      <c r="Q7035" s="5" t="s">
        <v>3644</v>
      </c>
      <c r="R7035" s="5" t="s">
        <v>18288</v>
      </c>
      <c r="S7035" s="5" t="s">
        <v>18196</v>
      </c>
      <c r="T7035" s="5" t="s">
        <v>911</v>
      </c>
      <c r="U7035" s="5" t="str">
        <f aca="false">IF(ISNUMBER(FIND(",", T7035)), MID(T7035, FIND(",", T7035) + 2, LEN(T7035) - FIND(",", T7035) - 1), IF(T7035&lt;&gt;"", T7035, "unknown"))</f>
        <v>Solomon Islands</v>
      </c>
      <c r="V7035" s="5" t="s">
        <v>27</v>
      </c>
    </row>
    <row r="7036" customFormat="false" ht="13.8" hidden="false" customHeight="false" outlineLevel="0" collapsed="false">
      <c r="A7036" s="5" t="s">
        <v>18289</v>
      </c>
      <c r="B7036" s="5" t="n">
        <f aca="false">YEAR(DATEVALUE(LEFT(A7036, 10)))</f>
        <v>1939</v>
      </c>
      <c r="C7036" s="6" t="n">
        <v>14356</v>
      </c>
      <c r="D7036" s="2" t="n">
        <v>0.187002314814815</v>
      </c>
      <c r="F7036" s="5" t="n">
        <v>47.745</v>
      </c>
      <c r="G7036" s="5" t="n">
        <v>139.821</v>
      </c>
      <c r="H7036" s="5" t="n">
        <v>35</v>
      </c>
      <c r="I7036" s="5" t="n">
        <v>6.9</v>
      </c>
      <c r="J7036" s="5" t="s">
        <v>1061</v>
      </c>
      <c r="K7036" s="5"/>
      <c r="L7036" s="5"/>
      <c r="M7036" s="5" t="n">
        <v>67</v>
      </c>
      <c r="N7036" s="5"/>
      <c r="O7036" s="5"/>
      <c r="P7036" s="5"/>
      <c r="Q7036" s="5" t="s">
        <v>3644</v>
      </c>
      <c r="R7036" s="5" t="s">
        <v>18290</v>
      </c>
      <c r="S7036" s="5" t="s">
        <v>18196</v>
      </c>
      <c r="T7036" s="5" t="s">
        <v>2416</v>
      </c>
      <c r="U7036" s="5" t="str">
        <f aca="false">IF(ISNUMBER(FIND(",", T7036)), MID(T7036, FIND(",", T7036) + 2, LEN(T7036) - FIND(",", T7036) - 1), IF(T7036&lt;&gt;"", T7036, "unknown"))</f>
        <v>Russia</v>
      </c>
      <c r="V7036" s="5" t="s">
        <v>27</v>
      </c>
    </row>
    <row r="7037" customFormat="false" ht="13.8" hidden="false" customHeight="false" outlineLevel="0" collapsed="false">
      <c r="A7037" s="5" t="s">
        <v>18291</v>
      </c>
      <c r="B7037" s="5" t="n">
        <f aca="false">YEAR(DATEVALUE(LEFT(A7037, 10)))</f>
        <v>1939</v>
      </c>
      <c r="C7037" s="6" t="n">
        <v>14353</v>
      </c>
      <c r="D7037" s="2" t="n">
        <v>0.265775462962963</v>
      </c>
      <c r="F7037" s="5" t="n">
        <v>-27.138</v>
      </c>
      <c r="G7037" s="5" t="n">
        <v>-70.705</v>
      </c>
      <c r="H7037" s="5" t="n">
        <v>35</v>
      </c>
      <c r="I7037" s="5" t="n">
        <v>7.3</v>
      </c>
      <c r="J7037" s="5" t="s">
        <v>1061</v>
      </c>
      <c r="K7037" s="5"/>
      <c r="L7037" s="5"/>
      <c r="M7037" s="5" t="n">
        <v>68</v>
      </c>
      <c r="N7037" s="5"/>
      <c r="O7037" s="5"/>
      <c r="P7037" s="5"/>
      <c r="Q7037" s="5" t="s">
        <v>3644</v>
      </c>
      <c r="R7037" s="5" t="s">
        <v>18292</v>
      </c>
      <c r="S7037" s="5" t="s">
        <v>18196</v>
      </c>
      <c r="T7037" s="5" t="s">
        <v>1207</v>
      </c>
      <c r="U7037" s="5" t="str">
        <f aca="false">IF(ISNUMBER(FIND(",", T7037)), MID(T7037, FIND(",", T7037) + 2, LEN(T7037) - FIND(",", T7037) - 1), IF(T7037&lt;&gt;"", T7037, "unknown"))</f>
        <v>Chile</v>
      </c>
      <c r="V7037" s="5" t="s">
        <v>27</v>
      </c>
    </row>
    <row r="7038" customFormat="false" ht="13.8" hidden="false" customHeight="false" outlineLevel="0" collapsed="false">
      <c r="A7038" s="5" t="s">
        <v>18293</v>
      </c>
      <c r="B7038" s="5" t="n">
        <f aca="false">YEAR(DATEVALUE(LEFT(A7038, 10)))</f>
        <v>1939</v>
      </c>
      <c r="C7038" s="6" t="n">
        <v>14340</v>
      </c>
      <c r="D7038" s="2" t="n">
        <v>0.696354166666667</v>
      </c>
      <c r="F7038" s="5" t="n">
        <v>-19.712</v>
      </c>
      <c r="G7038" s="5" t="n">
        <v>168.984</v>
      </c>
      <c r="H7038" s="5" t="n">
        <v>35</v>
      </c>
      <c r="I7038" s="5" t="n">
        <v>7</v>
      </c>
      <c r="J7038" s="5" t="s">
        <v>1061</v>
      </c>
      <c r="K7038" s="5"/>
      <c r="L7038" s="5"/>
      <c r="M7038" s="5" t="n">
        <v>67</v>
      </c>
      <c r="N7038" s="5"/>
      <c r="O7038" s="5"/>
      <c r="P7038" s="5"/>
      <c r="Q7038" s="5" t="s">
        <v>3644</v>
      </c>
      <c r="R7038" s="5" t="s">
        <v>18294</v>
      </c>
      <c r="S7038" s="5" t="s">
        <v>18196</v>
      </c>
      <c r="T7038" s="5" t="s">
        <v>703</v>
      </c>
      <c r="U7038" s="5" t="str">
        <f aca="false">IF(ISNUMBER(FIND(",", T7038)), MID(T7038, FIND(",", T7038) + 2, LEN(T7038) - FIND(",", T7038) - 1), IF(T7038&lt;&gt;"", T7038, "unknown"))</f>
        <v>Vanuatu</v>
      </c>
      <c r="V7038" s="5" t="s">
        <v>27</v>
      </c>
    </row>
    <row r="7039" customFormat="false" ht="13.8" hidden="false" customHeight="false" outlineLevel="0" collapsed="false">
      <c r="A7039" s="5" t="s">
        <v>18295</v>
      </c>
      <c r="B7039" s="5" t="n">
        <f aca="false">YEAR(DATEVALUE(LEFT(A7039, 10)))</f>
        <v>1939</v>
      </c>
      <c r="C7039" s="6" t="n">
        <v>14325</v>
      </c>
      <c r="D7039" s="2" t="n">
        <v>0.0494560185185185</v>
      </c>
      <c r="F7039" s="5" t="n">
        <v>-1.285</v>
      </c>
      <c r="G7039" s="5" t="n">
        <v>89.401</v>
      </c>
      <c r="H7039" s="5" t="n">
        <v>15</v>
      </c>
      <c r="I7039" s="5" t="n">
        <v>7</v>
      </c>
      <c r="J7039" s="5" t="s">
        <v>1621</v>
      </c>
      <c r="K7039" s="5"/>
      <c r="L7039" s="5"/>
      <c r="M7039" s="5" t="n">
        <v>65</v>
      </c>
      <c r="N7039" s="5"/>
      <c r="O7039" s="5"/>
      <c r="P7039" s="5"/>
      <c r="Q7039" s="5" t="s">
        <v>3644</v>
      </c>
      <c r="R7039" s="5" t="s">
        <v>18296</v>
      </c>
      <c r="S7039" s="5" t="s">
        <v>18196</v>
      </c>
      <c r="T7039" s="5" t="s">
        <v>5135</v>
      </c>
      <c r="U7039" s="5" t="str">
        <f aca="false">IF(ISNUMBER(FIND(",", T7039)), MID(T7039, FIND(",", T7039) + 2, LEN(T7039) - FIND(",", T7039) - 1), IF(T7039&lt;&gt;"", T7039, "unknown"))</f>
        <v>South Indian Ocean</v>
      </c>
      <c r="V7039" s="5" t="s">
        <v>27</v>
      </c>
    </row>
    <row r="7040" customFormat="false" ht="13.8" hidden="false" customHeight="false" outlineLevel="0" collapsed="false">
      <c r="A7040" s="5" t="s">
        <v>18297</v>
      </c>
      <c r="B7040" s="5" t="n">
        <f aca="false">YEAR(DATEVALUE(LEFT(A7040, 10)))</f>
        <v>1939</v>
      </c>
      <c r="C7040" s="6" t="n">
        <v>14312</v>
      </c>
      <c r="D7040" s="2" t="n">
        <v>0.915497685185185</v>
      </c>
      <c r="F7040" s="5" t="n">
        <v>-6.756</v>
      </c>
      <c r="G7040" s="5" t="n">
        <v>155.34</v>
      </c>
      <c r="H7040" s="5" t="n">
        <v>35</v>
      </c>
      <c r="I7040" s="5" t="n">
        <v>6.6</v>
      </c>
      <c r="J7040" s="5" t="s">
        <v>13467</v>
      </c>
      <c r="K7040" s="5"/>
      <c r="L7040" s="5"/>
      <c r="M7040" s="5" t="n">
        <v>40</v>
      </c>
      <c r="N7040" s="5"/>
      <c r="O7040" s="5"/>
      <c r="P7040" s="5"/>
      <c r="Q7040" s="5" t="s">
        <v>3644</v>
      </c>
      <c r="R7040" s="5" t="s">
        <v>18298</v>
      </c>
      <c r="S7040" s="5" t="s">
        <v>18196</v>
      </c>
      <c r="T7040" s="5" t="s">
        <v>1473</v>
      </c>
      <c r="U7040" s="5" t="str">
        <f aca="false">IF(ISNUMBER(FIND(",", T7040)), MID(T7040, FIND(",", T7040) + 2, LEN(T7040) - FIND(",", T7040) - 1), IF(T7040&lt;&gt;"", T7040, "unknown"))</f>
        <v>Papua New Guinea</v>
      </c>
      <c r="V7040" s="5" t="s">
        <v>27</v>
      </c>
    </row>
    <row r="7041" customFormat="false" ht="13.8" hidden="false" customHeight="false" outlineLevel="0" collapsed="false">
      <c r="A7041" s="5" t="s">
        <v>18299</v>
      </c>
      <c r="B7041" s="5" t="n">
        <f aca="false">YEAR(DATEVALUE(LEFT(A7041, 10)))</f>
        <v>1939</v>
      </c>
      <c r="C7041" s="6" t="n">
        <v>14306</v>
      </c>
      <c r="D7041" s="2" t="n">
        <v>0.291898148148148</v>
      </c>
      <c r="F7041" s="5" t="n">
        <v>-4.383</v>
      </c>
      <c r="G7041" s="5" t="n">
        <v>143.155</v>
      </c>
      <c r="H7041" s="5" t="n">
        <v>35</v>
      </c>
      <c r="I7041" s="5" t="n">
        <v>7</v>
      </c>
      <c r="J7041" s="5" t="s">
        <v>1061</v>
      </c>
      <c r="K7041" s="5"/>
      <c r="L7041" s="5"/>
      <c r="M7041" s="5" t="n">
        <v>29</v>
      </c>
      <c r="N7041" s="5"/>
      <c r="O7041" s="5"/>
      <c r="P7041" s="5"/>
      <c r="Q7041" s="5" t="s">
        <v>3644</v>
      </c>
      <c r="R7041" s="5" t="s">
        <v>18300</v>
      </c>
      <c r="S7041" s="5" t="s">
        <v>18196</v>
      </c>
      <c r="T7041" s="5" t="s">
        <v>1088</v>
      </c>
      <c r="U7041" s="5" t="str">
        <f aca="false">IF(ISNUMBER(FIND(",", T7041)), MID(T7041, FIND(",", T7041) + 2, LEN(T7041) - FIND(",", T7041) - 1), IF(T7041&lt;&gt;"", T7041, "unknown"))</f>
        <v>Papua New Guinea</v>
      </c>
      <c r="V7041" s="5" t="s">
        <v>27</v>
      </c>
    </row>
    <row r="7042" customFormat="false" ht="13.8" hidden="false" customHeight="false" outlineLevel="0" collapsed="false">
      <c r="A7042" s="5" t="s">
        <v>18301</v>
      </c>
      <c r="B7042" s="5" t="n">
        <f aca="false">YEAR(DATEVALUE(LEFT(A7042, 10)))</f>
        <v>1939</v>
      </c>
      <c r="C7042" s="6" t="n">
        <v>14279</v>
      </c>
      <c r="D7042" s="2" t="n">
        <v>0.226689814814815</v>
      </c>
      <c r="F7042" s="5" t="n">
        <v>-9.479</v>
      </c>
      <c r="G7042" s="5" t="n">
        <v>159.363</v>
      </c>
      <c r="H7042" s="5" t="n">
        <v>35</v>
      </c>
      <c r="I7042" s="5" t="n">
        <v>7.1</v>
      </c>
      <c r="J7042" s="5" t="s">
        <v>1621</v>
      </c>
      <c r="K7042" s="5"/>
      <c r="L7042" s="5"/>
      <c r="M7042" s="5" t="n">
        <v>66</v>
      </c>
      <c r="N7042" s="5"/>
      <c r="O7042" s="5"/>
      <c r="P7042" s="5"/>
      <c r="Q7042" s="5" t="s">
        <v>3644</v>
      </c>
      <c r="R7042" s="5" t="s">
        <v>18302</v>
      </c>
      <c r="S7042" s="5" t="s">
        <v>18196</v>
      </c>
      <c r="T7042" s="5" t="s">
        <v>911</v>
      </c>
      <c r="U7042" s="5" t="str">
        <f aca="false">IF(ISNUMBER(FIND(",", T7042)), MID(T7042, FIND(",", T7042) + 2, LEN(T7042) - FIND(",", T7042) - 1), IF(T7042&lt;&gt;"", T7042, "unknown"))</f>
        <v>Solomon Islands</v>
      </c>
      <c r="V7042" s="5" t="s">
        <v>27</v>
      </c>
    </row>
    <row r="7043" customFormat="false" ht="13.8" hidden="false" customHeight="false" outlineLevel="0" collapsed="false">
      <c r="A7043" s="5" t="s">
        <v>18303</v>
      </c>
      <c r="B7043" s="5" t="n">
        <f aca="false">YEAR(DATEVALUE(LEFT(A7043, 10)))</f>
        <v>1939</v>
      </c>
      <c r="C7043" s="6" t="n">
        <v>14275</v>
      </c>
      <c r="D7043" s="2" t="n">
        <v>0.0961689814814815</v>
      </c>
      <c r="F7043" s="5" t="n">
        <v>-7.08</v>
      </c>
      <c r="G7043" s="5" t="n">
        <v>155.386</v>
      </c>
      <c r="H7043" s="5" t="n">
        <v>35</v>
      </c>
      <c r="I7043" s="5" t="n">
        <v>7.7</v>
      </c>
      <c r="J7043" s="5" t="s">
        <v>3643</v>
      </c>
      <c r="K7043" s="5"/>
      <c r="L7043" s="5"/>
      <c r="M7043" s="5" t="n">
        <v>71</v>
      </c>
      <c r="N7043" s="5"/>
      <c r="O7043" s="5"/>
      <c r="P7043" s="5"/>
      <c r="Q7043" s="5" t="s">
        <v>3644</v>
      </c>
      <c r="R7043" s="5" t="s">
        <v>18304</v>
      </c>
      <c r="S7043" s="5" t="s">
        <v>18196</v>
      </c>
      <c r="T7043" s="5" t="s">
        <v>911</v>
      </c>
      <c r="U7043" s="5" t="str">
        <f aca="false">IF(ISNUMBER(FIND(",", T7043)), MID(T7043, FIND(",", T7043) + 2, LEN(T7043) - FIND(",", T7043) - 1), IF(T7043&lt;&gt;"", T7043, "unknown"))</f>
        <v>Solomon Islands</v>
      </c>
      <c r="V7043" s="5" t="s">
        <v>27</v>
      </c>
    </row>
    <row r="7044" customFormat="false" ht="13.8" hidden="false" customHeight="false" outlineLevel="0" collapsed="false">
      <c r="A7044" s="5" t="s">
        <v>18305</v>
      </c>
      <c r="B7044" s="5" t="n">
        <f aca="false">YEAR(DATEVALUE(LEFT(A7044, 10)))</f>
        <v>1939</v>
      </c>
      <c r="C7044" s="6" t="n">
        <v>14270</v>
      </c>
      <c r="D7044" s="2" t="n">
        <v>0.147222222222222</v>
      </c>
      <c r="F7044" s="5" t="n">
        <v>-36.2</v>
      </c>
      <c r="G7044" s="5" t="n">
        <v>-72.2</v>
      </c>
      <c r="H7044" s="5" t="n">
        <v>0</v>
      </c>
      <c r="I7044" s="5" t="n">
        <v>7.7</v>
      </c>
      <c r="J7044" s="5" t="s">
        <v>3643</v>
      </c>
      <c r="K7044" s="5"/>
      <c r="L7044" s="5"/>
      <c r="M7044" s="5" t="n">
        <v>0</v>
      </c>
      <c r="N7044" s="5"/>
      <c r="O7044" s="5"/>
      <c r="P7044" s="5"/>
      <c r="Q7044" s="5" t="s">
        <v>3644</v>
      </c>
      <c r="R7044" s="5" t="s">
        <v>18306</v>
      </c>
      <c r="S7044" s="5" t="s">
        <v>18196</v>
      </c>
      <c r="T7044" s="5" t="s">
        <v>959</v>
      </c>
      <c r="U7044" s="5" t="str">
        <f aca="false">IF(ISNUMBER(FIND(",", T7044)), MID(T7044, FIND(",", T7044) + 2, LEN(T7044) - FIND(",", T7044) - 1), IF(T7044&lt;&gt;"", T7044, "unknown"))</f>
        <v>Chile</v>
      </c>
      <c r="V7044" s="5" t="s">
        <v>27</v>
      </c>
    </row>
    <row r="7045" customFormat="false" ht="13.8" hidden="false" customHeight="false" outlineLevel="0" collapsed="false">
      <c r="A7045" s="5" t="s">
        <v>18307</v>
      </c>
      <c r="B7045" s="5" t="n">
        <f aca="false">YEAR(DATEVALUE(LEFT(A7045, 10)))</f>
        <v>1938</v>
      </c>
      <c r="C7045" s="6" t="n">
        <v>14230</v>
      </c>
      <c r="D7045" s="2" t="n">
        <v>0.723194444444444</v>
      </c>
      <c r="F7045" s="5" t="n">
        <v>-45.503</v>
      </c>
      <c r="G7045" s="5" t="n">
        <v>166.88</v>
      </c>
      <c r="H7045" s="5" t="n">
        <v>25</v>
      </c>
      <c r="I7045" s="5" t="n">
        <v>6.9</v>
      </c>
      <c r="J7045" s="5" t="s">
        <v>1621</v>
      </c>
      <c r="K7045" s="5"/>
      <c r="L7045" s="5"/>
      <c r="M7045" s="5" t="n">
        <v>15</v>
      </c>
      <c r="N7045" s="5"/>
      <c r="O7045" s="5"/>
      <c r="P7045" s="5"/>
      <c r="Q7045" s="5" t="s">
        <v>3644</v>
      </c>
      <c r="R7045" s="5" t="s">
        <v>18308</v>
      </c>
      <c r="S7045" s="5" t="s">
        <v>18196</v>
      </c>
      <c r="T7045" s="5" t="s">
        <v>2692</v>
      </c>
      <c r="U7045" s="5" t="str">
        <f aca="false">IF(ISNUMBER(FIND(",", T7045)), MID(T7045, FIND(",", T7045) + 2, LEN(T7045) - FIND(",", T7045) - 1), IF(T7045&lt;&gt;"", T7045, "unknown"))</f>
        <v>off the west coast of the South Island of New Zealand</v>
      </c>
      <c r="V7045" s="5" t="s">
        <v>27</v>
      </c>
    </row>
    <row r="7046" customFormat="false" ht="13.8" hidden="false" customHeight="false" outlineLevel="0" collapsed="false">
      <c r="A7046" s="5" t="s">
        <v>18309</v>
      </c>
      <c r="B7046" s="5" t="n">
        <f aca="false">YEAR(DATEVALUE(LEFT(A7046, 10)))</f>
        <v>1938</v>
      </c>
      <c r="C7046" s="6" t="n">
        <v>14220</v>
      </c>
      <c r="D7046" s="2" t="n">
        <v>0.958969907407408</v>
      </c>
      <c r="F7046" s="5" t="n">
        <v>22.614</v>
      </c>
      <c r="G7046" s="5" t="n">
        <v>121.398</v>
      </c>
      <c r="H7046" s="5" t="n">
        <v>39</v>
      </c>
      <c r="I7046" s="5" t="n">
        <v>7</v>
      </c>
      <c r="J7046" s="5" t="s">
        <v>1621</v>
      </c>
      <c r="K7046" s="5"/>
      <c r="L7046" s="5"/>
      <c r="M7046" s="5" t="n">
        <v>57</v>
      </c>
      <c r="N7046" s="5"/>
      <c r="O7046" s="5"/>
      <c r="P7046" s="5"/>
      <c r="Q7046" s="5" t="s">
        <v>3644</v>
      </c>
      <c r="R7046" s="5" t="s">
        <v>18310</v>
      </c>
      <c r="S7046" s="5" t="s">
        <v>18196</v>
      </c>
      <c r="T7046" s="5" t="s">
        <v>2718</v>
      </c>
      <c r="U7046" s="5" t="str">
        <f aca="false">IF(ISNUMBER(FIND(",", T7046)), MID(T7046, FIND(",", T7046) + 2, LEN(T7046) - FIND(",", T7046) - 1), IF(T7046&lt;&gt;"", T7046, "unknown"))</f>
        <v>Taiwan region</v>
      </c>
      <c r="V7046" s="5" t="s">
        <v>27</v>
      </c>
    </row>
    <row r="7047" customFormat="false" ht="13.8" hidden="false" customHeight="false" outlineLevel="0" collapsed="false">
      <c r="A7047" s="5" t="s">
        <v>18311</v>
      </c>
      <c r="B7047" s="5" t="n">
        <f aca="false">YEAR(DATEVALUE(LEFT(A7047, 10)))</f>
        <v>1938</v>
      </c>
      <c r="C7047" s="6" t="n">
        <v>14214</v>
      </c>
      <c r="D7047" s="2" t="n">
        <v>0.1040625</v>
      </c>
      <c r="F7047" s="5" t="n">
        <v>37.026</v>
      </c>
      <c r="G7047" s="5" t="n">
        <v>142.133</v>
      </c>
      <c r="H7047" s="5" t="n">
        <v>35</v>
      </c>
      <c r="I7047" s="5" t="n">
        <v>6.9</v>
      </c>
      <c r="J7047" s="5" t="s">
        <v>1621</v>
      </c>
      <c r="K7047" s="5"/>
      <c r="L7047" s="5"/>
      <c r="M7047" s="5" t="n">
        <v>68</v>
      </c>
      <c r="N7047" s="5"/>
      <c r="O7047" s="5"/>
      <c r="P7047" s="5"/>
      <c r="Q7047" s="5" t="s">
        <v>3644</v>
      </c>
      <c r="R7047" s="5" t="s">
        <v>18312</v>
      </c>
      <c r="S7047" s="5" t="s">
        <v>18196</v>
      </c>
      <c r="T7047" s="5" t="s">
        <v>735</v>
      </c>
      <c r="U7047" s="5" t="str">
        <f aca="false">IF(ISNUMBER(FIND(",", T7047)), MID(T7047, FIND(",", T7047) + 2, LEN(T7047) - FIND(",", T7047) - 1), IF(T7047&lt;&gt;"", T7047, "unknown"))</f>
        <v>Japan</v>
      </c>
      <c r="V7047" s="5" t="s">
        <v>27</v>
      </c>
    </row>
    <row r="7048" customFormat="false" ht="13.8" hidden="false" customHeight="false" outlineLevel="0" collapsed="false">
      <c r="A7048" s="5" t="s">
        <v>18313</v>
      </c>
      <c r="B7048" s="5" t="n">
        <f aca="false">YEAR(DATEVALUE(LEFT(A7048, 10)))</f>
        <v>1938</v>
      </c>
      <c r="C7048" s="6" t="n">
        <v>14201</v>
      </c>
      <c r="D7048" s="2" t="n">
        <v>0.162962962962963</v>
      </c>
      <c r="F7048" s="5" t="n">
        <v>55.224</v>
      </c>
      <c r="G7048" s="5" t="n">
        <v>-157.551</v>
      </c>
      <c r="H7048" s="5" t="n">
        <v>35</v>
      </c>
      <c r="I7048" s="5" t="n">
        <v>7.2</v>
      </c>
      <c r="J7048" s="5" t="s">
        <v>3643</v>
      </c>
      <c r="K7048" s="5"/>
      <c r="L7048" s="5"/>
      <c r="M7048" s="5" t="n">
        <v>123</v>
      </c>
      <c r="N7048" s="5"/>
      <c r="O7048" s="5"/>
      <c r="P7048" s="5"/>
      <c r="Q7048" s="5" t="s">
        <v>3644</v>
      </c>
      <c r="R7048" s="5" t="s">
        <v>18314</v>
      </c>
      <c r="S7048" s="5" t="s">
        <v>18196</v>
      </c>
      <c r="T7048" s="5" t="s">
        <v>1414</v>
      </c>
      <c r="U7048" s="5" t="str">
        <f aca="false">IF(ISNUMBER(FIND(",", T7048)), MID(T7048, FIND(",", T7048) + 2, LEN(T7048) - FIND(",", T7048) - 1), IF(T7048&lt;&gt;"", T7048, "unknown"))</f>
        <v>Alaska Peninsula</v>
      </c>
      <c r="V7048" s="5" t="s">
        <v>27</v>
      </c>
    </row>
    <row r="7049" customFormat="false" ht="13.8" hidden="false" customHeight="false" outlineLevel="0" collapsed="false">
      <c r="A7049" s="5" t="s">
        <v>18315</v>
      </c>
      <c r="B7049" s="5" t="n">
        <f aca="false">YEAR(DATEVALUE(LEFT(A7049, 10)))</f>
        <v>1938</v>
      </c>
      <c r="C7049" s="6" t="n">
        <v>14197</v>
      </c>
      <c r="D7049" s="2" t="n">
        <v>0.938564814814815</v>
      </c>
      <c r="F7049" s="5" t="n">
        <v>36.727</v>
      </c>
      <c r="G7049" s="5" t="n">
        <v>142.36</v>
      </c>
      <c r="H7049" s="5" t="n">
        <v>35</v>
      </c>
      <c r="I7049" s="5" t="n">
        <v>7</v>
      </c>
      <c r="J7049" s="5" t="s">
        <v>1621</v>
      </c>
      <c r="K7049" s="5"/>
      <c r="L7049" s="5"/>
      <c r="M7049" s="5" t="n">
        <v>40</v>
      </c>
      <c r="N7049" s="5"/>
      <c r="O7049" s="5"/>
      <c r="P7049" s="5"/>
      <c r="Q7049" s="5" t="s">
        <v>3644</v>
      </c>
      <c r="R7049" s="5" t="s">
        <v>18316</v>
      </c>
      <c r="S7049" s="5" t="s">
        <v>18196</v>
      </c>
      <c r="T7049" s="5" t="s">
        <v>735</v>
      </c>
      <c r="U7049" s="5" t="str">
        <f aca="false">IF(ISNUMBER(FIND(",", T7049)), MID(T7049, FIND(",", T7049) + 2, LEN(T7049) - FIND(",", T7049) - 1), IF(T7049&lt;&gt;"", T7049, "unknown"))</f>
        <v>Japan</v>
      </c>
      <c r="V7049" s="5" t="s">
        <v>27</v>
      </c>
    </row>
    <row r="7050" customFormat="false" ht="13.8" hidden="false" customHeight="false" outlineLevel="0" collapsed="false">
      <c r="A7050" s="5" t="s">
        <v>18317</v>
      </c>
      <c r="B7050" s="5" t="n">
        <f aca="false">YEAR(DATEVALUE(LEFT(A7050, 10)))</f>
        <v>1938</v>
      </c>
      <c r="C7050" s="6" t="n">
        <v>14197</v>
      </c>
      <c r="D7050" s="2" t="n">
        <v>0.551180555555556</v>
      </c>
      <c r="F7050" s="5" t="n">
        <v>45.21</v>
      </c>
      <c r="G7050" s="5" t="n">
        <v>149.308</v>
      </c>
      <c r="H7050" s="5" t="n">
        <v>35</v>
      </c>
      <c r="I7050" s="5" t="n">
        <v>6.7</v>
      </c>
      <c r="J7050" s="5" t="s">
        <v>13467</v>
      </c>
      <c r="K7050" s="5"/>
      <c r="L7050" s="5"/>
      <c r="M7050" s="5" t="n">
        <v>95</v>
      </c>
      <c r="N7050" s="5"/>
      <c r="O7050" s="5"/>
      <c r="P7050" s="5"/>
      <c r="Q7050" s="5" t="s">
        <v>3644</v>
      </c>
      <c r="R7050" s="5" t="s">
        <v>18318</v>
      </c>
      <c r="S7050" s="5" t="s">
        <v>18196</v>
      </c>
      <c r="T7050" s="5" t="s">
        <v>749</v>
      </c>
      <c r="U7050" s="5" t="str">
        <f aca="false">IF(ISNUMBER(FIND(",", T7050)), MID(T7050, FIND(",", T7050) + 2, LEN(T7050) - FIND(",", T7050) - 1), IF(T7050&lt;&gt;"", T7050, "unknown"))</f>
        <v>Kuril Islands</v>
      </c>
      <c r="V7050" s="5" t="s">
        <v>27</v>
      </c>
    </row>
    <row r="7051" customFormat="false" ht="13.8" hidden="false" customHeight="false" outlineLevel="0" collapsed="false">
      <c r="A7051" s="5" t="s">
        <v>18319</v>
      </c>
      <c r="B7051" s="5" t="n">
        <f aca="false">YEAR(DATEVALUE(LEFT(A7051, 10)))</f>
        <v>1938</v>
      </c>
      <c r="C7051" s="6" t="n">
        <v>14194</v>
      </c>
      <c r="D7051" s="2" t="n">
        <v>0.846365740740741</v>
      </c>
      <c r="F7051" s="5" t="n">
        <v>55.328</v>
      </c>
      <c r="G7051" s="5" t="n">
        <v>-158.37</v>
      </c>
      <c r="H7051" s="5" t="n">
        <v>35</v>
      </c>
      <c r="I7051" s="5" t="n">
        <v>8.3</v>
      </c>
      <c r="J7051" s="5" t="s">
        <v>3643</v>
      </c>
      <c r="K7051" s="5"/>
      <c r="L7051" s="5"/>
      <c r="M7051" s="5" t="n">
        <v>112</v>
      </c>
      <c r="N7051" s="5"/>
      <c r="O7051" s="5"/>
      <c r="P7051" s="5"/>
      <c r="Q7051" s="5" t="s">
        <v>3644</v>
      </c>
      <c r="R7051" s="5" t="s">
        <v>18320</v>
      </c>
      <c r="S7051" s="5" t="s">
        <v>18196</v>
      </c>
      <c r="T7051" s="5" t="s">
        <v>1414</v>
      </c>
      <c r="U7051" s="5" t="str">
        <f aca="false">IF(ISNUMBER(FIND(",", T7051)), MID(T7051, FIND(",", T7051) + 2, LEN(T7051) - FIND(",", T7051) - 1), IF(T7051&lt;&gt;"", T7051, "unknown"))</f>
        <v>Alaska Peninsula</v>
      </c>
      <c r="V7051" s="5" t="s">
        <v>27</v>
      </c>
    </row>
    <row r="7052" customFormat="false" ht="13.8" hidden="false" customHeight="false" outlineLevel="0" collapsed="false">
      <c r="A7052" s="5" t="s">
        <v>18321</v>
      </c>
      <c r="B7052" s="5" t="n">
        <f aca="false">YEAR(DATEVALUE(LEFT(A7052, 10)))</f>
        <v>1938</v>
      </c>
      <c r="C7052" s="6" t="n">
        <v>14190</v>
      </c>
      <c r="D7052" s="2" t="n">
        <v>0.901921296296296</v>
      </c>
      <c r="F7052" s="5" t="n">
        <v>36.867</v>
      </c>
      <c r="G7052" s="5" t="n">
        <v>142.625</v>
      </c>
      <c r="H7052" s="5" t="n">
        <v>35</v>
      </c>
      <c r="I7052" s="5" t="n">
        <v>7</v>
      </c>
      <c r="J7052" s="5" t="s">
        <v>1621</v>
      </c>
      <c r="K7052" s="5"/>
      <c r="L7052" s="5"/>
      <c r="M7052" s="5" t="n">
        <v>62</v>
      </c>
      <c r="N7052" s="5"/>
      <c r="O7052" s="5"/>
      <c r="P7052" s="5"/>
      <c r="Q7052" s="5" t="s">
        <v>3644</v>
      </c>
      <c r="R7052" s="5" t="s">
        <v>18322</v>
      </c>
      <c r="S7052" s="5" t="s">
        <v>18196</v>
      </c>
      <c r="T7052" s="5" t="s">
        <v>735</v>
      </c>
      <c r="U7052" s="5" t="str">
        <f aca="false">IF(ISNUMBER(FIND(",", T7052)), MID(T7052, FIND(",", T7052) + 2, LEN(T7052) - FIND(",", T7052) - 1), IF(T7052&lt;&gt;"", T7052, "unknown"))</f>
        <v>Japan</v>
      </c>
      <c r="V7052" s="5" t="s">
        <v>27</v>
      </c>
    </row>
    <row r="7053" customFormat="false" ht="13.8" hidden="false" customHeight="false" outlineLevel="0" collapsed="false">
      <c r="A7053" s="5" t="s">
        <v>18323</v>
      </c>
      <c r="B7053" s="5" t="n">
        <f aca="false">YEAR(DATEVALUE(LEFT(A7053, 10)))</f>
        <v>1938</v>
      </c>
      <c r="C7053" s="6" t="n">
        <v>14190</v>
      </c>
      <c r="D7053" s="2" t="n">
        <v>0.370775462962963</v>
      </c>
      <c r="F7053" s="5" t="n">
        <v>37.287</v>
      </c>
      <c r="G7053" s="5" t="n">
        <v>142.283</v>
      </c>
      <c r="H7053" s="5" t="n">
        <v>35</v>
      </c>
      <c r="I7053" s="5" t="n">
        <v>7.7</v>
      </c>
      <c r="J7053" s="5" t="s">
        <v>3643</v>
      </c>
      <c r="K7053" s="5"/>
      <c r="L7053" s="5"/>
      <c r="M7053" s="5" t="n">
        <v>98</v>
      </c>
      <c r="N7053" s="5"/>
      <c r="O7053" s="5"/>
      <c r="P7053" s="5"/>
      <c r="Q7053" s="5" t="s">
        <v>3644</v>
      </c>
      <c r="R7053" s="5" t="s">
        <v>18324</v>
      </c>
      <c r="S7053" s="5" t="s">
        <v>18196</v>
      </c>
      <c r="T7053" s="5" t="s">
        <v>735</v>
      </c>
      <c r="U7053" s="5" t="str">
        <f aca="false">IF(ISNUMBER(FIND(",", T7053)), MID(T7053, FIND(",", T7053) + 2, LEN(T7053) - FIND(",", T7053) - 1), IF(T7053&lt;&gt;"", T7053, "unknown"))</f>
        <v>Japan</v>
      </c>
      <c r="V7053" s="5" t="s">
        <v>27</v>
      </c>
    </row>
    <row r="7054" customFormat="false" ht="13.8" hidden="false" customHeight="false" outlineLevel="0" collapsed="false">
      <c r="A7054" s="5" t="s">
        <v>18325</v>
      </c>
      <c r="B7054" s="5" t="n">
        <f aca="false">YEAR(DATEVALUE(LEFT(A7054, 10)))</f>
        <v>1938</v>
      </c>
      <c r="C7054" s="6" t="n">
        <v>14189</v>
      </c>
      <c r="D7054" s="2" t="n">
        <v>0.451574074074074</v>
      </c>
      <c r="F7054" s="5" t="n">
        <v>37.108</v>
      </c>
      <c r="G7054" s="5" t="n">
        <v>142.081</v>
      </c>
      <c r="H7054" s="5" t="n">
        <v>35</v>
      </c>
      <c r="I7054" s="5" t="n">
        <v>7.8</v>
      </c>
      <c r="J7054" s="5" t="s">
        <v>3643</v>
      </c>
      <c r="K7054" s="5"/>
      <c r="L7054" s="5"/>
      <c r="M7054" s="5" t="n">
        <v>97</v>
      </c>
      <c r="N7054" s="5"/>
      <c r="O7054" s="5"/>
      <c r="P7054" s="5"/>
      <c r="Q7054" s="5" t="s">
        <v>3644</v>
      </c>
      <c r="R7054" s="5" t="s">
        <v>18326</v>
      </c>
      <c r="S7054" s="5" t="s">
        <v>18196</v>
      </c>
      <c r="T7054" s="5" t="s">
        <v>735</v>
      </c>
      <c r="U7054" s="5" t="str">
        <f aca="false">IF(ISNUMBER(FIND(",", T7054)), MID(T7054, FIND(",", T7054) + 2, LEN(T7054) - FIND(",", T7054) - 1), IF(T7054&lt;&gt;"", T7054, "unknown"))</f>
        <v>Japan</v>
      </c>
      <c r="V7054" s="5" t="s">
        <v>27</v>
      </c>
    </row>
    <row r="7055" customFormat="false" ht="13.8" hidden="false" customHeight="false" outlineLevel="0" collapsed="false">
      <c r="A7055" s="5" t="s">
        <v>18327</v>
      </c>
      <c r="B7055" s="5" t="n">
        <f aca="false">YEAR(DATEVALUE(LEFT(A7055, 10)))</f>
        <v>1938</v>
      </c>
      <c r="C7055" s="6" t="n">
        <v>14189</v>
      </c>
      <c r="D7055" s="2" t="n">
        <v>0.363449074074074</v>
      </c>
      <c r="F7055" s="5" t="n">
        <v>37.009</v>
      </c>
      <c r="G7055" s="5" t="n">
        <v>142.045</v>
      </c>
      <c r="H7055" s="5" t="n">
        <v>35</v>
      </c>
      <c r="I7055" s="5" t="n">
        <v>7.9</v>
      </c>
      <c r="J7055" s="5" t="s">
        <v>3643</v>
      </c>
      <c r="K7055" s="5"/>
      <c r="L7055" s="5"/>
      <c r="M7055" s="5" t="n">
        <v>89</v>
      </c>
      <c r="N7055" s="5"/>
      <c r="O7055" s="5"/>
      <c r="P7055" s="5"/>
      <c r="Q7055" s="5" t="s">
        <v>3644</v>
      </c>
      <c r="R7055" s="5" t="s">
        <v>18328</v>
      </c>
      <c r="S7055" s="5" t="s">
        <v>18196</v>
      </c>
      <c r="T7055" s="5" t="s">
        <v>735</v>
      </c>
      <c r="U7055" s="5" t="str">
        <f aca="false">IF(ISNUMBER(FIND(",", T7055)), MID(T7055, FIND(",", T7055) + 2, LEN(T7055) - FIND(",", T7055) - 1), IF(T7055&lt;&gt;"", T7055, "unknown"))</f>
        <v>Japan</v>
      </c>
      <c r="V7055" s="5" t="s">
        <v>27</v>
      </c>
    </row>
    <row r="7056" customFormat="false" ht="13.8" hidden="false" customHeight="false" outlineLevel="0" collapsed="false">
      <c r="A7056" s="5" t="s">
        <v>18329</v>
      </c>
      <c r="B7056" s="5" t="n">
        <f aca="false">YEAR(DATEVALUE(LEFT(A7056, 10)))</f>
        <v>1938</v>
      </c>
      <c r="C7056" s="6" t="n">
        <v>14173</v>
      </c>
      <c r="D7056" s="2" t="n">
        <v>0.0968055555555556</v>
      </c>
      <c r="F7056" s="5" t="n">
        <v>-9.268</v>
      </c>
      <c r="G7056" s="5" t="n">
        <v>123.243</v>
      </c>
      <c r="H7056" s="5" t="n">
        <v>35</v>
      </c>
      <c r="I7056" s="5" t="n">
        <v>7.3</v>
      </c>
      <c r="J7056" s="5" t="s">
        <v>1061</v>
      </c>
      <c r="K7056" s="5"/>
      <c r="L7056" s="5"/>
      <c r="M7056" s="5" t="n">
        <v>89</v>
      </c>
      <c r="N7056" s="5"/>
      <c r="O7056" s="5"/>
      <c r="P7056" s="5"/>
      <c r="Q7056" s="5" t="s">
        <v>3644</v>
      </c>
      <c r="R7056" s="5" t="s">
        <v>18330</v>
      </c>
      <c r="S7056" s="5" t="s">
        <v>18196</v>
      </c>
      <c r="T7056" s="5" t="s">
        <v>13679</v>
      </c>
      <c r="U7056" s="5" t="str">
        <f aca="false">IF(ISNUMBER(FIND(",", T7056)), MID(T7056, FIND(",", T7056) + 2, LEN(T7056) - FIND(",", T7056) - 1), IF(T7056&lt;&gt;"", T7056, "unknown"))</f>
        <v>Indonesia</v>
      </c>
      <c r="V7056" s="5" t="s">
        <v>27</v>
      </c>
    </row>
    <row r="7057" customFormat="false" ht="13.8" hidden="false" customHeight="false" outlineLevel="0" collapsed="false">
      <c r="A7057" s="5" t="s">
        <v>18331</v>
      </c>
      <c r="B7057" s="5" t="n">
        <f aca="false">YEAR(DATEVALUE(LEFT(A7057, 10)))</f>
        <v>1938</v>
      </c>
      <c r="C7057" s="6" t="n">
        <v>14172</v>
      </c>
      <c r="D7057" s="2" t="n">
        <v>0.17599537037037</v>
      </c>
      <c r="F7057" s="5" t="n">
        <v>49</v>
      </c>
      <c r="G7057" s="5" t="n">
        <v>90</v>
      </c>
      <c r="H7057" s="5" t="n">
        <v>0</v>
      </c>
      <c r="I7057" s="5" t="n">
        <v>6.6</v>
      </c>
      <c r="J7057" s="5" t="s">
        <v>13467</v>
      </c>
      <c r="K7057" s="5"/>
      <c r="L7057" s="5"/>
      <c r="M7057" s="5" t="n">
        <v>0</v>
      </c>
      <c r="N7057" s="5"/>
      <c r="O7057" s="5"/>
      <c r="P7057" s="5"/>
      <c r="Q7057" s="5" t="s">
        <v>3644</v>
      </c>
      <c r="R7057" s="5" t="s">
        <v>18332</v>
      </c>
      <c r="S7057" s="5" t="s">
        <v>18196</v>
      </c>
      <c r="T7057" s="5" t="s">
        <v>13950</v>
      </c>
      <c r="U7057" s="5" t="str">
        <f aca="false">IF(ISNUMBER(FIND(",", T7057)), MID(T7057, FIND(",", T7057) + 2, LEN(T7057) - FIND(",", T7057) - 1), IF(T7057&lt;&gt;"", T7057, "unknown"))</f>
        <v>western Mongolia</v>
      </c>
      <c r="V7057" s="5" t="s">
        <v>27</v>
      </c>
    </row>
    <row r="7058" customFormat="false" ht="13.8" hidden="false" customHeight="false" outlineLevel="0" collapsed="false">
      <c r="A7058" s="5" t="s">
        <v>18333</v>
      </c>
      <c r="B7058" s="5" t="n">
        <f aca="false">YEAR(DATEVALUE(LEFT(A7058, 10)))</f>
        <v>1938</v>
      </c>
      <c r="C7058" s="6" t="n">
        <v>14163</v>
      </c>
      <c r="D7058" s="2" t="n">
        <v>0.866782407407407</v>
      </c>
      <c r="F7058" s="5" t="n">
        <v>2.386</v>
      </c>
      <c r="G7058" s="5" t="n">
        <v>126.553</v>
      </c>
      <c r="H7058" s="5" t="n">
        <v>35</v>
      </c>
      <c r="I7058" s="5" t="n">
        <v>7.2</v>
      </c>
      <c r="J7058" s="5" t="s">
        <v>3643</v>
      </c>
      <c r="K7058" s="5"/>
      <c r="L7058" s="5"/>
      <c r="M7058" s="5" t="n">
        <v>73</v>
      </c>
      <c r="N7058" s="5"/>
      <c r="O7058" s="5"/>
      <c r="P7058" s="5"/>
      <c r="Q7058" s="5" t="s">
        <v>3644</v>
      </c>
      <c r="R7058" s="5" t="s">
        <v>18334</v>
      </c>
      <c r="S7058" s="5" t="s">
        <v>18196</v>
      </c>
      <c r="T7058" s="5" t="s">
        <v>723</v>
      </c>
      <c r="U7058" s="5" t="str">
        <f aca="false">IF(ISNUMBER(FIND(",", T7058)), MID(T7058, FIND(",", T7058) + 2, LEN(T7058) - FIND(",", T7058) - 1), IF(T7058&lt;&gt;"", T7058, "unknown"))</f>
        <v>Molucca Sea</v>
      </c>
      <c r="V7058" s="5" t="s">
        <v>27</v>
      </c>
    </row>
    <row r="7059" customFormat="false" ht="13.8" hidden="false" customHeight="false" outlineLevel="0" collapsed="false">
      <c r="A7059" s="5" t="s">
        <v>18335</v>
      </c>
      <c r="B7059" s="5" t="n">
        <f aca="false">YEAR(DATEVALUE(LEFT(A7059, 10)))</f>
        <v>1938</v>
      </c>
      <c r="C7059" s="6" t="n">
        <v>14144</v>
      </c>
      <c r="D7059" s="2" t="n">
        <v>0.786134259259259</v>
      </c>
      <c r="F7059" s="5" t="n">
        <v>36.372</v>
      </c>
      <c r="G7059" s="5" t="n">
        <v>141.325</v>
      </c>
      <c r="H7059" s="5" t="n">
        <v>35</v>
      </c>
      <c r="I7059" s="5" t="n">
        <v>6.7</v>
      </c>
      <c r="J7059" s="5" t="s">
        <v>13467</v>
      </c>
      <c r="K7059" s="5"/>
      <c r="L7059" s="5"/>
      <c r="M7059" s="5" t="n">
        <v>69</v>
      </c>
      <c r="N7059" s="5"/>
      <c r="O7059" s="5"/>
      <c r="P7059" s="5"/>
      <c r="Q7059" s="5" t="s">
        <v>3644</v>
      </c>
      <c r="R7059" s="5" t="s">
        <v>18336</v>
      </c>
      <c r="S7059" s="5" t="s">
        <v>18196</v>
      </c>
      <c r="T7059" s="5" t="s">
        <v>947</v>
      </c>
      <c r="U7059" s="5" t="str">
        <f aca="false">IF(ISNUMBER(FIND(",", T7059)), MID(T7059, FIND(",", T7059) + 2, LEN(T7059) - FIND(",", T7059) - 1), IF(T7059&lt;&gt;"", T7059, "unknown"))</f>
        <v>Japan</v>
      </c>
      <c r="V7059" s="5" t="s">
        <v>27</v>
      </c>
    </row>
    <row r="7060" customFormat="false" ht="13.8" hidden="false" customHeight="false" outlineLevel="0" collapsed="false">
      <c r="A7060" s="5" t="s">
        <v>18337</v>
      </c>
      <c r="B7060" s="5" t="n">
        <f aca="false">YEAR(DATEVALUE(LEFT(A7060, 10)))</f>
        <v>1938</v>
      </c>
      <c r="C7060" s="6" t="n">
        <v>14130</v>
      </c>
      <c r="D7060" s="2" t="n">
        <v>0.169016203703704</v>
      </c>
      <c r="F7060" s="5" t="n">
        <v>23.737</v>
      </c>
      <c r="G7060" s="5" t="n">
        <v>121.408</v>
      </c>
      <c r="H7060" s="5" t="n">
        <v>47.4</v>
      </c>
      <c r="I7060" s="5" t="n">
        <v>7</v>
      </c>
      <c r="J7060" s="5" t="s">
        <v>1621</v>
      </c>
      <c r="K7060" s="5"/>
      <c r="L7060" s="5"/>
      <c r="M7060" s="5" t="n">
        <v>65</v>
      </c>
      <c r="N7060" s="5"/>
      <c r="O7060" s="5"/>
      <c r="P7060" s="5"/>
      <c r="Q7060" s="5" t="s">
        <v>3644</v>
      </c>
      <c r="R7060" s="5" t="s">
        <v>18338</v>
      </c>
      <c r="S7060" s="5" t="s">
        <v>18196</v>
      </c>
      <c r="T7060" s="5" t="s">
        <v>2294</v>
      </c>
      <c r="U7060" s="5" t="str">
        <f aca="false">IF(ISNUMBER(FIND(",", T7060)), MID(T7060, FIND(",", T7060) + 2, LEN(T7060) - FIND(",", T7060) - 1), IF(T7060&lt;&gt;"", T7060, "unknown"))</f>
        <v>Taiwan</v>
      </c>
      <c r="V7060" s="5" t="s">
        <v>27</v>
      </c>
    </row>
    <row r="7061" customFormat="false" ht="13.8" hidden="false" customHeight="false" outlineLevel="0" collapsed="false">
      <c r="A7061" s="5" t="s">
        <v>18339</v>
      </c>
      <c r="B7061" s="5" t="n">
        <f aca="false">YEAR(DATEVALUE(LEFT(A7061, 10)))</f>
        <v>1938</v>
      </c>
      <c r="C7061" s="6" t="n">
        <v>14123</v>
      </c>
      <c r="D7061" s="2" t="n">
        <v>0.739375</v>
      </c>
      <c r="F7061" s="5" t="n">
        <v>-3.018</v>
      </c>
      <c r="G7061" s="5" t="n">
        <v>151.289</v>
      </c>
      <c r="H7061" s="5" t="n">
        <v>35</v>
      </c>
      <c r="I7061" s="5" t="n">
        <v>6.6</v>
      </c>
      <c r="J7061" s="5" t="s">
        <v>13467</v>
      </c>
      <c r="K7061" s="5"/>
      <c r="L7061" s="5"/>
      <c r="M7061" s="5" t="n">
        <v>39</v>
      </c>
      <c r="N7061" s="5"/>
      <c r="O7061" s="5"/>
      <c r="P7061" s="5"/>
      <c r="Q7061" s="5" t="s">
        <v>3644</v>
      </c>
      <c r="R7061" s="5" t="s">
        <v>18340</v>
      </c>
      <c r="S7061" s="5" t="s">
        <v>18196</v>
      </c>
      <c r="T7061" s="5" t="s">
        <v>711</v>
      </c>
      <c r="U7061" s="5" t="str">
        <f aca="false">IF(ISNUMBER(FIND(",", T7061)), MID(T7061, FIND(",", T7061) + 2, LEN(T7061) - FIND(",", T7061) - 1), IF(T7061&lt;&gt;"", T7061, "unknown"))</f>
        <v>Papua New Guinea</v>
      </c>
      <c r="V7061" s="5" t="s">
        <v>27</v>
      </c>
    </row>
    <row r="7062" customFormat="false" ht="13.8" hidden="false" customHeight="false" outlineLevel="0" collapsed="false">
      <c r="A7062" s="5" t="s">
        <v>18341</v>
      </c>
      <c r="B7062" s="5" t="n">
        <f aca="false">YEAR(DATEVALUE(LEFT(A7062, 10)))</f>
        <v>1938</v>
      </c>
      <c r="C7062" s="6" t="n">
        <v>14122</v>
      </c>
      <c r="D7062" s="2" t="n">
        <v>0.4928125</v>
      </c>
      <c r="F7062" s="5" t="n">
        <v>-3.911</v>
      </c>
      <c r="G7062" s="5" t="n">
        <v>143.574</v>
      </c>
      <c r="H7062" s="5" t="n">
        <v>35</v>
      </c>
      <c r="I7062" s="5" t="n">
        <v>6.6</v>
      </c>
      <c r="J7062" s="5" t="s">
        <v>13467</v>
      </c>
      <c r="K7062" s="5"/>
      <c r="L7062" s="5"/>
      <c r="M7062" s="5" t="n">
        <v>35</v>
      </c>
      <c r="N7062" s="5"/>
      <c r="O7062" s="5"/>
      <c r="P7062" s="5"/>
      <c r="Q7062" s="5" t="s">
        <v>3644</v>
      </c>
      <c r="R7062" s="5" t="s">
        <v>18342</v>
      </c>
      <c r="S7062" s="5" t="s">
        <v>18196</v>
      </c>
      <c r="T7062" s="5" t="s">
        <v>873</v>
      </c>
      <c r="U7062" s="5" t="str">
        <f aca="false">IF(ISNUMBER(FIND(",", T7062)), MID(T7062, FIND(",", T7062) + 2, LEN(T7062) - FIND(",", T7062) - 1), IF(T7062&lt;&gt;"", T7062, "unknown"))</f>
        <v>Papua New Guinea</v>
      </c>
      <c r="V7062" s="5" t="s">
        <v>27</v>
      </c>
    </row>
    <row r="7063" customFormat="false" ht="13.8" hidden="false" customHeight="false" outlineLevel="0" collapsed="false">
      <c r="A7063" s="5" t="s">
        <v>18343</v>
      </c>
      <c r="B7063" s="5" t="n">
        <f aca="false">YEAR(DATEVALUE(LEFT(A7063, 10)))</f>
        <v>1938</v>
      </c>
      <c r="C7063" s="6" t="n">
        <v>14117</v>
      </c>
      <c r="D7063" s="2" t="n">
        <v>0.0611805555555556</v>
      </c>
      <c r="F7063" s="5" t="n">
        <v>-5.679</v>
      </c>
      <c r="G7063" s="5" t="n">
        <v>101.297</v>
      </c>
      <c r="H7063" s="5" t="n">
        <v>35</v>
      </c>
      <c r="I7063" s="5" t="n">
        <v>6.7</v>
      </c>
      <c r="J7063" s="5" t="s">
        <v>13467</v>
      </c>
      <c r="K7063" s="5"/>
      <c r="L7063" s="5"/>
      <c r="M7063" s="5" t="n">
        <v>72</v>
      </c>
      <c r="N7063" s="5"/>
      <c r="O7063" s="5"/>
      <c r="P7063" s="5"/>
      <c r="Q7063" s="5" t="s">
        <v>3644</v>
      </c>
      <c r="R7063" s="5" t="s">
        <v>18344</v>
      </c>
      <c r="S7063" s="5" t="s">
        <v>18196</v>
      </c>
      <c r="T7063" s="5" t="s">
        <v>4596</v>
      </c>
      <c r="U7063" s="5" t="str">
        <f aca="false">IF(ISNUMBER(FIND(",", T7063)), MID(T7063, FIND(",", T7063) + 2, LEN(T7063) - FIND(",", T7063) - 1), IF(T7063&lt;&gt;"", T7063, "unknown"))</f>
        <v>Indonesia</v>
      </c>
      <c r="V7063" s="5" t="s">
        <v>27</v>
      </c>
    </row>
    <row r="7064" customFormat="false" ht="13.8" hidden="false" customHeight="false" outlineLevel="0" collapsed="false">
      <c r="A7064" s="5" t="s">
        <v>18345</v>
      </c>
      <c r="B7064" s="5" t="n">
        <f aca="false">YEAR(DATEVALUE(LEFT(A7064, 10)))</f>
        <v>1938</v>
      </c>
      <c r="C7064" s="6" t="n">
        <v>14110</v>
      </c>
      <c r="D7064" s="2" t="n">
        <v>0.395960648148148</v>
      </c>
      <c r="F7064" s="5" t="n">
        <v>-4.04</v>
      </c>
      <c r="G7064" s="5" t="n">
        <v>102.687</v>
      </c>
      <c r="H7064" s="5" t="n">
        <v>124.6</v>
      </c>
      <c r="I7064" s="5" t="n">
        <v>6.7</v>
      </c>
      <c r="J7064" s="5" t="s">
        <v>13467</v>
      </c>
      <c r="K7064" s="5"/>
      <c r="L7064" s="5"/>
      <c r="M7064" s="5" t="n">
        <v>60</v>
      </c>
      <c r="N7064" s="5"/>
      <c r="O7064" s="5"/>
      <c r="P7064" s="5"/>
      <c r="Q7064" s="5" t="s">
        <v>3644</v>
      </c>
      <c r="R7064" s="5" t="s">
        <v>18346</v>
      </c>
      <c r="S7064" s="5" t="s">
        <v>18196</v>
      </c>
      <c r="T7064" s="5" t="s">
        <v>1828</v>
      </c>
      <c r="U7064" s="5" t="str">
        <f aca="false">IF(ISNUMBER(FIND(",", T7064)), MID(T7064, FIND(",", T7064) + 2, LEN(T7064) - FIND(",", T7064) - 1), IF(T7064&lt;&gt;"", T7064, "unknown"))</f>
        <v>Indonesia</v>
      </c>
      <c r="V7064" s="5" t="s">
        <v>27</v>
      </c>
    </row>
    <row r="7065" customFormat="false" ht="13.8" hidden="false" customHeight="false" outlineLevel="0" collapsed="false">
      <c r="A7065" s="5" t="s">
        <v>18347</v>
      </c>
      <c r="B7065" s="5" t="n">
        <f aca="false">YEAR(DATEVALUE(LEFT(A7065, 10)))</f>
        <v>1938</v>
      </c>
      <c r="C7065" s="6" t="n">
        <v>14108</v>
      </c>
      <c r="D7065" s="2" t="n">
        <v>0.186064814814815</v>
      </c>
      <c r="F7065" s="5" t="n">
        <v>22.957</v>
      </c>
      <c r="G7065" s="5" t="n">
        <v>93.884</v>
      </c>
      <c r="H7065" s="5" t="n">
        <v>35</v>
      </c>
      <c r="I7065" s="5" t="n">
        <v>7.1</v>
      </c>
      <c r="J7065" s="5" t="s">
        <v>3643</v>
      </c>
      <c r="K7065" s="5"/>
      <c r="L7065" s="5"/>
      <c r="M7065" s="5" t="n">
        <v>71</v>
      </c>
      <c r="N7065" s="5"/>
      <c r="O7065" s="5"/>
      <c r="P7065" s="5"/>
      <c r="Q7065" s="5" t="s">
        <v>3644</v>
      </c>
      <c r="R7065" s="5" t="s">
        <v>18348</v>
      </c>
      <c r="S7065" s="5" t="s">
        <v>18196</v>
      </c>
      <c r="T7065" s="5" t="s">
        <v>1802</v>
      </c>
      <c r="U7065" s="5" t="str">
        <f aca="false">IF(ISNUMBER(FIND(",", T7065)), MID(T7065, FIND(",", T7065) + 2, LEN(T7065) - FIND(",", T7065) - 1), IF(T7065&lt;&gt;"", T7065, "unknown"))</f>
        <v>Myanmar-India border region</v>
      </c>
      <c r="V7065" s="5" t="s">
        <v>27</v>
      </c>
    </row>
    <row r="7066" customFormat="false" ht="13.8" hidden="false" customHeight="false" outlineLevel="0" collapsed="false">
      <c r="A7066" s="5" t="s">
        <v>18349</v>
      </c>
      <c r="B7066" s="5" t="n">
        <f aca="false">YEAR(DATEVALUE(LEFT(A7066, 10)))</f>
        <v>1938</v>
      </c>
      <c r="C7066" s="6" t="n">
        <v>14096</v>
      </c>
      <c r="D7066" s="2" t="n">
        <v>0.371458333333333</v>
      </c>
      <c r="F7066" s="5" t="n">
        <v>-23.761</v>
      </c>
      <c r="G7066" s="5" t="n">
        <v>-66.559</v>
      </c>
      <c r="H7066" s="5" t="n">
        <v>207.7</v>
      </c>
      <c r="I7066" s="5" t="n">
        <v>6.6</v>
      </c>
      <c r="J7066" s="5" t="s">
        <v>13467</v>
      </c>
      <c r="K7066" s="5"/>
      <c r="L7066" s="5"/>
      <c r="M7066" s="5" t="n">
        <v>51</v>
      </c>
      <c r="N7066" s="5"/>
      <c r="O7066" s="5"/>
      <c r="P7066" s="5"/>
      <c r="Q7066" s="5" t="s">
        <v>3644</v>
      </c>
      <c r="R7066" s="5" t="s">
        <v>18350</v>
      </c>
      <c r="S7066" s="5" t="s">
        <v>18196</v>
      </c>
      <c r="T7066" s="5" t="s">
        <v>2470</v>
      </c>
      <c r="U7066" s="5" t="str">
        <f aca="false">IF(ISNUMBER(FIND(",", T7066)), MID(T7066, FIND(",", T7066) + 2, LEN(T7066) - FIND(",", T7066) - 1), IF(T7066&lt;&gt;"", T7066, "unknown"))</f>
        <v>Argentina</v>
      </c>
      <c r="V7066" s="5" t="s">
        <v>27</v>
      </c>
    </row>
    <row r="7067" customFormat="false" ht="13.8" hidden="false" customHeight="false" outlineLevel="0" collapsed="false">
      <c r="A7067" s="5" t="s">
        <v>18351</v>
      </c>
      <c r="B7067" s="5" t="n">
        <f aca="false">YEAR(DATEVALUE(LEFT(A7067, 10)))</f>
        <v>1938</v>
      </c>
      <c r="C7067" s="6" t="n">
        <v>14066</v>
      </c>
      <c r="D7067" s="2" t="n">
        <v>0.921689814814815</v>
      </c>
      <c r="F7067" s="5" t="n">
        <v>-22.882</v>
      </c>
      <c r="G7067" s="5" t="n">
        <v>172.062</v>
      </c>
      <c r="H7067" s="5" t="n">
        <v>35</v>
      </c>
      <c r="I7067" s="5" t="n">
        <v>6.6</v>
      </c>
      <c r="J7067" s="5" t="s">
        <v>13467</v>
      </c>
      <c r="K7067" s="5"/>
      <c r="L7067" s="5"/>
      <c r="M7067" s="5" t="n">
        <v>36</v>
      </c>
      <c r="N7067" s="5"/>
      <c r="O7067" s="5"/>
      <c r="P7067" s="5"/>
      <c r="Q7067" s="5" t="s">
        <v>3644</v>
      </c>
      <c r="R7067" s="5" t="s">
        <v>18352</v>
      </c>
      <c r="S7067" s="5" t="s">
        <v>18196</v>
      </c>
      <c r="T7067" s="5" t="s">
        <v>1116</v>
      </c>
      <c r="U7067" s="5" t="str">
        <f aca="false">IF(ISNUMBER(FIND(",", T7067)), MID(T7067, FIND(",", T7067) + 2, LEN(T7067) - FIND(",", T7067) - 1), IF(T7067&lt;&gt;"", T7067, "unknown"))</f>
        <v>southeast of the Loyalty Islands</v>
      </c>
      <c r="V7067" s="5" t="s">
        <v>27</v>
      </c>
    </row>
    <row r="7068" customFormat="false" ht="13.8" hidden="false" customHeight="false" outlineLevel="0" collapsed="false">
      <c r="A7068" s="5" t="s">
        <v>18353</v>
      </c>
      <c r="B7068" s="5" t="n">
        <f aca="false">YEAR(DATEVALUE(LEFT(A7068, 10)))</f>
        <v>1938</v>
      </c>
      <c r="C7068" s="6" t="n">
        <v>14054</v>
      </c>
      <c r="D7068" s="2" t="n">
        <v>0.538506944444445</v>
      </c>
      <c r="F7068" s="5" t="n">
        <v>-20.548</v>
      </c>
      <c r="G7068" s="5" t="n">
        <v>169.51</v>
      </c>
      <c r="H7068" s="5" t="n">
        <v>35</v>
      </c>
      <c r="I7068" s="5" t="n">
        <v>6.7</v>
      </c>
      <c r="J7068" s="5" t="s">
        <v>13467</v>
      </c>
      <c r="K7068" s="5"/>
      <c r="L7068" s="5"/>
      <c r="M7068" s="5" t="n">
        <v>73</v>
      </c>
      <c r="N7068" s="5"/>
      <c r="O7068" s="5"/>
      <c r="P7068" s="5"/>
      <c r="Q7068" s="5" t="s">
        <v>3644</v>
      </c>
      <c r="R7068" s="5" t="s">
        <v>18354</v>
      </c>
      <c r="S7068" s="5" t="s">
        <v>18196</v>
      </c>
      <c r="T7068" s="5" t="s">
        <v>703</v>
      </c>
      <c r="U7068" s="5" t="str">
        <f aca="false">IF(ISNUMBER(FIND(",", T7068)), MID(T7068, FIND(",", T7068) + 2, LEN(T7068) - FIND(",", T7068) - 1), IF(T7068&lt;&gt;"", T7068, "unknown"))</f>
        <v>Vanuatu</v>
      </c>
      <c r="V7068" s="5" t="s">
        <v>27</v>
      </c>
    </row>
    <row r="7069" customFormat="false" ht="13.8" hidden="false" customHeight="false" outlineLevel="0" collapsed="false">
      <c r="A7069" s="5" t="s">
        <v>18355</v>
      </c>
      <c r="B7069" s="5" t="n">
        <f aca="false">YEAR(DATEVALUE(LEFT(A7069, 10)))</f>
        <v>1938</v>
      </c>
      <c r="C7069" s="6" t="n">
        <v>14051</v>
      </c>
      <c r="D7069" s="2" t="n">
        <v>0.993460648148148</v>
      </c>
      <c r="F7069" s="5" t="n">
        <v>42.744</v>
      </c>
      <c r="G7069" s="5" t="n">
        <v>76.131</v>
      </c>
      <c r="H7069" s="5" t="n">
        <v>15</v>
      </c>
      <c r="I7069" s="5" t="n">
        <v>6.6</v>
      </c>
      <c r="J7069" s="5" t="s">
        <v>13467</v>
      </c>
      <c r="K7069" s="5"/>
      <c r="L7069" s="5"/>
      <c r="M7069" s="5" t="n">
        <v>65</v>
      </c>
      <c r="N7069" s="5"/>
      <c r="O7069" s="5"/>
      <c r="P7069" s="5"/>
      <c r="Q7069" s="5" t="s">
        <v>3644</v>
      </c>
      <c r="R7069" s="5" t="s">
        <v>18356</v>
      </c>
      <c r="S7069" s="5" t="s">
        <v>18196</v>
      </c>
      <c r="T7069" s="5" t="s">
        <v>1410</v>
      </c>
      <c r="U7069" s="5" t="str">
        <f aca="false">IF(ISNUMBER(FIND(",", T7069)), MID(T7069, FIND(",", T7069) + 2, LEN(T7069) - FIND(",", T7069) - 1), IF(T7069&lt;&gt;"", T7069, "unknown"))</f>
        <v>Kyrgyzstan</v>
      </c>
      <c r="V7069" s="5" t="s">
        <v>27</v>
      </c>
    </row>
    <row r="7070" customFormat="false" ht="13.8" hidden="false" customHeight="false" outlineLevel="0" collapsed="false">
      <c r="A7070" s="5" t="s">
        <v>18357</v>
      </c>
      <c r="B7070" s="5" t="n">
        <f aca="false">YEAR(DATEVALUE(LEFT(A7070, 10)))</f>
        <v>1938</v>
      </c>
      <c r="C7070" s="6" t="n">
        <v>14047</v>
      </c>
      <c r="D7070" s="2" t="n">
        <v>0.0939699074074074</v>
      </c>
      <c r="F7070" s="5" t="n">
        <v>27.585</v>
      </c>
      <c r="G7070" s="5" t="n">
        <v>129.539</v>
      </c>
      <c r="H7070" s="5" t="n">
        <v>35</v>
      </c>
      <c r="I7070" s="5" t="n">
        <v>7.2</v>
      </c>
      <c r="J7070" s="5" t="s">
        <v>3643</v>
      </c>
      <c r="K7070" s="5"/>
      <c r="L7070" s="5"/>
      <c r="M7070" s="5" t="n">
        <v>85</v>
      </c>
      <c r="N7070" s="5"/>
      <c r="O7070" s="5"/>
      <c r="P7070" s="5"/>
      <c r="Q7070" s="5" t="s">
        <v>3644</v>
      </c>
      <c r="R7070" s="5" t="s">
        <v>18358</v>
      </c>
      <c r="S7070" s="5" t="s">
        <v>18196</v>
      </c>
      <c r="T7070" s="5" t="s">
        <v>2343</v>
      </c>
      <c r="U7070" s="5" t="str">
        <f aca="false">IF(ISNUMBER(FIND(",", T7070)), MID(T7070, FIND(",", T7070) + 2, LEN(T7070) - FIND(",", T7070) - 1), IF(T7070&lt;&gt;"", T7070, "unknown"))</f>
        <v>Japan</v>
      </c>
      <c r="V7070" s="5" t="s">
        <v>27</v>
      </c>
    </row>
    <row r="7071" customFormat="false" ht="13.8" hidden="false" customHeight="false" outlineLevel="0" collapsed="false">
      <c r="A7071" s="5" t="s">
        <v>18359</v>
      </c>
      <c r="B7071" s="5" t="n">
        <f aca="false">YEAR(DATEVALUE(LEFT(A7071, 10)))</f>
        <v>1938</v>
      </c>
      <c r="C7071" s="6" t="n">
        <v>14041</v>
      </c>
      <c r="D7071" s="2" t="n">
        <v>0.412314814814815</v>
      </c>
      <c r="F7071" s="5" t="n">
        <v>25.208</v>
      </c>
      <c r="G7071" s="5" t="n">
        <v>125.115</v>
      </c>
      <c r="H7071" s="5" t="n">
        <v>35</v>
      </c>
      <c r="I7071" s="5" t="n">
        <v>7.6</v>
      </c>
      <c r="J7071" s="5" t="s">
        <v>3643</v>
      </c>
      <c r="K7071" s="5"/>
      <c r="L7071" s="5"/>
      <c r="M7071" s="5" t="n">
        <v>58</v>
      </c>
      <c r="N7071" s="5"/>
      <c r="O7071" s="5"/>
      <c r="P7071" s="5"/>
      <c r="Q7071" s="5" t="s">
        <v>3644</v>
      </c>
      <c r="R7071" s="5" t="s">
        <v>18360</v>
      </c>
      <c r="S7071" s="5" t="s">
        <v>18196</v>
      </c>
      <c r="T7071" s="5" t="s">
        <v>1934</v>
      </c>
      <c r="U7071" s="5" t="str">
        <f aca="false">IF(ISNUMBER(FIND(",", T7071)), MID(T7071, FIND(",", T7071) + 2, LEN(T7071) - FIND(",", T7071) - 1), IF(T7071&lt;&gt;"", T7071, "unknown"))</f>
        <v>Japan</v>
      </c>
      <c r="V7071" s="5" t="s">
        <v>27</v>
      </c>
    </row>
    <row r="7072" customFormat="false" ht="13.8" hidden="false" customHeight="false" outlineLevel="0" collapsed="false">
      <c r="A7072" s="5" t="s">
        <v>18361</v>
      </c>
      <c r="B7072" s="5" t="n">
        <f aca="false">YEAR(DATEVALUE(LEFT(A7072, 10)))</f>
        <v>1938</v>
      </c>
      <c r="C7072" s="6" t="n">
        <v>14040</v>
      </c>
      <c r="D7072" s="2" t="n">
        <v>0.802210648148148</v>
      </c>
      <c r="F7072" s="5" t="n">
        <v>-3.145</v>
      </c>
      <c r="G7072" s="5" t="n">
        <v>126.928</v>
      </c>
      <c r="H7072" s="5" t="n">
        <v>25</v>
      </c>
      <c r="I7072" s="5" t="n">
        <v>7</v>
      </c>
      <c r="J7072" s="5" t="s">
        <v>1621</v>
      </c>
      <c r="K7072" s="5"/>
      <c r="L7072" s="5"/>
      <c r="M7072" s="5" t="n">
        <v>57</v>
      </c>
      <c r="N7072" s="5"/>
      <c r="O7072" s="5"/>
      <c r="P7072" s="5"/>
      <c r="Q7072" s="5" t="s">
        <v>3644</v>
      </c>
      <c r="R7072" s="5" t="s">
        <v>18362</v>
      </c>
      <c r="S7072" s="5" t="s">
        <v>18196</v>
      </c>
      <c r="T7072" s="5" t="s">
        <v>18363</v>
      </c>
      <c r="U7072" s="5" t="str">
        <f aca="false">IF(ISNUMBER(FIND(",", T7072)), MID(T7072, FIND(",", T7072) + 2, LEN(T7072) - FIND(",", T7072) - 1), IF(T7072&lt;&gt;"", T7072, "unknown"))</f>
        <v>Indonesia</v>
      </c>
      <c r="V7072" s="5" t="s">
        <v>27</v>
      </c>
    </row>
    <row r="7073" customFormat="false" ht="13.8" hidden="false" customHeight="false" outlineLevel="0" collapsed="false">
      <c r="A7073" s="5" t="s">
        <v>18364</v>
      </c>
      <c r="B7073" s="5" t="n">
        <f aca="false">YEAR(DATEVALUE(LEFT(A7073, 10)))</f>
        <v>1938</v>
      </c>
      <c r="C7073" s="6" t="n">
        <v>14030</v>
      </c>
      <c r="D7073" s="2" t="n">
        <v>0.604074074074074</v>
      </c>
      <c r="F7073" s="5" t="n">
        <v>-19.882</v>
      </c>
      <c r="G7073" s="5" t="n">
        <v>169.165</v>
      </c>
      <c r="H7073" s="5" t="n">
        <v>35</v>
      </c>
      <c r="I7073" s="5" t="n">
        <v>7</v>
      </c>
      <c r="J7073" s="5" t="s">
        <v>1061</v>
      </c>
      <c r="K7073" s="5"/>
      <c r="L7073" s="5"/>
      <c r="M7073" s="5" t="n">
        <v>86</v>
      </c>
      <c r="N7073" s="5"/>
      <c r="O7073" s="5"/>
      <c r="P7073" s="5"/>
      <c r="Q7073" s="5" t="s">
        <v>3644</v>
      </c>
      <c r="R7073" s="5" t="s">
        <v>18365</v>
      </c>
      <c r="S7073" s="5" t="s">
        <v>18196</v>
      </c>
      <c r="T7073" s="5" t="s">
        <v>703</v>
      </c>
      <c r="U7073" s="5" t="str">
        <f aca="false">IF(ISNUMBER(FIND(",", T7073)), MID(T7073, FIND(",", T7073) + 2, LEN(T7073) - FIND(",", T7073) - 1), IF(T7073&lt;&gt;"", T7073, "unknown"))</f>
        <v>Vanuatu</v>
      </c>
      <c r="V7073" s="5" t="s">
        <v>27</v>
      </c>
    </row>
    <row r="7074" customFormat="false" ht="13.8" hidden="false" customHeight="false" outlineLevel="0" collapsed="false">
      <c r="A7074" s="5" t="s">
        <v>18366</v>
      </c>
      <c r="B7074" s="5" t="n">
        <f aca="false">YEAR(DATEVALUE(LEFT(A7074, 10)))</f>
        <v>1938</v>
      </c>
      <c r="C7074" s="6" t="n">
        <v>14023</v>
      </c>
      <c r="D7074" s="2" t="n">
        <v>0.348541666666667</v>
      </c>
      <c r="F7074" s="5" t="n">
        <v>18.053</v>
      </c>
      <c r="G7074" s="5" t="n">
        <v>119.994</v>
      </c>
      <c r="H7074" s="5" t="n">
        <v>35</v>
      </c>
      <c r="I7074" s="5" t="n">
        <v>7</v>
      </c>
      <c r="J7074" s="5" t="s">
        <v>1061</v>
      </c>
      <c r="K7074" s="5"/>
      <c r="L7074" s="5"/>
      <c r="M7074" s="5" t="n">
        <v>42</v>
      </c>
      <c r="N7074" s="5"/>
      <c r="O7074" s="5"/>
      <c r="P7074" s="5"/>
      <c r="Q7074" s="5" t="s">
        <v>3644</v>
      </c>
      <c r="R7074" s="5" t="s">
        <v>18367</v>
      </c>
      <c r="S7074" s="5" t="s">
        <v>18196</v>
      </c>
      <c r="T7074" s="5" t="s">
        <v>858</v>
      </c>
      <c r="U7074" s="5" t="str">
        <f aca="false">IF(ISNUMBER(FIND(",", T7074)), MID(T7074, FIND(",", T7074) + 2, LEN(T7074) - FIND(",", T7074) - 1), IF(T7074&lt;&gt;"", T7074, "unknown"))</f>
        <v>Philippine Islands region</v>
      </c>
      <c r="V7074" s="5" t="s">
        <v>27</v>
      </c>
    </row>
    <row r="7075" customFormat="false" ht="13.8" hidden="false" customHeight="false" outlineLevel="0" collapsed="false">
      <c r="A7075" s="5" t="s">
        <v>18368</v>
      </c>
      <c r="B7075" s="5" t="n">
        <f aca="false">YEAR(DATEVALUE(LEFT(A7075, 10)))</f>
        <v>1938</v>
      </c>
      <c r="C7075" s="6" t="n">
        <v>14023</v>
      </c>
      <c r="D7075" s="2" t="n">
        <v>0.304537037037037</v>
      </c>
      <c r="F7075" s="5" t="n">
        <v>36.458</v>
      </c>
      <c r="G7075" s="5" t="n">
        <v>141.755</v>
      </c>
      <c r="H7075" s="5" t="n">
        <v>35</v>
      </c>
      <c r="I7075" s="5" t="n">
        <v>7.7</v>
      </c>
      <c r="J7075" s="5" t="s">
        <v>3643</v>
      </c>
      <c r="K7075" s="5"/>
      <c r="L7075" s="5"/>
      <c r="M7075" s="5" t="n">
        <v>91</v>
      </c>
      <c r="N7075" s="5"/>
      <c r="O7075" s="5"/>
      <c r="P7075" s="5"/>
      <c r="Q7075" s="5" t="s">
        <v>3644</v>
      </c>
      <c r="R7075" s="5" t="s">
        <v>18369</v>
      </c>
      <c r="S7075" s="5" t="s">
        <v>18196</v>
      </c>
      <c r="T7075" s="5" t="s">
        <v>947</v>
      </c>
      <c r="U7075" s="5" t="str">
        <f aca="false">IF(ISNUMBER(FIND(",", T7075)), MID(T7075, FIND(",", T7075) + 2, LEN(T7075) - FIND(",", T7075) - 1), IF(T7075&lt;&gt;"", T7075, "unknown"))</f>
        <v>Japan</v>
      </c>
      <c r="V7075" s="5" t="s">
        <v>27</v>
      </c>
    </row>
    <row r="7076" customFormat="false" ht="13.8" hidden="false" customHeight="false" outlineLevel="0" collapsed="false">
      <c r="A7076" s="5" t="s">
        <v>18370</v>
      </c>
      <c r="B7076" s="5" t="n">
        <f aca="false">YEAR(DATEVALUE(LEFT(A7076, 10)))</f>
        <v>1938</v>
      </c>
      <c r="C7076" s="6" t="n">
        <v>14019</v>
      </c>
      <c r="D7076" s="2" t="n">
        <v>0.714305555555556</v>
      </c>
      <c r="F7076" s="5" t="n">
        <v>-0.366</v>
      </c>
      <c r="G7076" s="5" t="n">
        <v>119.525</v>
      </c>
      <c r="H7076" s="5" t="n">
        <v>49.4</v>
      </c>
      <c r="I7076" s="5" t="n">
        <v>7.5</v>
      </c>
      <c r="J7076" s="5" t="s">
        <v>3643</v>
      </c>
      <c r="K7076" s="5"/>
      <c r="L7076" s="5"/>
      <c r="M7076" s="5" t="n">
        <v>37</v>
      </c>
      <c r="N7076" s="5"/>
      <c r="O7076" s="5"/>
      <c r="P7076" s="5"/>
      <c r="Q7076" s="5" t="s">
        <v>3644</v>
      </c>
      <c r="R7076" s="5" t="s">
        <v>18371</v>
      </c>
      <c r="S7076" s="5" t="s">
        <v>18196</v>
      </c>
      <c r="T7076" s="5" t="s">
        <v>1197</v>
      </c>
      <c r="U7076" s="5" t="str">
        <f aca="false">IF(ISNUMBER(FIND(",", T7076)), MID(T7076, FIND(",", T7076) + 2, LEN(T7076) - FIND(",", T7076) - 1), IF(T7076&lt;&gt;"", T7076, "unknown"))</f>
        <v>Sulawesi, Indonesia</v>
      </c>
      <c r="V7076" s="5" t="s">
        <v>27</v>
      </c>
    </row>
    <row r="7077" customFormat="false" ht="13.8" hidden="false" customHeight="false" outlineLevel="0" collapsed="false">
      <c r="A7077" s="5" t="s">
        <v>18372</v>
      </c>
      <c r="B7077" s="5" t="n">
        <f aca="false">YEAR(DATEVALUE(LEFT(A7077, 10)))</f>
        <v>1938</v>
      </c>
      <c r="C7077" s="6" t="n">
        <v>14012</v>
      </c>
      <c r="D7077" s="2" t="n">
        <v>0.652141203703704</v>
      </c>
      <c r="F7077" s="5" t="n">
        <v>-6.271</v>
      </c>
      <c r="G7077" s="5" t="n">
        <v>147.803</v>
      </c>
      <c r="H7077" s="5" t="n">
        <v>35</v>
      </c>
      <c r="I7077" s="5" t="n">
        <v>7.3</v>
      </c>
      <c r="J7077" s="5" t="s">
        <v>3643</v>
      </c>
      <c r="K7077" s="5"/>
      <c r="L7077" s="5"/>
      <c r="M7077" s="5" t="n">
        <v>71</v>
      </c>
      <c r="N7077" s="5"/>
      <c r="O7077" s="5"/>
      <c r="P7077" s="5"/>
      <c r="Q7077" s="5" t="s">
        <v>3644</v>
      </c>
      <c r="R7077" s="5" t="s">
        <v>18373</v>
      </c>
      <c r="S7077" s="5" t="s">
        <v>18196</v>
      </c>
      <c r="T7077" s="5" t="s">
        <v>1026</v>
      </c>
      <c r="U7077" s="5" t="str">
        <f aca="false">IF(ISNUMBER(FIND(",", T7077)), MID(T7077, FIND(",", T7077) + 2, LEN(T7077) - FIND(",", T7077) - 1), IF(T7077&lt;&gt;"", T7077, "unknown"))</f>
        <v>Papua New Guinea</v>
      </c>
      <c r="V7077" s="5" t="s">
        <v>27</v>
      </c>
    </row>
    <row r="7078" customFormat="false" ht="13.8" hidden="false" customHeight="false" outlineLevel="0" collapsed="false">
      <c r="A7078" s="5" t="s">
        <v>18374</v>
      </c>
      <c r="B7078" s="5" t="n">
        <f aca="false">YEAR(DATEVALUE(LEFT(A7078, 10)))</f>
        <v>1938</v>
      </c>
      <c r="C7078" s="6" t="n">
        <v>14008</v>
      </c>
      <c r="D7078" s="2" t="n">
        <v>0.57505787037037</v>
      </c>
      <c r="F7078" s="5" t="n">
        <v>-48.27</v>
      </c>
      <c r="G7078" s="5" t="n">
        <v>99.722</v>
      </c>
      <c r="H7078" s="5" t="n">
        <v>15</v>
      </c>
      <c r="I7078" s="5" t="n">
        <v>6.6</v>
      </c>
      <c r="J7078" s="5" t="s">
        <v>13467</v>
      </c>
      <c r="K7078" s="5"/>
      <c r="L7078" s="5"/>
      <c r="M7078" s="5" t="n">
        <v>25</v>
      </c>
      <c r="N7078" s="5"/>
      <c r="O7078" s="5"/>
      <c r="P7078" s="5"/>
      <c r="Q7078" s="5" t="s">
        <v>3644</v>
      </c>
      <c r="R7078" s="5" t="s">
        <v>18375</v>
      </c>
      <c r="S7078" s="5" t="s">
        <v>18196</v>
      </c>
      <c r="T7078" s="5" t="s">
        <v>1902</v>
      </c>
      <c r="U7078" s="5" t="str">
        <f aca="false">IF(ISNUMBER(FIND(",", T7078)), MID(T7078, FIND(",", T7078) + 2, LEN(T7078) - FIND(",", T7078) - 1), IF(T7078&lt;&gt;"", T7078, "unknown"))</f>
        <v>southeast Indian Ridge</v>
      </c>
      <c r="V7078" s="5" t="s">
        <v>27</v>
      </c>
    </row>
    <row r="7079" customFormat="false" ht="13.8" hidden="false" customHeight="false" outlineLevel="0" collapsed="false">
      <c r="A7079" s="5" t="s">
        <v>18376</v>
      </c>
      <c r="B7079" s="5" t="n">
        <f aca="false">YEAR(DATEVALUE(LEFT(A7079, 10)))</f>
        <v>1938</v>
      </c>
      <c r="C7079" s="6" t="n">
        <v>13989</v>
      </c>
      <c r="D7079" s="2" t="n">
        <v>0.457905092592593</v>
      </c>
      <c r="F7079" s="5" t="n">
        <v>39.439</v>
      </c>
      <c r="G7079" s="5" t="n">
        <v>34.015</v>
      </c>
      <c r="H7079" s="5" t="n">
        <v>35</v>
      </c>
      <c r="I7079" s="5" t="n">
        <v>6.6</v>
      </c>
      <c r="J7079" s="5" t="s">
        <v>13467</v>
      </c>
      <c r="K7079" s="5"/>
      <c r="L7079" s="5"/>
      <c r="M7079" s="5" t="n">
        <v>41</v>
      </c>
      <c r="N7079" s="5"/>
      <c r="O7079" s="5"/>
      <c r="P7079" s="5"/>
      <c r="Q7079" s="5" t="s">
        <v>3644</v>
      </c>
      <c r="R7079" s="5" t="s">
        <v>18377</v>
      </c>
      <c r="S7079" s="5" t="s">
        <v>18196</v>
      </c>
      <c r="T7079" s="5" t="s">
        <v>6420</v>
      </c>
      <c r="U7079" s="5" t="str">
        <f aca="false">IF(ISNUMBER(FIND(",", T7079)), MID(T7079, FIND(",", T7079) + 2, LEN(T7079) - FIND(",", T7079) - 1), IF(T7079&lt;&gt;"", T7079, "unknown"))</f>
        <v>central Turkey</v>
      </c>
      <c r="V7079" s="5" t="s">
        <v>27</v>
      </c>
    </row>
    <row r="7080" customFormat="false" ht="13.8" hidden="false" customHeight="false" outlineLevel="0" collapsed="false">
      <c r="A7080" s="5" t="s">
        <v>18378</v>
      </c>
      <c r="B7080" s="5" t="n">
        <f aca="false">YEAR(DATEVALUE(LEFT(A7080, 10)))</f>
        <v>1938</v>
      </c>
      <c r="C7080" s="6" t="n">
        <v>13984</v>
      </c>
      <c r="D7080" s="2" t="n">
        <v>0.0530902777777778</v>
      </c>
      <c r="F7080" s="5" t="n">
        <v>23.372</v>
      </c>
      <c r="G7080" s="5" t="n">
        <v>94.407</v>
      </c>
      <c r="H7080" s="5" t="n">
        <v>35</v>
      </c>
      <c r="I7080" s="5" t="n">
        <v>6.6</v>
      </c>
      <c r="J7080" s="5" t="s">
        <v>13467</v>
      </c>
      <c r="K7080" s="5"/>
      <c r="L7080" s="5"/>
      <c r="M7080" s="5" t="n">
        <v>73</v>
      </c>
      <c r="N7080" s="5"/>
      <c r="O7080" s="5"/>
      <c r="P7080" s="5"/>
      <c r="Q7080" s="5" t="s">
        <v>3644</v>
      </c>
      <c r="R7080" s="5" t="s">
        <v>18379</v>
      </c>
      <c r="S7080" s="5" t="s">
        <v>18196</v>
      </c>
      <c r="T7080" s="5" t="s">
        <v>773</v>
      </c>
      <c r="U7080" s="5" t="str">
        <f aca="false">IF(ISNUMBER(FIND(",", T7080)), MID(T7080, FIND(",", T7080) + 2, LEN(T7080) - FIND(",", T7080) - 1), IF(T7080&lt;&gt;"", T7080, "unknown"))</f>
        <v>Myanmar</v>
      </c>
      <c r="V7080" s="5" t="s">
        <v>27</v>
      </c>
    </row>
    <row r="7081" customFormat="false" ht="13.8" hidden="false" customHeight="false" outlineLevel="0" collapsed="false">
      <c r="A7081" s="5" t="s">
        <v>18380</v>
      </c>
      <c r="B7081" s="5" t="n">
        <f aca="false">YEAR(DATEVALUE(LEFT(A7081, 10)))</f>
        <v>1938</v>
      </c>
      <c r="C7081" s="6" t="n">
        <v>13983</v>
      </c>
      <c r="D7081" s="2" t="n">
        <v>0.114826388888889</v>
      </c>
      <c r="F7081" s="5" t="n">
        <v>38.112</v>
      </c>
      <c r="G7081" s="5" t="n">
        <v>14.925</v>
      </c>
      <c r="H7081" s="5" t="n">
        <v>35</v>
      </c>
      <c r="I7081" s="5" t="n">
        <v>6.6</v>
      </c>
      <c r="J7081" s="5" t="s">
        <v>13467</v>
      </c>
      <c r="K7081" s="5"/>
      <c r="L7081" s="5"/>
      <c r="M7081" s="5" t="n">
        <v>50</v>
      </c>
      <c r="N7081" s="5"/>
      <c r="O7081" s="5"/>
      <c r="P7081" s="5"/>
      <c r="Q7081" s="5" t="s">
        <v>3644</v>
      </c>
      <c r="R7081" s="5" t="s">
        <v>18381</v>
      </c>
      <c r="S7081" s="5" t="s">
        <v>18196</v>
      </c>
      <c r="T7081" s="5" t="s">
        <v>18382</v>
      </c>
      <c r="U7081" s="5" t="str">
        <f aca="false">IF(ISNUMBER(FIND(",", T7081)), MID(T7081, FIND(",", T7081) + 2, LEN(T7081) - FIND(",", T7081) - 1), IF(T7081&lt;&gt;"", T7081, "unknown"))</f>
        <v>Italy</v>
      </c>
      <c r="V7081" s="5" t="s">
        <v>27</v>
      </c>
    </row>
    <row r="7082" customFormat="false" ht="13.8" hidden="false" customHeight="false" outlineLevel="0" collapsed="false">
      <c r="A7082" s="5" t="s">
        <v>18383</v>
      </c>
      <c r="B7082" s="5" t="n">
        <f aca="false">YEAR(DATEVALUE(LEFT(A7082, 10)))</f>
        <v>1938</v>
      </c>
      <c r="C7082" s="6" t="n">
        <v>13916</v>
      </c>
      <c r="D7082" s="2" t="n">
        <v>0.0997685185185185</v>
      </c>
      <c r="F7082" s="5" t="n">
        <v>4.555</v>
      </c>
      <c r="G7082" s="5" t="n">
        <v>-75.919</v>
      </c>
      <c r="H7082" s="5" t="n">
        <v>155.7</v>
      </c>
      <c r="I7082" s="5" t="n">
        <v>6.9</v>
      </c>
      <c r="J7082" s="5" t="s">
        <v>1061</v>
      </c>
      <c r="K7082" s="5"/>
      <c r="L7082" s="5"/>
      <c r="M7082" s="5" t="n">
        <v>74</v>
      </c>
      <c r="N7082" s="5"/>
      <c r="O7082" s="5"/>
      <c r="P7082" s="5"/>
      <c r="Q7082" s="5" t="s">
        <v>3644</v>
      </c>
      <c r="R7082" s="5" t="s">
        <v>18384</v>
      </c>
      <c r="S7082" s="5" t="s">
        <v>18196</v>
      </c>
      <c r="T7082" s="5" t="s">
        <v>827</v>
      </c>
      <c r="U7082" s="5" t="str">
        <f aca="false">IF(ISNUMBER(FIND(",", T7082)), MID(T7082, FIND(",", T7082) + 2, LEN(T7082) - FIND(",", T7082) - 1), IF(T7082&lt;&gt;"", T7082, "unknown"))</f>
        <v>Colombia</v>
      </c>
      <c r="V7082" s="5" t="s">
        <v>27</v>
      </c>
    </row>
    <row r="7083" customFormat="false" ht="13.8" hidden="false" customHeight="false" outlineLevel="0" collapsed="false">
      <c r="A7083" s="5" t="s">
        <v>18385</v>
      </c>
      <c r="B7083" s="5" t="n">
        <f aca="false">YEAR(DATEVALUE(LEFT(A7083, 10)))</f>
        <v>1938</v>
      </c>
      <c r="C7083" s="6" t="n">
        <v>13912</v>
      </c>
      <c r="D7083" s="2" t="n">
        <v>0.7946875</v>
      </c>
      <c r="F7083" s="5" t="n">
        <v>-5.05</v>
      </c>
      <c r="G7083" s="5" t="n">
        <v>131.62</v>
      </c>
      <c r="H7083" s="5" t="n">
        <v>35</v>
      </c>
      <c r="I7083" s="5" t="n">
        <v>8.6</v>
      </c>
      <c r="J7083" s="5" t="s">
        <v>3643</v>
      </c>
      <c r="K7083" s="5"/>
      <c r="L7083" s="5"/>
      <c r="M7083" s="5" t="n">
        <v>60</v>
      </c>
      <c r="N7083" s="5"/>
      <c r="O7083" s="5"/>
      <c r="P7083" s="5"/>
      <c r="Q7083" s="5" t="s">
        <v>3644</v>
      </c>
      <c r="R7083" s="5" t="s">
        <v>18386</v>
      </c>
      <c r="S7083" s="5" t="s">
        <v>18196</v>
      </c>
      <c r="T7083" s="5" t="s">
        <v>727</v>
      </c>
      <c r="U7083" s="5" t="str">
        <f aca="false">IF(ISNUMBER(FIND(",", T7083)), MID(T7083, FIND(",", T7083) + 2, LEN(T7083) - FIND(",", T7083) - 1), IF(T7083&lt;&gt;"", T7083, "unknown"))</f>
        <v>Banda Sea</v>
      </c>
      <c r="V7083" s="5" t="s">
        <v>27</v>
      </c>
    </row>
    <row r="7084" customFormat="false" ht="13.8" hidden="false" customHeight="false" outlineLevel="0" collapsed="false">
      <c r="A7084" s="5" t="s">
        <v>18387</v>
      </c>
      <c r="B7084" s="5" t="n">
        <f aca="false">YEAR(DATEVALUE(LEFT(A7084, 10)))</f>
        <v>1938</v>
      </c>
      <c r="C7084" s="6" t="n">
        <v>13904</v>
      </c>
      <c r="D7084" s="2" t="n">
        <v>0.438773148148148</v>
      </c>
      <c r="F7084" s="5" t="n">
        <v>-60.547</v>
      </c>
      <c r="G7084" s="5" t="n">
        <v>-35.582</v>
      </c>
      <c r="H7084" s="5" t="n">
        <v>15</v>
      </c>
      <c r="I7084" s="5" t="n">
        <v>7</v>
      </c>
      <c r="J7084" s="5" t="s">
        <v>1621</v>
      </c>
      <c r="K7084" s="5"/>
      <c r="L7084" s="5"/>
      <c r="M7084" s="5" t="n">
        <v>31</v>
      </c>
      <c r="N7084" s="5"/>
      <c r="O7084" s="5"/>
      <c r="P7084" s="5"/>
      <c r="Q7084" s="5" t="s">
        <v>3644</v>
      </c>
      <c r="R7084" s="5" t="s">
        <v>18388</v>
      </c>
      <c r="S7084" s="5" t="s">
        <v>18196</v>
      </c>
      <c r="T7084" s="5" t="s">
        <v>173</v>
      </c>
      <c r="U7084" s="5" t="str">
        <f aca="false">IF(ISNUMBER(FIND(",", T7084)), MID(T7084, FIND(",", T7084) + 2, LEN(T7084) - FIND(",", T7084) - 1), IF(T7084&lt;&gt;"", T7084, "unknown"))</f>
        <v>Scotia Sea</v>
      </c>
      <c r="V7084" s="5" t="s">
        <v>27</v>
      </c>
    </row>
    <row r="7085" customFormat="false" ht="13.8" hidden="false" customHeight="false" outlineLevel="0" collapsed="false">
      <c r="A7085" s="5" t="s">
        <v>18389</v>
      </c>
      <c r="B7085" s="5" t="n">
        <f aca="false">YEAR(DATEVALUE(LEFT(A7085, 10)))</f>
        <v>1938</v>
      </c>
      <c r="C7085" s="6" t="n">
        <v>13903</v>
      </c>
      <c r="D7085" s="2" t="n">
        <v>0.356134259259259</v>
      </c>
      <c r="F7085" s="5" t="n">
        <v>20.96</v>
      </c>
      <c r="G7085" s="5" t="n">
        <v>-156.18</v>
      </c>
      <c r="H7085" s="5" t="n">
        <v>25</v>
      </c>
      <c r="I7085" s="5" t="n">
        <v>6.6</v>
      </c>
      <c r="J7085" s="5" t="s">
        <v>13467</v>
      </c>
      <c r="K7085" s="5"/>
      <c r="L7085" s="5"/>
      <c r="M7085" s="5" t="n">
        <v>51</v>
      </c>
      <c r="N7085" s="5"/>
      <c r="O7085" s="5"/>
      <c r="P7085" s="5"/>
      <c r="Q7085" s="5" t="s">
        <v>3644</v>
      </c>
      <c r="R7085" s="5" t="s">
        <v>18390</v>
      </c>
      <c r="S7085" s="5" t="s">
        <v>18196</v>
      </c>
      <c r="T7085" s="5" t="s">
        <v>4125</v>
      </c>
      <c r="U7085" s="5" t="str">
        <f aca="false">IF(ISNUMBER(FIND(",", T7085)), MID(T7085, FIND(",", T7085) + 2, LEN(T7085) - FIND(",", T7085) - 1), IF(T7085&lt;&gt;"", T7085, "unknown"))</f>
        <v>Hawaii</v>
      </c>
      <c r="V7085" s="5" t="s">
        <v>27</v>
      </c>
    </row>
    <row r="7086" customFormat="false" ht="13.8" hidden="false" customHeight="false" outlineLevel="0" collapsed="false">
      <c r="A7086" s="5" t="s">
        <v>18391</v>
      </c>
      <c r="B7086" s="5" t="n">
        <f aca="false">YEAR(DATEVALUE(LEFT(A7086, 10)))</f>
        <v>1938</v>
      </c>
      <c r="C7086" s="6" t="n">
        <v>13881</v>
      </c>
      <c r="D7086" s="2" t="n">
        <v>0.977789351851852</v>
      </c>
      <c r="F7086" s="5" t="n">
        <v>25.883</v>
      </c>
      <c r="G7086" s="5" t="n">
        <v>143.234</v>
      </c>
      <c r="H7086" s="5" t="n">
        <v>35</v>
      </c>
      <c r="I7086" s="5" t="n">
        <v>6.6</v>
      </c>
      <c r="J7086" s="5" t="s">
        <v>13467</v>
      </c>
      <c r="K7086" s="5"/>
      <c r="L7086" s="5"/>
      <c r="M7086" s="5" t="n">
        <v>49</v>
      </c>
      <c r="N7086" s="5"/>
      <c r="O7086" s="5"/>
      <c r="P7086" s="5"/>
      <c r="Q7086" s="5" t="s">
        <v>3644</v>
      </c>
      <c r="R7086" s="5" t="s">
        <v>18392</v>
      </c>
      <c r="S7086" s="5" t="s">
        <v>18196</v>
      </c>
      <c r="T7086" s="5" t="s">
        <v>6472</v>
      </c>
      <c r="U7086" s="5" t="str">
        <f aca="false">IF(ISNUMBER(FIND(",", T7086)), MID(T7086, FIND(",", T7086) + 2, LEN(T7086) - FIND(",", T7086) - 1), IF(T7086&lt;&gt;"", T7086, "unknown"))</f>
        <v>Japan region</v>
      </c>
      <c r="V7086" s="5" t="s">
        <v>27</v>
      </c>
    </row>
    <row r="7087" customFormat="false" ht="13.8" hidden="false" customHeight="false" outlineLevel="0" collapsed="false">
      <c r="A7087" s="5" t="s">
        <v>18393</v>
      </c>
      <c r="B7087" s="5" t="n">
        <f aca="false">YEAR(DATEVALUE(LEFT(A7087, 10)))</f>
        <v>1937</v>
      </c>
      <c r="C7087" s="6" t="n">
        <v>13872</v>
      </c>
      <c r="D7087" s="2" t="n">
        <v>0.554236111111111</v>
      </c>
      <c r="F7087" s="5" t="n">
        <v>17.431</v>
      </c>
      <c r="G7087" s="5" t="n">
        <v>-98.287</v>
      </c>
      <c r="H7087" s="5" t="n">
        <v>35</v>
      </c>
      <c r="I7087" s="5" t="n">
        <v>7.4</v>
      </c>
      <c r="J7087" s="5" t="s">
        <v>3643</v>
      </c>
      <c r="K7087" s="5"/>
      <c r="L7087" s="5"/>
      <c r="M7087" s="5" t="n">
        <v>59</v>
      </c>
      <c r="N7087" s="5"/>
      <c r="O7087" s="5"/>
      <c r="P7087" s="5"/>
      <c r="Q7087" s="5" t="s">
        <v>3644</v>
      </c>
      <c r="R7087" s="5" t="s">
        <v>18394</v>
      </c>
      <c r="S7087" s="5" t="s">
        <v>18196</v>
      </c>
      <c r="T7087" s="5" t="s">
        <v>1074</v>
      </c>
      <c r="U7087" s="5" t="str">
        <f aca="false">IF(ISNUMBER(FIND(",", T7087)), MID(T7087, FIND(",", T7087) + 2, LEN(T7087) - FIND(",", T7087) - 1), IF(T7087&lt;&gt;"", T7087, "unknown"))</f>
        <v>Mexico</v>
      </c>
      <c r="V7087" s="5" t="s">
        <v>27</v>
      </c>
    </row>
    <row r="7088" customFormat="false" ht="13.8" hidden="false" customHeight="false" outlineLevel="0" collapsed="false">
      <c r="A7088" s="5" t="s">
        <v>18395</v>
      </c>
      <c r="B7088" s="5" t="n">
        <f aca="false">YEAR(DATEVALUE(LEFT(A7088, 10)))</f>
        <v>1937</v>
      </c>
      <c r="C7088" s="6" t="n">
        <v>13857</v>
      </c>
      <c r="D7088" s="2" t="n">
        <v>0.355729166666667</v>
      </c>
      <c r="F7088" s="5" t="n">
        <v>22.872</v>
      </c>
      <c r="G7088" s="5" t="n">
        <v>121.01</v>
      </c>
      <c r="H7088" s="5" t="n">
        <v>38.8</v>
      </c>
      <c r="I7088" s="5" t="n">
        <v>7</v>
      </c>
      <c r="J7088" s="5" t="s">
        <v>1621</v>
      </c>
      <c r="K7088" s="5"/>
      <c r="L7088" s="5"/>
      <c r="M7088" s="5" t="n">
        <v>47</v>
      </c>
      <c r="N7088" s="5"/>
      <c r="O7088" s="5"/>
      <c r="P7088" s="5"/>
      <c r="Q7088" s="5" t="s">
        <v>3644</v>
      </c>
      <c r="R7088" s="5" t="s">
        <v>18396</v>
      </c>
      <c r="S7088" s="5" t="s">
        <v>18196</v>
      </c>
      <c r="T7088" s="5" t="s">
        <v>2718</v>
      </c>
      <c r="U7088" s="5" t="str">
        <f aca="false">IF(ISNUMBER(FIND(",", T7088)), MID(T7088, FIND(",", T7088) + 2, LEN(T7088) - FIND(",", T7088) - 1), IF(T7088&lt;&gt;"", T7088, "unknown"))</f>
        <v>Taiwan region</v>
      </c>
      <c r="V7088" s="5" t="s">
        <v>27</v>
      </c>
    </row>
    <row r="7089" customFormat="false" ht="13.8" hidden="false" customHeight="false" outlineLevel="0" collapsed="false">
      <c r="A7089" s="5" t="s">
        <v>18397</v>
      </c>
      <c r="B7089" s="5" t="n">
        <f aca="false">YEAR(DATEVALUE(LEFT(A7089, 10)))</f>
        <v>1937</v>
      </c>
      <c r="C7089" s="6" t="n">
        <v>13833</v>
      </c>
      <c r="D7089" s="2" t="n">
        <v>0.457094907407407</v>
      </c>
      <c r="F7089" s="5" t="n">
        <v>36.569</v>
      </c>
      <c r="G7089" s="5" t="n">
        <v>70.67</v>
      </c>
      <c r="H7089" s="5" t="n">
        <v>199.7</v>
      </c>
      <c r="I7089" s="5" t="n">
        <v>7.1</v>
      </c>
      <c r="J7089" s="5" t="s">
        <v>1061</v>
      </c>
      <c r="K7089" s="5"/>
      <c r="L7089" s="5"/>
      <c r="M7089" s="5" t="n">
        <v>151</v>
      </c>
      <c r="N7089" s="5"/>
      <c r="O7089" s="5"/>
      <c r="P7089" s="5"/>
      <c r="Q7089" s="5" t="s">
        <v>3644</v>
      </c>
      <c r="R7089" s="5" t="s">
        <v>18398</v>
      </c>
      <c r="S7089" s="5" t="s">
        <v>18196</v>
      </c>
      <c r="T7089" s="5" t="s">
        <v>1948</v>
      </c>
      <c r="U7089" s="5" t="str">
        <f aca="false">IF(ISNUMBER(FIND(",", T7089)), MID(T7089, FIND(",", T7089) + 2, LEN(T7089) - FIND(",", T7089) - 1), IF(T7089&lt;&gt;"", T7089, "unknown"))</f>
        <v>Afghanistan</v>
      </c>
      <c r="V7089" s="5" t="s">
        <v>27</v>
      </c>
    </row>
    <row r="7090" customFormat="false" ht="13.8" hidden="false" customHeight="false" outlineLevel="0" collapsed="false">
      <c r="A7090" s="5" t="s">
        <v>18399</v>
      </c>
      <c r="B7090" s="5" t="n">
        <f aca="false">YEAR(DATEVALUE(LEFT(A7090, 10)))</f>
        <v>1937</v>
      </c>
      <c r="C7090" s="6" t="n">
        <v>13794</v>
      </c>
      <c r="D7090" s="2" t="n">
        <v>0.407847222222222</v>
      </c>
      <c r="F7090" s="5" t="n">
        <v>18.43</v>
      </c>
      <c r="G7090" s="5" t="n">
        <v>-98.921</v>
      </c>
      <c r="H7090" s="5" t="n">
        <v>35</v>
      </c>
      <c r="I7090" s="5" t="n">
        <v>6.7</v>
      </c>
      <c r="J7090" s="5" t="s">
        <v>13467</v>
      </c>
      <c r="K7090" s="5"/>
      <c r="L7090" s="5"/>
      <c r="M7090" s="5" t="n">
        <v>36</v>
      </c>
      <c r="N7090" s="5"/>
      <c r="O7090" s="5"/>
      <c r="P7090" s="5"/>
      <c r="Q7090" s="5" t="s">
        <v>3644</v>
      </c>
      <c r="R7090" s="5" t="s">
        <v>18400</v>
      </c>
      <c r="S7090" s="5" t="s">
        <v>18196</v>
      </c>
      <c r="T7090" s="5" t="s">
        <v>18401</v>
      </c>
      <c r="U7090" s="5" t="str">
        <f aca="false">IF(ISNUMBER(FIND(",", T7090)), MID(T7090, FIND(",", T7090) + 2, LEN(T7090) - FIND(",", T7090) - 1), IF(T7090&lt;&gt;"", T7090, "unknown"))</f>
        <v>Mexico</v>
      </c>
      <c r="V7090" s="5" t="s">
        <v>27</v>
      </c>
    </row>
    <row r="7091" customFormat="false" ht="13.8" hidden="false" customHeight="false" outlineLevel="0" collapsed="false">
      <c r="A7091" s="5" t="s">
        <v>18402</v>
      </c>
      <c r="B7091" s="5" t="n">
        <f aca="false">YEAR(DATEVALUE(LEFT(A7091, 10)))</f>
        <v>1937</v>
      </c>
      <c r="C7091" s="6" t="n">
        <v>13785</v>
      </c>
      <c r="D7091" s="2" t="n">
        <v>0.371712962962963</v>
      </c>
      <c r="F7091" s="5" t="n">
        <v>-9.027</v>
      </c>
      <c r="G7091" s="5" t="n">
        <v>110.802</v>
      </c>
      <c r="H7091" s="5" t="n">
        <v>35</v>
      </c>
      <c r="I7091" s="5" t="n">
        <v>7</v>
      </c>
      <c r="J7091" s="5" t="s">
        <v>1621</v>
      </c>
      <c r="K7091" s="5"/>
      <c r="L7091" s="5"/>
      <c r="M7091" s="5" t="n">
        <v>107</v>
      </c>
      <c r="N7091" s="5"/>
      <c r="O7091" s="5"/>
      <c r="P7091" s="5"/>
      <c r="Q7091" s="5" t="s">
        <v>3644</v>
      </c>
      <c r="R7091" s="5" t="s">
        <v>18403</v>
      </c>
      <c r="S7091" s="5" t="s">
        <v>18196</v>
      </c>
      <c r="T7091" s="5" t="s">
        <v>854</v>
      </c>
      <c r="U7091" s="5" t="str">
        <f aca="false">IF(ISNUMBER(FIND(",", T7091)), MID(T7091, FIND(",", T7091) + 2, LEN(T7091) - FIND(",", T7091) - 1), IF(T7091&lt;&gt;"", T7091, "unknown"))</f>
        <v>Indonesia</v>
      </c>
      <c r="V7091" s="5" t="s">
        <v>27</v>
      </c>
    </row>
    <row r="7092" customFormat="false" ht="13.8" hidden="false" customHeight="false" outlineLevel="0" collapsed="false">
      <c r="A7092" s="5" t="s">
        <v>18404</v>
      </c>
      <c r="B7092" s="5" t="n">
        <f aca="false">YEAR(DATEVALUE(LEFT(A7092, 10)))</f>
        <v>1937</v>
      </c>
      <c r="C7092" s="6" t="n">
        <v>13781</v>
      </c>
      <c r="D7092" s="2" t="n">
        <v>0.545844907407407</v>
      </c>
      <c r="F7092" s="5" t="n">
        <v>-6.721</v>
      </c>
      <c r="G7092" s="5" t="n">
        <v>154.011</v>
      </c>
      <c r="H7092" s="5" t="n">
        <v>35</v>
      </c>
      <c r="I7092" s="5" t="n">
        <v>6.9</v>
      </c>
      <c r="J7092" s="5" t="s">
        <v>1621</v>
      </c>
      <c r="K7092" s="5"/>
      <c r="L7092" s="5"/>
      <c r="M7092" s="5" t="n">
        <v>123</v>
      </c>
      <c r="N7092" s="5"/>
      <c r="O7092" s="5"/>
      <c r="P7092" s="5"/>
      <c r="Q7092" s="5" t="s">
        <v>3644</v>
      </c>
      <c r="R7092" s="5" t="s">
        <v>18405</v>
      </c>
      <c r="S7092" s="5" t="s">
        <v>18196</v>
      </c>
      <c r="T7092" s="5" t="s">
        <v>1473</v>
      </c>
      <c r="U7092" s="5" t="str">
        <f aca="false">IF(ISNUMBER(FIND(",", T7092)), MID(T7092, FIND(",", T7092) + 2, LEN(T7092) - FIND(",", T7092) - 1), IF(T7092&lt;&gt;"", T7092, "unknown"))</f>
        <v>Papua New Guinea</v>
      </c>
      <c r="V7092" s="5" t="s">
        <v>27</v>
      </c>
    </row>
    <row r="7093" customFormat="false" ht="13.8" hidden="false" customHeight="false" outlineLevel="0" collapsed="false">
      <c r="A7093" s="5" t="s">
        <v>18406</v>
      </c>
      <c r="B7093" s="5" t="n">
        <f aca="false">YEAR(DATEVALUE(LEFT(A7093, 10)))</f>
        <v>1937</v>
      </c>
      <c r="C7093" s="6" t="n">
        <v>13779</v>
      </c>
      <c r="D7093" s="2" t="n">
        <v>0.402673611111111</v>
      </c>
      <c r="F7093" s="5" t="n">
        <v>1.805</v>
      </c>
      <c r="G7093" s="5" t="n">
        <v>126.531</v>
      </c>
      <c r="H7093" s="5" t="n">
        <v>35</v>
      </c>
      <c r="I7093" s="5" t="n">
        <v>6.7</v>
      </c>
      <c r="J7093" s="5" t="s">
        <v>13467</v>
      </c>
      <c r="K7093" s="5"/>
      <c r="L7093" s="5"/>
      <c r="M7093" s="5" t="n">
        <v>63</v>
      </c>
      <c r="N7093" s="5"/>
      <c r="O7093" s="5"/>
      <c r="P7093" s="5"/>
      <c r="Q7093" s="5" t="s">
        <v>3644</v>
      </c>
      <c r="R7093" s="5" t="s">
        <v>18407</v>
      </c>
      <c r="S7093" s="5" t="s">
        <v>18196</v>
      </c>
      <c r="T7093" s="5" t="s">
        <v>723</v>
      </c>
      <c r="U7093" s="5" t="str">
        <f aca="false">IF(ISNUMBER(FIND(",", T7093)), MID(T7093, FIND(",", T7093) + 2, LEN(T7093) - FIND(",", T7093) - 1), IF(T7093&lt;&gt;"", T7093, "unknown"))</f>
        <v>Molucca Sea</v>
      </c>
      <c r="V7093" s="5" t="s">
        <v>27</v>
      </c>
    </row>
    <row r="7094" customFormat="false" ht="13.8" hidden="false" customHeight="false" outlineLevel="0" collapsed="false">
      <c r="A7094" s="5" t="s">
        <v>18408</v>
      </c>
      <c r="B7094" s="5" t="n">
        <f aca="false">YEAR(DATEVALUE(LEFT(A7094, 10)))</f>
        <v>1937</v>
      </c>
      <c r="C7094" s="6" t="n">
        <v>13773</v>
      </c>
      <c r="D7094" s="2" t="n">
        <v>0.51912037037037</v>
      </c>
      <c r="F7094" s="5" t="n">
        <v>-10.5</v>
      </c>
      <c r="G7094" s="5" t="n">
        <v>161.5</v>
      </c>
      <c r="H7094" s="5" t="n">
        <v>80</v>
      </c>
      <c r="I7094" s="5" t="n">
        <v>7.2</v>
      </c>
      <c r="J7094" s="5" t="s">
        <v>1061</v>
      </c>
      <c r="K7094" s="5"/>
      <c r="L7094" s="5"/>
      <c r="M7094" s="5" t="n">
        <v>0</v>
      </c>
      <c r="N7094" s="5"/>
      <c r="O7094" s="5"/>
      <c r="P7094" s="5"/>
      <c r="Q7094" s="5" t="s">
        <v>3644</v>
      </c>
      <c r="R7094" s="5" t="s">
        <v>18409</v>
      </c>
      <c r="S7094" s="5" t="s">
        <v>18196</v>
      </c>
      <c r="T7094" s="5" t="s">
        <v>911</v>
      </c>
      <c r="U7094" s="5" t="str">
        <f aca="false">IF(ISNUMBER(FIND(",", T7094)), MID(T7094, FIND(",", T7094) + 2, LEN(T7094) - FIND(",", T7094) - 1), IF(T7094&lt;&gt;"", T7094, "unknown"))</f>
        <v>Solomon Islands</v>
      </c>
      <c r="V7094" s="5" t="s">
        <v>27</v>
      </c>
    </row>
    <row r="7095" customFormat="false" ht="13.8" hidden="false" customHeight="false" outlineLevel="0" collapsed="false">
      <c r="A7095" s="5" t="s">
        <v>18410</v>
      </c>
      <c r="B7095" s="5" t="n">
        <f aca="false">YEAR(DATEVALUE(LEFT(A7095, 10)))</f>
        <v>1937</v>
      </c>
      <c r="C7095" s="6" t="n">
        <v>13766</v>
      </c>
      <c r="D7095" s="2" t="n">
        <v>0.0279398148148148</v>
      </c>
      <c r="F7095" s="5" t="n">
        <v>-56.541</v>
      </c>
      <c r="G7095" s="5" t="n">
        <v>-26.912</v>
      </c>
      <c r="H7095" s="5" t="n">
        <v>219.4</v>
      </c>
      <c r="I7095" s="5" t="n">
        <v>7.1</v>
      </c>
      <c r="J7095" s="5" t="s">
        <v>1061</v>
      </c>
      <c r="K7095" s="5"/>
      <c r="L7095" s="5"/>
      <c r="M7095" s="5" t="n">
        <v>15</v>
      </c>
      <c r="N7095" s="5"/>
      <c r="O7095" s="5"/>
      <c r="P7095" s="5"/>
      <c r="Q7095" s="5" t="s">
        <v>3644</v>
      </c>
      <c r="R7095" s="5" t="s">
        <v>18411</v>
      </c>
      <c r="S7095" s="5" t="s">
        <v>18196</v>
      </c>
      <c r="T7095" s="5" t="s">
        <v>1161</v>
      </c>
      <c r="U7095" s="5" t="str">
        <f aca="false">IF(ISNUMBER(FIND(",", T7095)), MID(T7095, FIND(",", T7095) + 2, LEN(T7095) - FIND(",", T7095) - 1), IF(T7095&lt;&gt;"", T7095, "unknown"))</f>
        <v>South Sandwich Islands region</v>
      </c>
      <c r="V7095" s="5" t="s">
        <v>27</v>
      </c>
    </row>
    <row r="7096" customFormat="false" ht="13.8" hidden="false" customHeight="false" outlineLevel="0" collapsed="false">
      <c r="A7096" s="5" t="s">
        <v>18412</v>
      </c>
      <c r="B7096" s="5" t="n">
        <f aca="false">YEAR(DATEVALUE(LEFT(A7096, 10)))</f>
        <v>1937</v>
      </c>
      <c r="C7096" s="6" t="n">
        <v>13761</v>
      </c>
      <c r="D7096" s="2" t="n">
        <v>0.783460648148148</v>
      </c>
      <c r="F7096" s="5" t="n">
        <v>52.447</v>
      </c>
      <c r="G7096" s="5" t="n">
        <v>-177.398</v>
      </c>
      <c r="H7096" s="5" t="n">
        <v>35</v>
      </c>
      <c r="I7096" s="5" t="n">
        <v>7.2</v>
      </c>
      <c r="J7096" s="5" t="s">
        <v>1061</v>
      </c>
      <c r="K7096" s="5"/>
      <c r="L7096" s="5"/>
      <c r="M7096" s="5" t="n">
        <v>162</v>
      </c>
      <c r="N7096" s="5"/>
      <c r="O7096" s="5"/>
      <c r="P7096" s="5"/>
      <c r="Q7096" s="5" t="s">
        <v>3644</v>
      </c>
      <c r="R7096" s="5" t="s">
        <v>18413</v>
      </c>
      <c r="S7096" s="5" t="s">
        <v>18196</v>
      </c>
      <c r="T7096" s="5" t="s">
        <v>831</v>
      </c>
      <c r="U7096" s="5" t="str">
        <f aca="false">IF(ISNUMBER(FIND(",", T7096)), MID(T7096, FIND(",", T7096) + 2, LEN(T7096) - FIND(",", T7096) - 1), IF(T7096&lt;&gt;"", T7096, "unknown"))</f>
        <v>Aleutian Islands, Alaska</v>
      </c>
      <c r="V7096" s="5" t="s">
        <v>27</v>
      </c>
    </row>
    <row r="7097" customFormat="false" ht="13.8" hidden="false" customHeight="false" outlineLevel="0" collapsed="false">
      <c r="A7097" s="5" t="s">
        <v>18414</v>
      </c>
      <c r="B7097" s="5" t="n">
        <f aca="false">YEAR(DATEVALUE(LEFT(A7097, 10)))</f>
        <v>1937</v>
      </c>
      <c r="C7097" s="6" t="n">
        <v>13759</v>
      </c>
      <c r="D7097" s="2" t="n">
        <v>0.36025462962963</v>
      </c>
      <c r="F7097" s="5" t="n">
        <v>-32.807</v>
      </c>
      <c r="G7097" s="5" t="n">
        <v>-179.064</v>
      </c>
      <c r="H7097" s="5" t="n">
        <v>35</v>
      </c>
      <c r="I7097" s="5" t="n">
        <v>6.9</v>
      </c>
      <c r="J7097" s="5" t="s">
        <v>1061</v>
      </c>
      <c r="K7097" s="5"/>
      <c r="L7097" s="5"/>
      <c r="M7097" s="5" t="n">
        <v>66</v>
      </c>
      <c r="N7097" s="5"/>
      <c r="O7097" s="5"/>
      <c r="P7097" s="5"/>
      <c r="Q7097" s="5" t="s">
        <v>3644</v>
      </c>
      <c r="R7097" s="5" t="s">
        <v>18415</v>
      </c>
      <c r="S7097" s="5" t="s">
        <v>18196</v>
      </c>
      <c r="T7097" s="5" t="s">
        <v>1190</v>
      </c>
      <c r="U7097" s="5" t="str">
        <f aca="false">IF(ISNUMBER(FIND(",", T7097)), MID(T7097, FIND(",", T7097) + 2, LEN(T7097) - FIND(",", T7097) - 1), IF(T7097&lt;&gt;"", T7097, "unknown"))</f>
        <v>south of the Kermadec Islands</v>
      </c>
      <c r="V7097" s="5" t="s">
        <v>27</v>
      </c>
    </row>
    <row r="7098" customFormat="false" ht="13.8" hidden="false" customHeight="false" outlineLevel="0" collapsed="false">
      <c r="A7098" s="5" t="s">
        <v>18416</v>
      </c>
      <c r="B7098" s="5" t="n">
        <f aca="false">YEAR(DATEVALUE(LEFT(A7098, 10)))</f>
        <v>1937</v>
      </c>
      <c r="C7098" s="6" t="n">
        <v>13747</v>
      </c>
      <c r="D7098" s="2" t="n">
        <v>0.499560185185185</v>
      </c>
      <c r="F7098" s="5" t="n">
        <v>14.318</v>
      </c>
      <c r="G7098" s="5" t="n">
        <v>121.547</v>
      </c>
      <c r="H7098" s="5" t="n">
        <v>35</v>
      </c>
      <c r="I7098" s="5" t="n">
        <v>7.3</v>
      </c>
      <c r="J7098" s="5" t="s">
        <v>3643</v>
      </c>
      <c r="K7098" s="5"/>
      <c r="L7098" s="5"/>
      <c r="M7098" s="5" t="n">
        <v>59</v>
      </c>
      <c r="N7098" s="5"/>
      <c r="O7098" s="5"/>
      <c r="P7098" s="5"/>
      <c r="Q7098" s="5" t="s">
        <v>3644</v>
      </c>
      <c r="R7098" s="5" t="s">
        <v>18417</v>
      </c>
      <c r="S7098" s="5" t="s">
        <v>18196</v>
      </c>
      <c r="T7098" s="5" t="s">
        <v>1570</v>
      </c>
      <c r="U7098" s="5" t="str">
        <f aca="false">IF(ISNUMBER(FIND(",", T7098)), MID(T7098, FIND(",", T7098) + 2, LEN(T7098) - FIND(",", T7098) - 1), IF(T7098&lt;&gt;"", T7098, "unknown"))</f>
        <v>Philippines</v>
      </c>
      <c r="V7098" s="5" t="s">
        <v>27</v>
      </c>
    </row>
    <row r="7099" customFormat="false" ht="13.8" hidden="false" customHeight="false" outlineLevel="0" collapsed="false">
      <c r="A7099" s="5" t="s">
        <v>18418</v>
      </c>
      <c r="B7099" s="5" t="n">
        <f aca="false">YEAR(DATEVALUE(LEFT(A7099, 10)))</f>
        <v>1937</v>
      </c>
      <c r="C7099" s="6" t="n">
        <v>13738</v>
      </c>
      <c r="D7099" s="2" t="n">
        <v>0.03875</v>
      </c>
      <c r="F7099" s="5" t="n">
        <v>-9.675</v>
      </c>
      <c r="G7099" s="5" t="n">
        <v>117.533</v>
      </c>
      <c r="H7099" s="5" t="n">
        <v>35</v>
      </c>
      <c r="I7099" s="5" t="n">
        <v>7.2</v>
      </c>
      <c r="J7099" s="5" t="s">
        <v>1061</v>
      </c>
      <c r="K7099" s="5"/>
      <c r="L7099" s="5"/>
      <c r="M7099" s="5" t="n">
        <v>84</v>
      </c>
      <c r="N7099" s="5"/>
      <c r="O7099" s="5"/>
      <c r="P7099" s="5"/>
      <c r="Q7099" s="5" t="s">
        <v>3644</v>
      </c>
      <c r="R7099" s="5" t="s">
        <v>18419</v>
      </c>
      <c r="S7099" s="5" t="s">
        <v>18196</v>
      </c>
      <c r="T7099" s="5" t="s">
        <v>2484</v>
      </c>
      <c r="U7099" s="5" t="str">
        <f aca="false">IF(ISNUMBER(FIND(",", T7099)), MID(T7099, FIND(",", T7099) + 2, LEN(T7099) - FIND(",", T7099) - 1), IF(T7099&lt;&gt;"", T7099, "unknown"))</f>
        <v>Indonesia</v>
      </c>
      <c r="V7099" s="5" t="s">
        <v>27</v>
      </c>
    </row>
    <row r="7100" customFormat="false" ht="13.8" hidden="false" customHeight="false" outlineLevel="0" collapsed="false">
      <c r="A7100" s="5" t="s">
        <v>18420</v>
      </c>
      <c r="B7100" s="5" t="n">
        <f aca="false">YEAR(DATEVALUE(LEFT(A7100, 10)))</f>
        <v>1937</v>
      </c>
      <c r="C7100" s="6" t="n">
        <v>13732</v>
      </c>
      <c r="D7100" s="2" t="n">
        <v>0.613854166666667</v>
      </c>
      <c r="F7100" s="5" t="n">
        <v>-5.936</v>
      </c>
      <c r="G7100" s="5" t="n">
        <v>149.731</v>
      </c>
      <c r="H7100" s="5" t="n">
        <v>124</v>
      </c>
      <c r="I7100" s="5" t="n">
        <v>6.6</v>
      </c>
      <c r="J7100" s="5" t="s">
        <v>13467</v>
      </c>
      <c r="K7100" s="5"/>
      <c r="L7100" s="5"/>
      <c r="M7100" s="5" t="n">
        <v>66</v>
      </c>
      <c r="N7100" s="5"/>
      <c r="O7100" s="5"/>
      <c r="P7100" s="5"/>
      <c r="Q7100" s="5" t="s">
        <v>3644</v>
      </c>
      <c r="R7100" s="5" t="s">
        <v>18421</v>
      </c>
      <c r="S7100" s="5" t="s">
        <v>18196</v>
      </c>
      <c r="T7100" s="5" t="s">
        <v>745</v>
      </c>
      <c r="U7100" s="5" t="str">
        <f aca="false">IF(ISNUMBER(FIND(",", T7100)), MID(T7100, FIND(",", T7100) + 2, LEN(T7100) - FIND(",", T7100) - 1), IF(T7100&lt;&gt;"", T7100, "unknown"))</f>
        <v>Papua New Guinea</v>
      </c>
      <c r="V7100" s="5" t="s">
        <v>27</v>
      </c>
    </row>
    <row r="7101" customFormat="false" ht="13.8" hidden="false" customHeight="false" outlineLevel="0" collapsed="false">
      <c r="A7101" s="5" t="s">
        <v>18422</v>
      </c>
      <c r="B7101" s="5" t="n">
        <f aca="false">YEAR(DATEVALUE(LEFT(A7101, 10)))</f>
        <v>1937</v>
      </c>
      <c r="C7101" s="6" t="n">
        <v>13728</v>
      </c>
      <c r="D7101" s="2" t="n">
        <v>0.445219907407407</v>
      </c>
      <c r="F7101" s="5" t="n">
        <v>35.222</v>
      </c>
      <c r="G7101" s="5" t="n">
        <v>115.154</v>
      </c>
      <c r="H7101" s="5" t="n">
        <v>25</v>
      </c>
      <c r="I7101" s="5" t="n">
        <v>6.6</v>
      </c>
      <c r="J7101" s="5" t="s">
        <v>13467</v>
      </c>
      <c r="K7101" s="5"/>
      <c r="L7101" s="5"/>
      <c r="M7101" s="5" t="n">
        <v>46</v>
      </c>
      <c r="N7101" s="5"/>
      <c r="O7101" s="5"/>
      <c r="P7101" s="5"/>
      <c r="Q7101" s="5" t="s">
        <v>3644</v>
      </c>
      <c r="R7101" s="5" t="s">
        <v>18423</v>
      </c>
      <c r="S7101" s="5" t="s">
        <v>18196</v>
      </c>
      <c r="T7101" s="5" t="s">
        <v>18424</v>
      </c>
      <c r="U7101" s="5" t="str">
        <f aca="false">IF(ISNUMBER(FIND(",", T7101)), MID(T7101, FIND(",", T7101) + 2, LEN(T7101) - FIND(",", T7101) - 1), IF(T7101&lt;&gt;"", T7101, "unknown"))</f>
        <v>China</v>
      </c>
      <c r="V7101" s="5" t="s">
        <v>27</v>
      </c>
    </row>
    <row r="7102" customFormat="false" ht="13.8" hidden="false" customHeight="false" outlineLevel="0" collapsed="false">
      <c r="A7102" s="5" t="s">
        <v>18425</v>
      </c>
      <c r="B7102" s="5" t="n">
        <f aca="false">YEAR(DATEVALUE(LEFT(A7102, 10)))</f>
        <v>1937</v>
      </c>
      <c r="C7102" s="6" t="n">
        <v>13727</v>
      </c>
      <c r="D7102" s="2" t="n">
        <v>0.858217592592593</v>
      </c>
      <c r="F7102" s="5" t="n">
        <v>35.252</v>
      </c>
      <c r="G7102" s="5" t="n">
        <v>115.153</v>
      </c>
      <c r="H7102" s="5" t="n">
        <v>25</v>
      </c>
      <c r="I7102" s="5" t="n">
        <v>6.7</v>
      </c>
      <c r="J7102" s="5" t="s">
        <v>13467</v>
      </c>
      <c r="K7102" s="5"/>
      <c r="L7102" s="5"/>
      <c r="M7102" s="5" t="n">
        <v>60</v>
      </c>
      <c r="N7102" s="5"/>
      <c r="O7102" s="5"/>
      <c r="P7102" s="5"/>
      <c r="Q7102" s="5" t="s">
        <v>3644</v>
      </c>
      <c r="R7102" s="5" t="s">
        <v>18426</v>
      </c>
      <c r="S7102" s="5" t="s">
        <v>18196</v>
      </c>
      <c r="T7102" s="5" t="s">
        <v>18424</v>
      </c>
      <c r="U7102" s="5" t="str">
        <f aca="false">IF(ISNUMBER(FIND(",", T7102)), MID(T7102, FIND(",", T7102) + 2, LEN(T7102) - FIND(",", T7102) - 1), IF(T7102&lt;&gt;"", T7102, "unknown"))</f>
        <v>China</v>
      </c>
      <c r="V7102" s="5" t="s">
        <v>27</v>
      </c>
    </row>
    <row r="7103" customFormat="false" ht="13.8" hidden="false" customHeight="false" outlineLevel="0" collapsed="false">
      <c r="A7103" s="5" t="s">
        <v>18427</v>
      </c>
      <c r="B7103" s="5" t="n">
        <f aca="false">YEAR(DATEVALUE(LEFT(A7103, 10)))</f>
        <v>1937</v>
      </c>
      <c r="C7103" s="6" t="n">
        <v>13722</v>
      </c>
      <c r="D7103" s="2" t="n">
        <v>0.830949074074074</v>
      </c>
      <c r="F7103" s="5" t="n">
        <v>38.396</v>
      </c>
      <c r="G7103" s="5" t="n">
        <v>142.17</v>
      </c>
      <c r="H7103" s="5" t="n">
        <v>35</v>
      </c>
      <c r="I7103" s="5" t="n">
        <v>7.1</v>
      </c>
      <c r="J7103" s="5" t="s">
        <v>1061</v>
      </c>
      <c r="K7103" s="5"/>
      <c r="L7103" s="5"/>
      <c r="M7103" s="5" t="n">
        <v>66</v>
      </c>
      <c r="N7103" s="5"/>
      <c r="O7103" s="5"/>
      <c r="P7103" s="5"/>
      <c r="Q7103" s="5" t="s">
        <v>3644</v>
      </c>
      <c r="R7103" s="5" t="s">
        <v>18428</v>
      </c>
      <c r="S7103" s="5" t="s">
        <v>18196</v>
      </c>
      <c r="T7103" s="5" t="s">
        <v>947</v>
      </c>
      <c r="U7103" s="5" t="str">
        <f aca="false">IF(ISNUMBER(FIND(",", T7103)), MID(T7103, FIND(",", T7103) + 2, LEN(T7103) - FIND(",", T7103) - 1), IF(T7103&lt;&gt;"", T7103, "unknown"))</f>
        <v>Japan</v>
      </c>
      <c r="V7103" s="5" t="s">
        <v>27</v>
      </c>
    </row>
    <row r="7104" customFormat="false" ht="13.8" hidden="false" customHeight="false" outlineLevel="0" collapsed="false">
      <c r="A7104" s="5" t="s">
        <v>18429</v>
      </c>
      <c r="B7104" s="5" t="n">
        <f aca="false">YEAR(DATEVALUE(LEFT(A7104, 10)))</f>
        <v>1937</v>
      </c>
      <c r="C7104" s="6" t="n">
        <v>13722</v>
      </c>
      <c r="D7104" s="2" t="n">
        <v>0.157743055555556</v>
      </c>
      <c r="F7104" s="5" t="n">
        <v>18.523</v>
      </c>
      <c r="G7104" s="5" t="n">
        <v>-95.878</v>
      </c>
      <c r="H7104" s="5" t="n">
        <v>35</v>
      </c>
      <c r="I7104" s="5" t="n">
        <v>7.2</v>
      </c>
      <c r="J7104" s="5" t="s">
        <v>1061</v>
      </c>
      <c r="K7104" s="5"/>
      <c r="L7104" s="5"/>
      <c r="M7104" s="5" t="n">
        <v>75</v>
      </c>
      <c r="N7104" s="5"/>
      <c r="O7104" s="5"/>
      <c r="P7104" s="5"/>
      <c r="Q7104" s="5" t="s">
        <v>3644</v>
      </c>
      <c r="R7104" s="5" t="s">
        <v>18430</v>
      </c>
      <c r="S7104" s="5" t="s">
        <v>18196</v>
      </c>
      <c r="T7104" s="5" t="s">
        <v>1519</v>
      </c>
      <c r="U7104" s="5" t="str">
        <f aca="false">IF(ISNUMBER(FIND(",", T7104)), MID(T7104, FIND(",", T7104) + 2, LEN(T7104) - FIND(",", T7104) - 1), IF(T7104&lt;&gt;"", T7104, "unknown"))</f>
        <v>Mexico</v>
      </c>
      <c r="V7104" s="5" t="s">
        <v>27</v>
      </c>
    </row>
    <row r="7105" customFormat="false" ht="13.8" hidden="false" customHeight="false" outlineLevel="0" collapsed="false">
      <c r="A7105" s="5" t="s">
        <v>18431</v>
      </c>
      <c r="B7105" s="5" t="n">
        <f aca="false">YEAR(DATEVALUE(LEFT(A7105, 10)))</f>
        <v>1937</v>
      </c>
      <c r="C7105" s="6" t="n">
        <v>13718</v>
      </c>
      <c r="D7105" s="2" t="n">
        <v>0.714988425925926</v>
      </c>
      <c r="F7105" s="5" t="n">
        <v>64.494</v>
      </c>
      <c r="G7105" s="5" t="n">
        <v>-146.854</v>
      </c>
      <c r="H7105" s="5" t="n">
        <v>35</v>
      </c>
      <c r="I7105" s="5" t="n">
        <v>7.2</v>
      </c>
      <c r="J7105" s="5" t="s">
        <v>3643</v>
      </c>
      <c r="K7105" s="5"/>
      <c r="L7105" s="5"/>
      <c r="M7105" s="5" t="n">
        <v>118</v>
      </c>
      <c r="N7105" s="5"/>
      <c r="O7105" s="5"/>
      <c r="P7105" s="5"/>
      <c r="Q7105" s="5" t="s">
        <v>3644</v>
      </c>
      <c r="R7105" s="5" t="s">
        <v>18432</v>
      </c>
      <c r="S7105" s="5" t="s">
        <v>18196</v>
      </c>
      <c r="T7105" s="5" t="s">
        <v>5527</v>
      </c>
      <c r="U7105" s="5" t="str">
        <f aca="false">IF(ISNUMBER(FIND(",", T7105)), MID(T7105, FIND(",", T7105) + 2, LEN(T7105) - FIND(",", T7105) - 1), IF(T7105&lt;&gt;"", T7105, "unknown"))</f>
        <v>Central Alaska</v>
      </c>
      <c r="V7105" s="5" t="s">
        <v>27</v>
      </c>
    </row>
    <row r="7106" customFormat="false" ht="13.8" hidden="false" customHeight="false" outlineLevel="0" collapsed="false">
      <c r="A7106" s="5" t="s">
        <v>18433</v>
      </c>
      <c r="B7106" s="5" t="n">
        <f aca="false">YEAR(DATEVALUE(LEFT(A7106, 10)))</f>
        <v>1937</v>
      </c>
      <c r="C7106" s="6" t="n">
        <v>13715</v>
      </c>
      <c r="D7106" s="2" t="n">
        <v>0.816284722222222</v>
      </c>
      <c r="F7106" s="5" t="n">
        <v>-1.978</v>
      </c>
      <c r="G7106" s="5" t="n">
        <v>-76.397</v>
      </c>
      <c r="H7106" s="5" t="n">
        <v>184.2</v>
      </c>
      <c r="I7106" s="5" t="n">
        <v>7.1</v>
      </c>
      <c r="J7106" s="5" t="s">
        <v>1061</v>
      </c>
      <c r="K7106" s="5"/>
      <c r="L7106" s="5"/>
      <c r="M7106" s="5" t="n">
        <v>74</v>
      </c>
      <c r="N7106" s="5"/>
      <c r="O7106" s="5"/>
      <c r="P7106" s="5"/>
      <c r="Q7106" s="5" t="s">
        <v>3644</v>
      </c>
      <c r="R7106" s="5" t="s">
        <v>18434</v>
      </c>
      <c r="S7106" s="5" t="s">
        <v>18196</v>
      </c>
      <c r="T7106" s="5" t="s">
        <v>1998</v>
      </c>
      <c r="U7106" s="5" t="str">
        <f aca="false">IF(ISNUMBER(FIND(",", T7106)), MID(T7106, FIND(",", T7106) + 2, LEN(T7106) - FIND(",", T7106) - 1), IF(T7106&lt;&gt;"", T7106, "unknown"))</f>
        <v>Ecuador</v>
      </c>
      <c r="V7106" s="5" t="s">
        <v>27</v>
      </c>
    </row>
    <row r="7107" customFormat="false" ht="13.8" hidden="false" customHeight="false" outlineLevel="0" collapsed="false">
      <c r="A7107" s="5" t="s">
        <v>18435</v>
      </c>
      <c r="B7107" s="5" t="n">
        <f aca="false">YEAR(DATEVALUE(LEFT(A7107, 10)))</f>
        <v>1937</v>
      </c>
      <c r="C7107" s="6" t="n">
        <v>13700</v>
      </c>
      <c r="D7107" s="2" t="n">
        <v>0.246759259259259</v>
      </c>
      <c r="F7107" s="5" t="n">
        <v>-11.293</v>
      </c>
      <c r="G7107" s="5" t="n">
        <v>163.955</v>
      </c>
      <c r="H7107" s="5" t="n">
        <v>35</v>
      </c>
      <c r="I7107" s="5" t="n">
        <v>6.7</v>
      </c>
      <c r="J7107" s="5" t="s">
        <v>13467</v>
      </c>
      <c r="K7107" s="5"/>
      <c r="L7107" s="5"/>
      <c r="M7107" s="5" t="n">
        <v>31</v>
      </c>
      <c r="N7107" s="5"/>
      <c r="O7107" s="5"/>
      <c r="P7107" s="5"/>
      <c r="Q7107" s="5" t="s">
        <v>3644</v>
      </c>
      <c r="R7107" s="5" t="s">
        <v>18436</v>
      </c>
      <c r="S7107" s="5" t="s">
        <v>18196</v>
      </c>
      <c r="T7107" s="5" t="s">
        <v>911</v>
      </c>
      <c r="U7107" s="5" t="str">
        <f aca="false">IF(ISNUMBER(FIND(",", T7107)), MID(T7107, FIND(",", T7107) + 2, LEN(T7107) - FIND(",", T7107) - 1), IF(T7107&lt;&gt;"", T7107, "unknown"))</f>
        <v>Solomon Islands</v>
      </c>
      <c r="V7107" s="5" t="s">
        <v>27</v>
      </c>
    </row>
    <row r="7108" customFormat="false" ht="13.8" hidden="false" customHeight="false" outlineLevel="0" collapsed="false">
      <c r="A7108" s="5" t="s">
        <v>18437</v>
      </c>
      <c r="B7108" s="5" t="n">
        <f aca="false">YEAR(DATEVALUE(LEFT(A7108, 10)))</f>
        <v>1937</v>
      </c>
      <c r="C7108" s="6" t="n">
        <v>13698</v>
      </c>
      <c r="D7108" s="2" t="n">
        <v>0.109212962962963</v>
      </c>
      <c r="F7108" s="5" t="n">
        <v>-13.857</v>
      </c>
      <c r="G7108" s="5" t="n">
        <v>167.049</v>
      </c>
      <c r="H7108" s="5" t="n">
        <v>35</v>
      </c>
      <c r="I7108" s="5" t="n">
        <v>7</v>
      </c>
      <c r="J7108" s="5" t="s">
        <v>1061</v>
      </c>
      <c r="K7108" s="5"/>
      <c r="L7108" s="5"/>
      <c r="M7108" s="5" t="n">
        <v>81</v>
      </c>
      <c r="N7108" s="5"/>
      <c r="O7108" s="5"/>
      <c r="P7108" s="5"/>
      <c r="Q7108" s="5" t="s">
        <v>3644</v>
      </c>
      <c r="R7108" s="5" t="s">
        <v>18438</v>
      </c>
      <c r="S7108" s="5" t="s">
        <v>18196</v>
      </c>
      <c r="T7108" s="5" t="s">
        <v>703</v>
      </c>
      <c r="U7108" s="5" t="str">
        <f aca="false">IF(ISNUMBER(FIND(",", T7108)), MID(T7108, FIND(",", T7108) + 2, LEN(T7108) - FIND(",", T7108) - 1), IF(T7108&lt;&gt;"", T7108, "unknown"))</f>
        <v>Vanuatu</v>
      </c>
      <c r="V7108" s="5" t="s">
        <v>27</v>
      </c>
    </row>
    <row r="7109" customFormat="false" ht="13.8" hidden="false" customHeight="false" outlineLevel="0" collapsed="false">
      <c r="A7109" s="5" t="s">
        <v>18439</v>
      </c>
      <c r="B7109" s="5" t="n">
        <f aca="false">YEAR(DATEVALUE(LEFT(A7109, 10)))</f>
        <v>1937</v>
      </c>
      <c r="C7109" s="6" t="n">
        <v>13697</v>
      </c>
      <c r="D7109" s="2" t="n">
        <v>0.492928240740741</v>
      </c>
      <c r="F7109" s="5" t="n">
        <v>3.123</v>
      </c>
      <c r="G7109" s="5" t="n">
        <v>95.787</v>
      </c>
      <c r="H7109" s="5" t="n">
        <v>35</v>
      </c>
      <c r="I7109" s="5" t="n">
        <v>6.6</v>
      </c>
      <c r="J7109" s="5" t="s">
        <v>13467</v>
      </c>
      <c r="K7109" s="5"/>
      <c r="L7109" s="5"/>
      <c r="M7109" s="5" t="n">
        <v>54</v>
      </c>
      <c r="N7109" s="5"/>
      <c r="O7109" s="5"/>
      <c r="P7109" s="5"/>
      <c r="Q7109" s="5" t="s">
        <v>3644</v>
      </c>
      <c r="R7109" s="5" t="s">
        <v>18440</v>
      </c>
      <c r="S7109" s="5" t="s">
        <v>18196</v>
      </c>
      <c r="T7109" s="5" t="s">
        <v>1034</v>
      </c>
      <c r="U7109" s="5" t="str">
        <f aca="false">IF(ISNUMBER(FIND(",", T7109)), MID(T7109, FIND(",", T7109) + 2, LEN(T7109) - FIND(",", T7109) - 1), IF(T7109&lt;&gt;"", T7109, "unknown"))</f>
        <v>off the west coast of northern Sumatra</v>
      </c>
      <c r="V7109" s="5" t="s">
        <v>27</v>
      </c>
    </row>
    <row r="7110" customFormat="false" ht="13.8" hidden="false" customHeight="false" outlineLevel="0" collapsed="false">
      <c r="A7110" s="5" t="s">
        <v>18441</v>
      </c>
      <c r="B7110" s="5" t="n">
        <f aca="false">YEAR(DATEVALUE(LEFT(A7110, 10)))</f>
        <v>1937</v>
      </c>
      <c r="C7110" s="6" t="n">
        <v>13687</v>
      </c>
      <c r="D7110" s="2" t="n">
        <v>0.634085648148148</v>
      </c>
      <c r="F7110" s="5" t="n">
        <v>-8.443</v>
      </c>
      <c r="G7110" s="5" t="n">
        <v>-79.853</v>
      </c>
      <c r="H7110" s="5" t="n">
        <v>42</v>
      </c>
      <c r="I7110" s="5" t="n">
        <v>7.1</v>
      </c>
      <c r="J7110" s="5" t="s">
        <v>1621</v>
      </c>
      <c r="K7110" s="5"/>
      <c r="L7110" s="5"/>
      <c r="M7110" s="5" t="n">
        <v>114</v>
      </c>
      <c r="N7110" s="5"/>
      <c r="O7110" s="5"/>
      <c r="P7110" s="5"/>
      <c r="Q7110" s="5" t="s">
        <v>3644</v>
      </c>
      <c r="R7110" s="5" t="s">
        <v>18442</v>
      </c>
      <c r="S7110" s="5" t="s">
        <v>18196</v>
      </c>
      <c r="T7110" s="5" t="s">
        <v>2860</v>
      </c>
      <c r="U7110" s="5" t="str">
        <f aca="false">IF(ISNUMBER(FIND(",", T7110)), MID(T7110, FIND(",", T7110) + 2, LEN(T7110) - FIND(",", T7110) - 1), IF(T7110&lt;&gt;"", T7110, "unknown"))</f>
        <v>near the coast of northern Peru</v>
      </c>
      <c r="V7110" s="5" t="s">
        <v>27</v>
      </c>
    </row>
    <row r="7111" customFormat="false" ht="13.8" hidden="false" customHeight="false" outlineLevel="0" collapsed="false">
      <c r="A7111" s="5" t="s">
        <v>18443</v>
      </c>
      <c r="B7111" s="5" t="n">
        <f aca="false">YEAR(DATEVALUE(LEFT(A7111, 10)))</f>
        <v>1937</v>
      </c>
      <c r="C7111" s="6" t="n">
        <v>13647</v>
      </c>
      <c r="D7111" s="2" t="n">
        <v>0.114444444444444</v>
      </c>
      <c r="F7111" s="5" t="n">
        <v>-4.734</v>
      </c>
      <c r="G7111" s="5" t="n">
        <v>144.587</v>
      </c>
      <c r="H7111" s="5" t="n">
        <v>35</v>
      </c>
      <c r="I7111" s="5" t="n">
        <v>6.6</v>
      </c>
      <c r="J7111" s="5" t="s">
        <v>13467</v>
      </c>
      <c r="K7111" s="5"/>
      <c r="L7111" s="5"/>
      <c r="M7111" s="5" t="n">
        <v>58</v>
      </c>
      <c r="N7111" s="5"/>
      <c r="O7111" s="5"/>
      <c r="P7111" s="5"/>
      <c r="Q7111" s="5" t="s">
        <v>3644</v>
      </c>
      <c r="R7111" s="5" t="s">
        <v>18444</v>
      </c>
      <c r="S7111" s="5" t="s">
        <v>18196</v>
      </c>
      <c r="T7111" s="5" t="s">
        <v>873</v>
      </c>
      <c r="U7111" s="5" t="str">
        <f aca="false">IF(ISNUMBER(FIND(",", T7111)), MID(T7111, FIND(",", T7111) + 2, LEN(T7111) - FIND(",", T7111) - 1), IF(T7111&lt;&gt;"", T7111, "unknown"))</f>
        <v>Papua New Guinea</v>
      </c>
      <c r="V7111" s="5" t="s">
        <v>27</v>
      </c>
    </row>
    <row r="7112" customFormat="false" ht="13.8" hidden="false" customHeight="false" outlineLevel="0" collapsed="false">
      <c r="A7112" s="5" t="s">
        <v>18445</v>
      </c>
      <c r="B7112" s="5" t="n">
        <f aca="false">YEAR(DATEVALUE(LEFT(A7112, 10)))</f>
        <v>1937</v>
      </c>
      <c r="C7112" s="6" t="n">
        <v>13621</v>
      </c>
      <c r="D7112" s="2" t="n">
        <v>0.126122685185185</v>
      </c>
      <c r="F7112" s="5" t="n">
        <v>-20.768</v>
      </c>
      <c r="G7112" s="5" t="n">
        <v>-177.144</v>
      </c>
      <c r="H7112" s="5" t="n">
        <v>348.8</v>
      </c>
      <c r="I7112" s="5" t="n">
        <v>7.5</v>
      </c>
      <c r="J7112" s="5" t="s">
        <v>1061</v>
      </c>
      <c r="K7112" s="5"/>
      <c r="L7112" s="5"/>
      <c r="M7112" s="5" t="n">
        <v>138</v>
      </c>
      <c r="N7112" s="5"/>
      <c r="O7112" s="5"/>
      <c r="P7112" s="5"/>
      <c r="Q7112" s="5" t="s">
        <v>3644</v>
      </c>
      <c r="R7112" s="5" t="s">
        <v>18446</v>
      </c>
      <c r="S7112" s="5" t="s">
        <v>18196</v>
      </c>
      <c r="T7112" s="5" t="s">
        <v>161</v>
      </c>
      <c r="U7112" s="5" t="str">
        <f aca="false">IF(ISNUMBER(FIND(",", T7112)), MID(T7112, FIND(",", T7112) + 2, LEN(T7112) - FIND(",", T7112) - 1), IF(T7112&lt;&gt;"", T7112, "unknown"))</f>
        <v>Fiji region</v>
      </c>
      <c r="V7112" s="5" t="s">
        <v>27</v>
      </c>
    </row>
    <row r="7113" customFormat="false" ht="13.8" hidden="false" customHeight="false" outlineLevel="0" collapsed="false">
      <c r="A7113" s="5" t="s">
        <v>18447</v>
      </c>
      <c r="B7113" s="5" t="n">
        <f aca="false">YEAR(DATEVALUE(LEFT(A7113, 10)))</f>
        <v>1937</v>
      </c>
      <c r="C7113" s="6" t="n">
        <v>13610</v>
      </c>
      <c r="D7113" s="2" t="n">
        <v>0.289351851851852</v>
      </c>
      <c r="F7113" s="5" t="n">
        <v>-0.685</v>
      </c>
      <c r="G7113" s="5" t="n">
        <v>133.693</v>
      </c>
      <c r="H7113" s="5" t="n">
        <v>44.4</v>
      </c>
      <c r="I7113" s="5" t="n">
        <v>6.7</v>
      </c>
      <c r="J7113" s="5" t="s">
        <v>13467</v>
      </c>
      <c r="K7113" s="5"/>
      <c r="L7113" s="5"/>
      <c r="M7113" s="5" t="n">
        <v>71</v>
      </c>
      <c r="N7113" s="5"/>
      <c r="O7113" s="5"/>
      <c r="P7113" s="5"/>
      <c r="Q7113" s="5" t="s">
        <v>3644</v>
      </c>
      <c r="R7113" s="5" t="s">
        <v>18448</v>
      </c>
      <c r="S7113" s="5" t="s">
        <v>18196</v>
      </c>
      <c r="T7113" s="5" t="s">
        <v>1015</v>
      </c>
      <c r="U7113" s="5" t="str">
        <f aca="false">IF(ISNUMBER(FIND(",", T7113)), MID(T7113, FIND(",", T7113) + 2, LEN(T7113) - FIND(",", T7113) - 1), IF(T7113&lt;&gt;"", T7113, "unknown"))</f>
        <v>Indonesia</v>
      </c>
      <c r="V7113" s="5" t="s">
        <v>27</v>
      </c>
    </row>
    <row r="7114" customFormat="false" ht="13.8" hidden="false" customHeight="false" outlineLevel="0" collapsed="false">
      <c r="A7114" s="5" t="s">
        <v>18449</v>
      </c>
      <c r="B7114" s="5" t="n">
        <f aca="false">YEAR(DATEVALUE(LEFT(A7114, 10)))</f>
        <v>1937</v>
      </c>
      <c r="C7114" s="6" t="n">
        <v>13603</v>
      </c>
      <c r="D7114" s="2" t="n">
        <v>0.326203703703704</v>
      </c>
      <c r="F7114" s="5" t="n">
        <v>-16.203</v>
      </c>
      <c r="G7114" s="5" t="n">
        <v>-71.071</v>
      </c>
      <c r="H7114" s="5" t="n">
        <v>95.8</v>
      </c>
      <c r="I7114" s="5" t="n">
        <v>6.6</v>
      </c>
      <c r="J7114" s="5" t="s">
        <v>13467</v>
      </c>
      <c r="K7114" s="5"/>
      <c r="L7114" s="5"/>
      <c r="M7114" s="5" t="n">
        <v>17</v>
      </c>
      <c r="N7114" s="5"/>
      <c r="O7114" s="5"/>
      <c r="P7114" s="5"/>
      <c r="Q7114" s="5" t="s">
        <v>3644</v>
      </c>
      <c r="R7114" s="5" t="s">
        <v>18450</v>
      </c>
      <c r="S7114" s="5" t="s">
        <v>18196</v>
      </c>
      <c r="T7114" s="5" t="s">
        <v>955</v>
      </c>
      <c r="U7114" s="5" t="str">
        <f aca="false">IF(ISNUMBER(FIND(",", T7114)), MID(T7114, FIND(",", T7114) + 2, LEN(T7114) - FIND(",", T7114) - 1), IF(T7114&lt;&gt;"", T7114, "unknown"))</f>
        <v>southern Peru</v>
      </c>
      <c r="V7114" s="5" t="s">
        <v>27</v>
      </c>
    </row>
    <row r="7115" customFormat="false" ht="13.8" hidden="false" customHeight="false" outlineLevel="0" collapsed="false">
      <c r="A7115" s="5" t="s">
        <v>18451</v>
      </c>
      <c r="B7115" s="5" t="n">
        <f aca="false">YEAR(DATEVALUE(LEFT(A7115, 10)))</f>
        <v>1937</v>
      </c>
      <c r="C7115" s="6" t="n">
        <v>13567</v>
      </c>
      <c r="D7115" s="2" t="n">
        <v>0.293564814814815</v>
      </c>
      <c r="F7115" s="5" t="n">
        <v>44.241</v>
      </c>
      <c r="G7115" s="5" t="n">
        <v>149.605</v>
      </c>
      <c r="H7115" s="5" t="n">
        <v>56</v>
      </c>
      <c r="I7115" s="5" t="n">
        <v>7.3</v>
      </c>
      <c r="J7115" s="5" t="s">
        <v>3643</v>
      </c>
      <c r="K7115" s="5"/>
      <c r="L7115" s="5"/>
      <c r="M7115" s="5" t="n">
        <v>83</v>
      </c>
      <c r="N7115" s="5"/>
      <c r="O7115" s="5"/>
      <c r="P7115" s="5"/>
      <c r="Q7115" s="5" t="s">
        <v>3644</v>
      </c>
      <c r="R7115" s="5" t="s">
        <v>18452</v>
      </c>
      <c r="S7115" s="5" t="s">
        <v>18196</v>
      </c>
      <c r="T7115" s="5" t="s">
        <v>749</v>
      </c>
      <c r="U7115" s="5" t="str">
        <f aca="false">IF(ISNUMBER(FIND(",", T7115)), MID(T7115, FIND(",", T7115) + 2, LEN(T7115) - FIND(",", T7115) - 1), IF(T7115&lt;&gt;"", T7115, "unknown"))</f>
        <v>Kuril Islands</v>
      </c>
      <c r="V7115" s="5" t="s">
        <v>27</v>
      </c>
    </row>
    <row r="7116" customFormat="false" ht="13.8" hidden="false" customHeight="false" outlineLevel="0" collapsed="false">
      <c r="A7116" s="5" t="s">
        <v>18453</v>
      </c>
      <c r="B7116" s="5" t="n">
        <f aca="false">YEAR(DATEVALUE(LEFT(A7116, 10)))</f>
        <v>1937</v>
      </c>
      <c r="C7116" s="6" t="n">
        <v>13540</v>
      </c>
      <c r="D7116" s="2" t="n">
        <v>0.273668981481482</v>
      </c>
      <c r="F7116" s="5" t="n">
        <v>-10.847</v>
      </c>
      <c r="G7116" s="5" t="n">
        <v>162.794</v>
      </c>
      <c r="H7116" s="5" t="n">
        <v>35</v>
      </c>
      <c r="I7116" s="5" t="n">
        <v>7.1</v>
      </c>
      <c r="J7116" s="5" t="s">
        <v>1621</v>
      </c>
      <c r="K7116" s="5"/>
      <c r="L7116" s="5"/>
      <c r="M7116" s="5" t="n">
        <v>110</v>
      </c>
      <c r="N7116" s="5"/>
      <c r="O7116" s="5"/>
      <c r="P7116" s="5"/>
      <c r="Q7116" s="5" t="s">
        <v>3644</v>
      </c>
      <c r="R7116" s="5" t="s">
        <v>18454</v>
      </c>
      <c r="S7116" s="5" t="s">
        <v>18196</v>
      </c>
      <c r="T7116" s="5" t="s">
        <v>911</v>
      </c>
      <c r="U7116" s="5" t="str">
        <f aca="false">IF(ISNUMBER(FIND(",", T7116)), MID(T7116, FIND(",", T7116) + 2, LEN(T7116) - FIND(",", T7116) - 1), IF(T7116&lt;&gt;"", T7116, "unknown"))</f>
        <v>Solomon Islands</v>
      </c>
      <c r="V7116" s="5" t="s">
        <v>27</v>
      </c>
    </row>
    <row r="7117" customFormat="false" ht="13.8" hidden="false" customHeight="false" outlineLevel="0" collapsed="false">
      <c r="A7117" s="5" t="s">
        <v>18455</v>
      </c>
      <c r="B7117" s="5" t="n">
        <f aca="false">YEAR(DATEVALUE(LEFT(A7117, 10)))</f>
        <v>1937</v>
      </c>
      <c r="C7117" s="6" t="n">
        <v>13538</v>
      </c>
      <c r="D7117" s="2" t="n">
        <v>0.455532407407407</v>
      </c>
      <c r="F7117" s="5" t="n">
        <v>-5.29</v>
      </c>
      <c r="G7117" s="5" t="n">
        <v>152.757</v>
      </c>
      <c r="H7117" s="5" t="n">
        <v>35</v>
      </c>
      <c r="I7117" s="5" t="n">
        <v>7</v>
      </c>
      <c r="J7117" s="5" t="s">
        <v>1621</v>
      </c>
      <c r="K7117" s="5"/>
      <c r="L7117" s="5"/>
      <c r="M7117" s="5" t="n">
        <v>49</v>
      </c>
      <c r="N7117" s="5"/>
      <c r="O7117" s="5"/>
      <c r="P7117" s="5"/>
      <c r="Q7117" s="5" t="s">
        <v>3644</v>
      </c>
      <c r="R7117" s="5" t="s">
        <v>18456</v>
      </c>
      <c r="S7117" s="5" t="s">
        <v>18196</v>
      </c>
      <c r="T7117" s="5" t="s">
        <v>745</v>
      </c>
      <c r="U7117" s="5" t="str">
        <f aca="false">IF(ISNUMBER(FIND(",", T7117)), MID(T7117, FIND(",", T7117) + 2, LEN(T7117) - FIND(",", T7117) - 1), IF(T7117&lt;&gt;"", T7117, "unknown"))</f>
        <v>Papua New Guinea</v>
      </c>
      <c r="V7117" s="5" t="s">
        <v>27</v>
      </c>
    </row>
    <row r="7118" customFormat="false" ht="13.8" hidden="false" customHeight="false" outlineLevel="0" collapsed="false">
      <c r="A7118" s="5" t="s">
        <v>18457</v>
      </c>
      <c r="B7118" s="5" t="n">
        <f aca="false">YEAR(DATEVALUE(LEFT(A7118, 10)))</f>
        <v>1937</v>
      </c>
      <c r="C7118" s="6" t="n">
        <v>13522</v>
      </c>
      <c r="D7118" s="2" t="n">
        <v>0.556030092592593</v>
      </c>
      <c r="F7118" s="5" t="n">
        <v>35.404</v>
      </c>
      <c r="G7118" s="5" t="n">
        <v>97.667</v>
      </c>
      <c r="H7118" s="5" t="n">
        <v>15</v>
      </c>
      <c r="I7118" s="5" t="n">
        <v>7.6</v>
      </c>
      <c r="J7118" s="5" t="s">
        <v>3643</v>
      </c>
      <c r="K7118" s="5"/>
      <c r="L7118" s="5"/>
      <c r="M7118" s="5" t="n">
        <v>107</v>
      </c>
      <c r="N7118" s="5"/>
      <c r="O7118" s="5"/>
      <c r="P7118" s="5"/>
      <c r="Q7118" s="5" t="s">
        <v>3644</v>
      </c>
      <c r="R7118" s="5" t="s">
        <v>18458</v>
      </c>
      <c r="S7118" s="5" t="s">
        <v>18196</v>
      </c>
      <c r="T7118" s="5" t="s">
        <v>2196</v>
      </c>
      <c r="U7118" s="5" t="str">
        <f aca="false">IF(ISNUMBER(FIND(",", T7118)), MID(T7118, FIND(",", T7118) + 2, LEN(T7118) - FIND(",", T7118) - 1), IF(T7118&lt;&gt;"", T7118, "unknown"))</f>
        <v>China</v>
      </c>
      <c r="V7118" s="5" t="s">
        <v>27</v>
      </c>
    </row>
    <row r="7119" customFormat="false" ht="13.8" hidden="false" customHeight="false" outlineLevel="0" collapsed="false">
      <c r="A7119" s="5" t="s">
        <v>18459</v>
      </c>
      <c r="B7119" s="5" t="n">
        <f aca="false">YEAR(DATEVALUE(LEFT(A7119, 10)))</f>
        <v>1936</v>
      </c>
      <c r="C7119" s="6" t="n">
        <v>13513</v>
      </c>
      <c r="D7119" s="2" t="n">
        <v>0.616550925925926</v>
      </c>
      <c r="F7119" s="5" t="n">
        <v>-4.598</v>
      </c>
      <c r="G7119" s="5" t="n">
        <v>153.671</v>
      </c>
      <c r="H7119" s="5" t="n">
        <v>35</v>
      </c>
      <c r="I7119" s="5" t="n">
        <v>6.9</v>
      </c>
      <c r="J7119" s="5" t="s">
        <v>1061</v>
      </c>
      <c r="K7119" s="5"/>
      <c r="L7119" s="5"/>
      <c r="M7119" s="5" t="n">
        <v>66</v>
      </c>
      <c r="N7119" s="5"/>
      <c r="O7119" s="5"/>
      <c r="P7119" s="5"/>
      <c r="Q7119" s="5" t="s">
        <v>3644</v>
      </c>
      <c r="R7119" s="5" t="s">
        <v>18460</v>
      </c>
      <c r="S7119" s="5" t="s">
        <v>18196</v>
      </c>
      <c r="T7119" s="5" t="s">
        <v>711</v>
      </c>
      <c r="U7119" s="5" t="str">
        <f aca="false">IF(ISNUMBER(FIND(",", T7119)), MID(T7119, FIND(",", T7119) + 2, LEN(T7119) - FIND(",", T7119) - 1), IF(T7119&lt;&gt;"", T7119, "unknown"))</f>
        <v>Papua New Guinea</v>
      </c>
      <c r="V7119" s="5" t="s">
        <v>27</v>
      </c>
    </row>
    <row r="7120" customFormat="false" ht="13.8" hidden="false" customHeight="false" outlineLevel="0" collapsed="false">
      <c r="A7120" s="5" t="s">
        <v>18461</v>
      </c>
      <c r="B7120" s="5" t="n">
        <f aca="false">YEAR(DATEVALUE(LEFT(A7120, 10)))</f>
        <v>1936</v>
      </c>
      <c r="C7120" s="6" t="n">
        <v>13510</v>
      </c>
      <c r="D7120" s="2" t="n">
        <v>0.953171296296296</v>
      </c>
      <c r="F7120" s="5" t="n">
        <v>-30.805</v>
      </c>
      <c r="G7120" s="5" t="n">
        <v>-178.137</v>
      </c>
      <c r="H7120" s="5" t="n">
        <v>35</v>
      </c>
      <c r="I7120" s="5" t="n">
        <v>6.7</v>
      </c>
      <c r="J7120" s="5" t="s">
        <v>1621</v>
      </c>
      <c r="K7120" s="5"/>
      <c r="L7120" s="5"/>
      <c r="M7120" s="5" t="n">
        <v>38</v>
      </c>
      <c r="N7120" s="5"/>
      <c r="O7120" s="5"/>
      <c r="P7120" s="5"/>
      <c r="Q7120" s="5" t="s">
        <v>3644</v>
      </c>
      <c r="R7120" s="5" t="s">
        <v>18462</v>
      </c>
      <c r="S7120" s="5" t="s">
        <v>18196</v>
      </c>
      <c r="T7120" s="5" t="s">
        <v>1432</v>
      </c>
      <c r="U7120" s="5" t="str">
        <f aca="false">IF(ISNUMBER(FIND(",", T7120)), MID(T7120, FIND(",", T7120) + 2, LEN(T7120) - FIND(",", T7120) - 1), IF(T7120&lt;&gt;"", T7120, "unknown"))</f>
        <v>New Zealand</v>
      </c>
      <c r="V7120" s="5" t="s">
        <v>27</v>
      </c>
    </row>
    <row r="7121" customFormat="false" ht="13.8" hidden="false" customHeight="false" outlineLevel="0" collapsed="false">
      <c r="A7121" s="5" t="s">
        <v>18463</v>
      </c>
      <c r="B7121" s="5" t="n">
        <f aca="false">YEAR(DATEVALUE(LEFT(A7121, 10)))</f>
        <v>1936</v>
      </c>
      <c r="C7121" s="6" t="n">
        <v>13467</v>
      </c>
      <c r="D7121" s="2" t="n">
        <v>0.521921296296296</v>
      </c>
      <c r="F7121" s="5" t="n">
        <v>56.038</v>
      </c>
      <c r="G7121" s="5" t="n">
        <v>163.458</v>
      </c>
      <c r="H7121" s="5" t="n">
        <v>35</v>
      </c>
      <c r="I7121" s="5" t="n">
        <v>7.1</v>
      </c>
      <c r="J7121" s="5" t="s">
        <v>1621</v>
      </c>
      <c r="K7121" s="5"/>
      <c r="L7121" s="5"/>
      <c r="M7121" s="5" t="n">
        <v>115</v>
      </c>
      <c r="N7121" s="5"/>
      <c r="O7121" s="5"/>
      <c r="P7121" s="5"/>
      <c r="Q7121" s="5" t="s">
        <v>3644</v>
      </c>
      <c r="R7121" s="5" t="s">
        <v>18464</v>
      </c>
      <c r="S7121" s="5" t="s">
        <v>18196</v>
      </c>
      <c r="T7121" s="5" t="s">
        <v>936</v>
      </c>
      <c r="U7121" s="5" t="str">
        <f aca="false">IF(ISNUMBER(FIND(",", T7121)), MID(T7121, FIND(",", T7121) + 2, LEN(T7121) - FIND(",", T7121) - 1), IF(T7121&lt;&gt;"", T7121, "unknown"))</f>
        <v>Russia</v>
      </c>
      <c r="V7121" s="5" t="s">
        <v>27</v>
      </c>
    </row>
    <row r="7122" customFormat="false" ht="13.8" hidden="false" customHeight="false" outlineLevel="0" collapsed="false">
      <c r="A7122" s="5" t="s">
        <v>18465</v>
      </c>
      <c r="B7122" s="5" t="n">
        <f aca="false">YEAR(DATEVALUE(LEFT(A7122, 10)))</f>
        <v>1936</v>
      </c>
      <c r="C7122" s="6" t="n">
        <v>13456</v>
      </c>
      <c r="D7122" s="2" t="n">
        <v>0.865266203703704</v>
      </c>
      <c r="F7122" s="5" t="n">
        <v>38.337</v>
      </c>
      <c r="G7122" s="5" t="n">
        <v>142.151</v>
      </c>
      <c r="H7122" s="5" t="n">
        <v>35</v>
      </c>
      <c r="I7122" s="5" t="n">
        <v>7.1</v>
      </c>
      <c r="J7122" s="5" t="s">
        <v>3643</v>
      </c>
      <c r="K7122" s="5"/>
      <c r="L7122" s="5"/>
      <c r="M7122" s="5" t="n">
        <v>86</v>
      </c>
      <c r="N7122" s="5"/>
      <c r="O7122" s="5"/>
      <c r="P7122" s="5"/>
      <c r="Q7122" s="5" t="s">
        <v>3644</v>
      </c>
      <c r="R7122" s="5" t="s">
        <v>18466</v>
      </c>
      <c r="S7122" s="5" t="s">
        <v>18196</v>
      </c>
      <c r="T7122" s="5" t="s">
        <v>947</v>
      </c>
      <c r="U7122" s="5" t="str">
        <f aca="false">IF(ISNUMBER(FIND(",", T7122)), MID(T7122, FIND(",", T7122) + 2, LEN(T7122) - FIND(",", T7122) - 1), IF(T7122&lt;&gt;"", T7122, "unknown"))</f>
        <v>Japan</v>
      </c>
      <c r="V7122" s="5" t="s">
        <v>27</v>
      </c>
    </row>
    <row r="7123" customFormat="false" ht="13.8" hidden="false" customHeight="false" outlineLevel="0" collapsed="false">
      <c r="A7123" s="5" t="s">
        <v>18467</v>
      </c>
      <c r="B7123" s="5" t="n">
        <f aca="false">YEAR(DATEVALUE(LEFT(A7123, 10)))</f>
        <v>1936</v>
      </c>
      <c r="C7123" s="6" t="n">
        <v>13456</v>
      </c>
      <c r="D7123" s="2" t="n">
        <v>0.623518518518519</v>
      </c>
      <c r="F7123" s="5" t="n">
        <v>47.28</v>
      </c>
      <c r="G7123" s="5" t="n">
        <v>154.258</v>
      </c>
      <c r="H7123" s="5" t="n">
        <v>35</v>
      </c>
      <c r="I7123" s="5" t="n">
        <v>6.8</v>
      </c>
      <c r="J7123" s="5" t="s">
        <v>1621</v>
      </c>
      <c r="K7123" s="5"/>
      <c r="L7123" s="5"/>
      <c r="M7123" s="5" t="n">
        <v>86</v>
      </c>
      <c r="N7123" s="5"/>
      <c r="O7123" s="5"/>
      <c r="P7123" s="5"/>
      <c r="Q7123" s="5" t="s">
        <v>3644</v>
      </c>
      <c r="R7123" s="5" t="s">
        <v>18468</v>
      </c>
      <c r="S7123" s="5" t="s">
        <v>18196</v>
      </c>
      <c r="T7123" s="5" t="s">
        <v>749</v>
      </c>
      <c r="U7123" s="5" t="str">
        <f aca="false">IF(ISNUMBER(FIND(",", T7123)), MID(T7123, FIND(",", T7123) + 2, LEN(T7123) - FIND(",", T7123) - 1), IF(T7123&lt;&gt;"", T7123, "unknown"))</f>
        <v>Kuril Islands</v>
      </c>
      <c r="V7123" s="5" t="s">
        <v>27</v>
      </c>
    </row>
    <row r="7124" customFormat="false" ht="13.8" hidden="false" customHeight="false" outlineLevel="0" collapsed="false">
      <c r="A7124" s="5" t="s">
        <v>18469</v>
      </c>
      <c r="B7124" s="5" t="n">
        <f aca="false">YEAR(DATEVALUE(LEFT(A7124, 10)))</f>
        <v>1936</v>
      </c>
      <c r="C7124" s="6" t="n">
        <v>13452</v>
      </c>
      <c r="D7124" s="2" t="n">
        <v>0.776967592592593</v>
      </c>
      <c r="F7124" s="5" t="n">
        <v>13.203</v>
      </c>
      <c r="G7124" s="5" t="n">
        <v>145.414</v>
      </c>
      <c r="H7124" s="5" t="n">
        <v>35</v>
      </c>
      <c r="I7124" s="5" t="n">
        <v>6.6</v>
      </c>
      <c r="J7124" s="5" t="s">
        <v>13467</v>
      </c>
      <c r="K7124" s="5"/>
      <c r="L7124" s="5"/>
      <c r="M7124" s="5" t="n">
        <v>22</v>
      </c>
      <c r="N7124" s="5"/>
      <c r="O7124" s="5"/>
      <c r="P7124" s="5"/>
      <c r="Q7124" s="5" t="s">
        <v>3644</v>
      </c>
      <c r="R7124" s="5" t="s">
        <v>18470</v>
      </c>
      <c r="S7124" s="5" t="s">
        <v>18196</v>
      </c>
      <c r="T7124" s="5" t="s">
        <v>3268</v>
      </c>
      <c r="U7124" s="5" t="str">
        <f aca="false">IF(ISNUMBER(FIND(",", T7124)), MID(T7124, FIND(",", T7124) + 2, LEN(T7124) - FIND(",", T7124) - 1), IF(T7124&lt;&gt;"", T7124, "unknown"))</f>
        <v>Guam region</v>
      </c>
      <c r="V7124" s="5" t="s">
        <v>27</v>
      </c>
    </row>
    <row r="7125" customFormat="false" ht="13.8" hidden="false" customHeight="false" outlineLevel="0" collapsed="false">
      <c r="A7125" s="5" t="s">
        <v>18471</v>
      </c>
      <c r="B7125" s="5" t="n">
        <f aca="false">YEAR(DATEVALUE(LEFT(A7125, 10)))</f>
        <v>1936</v>
      </c>
      <c r="C7125" s="6" t="n">
        <v>13442</v>
      </c>
      <c r="D7125" s="2" t="n">
        <v>0.50306712962963</v>
      </c>
      <c r="F7125" s="5" t="n">
        <v>-2.158</v>
      </c>
      <c r="G7125" s="5" t="n">
        <v>126.24</v>
      </c>
      <c r="H7125" s="5" t="n">
        <v>35</v>
      </c>
      <c r="I7125" s="5" t="n">
        <v>6.6</v>
      </c>
      <c r="J7125" s="5" t="s">
        <v>13467</v>
      </c>
      <c r="K7125" s="5"/>
      <c r="L7125" s="5"/>
      <c r="M7125" s="5" t="n">
        <v>64</v>
      </c>
      <c r="N7125" s="5"/>
      <c r="O7125" s="5"/>
      <c r="P7125" s="5"/>
      <c r="Q7125" s="5" t="s">
        <v>3644</v>
      </c>
      <c r="R7125" s="5" t="s">
        <v>18472</v>
      </c>
      <c r="S7125" s="5" t="s">
        <v>18196</v>
      </c>
      <c r="T7125" s="5" t="s">
        <v>1366</v>
      </c>
      <c r="U7125" s="5" t="str">
        <f aca="false">IF(ISNUMBER(FIND(",", T7125)), MID(T7125, FIND(",", T7125) + 2, LEN(T7125) - FIND(",", T7125) - 1), IF(T7125&lt;&gt;"", T7125, "unknown"))</f>
        <v>Indonesia</v>
      </c>
      <c r="V7125" s="5" t="s">
        <v>27</v>
      </c>
    </row>
    <row r="7126" customFormat="false" ht="13.8" hidden="false" customHeight="false" outlineLevel="0" collapsed="false">
      <c r="A7126" s="5" t="s">
        <v>18473</v>
      </c>
      <c r="B7126" s="5" t="n">
        <f aca="false">YEAR(DATEVALUE(LEFT(A7126, 10)))</f>
        <v>1936</v>
      </c>
      <c r="C7126" s="6" t="n">
        <v>13428</v>
      </c>
      <c r="D7126" s="2" t="n">
        <v>0.405844907407407</v>
      </c>
      <c r="F7126" s="5" t="n">
        <v>1.633</v>
      </c>
      <c r="G7126" s="5" t="n">
        <v>126.237</v>
      </c>
      <c r="H7126" s="5" t="n">
        <v>35</v>
      </c>
      <c r="I7126" s="5" t="n">
        <v>7</v>
      </c>
      <c r="J7126" s="5" t="s">
        <v>1621</v>
      </c>
      <c r="K7126" s="5"/>
      <c r="L7126" s="5"/>
      <c r="M7126" s="5" t="n">
        <v>103</v>
      </c>
      <c r="N7126" s="5"/>
      <c r="O7126" s="5"/>
      <c r="P7126" s="5"/>
      <c r="Q7126" s="5" t="s">
        <v>3644</v>
      </c>
      <c r="R7126" s="5" t="s">
        <v>18474</v>
      </c>
      <c r="S7126" s="5" t="s">
        <v>18196</v>
      </c>
      <c r="T7126" s="5" t="s">
        <v>723</v>
      </c>
      <c r="U7126" s="5" t="str">
        <f aca="false">IF(ISNUMBER(FIND(",", T7126)), MID(T7126, FIND(",", T7126) + 2, LEN(T7126) - FIND(",", T7126) - 1), IF(T7126&lt;&gt;"", T7126, "unknown"))</f>
        <v>Molucca Sea</v>
      </c>
      <c r="V7126" s="5" t="s">
        <v>27</v>
      </c>
    </row>
    <row r="7127" customFormat="false" ht="13.8" hidden="false" customHeight="false" outlineLevel="0" collapsed="false">
      <c r="A7127" s="5" t="s">
        <v>18475</v>
      </c>
      <c r="B7127" s="5" t="n">
        <f aca="false">YEAR(DATEVALUE(LEFT(A7127, 10)))</f>
        <v>1936</v>
      </c>
      <c r="C7127" s="6" t="n">
        <v>13412</v>
      </c>
      <c r="D7127" s="2" t="n">
        <v>0.0429282407407407</v>
      </c>
      <c r="F7127" s="5" t="n">
        <v>3.648</v>
      </c>
      <c r="G7127" s="5" t="n">
        <v>97.551</v>
      </c>
      <c r="H7127" s="5" t="n">
        <v>35</v>
      </c>
      <c r="I7127" s="5" t="n">
        <v>7.1</v>
      </c>
      <c r="J7127" s="5" t="s">
        <v>3643</v>
      </c>
      <c r="K7127" s="5"/>
      <c r="L7127" s="5"/>
      <c r="M7127" s="5" t="n">
        <v>97</v>
      </c>
      <c r="N7127" s="5"/>
      <c r="O7127" s="5"/>
      <c r="P7127" s="5"/>
      <c r="Q7127" s="5" t="s">
        <v>3644</v>
      </c>
      <c r="R7127" s="5" t="s">
        <v>18476</v>
      </c>
      <c r="S7127" s="5" t="s">
        <v>18196</v>
      </c>
      <c r="T7127" s="5" t="s">
        <v>940</v>
      </c>
      <c r="U7127" s="5" t="str">
        <f aca="false">IF(ISNUMBER(FIND(",", T7127)), MID(T7127, FIND(",", T7127) + 2, LEN(T7127) - FIND(",", T7127) - 1), IF(T7127&lt;&gt;"", T7127, "unknown"))</f>
        <v>Indonesia</v>
      </c>
      <c r="V7127" s="5" t="s">
        <v>27</v>
      </c>
    </row>
    <row r="7128" customFormat="false" ht="13.8" hidden="false" customHeight="false" outlineLevel="0" collapsed="false">
      <c r="A7128" s="5" t="s">
        <v>18477</v>
      </c>
      <c r="B7128" s="5" t="n">
        <f aca="false">YEAR(DATEVALUE(LEFT(A7128, 10)))</f>
        <v>1936</v>
      </c>
      <c r="C7128" s="6" t="n">
        <v>13400</v>
      </c>
      <c r="D7128" s="2" t="n">
        <v>0.511921296296296</v>
      </c>
      <c r="F7128" s="5" t="n">
        <v>-57.862</v>
      </c>
      <c r="G7128" s="5" t="n">
        <v>-32.105</v>
      </c>
      <c r="H7128" s="5" t="n">
        <v>15</v>
      </c>
      <c r="I7128" s="5" t="n">
        <v>6.6</v>
      </c>
      <c r="J7128" s="5" t="s">
        <v>13467</v>
      </c>
      <c r="K7128" s="5"/>
      <c r="L7128" s="5"/>
      <c r="M7128" s="5" t="n">
        <v>9</v>
      </c>
      <c r="N7128" s="5"/>
      <c r="O7128" s="5"/>
      <c r="P7128" s="5"/>
      <c r="Q7128" s="5" t="s">
        <v>3644</v>
      </c>
      <c r="R7128" s="5" t="s">
        <v>18478</v>
      </c>
      <c r="S7128" s="5" t="s">
        <v>18196</v>
      </c>
      <c r="T7128" s="5" t="s">
        <v>173</v>
      </c>
      <c r="U7128" s="5" t="str">
        <f aca="false">IF(ISNUMBER(FIND(",", T7128)), MID(T7128, FIND(",", T7128) + 2, LEN(T7128) - FIND(",", T7128) - 1), IF(T7128&lt;&gt;"", T7128, "unknown"))</f>
        <v>Scotia Sea</v>
      </c>
      <c r="V7128" s="5" t="s">
        <v>27</v>
      </c>
    </row>
    <row r="7129" customFormat="false" ht="13.8" hidden="false" customHeight="false" outlineLevel="0" collapsed="false">
      <c r="A7129" s="5" t="s">
        <v>18479</v>
      </c>
      <c r="B7129" s="5" t="n">
        <f aca="false">YEAR(DATEVALUE(LEFT(A7129, 10)))</f>
        <v>1936</v>
      </c>
      <c r="C7129" s="6" t="n">
        <v>13385</v>
      </c>
      <c r="D7129" s="2" t="n">
        <v>0.883483796296296</v>
      </c>
      <c r="F7129" s="5" t="n">
        <v>5.296</v>
      </c>
      <c r="G7129" s="5" t="n">
        <v>94.759</v>
      </c>
      <c r="H7129" s="5" t="n">
        <v>35</v>
      </c>
      <c r="I7129" s="5" t="n">
        <v>7.1</v>
      </c>
      <c r="J7129" s="5" t="s">
        <v>1621</v>
      </c>
      <c r="K7129" s="5"/>
      <c r="L7129" s="5"/>
      <c r="M7129" s="5" t="n">
        <v>149</v>
      </c>
      <c r="N7129" s="5"/>
      <c r="O7129" s="5"/>
      <c r="P7129" s="5"/>
      <c r="Q7129" s="5" t="s">
        <v>3644</v>
      </c>
      <c r="R7129" s="5" t="s">
        <v>18480</v>
      </c>
      <c r="S7129" s="5" t="s">
        <v>18196</v>
      </c>
      <c r="T7129" s="5" t="s">
        <v>940</v>
      </c>
      <c r="U7129" s="5" t="str">
        <f aca="false">IF(ISNUMBER(FIND(",", T7129)), MID(T7129, FIND(",", T7129) + 2, LEN(T7129) - FIND(",", T7129) - 1), IF(T7129&lt;&gt;"", T7129, "unknown"))</f>
        <v>Indonesia</v>
      </c>
      <c r="V7129" s="5" t="s">
        <v>27</v>
      </c>
    </row>
    <row r="7130" customFormat="false" ht="13.8" hidden="false" customHeight="false" outlineLevel="0" collapsed="false">
      <c r="A7130" s="5" t="s">
        <v>18481</v>
      </c>
      <c r="B7130" s="5" t="n">
        <f aca="false">YEAR(DATEVALUE(LEFT(A7130, 10)))</f>
        <v>1936</v>
      </c>
      <c r="C7130" s="6" t="n">
        <v>13384</v>
      </c>
      <c r="D7130" s="2" t="n">
        <v>0.464803240740741</v>
      </c>
      <c r="F7130" s="5" t="n">
        <v>21.949</v>
      </c>
      <c r="G7130" s="5" t="n">
        <v>121.186</v>
      </c>
      <c r="H7130" s="5" t="n">
        <v>35</v>
      </c>
      <c r="I7130" s="5" t="n">
        <v>7.2</v>
      </c>
      <c r="J7130" s="5" t="s">
        <v>3643</v>
      </c>
      <c r="K7130" s="5"/>
      <c r="L7130" s="5"/>
      <c r="M7130" s="5" t="n">
        <v>10</v>
      </c>
      <c r="N7130" s="5"/>
      <c r="O7130" s="5"/>
      <c r="P7130" s="5"/>
      <c r="Q7130" s="5" t="s">
        <v>3644</v>
      </c>
      <c r="R7130" s="5" t="s">
        <v>18482</v>
      </c>
      <c r="S7130" s="5" t="s">
        <v>18196</v>
      </c>
      <c r="T7130" s="5" t="s">
        <v>2718</v>
      </c>
      <c r="U7130" s="5" t="str">
        <f aca="false">IF(ISNUMBER(FIND(",", T7130)), MID(T7130, FIND(",", T7130) + 2, LEN(T7130) - FIND(",", T7130) - 1), IF(T7130&lt;&gt;"", T7130, "unknown"))</f>
        <v>Taiwan region</v>
      </c>
      <c r="V7130" s="5" t="s">
        <v>27</v>
      </c>
    </row>
    <row r="7131" customFormat="false" ht="13.8" hidden="false" customHeight="false" outlineLevel="0" collapsed="false">
      <c r="A7131" s="5" t="s">
        <v>18483</v>
      </c>
      <c r="B7131" s="5" t="n">
        <f aca="false">YEAR(DATEVALUE(LEFT(A7131, 10)))</f>
        <v>1936</v>
      </c>
      <c r="C7131" s="6" t="n">
        <v>13375</v>
      </c>
      <c r="D7131" s="2" t="n">
        <v>0.835219907407407</v>
      </c>
      <c r="F7131" s="5" t="n">
        <v>8.588</v>
      </c>
      <c r="G7131" s="5" t="n">
        <v>126.553</v>
      </c>
      <c r="H7131" s="5" t="n">
        <v>35</v>
      </c>
      <c r="I7131" s="5" t="n">
        <v>6.6</v>
      </c>
      <c r="J7131" s="5" t="s">
        <v>13467</v>
      </c>
      <c r="K7131" s="5"/>
      <c r="L7131" s="5"/>
      <c r="M7131" s="5" t="n">
        <v>35</v>
      </c>
      <c r="N7131" s="5"/>
      <c r="O7131" s="5"/>
      <c r="P7131" s="5"/>
      <c r="Q7131" s="5" t="s">
        <v>3644</v>
      </c>
      <c r="R7131" s="5" t="s">
        <v>18484</v>
      </c>
      <c r="S7131" s="5" t="s">
        <v>18196</v>
      </c>
      <c r="T7131" s="5" t="s">
        <v>788</v>
      </c>
      <c r="U7131" s="5" t="str">
        <f aca="false">IF(ISNUMBER(FIND(",", T7131)), MID(T7131, FIND(",", T7131) + 2, LEN(T7131) - FIND(",", T7131) - 1), IF(T7131&lt;&gt;"", T7131, "unknown"))</f>
        <v>Philippines</v>
      </c>
      <c r="V7131" s="5" t="s">
        <v>27</v>
      </c>
    </row>
    <row r="7132" customFormat="false" ht="13.8" hidden="false" customHeight="false" outlineLevel="0" collapsed="false">
      <c r="A7132" s="5" t="s">
        <v>18485</v>
      </c>
      <c r="B7132" s="5" t="n">
        <f aca="false">YEAR(DATEVALUE(LEFT(A7132, 10)))</f>
        <v>1936</v>
      </c>
      <c r="C7132" s="6" t="n">
        <v>13357</v>
      </c>
      <c r="D7132" s="2" t="n">
        <v>0.317337962962963</v>
      </c>
      <c r="F7132" s="5" t="n">
        <v>-24.204</v>
      </c>
      <c r="G7132" s="5" t="n">
        <v>-70.632</v>
      </c>
      <c r="H7132" s="5" t="n">
        <v>35</v>
      </c>
      <c r="I7132" s="5" t="n">
        <v>6.6</v>
      </c>
      <c r="J7132" s="5" t="s">
        <v>13467</v>
      </c>
      <c r="K7132" s="5"/>
      <c r="L7132" s="5"/>
      <c r="M7132" s="5" t="n">
        <v>43</v>
      </c>
      <c r="N7132" s="5"/>
      <c r="O7132" s="5"/>
      <c r="P7132" s="5"/>
      <c r="Q7132" s="5" t="s">
        <v>3644</v>
      </c>
      <c r="R7132" s="5" t="s">
        <v>18486</v>
      </c>
      <c r="S7132" s="5" t="s">
        <v>18196</v>
      </c>
      <c r="T7132" s="5" t="s">
        <v>3566</v>
      </c>
      <c r="U7132" s="5" t="str">
        <f aca="false">IF(ISNUMBER(FIND(",", T7132)), MID(T7132, FIND(",", T7132) + 2, LEN(T7132) - FIND(",", T7132) - 1), IF(T7132&lt;&gt;"", T7132, "unknown"))</f>
        <v>Chile</v>
      </c>
      <c r="V7132" s="5" t="s">
        <v>27</v>
      </c>
    </row>
    <row r="7133" customFormat="false" ht="13.8" hidden="false" customHeight="false" outlineLevel="0" collapsed="false">
      <c r="A7133" s="5" t="s">
        <v>18487</v>
      </c>
      <c r="B7133" s="5" t="n">
        <f aca="false">YEAR(DATEVALUE(LEFT(A7133, 10)))</f>
        <v>1936</v>
      </c>
      <c r="C7133" s="6" t="n">
        <v>13344</v>
      </c>
      <c r="D7133" s="2" t="n">
        <v>0.466863425925926</v>
      </c>
      <c r="F7133" s="5" t="n">
        <v>-24.715</v>
      </c>
      <c r="G7133" s="5" t="n">
        <v>-70.023</v>
      </c>
      <c r="H7133" s="5" t="n">
        <v>35</v>
      </c>
      <c r="I7133" s="5" t="n">
        <v>7.1</v>
      </c>
      <c r="J7133" s="5" t="s">
        <v>3643</v>
      </c>
      <c r="K7133" s="5"/>
      <c r="L7133" s="5"/>
      <c r="M7133" s="5" t="n">
        <v>68</v>
      </c>
      <c r="N7133" s="5"/>
      <c r="O7133" s="5"/>
      <c r="P7133" s="5"/>
      <c r="Q7133" s="5" t="s">
        <v>3644</v>
      </c>
      <c r="R7133" s="5" t="s">
        <v>18488</v>
      </c>
      <c r="S7133" s="5" t="s">
        <v>18196</v>
      </c>
      <c r="T7133" s="5" t="s">
        <v>1454</v>
      </c>
      <c r="U7133" s="5" t="str">
        <f aca="false">IF(ISNUMBER(FIND(",", T7133)), MID(T7133, FIND(",", T7133) + 2, LEN(T7133) - FIND(",", T7133) - 1), IF(T7133&lt;&gt;"", T7133, "unknown"))</f>
        <v>Chile</v>
      </c>
      <c r="V7133" s="5" t="s">
        <v>27</v>
      </c>
    </row>
    <row r="7134" customFormat="false" ht="13.8" hidden="false" customHeight="false" outlineLevel="0" collapsed="false">
      <c r="A7134" s="5" t="s">
        <v>18489</v>
      </c>
      <c r="B7134" s="5" t="n">
        <f aca="false">YEAR(DATEVALUE(LEFT(A7134, 10)))</f>
        <v>1936</v>
      </c>
      <c r="C7134" s="6" t="n">
        <v>13336</v>
      </c>
      <c r="D7134" s="2" t="n">
        <v>0.788356481481482</v>
      </c>
      <c r="F7134" s="5" t="n">
        <v>5.856</v>
      </c>
      <c r="G7134" s="5" t="n">
        <v>127.024</v>
      </c>
      <c r="H7134" s="5" t="n">
        <v>35</v>
      </c>
      <c r="I7134" s="5" t="n">
        <v>7.3</v>
      </c>
      <c r="J7134" s="5" t="s">
        <v>1061</v>
      </c>
      <c r="K7134" s="5"/>
      <c r="L7134" s="5"/>
      <c r="M7134" s="5" t="n">
        <v>57</v>
      </c>
      <c r="N7134" s="5"/>
      <c r="O7134" s="5"/>
      <c r="P7134" s="5"/>
      <c r="Q7134" s="5" t="s">
        <v>3644</v>
      </c>
      <c r="R7134" s="5" t="s">
        <v>18490</v>
      </c>
      <c r="S7134" s="5" t="s">
        <v>18196</v>
      </c>
      <c r="T7134" s="5" t="s">
        <v>858</v>
      </c>
      <c r="U7134" s="5" t="str">
        <f aca="false">IF(ISNUMBER(FIND(",", T7134)), MID(T7134, FIND(",", T7134) + 2, LEN(T7134) - FIND(",", T7134) - 1), IF(T7134&lt;&gt;"", T7134, "unknown"))</f>
        <v>Philippine Islands region</v>
      </c>
      <c r="V7134" s="5" t="s">
        <v>27</v>
      </c>
    </row>
    <row r="7135" customFormat="false" ht="13.8" hidden="false" customHeight="false" outlineLevel="0" collapsed="false">
      <c r="A7135" s="5" t="s">
        <v>18491</v>
      </c>
      <c r="B7135" s="5" t="n">
        <f aca="false">YEAR(DATEVALUE(LEFT(A7135, 10)))</f>
        <v>1936</v>
      </c>
      <c r="C7135" s="6" t="n">
        <v>13331</v>
      </c>
      <c r="D7135" s="2" t="n">
        <v>0.629675925925926</v>
      </c>
      <c r="F7135" s="5" t="n">
        <v>51.274</v>
      </c>
      <c r="G7135" s="5" t="n">
        <v>160.885</v>
      </c>
      <c r="H7135" s="5" t="n">
        <v>35</v>
      </c>
      <c r="I7135" s="5" t="n">
        <v>7.2</v>
      </c>
      <c r="J7135" s="5" t="s">
        <v>3643</v>
      </c>
      <c r="K7135" s="5"/>
      <c r="L7135" s="5"/>
      <c r="M7135" s="5" t="n">
        <v>136</v>
      </c>
      <c r="N7135" s="5"/>
      <c r="O7135" s="5"/>
      <c r="P7135" s="5"/>
      <c r="Q7135" s="5" t="s">
        <v>3644</v>
      </c>
      <c r="R7135" s="5" t="s">
        <v>18492</v>
      </c>
      <c r="S7135" s="5" t="s">
        <v>18196</v>
      </c>
      <c r="T7135" s="5" t="s">
        <v>2024</v>
      </c>
      <c r="U7135" s="5" t="str">
        <f aca="false">IF(ISNUMBER(FIND(",", T7135)), MID(T7135, FIND(",", T7135) + 2, LEN(T7135) - FIND(",", T7135) - 1), IF(T7135&lt;&gt;"", T7135, "unknown"))</f>
        <v>Russia</v>
      </c>
      <c r="V7135" s="5" t="s">
        <v>27</v>
      </c>
    </row>
    <row r="7136" customFormat="false" ht="13.8" hidden="false" customHeight="false" outlineLevel="0" collapsed="false">
      <c r="A7136" s="5" t="s">
        <v>18493</v>
      </c>
      <c r="B7136" s="5" t="n">
        <f aca="false">YEAR(DATEVALUE(LEFT(A7136, 10)))</f>
        <v>1936</v>
      </c>
      <c r="C7136" s="6" t="n">
        <v>13330</v>
      </c>
      <c r="D7136" s="2" t="n">
        <v>0.604305555555556</v>
      </c>
      <c r="F7136" s="5" t="n">
        <v>36.502</v>
      </c>
      <c r="G7136" s="5" t="n">
        <v>70.836</v>
      </c>
      <c r="H7136" s="5" t="n">
        <v>222.2</v>
      </c>
      <c r="I7136" s="5" t="n">
        <v>6.6</v>
      </c>
      <c r="J7136" s="5" t="s">
        <v>13467</v>
      </c>
      <c r="K7136" s="5"/>
      <c r="L7136" s="5"/>
      <c r="M7136" s="5" t="n">
        <v>65</v>
      </c>
      <c r="N7136" s="5"/>
      <c r="O7136" s="5"/>
      <c r="P7136" s="5"/>
      <c r="Q7136" s="5" t="s">
        <v>3644</v>
      </c>
      <c r="R7136" s="5" t="s">
        <v>18494</v>
      </c>
      <c r="S7136" s="5" t="s">
        <v>18196</v>
      </c>
      <c r="T7136" s="5" t="s">
        <v>1948</v>
      </c>
      <c r="U7136" s="5" t="str">
        <f aca="false">IF(ISNUMBER(FIND(",", T7136)), MID(T7136, FIND(",", T7136) + 2, LEN(T7136) - FIND(",", T7136) - 1), IF(T7136&lt;&gt;"", T7136, "unknown"))</f>
        <v>Afghanistan</v>
      </c>
      <c r="V7136" s="5" t="s">
        <v>27</v>
      </c>
    </row>
    <row r="7137" customFormat="false" ht="13.8" hidden="false" customHeight="false" outlineLevel="0" collapsed="false">
      <c r="A7137" s="5" t="s">
        <v>18495</v>
      </c>
      <c r="B7137" s="5" t="n">
        <f aca="false">YEAR(DATEVALUE(LEFT(A7137, 10)))</f>
        <v>1936</v>
      </c>
      <c r="C7137" s="6" t="n">
        <v>13311</v>
      </c>
      <c r="D7137" s="2" t="n">
        <v>0.349548611111111</v>
      </c>
      <c r="F7137" s="5" t="n">
        <v>-5.5</v>
      </c>
      <c r="G7137" s="5" t="n">
        <v>147</v>
      </c>
      <c r="H7137" s="5" t="n">
        <v>190</v>
      </c>
      <c r="I7137" s="5" t="n">
        <v>7</v>
      </c>
      <c r="J7137" s="5" t="s">
        <v>1061</v>
      </c>
      <c r="K7137" s="5"/>
      <c r="L7137" s="5"/>
      <c r="M7137" s="5" t="n">
        <v>0</v>
      </c>
      <c r="N7137" s="5"/>
      <c r="O7137" s="5"/>
      <c r="P7137" s="5"/>
      <c r="Q7137" s="5" t="s">
        <v>3644</v>
      </c>
      <c r="R7137" s="5" t="s">
        <v>18496</v>
      </c>
      <c r="S7137" s="5" t="s">
        <v>18196</v>
      </c>
      <c r="T7137" s="5" t="s">
        <v>1026</v>
      </c>
      <c r="U7137" s="5" t="str">
        <f aca="false">IF(ISNUMBER(FIND(",", T7137)), MID(T7137, FIND(",", T7137) + 2, LEN(T7137) - FIND(",", T7137) - 1), IF(T7137&lt;&gt;"", T7137, "unknown"))</f>
        <v>Papua New Guinea</v>
      </c>
      <c r="V7137" s="5" t="s">
        <v>27</v>
      </c>
    </row>
    <row r="7138" customFormat="false" ht="13.8" hidden="false" customHeight="false" outlineLevel="0" collapsed="false">
      <c r="A7138" s="5" t="s">
        <v>18497</v>
      </c>
      <c r="B7138" s="5" t="n">
        <f aca="false">YEAR(DATEVALUE(LEFT(A7138, 10)))</f>
        <v>1936</v>
      </c>
      <c r="C7138" s="6" t="n">
        <v>13310</v>
      </c>
      <c r="D7138" s="2" t="n">
        <v>0.692025462962963</v>
      </c>
      <c r="F7138" s="5" t="n">
        <v>-0.134</v>
      </c>
      <c r="G7138" s="5" t="n">
        <v>98.956</v>
      </c>
      <c r="H7138" s="5" t="n">
        <v>35</v>
      </c>
      <c r="I7138" s="5" t="n">
        <v>6.6</v>
      </c>
      <c r="J7138" s="5" t="s">
        <v>13467</v>
      </c>
      <c r="K7138" s="5"/>
      <c r="L7138" s="5"/>
      <c r="M7138" s="5" t="n">
        <v>0</v>
      </c>
      <c r="N7138" s="5"/>
      <c r="O7138" s="5"/>
      <c r="P7138" s="5"/>
      <c r="Q7138" s="5" t="s">
        <v>3644</v>
      </c>
      <c r="R7138" s="5" t="s">
        <v>18498</v>
      </c>
      <c r="S7138" s="5" t="s">
        <v>18196</v>
      </c>
      <c r="T7138" s="5" t="s">
        <v>4626</v>
      </c>
      <c r="U7138" s="5" t="str">
        <f aca="false">IF(ISNUMBER(FIND(",", T7138)), MID(T7138, FIND(",", T7138) + 2, LEN(T7138) - FIND(",", T7138) - 1), IF(T7138&lt;&gt;"", T7138, "unknown"))</f>
        <v>Indonesia</v>
      </c>
      <c r="V7138" s="5" t="s">
        <v>27</v>
      </c>
    </row>
    <row r="7139" customFormat="false" ht="13.8" hidden="false" customHeight="false" outlineLevel="0" collapsed="false">
      <c r="A7139" s="5" t="s">
        <v>18499</v>
      </c>
      <c r="B7139" s="5" t="n">
        <f aca="false">YEAR(DATEVALUE(LEFT(A7139, 10)))</f>
        <v>1936</v>
      </c>
      <c r="C7139" s="6" t="n">
        <v>13306</v>
      </c>
      <c r="D7139" s="2" t="n">
        <v>0.60943287037037</v>
      </c>
      <c r="F7139" s="5" t="n">
        <v>0.369</v>
      </c>
      <c r="G7139" s="5" t="n">
        <v>123.797</v>
      </c>
      <c r="H7139" s="5" t="n">
        <v>179.2</v>
      </c>
      <c r="I7139" s="5" t="n">
        <v>6.6</v>
      </c>
      <c r="J7139" s="5" t="s">
        <v>13467</v>
      </c>
      <c r="K7139" s="5"/>
      <c r="L7139" s="5"/>
      <c r="M7139" s="5" t="n">
        <v>48</v>
      </c>
      <c r="N7139" s="5"/>
      <c r="O7139" s="5"/>
      <c r="P7139" s="5"/>
      <c r="Q7139" s="5" t="s">
        <v>3644</v>
      </c>
      <c r="R7139" s="5" t="s">
        <v>18500</v>
      </c>
      <c r="S7139" s="5" t="s">
        <v>18196</v>
      </c>
      <c r="T7139" s="5" t="s">
        <v>1197</v>
      </c>
      <c r="U7139" s="5" t="str">
        <f aca="false">IF(ISNUMBER(FIND(",", T7139)), MID(T7139, FIND(",", T7139) + 2, LEN(T7139) - FIND(",", T7139) - 1), IF(T7139&lt;&gt;"", T7139, "unknown"))</f>
        <v>Sulawesi, Indonesia</v>
      </c>
      <c r="V7139" s="5" t="s">
        <v>27</v>
      </c>
    </row>
    <row r="7140" customFormat="false" ht="13.8" hidden="false" customHeight="false" outlineLevel="0" collapsed="false">
      <c r="A7140" s="5" t="s">
        <v>18501</v>
      </c>
      <c r="B7140" s="5" t="n">
        <f aca="false">YEAR(DATEVALUE(LEFT(A7140, 10)))</f>
        <v>1936</v>
      </c>
      <c r="C7140" s="6" t="n">
        <v>13298</v>
      </c>
      <c r="D7140" s="2" t="n">
        <v>0.784027777777778</v>
      </c>
      <c r="F7140" s="5" t="n">
        <v>10.286</v>
      </c>
      <c r="G7140" s="5" t="n">
        <v>-103.77</v>
      </c>
      <c r="H7140" s="5" t="n">
        <v>15</v>
      </c>
      <c r="I7140" s="5" t="n">
        <v>6.6</v>
      </c>
      <c r="J7140" s="5" t="s">
        <v>13467</v>
      </c>
      <c r="K7140" s="5"/>
      <c r="L7140" s="5"/>
      <c r="M7140" s="5" t="n">
        <v>42</v>
      </c>
      <c r="N7140" s="5"/>
      <c r="O7140" s="5"/>
      <c r="P7140" s="5"/>
      <c r="Q7140" s="5" t="s">
        <v>3644</v>
      </c>
      <c r="R7140" s="5" t="s">
        <v>18502</v>
      </c>
      <c r="S7140" s="5" t="s">
        <v>18196</v>
      </c>
      <c r="T7140" s="5" t="s">
        <v>1081</v>
      </c>
      <c r="U7140" s="5" t="str">
        <f aca="false">IF(ISNUMBER(FIND(",", T7140)), MID(T7140, FIND(",", T7140) + 2, LEN(T7140) - FIND(",", T7140) - 1), IF(T7140&lt;&gt;"", T7140, "unknown"))</f>
        <v>northern East Pacific Rise</v>
      </c>
      <c r="V7140" s="5" t="s">
        <v>27</v>
      </c>
    </row>
    <row r="7141" customFormat="false" ht="13.8" hidden="false" customHeight="false" outlineLevel="0" collapsed="false">
      <c r="A7141" s="5" t="s">
        <v>18503</v>
      </c>
      <c r="B7141" s="5" t="n">
        <f aca="false">YEAR(DATEVALUE(LEFT(A7141, 10)))</f>
        <v>1936</v>
      </c>
      <c r="C7141" s="6" t="n">
        <v>13297</v>
      </c>
      <c r="D7141" s="2" t="n">
        <v>0.263391203703704</v>
      </c>
      <c r="F7141" s="5" t="n">
        <v>28.345</v>
      </c>
      <c r="G7141" s="5" t="n">
        <v>83.283</v>
      </c>
      <c r="H7141" s="5" t="n">
        <v>35</v>
      </c>
      <c r="I7141" s="5" t="n">
        <v>7</v>
      </c>
      <c r="J7141" s="5" t="s">
        <v>1621</v>
      </c>
      <c r="K7141" s="5"/>
      <c r="L7141" s="5"/>
      <c r="M7141" s="5" t="n">
        <v>144</v>
      </c>
      <c r="N7141" s="5"/>
      <c r="O7141" s="5"/>
      <c r="P7141" s="5"/>
      <c r="Q7141" s="5" t="s">
        <v>3644</v>
      </c>
      <c r="R7141" s="5" t="s">
        <v>18504</v>
      </c>
      <c r="S7141" s="5" t="s">
        <v>18196</v>
      </c>
      <c r="T7141" s="5" t="s">
        <v>6859</v>
      </c>
      <c r="U7141" s="5" t="str">
        <f aca="false">IF(ISNUMBER(FIND(",", T7141)), MID(T7141, FIND(",", T7141) + 2, LEN(T7141) - FIND(",", T7141) - 1), IF(T7141&lt;&gt;"", T7141, "unknown"))</f>
        <v>Nepal</v>
      </c>
      <c r="V7141" s="5" t="s">
        <v>27</v>
      </c>
    </row>
    <row r="7142" customFormat="false" ht="13.8" hidden="false" customHeight="false" outlineLevel="0" collapsed="false">
      <c r="A7142" s="5" t="s">
        <v>18505</v>
      </c>
      <c r="B7142" s="5" t="n">
        <f aca="false">YEAR(DATEVALUE(LEFT(A7142, 10)))</f>
        <v>1936</v>
      </c>
      <c r="C7142" s="6" t="n">
        <v>13289</v>
      </c>
      <c r="D7142" s="2" t="n">
        <v>0.868252314814815</v>
      </c>
      <c r="F7142" s="5" t="n">
        <v>-9.245</v>
      </c>
      <c r="G7142" s="5" t="n">
        <v>123.836</v>
      </c>
      <c r="H7142" s="5" t="n">
        <v>147.7</v>
      </c>
      <c r="I7142" s="5" t="n">
        <v>6.6</v>
      </c>
      <c r="J7142" s="5" t="s">
        <v>13467</v>
      </c>
      <c r="K7142" s="5"/>
      <c r="L7142" s="5"/>
      <c r="M7142" s="5" t="n">
        <v>81</v>
      </c>
      <c r="N7142" s="5"/>
      <c r="O7142" s="5"/>
      <c r="P7142" s="5"/>
      <c r="Q7142" s="5" t="s">
        <v>3644</v>
      </c>
      <c r="R7142" s="5" t="s">
        <v>18506</v>
      </c>
      <c r="S7142" s="5" t="s">
        <v>18196</v>
      </c>
      <c r="T7142" s="5" t="s">
        <v>13679</v>
      </c>
      <c r="U7142" s="5" t="str">
        <f aca="false">IF(ISNUMBER(FIND(",", T7142)), MID(T7142, FIND(",", T7142) + 2, LEN(T7142) - FIND(",", T7142) - 1), IF(T7142&lt;&gt;"", T7142, "unknown"))</f>
        <v>Indonesia</v>
      </c>
      <c r="V7142" s="5" t="s">
        <v>27</v>
      </c>
    </row>
    <row r="7143" customFormat="false" ht="13.8" hidden="false" customHeight="false" outlineLevel="0" collapsed="false">
      <c r="A7143" s="5" t="s">
        <v>18507</v>
      </c>
      <c r="B7143" s="5" t="n">
        <f aca="false">YEAR(DATEVALUE(LEFT(A7143, 10)))</f>
        <v>1936</v>
      </c>
      <c r="C7143" s="6" t="n">
        <v>13286</v>
      </c>
      <c r="D7143" s="2" t="n">
        <v>0.29568287037037</v>
      </c>
      <c r="F7143" s="5" t="n">
        <v>28.675</v>
      </c>
      <c r="G7143" s="5" t="n">
        <v>103.684</v>
      </c>
      <c r="H7143" s="5" t="n">
        <v>25</v>
      </c>
      <c r="I7143" s="5" t="n">
        <v>6.6</v>
      </c>
      <c r="J7143" s="5" t="s">
        <v>13467</v>
      </c>
      <c r="K7143" s="5"/>
      <c r="L7143" s="5"/>
      <c r="M7143" s="5" t="n">
        <v>66</v>
      </c>
      <c r="N7143" s="5"/>
      <c r="O7143" s="5"/>
      <c r="P7143" s="5"/>
      <c r="Q7143" s="5" t="s">
        <v>3644</v>
      </c>
      <c r="R7143" s="5" t="s">
        <v>18508</v>
      </c>
      <c r="S7143" s="5" t="s">
        <v>18196</v>
      </c>
      <c r="T7143" s="5" t="s">
        <v>3261</v>
      </c>
      <c r="U7143" s="5" t="str">
        <f aca="false">IF(ISNUMBER(FIND(",", T7143)), MID(T7143, FIND(",", T7143) + 2, LEN(T7143) - FIND(",", T7143) - 1), IF(T7143&lt;&gt;"", T7143, "unknown"))</f>
        <v>China</v>
      </c>
      <c r="V7143" s="5" t="s">
        <v>27</v>
      </c>
    </row>
    <row r="7144" customFormat="false" ht="13.8" hidden="false" customHeight="false" outlineLevel="0" collapsed="false">
      <c r="A7144" s="5" t="s">
        <v>18509</v>
      </c>
      <c r="B7144" s="5" t="n">
        <f aca="false">YEAR(DATEVALUE(LEFT(A7144, 10)))</f>
        <v>1936</v>
      </c>
      <c r="C7144" s="6" t="n">
        <v>13266</v>
      </c>
      <c r="D7144" s="2" t="n">
        <v>0.99943287037037</v>
      </c>
      <c r="F7144" s="5" t="n">
        <v>28.733</v>
      </c>
      <c r="G7144" s="5" t="n">
        <v>103.497</v>
      </c>
      <c r="H7144" s="5" t="n">
        <v>25</v>
      </c>
      <c r="I7144" s="5" t="n">
        <v>6.6</v>
      </c>
      <c r="J7144" s="5" t="s">
        <v>13467</v>
      </c>
      <c r="K7144" s="5"/>
      <c r="L7144" s="5"/>
      <c r="M7144" s="5" t="n">
        <v>44</v>
      </c>
      <c r="N7144" s="5"/>
      <c r="O7144" s="5"/>
      <c r="P7144" s="5"/>
      <c r="Q7144" s="5" t="s">
        <v>3644</v>
      </c>
      <c r="R7144" s="5" t="s">
        <v>18510</v>
      </c>
      <c r="S7144" s="5" t="s">
        <v>18196</v>
      </c>
      <c r="T7144" s="5" t="s">
        <v>3261</v>
      </c>
      <c r="U7144" s="5" t="str">
        <f aca="false">IF(ISNUMBER(FIND(",", T7144)), MID(T7144, FIND(",", T7144) + 2, LEN(T7144) - FIND(",", T7144) - 1), IF(T7144&lt;&gt;"", T7144, "unknown"))</f>
        <v>China</v>
      </c>
      <c r="V7144" s="5" t="s">
        <v>27</v>
      </c>
    </row>
    <row r="7145" customFormat="false" ht="13.8" hidden="false" customHeight="false" outlineLevel="0" collapsed="false">
      <c r="A7145" s="5" t="s">
        <v>18511</v>
      </c>
      <c r="B7145" s="5" t="n">
        <f aca="false">YEAR(DATEVALUE(LEFT(A7145, 10)))</f>
        <v>1936</v>
      </c>
      <c r="C7145" s="6" t="n">
        <v>13259</v>
      </c>
      <c r="D7145" s="2" t="n">
        <v>0.213414351851852</v>
      </c>
      <c r="F7145" s="5" t="n">
        <v>-7.674</v>
      </c>
      <c r="G7145" s="5" t="n">
        <v>156.473</v>
      </c>
      <c r="H7145" s="5" t="n">
        <v>35</v>
      </c>
      <c r="I7145" s="5" t="n">
        <v>7.2</v>
      </c>
      <c r="J7145" s="5" t="s">
        <v>3643</v>
      </c>
      <c r="K7145" s="5"/>
      <c r="L7145" s="5"/>
      <c r="M7145" s="5" t="n">
        <v>126</v>
      </c>
      <c r="N7145" s="5"/>
      <c r="O7145" s="5"/>
      <c r="P7145" s="5"/>
      <c r="Q7145" s="5" t="s">
        <v>3644</v>
      </c>
      <c r="R7145" s="5" t="s">
        <v>18512</v>
      </c>
      <c r="S7145" s="5" t="s">
        <v>18196</v>
      </c>
      <c r="T7145" s="5" t="s">
        <v>911</v>
      </c>
      <c r="U7145" s="5" t="str">
        <f aca="false">IF(ISNUMBER(FIND(",", T7145)), MID(T7145, FIND(",", T7145) + 2, LEN(T7145) - FIND(",", T7145) - 1), IF(T7145&lt;&gt;"", T7145, "unknown"))</f>
        <v>Solomon Islands</v>
      </c>
      <c r="V7145" s="5" t="s">
        <v>27</v>
      </c>
    </row>
    <row r="7146" customFormat="false" ht="13.8" hidden="false" customHeight="false" outlineLevel="0" collapsed="false">
      <c r="A7146" s="5" t="s">
        <v>18513</v>
      </c>
      <c r="B7146" s="5" t="n">
        <f aca="false">YEAR(DATEVALUE(LEFT(A7146, 10)))</f>
        <v>1936</v>
      </c>
      <c r="C7146" s="6" t="n">
        <v>13252</v>
      </c>
      <c r="D7146" s="2" t="n">
        <v>0.868773148148148</v>
      </c>
      <c r="F7146" s="5" t="n">
        <v>7.3</v>
      </c>
      <c r="G7146" s="5" t="n">
        <v>137.564</v>
      </c>
      <c r="H7146" s="5" t="n">
        <v>41.7</v>
      </c>
      <c r="I7146" s="5" t="n">
        <v>6.6</v>
      </c>
      <c r="J7146" s="5" t="s">
        <v>13467</v>
      </c>
      <c r="K7146" s="5"/>
      <c r="L7146" s="5"/>
      <c r="M7146" s="5" t="n">
        <v>53</v>
      </c>
      <c r="N7146" s="5"/>
      <c r="O7146" s="5"/>
      <c r="P7146" s="5"/>
      <c r="Q7146" s="5" t="s">
        <v>3644</v>
      </c>
      <c r="R7146" s="5" t="s">
        <v>18514</v>
      </c>
      <c r="S7146" s="5" t="s">
        <v>18196</v>
      </c>
      <c r="T7146" s="5" t="s">
        <v>4752</v>
      </c>
      <c r="U7146" s="5" t="str">
        <f aca="false">IF(ISNUMBER(FIND(",", T7146)), MID(T7146, FIND(",", T7146) + 2, LEN(T7146) - FIND(",", T7146) - 1), IF(T7146&lt;&gt;"", T7146, "unknown"))</f>
        <v>Federated States of Micronesia</v>
      </c>
      <c r="V7146" s="5" t="s">
        <v>27</v>
      </c>
    </row>
    <row r="7147" customFormat="false" ht="13.8" hidden="false" customHeight="false" outlineLevel="0" collapsed="false">
      <c r="A7147" s="5" t="s">
        <v>18515</v>
      </c>
      <c r="B7147" s="5" t="n">
        <f aca="false">YEAR(DATEVALUE(LEFT(A7147, 10)))</f>
        <v>1936</v>
      </c>
      <c r="C7147" s="6" t="n">
        <v>13241</v>
      </c>
      <c r="D7147" s="2" t="n">
        <v>0.0898958333333333</v>
      </c>
      <c r="F7147" s="5" t="n">
        <v>4.165</v>
      </c>
      <c r="G7147" s="5" t="n">
        <v>126.521</v>
      </c>
      <c r="H7147" s="5" t="n">
        <v>35</v>
      </c>
      <c r="I7147" s="5" t="n">
        <v>7.7</v>
      </c>
      <c r="J7147" s="5" t="s">
        <v>3643</v>
      </c>
      <c r="K7147" s="5"/>
      <c r="L7147" s="5"/>
      <c r="M7147" s="5" t="n">
        <v>59</v>
      </c>
      <c r="N7147" s="5"/>
      <c r="O7147" s="5"/>
      <c r="P7147" s="5"/>
      <c r="Q7147" s="5" t="s">
        <v>3644</v>
      </c>
      <c r="R7147" s="5" t="s">
        <v>18516</v>
      </c>
      <c r="S7147" s="5" t="s">
        <v>18196</v>
      </c>
      <c r="T7147" s="5" t="s">
        <v>2799</v>
      </c>
      <c r="U7147" s="5" t="str">
        <f aca="false">IF(ISNUMBER(FIND(",", T7147)), MID(T7147, FIND(",", T7147) + 2, LEN(T7147) - FIND(",", T7147) - 1), IF(T7147&lt;&gt;"", T7147, "unknown"))</f>
        <v>Indonesia</v>
      </c>
      <c r="V7147" s="5" t="s">
        <v>27</v>
      </c>
    </row>
    <row r="7148" customFormat="false" ht="13.8" hidden="false" customHeight="false" outlineLevel="0" collapsed="false">
      <c r="A7148" s="5" t="s">
        <v>18517</v>
      </c>
      <c r="B7148" s="5" t="n">
        <f aca="false">YEAR(DATEVALUE(LEFT(A7148, 10)))</f>
        <v>1936</v>
      </c>
      <c r="C7148" s="6" t="n">
        <v>13231</v>
      </c>
      <c r="D7148" s="2" t="n">
        <v>0.511215277777778</v>
      </c>
      <c r="F7148" s="5" t="n">
        <v>-8.45</v>
      </c>
      <c r="G7148" s="5" t="n">
        <v>157.437</v>
      </c>
      <c r="H7148" s="5" t="n">
        <v>35</v>
      </c>
      <c r="I7148" s="5" t="n">
        <v>6.7</v>
      </c>
      <c r="J7148" s="5" t="s">
        <v>13467</v>
      </c>
      <c r="K7148" s="5"/>
      <c r="L7148" s="5"/>
      <c r="M7148" s="5" t="n">
        <v>41</v>
      </c>
      <c r="N7148" s="5"/>
      <c r="O7148" s="5"/>
      <c r="P7148" s="5"/>
      <c r="Q7148" s="5" t="s">
        <v>3644</v>
      </c>
      <c r="R7148" s="5" t="s">
        <v>18518</v>
      </c>
      <c r="S7148" s="5" t="s">
        <v>18196</v>
      </c>
      <c r="T7148" s="5" t="s">
        <v>911</v>
      </c>
      <c r="U7148" s="5" t="str">
        <f aca="false">IF(ISNUMBER(FIND(",", T7148)), MID(T7148, FIND(",", T7148) + 2, LEN(T7148) - FIND(",", T7148) - 1), IF(T7148&lt;&gt;"", T7148, "unknown"))</f>
        <v>Solomon Islands</v>
      </c>
      <c r="V7148" s="5" t="s">
        <v>27</v>
      </c>
    </row>
    <row r="7149" customFormat="false" ht="13.8" hidden="false" customHeight="false" outlineLevel="0" collapsed="false">
      <c r="A7149" s="5" t="s">
        <v>18519</v>
      </c>
      <c r="B7149" s="5" t="n">
        <f aca="false">YEAR(DATEVALUE(LEFT(A7149, 10)))</f>
        <v>1936</v>
      </c>
      <c r="C7149" s="6" t="n">
        <v>13207</v>
      </c>
      <c r="D7149" s="2" t="n">
        <v>0.419606481481482</v>
      </c>
      <c r="F7149" s="5" t="n">
        <v>-7.613</v>
      </c>
      <c r="G7149" s="5" t="n">
        <v>127.383</v>
      </c>
      <c r="H7149" s="5" t="n">
        <v>181.7</v>
      </c>
      <c r="I7149" s="5" t="n">
        <v>6.6</v>
      </c>
      <c r="J7149" s="5" t="s">
        <v>13467</v>
      </c>
      <c r="K7149" s="5"/>
      <c r="L7149" s="5"/>
      <c r="M7149" s="5" t="n">
        <v>55</v>
      </c>
      <c r="N7149" s="5"/>
      <c r="O7149" s="5"/>
      <c r="P7149" s="5"/>
      <c r="Q7149" s="5" t="s">
        <v>3644</v>
      </c>
      <c r="R7149" s="5" t="s">
        <v>18520</v>
      </c>
      <c r="S7149" s="5" t="s">
        <v>18196</v>
      </c>
      <c r="T7149" s="5" t="s">
        <v>145</v>
      </c>
      <c r="U7149" s="5" t="str">
        <f aca="false">IF(ISNUMBER(FIND(",", T7149)), MID(T7149, FIND(",", T7149) + 2, LEN(T7149) - FIND(",", T7149) - 1), IF(T7149&lt;&gt;"", T7149, "unknown"))</f>
        <v>Indonesia</v>
      </c>
      <c r="V7149" s="5" t="s">
        <v>27</v>
      </c>
    </row>
    <row r="7150" customFormat="false" ht="13.8" hidden="false" customHeight="false" outlineLevel="0" collapsed="false">
      <c r="A7150" s="5" t="s">
        <v>18521</v>
      </c>
      <c r="B7150" s="5" t="n">
        <f aca="false">YEAR(DATEVALUE(LEFT(A7150, 10)))</f>
        <v>1936</v>
      </c>
      <c r="C7150" s="6" t="n">
        <v>13202</v>
      </c>
      <c r="D7150" s="2" t="n">
        <v>0.807615740740741</v>
      </c>
      <c r="F7150" s="5" t="n">
        <v>-48.592</v>
      </c>
      <c r="G7150" s="5" t="n">
        <v>163.782</v>
      </c>
      <c r="H7150" s="5" t="n">
        <v>25</v>
      </c>
      <c r="I7150" s="5" t="n">
        <v>6.6</v>
      </c>
      <c r="J7150" s="5" t="s">
        <v>13467</v>
      </c>
      <c r="K7150" s="5"/>
      <c r="L7150" s="5"/>
      <c r="M7150" s="5" t="n">
        <v>10</v>
      </c>
      <c r="N7150" s="5"/>
      <c r="O7150" s="5"/>
      <c r="P7150" s="5"/>
      <c r="Q7150" s="5" t="s">
        <v>3644</v>
      </c>
      <c r="R7150" s="5" t="s">
        <v>18522</v>
      </c>
      <c r="S7150" s="5" t="s">
        <v>18196</v>
      </c>
      <c r="T7150" s="5" t="s">
        <v>2692</v>
      </c>
      <c r="U7150" s="5" t="str">
        <f aca="false">IF(ISNUMBER(FIND(",", T7150)), MID(T7150, FIND(",", T7150) + 2, LEN(T7150) - FIND(",", T7150) - 1), IF(T7150&lt;&gt;"", T7150, "unknown"))</f>
        <v>off the west coast of the South Island of New Zealand</v>
      </c>
      <c r="V7150" s="5" t="s">
        <v>27</v>
      </c>
    </row>
    <row r="7151" customFormat="false" ht="13.8" hidden="false" customHeight="false" outlineLevel="0" collapsed="false">
      <c r="A7151" s="5" t="s">
        <v>18523</v>
      </c>
      <c r="B7151" s="5" t="n">
        <f aca="false">YEAR(DATEVALUE(LEFT(A7151, 10)))</f>
        <v>1936</v>
      </c>
      <c r="C7151" s="6" t="n">
        <v>13202</v>
      </c>
      <c r="D7151" s="2" t="n">
        <v>0.647280092592593</v>
      </c>
      <c r="F7151" s="5" t="n">
        <v>-48.945</v>
      </c>
      <c r="G7151" s="5" t="n">
        <v>164.225</v>
      </c>
      <c r="H7151" s="5" t="n">
        <v>25</v>
      </c>
      <c r="I7151" s="5" t="n">
        <v>6.8</v>
      </c>
      <c r="J7151" s="5" t="s">
        <v>1621</v>
      </c>
      <c r="K7151" s="5"/>
      <c r="L7151" s="5"/>
      <c r="M7151" s="5" t="n">
        <v>34</v>
      </c>
      <c r="N7151" s="5"/>
      <c r="O7151" s="5"/>
      <c r="P7151" s="5"/>
      <c r="Q7151" s="5" t="s">
        <v>3644</v>
      </c>
      <c r="R7151" s="5" t="s">
        <v>18524</v>
      </c>
      <c r="S7151" s="5" t="s">
        <v>18196</v>
      </c>
      <c r="T7151" s="5" t="s">
        <v>2692</v>
      </c>
      <c r="U7151" s="5" t="str">
        <f aca="false">IF(ISNUMBER(FIND(",", T7151)), MID(T7151, FIND(",", T7151) + 2, LEN(T7151) - FIND(",", T7151) - 1), IF(T7151&lt;&gt;"", T7151, "unknown"))</f>
        <v>off the west coast of the South Island of New Zealand</v>
      </c>
      <c r="V7151" s="5" t="s">
        <v>27</v>
      </c>
    </row>
    <row r="7152" customFormat="false" ht="13.8" hidden="false" customHeight="false" outlineLevel="0" collapsed="false">
      <c r="A7152" s="5" t="s">
        <v>18525</v>
      </c>
      <c r="B7152" s="5" t="n">
        <f aca="false">YEAR(DATEVALUE(LEFT(A7152, 10)))</f>
        <v>1936</v>
      </c>
      <c r="C7152" s="6" t="n">
        <v>13201</v>
      </c>
      <c r="D7152" s="2" t="n">
        <v>0.706435185185185</v>
      </c>
      <c r="F7152" s="5" t="n">
        <v>-5</v>
      </c>
      <c r="G7152" s="5" t="n">
        <v>144.5</v>
      </c>
      <c r="H7152" s="5" t="n">
        <v>75</v>
      </c>
      <c r="I7152" s="5" t="n">
        <v>6.7</v>
      </c>
      <c r="J7152" s="5" t="s">
        <v>13467</v>
      </c>
      <c r="K7152" s="5"/>
      <c r="L7152" s="5"/>
      <c r="M7152" s="5" t="n">
        <v>0</v>
      </c>
      <c r="N7152" s="5"/>
      <c r="O7152" s="5"/>
      <c r="P7152" s="5"/>
      <c r="Q7152" s="5" t="s">
        <v>3644</v>
      </c>
      <c r="R7152" s="5" t="s">
        <v>18526</v>
      </c>
      <c r="S7152" s="5" t="s">
        <v>18196</v>
      </c>
      <c r="T7152" s="5" t="s">
        <v>873</v>
      </c>
      <c r="U7152" s="5" t="str">
        <f aca="false">IF(ISNUMBER(FIND(",", T7152)), MID(T7152, FIND(",", T7152) + 2, LEN(T7152) - FIND(",", T7152) - 1), IF(T7152&lt;&gt;"", T7152, "unknown"))</f>
        <v>Papua New Guinea</v>
      </c>
      <c r="V7152" s="5" t="s">
        <v>27</v>
      </c>
    </row>
    <row r="7153" customFormat="false" ht="13.8" hidden="false" customHeight="false" outlineLevel="0" collapsed="false">
      <c r="A7153" s="5" t="s">
        <v>18527</v>
      </c>
      <c r="B7153" s="5" t="n">
        <f aca="false">YEAR(DATEVALUE(LEFT(A7153, 10)))</f>
        <v>1936</v>
      </c>
      <c r="C7153" s="6" t="n">
        <v>13195</v>
      </c>
      <c r="D7153" s="2" t="n">
        <v>0.532662037037037</v>
      </c>
      <c r="F7153" s="5" t="n">
        <v>-4.362</v>
      </c>
      <c r="G7153" s="5" t="n">
        <v>133.285</v>
      </c>
      <c r="H7153" s="5" t="n">
        <v>35</v>
      </c>
      <c r="I7153" s="5" t="n">
        <v>7.1</v>
      </c>
      <c r="J7153" s="5" t="s">
        <v>3643</v>
      </c>
      <c r="K7153" s="5"/>
      <c r="L7153" s="5"/>
      <c r="M7153" s="5" t="n">
        <v>101</v>
      </c>
      <c r="N7153" s="5"/>
      <c r="O7153" s="5"/>
      <c r="P7153" s="5"/>
      <c r="Q7153" s="5" t="s">
        <v>3644</v>
      </c>
      <c r="R7153" s="5" t="s">
        <v>18528</v>
      </c>
      <c r="S7153" s="5" t="s">
        <v>18196</v>
      </c>
      <c r="T7153" s="5" t="s">
        <v>813</v>
      </c>
      <c r="U7153" s="5" t="str">
        <f aca="false">IF(ISNUMBER(FIND(",", T7153)), MID(T7153, FIND(",", T7153) + 2, LEN(T7153) - FIND(",", T7153) - 1), IF(T7153&lt;&gt;"", T7153, "unknown"))</f>
        <v>Indonesia</v>
      </c>
      <c r="V7153" s="5" t="s">
        <v>27</v>
      </c>
    </row>
    <row r="7154" customFormat="false" ht="13.8" hidden="false" customHeight="false" outlineLevel="0" collapsed="false">
      <c r="A7154" s="5" t="s">
        <v>18529</v>
      </c>
      <c r="B7154" s="5" t="n">
        <f aca="false">YEAR(DATEVALUE(LEFT(A7154, 10)))</f>
        <v>1936</v>
      </c>
      <c r="C7154" s="6" t="n">
        <v>13190</v>
      </c>
      <c r="D7154" s="2" t="n">
        <v>0.753865740740741</v>
      </c>
      <c r="F7154" s="5" t="n">
        <v>-18.528</v>
      </c>
      <c r="G7154" s="5" t="n">
        <v>-177.709</v>
      </c>
      <c r="H7154" s="5" t="n">
        <v>487.2</v>
      </c>
      <c r="I7154" s="5" t="n">
        <v>6.6</v>
      </c>
      <c r="J7154" s="5" t="s">
        <v>13467</v>
      </c>
      <c r="K7154" s="5"/>
      <c r="L7154" s="5"/>
      <c r="M7154" s="5" t="n">
        <v>66</v>
      </c>
      <c r="N7154" s="5"/>
      <c r="O7154" s="5"/>
      <c r="P7154" s="5"/>
      <c r="Q7154" s="5" t="s">
        <v>3644</v>
      </c>
      <c r="R7154" s="5" t="s">
        <v>18530</v>
      </c>
      <c r="S7154" s="5" t="s">
        <v>18196</v>
      </c>
      <c r="T7154" s="5" t="s">
        <v>161</v>
      </c>
      <c r="U7154" s="5" t="str">
        <f aca="false">IF(ISNUMBER(FIND(",", T7154)), MID(T7154, FIND(",", T7154) + 2, LEN(T7154) - FIND(",", T7154) - 1), IF(T7154&lt;&gt;"", T7154, "unknown"))</f>
        <v>Fiji region</v>
      </c>
      <c r="V7154" s="5" t="s">
        <v>27</v>
      </c>
    </row>
    <row r="7155" customFormat="false" ht="13.8" hidden="false" customHeight="false" outlineLevel="0" collapsed="false">
      <c r="A7155" s="5" t="s">
        <v>18531</v>
      </c>
      <c r="B7155" s="5" t="n">
        <f aca="false">YEAR(DATEVALUE(LEFT(A7155, 10)))</f>
        <v>1936</v>
      </c>
      <c r="C7155" s="6" t="n">
        <v>13188</v>
      </c>
      <c r="D7155" s="2" t="n">
        <v>0.507789351851852</v>
      </c>
      <c r="F7155" s="5" t="n">
        <v>-5.247</v>
      </c>
      <c r="G7155" s="5" t="n">
        <v>145.772</v>
      </c>
      <c r="H7155" s="5" t="n">
        <v>50</v>
      </c>
      <c r="I7155" s="5" t="n">
        <v>6.6</v>
      </c>
      <c r="J7155" s="5" t="s">
        <v>13467</v>
      </c>
      <c r="K7155" s="5"/>
      <c r="L7155" s="5"/>
      <c r="M7155" s="5" t="n">
        <v>38</v>
      </c>
      <c r="N7155" s="5"/>
      <c r="O7155" s="5"/>
      <c r="P7155" s="5"/>
      <c r="Q7155" s="5" t="s">
        <v>3644</v>
      </c>
      <c r="R7155" s="5" t="s">
        <v>18532</v>
      </c>
      <c r="S7155" s="5" t="s">
        <v>18196</v>
      </c>
      <c r="T7155" s="5" t="s">
        <v>1026</v>
      </c>
      <c r="U7155" s="5" t="str">
        <f aca="false">IF(ISNUMBER(FIND(",", T7155)), MID(T7155, FIND(",", T7155) + 2, LEN(T7155) - FIND(",", T7155) - 1), IF(T7155&lt;&gt;"", T7155, "unknown"))</f>
        <v>Papua New Guinea</v>
      </c>
      <c r="V7155" s="5" t="s">
        <v>27</v>
      </c>
    </row>
    <row r="7156" customFormat="false" ht="13.8" hidden="false" customHeight="false" outlineLevel="0" collapsed="false">
      <c r="A7156" s="5" t="s">
        <v>18533</v>
      </c>
      <c r="B7156" s="5" t="n">
        <f aca="false">YEAR(DATEVALUE(LEFT(A7156, 10)))</f>
        <v>1936</v>
      </c>
      <c r="C7156" s="6" t="n">
        <v>13187</v>
      </c>
      <c r="D7156" s="2" t="n">
        <v>0.372569444444444</v>
      </c>
      <c r="F7156" s="5" t="n">
        <v>35.633</v>
      </c>
      <c r="G7156" s="5" t="n">
        <v>103.265</v>
      </c>
      <c r="H7156" s="5" t="n">
        <v>25</v>
      </c>
      <c r="I7156" s="5" t="n">
        <v>6.6</v>
      </c>
      <c r="J7156" s="5" t="s">
        <v>13467</v>
      </c>
      <c r="K7156" s="5"/>
      <c r="L7156" s="5"/>
      <c r="M7156" s="5" t="n">
        <v>33</v>
      </c>
      <c r="N7156" s="5"/>
      <c r="O7156" s="5"/>
      <c r="P7156" s="5"/>
      <c r="Q7156" s="5" t="s">
        <v>3644</v>
      </c>
      <c r="R7156" s="5" t="s">
        <v>18534</v>
      </c>
      <c r="S7156" s="5" t="s">
        <v>18196</v>
      </c>
      <c r="T7156" s="5" t="s">
        <v>16876</v>
      </c>
      <c r="U7156" s="5" t="str">
        <f aca="false">IF(ISNUMBER(FIND(",", T7156)), MID(T7156, FIND(",", T7156) + 2, LEN(T7156) - FIND(",", T7156) - 1), IF(T7156&lt;&gt;"", T7156, "unknown"))</f>
        <v>China</v>
      </c>
      <c r="V7156" s="5" t="s">
        <v>27</v>
      </c>
    </row>
    <row r="7157" customFormat="false" ht="13.8" hidden="false" customHeight="false" outlineLevel="0" collapsed="false">
      <c r="A7157" s="5" t="s">
        <v>18535</v>
      </c>
      <c r="B7157" s="5" t="n">
        <f aca="false">YEAR(DATEVALUE(LEFT(A7157, 10)))</f>
        <v>1936</v>
      </c>
      <c r="C7157" s="6" t="n">
        <v>13169</v>
      </c>
      <c r="D7157" s="2" t="n">
        <v>0.705763888888889</v>
      </c>
      <c r="F7157" s="5" t="n">
        <v>6.031</v>
      </c>
      <c r="G7157" s="5" t="n">
        <v>127.13</v>
      </c>
      <c r="H7157" s="5" t="n">
        <v>35</v>
      </c>
      <c r="I7157" s="5" t="n">
        <v>7</v>
      </c>
      <c r="J7157" s="5" t="s">
        <v>1061</v>
      </c>
      <c r="K7157" s="5"/>
      <c r="L7157" s="5"/>
      <c r="M7157" s="5" t="n">
        <v>44</v>
      </c>
      <c r="N7157" s="5"/>
      <c r="O7157" s="5"/>
      <c r="P7157" s="5"/>
      <c r="Q7157" s="5" t="s">
        <v>3644</v>
      </c>
      <c r="R7157" s="5" t="s">
        <v>18536</v>
      </c>
      <c r="S7157" s="5" t="s">
        <v>18196</v>
      </c>
      <c r="T7157" s="5" t="s">
        <v>858</v>
      </c>
      <c r="U7157" s="5" t="str">
        <f aca="false">IF(ISNUMBER(FIND(",", T7157)), MID(T7157, FIND(",", T7157) + 2, LEN(T7157) - FIND(",", T7157) - 1), IF(T7157&lt;&gt;"", T7157, "unknown"))</f>
        <v>Philippine Islands region</v>
      </c>
      <c r="V7157" s="5" t="s">
        <v>27</v>
      </c>
    </row>
    <row r="7158" customFormat="false" ht="13.8" hidden="false" customHeight="false" outlineLevel="0" collapsed="false">
      <c r="A7158" s="5" t="s">
        <v>18537</v>
      </c>
      <c r="B7158" s="5" t="n">
        <f aca="false">YEAR(DATEVALUE(LEFT(A7158, 10)))</f>
        <v>1936</v>
      </c>
      <c r="C7158" s="6" t="n">
        <v>13163</v>
      </c>
      <c r="D7158" s="2" t="n">
        <v>0.591898148148148</v>
      </c>
      <c r="F7158" s="5" t="n">
        <v>-28.922</v>
      </c>
      <c r="G7158" s="5" t="n">
        <v>-62.624</v>
      </c>
      <c r="H7158" s="5" t="n">
        <v>601.7</v>
      </c>
      <c r="I7158" s="5" t="n">
        <v>6.7</v>
      </c>
      <c r="J7158" s="5" t="s">
        <v>13467</v>
      </c>
      <c r="K7158" s="5"/>
      <c r="L7158" s="5"/>
      <c r="M7158" s="5" t="n">
        <v>64</v>
      </c>
      <c r="N7158" s="5"/>
      <c r="O7158" s="5"/>
      <c r="P7158" s="5"/>
      <c r="Q7158" s="5" t="s">
        <v>3644</v>
      </c>
      <c r="R7158" s="5" t="s">
        <v>18538</v>
      </c>
      <c r="S7158" s="5" t="s">
        <v>18196</v>
      </c>
      <c r="T7158" s="5" t="s">
        <v>973</v>
      </c>
      <c r="U7158" s="5" t="str">
        <f aca="false">IF(ISNUMBER(FIND(",", T7158)), MID(T7158, FIND(",", T7158) + 2, LEN(T7158) - FIND(",", T7158) - 1), IF(T7158&lt;&gt;"", T7158, "unknown"))</f>
        <v>Argentina</v>
      </c>
      <c r="V7158" s="5" t="s">
        <v>27</v>
      </c>
    </row>
    <row r="7159" customFormat="false" ht="13.8" hidden="false" customHeight="false" outlineLevel="0" collapsed="false">
      <c r="A7159" s="5" t="s">
        <v>18539</v>
      </c>
      <c r="B7159" s="5" t="n">
        <f aca="false">YEAR(DATEVALUE(LEFT(A7159, 10)))</f>
        <v>1936</v>
      </c>
      <c r="C7159" s="6" t="n">
        <v>13163</v>
      </c>
      <c r="D7159" s="2" t="n">
        <v>0.233680555555556</v>
      </c>
      <c r="F7159" s="5" t="n">
        <v>-60.53</v>
      </c>
      <c r="G7159" s="5" t="n">
        <v>-22.38</v>
      </c>
      <c r="H7159" s="5" t="n">
        <v>35</v>
      </c>
      <c r="I7159" s="5" t="n">
        <v>6.8</v>
      </c>
      <c r="J7159" s="5" t="s">
        <v>1621</v>
      </c>
      <c r="K7159" s="5"/>
      <c r="L7159" s="5"/>
      <c r="M7159" s="5" t="n">
        <v>27</v>
      </c>
      <c r="N7159" s="5"/>
      <c r="O7159" s="5"/>
      <c r="P7159" s="5"/>
      <c r="Q7159" s="5" t="s">
        <v>3644</v>
      </c>
      <c r="R7159" s="5" t="s">
        <v>18540</v>
      </c>
      <c r="S7159" s="5" t="s">
        <v>18196</v>
      </c>
      <c r="T7159" s="5" t="s">
        <v>1161</v>
      </c>
      <c r="U7159" s="5" t="str">
        <f aca="false">IF(ISNUMBER(FIND(",", T7159)), MID(T7159, FIND(",", T7159) + 2, LEN(T7159) - FIND(",", T7159) - 1), IF(T7159&lt;&gt;"", T7159, "unknown"))</f>
        <v>South Sandwich Islands region</v>
      </c>
      <c r="V7159" s="5" t="s">
        <v>27</v>
      </c>
    </row>
    <row r="7160" customFormat="false" ht="13.8" hidden="false" customHeight="false" outlineLevel="0" collapsed="false">
      <c r="A7160" s="5" t="s">
        <v>18541</v>
      </c>
      <c r="B7160" s="5" t="n">
        <f aca="false">YEAR(DATEVALUE(LEFT(A7160, 10)))</f>
        <v>1936</v>
      </c>
      <c r="C7160" s="6" t="n">
        <v>13151</v>
      </c>
      <c r="D7160" s="2" t="n">
        <v>0.940601851851852</v>
      </c>
      <c r="F7160" s="5" t="n">
        <v>-0.279</v>
      </c>
      <c r="G7160" s="5" t="n">
        <v>98.872</v>
      </c>
      <c r="H7160" s="5" t="n">
        <v>35</v>
      </c>
      <c r="I7160" s="5" t="n">
        <v>7</v>
      </c>
      <c r="J7160" s="5" t="s">
        <v>1061</v>
      </c>
      <c r="K7160" s="5"/>
      <c r="L7160" s="5"/>
      <c r="M7160" s="5" t="n">
        <v>69</v>
      </c>
      <c r="N7160" s="5"/>
      <c r="O7160" s="5"/>
      <c r="P7160" s="5"/>
      <c r="Q7160" s="5" t="s">
        <v>3644</v>
      </c>
      <c r="R7160" s="5" t="s">
        <v>18542</v>
      </c>
      <c r="S7160" s="5" t="s">
        <v>18196</v>
      </c>
      <c r="T7160" s="5" t="s">
        <v>4626</v>
      </c>
      <c r="U7160" s="5" t="str">
        <f aca="false">IF(ISNUMBER(FIND(",", T7160)), MID(T7160, FIND(",", T7160) + 2, LEN(T7160) - FIND(",", T7160) - 1), IF(T7160&lt;&gt;"", T7160, "unknown"))</f>
        <v>Indonesia</v>
      </c>
      <c r="V7160" s="5" t="s">
        <v>27</v>
      </c>
    </row>
    <row r="7161" customFormat="false" ht="13.8" hidden="false" customHeight="false" outlineLevel="0" collapsed="false">
      <c r="A7161" s="5" t="s">
        <v>18543</v>
      </c>
      <c r="B7161" s="5" t="n">
        <f aca="false">YEAR(DATEVALUE(LEFT(A7161, 10)))</f>
        <v>1936</v>
      </c>
      <c r="C7161" s="6" t="n">
        <v>13151</v>
      </c>
      <c r="D7161" s="2" t="n">
        <v>0.726909722222222</v>
      </c>
      <c r="F7161" s="5" t="n">
        <v>-9.483</v>
      </c>
      <c r="G7161" s="5" t="n">
        <v>119.361</v>
      </c>
      <c r="H7161" s="5" t="n">
        <v>35</v>
      </c>
      <c r="I7161" s="5" t="n">
        <v>6.6</v>
      </c>
      <c r="J7161" s="5" t="s">
        <v>13467</v>
      </c>
      <c r="K7161" s="5"/>
      <c r="L7161" s="5"/>
      <c r="M7161" s="5" t="n">
        <v>29</v>
      </c>
      <c r="N7161" s="5"/>
      <c r="O7161" s="5"/>
      <c r="P7161" s="5"/>
      <c r="Q7161" s="5" t="s">
        <v>3644</v>
      </c>
      <c r="R7161" s="5" t="s">
        <v>18544</v>
      </c>
      <c r="S7161" s="5" t="s">
        <v>18196</v>
      </c>
      <c r="T7161" s="5" t="s">
        <v>10478</v>
      </c>
      <c r="U7161" s="5" t="str">
        <f aca="false">IF(ISNUMBER(FIND(",", T7161)), MID(T7161, FIND(",", T7161) + 2, LEN(T7161) - FIND(",", T7161) - 1), IF(T7161&lt;&gt;"", T7161, "unknown"))</f>
        <v>Indonesia</v>
      </c>
      <c r="V7161" s="5" t="s">
        <v>27</v>
      </c>
    </row>
    <row r="7162" customFormat="false" ht="13.8" hidden="false" customHeight="false" outlineLevel="0" collapsed="false">
      <c r="A7162" s="5" t="s">
        <v>18545</v>
      </c>
      <c r="B7162" s="5" t="n">
        <f aca="false">YEAR(DATEVALUE(LEFT(A7162, 10)))</f>
        <v>1935</v>
      </c>
      <c r="C7162" s="6" t="n">
        <v>13146</v>
      </c>
      <c r="D7162" s="2" t="n">
        <v>0.107974537037037</v>
      </c>
      <c r="F7162" s="5" t="n">
        <v>-0.345</v>
      </c>
      <c r="G7162" s="5" t="n">
        <v>98.147</v>
      </c>
      <c r="H7162" s="5" t="n">
        <v>35</v>
      </c>
      <c r="I7162" s="5" t="n">
        <v>7.8</v>
      </c>
      <c r="J7162" s="5" t="s">
        <v>3643</v>
      </c>
      <c r="K7162" s="5"/>
      <c r="L7162" s="5"/>
      <c r="M7162" s="5" t="n">
        <v>97</v>
      </c>
      <c r="N7162" s="5"/>
      <c r="O7162" s="5"/>
      <c r="P7162" s="5"/>
      <c r="Q7162" s="5" t="s">
        <v>3644</v>
      </c>
      <c r="R7162" s="5" t="s">
        <v>18546</v>
      </c>
      <c r="S7162" s="5" t="s">
        <v>18196</v>
      </c>
      <c r="T7162" s="5" t="s">
        <v>4626</v>
      </c>
      <c r="U7162" s="5" t="str">
        <f aca="false">IF(ISNUMBER(FIND(",", T7162)), MID(T7162, FIND(",", T7162) + 2, LEN(T7162) - FIND(",", T7162) - 1), IF(T7162&lt;&gt;"", T7162, "unknown"))</f>
        <v>Indonesia</v>
      </c>
      <c r="V7162" s="5" t="s">
        <v>27</v>
      </c>
    </row>
    <row r="7163" customFormat="false" ht="13.8" hidden="false" customHeight="false" outlineLevel="0" collapsed="false">
      <c r="A7163" s="5" t="s">
        <v>18547</v>
      </c>
      <c r="B7163" s="5" t="n">
        <f aca="false">YEAR(DATEVALUE(LEFT(A7163, 10)))</f>
        <v>1935</v>
      </c>
      <c r="C7163" s="6" t="n">
        <v>13142</v>
      </c>
      <c r="D7163" s="2" t="n">
        <v>0.516793981481482</v>
      </c>
      <c r="F7163" s="5" t="n">
        <v>2.753</v>
      </c>
      <c r="G7163" s="5" t="n">
        <v>-79.293</v>
      </c>
      <c r="H7163" s="5" t="n">
        <v>15</v>
      </c>
      <c r="I7163" s="5" t="n">
        <v>6.6</v>
      </c>
      <c r="J7163" s="5" t="s">
        <v>13467</v>
      </c>
      <c r="K7163" s="5"/>
      <c r="L7163" s="5"/>
      <c r="M7163" s="5" t="n">
        <v>34</v>
      </c>
      <c r="N7163" s="5"/>
      <c r="O7163" s="5"/>
      <c r="P7163" s="5"/>
      <c r="Q7163" s="5" t="s">
        <v>3644</v>
      </c>
      <c r="R7163" s="5" t="s">
        <v>18548</v>
      </c>
      <c r="S7163" s="5" t="s">
        <v>18196</v>
      </c>
      <c r="T7163" s="5" t="s">
        <v>966</v>
      </c>
      <c r="U7163" s="5" t="str">
        <f aca="false">IF(ISNUMBER(FIND(",", T7163)), MID(T7163, FIND(",", T7163) + 2, LEN(T7163) - FIND(",", T7163) - 1), IF(T7163&lt;&gt;"", T7163, "unknown"))</f>
        <v>south of Panama</v>
      </c>
      <c r="V7163" s="5" t="s">
        <v>27</v>
      </c>
    </row>
    <row r="7164" customFormat="false" ht="13.8" hidden="false" customHeight="false" outlineLevel="0" collapsed="false">
      <c r="A7164" s="5" t="s">
        <v>18549</v>
      </c>
      <c r="B7164" s="5" t="n">
        <f aca="false">YEAR(DATEVALUE(LEFT(A7164, 10)))</f>
        <v>1935</v>
      </c>
      <c r="C7164" s="6" t="n">
        <v>13135</v>
      </c>
      <c r="D7164" s="2" t="n">
        <v>0.803888888888889</v>
      </c>
      <c r="F7164" s="5" t="n">
        <v>22.525</v>
      </c>
      <c r="G7164" s="5" t="n">
        <v>125.747</v>
      </c>
      <c r="H7164" s="5" t="n">
        <v>25</v>
      </c>
      <c r="I7164" s="5" t="n">
        <v>7.1</v>
      </c>
      <c r="J7164" s="5" t="s">
        <v>3643</v>
      </c>
      <c r="K7164" s="5"/>
      <c r="L7164" s="5"/>
      <c r="M7164" s="5" t="n">
        <v>43</v>
      </c>
      <c r="N7164" s="5"/>
      <c r="O7164" s="5"/>
      <c r="P7164" s="5"/>
      <c r="Q7164" s="5" t="s">
        <v>3644</v>
      </c>
      <c r="R7164" s="5" t="s">
        <v>18550</v>
      </c>
      <c r="S7164" s="5" t="s">
        <v>18196</v>
      </c>
      <c r="T7164" s="5" t="s">
        <v>2179</v>
      </c>
      <c r="U7164" s="5" t="str">
        <f aca="false">IF(ISNUMBER(FIND(",", T7164)), MID(T7164, FIND(",", T7164) + 2, LEN(T7164) - FIND(",", T7164) - 1), IF(T7164&lt;&gt;"", T7164, "unknown"))</f>
        <v>southeast of Taiwan</v>
      </c>
      <c r="V7164" s="5" t="s">
        <v>27</v>
      </c>
    </row>
    <row r="7165" customFormat="false" ht="13.8" hidden="false" customHeight="false" outlineLevel="0" collapsed="false">
      <c r="A7165" s="5" t="s">
        <v>18551</v>
      </c>
      <c r="B7165" s="5" t="n">
        <f aca="false">YEAR(DATEVALUE(LEFT(A7165, 10)))</f>
        <v>1935</v>
      </c>
      <c r="C7165" s="6" t="n">
        <v>13133</v>
      </c>
      <c r="D7165" s="2" t="n">
        <v>0.297152777777778</v>
      </c>
      <c r="F7165" s="5" t="n">
        <v>-9.59</v>
      </c>
      <c r="G7165" s="5" t="n">
        <v>161.145</v>
      </c>
      <c r="H7165" s="5" t="n">
        <v>35</v>
      </c>
      <c r="I7165" s="5" t="n">
        <v>7.5</v>
      </c>
      <c r="J7165" s="5" t="s">
        <v>3643</v>
      </c>
      <c r="K7165" s="5"/>
      <c r="L7165" s="5"/>
      <c r="M7165" s="5" t="n">
        <v>74</v>
      </c>
      <c r="N7165" s="5"/>
      <c r="O7165" s="5"/>
      <c r="P7165" s="5"/>
      <c r="Q7165" s="5" t="s">
        <v>3644</v>
      </c>
      <c r="R7165" s="5" t="s">
        <v>18552</v>
      </c>
      <c r="S7165" s="5" t="s">
        <v>18196</v>
      </c>
      <c r="T7165" s="5" t="s">
        <v>911</v>
      </c>
      <c r="U7165" s="5" t="str">
        <f aca="false">IF(ISNUMBER(FIND(",", T7165)), MID(T7165, FIND(",", T7165) + 2, LEN(T7165) - FIND(",", T7165) - 1), IF(T7165&lt;&gt;"", T7165, "unknown"))</f>
        <v>Solomon Islands</v>
      </c>
      <c r="V7165" s="5" t="s">
        <v>27</v>
      </c>
    </row>
    <row r="7166" customFormat="false" ht="13.8" hidden="false" customHeight="false" outlineLevel="0" collapsed="false">
      <c r="A7166" s="5" t="s">
        <v>18553</v>
      </c>
      <c r="B7166" s="5" t="n">
        <f aca="false">YEAR(DATEVALUE(LEFT(A7166, 10)))</f>
        <v>1935</v>
      </c>
      <c r="C7166" s="6" t="n">
        <v>13132</v>
      </c>
      <c r="D7166" s="2" t="n">
        <v>0.920428240740741</v>
      </c>
      <c r="F7166" s="5" t="n">
        <v>14.718</v>
      </c>
      <c r="G7166" s="5" t="n">
        <v>-92.484</v>
      </c>
      <c r="H7166" s="5" t="n">
        <v>35</v>
      </c>
      <c r="I7166" s="5" t="n">
        <v>7.2</v>
      </c>
      <c r="J7166" s="5" t="s">
        <v>3643</v>
      </c>
      <c r="K7166" s="5"/>
      <c r="L7166" s="5"/>
      <c r="M7166" s="5" t="n">
        <v>62</v>
      </c>
      <c r="N7166" s="5"/>
      <c r="O7166" s="5"/>
      <c r="P7166" s="5"/>
      <c r="Q7166" s="5" t="s">
        <v>3644</v>
      </c>
      <c r="R7166" s="5" t="s">
        <v>18554</v>
      </c>
      <c r="S7166" s="5" t="s">
        <v>18196</v>
      </c>
      <c r="T7166" s="5" t="s">
        <v>1003</v>
      </c>
      <c r="U7166" s="5" t="str">
        <f aca="false">IF(ISNUMBER(FIND(",", T7166)), MID(T7166, FIND(",", T7166) + 2, LEN(T7166) - FIND(",", T7166) - 1), IF(T7166&lt;&gt;"", T7166, "unknown"))</f>
        <v>Mexico</v>
      </c>
      <c r="V7166" s="5" t="s">
        <v>27</v>
      </c>
    </row>
    <row r="7167" customFormat="false" ht="13.8" hidden="false" customHeight="false" outlineLevel="0" collapsed="false">
      <c r="A7167" s="5" t="s">
        <v>18555</v>
      </c>
      <c r="B7167" s="5" t="n">
        <f aca="false">YEAR(DATEVALUE(LEFT(A7167, 10)))</f>
        <v>1935</v>
      </c>
      <c r="C7167" s="6" t="n">
        <v>13132</v>
      </c>
      <c r="D7167" s="2" t="n">
        <v>0.0633680555555556</v>
      </c>
      <c r="F7167" s="5" t="n">
        <v>-9.545</v>
      </c>
      <c r="G7167" s="5" t="n">
        <v>-70.786</v>
      </c>
      <c r="H7167" s="5" t="n">
        <v>629.8</v>
      </c>
      <c r="I7167" s="5" t="n">
        <v>6.7</v>
      </c>
      <c r="J7167" s="5" t="s">
        <v>13467</v>
      </c>
      <c r="K7167" s="5"/>
      <c r="L7167" s="5"/>
      <c r="M7167" s="5" t="n">
        <v>103</v>
      </c>
      <c r="N7167" s="5"/>
      <c r="O7167" s="5"/>
      <c r="P7167" s="5"/>
      <c r="Q7167" s="5" t="s">
        <v>3644</v>
      </c>
      <c r="R7167" s="5" t="s">
        <v>18556</v>
      </c>
      <c r="S7167" s="5" t="s">
        <v>18196</v>
      </c>
      <c r="T7167" s="5" t="s">
        <v>8091</v>
      </c>
      <c r="U7167" s="5" t="str">
        <f aca="false">IF(ISNUMBER(FIND(",", T7167)), MID(T7167, FIND(",", T7167) + 2, LEN(T7167) - FIND(",", T7167) - 1), IF(T7167&lt;&gt;"", T7167, "unknown"))</f>
        <v>Peru-Brazil border region</v>
      </c>
      <c r="V7167" s="5" t="s">
        <v>27</v>
      </c>
    </row>
    <row r="7168" customFormat="false" ht="13.8" hidden="false" customHeight="false" outlineLevel="0" collapsed="false">
      <c r="A7168" s="5" t="s">
        <v>18557</v>
      </c>
      <c r="B7168" s="5" t="n">
        <f aca="false">YEAR(DATEVALUE(LEFT(A7168, 10)))</f>
        <v>1935</v>
      </c>
      <c r="C7168" s="6" t="n">
        <v>13102</v>
      </c>
      <c r="D7168" s="2" t="n">
        <v>0.831064814814815</v>
      </c>
      <c r="F7168" s="5" t="n">
        <v>-5.291</v>
      </c>
      <c r="G7168" s="5" t="n">
        <v>152.155</v>
      </c>
      <c r="H7168" s="5" t="n">
        <v>35</v>
      </c>
      <c r="I7168" s="5" t="n">
        <v>6.6</v>
      </c>
      <c r="J7168" s="5" t="s">
        <v>13467</v>
      </c>
      <c r="K7168" s="5"/>
      <c r="L7168" s="5"/>
      <c r="M7168" s="5" t="n">
        <v>33</v>
      </c>
      <c r="N7168" s="5"/>
      <c r="O7168" s="5"/>
      <c r="P7168" s="5"/>
      <c r="Q7168" s="5" t="s">
        <v>3644</v>
      </c>
      <c r="R7168" s="5" t="s">
        <v>18558</v>
      </c>
      <c r="S7168" s="5" t="s">
        <v>18196</v>
      </c>
      <c r="T7168" s="5" t="s">
        <v>745</v>
      </c>
      <c r="U7168" s="5" t="str">
        <f aca="false">IF(ISNUMBER(FIND(",", T7168)), MID(T7168, FIND(",", T7168) + 2, LEN(T7168) - FIND(",", T7168) - 1), IF(T7168&lt;&gt;"", T7168, "unknown"))</f>
        <v>Papua New Guinea</v>
      </c>
      <c r="V7168" s="5" t="s">
        <v>27</v>
      </c>
    </row>
    <row r="7169" customFormat="false" ht="13.8" hidden="false" customHeight="false" outlineLevel="0" collapsed="false">
      <c r="A7169" s="5" t="s">
        <v>18559</v>
      </c>
      <c r="B7169" s="5" t="n">
        <f aca="false">YEAR(DATEVALUE(LEFT(A7169, 10)))</f>
        <v>1935</v>
      </c>
      <c r="C7169" s="6" t="n">
        <v>13089</v>
      </c>
      <c r="D7169" s="2" t="n">
        <v>0.682048611111111</v>
      </c>
      <c r="F7169" s="5" t="n">
        <v>21.148</v>
      </c>
      <c r="G7169" s="5" t="n">
        <v>103.082</v>
      </c>
      <c r="H7169" s="5" t="n">
        <v>15</v>
      </c>
      <c r="I7169" s="5" t="n">
        <v>6.6</v>
      </c>
      <c r="J7169" s="5" t="s">
        <v>13467</v>
      </c>
      <c r="K7169" s="5"/>
      <c r="L7169" s="5"/>
      <c r="M7169" s="5" t="n">
        <v>47</v>
      </c>
      <c r="N7169" s="5"/>
      <c r="O7169" s="5"/>
      <c r="P7169" s="5"/>
      <c r="Q7169" s="5" t="s">
        <v>3644</v>
      </c>
      <c r="R7169" s="5" t="s">
        <v>18560</v>
      </c>
      <c r="S7169" s="5" t="s">
        <v>18196</v>
      </c>
      <c r="T7169" s="5" t="s">
        <v>11509</v>
      </c>
      <c r="U7169" s="5" t="str">
        <f aca="false">IF(ISNUMBER(FIND(",", T7169)), MID(T7169, FIND(",", T7169) + 2, LEN(T7169) - FIND(",", T7169) - 1), IF(T7169&lt;&gt;"", T7169, "unknown"))</f>
        <v>Vietnam</v>
      </c>
      <c r="V7169" s="5" t="s">
        <v>27</v>
      </c>
    </row>
    <row r="7170" customFormat="false" ht="13.8" hidden="false" customHeight="false" outlineLevel="0" collapsed="false">
      <c r="A7170" s="5" t="s">
        <v>18561</v>
      </c>
      <c r="B7170" s="5" t="n">
        <f aca="false">YEAR(DATEVALUE(LEFT(A7170, 10)))</f>
        <v>1935</v>
      </c>
      <c r="C7170" s="6" t="n">
        <v>13075</v>
      </c>
      <c r="D7170" s="2" t="n">
        <v>0.462118055555556</v>
      </c>
      <c r="F7170" s="5" t="n">
        <v>12.322</v>
      </c>
      <c r="G7170" s="5" t="n">
        <v>141.705</v>
      </c>
      <c r="H7170" s="5" t="n">
        <v>35</v>
      </c>
      <c r="I7170" s="5" t="n">
        <v>6.9</v>
      </c>
      <c r="J7170" s="5" t="s">
        <v>1621</v>
      </c>
      <c r="K7170" s="5"/>
      <c r="L7170" s="5"/>
      <c r="M7170" s="5" t="n">
        <v>35</v>
      </c>
      <c r="N7170" s="5"/>
      <c r="O7170" s="5"/>
      <c r="P7170" s="5"/>
      <c r="Q7170" s="5" t="s">
        <v>3644</v>
      </c>
      <c r="R7170" s="5" t="s">
        <v>18562</v>
      </c>
      <c r="S7170" s="5" t="s">
        <v>18196</v>
      </c>
      <c r="T7170" s="5" t="s">
        <v>246</v>
      </c>
      <c r="U7170" s="5" t="str">
        <f aca="false">IF(ISNUMBER(FIND(",", T7170)), MID(T7170, FIND(",", T7170) + 2, LEN(T7170) - FIND(",", T7170) - 1), IF(T7170&lt;&gt;"", T7170, "unknown"))</f>
        <v>Mariana Islands region</v>
      </c>
      <c r="V7170" s="5" t="s">
        <v>27</v>
      </c>
    </row>
    <row r="7171" customFormat="false" ht="13.8" hidden="false" customHeight="false" outlineLevel="0" collapsed="false">
      <c r="A7171" s="5" t="s">
        <v>18563</v>
      </c>
      <c r="B7171" s="5" t="n">
        <f aca="false">YEAR(DATEVALUE(LEFT(A7171, 10)))</f>
        <v>1935</v>
      </c>
      <c r="C7171" s="6" t="n">
        <v>13075</v>
      </c>
      <c r="D7171" s="2" t="n">
        <v>0.00832175925925926</v>
      </c>
      <c r="F7171" s="5" t="n">
        <v>40.394</v>
      </c>
      <c r="G7171" s="5" t="n">
        <v>144.156</v>
      </c>
      <c r="H7171" s="5" t="n">
        <v>35</v>
      </c>
      <c r="I7171" s="5" t="n">
        <v>7.1</v>
      </c>
      <c r="J7171" s="5" t="s">
        <v>3643</v>
      </c>
      <c r="K7171" s="5"/>
      <c r="L7171" s="5"/>
      <c r="M7171" s="5" t="n">
        <v>34</v>
      </c>
      <c r="N7171" s="5"/>
      <c r="O7171" s="5"/>
      <c r="P7171" s="5"/>
      <c r="Q7171" s="5" t="s">
        <v>3644</v>
      </c>
      <c r="R7171" s="5" t="s">
        <v>18564</v>
      </c>
      <c r="S7171" s="5" t="s">
        <v>18196</v>
      </c>
      <c r="T7171" s="5" t="s">
        <v>735</v>
      </c>
      <c r="U7171" s="5" t="str">
        <f aca="false">IF(ISNUMBER(FIND(",", T7171)), MID(T7171, FIND(",", T7171) + 2, LEN(T7171) - FIND(",", T7171) - 1), IF(T7171&lt;&gt;"", T7171, "unknown"))</f>
        <v>Japan</v>
      </c>
      <c r="V7171" s="5" t="s">
        <v>27</v>
      </c>
    </row>
    <row r="7172" customFormat="false" ht="13.8" hidden="false" customHeight="false" outlineLevel="0" collapsed="false">
      <c r="A7172" s="5" t="s">
        <v>18565</v>
      </c>
      <c r="B7172" s="5" t="n">
        <f aca="false">YEAR(DATEVALUE(LEFT(A7172, 10)))</f>
        <v>1935</v>
      </c>
      <c r="C7172" s="6" t="n">
        <v>13069</v>
      </c>
      <c r="D7172" s="2" t="n">
        <v>0.698206018518519</v>
      </c>
      <c r="F7172" s="5" t="n">
        <v>40.266</v>
      </c>
      <c r="G7172" s="5" t="n">
        <v>143.318</v>
      </c>
      <c r="H7172" s="5" t="n">
        <v>35</v>
      </c>
      <c r="I7172" s="5" t="n">
        <v>7.1</v>
      </c>
      <c r="J7172" s="5" t="s">
        <v>3643</v>
      </c>
      <c r="K7172" s="5"/>
      <c r="L7172" s="5"/>
      <c r="M7172" s="5" t="n">
        <v>44</v>
      </c>
      <c r="N7172" s="5"/>
      <c r="O7172" s="5"/>
      <c r="P7172" s="5"/>
      <c r="Q7172" s="5" t="s">
        <v>3644</v>
      </c>
      <c r="R7172" s="5" t="s">
        <v>18566</v>
      </c>
      <c r="S7172" s="5" t="s">
        <v>18196</v>
      </c>
      <c r="T7172" s="5" t="s">
        <v>735</v>
      </c>
      <c r="U7172" s="5" t="str">
        <f aca="false">IF(ISNUMBER(FIND(",", T7172)), MID(T7172, FIND(",", T7172) + 2, LEN(T7172) - FIND(",", T7172) - 1), IF(T7172&lt;&gt;"", T7172, "unknown"))</f>
        <v>Japan</v>
      </c>
      <c r="V7172" s="5" t="s">
        <v>27</v>
      </c>
    </row>
    <row r="7173" customFormat="false" ht="13.8" hidden="false" customHeight="false" outlineLevel="0" collapsed="false">
      <c r="A7173" s="5" t="s">
        <v>18567</v>
      </c>
      <c r="B7173" s="5" t="n">
        <f aca="false">YEAR(DATEVALUE(LEFT(A7173, 10)))</f>
        <v>1935</v>
      </c>
      <c r="C7173" s="6" t="n">
        <v>13059</v>
      </c>
      <c r="D7173" s="2" t="n">
        <v>0.231226851851852</v>
      </c>
      <c r="F7173" s="5" t="n">
        <v>43.202</v>
      </c>
      <c r="G7173" s="5" t="n">
        <v>146.83</v>
      </c>
      <c r="H7173" s="5" t="n">
        <v>35</v>
      </c>
      <c r="I7173" s="5" t="n">
        <v>6.9</v>
      </c>
      <c r="J7173" s="5" t="s">
        <v>1061</v>
      </c>
      <c r="K7173" s="5"/>
      <c r="L7173" s="5"/>
      <c r="M7173" s="5" t="n">
        <v>86</v>
      </c>
      <c r="N7173" s="5"/>
      <c r="O7173" s="5"/>
      <c r="P7173" s="5"/>
      <c r="Q7173" s="5" t="s">
        <v>3644</v>
      </c>
      <c r="R7173" s="5" t="s">
        <v>18568</v>
      </c>
      <c r="S7173" s="5" t="s">
        <v>18196</v>
      </c>
      <c r="T7173" s="5" t="s">
        <v>749</v>
      </c>
      <c r="U7173" s="5" t="str">
        <f aca="false">IF(ISNUMBER(FIND(",", T7173)), MID(T7173, FIND(",", T7173) + 2, LEN(T7173) - FIND(",", T7173) - 1), IF(T7173&lt;&gt;"", T7173, "unknown"))</f>
        <v>Kuril Islands</v>
      </c>
      <c r="V7173" s="5" t="s">
        <v>27</v>
      </c>
    </row>
    <row r="7174" customFormat="false" ht="13.8" hidden="false" customHeight="false" outlineLevel="0" collapsed="false">
      <c r="A7174" s="5" t="s">
        <v>18569</v>
      </c>
      <c r="B7174" s="5" t="n">
        <f aca="false">YEAR(DATEVALUE(LEFT(A7174, 10)))</f>
        <v>1935</v>
      </c>
      <c r="C7174" s="6" t="n">
        <v>13047</v>
      </c>
      <c r="D7174" s="2" t="n">
        <v>0.224409722222222</v>
      </c>
      <c r="F7174" s="5" t="n">
        <v>-3.583</v>
      </c>
      <c r="G7174" s="5" t="n">
        <v>142.905</v>
      </c>
      <c r="H7174" s="5" t="n">
        <v>35</v>
      </c>
      <c r="I7174" s="5" t="n">
        <v>7</v>
      </c>
      <c r="J7174" s="5" t="s">
        <v>1621</v>
      </c>
      <c r="K7174" s="5"/>
      <c r="L7174" s="5"/>
      <c r="M7174" s="5" t="n">
        <v>77</v>
      </c>
      <c r="N7174" s="5"/>
      <c r="O7174" s="5"/>
      <c r="P7174" s="5"/>
      <c r="Q7174" s="5" t="s">
        <v>3644</v>
      </c>
      <c r="R7174" s="5" t="s">
        <v>18570</v>
      </c>
      <c r="S7174" s="5" t="s">
        <v>18196</v>
      </c>
      <c r="T7174" s="5" t="s">
        <v>873</v>
      </c>
      <c r="U7174" s="5" t="str">
        <f aca="false">IF(ISNUMBER(FIND(",", T7174)), MID(T7174, FIND(",", T7174) + 2, LEN(T7174) - FIND(",", T7174) - 1), IF(T7174&lt;&gt;"", T7174, "unknown"))</f>
        <v>Papua New Guinea</v>
      </c>
      <c r="V7174" s="5" t="s">
        <v>27</v>
      </c>
    </row>
    <row r="7175" customFormat="false" ht="13.8" hidden="false" customHeight="false" outlineLevel="0" collapsed="false">
      <c r="A7175" s="5" t="s">
        <v>18571</v>
      </c>
      <c r="B7175" s="5" t="n">
        <f aca="false">YEAR(DATEVALUE(LEFT(A7175, 10)))</f>
        <v>1935</v>
      </c>
      <c r="C7175" s="6" t="n">
        <v>13047</v>
      </c>
      <c r="D7175" s="2" t="n">
        <v>0.0740972222222222</v>
      </c>
      <c r="F7175" s="5" t="n">
        <v>-3.92</v>
      </c>
      <c r="G7175" s="5" t="n">
        <v>141.33</v>
      </c>
      <c r="H7175" s="5" t="n">
        <v>35</v>
      </c>
      <c r="I7175" s="5" t="n">
        <v>8.1</v>
      </c>
      <c r="J7175" s="5" t="s">
        <v>3643</v>
      </c>
      <c r="K7175" s="5"/>
      <c r="L7175" s="5"/>
      <c r="M7175" s="5" t="n">
        <v>78</v>
      </c>
      <c r="N7175" s="5"/>
      <c r="O7175" s="5"/>
      <c r="P7175" s="5"/>
      <c r="Q7175" s="5" t="s">
        <v>3644</v>
      </c>
      <c r="R7175" s="5" t="s">
        <v>18572</v>
      </c>
      <c r="S7175" s="5" t="s">
        <v>18196</v>
      </c>
      <c r="T7175" s="5" t="s">
        <v>1088</v>
      </c>
      <c r="U7175" s="5" t="str">
        <f aca="false">IF(ISNUMBER(FIND(",", T7175)), MID(T7175, FIND(",", T7175) + 2, LEN(T7175) - FIND(",", T7175) - 1), IF(T7175&lt;&gt;"", T7175, "unknown"))</f>
        <v>Papua New Guinea</v>
      </c>
      <c r="V7175" s="5" t="s">
        <v>27</v>
      </c>
    </row>
    <row r="7176" customFormat="false" ht="13.8" hidden="false" customHeight="false" outlineLevel="0" collapsed="false">
      <c r="A7176" s="5" t="s">
        <v>18573</v>
      </c>
      <c r="B7176" s="5" t="n">
        <f aca="false">YEAR(DATEVALUE(LEFT(A7176, 10)))</f>
        <v>1935</v>
      </c>
      <c r="C7176" s="6" t="n">
        <v>13042</v>
      </c>
      <c r="D7176" s="2" t="n">
        <v>0.5896875</v>
      </c>
      <c r="F7176" s="5" t="n">
        <v>-25.749</v>
      </c>
      <c r="G7176" s="5" t="n">
        <v>-113.22</v>
      </c>
      <c r="H7176" s="5" t="n">
        <v>15</v>
      </c>
      <c r="I7176" s="5" t="n">
        <v>6.6</v>
      </c>
      <c r="J7176" s="5" t="s">
        <v>13467</v>
      </c>
      <c r="K7176" s="5"/>
      <c r="L7176" s="5"/>
      <c r="M7176" s="5" t="n">
        <v>30</v>
      </c>
      <c r="N7176" s="5"/>
      <c r="O7176" s="5"/>
      <c r="P7176" s="5"/>
      <c r="Q7176" s="5" t="s">
        <v>3644</v>
      </c>
      <c r="R7176" s="5" t="s">
        <v>18574</v>
      </c>
      <c r="S7176" s="5" t="s">
        <v>18196</v>
      </c>
      <c r="T7176" s="5" t="s">
        <v>191</v>
      </c>
      <c r="U7176" s="5" t="str">
        <f aca="false">IF(ISNUMBER(FIND(",", T7176)), MID(T7176, FIND(",", T7176) + 2, LEN(T7176) - FIND(",", T7176) - 1), IF(T7176&lt;&gt;"", T7176, "unknown"))</f>
        <v>Easter Island region</v>
      </c>
      <c r="V7176" s="5" t="s">
        <v>27</v>
      </c>
    </row>
    <row r="7177" customFormat="false" ht="13.8" hidden="false" customHeight="false" outlineLevel="0" collapsed="false">
      <c r="A7177" s="5" t="s">
        <v>18575</v>
      </c>
      <c r="B7177" s="5" t="n">
        <f aca="false">YEAR(DATEVALUE(LEFT(A7177, 10)))</f>
        <v>1935</v>
      </c>
      <c r="C7177" s="6" t="n">
        <v>13038</v>
      </c>
      <c r="D7177" s="2" t="n">
        <v>0.586145833333333</v>
      </c>
      <c r="F7177" s="5" t="n">
        <v>43.29</v>
      </c>
      <c r="G7177" s="5" t="n">
        <v>146.634</v>
      </c>
      <c r="H7177" s="5" t="n">
        <v>35</v>
      </c>
      <c r="I7177" s="5" t="n">
        <v>7.2</v>
      </c>
      <c r="J7177" s="5" t="s">
        <v>3643</v>
      </c>
      <c r="K7177" s="5"/>
      <c r="L7177" s="5"/>
      <c r="M7177" s="5" t="n">
        <v>108</v>
      </c>
      <c r="N7177" s="5"/>
      <c r="O7177" s="5"/>
      <c r="P7177" s="5"/>
      <c r="Q7177" s="5" t="s">
        <v>3644</v>
      </c>
      <c r="R7177" s="5" t="s">
        <v>18576</v>
      </c>
      <c r="S7177" s="5" t="s">
        <v>18196</v>
      </c>
      <c r="T7177" s="5" t="s">
        <v>749</v>
      </c>
      <c r="U7177" s="5" t="str">
        <f aca="false">IF(ISNUMBER(FIND(",", T7177)), MID(T7177, FIND(",", T7177) + 2, LEN(T7177) - FIND(",", T7177) - 1), IF(T7177&lt;&gt;"", T7177, "unknown"))</f>
        <v>Kuril Islands</v>
      </c>
      <c r="V7177" s="5" t="s">
        <v>27</v>
      </c>
    </row>
    <row r="7178" customFormat="false" ht="13.8" hidden="false" customHeight="false" outlineLevel="0" collapsed="false">
      <c r="A7178" s="5" t="s">
        <v>18577</v>
      </c>
      <c r="B7178" s="5" t="n">
        <f aca="false">YEAR(DATEVALUE(LEFT(A7178, 10)))</f>
        <v>1935</v>
      </c>
      <c r="C7178" s="6" t="n">
        <v>13036</v>
      </c>
      <c r="D7178" s="2" t="n">
        <v>0.26224537037037</v>
      </c>
      <c r="F7178" s="5" t="n">
        <v>6.228</v>
      </c>
      <c r="G7178" s="5" t="n">
        <v>141.717</v>
      </c>
      <c r="H7178" s="5" t="n">
        <v>35</v>
      </c>
      <c r="I7178" s="5" t="n">
        <v>7</v>
      </c>
      <c r="J7178" s="5" t="s">
        <v>1621</v>
      </c>
      <c r="K7178" s="5"/>
      <c r="L7178" s="5"/>
      <c r="M7178" s="5" t="n">
        <v>59</v>
      </c>
      <c r="N7178" s="5"/>
      <c r="O7178" s="5"/>
      <c r="P7178" s="5"/>
      <c r="Q7178" s="5" t="s">
        <v>3644</v>
      </c>
      <c r="R7178" s="5" t="s">
        <v>18578</v>
      </c>
      <c r="S7178" s="5" t="s">
        <v>18196</v>
      </c>
      <c r="T7178" s="5" t="s">
        <v>5646</v>
      </c>
      <c r="U7178" s="5" t="str">
        <f aca="false">IF(ISNUMBER(FIND(",", T7178)), MID(T7178, FIND(",", T7178) + 2, LEN(T7178) - FIND(",", T7178) - 1), IF(T7178&lt;&gt;"", T7178, "unknown"))</f>
        <v>Palau region</v>
      </c>
      <c r="V7178" s="5" t="s">
        <v>27</v>
      </c>
    </row>
    <row r="7179" customFormat="false" ht="13.8" hidden="false" customHeight="false" outlineLevel="0" collapsed="false">
      <c r="A7179" s="5" t="s">
        <v>18579</v>
      </c>
      <c r="B7179" s="5" t="n">
        <f aca="false">YEAR(DATEVALUE(LEFT(A7179, 10)))</f>
        <v>1935</v>
      </c>
      <c r="C7179" s="6" t="n">
        <v>13031</v>
      </c>
      <c r="D7179" s="2" t="n">
        <v>0.0678935185185185</v>
      </c>
      <c r="F7179" s="5" t="n">
        <v>22.259</v>
      </c>
      <c r="G7179" s="5" t="n">
        <v>121.257</v>
      </c>
      <c r="H7179" s="5" t="n">
        <v>35</v>
      </c>
      <c r="I7179" s="5" t="n">
        <v>7.1</v>
      </c>
      <c r="J7179" s="5" t="s">
        <v>3643</v>
      </c>
      <c r="K7179" s="5"/>
      <c r="L7179" s="5"/>
      <c r="M7179" s="5" t="n">
        <v>43</v>
      </c>
      <c r="N7179" s="5"/>
      <c r="O7179" s="5"/>
      <c r="P7179" s="5"/>
      <c r="Q7179" s="5" t="s">
        <v>3644</v>
      </c>
      <c r="R7179" s="5" t="s">
        <v>18580</v>
      </c>
      <c r="S7179" s="5" t="s">
        <v>18196</v>
      </c>
      <c r="T7179" s="5" t="s">
        <v>2718</v>
      </c>
      <c r="U7179" s="5" t="str">
        <f aca="false">IF(ISNUMBER(FIND(",", T7179)), MID(T7179, FIND(",", T7179) + 2, LEN(T7179) - FIND(",", T7179) - 1), IF(T7179&lt;&gt;"", T7179, "unknown"))</f>
        <v>Taiwan region</v>
      </c>
      <c r="V7179" s="5" t="s">
        <v>27</v>
      </c>
    </row>
    <row r="7180" customFormat="false" ht="13.8" hidden="false" customHeight="false" outlineLevel="0" collapsed="false">
      <c r="A7180" s="5" t="s">
        <v>18581</v>
      </c>
      <c r="B7180" s="5" t="n">
        <f aca="false">YEAR(DATEVALUE(LEFT(A7180, 10)))</f>
        <v>1935</v>
      </c>
      <c r="C7180" s="6" t="n">
        <v>13013</v>
      </c>
      <c r="D7180" s="2" t="n">
        <v>0.072650462962963</v>
      </c>
      <c r="F7180" s="5" t="n">
        <v>-22.098</v>
      </c>
      <c r="G7180" s="5" t="n">
        <v>171.646</v>
      </c>
      <c r="H7180" s="5" t="n">
        <v>35</v>
      </c>
      <c r="I7180" s="5" t="n">
        <v>7.2</v>
      </c>
      <c r="J7180" s="5" t="s">
        <v>1061</v>
      </c>
      <c r="K7180" s="5"/>
      <c r="L7180" s="5"/>
      <c r="M7180" s="5" t="n">
        <v>99</v>
      </c>
      <c r="N7180" s="5"/>
      <c r="O7180" s="5"/>
      <c r="P7180" s="5"/>
      <c r="Q7180" s="5" t="s">
        <v>3644</v>
      </c>
      <c r="R7180" s="5" t="s">
        <v>18582</v>
      </c>
      <c r="S7180" s="5" t="s">
        <v>18196</v>
      </c>
      <c r="T7180" s="5" t="s">
        <v>1116</v>
      </c>
      <c r="U7180" s="5" t="str">
        <f aca="false">IF(ISNUMBER(FIND(",", T7180)), MID(T7180, FIND(",", T7180) + 2, LEN(T7180) - FIND(",", T7180) - 1), IF(T7180&lt;&gt;"", T7180, "unknown"))</f>
        <v>southeast of the Loyalty Islands</v>
      </c>
      <c r="V7180" s="5" t="s">
        <v>27</v>
      </c>
    </row>
    <row r="7181" customFormat="false" ht="13.8" hidden="false" customHeight="false" outlineLevel="0" collapsed="false">
      <c r="A7181" s="5" t="s">
        <v>18583</v>
      </c>
      <c r="B7181" s="5" t="n">
        <f aca="false">YEAR(DATEVALUE(LEFT(A7181, 10)))</f>
        <v>1935</v>
      </c>
      <c r="C7181" s="6" t="n">
        <v>12999</v>
      </c>
      <c r="D7181" s="2" t="n">
        <v>0.0486921296296296</v>
      </c>
      <c r="F7181" s="5" t="n">
        <v>4.43</v>
      </c>
      <c r="G7181" s="5" t="n">
        <v>96.326</v>
      </c>
      <c r="H7181" s="5" t="n">
        <v>35</v>
      </c>
      <c r="I7181" s="5" t="n">
        <v>7</v>
      </c>
      <c r="J7181" s="5" t="s">
        <v>1621</v>
      </c>
      <c r="K7181" s="5"/>
      <c r="L7181" s="5"/>
      <c r="M7181" s="5" t="n">
        <v>109</v>
      </c>
      <c r="N7181" s="5"/>
      <c r="O7181" s="5"/>
      <c r="P7181" s="5"/>
      <c r="Q7181" s="5" t="s">
        <v>3644</v>
      </c>
      <c r="R7181" s="5" t="s">
        <v>18584</v>
      </c>
      <c r="S7181" s="5" t="s">
        <v>18196</v>
      </c>
      <c r="T7181" s="5" t="s">
        <v>940</v>
      </c>
      <c r="U7181" s="5" t="str">
        <f aca="false">IF(ISNUMBER(FIND(",", T7181)), MID(T7181, FIND(",", T7181) + 2, LEN(T7181) - FIND(",", T7181) - 1), IF(T7181&lt;&gt;"", T7181, "unknown"))</f>
        <v>Indonesia</v>
      </c>
      <c r="V7181" s="5" t="s">
        <v>27</v>
      </c>
    </row>
    <row r="7182" customFormat="false" ht="13.8" hidden="false" customHeight="false" outlineLevel="0" collapsed="false">
      <c r="A7182" s="5" t="s">
        <v>18585</v>
      </c>
      <c r="B7182" s="5" t="n">
        <f aca="false">YEAR(DATEVALUE(LEFT(A7182, 10)))</f>
        <v>1935</v>
      </c>
      <c r="C7182" s="6" t="n">
        <v>12994</v>
      </c>
      <c r="D7182" s="2" t="n">
        <v>0.318645833333333</v>
      </c>
      <c r="F7182" s="5" t="n">
        <v>-21.537</v>
      </c>
      <c r="G7182" s="5" t="n">
        <v>-177.919</v>
      </c>
      <c r="H7182" s="5" t="n">
        <v>454.9</v>
      </c>
      <c r="I7182" s="5" t="n">
        <v>7.1</v>
      </c>
      <c r="J7182" s="5" t="s">
        <v>1061</v>
      </c>
      <c r="K7182" s="5"/>
      <c r="L7182" s="5"/>
      <c r="M7182" s="5" t="n">
        <v>113</v>
      </c>
      <c r="N7182" s="5"/>
      <c r="O7182" s="5"/>
      <c r="P7182" s="5"/>
      <c r="Q7182" s="5" t="s">
        <v>3644</v>
      </c>
      <c r="R7182" s="5" t="s">
        <v>18586</v>
      </c>
      <c r="S7182" s="5" t="s">
        <v>18196</v>
      </c>
      <c r="T7182" s="5" t="s">
        <v>161</v>
      </c>
      <c r="U7182" s="5" t="str">
        <f aca="false">IF(ISNUMBER(FIND(",", T7182)), MID(T7182, FIND(",", T7182) + 2, LEN(T7182) - FIND(",", T7182) - 1), IF(T7182&lt;&gt;"", T7182, "unknown"))</f>
        <v>Fiji region</v>
      </c>
      <c r="V7182" s="5" t="s">
        <v>27</v>
      </c>
    </row>
    <row r="7183" customFormat="false" ht="13.8" hidden="false" customHeight="false" outlineLevel="0" collapsed="false">
      <c r="A7183" s="5" t="s">
        <v>18587</v>
      </c>
      <c r="B7183" s="5" t="n">
        <f aca="false">YEAR(DATEVALUE(LEFT(A7183, 10)))</f>
        <v>1935</v>
      </c>
      <c r="C7183" s="6" t="n">
        <v>12982</v>
      </c>
      <c r="D7183" s="2" t="n">
        <v>0.448784722222222</v>
      </c>
      <c r="F7183" s="5" t="n">
        <v>-59.779</v>
      </c>
      <c r="G7183" s="5" t="n">
        <v>-24.025</v>
      </c>
      <c r="H7183" s="5" t="n">
        <v>35</v>
      </c>
      <c r="I7183" s="5" t="n">
        <v>6.6</v>
      </c>
      <c r="J7183" s="5" t="s">
        <v>13467</v>
      </c>
      <c r="K7183" s="5"/>
      <c r="L7183" s="5"/>
      <c r="M7183" s="5" t="n">
        <v>26</v>
      </c>
      <c r="N7183" s="5"/>
      <c r="O7183" s="5"/>
      <c r="P7183" s="5"/>
      <c r="Q7183" s="5" t="s">
        <v>3644</v>
      </c>
      <c r="R7183" s="5" t="s">
        <v>18588</v>
      </c>
      <c r="S7183" s="5" t="s">
        <v>18196</v>
      </c>
      <c r="T7183" s="5" t="s">
        <v>1161</v>
      </c>
      <c r="U7183" s="5" t="str">
        <f aca="false">IF(ISNUMBER(FIND(",", T7183)), MID(T7183, FIND(",", T7183) + 2, LEN(T7183) - FIND(",", T7183) - 1), IF(T7183&lt;&gt;"", T7183, "unknown"))</f>
        <v>South Sandwich Islands region</v>
      </c>
      <c r="V7183" s="5" t="s">
        <v>27</v>
      </c>
    </row>
    <row r="7184" customFormat="false" ht="13.8" hidden="false" customHeight="false" outlineLevel="0" collapsed="false">
      <c r="A7184" s="5" t="s">
        <v>18589</v>
      </c>
      <c r="B7184" s="5" t="n">
        <f aca="false">YEAR(DATEVALUE(LEFT(A7184, 10)))</f>
        <v>1935</v>
      </c>
      <c r="C7184" s="6" t="n">
        <v>12964</v>
      </c>
      <c r="D7184" s="2" t="n">
        <v>0.28400462962963</v>
      </c>
      <c r="F7184" s="5" t="n">
        <v>18.54</v>
      </c>
      <c r="G7184" s="5" t="n">
        <v>-103.659</v>
      </c>
      <c r="H7184" s="5" t="n">
        <v>35</v>
      </c>
      <c r="I7184" s="5" t="n">
        <v>6.7</v>
      </c>
      <c r="J7184" s="5" t="s">
        <v>13467</v>
      </c>
      <c r="K7184" s="5"/>
      <c r="L7184" s="5"/>
      <c r="M7184" s="5" t="n">
        <v>40</v>
      </c>
      <c r="N7184" s="5"/>
      <c r="O7184" s="5"/>
      <c r="P7184" s="5"/>
      <c r="Q7184" s="5" t="s">
        <v>3644</v>
      </c>
      <c r="R7184" s="5" t="s">
        <v>18590</v>
      </c>
      <c r="S7184" s="5" t="s">
        <v>18196</v>
      </c>
      <c r="T7184" s="5" t="s">
        <v>18591</v>
      </c>
      <c r="U7184" s="5" t="str">
        <f aca="false">IF(ISNUMBER(FIND(",", T7184)), MID(T7184, FIND(",", T7184) + 2, LEN(T7184) - FIND(",", T7184) - 1), IF(T7184&lt;&gt;"", T7184, "unknown"))</f>
        <v>Mexico</v>
      </c>
      <c r="V7184" s="5" t="s">
        <v>27</v>
      </c>
    </row>
    <row r="7185" customFormat="false" ht="13.8" hidden="false" customHeight="false" outlineLevel="0" collapsed="false">
      <c r="A7185" s="5" t="s">
        <v>18592</v>
      </c>
      <c r="B7185" s="5" t="n">
        <f aca="false">YEAR(DATEVALUE(LEFT(A7185, 10)))</f>
        <v>1935</v>
      </c>
      <c r="C7185" s="6" t="n">
        <v>12959</v>
      </c>
      <c r="D7185" s="2" t="n">
        <v>0.974513888888889</v>
      </c>
      <c r="F7185" s="5" t="n">
        <v>-15.55</v>
      </c>
      <c r="G7185" s="5" t="n">
        <v>167.872</v>
      </c>
      <c r="H7185" s="5" t="n">
        <v>141.6</v>
      </c>
      <c r="I7185" s="5" t="n">
        <v>7.1</v>
      </c>
      <c r="J7185" s="5" t="s">
        <v>1061</v>
      </c>
      <c r="K7185" s="5"/>
      <c r="L7185" s="5"/>
      <c r="M7185" s="5" t="n">
        <v>104</v>
      </c>
      <c r="N7185" s="5"/>
      <c r="O7185" s="5"/>
      <c r="P7185" s="5"/>
      <c r="Q7185" s="5" t="s">
        <v>3644</v>
      </c>
      <c r="R7185" s="5" t="s">
        <v>18593</v>
      </c>
      <c r="S7185" s="5" t="s">
        <v>18196</v>
      </c>
      <c r="T7185" s="5" t="s">
        <v>703</v>
      </c>
      <c r="U7185" s="5" t="str">
        <f aca="false">IF(ISNUMBER(FIND(",", T7185)), MID(T7185, FIND(",", T7185) + 2, LEN(T7185) - FIND(",", T7185) - 1), IF(T7185&lt;&gt;"", T7185, "unknown"))</f>
        <v>Vanuatu</v>
      </c>
      <c r="V7185" s="5" t="s">
        <v>27</v>
      </c>
    </row>
    <row r="7186" customFormat="false" ht="13.8" hidden="false" customHeight="false" outlineLevel="0" collapsed="false">
      <c r="A7186" s="5" t="s">
        <v>18594</v>
      </c>
      <c r="B7186" s="5" t="n">
        <f aca="false">YEAR(DATEVALUE(LEFT(A7186, 10)))</f>
        <v>1935</v>
      </c>
      <c r="C7186" s="6" t="n">
        <v>12934</v>
      </c>
      <c r="D7186" s="2" t="n">
        <v>0.89787037037037</v>
      </c>
      <c r="F7186" s="5" t="n">
        <v>28.894</v>
      </c>
      <c r="G7186" s="5" t="n">
        <v>66.176</v>
      </c>
      <c r="H7186" s="5" t="n">
        <v>35</v>
      </c>
      <c r="I7186" s="5" t="n">
        <v>8.1</v>
      </c>
      <c r="J7186" s="5" t="s">
        <v>3643</v>
      </c>
      <c r="K7186" s="5"/>
      <c r="L7186" s="5"/>
      <c r="M7186" s="5" t="n">
        <v>109</v>
      </c>
      <c r="N7186" s="5"/>
      <c r="O7186" s="5"/>
      <c r="P7186" s="5"/>
      <c r="Q7186" s="5" t="s">
        <v>3644</v>
      </c>
      <c r="R7186" s="5" t="s">
        <v>18595</v>
      </c>
      <c r="S7186" s="5" t="s">
        <v>18196</v>
      </c>
      <c r="T7186" s="5" t="s">
        <v>3010</v>
      </c>
      <c r="U7186" s="5" t="str">
        <f aca="false">IF(ISNUMBER(FIND(",", T7186)), MID(T7186, FIND(",", T7186) + 2, LEN(T7186) - FIND(",", T7186) - 1), IF(T7186&lt;&gt;"", T7186, "unknown"))</f>
        <v>Pakistan</v>
      </c>
      <c r="V7186" s="5" t="s">
        <v>27</v>
      </c>
    </row>
    <row r="7187" customFormat="false" ht="13.8" hidden="false" customHeight="false" outlineLevel="0" collapsed="false">
      <c r="A7187" s="5" t="s">
        <v>18596</v>
      </c>
      <c r="B7187" s="5" t="n">
        <f aca="false">YEAR(DATEVALUE(LEFT(A7187, 10)))</f>
        <v>1935</v>
      </c>
      <c r="C7187" s="6" t="n">
        <v>12928</v>
      </c>
      <c r="D7187" s="2" t="n">
        <v>0.233784722222222</v>
      </c>
      <c r="F7187" s="5" t="n">
        <v>12.188</v>
      </c>
      <c r="G7187" s="5" t="n">
        <v>125.041</v>
      </c>
      <c r="H7187" s="5" t="n">
        <v>35</v>
      </c>
      <c r="I7187" s="5" t="n">
        <v>6.6</v>
      </c>
      <c r="J7187" s="5" t="s">
        <v>13467</v>
      </c>
      <c r="K7187" s="5"/>
      <c r="L7187" s="5"/>
      <c r="M7187" s="5" t="n">
        <v>46</v>
      </c>
      <c r="N7187" s="5"/>
      <c r="O7187" s="5"/>
      <c r="P7187" s="5"/>
      <c r="Q7187" s="5" t="s">
        <v>3644</v>
      </c>
      <c r="R7187" s="5" t="s">
        <v>18597</v>
      </c>
      <c r="S7187" s="5" t="s">
        <v>18196</v>
      </c>
      <c r="T7187" s="5" t="s">
        <v>3124</v>
      </c>
      <c r="U7187" s="5" t="str">
        <f aca="false">IF(ISNUMBER(FIND(",", T7187)), MID(T7187, FIND(",", T7187) + 2, LEN(T7187) - FIND(",", T7187) - 1), IF(T7187&lt;&gt;"", T7187, "unknown"))</f>
        <v>Philippines</v>
      </c>
      <c r="V7187" s="5" t="s">
        <v>27</v>
      </c>
    </row>
    <row r="7188" customFormat="false" ht="13.8" hidden="false" customHeight="false" outlineLevel="0" collapsed="false">
      <c r="A7188" s="5" t="s">
        <v>18598</v>
      </c>
      <c r="B7188" s="5" t="n">
        <f aca="false">YEAR(DATEVALUE(LEFT(A7188, 10)))</f>
        <v>1935</v>
      </c>
      <c r="C7188" s="6" t="n">
        <v>12925</v>
      </c>
      <c r="D7188" s="2" t="n">
        <v>0.285925925925926</v>
      </c>
      <c r="F7188" s="5" t="n">
        <v>-5.695</v>
      </c>
      <c r="G7188" s="5" t="n">
        <v>146.295</v>
      </c>
      <c r="H7188" s="5" t="n">
        <v>35</v>
      </c>
      <c r="I7188" s="5" t="n">
        <v>6.6</v>
      </c>
      <c r="J7188" s="5" t="s">
        <v>13467</v>
      </c>
      <c r="K7188" s="5"/>
      <c r="L7188" s="5"/>
      <c r="M7188" s="5" t="n">
        <v>59</v>
      </c>
      <c r="N7188" s="5"/>
      <c r="O7188" s="5"/>
      <c r="P7188" s="5"/>
      <c r="Q7188" s="5" t="s">
        <v>3644</v>
      </c>
      <c r="R7188" s="5" t="s">
        <v>18599</v>
      </c>
      <c r="S7188" s="5" t="s">
        <v>18196</v>
      </c>
      <c r="T7188" s="5" t="s">
        <v>1026</v>
      </c>
      <c r="U7188" s="5" t="str">
        <f aca="false">IF(ISNUMBER(FIND(",", T7188)), MID(T7188, FIND(",", T7188) + 2, LEN(T7188) - FIND(",", T7188) - 1), IF(T7188&lt;&gt;"", T7188, "unknown"))</f>
        <v>Papua New Guinea</v>
      </c>
      <c r="V7188" s="5" t="s">
        <v>27</v>
      </c>
    </row>
    <row r="7189" customFormat="false" ht="13.8" hidden="false" customHeight="false" outlineLevel="0" collapsed="false">
      <c r="A7189" s="5" t="s">
        <v>18600</v>
      </c>
      <c r="B7189" s="5" t="n">
        <f aca="false">YEAR(DATEVALUE(LEFT(A7189, 10)))</f>
        <v>1935</v>
      </c>
      <c r="C7189" s="6" t="n">
        <v>12918</v>
      </c>
      <c r="D7189" s="2" t="n">
        <v>0.974328703703704</v>
      </c>
      <c r="F7189" s="5" t="n">
        <v>-58.946</v>
      </c>
      <c r="G7189" s="5" t="n">
        <v>-26.065</v>
      </c>
      <c r="H7189" s="5" t="n">
        <v>35</v>
      </c>
      <c r="I7189" s="5" t="n">
        <v>6.9</v>
      </c>
      <c r="J7189" s="5" t="s">
        <v>1061</v>
      </c>
      <c r="K7189" s="5"/>
      <c r="L7189" s="5"/>
      <c r="M7189" s="5" t="n">
        <v>32</v>
      </c>
      <c r="N7189" s="5"/>
      <c r="O7189" s="5"/>
      <c r="P7189" s="5"/>
      <c r="Q7189" s="5" t="s">
        <v>3644</v>
      </c>
      <c r="R7189" s="5" t="s">
        <v>18601</v>
      </c>
      <c r="S7189" s="5" t="s">
        <v>18196</v>
      </c>
      <c r="T7189" s="5" t="s">
        <v>1161</v>
      </c>
      <c r="U7189" s="5" t="str">
        <f aca="false">IF(ISNUMBER(FIND(",", T7189)), MID(T7189, FIND(",", T7189) + 2, LEN(T7189) - FIND(",", T7189) - 1), IF(T7189&lt;&gt;"", T7189, "unknown"))</f>
        <v>South Sandwich Islands region</v>
      </c>
      <c r="V7189" s="5" t="s">
        <v>27</v>
      </c>
    </row>
    <row r="7190" customFormat="false" ht="13.8" hidden="false" customHeight="false" outlineLevel="0" collapsed="false">
      <c r="A7190" s="5" t="s">
        <v>18602</v>
      </c>
      <c r="B7190" s="5" t="n">
        <f aca="false">YEAR(DATEVALUE(LEFT(A7190, 10)))</f>
        <v>1935</v>
      </c>
      <c r="C7190" s="6" t="n">
        <v>12894</v>
      </c>
      <c r="D7190" s="2" t="n">
        <v>0.918078703703704</v>
      </c>
      <c r="F7190" s="5" t="n">
        <v>24.364</v>
      </c>
      <c r="G7190" s="5" t="n">
        <v>120.613</v>
      </c>
      <c r="H7190" s="5" t="n">
        <v>35</v>
      </c>
      <c r="I7190" s="5" t="n">
        <v>7.1</v>
      </c>
      <c r="J7190" s="5" t="s">
        <v>1621</v>
      </c>
      <c r="K7190" s="5"/>
      <c r="L7190" s="5"/>
      <c r="M7190" s="5" t="n">
        <v>56</v>
      </c>
      <c r="N7190" s="5"/>
      <c r="O7190" s="5"/>
      <c r="P7190" s="5"/>
      <c r="Q7190" s="5" t="s">
        <v>3644</v>
      </c>
      <c r="R7190" s="5" t="s">
        <v>18603</v>
      </c>
      <c r="S7190" s="5" t="s">
        <v>18196</v>
      </c>
      <c r="T7190" s="5" t="s">
        <v>2294</v>
      </c>
      <c r="U7190" s="5" t="str">
        <f aca="false">IF(ISNUMBER(FIND(",", T7190)), MID(T7190, FIND(",", T7190) + 2, LEN(T7190) - FIND(",", T7190) - 1), IF(T7190&lt;&gt;"", T7190, "unknown"))</f>
        <v>Taiwan</v>
      </c>
      <c r="V7190" s="5" t="s">
        <v>27</v>
      </c>
    </row>
    <row r="7191" customFormat="false" ht="13.8" hidden="false" customHeight="false" outlineLevel="0" collapsed="false">
      <c r="A7191" s="5" t="s">
        <v>18604</v>
      </c>
      <c r="B7191" s="5" t="n">
        <f aca="false">YEAR(DATEVALUE(LEFT(A7191, 10)))</f>
        <v>1935</v>
      </c>
      <c r="C7191" s="6" t="n">
        <v>12893</v>
      </c>
      <c r="D7191" s="2" t="n">
        <v>0.641238425925926</v>
      </c>
      <c r="F7191" s="5" t="n">
        <v>31.243</v>
      </c>
      <c r="G7191" s="5" t="n">
        <v>15.3</v>
      </c>
      <c r="H7191" s="5" t="n">
        <v>15</v>
      </c>
      <c r="I7191" s="5" t="n">
        <v>7.1</v>
      </c>
      <c r="J7191" s="5" t="s">
        <v>1621</v>
      </c>
      <c r="K7191" s="5"/>
      <c r="L7191" s="5"/>
      <c r="M7191" s="5" t="n">
        <v>39</v>
      </c>
      <c r="N7191" s="5"/>
      <c r="O7191" s="5"/>
      <c r="P7191" s="5"/>
      <c r="Q7191" s="5" t="s">
        <v>3644</v>
      </c>
      <c r="R7191" s="5" t="s">
        <v>18605</v>
      </c>
      <c r="S7191" s="5" t="s">
        <v>18196</v>
      </c>
      <c r="T7191" s="5" t="s">
        <v>18606</v>
      </c>
      <c r="U7191" s="5" t="str">
        <f aca="false">IF(ISNUMBER(FIND(",", T7191)), MID(T7191, FIND(",", T7191) + 2, LEN(T7191) - FIND(",", T7191) - 1), IF(T7191&lt;&gt;"", T7191, "unknown"))</f>
        <v>near the coast of Libya</v>
      </c>
      <c r="V7191" s="5" t="s">
        <v>27</v>
      </c>
    </row>
    <row r="7192" customFormat="false" ht="13.8" hidden="false" customHeight="false" outlineLevel="0" collapsed="false">
      <c r="A7192" s="5" t="s">
        <v>18607</v>
      </c>
      <c r="B7192" s="5" t="n">
        <f aca="false">YEAR(DATEVALUE(LEFT(A7192, 10)))</f>
        <v>1935</v>
      </c>
      <c r="C7192" s="6" t="n">
        <v>12885</v>
      </c>
      <c r="D7192" s="2" t="n">
        <v>0.968634259259259</v>
      </c>
      <c r="F7192" s="5" t="n">
        <v>36.432</v>
      </c>
      <c r="G7192" s="5" t="n">
        <v>53.621</v>
      </c>
      <c r="H7192" s="5" t="n">
        <v>35</v>
      </c>
      <c r="I7192" s="5" t="n">
        <v>6.6</v>
      </c>
      <c r="J7192" s="5" t="s">
        <v>13467</v>
      </c>
      <c r="K7192" s="5"/>
      <c r="L7192" s="5"/>
      <c r="M7192" s="5" t="n">
        <v>55</v>
      </c>
      <c r="N7192" s="5"/>
      <c r="O7192" s="5"/>
      <c r="P7192" s="5"/>
      <c r="Q7192" s="5" t="s">
        <v>3644</v>
      </c>
      <c r="R7192" s="5" t="s">
        <v>18608</v>
      </c>
      <c r="S7192" s="5" t="s">
        <v>18196</v>
      </c>
      <c r="T7192" s="5" t="s">
        <v>5022</v>
      </c>
      <c r="U7192" s="5" t="str">
        <f aca="false">IF(ISNUMBER(FIND(",", T7192)), MID(T7192, FIND(",", T7192) + 2, LEN(T7192) - FIND(",", T7192) - 1), IF(T7192&lt;&gt;"", T7192, "unknown"))</f>
        <v>northern Iran</v>
      </c>
      <c r="V7192" s="5" t="s">
        <v>27</v>
      </c>
    </row>
    <row r="7193" customFormat="false" ht="13.8" hidden="false" customHeight="false" outlineLevel="0" collapsed="false">
      <c r="A7193" s="5" t="s">
        <v>18609</v>
      </c>
      <c r="B7193" s="5" t="n">
        <f aca="false">YEAR(DATEVALUE(LEFT(A7193, 10)))</f>
        <v>1935</v>
      </c>
      <c r="C7193" s="6" t="n">
        <v>12840</v>
      </c>
      <c r="D7193" s="2" t="n">
        <v>0.1190625</v>
      </c>
      <c r="F7193" s="5" t="n">
        <v>36.084</v>
      </c>
      <c r="G7193" s="5" t="n">
        <v>24.703</v>
      </c>
      <c r="H7193" s="5" t="n">
        <v>35</v>
      </c>
      <c r="I7193" s="5" t="n">
        <v>6.6</v>
      </c>
      <c r="J7193" s="5" t="s">
        <v>13467</v>
      </c>
      <c r="K7193" s="5"/>
      <c r="L7193" s="5"/>
      <c r="M7193" s="5" t="n">
        <v>28</v>
      </c>
      <c r="N7193" s="5"/>
      <c r="O7193" s="5"/>
      <c r="P7193" s="5"/>
      <c r="Q7193" s="5" t="s">
        <v>3644</v>
      </c>
      <c r="R7193" s="5" t="s">
        <v>18610</v>
      </c>
      <c r="S7193" s="5" t="s">
        <v>18196</v>
      </c>
      <c r="T7193" s="5" t="s">
        <v>3215</v>
      </c>
      <c r="U7193" s="5" t="str">
        <f aca="false">IF(ISNUMBER(FIND(",", T7193)), MID(T7193, FIND(",", T7193) + 2, LEN(T7193) - FIND(",", T7193) - 1), IF(T7193&lt;&gt;"", T7193, "unknown"))</f>
        <v>southern Greece</v>
      </c>
      <c r="V7193" s="5" t="s">
        <v>27</v>
      </c>
    </row>
    <row r="7194" customFormat="false" ht="13.8" hidden="false" customHeight="false" outlineLevel="0" collapsed="false">
      <c r="A7194" s="5" t="s">
        <v>18611</v>
      </c>
      <c r="B7194" s="5" t="n">
        <f aca="false">YEAR(DATEVALUE(LEFT(A7194, 10)))</f>
        <v>1935</v>
      </c>
      <c r="C7194" s="6" t="n">
        <v>12837</v>
      </c>
      <c r="D7194" s="2" t="n">
        <v>0.712511574074074</v>
      </c>
      <c r="F7194" s="5" t="n">
        <v>53.273</v>
      </c>
      <c r="G7194" s="5" t="n">
        <v>175.017</v>
      </c>
      <c r="H7194" s="5" t="n">
        <v>35</v>
      </c>
      <c r="I7194" s="5" t="n">
        <v>7.1</v>
      </c>
      <c r="J7194" s="5" t="s">
        <v>1621</v>
      </c>
      <c r="K7194" s="5"/>
      <c r="L7194" s="5"/>
      <c r="M7194" s="5" t="n">
        <v>38</v>
      </c>
      <c r="N7194" s="5"/>
      <c r="O7194" s="5"/>
      <c r="P7194" s="5"/>
      <c r="Q7194" s="5" t="s">
        <v>3644</v>
      </c>
      <c r="R7194" s="5" t="s">
        <v>18612</v>
      </c>
      <c r="S7194" s="5" t="s">
        <v>18196</v>
      </c>
      <c r="T7194" s="5" t="s">
        <v>2733</v>
      </c>
      <c r="U7194" s="5" t="str">
        <f aca="false">IF(ISNUMBER(FIND(",", T7194)), MID(T7194, FIND(",", T7194) + 2, LEN(T7194) - FIND(",", T7194) - 1), IF(T7194&lt;&gt;"", T7194, "unknown"))</f>
        <v>Aleutian Islands, Alaska</v>
      </c>
      <c r="V7194" s="5" t="s">
        <v>27</v>
      </c>
    </row>
    <row r="7195" customFormat="false" ht="13.8" hidden="false" customHeight="false" outlineLevel="0" collapsed="false">
      <c r="A7195" s="5" t="s">
        <v>18613</v>
      </c>
      <c r="B7195" s="5" t="n">
        <f aca="false">YEAR(DATEVALUE(LEFT(A7195, 10)))</f>
        <v>1935</v>
      </c>
      <c r="C7195" s="6" t="n">
        <v>12807</v>
      </c>
      <c r="D7195" s="2" t="n">
        <v>0.308425925925926</v>
      </c>
      <c r="F7195" s="5" t="n">
        <v>52.517</v>
      </c>
      <c r="G7195" s="5" t="n">
        <v>-169.461</v>
      </c>
      <c r="H7195" s="5" t="n">
        <v>35</v>
      </c>
      <c r="I7195" s="5" t="n">
        <v>6.6</v>
      </c>
      <c r="J7195" s="5" t="s">
        <v>13467</v>
      </c>
      <c r="K7195" s="5"/>
      <c r="L7195" s="5"/>
      <c r="M7195" s="5" t="n">
        <v>97</v>
      </c>
      <c r="N7195" s="5"/>
      <c r="O7195" s="5"/>
      <c r="P7195" s="5"/>
      <c r="Q7195" s="5" t="s">
        <v>3644</v>
      </c>
      <c r="R7195" s="5" t="s">
        <v>18614</v>
      </c>
      <c r="S7195" s="5" t="s">
        <v>18196</v>
      </c>
      <c r="T7195" s="5" t="s">
        <v>894</v>
      </c>
      <c r="U7195" s="5" t="str">
        <f aca="false">IF(ISNUMBER(FIND(",", T7195)), MID(T7195, FIND(",", T7195) + 2, LEN(T7195) - FIND(",", T7195) - 1), IF(T7195&lt;&gt;"", T7195, "unknown"))</f>
        <v>Aleutian Islands, Alaska</v>
      </c>
      <c r="V7195" s="5" t="s">
        <v>27</v>
      </c>
    </row>
    <row r="7196" customFormat="false" ht="13.8" hidden="false" customHeight="false" outlineLevel="0" collapsed="false">
      <c r="A7196" s="5" t="s">
        <v>18615</v>
      </c>
      <c r="B7196" s="5" t="n">
        <f aca="false">YEAR(DATEVALUE(LEFT(A7196, 10)))</f>
        <v>1935</v>
      </c>
      <c r="C7196" s="6" t="n">
        <v>12785</v>
      </c>
      <c r="D7196" s="2" t="n">
        <v>0.555960648148148</v>
      </c>
      <c r="F7196" s="5" t="n">
        <v>-15.719</v>
      </c>
      <c r="G7196" s="5" t="n">
        <v>-174.526</v>
      </c>
      <c r="H7196" s="5" t="n">
        <v>35</v>
      </c>
      <c r="I7196" s="5" t="n">
        <v>7</v>
      </c>
      <c r="J7196" s="5" t="s">
        <v>1061</v>
      </c>
      <c r="K7196" s="5"/>
      <c r="L7196" s="5"/>
      <c r="M7196" s="5" t="n">
        <v>63</v>
      </c>
      <c r="N7196" s="5"/>
      <c r="O7196" s="5"/>
      <c r="P7196" s="5"/>
      <c r="Q7196" s="5" t="s">
        <v>3644</v>
      </c>
      <c r="R7196" s="5" t="s">
        <v>18616</v>
      </c>
      <c r="S7196" s="5" t="s">
        <v>18196</v>
      </c>
      <c r="T7196" s="5" t="s">
        <v>1007</v>
      </c>
      <c r="U7196" s="5" t="str">
        <f aca="false">IF(ISNUMBER(FIND(",", T7196)), MID(T7196, FIND(",", T7196) + 2, LEN(T7196) - FIND(",", T7196) - 1), IF(T7196&lt;&gt;"", T7196, "unknown"))</f>
        <v>Tonga</v>
      </c>
      <c r="V7196" s="5" t="s">
        <v>27</v>
      </c>
    </row>
    <row r="7197" customFormat="false" ht="13.8" hidden="false" customHeight="false" outlineLevel="0" collapsed="false">
      <c r="A7197" s="5" t="s">
        <v>18617</v>
      </c>
      <c r="B7197" s="5" t="n">
        <f aca="false">YEAR(DATEVALUE(LEFT(A7197, 10)))</f>
        <v>1934</v>
      </c>
      <c r="C7197" s="6" t="n">
        <v>12784</v>
      </c>
      <c r="D7197" s="2" t="n">
        <v>0.781898148148148</v>
      </c>
      <c r="F7197" s="5" t="n">
        <v>32.685</v>
      </c>
      <c r="G7197" s="5" t="n">
        <v>-115.761</v>
      </c>
      <c r="H7197" s="5" t="n">
        <v>15</v>
      </c>
      <c r="I7197" s="5" t="n">
        <v>7.1</v>
      </c>
      <c r="J7197" s="5" t="s">
        <v>1621</v>
      </c>
      <c r="K7197" s="5"/>
      <c r="L7197" s="5"/>
      <c r="M7197" s="5" t="n">
        <v>29</v>
      </c>
      <c r="N7197" s="5"/>
      <c r="O7197" s="5"/>
      <c r="P7197" s="5"/>
      <c r="Q7197" s="5" t="s">
        <v>3644</v>
      </c>
      <c r="R7197" s="5" t="s">
        <v>18618</v>
      </c>
      <c r="S7197" s="5" t="s">
        <v>18196</v>
      </c>
      <c r="T7197" s="5" t="s">
        <v>6619</v>
      </c>
      <c r="U7197" s="5" t="str">
        <f aca="false">IF(ISNUMBER(FIND(",", T7197)), MID(T7197, FIND(",", T7197) + 2, LEN(T7197) - FIND(",", T7197) - 1), IF(T7197&lt;&gt;"", T7197, "unknown"))</f>
        <v>Southern California</v>
      </c>
      <c r="V7197" s="5" t="s">
        <v>27</v>
      </c>
    </row>
    <row r="7198" customFormat="false" ht="13.8" hidden="false" customHeight="false" outlineLevel="0" collapsed="false">
      <c r="A7198" s="5" t="s">
        <v>18619</v>
      </c>
      <c r="B7198" s="5" t="n">
        <f aca="false">YEAR(DATEVALUE(LEFT(A7198, 10)))</f>
        <v>1934</v>
      </c>
      <c r="C7198" s="6" t="n">
        <v>12768</v>
      </c>
      <c r="D7198" s="2" t="n">
        <v>0.801712962962963</v>
      </c>
      <c r="F7198" s="5" t="n">
        <v>-23.568</v>
      </c>
      <c r="G7198" s="5" t="n">
        <v>-179.689</v>
      </c>
      <c r="H7198" s="5" t="n">
        <v>496.9</v>
      </c>
      <c r="I7198" s="5" t="n">
        <v>6.7</v>
      </c>
      <c r="J7198" s="5" t="s">
        <v>13467</v>
      </c>
      <c r="K7198" s="5"/>
      <c r="L7198" s="5"/>
      <c r="M7198" s="5" t="n">
        <v>46</v>
      </c>
      <c r="N7198" s="5"/>
      <c r="O7198" s="5"/>
      <c r="P7198" s="5"/>
      <c r="Q7198" s="5" t="s">
        <v>3644</v>
      </c>
      <c r="R7198" s="5" t="s">
        <v>18620</v>
      </c>
      <c r="S7198" s="5" t="s">
        <v>18196</v>
      </c>
      <c r="T7198" s="5" t="s">
        <v>1124</v>
      </c>
      <c r="U7198" s="5" t="str">
        <f aca="false">IF(ISNUMBER(FIND(",", T7198)), MID(T7198, FIND(",", T7198) + 2, LEN(T7198) - FIND(",", T7198) - 1), IF(T7198&lt;&gt;"", T7198, "unknown"))</f>
        <v>south of the Fiji Islands</v>
      </c>
      <c r="V7198" s="5" t="s">
        <v>27</v>
      </c>
    </row>
    <row r="7199" customFormat="false" ht="13.8" hidden="false" customHeight="false" outlineLevel="0" collapsed="false">
      <c r="A7199" s="5" t="s">
        <v>18621</v>
      </c>
      <c r="B7199" s="5" t="n">
        <f aca="false">YEAR(DATEVALUE(LEFT(A7199, 10)))</f>
        <v>1934</v>
      </c>
      <c r="C7199" s="6" t="n">
        <v>12768</v>
      </c>
      <c r="D7199" s="2" t="n">
        <v>0.0817476851851852</v>
      </c>
      <c r="F7199" s="5" t="n">
        <v>31.013</v>
      </c>
      <c r="G7199" s="5" t="n">
        <v>89.08</v>
      </c>
      <c r="H7199" s="5" t="n">
        <v>35</v>
      </c>
      <c r="I7199" s="5" t="n">
        <v>7.1</v>
      </c>
      <c r="J7199" s="5" t="s">
        <v>1621</v>
      </c>
      <c r="K7199" s="5"/>
      <c r="L7199" s="5"/>
      <c r="M7199" s="5" t="n">
        <v>66</v>
      </c>
      <c r="N7199" s="5"/>
      <c r="O7199" s="5"/>
      <c r="P7199" s="5"/>
      <c r="Q7199" s="5" t="s">
        <v>3644</v>
      </c>
      <c r="R7199" s="5" t="s">
        <v>18622</v>
      </c>
      <c r="S7199" s="5" t="s">
        <v>18196</v>
      </c>
      <c r="T7199" s="5" t="s">
        <v>3058</v>
      </c>
      <c r="U7199" s="5" t="str">
        <f aca="false">IF(ISNUMBER(FIND(",", T7199)), MID(T7199, FIND(",", T7199) + 2, LEN(T7199) - FIND(",", T7199) - 1), IF(T7199&lt;&gt;"", T7199, "unknown"))</f>
        <v>western Xizang</v>
      </c>
      <c r="V7199" s="5" t="s">
        <v>27</v>
      </c>
    </row>
    <row r="7200" customFormat="false" ht="13.8" hidden="false" customHeight="false" outlineLevel="0" collapsed="false">
      <c r="A7200" s="5" t="s">
        <v>18623</v>
      </c>
      <c r="B7200" s="5" t="n">
        <f aca="false">YEAR(DATEVALUE(LEFT(A7200, 10)))</f>
        <v>1934</v>
      </c>
      <c r="C7200" s="6" t="n">
        <v>12757</v>
      </c>
      <c r="D7200" s="2" t="n">
        <v>0.725393518518518</v>
      </c>
      <c r="F7200" s="5" t="n">
        <v>-19.298</v>
      </c>
      <c r="G7200" s="5" t="n">
        <v>-69.752</v>
      </c>
      <c r="H7200" s="5" t="n">
        <v>35</v>
      </c>
      <c r="I7200" s="5" t="n">
        <v>6.7</v>
      </c>
      <c r="J7200" s="5" t="s">
        <v>13467</v>
      </c>
      <c r="K7200" s="5"/>
      <c r="L7200" s="5"/>
      <c r="M7200" s="5" t="n">
        <v>31</v>
      </c>
      <c r="N7200" s="5"/>
      <c r="O7200" s="5"/>
      <c r="P7200" s="5"/>
      <c r="Q7200" s="5" t="s">
        <v>3644</v>
      </c>
      <c r="R7200" s="5" t="s">
        <v>18624</v>
      </c>
      <c r="S7200" s="5" t="s">
        <v>18625</v>
      </c>
      <c r="T7200" s="5" t="s">
        <v>999</v>
      </c>
      <c r="U7200" s="5" t="str">
        <f aca="false">IF(ISNUMBER(FIND(",", T7200)), MID(T7200, FIND(",", T7200) + 2, LEN(T7200) - FIND(",", T7200) - 1), IF(T7200&lt;&gt;"", T7200, "unknown"))</f>
        <v>Chile</v>
      </c>
      <c r="V7200" s="5" t="s">
        <v>27</v>
      </c>
    </row>
    <row r="7201" customFormat="false" ht="13.8" hidden="false" customHeight="false" outlineLevel="0" collapsed="false">
      <c r="A7201" s="5" t="s">
        <v>18626</v>
      </c>
      <c r="B7201" s="5" t="n">
        <f aca="false">YEAR(DATEVALUE(LEFT(A7201, 10)))</f>
        <v>1934</v>
      </c>
      <c r="C7201" s="6" t="n">
        <v>12753</v>
      </c>
      <c r="D7201" s="2" t="n">
        <v>0.0870138888888889</v>
      </c>
      <c r="F7201" s="5" t="n">
        <v>18.679</v>
      </c>
      <c r="G7201" s="5" t="n">
        <v>-105.319</v>
      </c>
      <c r="H7201" s="5" t="n">
        <v>25</v>
      </c>
      <c r="I7201" s="5" t="n">
        <v>7</v>
      </c>
      <c r="J7201" s="5" t="s">
        <v>1621</v>
      </c>
      <c r="K7201" s="5"/>
      <c r="L7201" s="5"/>
      <c r="M7201" s="5" t="n">
        <v>36</v>
      </c>
      <c r="N7201" s="5"/>
      <c r="O7201" s="5"/>
      <c r="P7201" s="5"/>
      <c r="Q7201" s="5" t="s">
        <v>3644</v>
      </c>
      <c r="R7201" s="5" t="s">
        <v>18627</v>
      </c>
      <c r="S7201" s="5" t="s">
        <v>18625</v>
      </c>
      <c r="T7201" s="5" t="s">
        <v>7639</v>
      </c>
      <c r="U7201" s="5" t="str">
        <f aca="false">IF(ISNUMBER(FIND(",", T7201)), MID(T7201, FIND(",", T7201) + 2, LEN(T7201) - FIND(",", T7201) - 1), IF(T7201&lt;&gt;"", T7201, "unknown"))</f>
        <v>Mexico</v>
      </c>
      <c r="V7201" s="5" t="s">
        <v>27</v>
      </c>
    </row>
    <row r="7202" customFormat="false" ht="13.8" hidden="false" customHeight="false" outlineLevel="0" collapsed="false">
      <c r="A7202" s="5" t="s">
        <v>18628</v>
      </c>
      <c r="B7202" s="5" t="n">
        <f aca="false">YEAR(DATEVALUE(LEFT(A7202, 10)))</f>
        <v>1934</v>
      </c>
      <c r="C7202" s="6" t="n">
        <v>12750</v>
      </c>
      <c r="D7202" s="2" t="n">
        <v>0.259918981481481</v>
      </c>
      <c r="F7202" s="5" t="n">
        <v>2.226</v>
      </c>
      <c r="G7202" s="5" t="n">
        <v>127.395</v>
      </c>
      <c r="H7202" s="5" t="n">
        <v>35</v>
      </c>
      <c r="I7202" s="5" t="n">
        <v>6.6</v>
      </c>
      <c r="J7202" s="5" t="s">
        <v>13467</v>
      </c>
      <c r="K7202" s="5"/>
      <c r="L7202" s="5"/>
      <c r="M7202" s="5" t="n">
        <v>43</v>
      </c>
      <c r="N7202" s="5"/>
      <c r="O7202" s="5"/>
      <c r="P7202" s="5"/>
      <c r="Q7202" s="5" t="s">
        <v>3644</v>
      </c>
      <c r="R7202" s="5" t="s">
        <v>18629</v>
      </c>
      <c r="S7202" s="5" t="s">
        <v>18625</v>
      </c>
      <c r="T7202" s="5" t="s">
        <v>723</v>
      </c>
      <c r="U7202" s="5" t="str">
        <f aca="false">IF(ISNUMBER(FIND(",", T7202)), MID(T7202, FIND(",", T7202) + 2, LEN(T7202) - FIND(",", T7202) - 1), IF(T7202&lt;&gt;"", T7202, "unknown"))</f>
        <v>Molucca Sea</v>
      </c>
      <c r="V7202" s="5" t="s">
        <v>27</v>
      </c>
    </row>
    <row r="7203" customFormat="false" ht="13.8" hidden="false" customHeight="false" outlineLevel="0" collapsed="false">
      <c r="A7203" s="5" t="s">
        <v>18630</v>
      </c>
      <c r="B7203" s="5" t="n">
        <f aca="false">YEAR(DATEVALUE(LEFT(A7203, 10)))</f>
        <v>1934</v>
      </c>
      <c r="C7203" s="6" t="n">
        <v>12718</v>
      </c>
      <c r="D7203" s="2" t="n">
        <v>0.716122685185185</v>
      </c>
      <c r="F7203" s="5" t="n">
        <v>29.373</v>
      </c>
      <c r="G7203" s="5" t="n">
        <v>131.392</v>
      </c>
      <c r="H7203" s="5" t="n">
        <v>35</v>
      </c>
      <c r="I7203" s="5" t="n">
        <v>6.6</v>
      </c>
      <c r="J7203" s="5" t="s">
        <v>13467</v>
      </c>
      <c r="K7203" s="5"/>
      <c r="L7203" s="5"/>
      <c r="M7203" s="5" t="n">
        <v>55</v>
      </c>
      <c r="N7203" s="5"/>
      <c r="O7203" s="5"/>
      <c r="P7203" s="5"/>
      <c r="Q7203" s="5" t="s">
        <v>3644</v>
      </c>
      <c r="R7203" s="5" t="s">
        <v>18631</v>
      </c>
      <c r="S7203" s="5" t="s">
        <v>18625</v>
      </c>
      <c r="T7203" s="5" t="s">
        <v>2132</v>
      </c>
      <c r="U7203" s="5" t="str">
        <f aca="false">IF(ISNUMBER(FIND(",", T7203)), MID(T7203, FIND(",", T7203) + 2, LEN(T7203) - FIND(",", T7203) - 1), IF(T7203&lt;&gt;"", T7203, "unknown"))</f>
        <v>Japan</v>
      </c>
      <c r="V7203" s="5" t="s">
        <v>27</v>
      </c>
    </row>
    <row r="7204" customFormat="false" ht="13.8" hidden="false" customHeight="false" outlineLevel="0" collapsed="false">
      <c r="A7204" s="5" t="s">
        <v>18632</v>
      </c>
      <c r="B7204" s="5" t="n">
        <f aca="false">YEAR(DATEVALUE(LEFT(A7204, 10)))</f>
        <v>1934</v>
      </c>
      <c r="C7204" s="6" t="n">
        <v>12718</v>
      </c>
      <c r="D7204" s="2" t="n">
        <v>0.614270833333333</v>
      </c>
      <c r="F7204" s="5" t="n">
        <v>-6.626</v>
      </c>
      <c r="G7204" s="5" t="n">
        <v>124.035</v>
      </c>
      <c r="H7204" s="5" t="n">
        <v>643.9</v>
      </c>
      <c r="I7204" s="5" t="n">
        <v>6.6</v>
      </c>
      <c r="J7204" s="5" t="s">
        <v>13467</v>
      </c>
      <c r="K7204" s="5"/>
      <c r="L7204" s="5"/>
      <c r="M7204" s="5" t="n">
        <v>55</v>
      </c>
      <c r="N7204" s="5"/>
      <c r="O7204" s="5"/>
      <c r="P7204" s="5"/>
      <c r="Q7204" s="5" t="s">
        <v>3644</v>
      </c>
      <c r="R7204" s="5" t="s">
        <v>18633</v>
      </c>
      <c r="S7204" s="5" t="s">
        <v>18625</v>
      </c>
      <c r="T7204" s="5" t="s">
        <v>727</v>
      </c>
      <c r="U7204" s="5" t="str">
        <f aca="false">IF(ISNUMBER(FIND(",", T7204)), MID(T7204, FIND(",", T7204) + 2, LEN(T7204) - FIND(",", T7204) - 1), IF(T7204&lt;&gt;"", T7204, "unknown"))</f>
        <v>Banda Sea</v>
      </c>
      <c r="V7204" s="5" t="s">
        <v>27</v>
      </c>
    </row>
    <row r="7205" customFormat="false" ht="13.8" hidden="false" customHeight="false" outlineLevel="0" collapsed="false">
      <c r="A7205" s="5" t="s">
        <v>18634</v>
      </c>
      <c r="B7205" s="5" t="n">
        <f aca="false">YEAR(DATEVALUE(LEFT(A7205, 10)))</f>
        <v>1934</v>
      </c>
      <c r="C7205" s="6" t="n">
        <v>12702</v>
      </c>
      <c r="D7205" s="2" t="n">
        <v>0.654270833333333</v>
      </c>
      <c r="F7205" s="5" t="n">
        <v>-23.748</v>
      </c>
      <c r="G7205" s="5" t="n">
        <v>179.782</v>
      </c>
      <c r="H7205" s="5" t="n">
        <v>529.8</v>
      </c>
      <c r="I7205" s="5" t="n">
        <v>7.2</v>
      </c>
      <c r="J7205" s="5" t="s">
        <v>1061</v>
      </c>
      <c r="K7205" s="5"/>
      <c r="L7205" s="5"/>
      <c r="M7205" s="5" t="n">
        <v>95</v>
      </c>
      <c r="N7205" s="5"/>
      <c r="O7205" s="5"/>
      <c r="P7205" s="5"/>
      <c r="Q7205" s="5" t="s">
        <v>3644</v>
      </c>
      <c r="R7205" s="5" t="s">
        <v>18635</v>
      </c>
      <c r="S7205" s="5" t="s">
        <v>18625</v>
      </c>
      <c r="T7205" s="5" t="s">
        <v>1124</v>
      </c>
      <c r="U7205" s="5" t="str">
        <f aca="false">IF(ISNUMBER(FIND(",", T7205)), MID(T7205, FIND(",", T7205) + 2, LEN(T7205) - FIND(",", T7205) - 1), IF(T7205&lt;&gt;"", T7205, "unknown"))</f>
        <v>south of the Fiji Islands</v>
      </c>
      <c r="V7205" s="5" t="s">
        <v>27</v>
      </c>
    </row>
    <row r="7206" customFormat="false" ht="13.8" hidden="false" customHeight="false" outlineLevel="0" collapsed="false">
      <c r="A7206" s="5" t="s">
        <v>18636</v>
      </c>
      <c r="B7206" s="5" t="n">
        <f aca="false">YEAR(DATEVALUE(LEFT(A7206, 10)))</f>
        <v>1934</v>
      </c>
      <c r="C7206" s="6" t="n">
        <v>12643</v>
      </c>
      <c r="D7206" s="2" t="n">
        <v>0.992627314814815</v>
      </c>
      <c r="F7206" s="5" t="n">
        <v>8.03</v>
      </c>
      <c r="G7206" s="5" t="n">
        <v>126.776</v>
      </c>
      <c r="H7206" s="5" t="n">
        <v>35</v>
      </c>
      <c r="I7206" s="5" t="n">
        <v>7</v>
      </c>
      <c r="J7206" s="5" t="s">
        <v>1621</v>
      </c>
      <c r="K7206" s="5"/>
      <c r="L7206" s="5"/>
      <c r="M7206" s="5" t="n">
        <v>29</v>
      </c>
      <c r="N7206" s="5"/>
      <c r="O7206" s="5"/>
      <c r="P7206" s="5"/>
      <c r="Q7206" s="5" t="s">
        <v>3644</v>
      </c>
      <c r="R7206" s="5" t="s">
        <v>18637</v>
      </c>
      <c r="S7206" s="5" t="s">
        <v>18625</v>
      </c>
      <c r="T7206" s="5" t="s">
        <v>788</v>
      </c>
      <c r="U7206" s="5" t="str">
        <f aca="false">IF(ISNUMBER(FIND(",", T7206)), MID(T7206, FIND(",", T7206) + 2, LEN(T7206) - FIND(",", T7206) - 1), IF(T7206&lt;&gt;"", T7206, "unknown"))</f>
        <v>Philippines</v>
      </c>
      <c r="V7206" s="5" t="s">
        <v>27</v>
      </c>
    </row>
    <row r="7207" customFormat="false" ht="13.8" hidden="false" customHeight="false" outlineLevel="0" collapsed="false">
      <c r="A7207" s="5" t="s">
        <v>18638</v>
      </c>
      <c r="B7207" s="5" t="n">
        <f aca="false">YEAR(DATEVALUE(LEFT(A7207, 10)))</f>
        <v>1934</v>
      </c>
      <c r="C7207" s="6" t="n">
        <v>12638</v>
      </c>
      <c r="D7207" s="2" t="n">
        <v>0.152893518518519</v>
      </c>
      <c r="F7207" s="5" t="n">
        <v>-13.055</v>
      </c>
      <c r="G7207" s="5" t="n">
        <v>166.851</v>
      </c>
      <c r="H7207" s="5" t="n">
        <v>35</v>
      </c>
      <c r="I7207" s="5" t="n">
        <v>6.7</v>
      </c>
      <c r="J7207" s="5" t="s">
        <v>13467</v>
      </c>
      <c r="K7207" s="5"/>
      <c r="L7207" s="5"/>
      <c r="M7207" s="5" t="n">
        <v>58</v>
      </c>
      <c r="N7207" s="5"/>
      <c r="O7207" s="5"/>
      <c r="P7207" s="5"/>
      <c r="Q7207" s="5" t="s">
        <v>3644</v>
      </c>
      <c r="R7207" s="5" t="s">
        <v>18639</v>
      </c>
      <c r="S7207" s="5" t="s">
        <v>18625</v>
      </c>
      <c r="T7207" s="5" t="s">
        <v>703</v>
      </c>
      <c r="U7207" s="5" t="str">
        <f aca="false">IF(ISNUMBER(FIND(",", T7207)), MID(T7207, FIND(",", T7207) + 2, LEN(T7207) - FIND(",", T7207) - 1), IF(T7207&lt;&gt;"", T7207, "unknown"))</f>
        <v>Vanuatu</v>
      </c>
      <c r="V7207" s="5" t="s">
        <v>27</v>
      </c>
    </row>
    <row r="7208" customFormat="false" ht="13.8" hidden="false" customHeight="false" outlineLevel="0" collapsed="false">
      <c r="A7208" s="5" t="s">
        <v>18640</v>
      </c>
      <c r="B7208" s="5" t="n">
        <f aca="false">YEAR(DATEVALUE(LEFT(A7208, 10)))</f>
        <v>1934</v>
      </c>
      <c r="C7208" s="6" t="n">
        <v>12628</v>
      </c>
      <c r="D7208" s="2" t="n">
        <v>0.900729166666667</v>
      </c>
      <c r="F7208" s="5" t="n">
        <v>55.587</v>
      </c>
      <c r="G7208" s="5" t="n">
        <v>-156.677</v>
      </c>
      <c r="H7208" s="5" t="n">
        <v>25</v>
      </c>
      <c r="I7208" s="5" t="n">
        <v>6.6</v>
      </c>
      <c r="J7208" s="5" t="s">
        <v>13467</v>
      </c>
      <c r="K7208" s="5"/>
      <c r="L7208" s="5"/>
      <c r="M7208" s="5" t="n">
        <v>94</v>
      </c>
      <c r="N7208" s="5"/>
      <c r="O7208" s="5"/>
      <c r="P7208" s="5"/>
      <c r="Q7208" s="5" t="s">
        <v>3644</v>
      </c>
      <c r="R7208" s="5" t="s">
        <v>18641</v>
      </c>
      <c r="S7208" s="5" t="s">
        <v>18625</v>
      </c>
      <c r="T7208" s="5" t="s">
        <v>5703</v>
      </c>
      <c r="U7208" s="5" t="str">
        <f aca="false">IF(ISNUMBER(FIND(",", T7208)), MID(T7208, FIND(",", T7208) + 2, LEN(T7208) - FIND(",", T7208) - 1), IF(T7208&lt;&gt;"", T7208, "unknown"))</f>
        <v>south of Alaska</v>
      </c>
      <c r="V7208" s="5" t="s">
        <v>27</v>
      </c>
    </row>
    <row r="7209" customFormat="false" ht="13.8" hidden="false" customHeight="false" outlineLevel="0" collapsed="false">
      <c r="A7209" s="5" t="s">
        <v>18642</v>
      </c>
      <c r="B7209" s="5" t="n">
        <f aca="false">YEAR(DATEVALUE(LEFT(A7209, 10)))</f>
        <v>1934</v>
      </c>
      <c r="C7209" s="6" t="n">
        <v>12622</v>
      </c>
      <c r="D7209" s="2" t="n">
        <v>0.830972222222222</v>
      </c>
      <c r="F7209" s="5" t="n">
        <v>35.712</v>
      </c>
      <c r="G7209" s="5" t="n">
        <v>70.683</v>
      </c>
      <c r="H7209" s="5" t="n">
        <v>35</v>
      </c>
      <c r="I7209" s="5" t="n">
        <v>6.6</v>
      </c>
      <c r="J7209" s="5" t="s">
        <v>13467</v>
      </c>
      <c r="K7209" s="5"/>
      <c r="L7209" s="5"/>
      <c r="M7209" s="5" t="n">
        <v>40</v>
      </c>
      <c r="N7209" s="5"/>
      <c r="O7209" s="5"/>
      <c r="P7209" s="5"/>
      <c r="Q7209" s="5" t="s">
        <v>3644</v>
      </c>
      <c r="R7209" s="5" t="s">
        <v>18643</v>
      </c>
      <c r="S7209" s="5" t="s">
        <v>18625</v>
      </c>
      <c r="T7209" s="5" t="s">
        <v>1948</v>
      </c>
      <c r="U7209" s="5" t="str">
        <f aca="false">IF(ISNUMBER(FIND(",", T7209)), MID(T7209, FIND(",", T7209) + 2, LEN(T7209) - FIND(",", T7209) - 1), IF(T7209&lt;&gt;"", T7209, "unknown"))</f>
        <v>Afghanistan</v>
      </c>
      <c r="V7209" s="5" t="s">
        <v>27</v>
      </c>
    </row>
    <row r="7210" customFormat="false" ht="13.8" hidden="false" customHeight="false" outlineLevel="0" collapsed="false">
      <c r="A7210" s="5" t="s">
        <v>18644</v>
      </c>
      <c r="B7210" s="5" t="n">
        <f aca="false">YEAR(DATEVALUE(LEFT(A7210, 10)))</f>
        <v>1934</v>
      </c>
      <c r="C7210" s="6" t="n">
        <v>12621</v>
      </c>
      <c r="D7210" s="2" t="n">
        <v>0.443900462962963</v>
      </c>
      <c r="F7210" s="5" t="n">
        <v>8.189</v>
      </c>
      <c r="G7210" s="5" t="n">
        <v>-82.786</v>
      </c>
      <c r="H7210" s="5" t="n">
        <v>25</v>
      </c>
      <c r="I7210" s="5" t="n">
        <v>6.6</v>
      </c>
      <c r="J7210" s="5" t="s">
        <v>13467</v>
      </c>
      <c r="K7210" s="5"/>
      <c r="L7210" s="5"/>
      <c r="M7210" s="5" t="n">
        <v>64</v>
      </c>
      <c r="N7210" s="5"/>
      <c r="O7210" s="5"/>
      <c r="P7210" s="5"/>
      <c r="Q7210" s="5" t="s">
        <v>3644</v>
      </c>
      <c r="R7210" s="5" t="s">
        <v>18645</v>
      </c>
      <c r="S7210" s="5" t="s">
        <v>18625</v>
      </c>
      <c r="T7210" s="5" t="s">
        <v>2977</v>
      </c>
      <c r="U7210" s="5" t="str">
        <f aca="false">IF(ISNUMBER(FIND(",", T7210)), MID(T7210, FIND(",", T7210) + 2, LEN(T7210) - FIND(",", T7210) - 1), IF(T7210&lt;&gt;"", T7210, "unknown"))</f>
        <v>Panama-Costa Rica border region</v>
      </c>
      <c r="V7210" s="5" t="s">
        <v>27</v>
      </c>
    </row>
    <row r="7211" customFormat="false" ht="13.8" hidden="false" customHeight="false" outlineLevel="0" collapsed="false">
      <c r="A7211" s="5" t="s">
        <v>18646</v>
      </c>
      <c r="B7211" s="5" t="n">
        <f aca="false">YEAR(DATEVALUE(LEFT(A7211, 10)))</f>
        <v>1934</v>
      </c>
      <c r="C7211" s="6" t="n">
        <v>12621</v>
      </c>
      <c r="D7211" s="2" t="n">
        <v>0.262766203703704</v>
      </c>
      <c r="F7211" s="5" t="n">
        <v>-11.139</v>
      </c>
      <c r="G7211" s="5" t="n">
        <v>165.503</v>
      </c>
      <c r="H7211" s="5" t="n">
        <v>35</v>
      </c>
      <c r="I7211" s="5" t="n">
        <v>7.1</v>
      </c>
      <c r="J7211" s="5" t="s">
        <v>3643</v>
      </c>
      <c r="K7211" s="5"/>
      <c r="L7211" s="5"/>
      <c r="M7211" s="5" t="n">
        <v>68</v>
      </c>
      <c r="N7211" s="5"/>
      <c r="O7211" s="5"/>
      <c r="P7211" s="5"/>
      <c r="Q7211" s="5" t="s">
        <v>3644</v>
      </c>
      <c r="R7211" s="5" t="s">
        <v>18647</v>
      </c>
      <c r="S7211" s="5" t="s">
        <v>18625</v>
      </c>
      <c r="T7211" s="5" t="s">
        <v>850</v>
      </c>
      <c r="U7211" s="5" t="str">
        <f aca="false">IF(ISNUMBER(FIND(",", T7211)), MID(T7211, FIND(",", T7211) + 2, LEN(T7211) - FIND(",", T7211) - 1), IF(T7211&lt;&gt;"", T7211, "unknown"))</f>
        <v>Santa Cruz Islands</v>
      </c>
      <c r="V7211" s="5" t="s">
        <v>27</v>
      </c>
    </row>
    <row r="7212" customFormat="false" ht="13.8" hidden="false" customHeight="false" outlineLevel="0" collapsed="false">
      <c r="A7212" s="5" t="s">
        <v>18648</v>
      </c>
      <c r="B7212" s="5" t="n">
        <f aca="false">YEAR(DATEVALUE(LEFT(A7212, 10)))</f>
        <v>1934</v>
      </c>
      <c r="C7212" s="6" t="n">
        <v>12619</v>
      </c>
      <c r="D7212" s="2" t="n">
        <v>0.317361111111111</v>
      </c>
      <c r="F7212" s="5" t="n">
        <v>-13.254</v>
      </c>
      <c r="G7212" s="5" t="n">
        <v>166.262</v>
      </c>
      <c r="H7212" s="5" t="n">
        <v>35</v>
      </c>
      <c r="I7212" s="5" t="n">
        <v>6.7</v>
      </c>
      <c r="J7212" s="5" t="s">
        <v>13467</v>
      </c>
      <c r="K7212" s="5"/>
      <c r="L7212" s="5"/>
      <c r="M7212" s="5" t="n">
        <v>50</v>
      </c>
      <c r="N7212" s="5"/>
      <c r="O7212" s="5"/>
      <c r="P7212" s="5"/>
      <c r="Q7212" s="5" t="s">
        <v>3644</v>
      </c>
      <c r="R7212" s="5" t="s">
        <v>18649</v>
      </c>
      <c r="S7212" s="5" t="s">
        <v>18625</v>
      </c>
      <c r="T7212" s="5" t="s">
        <v>703</v>
      </c>
      <c r="U7212" s="5" t="str">
        <f aca="false">IF(ISNUMBER(FIND(",", T7212)), MID(T7212, FIND(",", T7212) + 2, LEN(T7212) - FIND(",", T7212) - 1), IF(T7212&lt;&gt;"", T7212, "unknown"))</f>
        <v>Vanuatu</v>
      </c>
      <c r="V7212" s="5" t="s">
        <v>27</v>
      </c>
    </row>
    <row r="7213" customFormat="false" ht="13.8" hidden="false" customHeight="false" outlineLevel="0" collapsed="false">
      <c r="A7213" s="5" t="s">
        <v>18650</v>
      </c>
      <c r="B7213" s="5" t="n">
        <f aca="false">YEAR(DATEVALUE(LEFT(A7213, 10)))</f>
        <v>1934</v>
      </c>
      <c r="C7213" s="6" t="n">
        <v>12619</v>
      </c>
      <c r="D7213" s="2" t="n">
        <v>0.060787037037037</v>
      </c>
      <c r="F7213" s="5" t="n">
        <v>-0.793</v>
      </c>
      <c r="G7213" s="5" t="n">
        <v>133.354</v>
      </c>
      <c r="H7213" s="5" t="n">
        <v>35</v>
      </c>
      <c r="I7213" s="5" t="n">
        <v>7</v>
      </c>
      <c r="J7213" s="5" t="s">
        <v>1621</v>
      </c>
      <c r="K7213" s="5"/>
      <c r="L7213" s="5"/>
      <c r="M7213" s="5" t="n">
        <v>39</v>
      </c>
      <c r="N7213" s="5"/>
      <c r="O7213" s="5"/>
      <c r="P7213" s="5"/>
      <c r="Q7213" s="5" t="s">
        <v>3644</v>
      </c>
      <c r="R7213" s="5" t="s">
        <v>18651</v>
      </c>
      <c r="S7213" s="5" t="s">
        <v>18625</v>
      </c>
      <c r="T7213" s="5" t="s">
        <v>1015</v>
      </c>
      <c r="U7213" s="5" t="str">
        <f aca="false">IF(ISNUMBER(FIND(",", T7213)), MID(T7213, FIND(",", T7213) + 2, LEN(T7213) - FIND(",", T7213) - 1), IF(T7213&lt;&gt;"", T7213, "unknown"))</f>
        <v>Indonesia</v>
      </c>
      <c r="V7213" s="5" t="s">
        <v>27</v>
      </c>
    </row>
    <row r="7214" customFormat="false" ht="13.8" hidden="false" customHeight="false" outlineLevel="0" collapsed="false">
      <c r="A7214" s="5" t="s">
        <v>18652</v>
      </c>
      <c r="B7214" s="5" t="n">
        <f aca="false">YEAR(DATEVALUE(LEFT(A7214, 10)))</f>
        <v>1934</v>
      </c>
      <c r="C7214" s="6" t="n">
        <v>12619</v>
      </c>
      <c r="D7214" s="2" t="n">
        <v>0.0047337962962963</v>
      </c>
      <c r="F7214" s="5" t="n">
        <v>-12.561</v>
      </c>
      <c r="G7214" s="5" t="n">
        <v>165.949</v>
      </c>
      <c r="H7214" s="5" t="n">
        <v>15.8</v>
      </c>
      <c r="I7214" s="5" t="n">
        <v>6.6</v>
      </c>
      <c r="J7214" s="5" t="s">
        <v>13467</v>
      </c>
      <c r="K7214" s="5"/>
      <c r="L7214" s="5"/>
      <c r="M7214" s="5" t="n">
        <v>53</v>
      </c>
      <c r="N7214" s="5"/>
      <c r="O7214" s="5"/>
      <c r="P7214" s="5"/>
      <c r="Q7214" s="5" t="s">
        <v>3644</v>
      </c>
      <c r="R7214" s="5" t="s">
        <v>18653</v>
      </c>
      <c r="S7214" s="5" t="s">
        <v>18625</v>
      </c>
      <c r="T7214" s="5" t="s">
        <v>850</v>
      </c>
      <c r="U7214" s="5" t="str">
        <f aca="false">IF(ISNUMBER(FIND(",", T7214)), MID(T7214, FIND(",", T7214) + 2, LEN(T7214) - FIND(",", T7214) - 1), IF(T7214&lt;&gt;"", T7214, "unknown"))</f>
        <v>Santa Cruz Islands</v>
      </c>
      <c r="V7214" s="5" t="s">
        <v>27</v>
      </c>
    </row>
    <row r="7215" customFormat="false" ht="13.8" hidden="false" customHeight="false" outlineLevel="0" collapsed="false">
      <c r="A7215" s="5" t="s">
        <v>18654</v>
      </c>
      <c r="B7215" s="5" t="n">
        <f aca="false">YEAR(DATEVALUE(LEFT(A7215, 10)))</f>
        <v>1934</v>
      </c>
      <c r="C7215" s="6" t="n">
        <v>12618</v>
      </c>
      <c r="D7215" s="2" t="n">
        <v>0.819710648148148</v>
      </c>
      <c r="F7215" s="5" t="n">
        <v>-11.907</v>
      </c>
      <c r="G7215" s="5" t="n">
        <v>166.731</v>
      </c>
      <c r="H7215" s="5" t="n">
        <v>35</v>
      </c>
      <c r="I7215" s="5" t="n">
        <v>7.8</v>
      </c>
      <c r="J7215" s="5" t="s">
        <v>3643</v>
      </c>
      <c r="K7215" s="5"/>
      <c r="L7215" s="5"/>
      <c r="M7215" s="5" t="n">
        <v>74</v>
      </c>
      <c r="N7215" s="5"/>
      <c r="O7215" s="5"/>
      <c r="P7215" s="5"/>
      <c r="Q7215" s="5" t="s">
        <v>3644</v>
      </c>
      <c r="R7215" s="5" t="s">
        <v>18655</v>
      </c>
      <c r="S7215" s="5" t="s">
        <v>18625</v>
      </c>
      <c r="T7215" s="5" t="s">
        <v>850</v>
      </c>
      <c r="U7215" s="5" t="str">
        <f aca="false">IF(ISNUMBER(FIND(",", T7215)), MID(T7215, FIND(",", T7215) + 2, LEN(T7215) - FIND(",", T7215) - 1), IF(T7215&lt;&gt;"", T7215, "unknown"))</f>
        <v>Santa Cruz Islands</v>
      </c>
      <c r="V7215" s="5" t="s">
        <v>27</v>
      </c>
    </row>
    <row r="7216" customFormat="false" ht="13.8" hidden="false" customHeight="false" outlineLevel="0" collapsed="false">
      <c r="A7216" s="5" t="s">
        <v>18656</v>
      </c>
      <c r="B7216" s="5" t="n">
        <f aca="false">YEAR(DATEVALUE(LEFT(A7216, 10)))</f>
        <v>1934</v>
      </c>
      <c r="C7216" s="6" t="n">
        <v>12618</v>
      </c>
      <c r="D7216" s="2" t="n">
        <v>0.708113425925926</v>
      </c>
      <c r="F7216" s="5" t="n">
        <v>7.601</v>
      </c>
      <c r="G7216" s="5" t="n">
        <v>-82.298</v>
      </c>
      <c r="H7216" s="5" t="n">
        <v>15</v>
      </c>
      <c r="I7216" s="5" t="n">
        <v>6.9</v>
      </c>
      <c r="J7216" s="5" t="s">
        <v>1621</v>
      </c>
      <c r="K7216" s="5"/>
      <c r="L7216" s="5"/>
      <c r="M7216" s="5" t="n">
        <v>76</v>
      </c>
      <c r="N7216" s="5"/>
      <c r="O7216" s="5"/>
      <c r="P7216" s="5"/>
      <c r="Q7216" s="5" t="s">
        <v>3644</v>
      </c>
      <c r="R7216" s="5" t="s">
        <v>18657</v>
      </c>
      <c r="S7216" s="5" t="s">
        <v>18625</v>
      </c>
      <c r="T7216" s="5" t="s">
        <v>966</v>
      </c>
      <c r="U7216" s="5" t="str">
        <f aca="false">IF(ISNUMBER(FIND(",", T7216)), MID(T7216, FIND(",", T7216) + 2, LEN(T7216) - FIND(",", T7216) - 1), IF(T7216&lt;&gt;"", T7216, "unknown"))</f>
        <v>south of Panama</v>
      </c>
      <c r="V7216" s="5" t="s">
        <v>27</v>
      </c>
    </row>
    <row r="7217" customFormat="false" ht="13.8" hidden="false" customHeight="false" outlineLevel="0" collapsed="false">
      <c r="A7217" s="5" t="s">
        <v>18658</v>
      </c>
      <c r="B7217" s="5" t="n">
        <f aca="false">YEAR(DATEVALUE(LEFT(A7217, 10)))</f>
        <v>1934</v>
      </c>
      <c r="C7217" s="6" t="n">
        <v>12618</v>
      </c>
      <c r="D7217" s="2" t="n">
        <v>0.0669907407407407</v>
      </c>
      <c r="F7217" s="5" t="n">
        <v>8.045</v>
      </c>
      <c r="G7217" s="5" t="n">
        <v>-82.48</v>
      </c>
      <c r="H7217" s="5" t="n">
        <v>25</v>
      </c>
      <c r="I7217" s="5" t="n">
        <v>7.6</v>
      </c>
      <c r="J7217" s="5" t="s">
        <v>3643</v>
      </c>
      <c r="K7217" s="5"/>
      <c r="L7217" s="5"/>
      <c r="M7217" s="5" t="n">
        <v>86</v>
      </c>
      <c r="N7217" s="5"/>
      <c r="O7217" s="5"/>
      <c r="P7217" s="5"/>
      <c r="Q7217" s="5" t="s">
        <v>3644</v>
      </c>
      <c r="R7217" s="5" t="s">
        <v>18659</v>
      </c>
      <c r="S7217" s="5" t="s">
        <v>18625</v>
      </c>
      <c r="T7217" s="5" t="s">
        <v>2977</v>
      </c>
      <c r="U7217" s="5" t="str">
        <f aca="false">IF(ISNUMBER(FIND(",", T7217)), MID(T7217, FIND(",", T7217) + 2, LEN(T7217) - FIND(",", T7217) - 1), IF(T7217&lt;&gt;"", T7217, "unknown"))</f>
        <v>Panama-Costa Rica border region</v>
      </c>
      <c r="V7217" s="5" t="s">
        <v>27</v>
      </c>
    </row>
    <row r="7218" customFormat="false" ht="13.8" hidden="false" customHeight="false" outlineLevel="0" collapsed="false">
      <c r="A7218" s="5" t="s">
        <v>18660</v>
      </c>
      <c r="B7218" s="5" t="n">
        <f aca="false">YEAR(DATEVALUE(LEFT(A7218, 10)))</f>
        <v>1934</v>
      </c>
      <c r="C7218" s="6" t="n">
        <v>12599</v>
      </c>
      <c r="D7218" s="2" t="n">
        <v>0.351550925925926</v>
      </c>
      <c r="F7218" s="5" t="n">
        <v>-7.083</v>
      </c>
      <c r="G7218" s="5" t="n">
        <v>123.166</v>
      </c>
      <c r="H7218" s="5" t="n">
        <v>647.7</v>
      </c>
      <c r="I7218" s="5" t="n">
        <v>7</v>
      </c>
      <c r="J7218" s="5" t="s">
        <v>1061</v>
      </c>
      <c r="K7218" s="5"/>
      <c r="L7218" s="5"/>
      <c r="M7218" s="5" t="n">
        <v>117</v>
      </c>
      <c r="N7218" s="5"/>
      <c r="O7218" s="5"/>
      <c r="P7218" s="5"/>
      <c r="Q7218" s="5" t="s">
        <v>3644</v>
      </c>
      <c r="R7218" s="5" t="s">
        <v>18661</v>
      </c>
      <c r="S7218" s="5" t="s">
        <v>18625</v>
      </c>
      <c r="T7218" s="5" t="s">
        <v>727</v>
      </c>
      <c r="U7218" s="5" t="str">
        <f aca="false">IF(ISNUMBER(FIND(",", T7218)), MID(T7218, FIND(",", T7218) + 2, LEN(T7218) - FIND(",", T7218) - 1), IF(T7218&lt;&gt;"", T7218, "unknown"))</f>
        <v>Banda Sea</v>
      </c>
      <c r="V7218" s="5" t="s">
        <v>27</v>
      </c>
    </row>
    <row r="7219" customFormat="false" ht="13.8" hidden="false" customHeight="false" outlineLevel="0" collapsed="false">
      <c r="A7219" s="5" t="s">
        <v>18662</v>
      </c>
      <c r="B7219" s="5" t="n">
        <f aca="false">YEAR(DATEVALUE(LEFT(A7219, 10)))</f>
        <v>1934</v>
      </c>
      <c r="C7219" s="6" t="n">
        <v>12594</v>
      </c>
      <c r="D7219" s="2" t="n">
        <v>0.249699074074074</v>
      </c>
      <c r="F7219" s="5" t="n">
        <v>-23.198</v>
      </c>
      <c r="G7219" s="5" t="n">
        <v>-68.58</v>
      </c>
      <c r="H7219" s="5" t="n">
        <v>102.3</v>
      </c>
      <c r="I7219" s="5" t="n">
        <v>6.7</v>
      </c>
      <c r="J7219" s="5" t="s">
        <v>13467</v>
      </c>
      <c r="K7219" s="5"/>
      <c r="L7219" s="5"/>
      <c r="M7219" s="5" t="n">
        <v>69</v>
      </c>
      <c r="N7219" s="5"/>
      <c r="O7219" s="5"/>
      <c r="P7219" s="5"/>
      <c r="Q7219" s="5" t="s">
        <v>3644</v>
      </c>
      <c r="R7219" s="5" t="s">
        <v>18663</v>
      </c>
      <c r="S7219" s="5" t="s">
        <v>18625</v>
      </c>
      <c r="T7219" s="5" t="s">
        <v>1454</v>
      </c>
      <c r="U7219" s="5" t="str">
        <f aca="false">IF(ISNUMBER(FIND(",", T7219)), MID(T7219, FIND(",", T7219) + 2, LEN(T7219) - FIND(",", T7219) - 1), IF(T7219&lt;&gt;"", T7219, "unknown"))</f>
        <v>Chile</v>
      </c>
      <c r="V7219" s="5" t="s">
        <v>27</v>
      </c>
    </row>
    <row r="7220" customFormat="false" ht="13.8" hidden="false" customHeight="false" outlineLevel="0" collapsed="false">
      <c r="A7220" s="5" t="s">
        <v>18664</v>
      </c>
      <c r="B7220" s="5" t="n">
        <f aca="false">YEAR(DATEVALUE(LEFT(A7220, 10)))</f>
        <v>1934</v>
      </c>
      <c r="C7220" s="6" t="n">
        <v>12588</v>
      </c>
      <c r="D7220" s="2" t="n">
        <v>0.384606481481482</v>
      </c>
      <c r="F7220" s="5" t="n">
        <v>60.785</v>
      </c>
      <c r="G7220" s="5" t="n">
        <v>-151.244</v>
      </c>
      <c r="H7220" s="5" t="n">
        <v>50.2</v>
      </c>
      <c r="I7220" s="5" t="n">
        <v>6.6</v>
      </c>
      <c r="J7220" s="5" t="s">
        <v>13467</v>
      </c>
      <c r="K7220" s="5"/>
      <c r="L7220" s="5"/>
      <c r="M7220" s="5" t="n">
        <v>55</v>
      </c>
      <c r="N7220" s="5"/>
      <c r="O7220" s="5"/>
      <c r="P7220" s="5"/>
      <c r="Q7220" s="5" t="s">
        <v>3644</v>
      </c>
      <c r="R7220" s="5" t="s">
        <v>18665</v>
      </c>
      <c r="S7220" s="5" t="s">
        <v>18625</v>
      </c>
      <c r="T7220" s="5" t="s">
        <v>15958</v>
      </c>
      <c r="U7220" s="5" t="str">
        <f aca="false">IF(ISNUMBER(FIND(",", T7220)), MID(T7220, FIND(",", T7220) + 2, LEN(T7220) - FIND(",", T7220) - 1), IF(T7220&lt;&gt;"", T7220, "unknown"))</f>
        <v>Alaska</v>
      </c>
      <c r="V7220" s="5" t="s">
        <v>27</v>
      </c>
    </row>
    <row r="7221" customFormat="false" ht="13.8" hidden="false" customHeight="false" outlineLevel="0" collapsed="false">
      <c r="A7221" s="5" t="s">
        <v>18666</v>
      </c>
      <c r="B7221" s="5" t="n">
        <f aca="false">YEAR(DATEVALUE(LEFT(A7221, 10)))</f>
        <v>1934</v>
      </c>
      <c r="C7221" s="6" t="n">
        <v>12583</v>
      </c>
      <c r="D7221" s="2" t="n">
        <v>0.923865740740741</v>
      </c>
      <c r="F7221" s="5" t="n">
        <v>27.428</v>
      </c>
      <c r="G7221" s="5" t="n">
        <v>62.594</v>
      </c>
      <c r="H7221" s="5" t="n">
        <v>35</v>
      </c>
      <c r="I7221" s="5" t="n">
        <v>7</v>
      </c>
      <c r="J7221" s="5" t="s">
        <v>1061</v>
      </c>
      <c r="K7221" s="5"/>
      <c r="L7221" s="5"/>
      <c r="M7221" s="5" t="n">
        <v>90</v>
      </c>
      <c r="N7221" s="5"/>
      <c r="O7221" s="5"/>
      <c r="P7221" s="5"/>
      <c r="Q7221" s="5" t="s">
        <v>3644</v>
      </c>
      <c r="R7221" s="5" t="s">
        <v>18667</v>
      </c>
      <c r="S7221" s="5" t="s">
        <v>18625</v>
      </c>
      <c r="T7221" s="5" t="s">
        <v>11563</v>
      </c>
      <c r="U7221" s="5" t="str">
        <f aca="false">IF(ISNUMBER(FIND(",", T7221)), MID(T7221, FIND(",", T7221) + 2, LEN(T7221) - FIND(",", T7221) - 1), IF(T7221&lt;&gt;"", T7221, "unknown"))</f>
        <v>Iran-Pakistan border region</v>
      </c>
      <c r="V7221" s="5" t="s">
        <v>27</v>
      </c>
    </row>
    <row r="7222" customFormat="false" ht="13.8" hidden="false" customHeight="false" outlineLevel="0" collapsed="false">
      <c r="A7222" s="5" t="s">
        <v>18668</v>
      </c>
      <c r="B7222" s="5" t="n">
        <f aca="false">YEAR(DATEVALUE(LEFT(A7222, 10)))</f>
        <v>1934</v>
      </c>
      <c r="C7222" s="6" t="n">
        <v>12583</v>
      </c>
      <c r="D7222" s="2" t="n">
        <v>0.0770949074074074</v>
      </c>
      <c r="F7222" s="5" t="n">
        <v>44.2</v>
      </c>
      <c r="G7222" s="5" t="n">
        <v>147.4</v>
      </c>
      <c r="H7222" s="5" t="n">
        <v>112.1</v>
      </c>
      <c r="I7222" s="5" t="n">
        <v>6.7</v>
      </c>
      <c r="J7222" s="5" t="s">
        <v>13467</v>
      </c>
      <c r="K7222" s="5"/>
      <c r="L7222" s="5"/>
      <c r="M7222" s="5" t="n">
        <v>0</v>
      </c>
      <c r="N7222" s="5"/>
      <c r="O7222" s="5"/>
      <c r="P7222" s="5"/>
      <c r="Q7222" s="5" t="s">
        <v>3644</v>
      </c>
      <c r="R7222" s="5" t="s">
        <v>18669</v>
      </c>
      <c r="S7222" s="5" t="s">
        <v>18625</v>
      </c>
      <c r="T7222" s="5" t="s">
        <v>749</v>
      </c>
      <c r="U7222" s="5" t="str">
        <f aca="false">IF(ISNUMBER(FIND(",", T7222)), MID(T7222, FIND(",", T7222) + 2, LEN(T7222) - FIND(",", T7222) - 1), IF(T7222&lt;&gt;"", T7222, "unknown"))</f>
        <v>Kuril Islands</v>
      </c>
      <c r="V7222" s="5" t="s">
        <v>27</v>
      </c>
    </row>
    <row r="7223" customFormat="false" ht="13.8" hidden="false" customHeight="false" outlineLevel="0" collapsed="false">
      <c r="A7223" s="5" t="s">
        <v>18670</v>
      </c>
      <c r="B7223" s="5" t="n">
        <f aca="false">YEAR(DATEVALUE(LEFT(A7223, 10)))</f>
        <v>1934</v>
      </c>
      <c r="C7223" s="6" t="n">
        <v>12579</v>
      </c>
      <c r="D7223" s="2" t="n">
        <v>0.540717592592593</v>
      </c>
      <c r="F7223" s="5" t="n">
        <v>-6.07</v>
      </c>
      <c r="G7223" s="5" t="n">
        <v>147.299</v>
      </c>
      <c r="H7223" s="5" t="n">
        <v>35</v>
      </c>
      <c r="I7223" s="5" t="n">
        <v>6.7</v>
      </c>
      <c r="J7223" s="5" t="s">
        <v>13467</v>
      </c>
      <c r="K7223" s="5"/>
      <c r="L7223" s="5"/>
      <c r="M7223" s="5" t="n">
        <v>80</v>
      </c>
      <c r="N7223" s="5"/>
      <c r="O7223" s="5"/>
      <c r="P7223" s="5"/>
      <c r="Q7223" s="5" t="s">
        <v>3644</v>
      </c>
      <c r="R7223" s="5" t="s">
        <v>18671</v>
      </c>
      <c r="S7223" s="5" t="s">
        <v>18625</v>
      </c>
      <c r="T7223" s="5" t="s">
        <v>1026</v>
      </c>
      <c r="U7223" s="5" t="str">
        <f aca="false">IF(ISNUMBER(FIND(",", T7223)), MID(T7223, FIND(",", T7223) + 2, LEN(T7223) - FIND(",", T7223) - 1), IF(T7223&lt;&gt;"", T7223, "unknown"))</f>
        <v>Papua New Guinea</v>
      </c>
      <c r="V7223" s="5" t="s">
        <v>27</v>
      </c>
    </row>
    <row r="7224" customFormat="false" ht="13.8" hidden="false" customHeight="false" outlineLevel="0" collapsed="false">
      <c r="A7224" s="5" t="s">
        <v>18672</v>
      </c>
      <c r="B7224" s="5" t="n">
        <f aca="false">YEAR(DATEVALUE(LEFT(A7224, 10)))</f>
        <v>1934</v>
      </c>
      <c r="C7224" s="6" t="n">
        <v>12552</v>
      </c>
      <c r="D7224" s="2" t="n">
        <v>0.376481481481482</v>
      </c>
      <c r="F7224" s="5" t="n">
        <v>-4.889</v>
      </c>
      <c r="G7224" s="5" t="n">
        <v>153.842</v>
      </c>
      <c r="H7224" s="5" t="n">
        <v>35</v>
      </c>
      <c r="I7224" s="5" t="n">
        <v>6.6</v>
      </c>
      <c r="J7224" s="5" t="s">
        <v>13467</v>
      </c>
      <c r="K7224" s="5"/>
      <c r="L7224" s="5"/>
      <c r="M7224" s="5" t="n">
        <v>56</v>
      </c>
      <c r="N7224" s="5"/>
      <c r="O7224" s="5"/>
      <c r="P7224" s="5"/>
      <c r="Q7224" s="5" t="s">
        <v>3644</v>
      </c>
      <c r="R7224" s="5" t="s">
        <v>18673</v>
      </c>
      <c r="S7224" s="5" t="s">
        <v>18625</v>
      </c>
      <c r="T7224" s="5" t="s">
        <v>711</v>
      </c>
      <c r="U7224" s="5" t="str">
        <f aca="false">IF(ISNUMBER(FIND(",", T7224)), MID(T7224, FIND(",", T7224) + 2, LEN(T7224) - FIND(",", T7224) - 1), IF(T7224&lt;&gt;"", T7224, "unknown"))</f>
        <v>Papua New Guinea</v>
      </c>
      <c r="V7224" s="5" t="s">
        <v>27</v>
      </c>
    </row>
    <row r="7225" customFormat="false" ht="13.8" hidden="false" customHeight="false" outlineLevel="0" collapsed="false">
      <c r="A7225" s="5" t="s">
        <v>18674</v>
      </c>
      <c r="B7225" s="5" t="n">
        <f aca="false">YEAR(DATEVALUE(LEFT(A7225, 10)))</f>
        <v>1934</v>
      </c>
      <c r="C7225" s="6" t="n">
        <v>12543</v>
      </c>
      <c r="D7225" s="2" t="n">
        <v>0.191782407407407</v>
      </c>
      <c r="F7225" s="5" t="n">
        <v>61.519</v>
      </c>
      <c r="G7225" s="5" t="n">
        <v>-147.599</v>
      </c>
      <c r="H7225" s="5" t="n">
        <v>35</v>
      </c>
      <c r="I7225" s="5" t="n">
        <v>7.1</v>
      </c>
      <c r="J7225" s="5" t="s">
        <v>1061</v>
      </c>
      <c r="K7225" s="5"/>
      <c r="L7225" s="5"/>
      <c r="M7225" s="5" t="n">
        <v>142</v>
      </c>
      <c r="N7225" s="5"/>
      <c r="O7225" s="5"/>
      <c r="P7225" s="5"/>
      <c r="Q7225" s="5" t="s">
        <v>3644</v>
      </c>
      <c r="R7225" s="5" t="s">
        <v>18675</v>
      </c>
      <c r="S7225" s="5" t="s">
        <v>18625</v>
      </c>
      <c r="T7225" s="5" t="s">
        <v>5928</v>
      </c>
      <c r="U7225" s="5" t="str">
        <f aca="false">IF(ISNUMBER(FIND(",", T7225)), MID(T7225, FIND(",", T7225) + 2, LEN(T7225) - FIND(",", T7225) - 1), IF(T7225&lt;&gt;"", T7225, "unknown"))</f>
        <v>Southern Alaska</v>
      </c>
      <c r="V7225" s="5" t="s">
        <v>27</v>
      </c>
    </row>
    <row r="7226" customFormat="false" ht="13.8" hidden="false" customHeight="false" outlineLevel="0" collapsed="false">
      <c r="A7226" s="5" t="s">
        <v>18676</v>
      </c>
      <c r="B7226" s="5" t="n">
        <f aca="false">YEAR(DATEVALUE(LEFT(A7226, 10)))</f>
        <v>1934</v>
      </c>
      <c r="C7226" s="6" t="n">
        <v>12540</v>
      </c>
      <c r="D7226" s="2" t="n">
        <v>0.295127314814815</v>
      </c>
      <c r="F7226" s="5" t="n">
        <v>3.783</v>
      </c>
      <c r="G7226" s="5" t="n">
        <v>97.937</v>
      </c>
      <c r="H7226" s="5" t="n">
        <v>144.7</v>
      </c>
      <c r="I7226" s="5" t="n">
        <v>6.9</v>
      </c>
      <c r="J7226" s="5" t="s">
        <v>1061</v>
      </c>
      <c r="K7226" s="5"/>
      <c r="L7226" s="5"/>
      <c r="M7226" s="5" t="n">
        <v>71</v>
      </c>
      <c r="N7226" s="5"/>
      <c r="O7226" s="5"/>
      <c r="P7226" s="5"/>
      <c r="Q7226" s="5" t="s">
        <v>3644</v>
      </c>
      <c r="R7226" s="5" t="s">
        <v>18677</v>
      </c>
      <c r="S7226" s="5" t="s">
        <v>18625</v>
      </c>
      <c r="T7226" s="5" t="s">
        <v>940</v>
      </c>
      <c r="U7226" s="5" t="str">
        <f aca="false">IF(ISNUMBER(FIND(",", T7226)), MID(T7226, FIND(",", T7226) + 2, LEN(T7226) - FIND(",", T7226) - 1), IF(T7226&lt;&gt;"", T7226, "unknown"))</f>
        <v>Indonesia</v>
      </c>
      <c r="V7226" s="5" t="s">
        <v>27</v>
      </c>
    </row>
    <row r="7227" customFormat="false" ht="13.8" hidden="false" customHeight="false" outlineLevel="0" collapsed="false">
      <c r="A7227" s="5" t="s">
        <v>18678</v>
      </c>
      <c r="B7227" s="5" t="n">
        <f aca="false">YEAR(DATEVALUE(LEFT(A7227, 10)))</f>
        <v>1934</v>
      </c>
      <c r="C7227" s="6" t="n">
        <v>12524</v>
      </c>
      <c r="D7227" s="2" t="n">
        <v>0.927303240740741</v>
      </c>
      <c r="F7227" s="5" t="n">
        <v>7.526</v>
      </c>
      <c r="G7227" s="5" t="n">
        <v>126.857</v>
      </c>
      <c r="H7227" s="5" t="n">
        <v>35</v>
      </c>
      <c r="I7227" s="5" t="n">
        <v>7.1</v>
      </c>
      <c r="J7227" s="5" t="s">
        <v>3643</v>
      </c>
      <c r="K7227" s="5"/>
      <c r="L7227" s="5"/>
      <c r="M7227" s="5" t="n">
        <v>49</v>
      </c>
      <c r="N7227" s="5"/>
      <c r="O7227" s="5"/>
      <c r="P7227" s="5"/>
      <c r="Q7227" s="5" t="s">
        <v>3644</v>
      </c>
      <c r="R7227" s="5" t="s">
        <v>18679</v>
      </c>
      <c r="S7227" s="5" t="s">
        <v>18625</v>
      </c>
      <c r="T7227" s="5" t="s">
        <v>788</v>
      </c>
      <c r="U7227" s="5" t="str">
        <f aca="false">IF(ISNUMBER(FIND(",", T7227)), MID(T7227, FIND(",", T7227) + 2, LEN(T7227) - FIND(",", T7227) - 1), IF(T7227&lt;&gt;"", T7227, "unknown"))</f>
        <v>Philippines</v>
      </c>
      <c r="V7227" s="5" t="s">
        <v>27</v>
      </c>
    </row>
    <row r="7228" customFormat="false" ht="13.8" hidden="false" customHeight="false" outlineLevel="0" collapsed="false">
      <c r="A7228" s="5" t="s">
        <v>18680</v>
      </c>
      <c r="B7228" s="5" t="n">
        <f aca="false">YEAR(DATEVALUE(LEFT(A7228, 10)))</f>
        <v>1934</v>
      </c>
      <c r="C7228" s="6" t="n">
        <v>12520</v>
      </c>
      <c r="D7228" s="2" t="n">
        <v>0.883171296296296</v>
      </c>
      <c r="F7228" s="5" t="n">
        <v>-20.463</v>
      </c>
      <c r="G7228" s="5" t="n">
        <v>170.56</v>
      </c>
      <c r="H7228" s="5" t="n">
        <v>35</v>
      </c>
      <c r="I7228" s="5" t="n">
        <v>6.6</v>
      </c>
      <c r="J7228" s="5" t="s">
        <v>13467</v>
      </c>
      <c r="K7228" s="5"/>
      <c r="L7228" s="5"/>
      <c r="M7228" s="5" t="n">
        <v>22</v>
      </c>
      <c r="N7228" s="5"/>
      <c r="O7228" s="5"/>
      <c r="P7228" s="5"/>
      <c r="Q7228" s="5" t="s">
        <v>3644</v>
      </c>
      <c r="R7228" s="5" t="s">
        <v>18681</v>
      </c>
      <c r="S7228" s="5" t="s">
        <v>18625</v>
      </c>
      <c r="T7228" s="5" t="s">
        <v>703</v>
      </c>
      <c r="U7228" s="5" t="str">
        <f aca="false">IF(ISNUMBER(FIND(",", T7228)), MID(T7228, FIND(",", T7228) + 2, LEN(T7228) - FIND(",", T7228) - 1), IF(T7228&lt;&gt;"", T7228, "unknown"))</f>
        <v>Vanuatu</v>
      </c>
      <c r="V7228" s="5" t="s">
        <v>27</v>
      </c>
    </row>
    <row r="7229" customFormat="false" ht="13.8" hidden="false" customHeight="false" outlineLevel="0" collapsed="false">
      <c r="A7229" s="5" t="s">
        <v>18682</v>
      </c>
      <c r="B7229" s="5" t="n">
        <f aca="false">YEAR(DATEVALUE(LEFT(A7229, 10)))</f>
        <v>1934</v>
      </c>
      <c r="C7229" s="6" t="n">
        <v>12519</v>
      </c>
      <c r="D7229" s="2" t="n">
        <v>0.432673611111111</v>
      </c>
      <c r="F7229" s="5" t="n">
        <v>-6.976</v>
      </c>
      <c r="G7229" s="5" t="n">
        <v>115.779</v>
      </c>
      <c r="H7229" s="5" t="n">
        <v>35</v>
      </c>
      <c r="I7229" s="5" t="n">
        <v>6.6</v>
      </c>
      <c r="J7229" s="5" t="s">
        <v>13467</v>
      </c>
      <c r="K7229" s="5"/>
      <c r="L7229" s="5"/>
      <c r="M7229" s="5" t="n">
        <v>43</v>
      </c>
      <c r="N7229" s="5"/>
      <c r="O7229" s="5"/>
      <c r="P7229" s="5"/>
      <c r="Q7229" s="5" t="s">
        <v>3644</v>
      </c>
      <c r="R7229" s="5" t="s">
        <v>18683</v>
      </c>
      <c r="S7229" s="5" t="s">
        <v>18625</v>
      </c>
      <c r="T7229" s="5" t="s">
        <v>1732</v>
      </c>
      <c r="U7229" s="5" t="str">
        <f aca="false">IF(ISNUMBER(FIND(",", T7229)), MID(T7229, FIND(",", T7229) + 2, LEN(T7229) - FIND(",", T7229) - 1), IF(T7229&lt;&gt;"", T7229, "unknown"))</f>
        <v>Bali Sea</v>
      </c>
      <c r="V7229" s="5" t="s">
        <v>27</v>
      </c>
    </row>
    <row r="7230" customFormat="false" ht="13.8" hidden="false" customHeight="false" outlineLevel="0" collapsed="false">
      <c r="A7230" s="5" t="s">
        <v>18684</v>
      </c>
      <c r="B7230" s="5" t="n">
        <f aca="false">YEAR(DATEVALUE(LEFT(A7230, 10)))</f>
        <v>1934</v>
      </c>
      <c r="C7230" s="6" t="n">
        <v>12515</v>
      </c>
      <c r="D7230" s="2" t="n">
        <v>0.798310185185185</v>
      </c>
      <c r="F7230" s="5" t="n">
        <v>37.302</v>
      </c>
      <c r="G7230" s="5" t="n">
        <v>141.78</v>
      </c>
      <c r="H7230" s="5" t="n">
        <v>35</v>
      </c>
      <c r="I7230" s="5" t="n">
        <v>6.6</v>
      </c>
      <c r="J7230" s="5" t="s">
        <v>13467</v>
      </c>
      <c r="K7230" s="5"/>
      <c r="L7230" s="5"/>
      <c r="M7230" s="5" t="n">
        <v>17</v>
      </c>
      <c r="N7230" s="5"/>
      <c r="O7230" s="5"/>
      <c r="P7230" s="5"/>
      <c r="Q7230" s="5" t="s">
        <v>3644</v>
      </c>
      <c r="R7230" s="5" t="s">
        <v>18685</v>
      </c>
      <c r="S7230" s="5" t="s">
        <v>18625</v>
      </c>
      <c r="T7230" s="5" t="s">
        <v>947</v>
      </c>
      <c r="U7230" s="5" t="str">
        <f aca="false">IF(ISNUMBER(FIND(",", T7230)), MID(T7230, FIND(",", T7230) + 2, LEN(T7230) - FIND(",", T7230) - 1), IF(T7230&lt;&gt;"", T7230, "unknown"))</f>
        <v>Japan</v>
      </c>
      <c r="V7230" s="5" t="s">
        <v>27</v>
      </c>
    </row>
    <row r="7231" customFormat="false" ht="13.8" hidden="false" customHeight="false" outlineLevel="0" collapsed="false">
      <c r="A7231" s="5" t="s">
        <v>18686</v>
      </c>
      <c r="B7231" s="5" t="n">
        <f aca="false">YEAR(DATEVALUE(LEFT(A7231, 10)))</f>
        <v>1934</v>
      </c>
      <c r="C7231" s="6" t="n">
        <v>12502</v>
      </c>
      <c r="D7231" s="2" t="n">
        <v>0.503171296296296</v>
      </c>
      <c r="F7231" s="5" t="n">
        <v>-10.065</v>
      </c>
      <c r="G7231" s="5" t="n">
        <v>160.803</v>
      </c>
      <c r="H7231" s="5" t="n">
        <v>35</v>
      </c>
      <c r="I7231" s="5" t="n">
        <v>7.1</v>
      </c>
      <c r="J7231" s="5" t="s">
        <v>1621</v>
      </c>
      <c r="K7231" s="5"/>
      <c r="L7231" s="5"/>
      <c r="M7231" s="5" t="n">
        <v>71</v>
      </c>
      <c r="N7231" s="5"/>
      <c r="O7231" s="5"/>
      <c r="P7231" s="5"/>
      <c r="Q7231" s="5" t="s">
        <v>3644</v>
      </c>
      <c r="R7231" s="5" t="s">
        <v>18687</v>
      </c>
      <c r="S7231" s="5" t="s">
        <v>18625</v>
      </c>
      <c r="T7231" s="5" t="s">
        <v>911</v>
      </c>
      <c r="U7231" s="5" t="str">
        <f aca="false">IF(ISNUMBER(FIND(",", T7231)), MID(T7231, FIND(",", T7231) + 2, LEN(T7231) - FIND(",", T7231) - 1), IF(T7231&lt;&gt;"", T7231, "unknown"))</f>
        <v>Solomon Islands</v>
      </c>
      <c r="V7231" s="5" t="s">
        <v>27</v>
      </c>
    </row>
    <row r="7232" customFormat="false" ht="13.8" hidden="false" customHeight="false" outlineLevel="0" collapsed="false">
      <c r="A7232" s="5" t="s">
        <v>18688</v>
      </c>
      <c r="B7232" s="5" t="n">
        <f aca="false">YEAR(DATEVALUE(LEFT(A7232, 10)))</f>
        <v>1934</v>
      </c>
      <c r="C7232" s="6" t="n">
        <v>12496</v>
      </c>
      <c r="D7232" s="2" t="n">
        <v>0.189733796296296</v>
      </c>
      <c r="F7232" s="5" t="n">
        <v>50.187</v>
      </c>
      <c r="G7232" s="5" t="n">
        <v>156.278</v>
      </c>
      <c r="H7232" s="5" t="n">
        <v>35</v>
      </c>
      <c r="I7232" s="5" t="n">
        <v>6.6</v>
      </c>
      <c r="J7232" s="5" t="s">
        <v>13467</v>
      </c>
      <c r="K7232" s="5"/>
      <c r="L7232" s="5"/>
      <c r="M7232" s="5" t="n">
        <v>46</v>
      </c>
      <c r="N7232" s="5"/>
      <c r="O7232" s="5"/>
      <c r="P7232" s="5"/>
      <c r="Q7232" s="5" t="s">
        <v>3644</v>
      </c>
      <c r="R7232" s="5" t="s">
        <v>18689</v>
      </c>
      <c r="S7232" s="5" t="s">
        <v>18625</v>
      </c>
      <c r="T7232" s="5" t="s">
        <v>749</v>
      </c>
      <c r="U7232" s="5" t="str">
        <f aca="false">IF(ISNUMBER(FIND(",", T7232)), MID(T7232, FIND(",", T7232) + 2, LEN(T7232) - FIND(",", T7232) - 1), IF(T7232&lt;&gt;"", T7232, "unknown"))</f>
        <v>Kuril Islands</v>
      </c>
      <c r="V7232" s="5" t="s">
        <v>27</v>
      </c>
    </row>
    <row r="7233" customFormat="false" ht="13.8" hidden="false" customHeight="false" outlineLevel="0" collapsed="false">
      <c r="A7233" s="5" t="s">
        <v>18690</v>
      </c>
      <c r="B7233" s="5" t="n">
        <f aca="false">YEAR(DATEVALUE(LEFT(A7233, 10)))</f>
        <v>1934</v>
      </c>
      <c r="C7233" s="6" t="n">
        <v>12494</v>
      </c>
      <c r="D7233" s="2" t="n">
        <v>0.592893518518519</v>
      </c>
      <c r="F7233" s="5" t="n">
        <v>-4.891</v>
      </c>
      <c r="G7233" s="5" t="n">
        <v>145.504</v>
      </c>
      <c r="H7233" s="5" t="n">
        <v>35</v>
      </c>
      <c r="I7233" s="5" t="n">
        <v>6.6</v>
      </c>
      <c r="J7233" s="5" t="s">
        <v>13467</v>
      </c>
      <c r="K7233" s="5"/>
      <c r="L7233" s="5"/>
      <c r="M7233" s="5" t="n">
        <v>23</v>
      </c>
      <c r="N7233" s="5"/>
      <c r="O7233" s="5"/>
      <c r="P7233" s="5"/>
      <c r="Q7233" s="5" t="s">
        <v>3644</v>
      </c>
      <c r="R7233" s="5" t="s">
        <v>18691</v>
      </c>
      <c r="S7233" s="5" t="s">
        <v>18625</v>
      </c>
      <c r="T7233" s="5" t="s">
        <v>873</v>
      </c>
      <c r="U7233" s="5" t="str">
        <f aca="false">IF(ISNUMBER(FIND(",", T7233)), MID(T7233, FIND(",", T7233) + 2, LEN(T7233) - FIND(",", T7233) - 1), IF(T7233&lt;&gt;"", T7233, "unknown"))</f>
        <v>Papua New Guinea</v>
      </c>
      <c r="V7233" s="5" t="s">
        <v>27</v>
      </c>
    </row>
    <row r="7234" customFormat="false" ht="13.8" hidden="false" customHeight="false" outlineLevel="0" collapsed="false">
      <c r="A7234" s="5" t="s">
        <v>18692</v>
      </c>
      <c r="B7234" s="5" t="n">
        <f aca="false">YEAR(DATEVALUE(LEFT(A7234, 10)))</f>
        <v>1934</v>
      </c>
      <c r="C7234" s="6" t="n">
        <v>12491</v>
      </c>
      <c r="D7234" s="2" t="n">
        <v>0.549965277777778</v>
      </c>
      <c r="F7234" s="5" t="n">
        <v>-11.455</v>
      </c>
      <c r="G7234" s="5" t="n">
        <v>164.392</v>
      </c>
      <c r="H7234" s="5" t="n">
        <v>35</v>
      </c>
      <c r="I7234" s="5" t="n">
        <v>6.6</v>
      </c>
      <c r="J7234" s="5" t="s">
        <v>13467</v>
      </c>
      <c r="K7234" s="5"/>
      <c r="L7234" s="5"/>
      <c r="M7234" s="5" t="n">
        <v>27</v>
      </c>
      <c r="N7234" s="5"/>
      <c r="O7234" s="5"/>
      <c r="P7234" s="5"/>
      <c r="Q7234" s="5" t="s">
        <v>3644</v>
      </c>
      <c r="R7234" s="5" t="s">
        <v>18693</v>
      </c>
      <c r="S7234" s="5" t="s">
        <v>18625</v>
      </c>
      <c r="T7234" s="5" t="s">
        <v>3162</v>
      </c>
      <c r="U7234" s="5" t="str">
        <f aca="false">IF(ISNUMBER(FIND(",", T7234)), MID(T7234, FIND(",", T7234) + 2, LEN(T7234) - FIND(",", T7234) - 1), IF(T7234&lt;&gt;"", T7234, "unknown"))</f>
        <v>Santa Cruz Islands region</v>
      </c>
      <c r="V7234" s="5" t="s">
        <v>27</v>
      </c>
    </row>
    <row r="7235" customFormat="false" ht="13.8" hidden="false" customHeight="false" outlineLevel="0" collapsed="false">
      <c r="A7235" s="5" t="s">
        <v>18694</v>
      </c>
      <c r="B7235" s="5" t="n">
        <f aca="false">YEAR(DATEVALUE(LEFT(A7235, 10)))</f>
        <v>1934</v>
      </c>
      <c r="C7235" s="6" t="n">
        <v>12483</v>
      </c>
      <c r="D7235" s="2" t="n">
        <v>0.490497685185185</v>
      </c>
      <c r="F7235" s="5" t="n">
        <v>-40.643</v>
      </c>
      <c r="G7235" s="5" t="n">
        <v>175.738</v>
      </c>
      <c r="H7235" s="5" t="n">
        <v>35</v>
      </c>
      <c r="I7235" s="5" t="n">
        <v>7.3</v>
      </c>
      <c r="J7235" s="5" t="s">
        <v>3643</v>
      </c>
      <c r="K7235" s="5"/>
      <c r="L7235" s="5"/>
      <c r="M7235" s="5" t="n">
        <v>56</v>
      </c>
      <c r="N7235" s="5"/>
      <c r="O7235" s="5"/>
      <c r="P7235" s="5"/>
      <c r="Q7235" s="5" t="s">
        <v>3644</v>
      </c>
      <c r="R7235" s="5" t="s">
        <v>18695</v>
      </c>
      <c r="S7235" s="5" t="s">
        <v>18625</v>
      </c>
      <c r="T7235" s="5" t="s">
        <v>731</v>
      </c>
      <c r="U7235" s="5" t="str">
        <f aca="false">IF(ISNUMBER(FIND(",", T7235)), MID(T7235, FIND(",", T7235) + 2, LEN(T7235) - FIND(",", T7235) - 1), IF(T7235&lt;&gt;"", T7235, "unknown"))</f>
        <v>North Island of New Zealand</v>
      </c>
      <c r="V7235" s="5" t="s">
        <v>27</v>
      </c>
    </row>
    <row r="7236" customFormat="false" ht="13.8" hidden="false" customHeight="false" outlineLevel="0" collapsed="false">
      <c r="A7236" s="5" t="s">
        <v>18696</v>
      </c>
      <c r="B7236" s="5" t="n">
        <f aca="false">YEAR(DATEVALUE(LEFT(A7236, 10)))</f>
        <v>1934</v>
      </c>
      <c r="C7236" s="6" t="n">
        <v>12479</v>
      </c>
      <c r="D7236" s="2" t="n">
        <v>0.906469907407407</v>
      </c>
      <c r="F7236" s="5" t="n">
        <v>-40.925</v>
      </c>
      <c r="G7236" s="5" t="n">
        <v>-72.877</v>
      </c>
      <c r="H7236" s="5" t="n">
        <v>35</v>
      </c>
      <c r="I7236" s="5" t="n">
        <v>7.3</v>
      </c>
      <c r="J7236" s="5" t="s">
        <v>1061</v>
      </c>
      <c r="K7236" s="5"/>
      <c r="L7236" s="5"/>
      <c r="M7236" s="5" t="n">
        <v>41</v>
      </c>
      <c r="N7236" s="5"/>
      <c r="O7236" s="5"/>
      <c r="P7236" s="5"/>
      <c r="Q7236" s="5" t="s">
        <v>3644</v>
      </c>
      <c r="R7236" s="5" t="s">
        <v>18697</v>
      </c>
      <c r="S7236" s="5" t="s">
        <v>18625</v>
      </c>
      <c r="T7236" s="5" t="s">
        <v>18698</v>
      </c>
      <c r="U7236" s="5" t="str">
        <f aca="false">IF(ISNUMBER(FIND(",", T7236)), MID(T7236, FIND(",", T7236) + 2, LEN(T7236) - FIND(",", T7236) - 1), IF(T7236&lt;&gt;"", T7236, "unknown"))</f>
        <v>Chile</v>
      </c>
      <c r="V7236" s="5" t="s">
        <v>27</v>
      </c>
    </row>
    <row r="7237" customFormat="false" ht="13.8" hidden="false" customHeight="false" outlineLevel="0" collapsed="false">
      <c r="A7237" s="5" t="s">
        <v>18699</v>
      </c>
      <c r="B7237" s="5" t="n">
        <f aca="false">YEAR(DATEVALUE(LEFT(A7237, 10)))</f>
        <v>1934</v>
      </c>
      <c r="C7237" s="6" t="n">
        <v>12478</v>
      </c>
      <c r="D7237" s="2" t="n">
        <v>0.598553240740741</v>
      </c>
      <c r="F7237" s="5" t="n">
        <v>-5.234</v>
      </c>
      <c r="G7237" s="5" t="n">
        <v>149.484</v>
      </c>
      <c r="H7237" s="5" t="n">
        <v>35</v>
      </c>
      <c r="I7237" s="5" t="n">
        <v>7.1</v>
      </c>
      <c r="J7237" s="5" t="s">
        <v>3643</v>
      </c>
      <c r="K7237" s="5"/>
      <c r="L7237" s="5"/>
      <c r="M7237" s="5" t="n">
        <v>31</v>
      </c>
      <c r="N7237" s="5"/>
      <c r="O7237" s="5"/>
      <c r="P7237" s="5"/>
      <c r="Q7237" s="5" t="s">
        <v>3644</v>
      </c>
      <c r="R7237" s="5" t="s">
        <v>18700</v>
      </c>
      <c r="S7237" s="5" t="s">
        <v>18625</v>
      </c>
      <c r="T7237" s="5" t="s">
        <v>745</v>
      </c>
      <c r="U7237" s="5" t="str">
        <f aca="false">IF(ISNUMBER(FIND(",", T7237)), MID(T7237, FIND(",", T7237) + 2, LEN(T7237) - FIND(",", T7237) - 1), IF(T7237&lt;&gt;"", T7237, "unknown"))</f>
        <v>Papua New Guinea</v>
      </c>
      <c r="V7237" s="5" t="s">
        <v>27</v>
      </c>
    </row>
    <row r="7238" customFormat="false" ht="13.8" hidden="false" customHeight="false" outlineLevel="0" collapsed="false">
      <c r="A7238" s="5" t="s">
        <v>18701</v>
      </c>
      <c r="B7238" s="5" t="n">
        <f aca="false">YEAR(DATEVALUE(LEFT(A7238, 10)))</f>
        <v>1934</v>
      </c>
      <c r="C7238" s="6" t="n">
        <v>12474</v>
      </c>
      <c r="D7238" s="2" t="n">
        <v>0.26650462962963</v>
      </c>
      <c r="F7238" s="5" t="n">
        <v>22.878</v>
      </c>
      <c r="G7238" s="5" t="n">
        <v>144.067</v>
      </c>
      <c r="H7238" s="5" t="n">
        <v>35</v>
      </c>
      <c r="I7238" s="5" t="n">
        <v>7.2</v>
      </c>
      <c r="J7238" s="5" t="s">
        <v>3643</v>
      </c>
      <c r="K7238" s="5"/>
      <c r="L7238" s="5"/>
      <c r="M7238" s="5" t="n">
        <v>47</v>
      </c>
      <c r="N7238" s="5"/>
      <c r="O7238" s="5"/>
      <c r="P7238" s="5"/>
      <c r="Q7238" s="5" t="s">
        <v>3644</v>
      </c>
      <c r="R7238" s="5" t="s">
        <v>18702</v>
      </c>
      <c r="S7238" s="5" t="s">
        <v>18625</v>
      </c>
      <c r="T7238" s="5" t="s">
        <v>6472</v>
      </c>
      <c r="U7238" s="5" t="str">
        <f aca="false">IF(ISNUMBER(FIND(",", T7238)), MID(T7238, FIND(",", T7238) + 2, LEN(T7238) - FIND(",", T7238) - 1), IF(T7238&lt;&gt;"", T7238, "unknown"))</f>
        <v>Japan region</v>
      </c>
      <c r="V7238" s="5" t="s">
        <v>27</v>
      </c>
    </row>
    <row r="7239" customFormat="false" ht="13.8" hidden="false" customHeight="false" outlineLevel="0" collapsed="false">
      <c r="A7239" s="5" t="s">
        <v>18703</v>
      </c>
      <c r="B7239" s="5" t="n">
        <f aca="false">YEAR(DATEVALUE(LEFT(A7239, 10)))</f>
        <v>1934</v>
      </c>
      <c r="C7239" s="6" t="n">
        <v>12464</v>
      </c>
      <c r="D7239" s="2" t="n">
        <v>0.166446759259259</v>
      </c>
      <c r="F7239" s="5" t="n">
        <v>17.404</v>
      </c>
      <c r="G7239" s="5" t="n">
        <v>119.19</v>
      </c>
      <c r="H7239" s="5" t="n">
        <v>35</v>
      </c>
      <c r="I7239" s="5" t="n">
        <v>7.5</v>
      </c>
      <c r="J7239" s="5" t="s">
        <v>3643</v>
      </c>
      <c r="K7239" s="5"/>
      <c r="L7239" s="5"/>
      <c r="M7239" s="5" t="n">
        <v>86</v>
      </c>
      <c r="N7239" s="5"/>
      <c r="O7239" s="5"/>
      <c r="P7239" s="5"/>
      <c r="Q7239" s="5" t="s">
        <v>3644</v>
      </c>
      <c r="R7239" s="5" t="s">
        <v>18704</v>
      </c>
      <c r="S7239" s="5" t="s">
        <v>18625</v>
      </c>
      <c r="T7239" s="5" t="s">
        <v>858</v>
      </c>
      <c r="U7239" s="5" t="str">
        <f aca="false">IF(ISNUMBER(FIND(",", T7239)), MID(T7239, FIND(",", T7239) + 2, LEN(T7239) - FIND(",", T7239) - 1), IF(T7239&lt;&gt;"", T7239, "unknown"))</f>
        <v>Philippine Islands region</v>
      </c>
      <c r="V7239" s="5" t="s">
        <v>27</v>
      </c>
    </row>
    <row r="7240" customFormat="false" ht="13.8" hidden="false" customHeight="false" outlineLevel="0" collapsed="false">
      <c r="A7240" s="5" t="s">
        <v>18705</v>
      </c>
      <c r="B7240" s="5" t="n">
        <f aca="false">YEAR(DATEVALUE(LEFT(A7240, 10)))</f>
        <v>1934</v>
      </c>
      <c r="C7240" s="6" t="n">
        <v>12453</v>
      </c>
      <c r="D7240" s="2" t="n">
        <v>0.606400462962963</v>
      </c>
      <c r="F7240" s="5" t="n">
        <v>-5.851</v>
      </c>
      <c r="G7240" s="5" t="n">
        <v>151.264</v>
      </c>
      <c r="H7240" s="5" t="n">
        <v>35</v>
      </c>
      <c r="I7240" s="5" t="n">
        <v>6.6</v>
      </c>
      <c r="J7240" s="5" t="s">
        <v>13467</v>
      </c>
      <c r="K7240" s="5"/>
      <c r="L7240" s="5"/>
      <c r="M7240" s="5" t="n">
        <v>40</v>
      </c>
      <c r="N7240" s="5"/>
      <c r="O7240" s="5"/>
      <c r="P7240" s="5"/>
      <c r="Q7240" s="5" t="s">
        <v>3644</v>
      </c>
      <c r="R7240" s="5" t="s">
        <v>18706</v>
      </c>
      <c r="S7240" s="5" t="s">
        <v>18625</v>
      </c>
      <c r="T7240" s="5" t="s">
        <v>745</v>
      </c>
      <c r="U7240" s="5" t="str">
        <f aca="false">IF(ISNUMBER(FIND(",", T7240)), MID(T7240, FIND(",", T7240) + 2, LEN(T7240) - FIND(",", T7240) - 1), IF(T7240&lt;&gt;"", T7240, "unknown"))</f>
        <v>Papua New Guinea</v>
      </c>
      <c r="V7240" s="5" t="s">
        <v>27</v>
      </c>
    </row>
    <row r="7241" customFormat="false" ht="13.8" hidden="false" customHeight="false" outlineLevel="0" collapsed="false">
      <c r="A7241" s="5" t="s">
        <v>18707</v>
      </c>
      <c r="B7241" s="5" t="n">
        <f aca="false">YEAR(DATEVALUE(LEFT(A7241, 10)))</f>
        <v>1934</v>
      </c>
      <c r="C7241" s="6" t="n">
        <v>12447</v>
      </c>
      <c r="D7241" s="2" t="n">
        <v>0.798715277777778</v>
      </c>
      <c r="F7241" s="5" t="n">
        <v>16.857</v>
      </c>
      <c r="G7241" s="5" t="n">
        <v>-99.643</v>
      </c>
      <c r="H7241" s="5" t="n">
        <v>35</v>
      </c>
      <c r="I7241" s="5" t="n">
        <v>6.6</v>
      </c>
      <c r="J7241" s="5" t="s">
        <v>13467</v>
      </c>
      <c r="K7241" s="5"/>
      <c r="L7241" s="5"/>
      <c r="M7241" s="5" t="n">
        <v>42</v>
      </c>
      <c r="N7241" s="5"/>
      <c r="O7241" s="5"/>
      <c r="P7241" s="5"/>
      <c r="Q7241" s="5" t="s">
        <v>3644</v>
      </c>
      <c r="R7241" s="5" t="s">
        <v>18708</v>
      </c>
      <c r="S7241" s="5" t="s">
        <v>18625</v>
      </c>
      <c r="T7241" s="5" t="s">
        <v>753</v>
      </c>
      <c r="U7241" s="5" t="str">
        <f aca="false">IF(ISNUMBER(FIND(",", T7241)), MID(T7241, FIND(",", T7241) + 2, LEN(T7241) - FIND(",", T7241) - 1), IF(T7241&lt;&gt;"", T7241, "unknown"))</f>
        <v>Mexico</v>
      </c>
      <c r="V7241" s="5" t="s">
        <v>27</v>
      </c>
    </row>
    <row r="7242" customFormat="false" ht="13.8" hidden="false" customHeight="false" outlineLevel="0" collapsed="false">
      <c r="A7242" s="5" t="s">
        <v>18709</v>
      </c>
      <c r="B7242" s="5" t="n">
        <f aca="false">YEAR(DATEVALUE(LEFT(A7242, 10)))</f>
        <v>1934</v>
      </c>
      <c r="C7242" s="6" t="n">
        <v>12434</v>
      </c>
      <c r="D7242" s="2" t="n">
        <v>0.363483796296296</v>
      </c>
      <c r="F7242" s="5" t="n">
        <v>26.773</v>
      </c>
      <c r="G7242" s="5" t="n">
        <v>86.762</v>
      </c>
      <c r="H7242" s="5" t="n">
        <v>35</v>
      </c>
      <c r="I7242" s="5" t="n">
        <v>8</v>
      </c>
      <c r="J7242" s="5" t="s">
        <v>3643</v>
      </c>
      <c r="K7242" s="5"/>
      <c r="L7242" s="5"/>
      <c r="M7242" s="5" t="n">
        <v>75</v>
      </c>
      <c r="N7242" s="5"/>
      <c r="O7242" s="5"/>
      <c r="P7242" s="5"/>
      <c r="Q7242" s="5" t="s">
        <v>3644</v>
      </c>
      <c r="R7242" s="5" t="s">
        <v>18710</v>
      </c>
      <c r="S7242" s="5" t="s">
        <v>18625</v>
      </c>
      <c r="T7242" s="5" t="s">
        <v>9912</v>
      </c>
      <c r="U7242" s="5" t="str">
        <f aca="false">IF(ISNUMBER(FIND(",", T7242)), MID(T7242, FIND(",", T7242) + 2, LEN(T7242) - FIND(",", T7242) - 1), IF(T7242&lt;&gt;"", T7242, "unknown"))</f>
        <v>Nepal-India border region</v>
      </c>
      <c r="V7242" s="5" t="s">
        <v>27</v>
      </c>
    </row>
    <row r="7243" customFormat="false" ht="13.8" hidden="false" customHeight="false" outlineLevel="0" collapsed="false">
      <c r="A7243" s="5" t="s">
        <v>18711</v>
      </c>
      <c r="B7243" s="5" t="n">
        <f aca="false">YEAR(DATEVALUE(LEFT(A7243, 10)))</f>
        <v>1934</v>
      </c>
      <c r="C7243" s="6" t="n">
        <v>12422</v>
      </c>
      <c r="D7243" s="2" t="n">
        <v>0.404259259259259</v>
      </c>
      <c r="F7243" s="5" t="n">
        <v>53.929</v>
      </c>
      <c r="G7243" s="5" t="n">
        <v>156.28</v>
      </c>
      <c r="H7243" s="5" t="n">
        <v>35</v>
      </c>
      <c r="I7243" s="5" t="n">
        <v>6.7</v>
      </c>
      <c r="J7243" s="5" t="s">
        <v>13467</v>
      </c>
      <c r="K7243" s="5"/>
      <c r="L7243" s="5"/>
      <c r="M7243" s="5" t="n">
        <v>78</v>
      </c>
      <c r="N7243" s="5"/>
      <c r="O7243" s="5"/>
      <c r="P7243" s="5"/>
      <c r="Q7243" s="5" t="s">
        <v>3644</v>
      </c>
      <c r="R7243" s="5" t="s">
        <v>18712</v>
      </c>
      <c r="S7243" s="5" t="s">
        <v>18625</v>
      </c>
      <c r="T7243" s="5" t="s">
        <v>3832</v>
      </c>
      <c r="U7243" s="5" t="str">
        <f aca="false">IF(ISNUMBER(FIND(",", T7243)), MID(T7243, FIND(",", T7243) + 2, LEN(T7243) - FIND(",", T7243) - 1), IF(T7243&lt;&gt;"", T7243, "unknown"))</f>
        <v>Russia</v>
      </c>
      <c r="V7243" s="5" t="s">
        <v>27</v>
      </c>
    </row>
    <row r="7244" customFormat="false" ht="13.8" hidden="false" customHeight="false" outlineLevel="0" collapsed="false">
      <c r="A7244" s="5" t="s">
        <v>18713</v>
      </c>
      <c r="B7244" s="5" t="n">
        <f aca="false">YEAR(DATEVALUE(LEFT(A7244, 10)))</f>
        <v>1933</v>
      </c>
      <c r="C7244" s="6" t="n">
        <v>12400</v>
      </c>
      <c r="D7244" s="2" t="n">
        <v>0.591168981481481</v>
      </c>
      <c r="F7244" s="5" t="n">
        <v>-4.294</v>
      </c>
      <c r="G7244" s="5" t="n">
        <v>153.154</v>
      </c>
      <c r="H7244" s="5" t="n">
        <v>35</v>
      </c>
      <c r="I7244" s="5" t="n">
        <v>6.6</v>
      </c>
      <c r="J7244" s="5" t="s">
        <v>13467</v>
      </c>
      <c r="K7244" s="5"/>
      <c r="L7244" s="5"/>
      <c r="M7244" s="5" t="n">
        <v>68</v>
      </c>
      <c r="N7244" s="5"/>
      <c r="O7244" s="5"/>
      <c r="P7244" s="5"/>
      <c r="Q7244" s="5" t="s">
        <v>3644</v>
      </c>
      <c r="R7244" s="5" t="s">
        <v>18714</v>
      </c>
      <c r="S7244" s="5" t="s">
        <v>18625</v>
      </c>
      <c r="T7244" s="5" t="s">
        <v>711</v>
      </c>
      <c r="U7244" s="5" t="str">
        <f aca="false">IF(ISNUMBER(FIND(",", T7244)), MID(T7244, FIND(",", T7244) + 2, LEN(T7244) - FIND(",", T7244) - 1), IF(T7244&lt;&gt;"", T7244, "unknown"))</f>
        <v>Papua New Guinea</v>
      </c>
      <c r="V7244" s="5" t="s">
        <v>27</v>
      </c>
    </row>
    <row r="7245" customFormat="false" ht="13.8" hidden="false" customHeight="false" outlineLevel="0" collapsed="false">
      <c r="A7245" s="5" t="s">
        <v>18715</v>
      </c>
      <c r="B7245" s="5" t="n">
        <f aca="false">YEAR(DATEVALUE(LEFT(A7245, 10)))</f>
        <v>1933</v>
      </c>
      <c r="C7245" s="6" t="n">
        <v>12392</v>
      </c>
      <c r="D7245" s="2" t="n">
        <v>0.81525462962963</v>
      </c>
      <c r="F7245" s="5" t="n">
        <v>46.192</v>
      </c>
      <c r="G7245" s="5" t="n">
        <v>144.592</v>
      </c>
      <c r="H7245" s="5" t="n">
        <v>352.6</v>
      </c>
      <c r="I7245" s="5" t="n">
        <v>7.1</v>
      </c>
      <c r="J7245" s="5" t="s">
        <v>1061</v>
      </c>
      <c r="K7245" s="5"/>
      <c r="L7245" s="5"/>
      <c r="M7245" s="5" t="n">
        <v>53</v>
      </c>
      <c r="N7245" s="5"/>
      <c r="O7245" s="5"/>
      <c r="P7245" s="5"/>
      <c r="Q7245" s="5" t="s">
        <v>3644</v>
      </c>
      <c r="R7245" s="5" t="s">
        <v>18716</v>
      </c>
      <c r="S7245" s="5" t="s">
        <v>18625</v>
      </c>
      <c r="T7245" s="5" t="s">
        <v>254</v>
      </c>
      <c r="U7245" s="5" t="str">
        <f aca="false">IF(ISNUMBER(FIND(",", T7245)), MID(T7245, FIND(",", T7245) + 2, LEN(T7245) - FIND(",", T7245) - 1), IF(T7245&lt;&gt;"", T7245, "unknown"))</f>
        <v>Sea of Okhotsk</v>
      </c>
      <c r="V7245" s="5" t="s">
        <v>27</v>
      </c>
    </row>
    <row r="7246" customFormat="false" ht="13.8" hidden="false" customHeight="false" outlineLevel="0" collapsed="false">
      <c r="A7246" s="5" t="s">
        <v>18717</v>
      </c>
      <c r="B7246" s="5" t="n">
        <f aca="false">YEAR(DATEVALUE(LEFT(A7246, 10)))</f>
        <v>1933</v>
      </c>
      <c r="C7246" s="6" t="n">
        <v>12380</v>
      </c>
      <c r="D7246" s="2" t="n">
        <v>0.529444444444445</v>
      </c>
      <c r="F7246" s="5" t="n">
        <v>-5.603</v>
      </c>
      <c r="G7246" s="5" t="n">
        <v>151.701</v>
      </c>
      <c r="H7246" s="5" t="n">
        <v>35</v>
      </c>
      <c r="I7246" s="5" t="n">
        <v>6.6</v>
      </c>
      <c r="J7246" s="5" t="s">
        <v>13467</v>
      </c>
      <c r="K7246" s="5"/>
      <c r="L7246" s="5"/>
      <c r="M7246" s="5" t="n">
        <v>62</v>
      </c>
      <c r="N7246" s="5"/>
      <c r="O7246" s="5"/>
      <c r="P7246" s="5"/>
      <c r="Q7246" s="5" t="s">
        <v>3644</v>
      </c>
      <c r="R7246" s="5" t="s">
        <v>18718</v>
      </c>
      <c r="S7246" s="5" t="s">
        <v>18625</v>
      </c>
      <c r="T7246" s="5" t="s">
        <v>745</v>
      </c>
      <c r="U7246" s="5" t="str">
        <f aca="false">IF(ISNUMBER(FIND(",", T7246)), MID(T7246, FIND(",", T7246) + 2, LEN(T7246) - FIND(",", T7246) - 1), IF(T7246&lt;&gt;"", T7246, "unknown"))</f>
        <v>Papua New Guinea</v>
      </c>
      <c r="V7246" s="5" t="s">
        <v>27</v>
      </c>
    </row>
    <row r="7247" customFormat="false" ht="13.8" hidden="false" customHeight="false" outlineLevel="0" collapsed="false">
      <c r="A7247" s="5" t="s">
        <v>18719</v>
      </c>
      <c r="B7247" s="5" t="n">
        <f aca="false">YEAR(DATEVALUE(LEFT(A7247, 10)))</f>
        <v>1933</v>
      </c>
      <c r="C7247" s="6" t="n">
        <v>12378</v>
      </c>
      <c r="D7247" s="2" t="n">
        <v>0.973321759259259</v>
      </c>
      <c r="F7247" s="5" t="n">
        <v>72.996</v>
      </c>
      <c r="G7247" s="5" t="n">
        <v>-70.116</v>
      </c>
      <c r="H7247" s="5" t="n">
        <v>15</v>
      </c>
      <c r="I7247" s="5" t="n">
        <v>7.1</v>
      </c>
      <c r="J7247" s="5" t="s">
        <v>3643</v>
      </c>
      <c r="K7247" s="5"/>
      <c r="L7247" s="5"/>
      <c r="M7247" s="5" t="n">
        <v>144</v>
      </c>
      <c r="N7247" s="5"/>
      <c r="O7247" s="5"/>
      <c r="P7247" s="5"/>
      <c r="Q7247" s="5" t="s">
        <v>3644</v>
      </c>
      <c r="R7247" s="5" t="s">
        <v>18720</v>
      </c>
      <c r="S7247" s="5" t="s">
        <v>18625</v>
      </c>
      <c r="T7247" s="5" t="s">
        <v>2729</v>
      </c>
      <c r="U7247" s="5" t="str">
        <f aca="false">IF(ISNUMBER(FIND(",", T7247)), MID(T7247, FIND(",", T7247) + 2, LEN(T7247) - FIND(",", T7247) - 1), IF(T7247&lt;&gt;"", T7247, "unknown"))</f>
        <v>Baffin Bay</v>
      </c>
      <c r="V7247" s="5" t="s">
        <v>27</v>
      </c>
    </row>
    <row r="7248" customFormat="false" ht="13.8" hidden="false" customHeight="false" outlineLevel="0" collapsed="false">
      <c r="A7248" s="5" t="s">
        <v>18721</v>
      </c>
      <c r="B7248" s="5" t="n">
        <f aca="false">YEAR(DATEVALUE(LEFT(A7248, 10)))</f>
        <v>1933</v>
      </c>
      <c r="C7248" s="6" t="n">
        <v>12353</v>
      </c>
      <c r="D7248" s="2" t="n">
        <v>0.504930555555556</v>
      </c>
      <c r="F7248" s="5" t="n">
        <v>-60.29</v>
      </c>
      <c r="G7248" s="5" t="n">
        <v>-59.301</v>
      </c>
      <c r="H7248" s="5" t="n">
        <v>15</v>
      </c>
      <c r="I7248" s="5" t="n">
        <v>6.6</v>
      </c>
      <c r="J7248" s="5" t="s">
        <v>13467</v>
      </c>
      <c r="K7248" s="5"/>
      <c r="L7248" s="5"/>
      <c r="M7248" s="5" t="n">
        <v>10</v>
      </c>
      <c r="N7248" s="5"/>
      <c r="O7248" s="5"/>
      <c r="P7248" s="5"/>
      <c r="Q7248" s="5" t="s">
        <v>3644</v>
      </c>
      <c r="R7248" s="5" t="s">
        <v>18722</v>
      </c>
      <c r="S7248" s="5" t="s">
        <v>18625</v>
      </c>
      <c r="T7248" s="5" t="s">
        <v>1041</v>
      </c>
      <c r="U7248" s="5" t="str">
        <f aca="false">IF(ISNUMBER(FIND(",", T7248)), MID(T7248, FIND(",", T7248) + 2, LEN(T7248) - FIND(",", T7248) - 1), IF(T7248&lt;&gt;"", T7248, "unknown"))</f>
        <v>Drake Passage</v>
      </c>
      <c r="V7248" s="5" t="s">
        <v>27</v>
      </c>
    </row>
    <row r="7249" customFormat="false" ht="13.8" hidden="false" customHeight="false" outlineLevel="0" collapsed="false">
      <c r="A7249" s="5" t="s">
        <v>18723</v>
      </c>
      <c r="B7249" s="5" t="n">
        <f aca="false">YEAR(DATEVALUE(LEFT(A7249, 10)))</f>
        <v>1933</v>
      </c>
      <c r="C7249" s="6" t="n">
        <v>12352</v>
      </c>
      <c r="D7249" s="2" t="n">
        <v>0.977951388888889</v>
      </c>
      <c r="F7249" s="5" t="n">
        <v>-23.686</v>
      </c>
      <c r="G7249" s="5" t="n">
        <v>-66.65</v>
      </c>
      <c r="H7249" s="5" t="n">
        <v>206.5</v>
      </c>
      <c r="I7249" s="5" t="n">
        <v>7</v>
      </c>
      <c r="J7249" s="5" t="s">
        <v>1061</v>
      </c>
      <c r="K7249" s="5"/>
      <c r="L7249" s="5"/>
      <c r="M7249" s="5" t="n">
        <v>54</v>
      </c>
      <c r="N7249" s="5"/>
      <c r="O7249" s="5"/>
      <c r="P7249" s="5"/>
      <c r="Q7249" s="5" t="s">
        <v>3644</v>
      </c>
      <c r="R7249" s="5" t="s">
        <v>18724</v>
      </c>
      <c r="S7249" s="5" t="s">
        <v>18625</v>
      </c>
      <c r="T7249" s="5" t="s">
        <v>2470</v>
      </c>
      <c r="U7249" s="5" t="str">
        <f aca="false">IF(ISNUMBER(FIND(",", T7249)), MID(T7249, FIND(",", T7249) + 2, LEN(T7249) - FIND(",", T7249) - 1), IF(T7249&lt;&gt;"", T7249, "unknown"))</f>
        <v>Argentina</v>
      </c>
      <c r="V7249" s="5" t="s">
        <v>27</v>
      </c>
    </row>
    <row r="7250" customFormat="false" ht="13.8" hidden="false" customHeight="false" outlineLevel="0" collapsed="false">
      <c r="A7250" s="5" t="s">
        <v>18725</v>
      </c>
      <c r="B7250" s="5" t="n">
        <f aca="false">YEAR(DATEVALUE(LEFT(A7250, 10)))</f>
        <v>1933</v>
      </c>
      <c r="C7250" s="6" t="n">
        <v>12329</v>
      </c>
      <c r="D7250" s="2" t="n">
        <v>0.645474537037037</v>
      </c>
      <c r="F7250" s="5" t="n">
        <v>-2.044</v>
      </c>
      <c r="G7250" s="5" t="n">
        <v>-81.099</v>
      </c>
      <c r="H7250" s="5" t="n">
        <v>35</v>
      </c>
      <c r="I7250" s="5" t="n">
        <v>6.7</v>
      </c>
      <c r="J7250" s="5" t="s">
        <v>13467</v>
      </c>
      <c r="K7250" s="5"/>
      <c r="L7250" s="5"/>
      <c r="M7250" s="5" t="n">
        <v>82</v>
      </c>
      <c r="N7250" s="5"/>
      <c r="O7250" s="5"/>
      <c r="P7250" s="5"/>
      <c r="Q7250" s="5" t="s">
        <v>3644</v>
      </c>
      <c r="R7250" s="5" t="s">
        <v>18726</v>
      </c>
      <c r="S7250" s="5" t="s">
        <v>18625</v>
      </c>
      <c r="T7250" s="5" t="s">
        <v>4733</v>
      </c>
      <c r="U7250" s="5" t="str">
        <f aca="false">IF(ISNUMBER(FIND(",", T7250)), MID(T7250, FIND(",", T7250) + 2, LEN(T7250) - FIND(",", T7250) - 1), IF(T7250&lt;&gt;"", T7250, "unknown"))</f>
        <v>near the coast of Ecuador</v>
      </c>
      <c r="V7250" s="5" t="s">
        <v>27</v>
      </c>
    </row>
    <row r="7251" customFormat="false" ht="13.8" hidden="false" customHeight="false" outlineLevel="0" collapsed="false">
      <c r="A7251" s="5" t="s">
        <v>18727</v>
      </c>
      <c r="B7251" s="5" t="n">
        <f aca="false">YEAR(DATEVALUE(LEFT(A7251, 10)))</f>
        <v>1933</v>
      </c>
      <c r="C7251" s="6" t="n">
        <v>12322</v>
      </c>
      <c r="D7251" s="2" t="n">
        <v>0.785717592592593</v>
      </c>
      <c r="F7251" s="5" t="n">
        <v>38.321</v>
      </c>
      <c r="G7251" s="5" t="n">
        <v>87.167</v>
      </c>
      <c r="H7251" s="5" t="n">
        <v>45.8</v>
      </c>
      <c r="I7251" s="5" t="n">
        <v>6.6</v>
      </c>
      <c r="J7251" s="5" t="s">
        <v>13467</v>
      </c>
      <c r="K7251" s="5"/>
      <c r="L7251" s="5"/>
      <c r="M7251" s="5" t="n">
        <v>42</v>
      </c>
      <c r="N7251" s="5"/>
      <c r="O7251" s="5"/>
      <c r="P7251" s="5"/>
      <c r="Q7251" s="5" t="s">
        <v>3644</v>
      </c>
      <c r="R7251" s="5" t="s">
        <v>18728</v>
      </c>
      <c r="S7251" s="5" t="s">
        <v>18625</v>
      </c>
      <c r="T7251" s="5" t="s">
        <v>5450</v>
      </c>
      <c r="U7251" s="5" t="str">
        <f aca="false">IF(ISNUMBER(FIND(",", T7251)), MID(T7251, FIND(",", T7251) + 2, LEN(T7251) - FIND(",", T7251) - 1), IF(T7251&lt;&gt;"", T7251, "unknown"))</f>
        <v>China</v>
      </c>
      <c r="V7251" s="5" t="s">
        <v>27</v>
      </c>
    </row>
    <row r="7252" customFormat="false" ht="13.8" hidden="false" customHeight="false" outlineLevel="0" collapsed="false">
      <c r="A7252" s="5" t="s">
        <v>18729</v>
      </c>
      <c r="B7252" s="5" t="n">
        <f aca="false">YEAR(DATEVALUE(LEFT(A7252, 10)))</f>
        <v>1933</v>
      </c>
      <c r="C7252" s="6" t="n">
        <v>12321</v>
      </c>
      <c r="D7252" s="2" t="n">
        <v>0.638668981481482</v>
      </c>
      <c r="F7252" s="5" t="n">
        <v>51.775</v>
      </c>
      <c r="G7252" s="5" t="n">
        <v>-176.726</v>
      </c>
      <c r="H7252" s="5" t="n">
        <v>35</v>
      </c>
      <c r="I7252" s="5" t="n">
        <v>6.6</v>
      </c>
      <c r="J7252" s="5" t="s">
        <v>13467</v>
      </c>
      <c r="K7252" s="5"/>
      <c r="L7252" s="5"/>
      <c r="M7252" s="5" t="n">
        <v>71</v>
      </c>
      <c r="N7252" s="5"/>
      <c r="O7252" s="5"/>
      <c r="P7252" s="5"/>
      <c r="Q7252" s="5" t="s">
        <v>3644</v>
      </c>
      <c r="R7252" s="5" t="s">
        <v>18730</v>
      </c>
      <c r="S7252" s="5" t="s">
        <v>18625</v>
      </c>
      <c r="T7252" s="5" t="s">
        <v>831</v>
      </c>
      <c r="U7252" s="5" t="str">
        <f aca="false">IF(ISNUMBER(FIND(",", T7252)), MID(T7252, FIND(",", T7252) + 2, LEN(T7252) - FIND(",", T7252) - 1), IF(T7252&lt;&gt;"", T7252, "unknown"))</f>
        <v>Aleutian Islands, Alaska</v>
      </c>
      <c r="V7252" s="5" t="s">
        <v>27</v>
      </c>
    </row>
    <row r="7253" customFormat="false" ht="13.8" hidden="false" customHeight="false" outlineLevel="0" collapsed="false">
      <c r="A7253" s="5" t="s">
        <v>18731</v>
      </c>
      <c r="B7253" s="5" t="n">
        <f aca="false">YEAR(DATEVALUE(LEFT(A7253, 10)))</f>
        <v>1933</v>
      </c>
      <c r="C7253" s="6" t="n">
        <v>12306</v>
      </c>
      <c r="D7253" s="2" t="n">
        <v>0.888842592592593</v>
      </c>
      <c r="F7253" s="5" t="n">
        <v>-12.407</v>
      </c>
      <c r="G7253" s="5" t="n">
        <v>166.464</v>
      </c>
      <c r="H7253" s="5" t="n">
        <v>35</v>
      </c>
      <c r="I7253" s="5" t="n">
        <v>6.7</v>
      </c>
      <c r="J7253" s="5" t="s">
        <v>13467</v>
      </c>
      <c r="K7253" s="5"/>
      <c r="L7253" s="5"/>
      <c r="M7253" s="5" t="n">
        <v>44</v>
      </c>
      <c r="N7253" s="5"/>
      <c r="O7253" s="5"/>
      <c r="P7253" s="5"/>
      <c r="Q7253" s="5" t="s">
        <v>3644</v>
      </c>
      <c r="R7253" s="5" t="s">
        <v>18732</v>
      </c>
      <c r="S7253" s="5" t="s">
        <v>18625</v>
      </c>
      <c r="T7253" s="5" t="s">
        <v>850</v>
      </c>
      <c r="U7253" s="5" t="str">
        <f aca="false">IF(ISNUMBER(FIND(",", T7253)), MID(T7253, FIND(",", T7253) + 2, LEN(T7253) - FIND(",", T7253) - 1), IF(T7253&lt;&gt;"", T7253, "unknown"))</f>
        <v>Santa Cruz Islands</v>
      </c>
      <c r="V7253" s="5" t="s">
        <v>27</v>
      </c>
    </row>
    <row r="7254" customFormat="false" ht="13.8" hidden="false" customHeight="false" outlineLevel="0" collapsed="false">
      <c r="A7254" s="5" t="s">
        <v>18733</v>
      </c>
      <c r="B7254" s="5" t="n">
        <f aca="false">YEAR(DATEVALUE(LEFT(A7254, 10)))</f>
        <v>1933</v>
      </c>
      <c r="C7254" s="6" t="n">
        <v>12303</v>
      </c>
      <c r="D7254" s="2" t="n">
        <v>0.922581018518519</v>
      </c>
      <c r="F7254" s="5" t="n">
        <v>-21.948</v>
      </c>
      <c r="G7254" s="5" t="n">
        <v>-179.243</v>
      </c>
      <c r="H7254" s="5" t="n">
        <v>587.4</v>
      </c>
      <c r="I7254" s="5" t="n">
        <v>7</v>
      </c>
      <c r="J7254" s="5" t="s">
        <v>1061</v>
      </c>
      <c r="K7254" s="5"/>
      <c r="L7254" s="5"/>
      <c r="M7254" s="5" t="n">
        <v>84</v>
      </c>
      <c r="N7254" s="5"/>
      <c r="O7254" s="5"/>
      <c r="P7254" s="5"/>
      <c r="Q7254" s="5" t="s">
        <v>3644</v>
      </c>
      <c r="R7254" s="5" t="s">
        <v>18734</v>
      </c>
      <c r="S7254" s="5" t="s">
        <v>18625</v>
      </c>
      <c r="T7254" s="5" t="s">
        <v>161</v>
      </c>
      <c r="U7254" s="5" t="str">
        <f aca="false">IF(ISNUMBER(FIND(",", T7254)), MID(T7254, FIND(",", T7254) + 2, LEN(T7254) - FIND(",", T7254) - 1), IF(T7254&lt;&gt;"", T7254, "unknown"))</f>
        <v>Fiji region</v>
      </c>
      <c r="V7254" s="5" t="s">
        <v>27</v>
      </c>
    </row>
    <row r="7255" customFormat="false" ht="13.8" hidden="false" customHeight="false" outlineLevel="0" collapsed="false">
      <c r="A7255" s="5" t="s">
        <v>18735</v>
      </c>
      <c r="B7255" s="5" t="n">
        <f aca="false">YEAR(DATEVALUE(LEFT(A7255, 10)))</f>
        <v>1933</v>
      </c>
      <c r="C7255" s="6" t="n">
        <v>12299</v>
      </c>
      <c r="D7255" s="2" t="n">
        <v>0.695324074074074</v>
      </c>
      <c r="F7255" s="5" t="n">
        <v>30.262</v>
      </c>
      <c r="G7255" s="5" t="n">
        <v>139.031</v>
      </c>
      <c r="H7255" s="5" t="n">
        <v>424.5</v>
      </c>
      <c r="I7255" s="5" t="n">
        <v>6.6</v>
      </c>
      <c r="J7255" s="5" t="s">
        <v>13467</v>
      </c>
      <c r="K7255" s="5"/>
      <c r="L7255" s="5"/>
      <c r="M7255" s="5" t="n">
        <v>44</v>
      </c>
      <c r="N7255" s="5"/>
      <c r="O7255" s="5"/>
      <c r="P7255" s="5"/>
      <c r="Q7255" s="5" t="s">
        <v>3644</v>
      </c>
      <c r="R7255" s="5" t="s">
        <v>18736</v>
      </c>
      <c r="S7255" s="5" t="s">
        <v>18625</v>
      </c>
      <c r="T7255" s="5" t="s">
        <v>310</v>
      </c>
      <c r="U7255" s="5" t="str">
        <f aca="false">IF(ISNUMBER(FIND(",", T7255)), MID(T7255, FIND(",", T7255) + 2, LEN(T7255) - FIND(",", T7255) - 1), IF(T7255&lt;&gt;"", T7255, "unknown"))</f>
        <v>Japan region</v>
      </c>
      <c r="V7255" s="5" t="s">
        <v>27</v>
      </c>
    </row>
    <row r="7256" customFormat="false" ht="13.8" hidden="false" customHeight="false" outlineLevel="0" collapsed="false">
      <c r="A7256" s="5" t="s">
        <v>18737</v>
      </c>
      <c r="B7256" s="5" t="n">
        <f aca="false">YEAR(DATEVALUE(LEFT(A7256, 10)))</f>
        <v>1933</v>
      </c>
      <c r="C7256" s="6" t="n">
        <v>12294</v>
      </c>
      <c r="D7256" s="2" t="n">
        <v>0.930393518518519</v>
      </c>
      <c r="F7256" s="5" t="n">
        <v>-59.439</v>
      </c>
      <c r="G7256" s="5" t="n">
        <v>-26.643</v>
      </c>
      <c r="H7256" s="5" t="n">
        <v>35</v>
      </c>
      <c r="I7256" s="5" t="n">
        <v>7.2</v>
      </c>
      <c r="J7256" s="5" t="s">
        <v>3643</v>
      </c>
      <c r="K7256" s="5"/>
      <c r="L7256" s="5"/>
      <c r="M7256" s="5" t="n">
        <v>34</v>
      </c>
      <c r="N7256" s="5"/>
      <c r="O7256" s="5"/>
      <c r="P7256" s="5"/>
      <c r="Q7256" s="5" t="s">
        <v>3644</v>
      </c>
      <c r="R7256" s="5" t="s">
        <v>18738</v>
      </c>
      <c r="S7256" s="5" t="s">
        <v>18625</v>
      </c>
      <c r="T7256" s="5" t="s">
        <v>1161</v>
      </c>
      <c r="U7256" s="5" t="str">
        <f aca="false">IF(ISNUMBER(FIND(",", T7256)), MID(T7256, FIND(",", T7256) + 2, LEN(T7256) - FIND(",", T7256) - 1), IF(T7256&lt;&gt;"", T7256, "unknown"))</f>
        <v>South Sandwich Islands region</v>
      </c>
      <c r="V7256" s="5" t="s">
        <v>27</v>
      </c>
    </row>
    <row r="7257" customFormat="false" ht="13.8" hidden="false" customHeight="false" outlineLevel="0" collapsed="false">
      <c r="A7257" s="5" t="s">
        <v>18739</v>
      </c>
      <c r="B7257" s="5" t="n">
        <f aca="false">YEAR(DATEVALUE(LEFT(A7257, 10)))</f>
        <v>1933</v>
      </c>
      <c r="C7257" s="6" t="n">
        <v>12291</v>
      </c>
      <c r="D7257" s="2" t="n">
        <v>0.326759259259259</v>
      </c>
      <c r="F7257" s="5" t="n">
        <v>31.81</v>
      </c>
      <c r="G7257" s="5" t="n">
        <v>103.541</v>
      </c>
      <c r="H7257" s="5" t="n">
        <v>25</v>
      </c>
      <c r="I7257" s="5" t="n">
        <v>7.3</v>
      </c>
      <c r="J7257" s="5" t="s">
        <v>3643</v>
      </c>
      <c r="K7257" s="5"/>
      <c r="L7257" s="5"/>
      <c r="M7257" s="5" t="n">
        <v>87</v>
      </c>
      <c r="N7257" s="5"/>
      <c r="O7257" s="5"/>
      <c r="P7257" s="5"/>
      <c r="Q7257" s="5" t="s">
        <v>3644</v>
      </c>
      <c r="R7257" s="5" t="s">
        <v>18740</v>
      </c>
      <c r="S7257" s="5" t="s">
        <v>18625</v>
      </c>
      <c r="T7257" s="5" t="s">
        <v>3261</v>
      </c>
      <c r="U7257" s="5" t="str">
        <f aca="false">IF(ISNUMBER(FIND(",", T7257)), MID(T7257, FIND(",", T7257) + 2, LEN(T7257) - FIND(",", T7257) - 1), IF(T7257&lt;&gt;"", T7257, "unknown"))</f>
        <v>China</v>
      </c>
      <c r="V7257" s="5" t="s">
        <v>27</v>
      </c>
    </row>
    <row r="7258" customFormat="false" ht="13.8" hidden="false" customHeight="false" outlineLevel="0" collapsed="false">
      <c r="A7258" s="5" t="s">
        <v>18741</v>
      </c>
      <c r="B7258" s="5" t="n">
        <f aca="false">YEAR(DATEVALUE(LEFT(A7258, 10)))</f>
        <v>1933</v>
      </c>
      <c r="C7258" s="6" t="n">
        <v>12259</v>
      </c>
      <c r="D7258" s="2" t="n">
        <v>0.788634259259259</v>
      </c>
      <c r="F7258" s="5" t="n">
        <v>-16.282</v>
      </c>
      <c r="G7258" s="5" t="n">
        <v>-173.094</v>
      </c>
      <c r="H7258" s="5" t="n">
        <v>35</v>
      </c>
      <c r="I7258" s="5" t="n">
        <v>6.6</v>
      </c>
      <c r="J7258" s="5" t="s">
        <v>13467</v>
      </c>
      <c r="K7258" s="5"/>
      <c r="L7258" s="5"/>
      <c r="M7258" s="5" t="n">
        <v>28</v>
      </c>
      <c r="N7258" s="5"/>
      <c r="O7258" s="5"/>
      <c r="P7258" s="5"/>
      <c r="Q7258" s="5" t="s">
        <v>3644</v>
      </c>
      <c r="R7258" s="5" t="s">
        <v>18742</v>
      </c>
      <c r="S7258" s="5" t="s">
        <v>18625</v>
      </c>
      <c r="T7258" s="5" t="s">
        <v>1007</v>
      </c>
      <c r="U7258" s="5" t="str">
        <f aca="false">IF(ISNUMBER(FIND(",", T7258)), MID(T7258, FIND(",", T7258) + 2, LEN(T7258) - FIND(",", T7258) - 1), IF(T7258&lt;&gt;"", T7258, "unknown"))</f>
        <v>Tonga</v>
      </c>
      <c r="V7258" s="5" t="s">
        <v>27</v>
      </c>
    </row>
    <row r="7259" customFormat="false" ht="13.8" hidden="false" customHeight="false" outlineLevel="0" collapsed="false">
      <c r="A7259" s="5" t="s">
        <v>18743</v>
      </c>
      <c r="B7259" s="5" t="n">
        <f aca="false">YEAR(DATEVALUE(LEFT(A7259, 10)))</f>
        <v>1933</v>
      </c>
      <c r="C7259" s="6" t="n">
        <v>12257</v>
      </c>
      <c r="D7259" s="2" t="n">
        <v>0.871747685185185</v>
      </c>
      <c r="F7259" s="5" t="n">
        <v>52.592</v>
      </c>
      <c r="G7259" s="5" t="n">
        <v>-168.935</v>
      </c>
      <c r="H7259" s="5" t="n">
        <v>35</v>
      </c>
      <c r="I7259" s="5" t="n">
        <v>6.6</v>
      </c>
      <c r="J7259" s="5" t="s">
        <v>13467</v>
      </c>
      <c r="K7259" s="5"/>
      <c r="L7259" s="5"/>
      <c r="M7259" s="5" t="n">
        <v>88</v>
      </c>
      <c r="N7259" s="5"/>
      <c r="O7259" s="5"/>
      <c r="P7259" s="5"/>
      <c r="Q7259" s="5" t="s">
        <v>3644</v>
      </c>
      <c r="R7259" s="5" t="s">
        <v>18744</v>
      </c>
      <c r="S7259" s="5" t="s">
        <v>18625</v>
      </c>
      <c r="T7259" s="5" t="s">
        <v>894</v>
      </c>
      <c r="U7259" s="5" t="str">
        <f aca="false">IF(ISNUMBER(FIND(",", T7259)), MID(T7259, FIND(",", T7259) + 2, LEN(T7259) - FIND(",", T7259) - 1), IF(T7259&lt;&gt;"", T7259, "unknown"))</f>
        <v>Aleutian Islands, Alaska</v>
      </c>
      <c r="V7259" s="5" t="s">
        <v>27</v>
      </c>
    </row>
    <row r="7260" customFormat="false" ht="13.8" hidden="false" customHeight="false" outlineLevel="0" collapsed="false">
      <c r="A7260" s="5" t="s">
        <v>18745</v>
      </c>
      <c r="B7260" s="5" t="n">
        <f aca="false">YEAR(DATEVALUE(LEFT(A7260, 10)))</f>
        <v>1933</v>
      </c>
      <c r="C7260" s="6" t="n">
        <v>12255</v>
      </c>
      <c r="D7260" s="2" t="n">
        <v>0.968055555555556</v>
      </c>
      <c r="F7260" s="5" t="n">
        <v>38.692</v>
      </c>
      <c r="G7260" s="5" t="n">
        <v>144.861</v>
      </c>
      <c r="H7260" s="5" t="n">
        <v>35</v>
      </c>
      <c r="I7260" s="5" t="n">
        <v>6.6</v>
      </c>
      <c r="J7260" s="5" t="s">
        <v>13467</v>
      </c>
      <c r="K7260" s="5"/>
      <c r="L7260" s="5"/>
      <c r="M7260" s="5" t="n">
        <v>27</v>
      </c>
      <c r="N7260" s="5"/>
      <c r="O7260" s="5"/>
      <c r="P7260" s="5"/>
      <c r="Q7260" s="5" t="s">
        <v>3644</v>
      </c>
      <c r="R7260" s="5" t="s">
        <v>18746</v>
      </c>
      <c r="S7260" s="5" t="s">
        <v>18625</v>
      </c>
      <c r="T7260" s="5" t="s">
        <v>735</v>
      </c>
      <c r="U7260" s="5" t="str">
        <f aca="false">IF(ISNUMBER(FIND(",", T7260)), MID(T7260, FIND(",", T7260) + 2, LEN(T7260) - FIND(",", T7260) - 1), IF(T7260&lt;&gt;"", T7260, "unknown"))</f>
        <v>Japan</v>
      </c>
      <c r="V7260" s="5" t="s">
        <v>27</v>
      </c>
    </row>
    <row r="7261" customFormat="false" ht="13.8" hidden="false" customHeight="false" outlineLevel="0" collapsed="false">
      <c r="A7261" s="5" t="s">
        <v>18747</v>
      </c>
      <c r="B7261" s="5" t="n">
        <f aca="false">YEAR(DATEVALUE(LEFT(A7261, 10)))</f>
        <v>1933</v>
      </c>
      <c r="C7261" s="6" t="n">
        <v>12244</v>
      </c>
      <c r="D7261" s="2" t="n">
        <v>0.521319444444444</v>
      </c>
      <c r="F7261" s="5" t="n">
        <v>44.546</v>
      </c>
      <c r="G7261" s="5" t="n">
        <v>150.246</v>
      </c>
      <c r="H7261" s="5" t="n">
        <v>35</v>
      </c>
      <c r="I7261" s="5" t="n">
        <v>6.6</v>
      </c>
      <c r="J7261" s="5" t="s">
        <v>13467</v>
      </c>
      <c r="K7261" s="5"/>
      <c r="L7261" s="5"/>
      <c r="M7261" s="5" t="n">
        <v>68</v>
      </c>
      <c r="N7261" s="5"/>
      <c r="O7261" s="5"/>
      <c r="P7261" s="5"/>
      <c r="Q7261" s="5" t="s">
        <v>3644</v>
      </c>
      <c r="R7261" s="5" t="s">
        <v>18748</v>
      </c>
      <c r="S7261" s="5" t="s">
        <v>18625</v>
      </c>
      <c r="T7261" s="5" t="s">
        <v>2005</v>
      </c>
      <c r="U7261" s="5" t="str">
        <f aca="false">IF(ISNUMBER(FIND(",", T7261)), MID(T7261, FIND(",", T7261) + 2, LEN(T7261) - FIND(",", T7261) - 1), IF(T7261&lt;&gt;"", T7261, "unknown"))</f>
        <v>east of the Kuril Islands</v>
      </c>
      <c r="V7261" s="5" t="s">
        <v>27</v>
      </c>
    </row>
    <row r="7262" customFormat="false" ht="13.8" hidden="false" customHeight="false" outlineLevel="0" collapsed="false">
      <c r="A7262" s="5" t="s">
        <v>18749</v>
      </c>
      <c r="B7262" s="5" t="n">
        <f aca="false">YEAR(DATEVALUE(LEFT(A7262, 10)))</f>
        <v>1933</v>
      </c>
      <c r="C7262" s="6" t="n">
        <v>12229</v>
      </c>
      <c r="D7262" s="2" t="n">
        <v>0.91306712962963</v>
      </c>
      <c r="F7262" s="5" t="n">
        <v>-5.522</v>
      </c>
      <c r="G7262" s="5" t="n">
        <v>104.434</v>
      </c>
      <c r="H7262" s="5" t="n">
        <v>35</v>
      </c>
      <c r="I7262" s="5" t="n">
        <v>7.3</v>
      </c>
      <c r="J7262" s="5" t="s">
        <v>3643</v>
      </c>
      <c r="K7262" s="5"/>
      <c r="L7262" s="5"/>
      <c r="M7262" s="5" t="n">
        <v>63</v>
      </c>
      <c r="N7262" s="5"/>
      <c r="O7262" s="5"/>
      <c r="P7262" s="5"/>
      <c r="Q7262" s="5" t="s">
        <v>3644</v>
      </c>
      <c r="R7262" s="5" t="s">
        <v>18750</v>
      </c>
      <c r="S7262" s="5" t="s">
        <v>18625</v>
      </c>
      <c r="T7262" s="5" t="s">
        <v>1828</v>
      </c>
      <c r="U7262" s="5" t="str">
        <f aca="false">IF(ISNUMBER(FIND(",", T7262)), MID(T7262, FIND(",", T7262) + 2, LEN(T7262) - FIND(",", T7262) - 1), IF(T7262&lt;&gt;"", T7262, "unknown"))</f>
        <v>Indonesia</v>
      </c>
      <c r="V7262" s="5" t="s">
        <v>27</v>
      </c>
    </row>
    <row r="7263" customFormat="false" ht="13.8" hidden="false" customHeight="false" outlineLevel="0" collapsed="false">
      <c r="A7263" s="5" t="s">
        <v>18751</v>
      </c>
      <c r="B7263" s="5" t="n">
        <f aca="false">YEAR(DATEVALUE(LEFT(A7263, 10)))</f>
        <v>1933</v>
      </c>
      <c r="C7263" s="6" t="n">
        <v>12223</v>
      </c>
      <c r="D7263" s="2" t="n">
        <v>0.901122685185185</v>
      </c>
      <c r="F7263" s="5" t="n">
        <v>38.28</v>
      </c>
      <c r="G7263" s="5" t="n">
        <v>142.51</v>
      </c>
      <c r="H7263" s="5" t="n">
        <v>35</v>
      </c>
      <c r="I7263" s="5" t="n">
        <v>7.2</v>
      </c>
      <c r="J7263" s="5" t="s">
        <v>3643</v>
      </c>
      <c r="K7263" s="5"/>
      <c r="L7263" s="5"/>
      <c r="M7263" s="5" t="n">
        <v>78</v>
      </c>
      <c r="N7263" s="5"/>
      <c r="O7263" s="5"/>
      <c r="P7263" s="5"/>
      <c r="Q7263" s="5" t="s">
        <v>3644</v>
      </c>
      <c r="R7263" s="5" t="s">
        <v>18752</v>
      </c>
      <c r="S7263" s="5" t="s">
        <v>18625</v>
      </c>
      <c r="T7263" s="5" t="s">
        <v>947</v>
      </c>
      <c r="U7263" s="5" t="str">
        <f aca="false">IF(ISNUMBER(FIND(",", T7263)), MID(T7263, FIND(",", T7263) + 2, LEN(T7263) - FIND(",", T7263) - 1), IF(T7263&lt;&gt;"", T7263, "unknown"))</f>
        <v>Japan</v>
      </c>
      <c r="V7263" s="5" t="s">
        <v>27</v>
      </c>
    </row>
    <row r="7264" customFormat="false" ht="13.8" hidden="false" customHeight="false" outlineLevel="0" collapsed="false">
      <c r="A7264" s="5" t="s">
        <v>18753</v>
      </c>
      <c r="B7264" s="5" t="n">
        <f aca="false">YEAR(DATEVALUE(LEFT(A7264, 10)))</f>
        <v>1933</v>
      </c>
      <c r="C7264" s="6" t="n">
        <v>12182</v>
      </c>
      <c r="D7264" s="2" t="n">
        <v>0.440150462962963</v>
      </c>
      <c r="F7264" s="5" t="n">
        <v>17.332</v>
      </c>
      <c r="G7264" s="5" t="n">
        <v>-100.901</v>
      </c>
      <c r="H7264" s="5" t="n">
        <v>35</v>
      </c>
      <c r="I7264" s="5" t="n">
        <v>6.6</v>
      </c>
      <c r="J7264" s="5" t="s">
        <v>13467</v>
      </c>
      <c r="K7264" s="5"/>
      <c r="L7264" s="5"/>
      <c r="M7264" s="5" t="n">
        <v>34</v>
      </c>
      <c r="N7264" s="5"/>
      <c r="O7264" s="5"/>
      <c r="P7264" s="5"/>
      <c r="Q7264" s="5" t="s">
        <v>3644</v>
      </c>
      <c r="R7264" s="5" t="s">
        <v>18754</v>
      </c>
      <c r="S7264" s="5" t="s">
        <v>18625</v>
      </c>
      <c r="T7264" s="5" t="s">
        <v>753</v>
      </c>
      <c r="U7264" s="5" t="str">
        <f aca="false">IF(ISNUMBER(FIND(",", T7264)), MID(T7264, FIND(",", T7264) + 2, LEN(T7264) - FIND(",", T7264) - 1), IF(T7264&lt;&gt;"", T7264, "unknown"))</f>
        <v>Mexico</v>
      </c>
      <c r="V7264" s="5" t="s">
        <v>27</v>
      </c>
    </row>
    <row r="7265" customFormat="false" ht="13.8" hidden="false" customHeight="false" outlineLevel="0" collapsed="false">
      <c r="A7265" s="5" t="s">
        <v>18755</v>
      </c>
      <c r="B7265" s="5" t="n">
        <f aca="false">YEAR(DATEVALUE(LEFT(A7265, 10)))</f>
        <v>1933</v>
      </c>
      <c r="C7265" s="6" t="n">
        <v>12171</v>
      </c>
      <c r="D7265" s="2" t="n">
        <v>0.108460648148148</v>
      </c>
      <c r="F7265" s="5" t="n">
        <v>60.987</v>
      </c>
      <c r="G7265" s="5" t="n">
        <v>-151.002</v>
      </c>
      <c r="H7265" s="5" t="n">
        <v>35</v>
      </c>
      <c r="I7265" s="5" t="n">
        <v>6.9</v>
      </c>
      <c r="J7265" s="5" t="s">
        <v>1621</v>
      </c>
      <c r="K7265" s="5"/>
      <c r="L7265" s="5"/>
      <c r="M7265" s="5" t="n">
        <v>108</v>
      </c>
      <c r="N7265" s="5"/>
      <c r="O7265" s="5"/>
      <c r="P7265" s="5"/>
      <c r="Q7265" s="5" t="s">
        <v>3644</v>
      </c>
      <c r="R7265" s="5" t="s">
        <v>18756</v>
      </c>
      <c r="S7265" s="5" t="s">
        <v>18625</v>
      </c>
      <c r="T7265" s="5" t="s">
        <v>15958</v>
      </c>
      <c r="U7265" s="5" t="str">
        <f aca="false">IF(ISNUMBER(FIND(",", T7265)), MID(T7265, FIND(",", T7265) + 2, LEN(T7265) - FIND(",", T7265) - 1), IF(T7265&lt;&gt;"", T7265, "unknown"))</f>
        <v>Alaska</v>
      </c>
      <c r="V7265" s="5" t="s">
        <v>27</v>
      </c>
    </row>
    <row r="7266" customFormat="false" ht="13.8" hidden="false" customHeight="false" outlineLevel="0" collapsed="false">
      <c r="A7266" s="5" t="s">
        <v>18757</v>
      </c>
      <c r="B7266" s="5" t="n">
        <f aca="false">YEAR(DATEVALUE(LEFT(A7266, 10)))</f>
        <v>1933</v>
      </c>
      <c r="C7266" s="6" t="n">
        <v>12167</v>
      </c>
      <c r="D7266" s="2" t="n">
        <v>0.248344907407407</v>
      </c>
      <c r="F7266" s="5" t="n">
        <v>36.516</v>
      </c>
      <c r="G7266" s="5" t="n">
        <v>27.15</v>
      </c>
      <c r="H7266" s="5" t="n">
        <v>35</v>
      </c>
      <c r="I7266" s="5" t="n">
        <v>6.6</v>
      </c>
      <c r="J7266" s="5" t="s">
        <v>13467</v>
      </c>
      <c r="K7266" s="5"/>
      <c r="L7266" s="5"/>
      <c r="M7266" s="5" t="n">
        <v>40</v>
      </c>
      <c r="N7266" s="5"/>
      <c r="O7266" s="5"/>
      <c r="P7266" s="5"/>
      <c r="Q7266" s="5" t="s">
        <v>3644</v>
      </c>
      <c r="R7266" s="5" t="s">
        <v>18758</v>
      </c>
      <c r="S7266" s="5" t="s">
        <v>18625</v>
      </c>
      <c r="T7266" s="5" t="s">
        <v>951</v>
      </c>
      <c r="U7266" s="5" t="str">
        <f aca="false">IF(ISNUMBER(FIND(",", T7266)), MID(T7266, FIND(",", T7266) + 2, LEN(T7266) - FIND(",", T7266) - 1), IF(T7266&lt;&gt;"", T7266, "unknown"))</f>
        <v>Greece</v>
      </c>
      <c r="V7266" s="5" t="s">
        <v>27</v>
      </c>
    </row>
    <row r="7267" customFormat="false" ht="13.8" hidden="false" customHeight="false" outlineLevel="0" collapsed="false">
      <c r="A7267" s="5" t="s">
        <v>18759</v>
      </c>
      <c r="B7267" s="5" t="n">
        <f aca="false">YEAR(DATEVALUE(LEFT(A7267, 10)))</f>
        <v>1933</v>
      </c>
      <c r="C7267" s="6" t="n">
        <v>12153</v>
      </c>
      <c r="D7267" s="2" t="n">
        <v>0.115763888888889</v>
      </c>
      <c r="F7267" s="5" t="n">
        <v>39.398</v>
      </c>
      <c r="G7267" s="5" t="n">
        <v>143.658</v>
      </c>
      <c r="H7267" s="5" t="n">
        <v>35</v>
      </c>
      <c r="I7267" s="5" t="n">
        <v>6.6</v>
      </c>
      <c r="J7267" s="5" t="s">
        <v>13467</v>
      </c>
      <c r="K7267" s="5"/>
      <c r="L7267" s="5"/>
      <c r="M7267" s="5" t="n">
        <v>42</v>
      </c>
      <c r="N7267" s="5"/>
      <c r="O7267" s="5"/>
      <c r="P7267" s="5"/>
      <c r="Q7267" s="5" t="s">
        <v>3644</v>
      </c>
      <c r="R7267" s="5" t="s">
        <v>18760</v>
      </c>
      <c r="S7267" s="5" t="s">
        <v>18625</v>
      </c>
      <c r="T7267" s="5" t="s">
        <v>735</v>
      </c>
      <c r="U7267" s="5" t="str">
        <f aca="false">IF(ISNUMBER(FIND(",", T7267)), MID(T7267, FIND(",", T7267) + 2, LEN(T7267) - FIND(",", T7267) - 1), IF(T7267&lt;&gt;"", T7267, "unknown"))</f>
        <v>Japan</v>
      </c>
      <c r="V7267" s="5" t="s">
        <v>27</v>
      </c>
    </row>
    <row r="7268" customFormat="false" ht="13.8" hidden="false" customHeight="false" outlineLevel="0" collapsed="false">
      <c r="A7268" s="5" t="s">
        <v>18761</v>
      </c>
      <c r="B7268" s="5" t="n">
        <f aca="false">YEAR(DATEVALUE(LEFT(A7268, 10)))</f>
        <v>1933</v>
      </c>
      <c r="C7268" s="6" t="n">
        <v>12130</v>
      </c>
      <c r="D7268" s="2" t="n">
        <v>0.814247685185185</v>
      </c>
      <c r="F7268" s="5" t="n">
        <v>6.262</v>
      </c>
      <c r="G7268" s="5" t="n">
        <v>127.218</v>
      </c>
      <c r="H7268" s="5" t="n">
        <v>50.5</v>
      </c>
      <c r="I7268" s="5" t="n">
        <v>6.6</v>
      </c>
      <c r="J7268" s="5" t="s">
        <v>13467</v>
      </c>
      <c r="K7268" s="5"/>
      <c r="L7268" s="5"/>
      <c r="M7268" s="5" t="n">
        <v>28</v>
      </c>
      <c r="N7268" s="5"/>
      <c r="O7268" s="5"/>
      <c r="P7268" s="5"/>
      <c r="Q7268" s="5" t="s">
        <v>3644</v>
      </c>
      <c r="R7268" s="5" t="s">
        <v>18762</v>
      </c>
      <c r="S7268" s="5" t="s">
        <v>18625</v>
      </c>
      <c r="T7268" s="5" t="s">
        <v>858</v>
      </c>
      <c r="U7268" s="5" t="str">
        <f aca="false">IF(ISNUMBER(FIND(",", T7268)), MID(T7268, FIND(",", T7268) + 2, LEN(T7268) - FIND(",", T7268) - 1), IF(T7268&lt;&gt;"", T7268, "unknown"))</f>
        <v>Philippine Islands region</v>
      </c>
      <c r="V7268" s="5" t="s">
        <v>27</v>
      </c>
    </row>
    <row r="7269" customFormat="false" ht="13.8" hidden="false" customHeight="false" outlineLevel="0" collapsed="false">
      <c r="A7269" s="5" t="s">
        <v>18763</v>
      </c>
      <c r="B7269" s="5" t="n">
        <f aca="false">YEAR(DATEVALUE(LEFT(A7269, 10)))</f>
        <v>1933</v>
      </c>
      <c r="C7269" s="6" t="n">
        <v>12130</v>
      </c>
      <c r="D7269" s="2" t="n">
        <v>0.663541666666667</v>
      </c>
      <c r="F7269" s="5" t="n">
        <v>54.857</v>
      </c>
      <c r="G7269" s="5" t="n">
        <v>161.601</v>
      </c>
      <c r="H7269" s="5" t="n">
        <v>35</v>
      </c>
      <c r="I7269" s="5" t="n">
        <v>7</v>
      </c>
      <c r="J7269" s="5" t="s">
        <v>1621</v>
      </c>
      <c r="K7269" s="5"/>
      <c r="L7269" s="5"/>
      <c r="M7269" s="5" t="n">
        <v>93</v>
      </c>
      <c r="N7269" s="5"/>
      <c r="O7269" s="5"/>
      <c r="P7269" s="5"/>
      <c r="Q7269" s="5" t="s">
        <v>3644</v>
      </c>
      <c r="R7269" s="5" t="s">
        <v>18764</v>
      </c>
      <c r="S7269" s="5" t="s">
        <v>18625</v>
      </c>
      <c r="T7269" s="5" t="s">
        <v>936</v>
      </c>
      <c r="U7269" s="5" t="str">
        <f aca="false">IF(ISNUMBER(FIND(",", T7269)), MID(T7269, FIND(",", T7269) + 2, LEN(T7269) - FIND(",", T7269) - 1), IF(T7269&lt;&gt;"", T7269, "unknown"))</f>
        <v>Russia</v>
      </c>
      <c r="V7269" s="5" t="s">
        <v>27</v>
      </c>
    </row>
    <row r="7270" customFormat="false" ht="13.8" hidden="false" customHeight="false" outlineLevel="0" collapsed="false">
      <c r="A7270" s="5" t="s">
        <v>18765</v>
      </c>
      <c r="B7270" s="5" t="n">
        <f aca="false">YEAR(DATEVALUE(LEFT(A7270, 10)))</f>
        <v>1933</v>
      </c>
      <c r="C7270" s="6" t="n">
        <v>12124</v>
      </c>
      <c r="D7270" s="2" t="n">
        <v>0.814444444444444</v>
      </c>
      <c r="F7270" s="5" t="n">
        <v>27.102</v>
      </c>
      <c r="G7270" s="5" t="n">
        <v>139.977</v>
      </c>
      <c r="H7270" s="5" t="n">
        <v>550.8</v>
      </c>
      <c r="I7270" s="5" t="n">
        <v>6.6</v>
      </c>
      <c r="J7270" s="5" t="s">
        <v>13467</v>
      </c>
      <c r="K7270" s="5"/>
      <c r="L7270" s="5"/>
      <c r="M7270" s="5" t="n">
        <v>46</v>
      </c>
      <c r="N7270" s="5"/>
      <c r="O7270" s="5"/>
      <c r="P7270" s="5"/>
      <c r="Q7270" s="5" t="s">
        <v>3644</v>
      </c>
      <c r="R7270" s="5" t="s">
        <v>18766</v>
      </c>
      <c r="S7270" s="5" t="s">
        <v>18625</v>
      </c>
      <c r="T7270" s="5" t="s">
        <v>977</v>
      </c>
      <c r="U7270" s="5" t="str">
        <f aca="false">IF(ISNUMBER(FIND(",", T7270)), MID(T7270, FIND(",", T7270) + 2, LEN(T7270) - FIND(",", T7270) - 1), IF(T7270&lt;&gt;"", T7270, "unknown"))</f>
        <v>Japan region</v>
      </c>
      <c r="V7270" s="5" t="s">
        <v>27</v>
      </c>
    </row>
    <row r="7271" customFormat="false" ht="13.8" hidden="false" customHeight="false" outlineLevel="0" collapsed="false">
      <c r="A7271" s="5" t="s">
        <v>18767</v>
      </c>
      <c r="B7271" s="5" t="n">
        <f aca="false">YEAR(DATEVALUE(LEFT(A7271, 10)))</f>
        <v>1933</v>
      </c>
      <c r="C7271" s="6" t="n">
        <v>12115</v>
      </c>
      <c r="D7271" s="2" t="n">
        <v>0.729861111111111</v>
      </c>
      <c r="F7271" s="5" t="n">
        <v>39.224</v>
      </c>
      <c r="G7271" s="5" t="n">
        <v>144.622</v>
      </c>
      <c r="H7271" s="5" t="n">
        <v>35</v>
      </c>
      <c r="I7271" s="5" t="n">
        <v>8.4</v>
      </c>
      <c r="J7271" s="5" t="s">
        <v>3643</v>
      </c>
      <c r="K7271" s="5"/>
      <c r="L7271" s="5"/>
      <c r="M7271" s="5" t="n">
        <v>107</v>
      </c>
      <c r="N7271" s="5"/>
      <c r="O7271" s="5"/>
      <c r="P7271" s="5"/>
      <c r="Q7271" s="5" t="s">
        <v>3644</v>
      </c>
      <c r="R7271" s="5" t="s">
        <v>18768</v>
      </c>
      <c r="S7271" s="5" t="s">
        <v>18625</v>
      </c>
      <c r="T7271" s="5" t="s">
        <v>735</v>
      </c>
      <c r="U7271" s="5" t="str">
        <f aca="false">IF(ISNUMBER(FIND(",", T7271)), MID(T7271, FIND(",", T7271) + 2, LEN(T7271) - FIND(",", T7271) - 1), IF(T7271&lt;&gt;"", T7271, "unknown"))</f>
        <v>Japan</v>
      </c>
      <c r="V7271" s="5" t="s">
        <v>27</v>
      </c>
    </row>
    <row r="7272" customFormat="false" ht="13.8" hidden="false" customHeight="false" outlineLevel="0" collapsed="false">
      <c r="A7272" s="5" t="s">
        <v>18769</v>
      </c>
      <c r="B7272" s="5" t="n">
        <f aca="false">YEAR(DATEVALUE(LEFT(A7272, 10)))</f>
        <v>1933</v>
      </c>
      <c r="C7272" s="6" t="n">
        <v>12108</v>
      </c>
      <c r="D7272" s="2" t="n">
        <v>0.339814814814815</v>
      </c>
      <c r="F7272" s="5" t="n">
        <v>-20.297</v>
      </c>
      <c r="G7272" s="5" t="n">
        <v>-69.965</v>
      </c>
      <c r="H7272" s="5" t="n">
        <v>35</v>
      </c>
      <c r="I7272" s="5" t="n">
        <v>7.2</v>
      </c>
      <c r="J7272" s="5" t="s">
        <v>3643</v>
      </c>
      <c r="K7272" s="5"/>
      <c r="L7272" s="5"/>
      <c r="M7272" s="5" t="n">
        <v>95</v>
      </c>
      <c r="N7272" s="5"/>
      <c r="O7272" s="5"/>
      <c r="P7272" s="5"/>
      <c r="Q7272" s="5" t="s">
        <v>3644</v>
      </c>
      <c r="R7272" s="5" t="s">
        <v>18770</v>
      </c>
      <c r="S7272" s="5" t="s">
        <v>18625</v>
      </c>
      <c r="T7272" s="5" t="s">
        <v>999</v>
      </c>
      <c r="U7272" s="5" t="str">
        <f aca="false">IF(ISNUMBER(FIND(",", T7272)), MID(T7272, FIND(",", T7272) + 2, LEN(T7272) - FIND(",", T7272) - 1), IF(T7272&lt;&gt;"", T7272, "unknown"))</f>
        <v>Chile</v>
      </c>
      <c r="V7272" s="5" t="s">
        <v>27</v>
      </c>
    </row>
    <row r="7273" customFormat="false" ht="13.8" hidden="false" customHeight="false" outlineLevel="0" collapsed="false">
      <c r="A7273" s="5" t="s">
        <v>18771</v>
      </c>
      <c r="B7273" s="5" t="n">
        <f aca="false">YEAR(DATEVALUE(LEFT(A7273, 10)))</f>
        <v>1933</v>
      </c>
      <c r="C7273" s="6" t="n">
        <v>12081</v>
      </c>
      <c r="D7273" s="2" t="n">
        <v>0.942152777777778</v>
      </c>
      <c r="F7273" s="5" t="n">
        <v>-15.693</v>
      </c>
      <c r="G7273" s="5" t="n">
        <v>-171.779</v>
      </c>
      <c r="H7273" s="5" t="n">
        <v>35</v>
      </c>
      <c r="I7273" s="5" t="n">
        <v>6.6</v>
      </c>
      <c r="J7273" s="5" t="s">
        <v>13467</v>
      </c>
      <c r="K7273" s="5"/>
      <c r="L7273" s="5"/>
      <c r="M7273" s="5" t="n">
        <v>33</v>
      </c>
      <c r="N7273" s="5"/>
      <c r="O7273" s="5"/>
      <c r="P7273" s="5"/>
      <c r="Q7273" s="5" t="s">
        <v>3644</v>
      </c>
      <c r="R7273" s="5" t="s">
        <v>18772</v>
      </c>
      <c r="S7273" s="5" t="s">
        <v>18625</v>
      </c>
      <c r="T7273" s="5" t="s">
        <v>2520</v>
      </c>
      <c r="U7273" s="5" t="str">
        <f aca="false">IF(ISNUMBER(FIND(",", T7273)), MID(T7273, FIND(",", T7273) + 2, LEN(T7273) - FIND(",", T7273) - 1), IF(T7273&lt;&gt;"", T7273, "unknown"))</f>
        <v>Samoa Islands region</v>
      </c>
      <c r="V7273" s="5" t="s">
        <v>27</v>
      </c>
    </row>
    <row r="7274" customFormat="false" ht="13.8" hidden="false" customHeight="false" outlineLevel="0" collapsed="false">
      <c r="A7274" s="5" t="s">
        <v>18773</v>
      </c>
      <c r="B7274" s="5" t="n">
        <f aca="false">YEAR(DATEVALUE(LEFT(A7274, 10)))</f>
        <v>1933</v>
      </c>
      <c r="C7274" s="6" t="n">
        <v>12075</v>
      </c>
      <c r="D7274" s="2" t="n">
        <v>0.806412037037037</v>
      </c>
      <c r="F7274" s="5" t="n">
        <v>-33.505</v>
      </c>
      <c r="G7274" s="5" t="n">
        <v>57.732</v>
      </c>
      <c r="H7274" s="5" t="n">
        <v>15</v>
      </c>
      <c r="I7274" s="5" t="n">
        <v>7.1</v>
      </c>
      <c r="J7274" s="5" t="s">
        <v>1621</v>
      </c>
      <c r="K7274" s="5"/>
      <c r="L7274" s="5"/>
      <c r="M7274" s="5" t="n">
        <v>70</v>
      </c>
      <c r="N7274" s="5"/>
      <c r="O7274" s="5"/>
      <c r="P7274" s="5"/>
      <c r="Q7274" s="5" t="s">
        <v>3644</v>
      </c>
      <c r="R7274" s="5" t="s">
        <v>18774</v>
      </c>
      <c r="S7274" s="5" t="s">
        <v>18625</v>
      </c>
      <c r="T7274" s="5" t="s">
        <v>337</v>
      </c>
      <c r="U7274" s="5" t="str">
        <f aca="false">IF(ISNUMBER(FIND(",", T7274)), MID(T7274, FIND(",", T7274) + 2, LEN(T7274) - FIND(",", T7274) - 1), IF(T7274&lt;&gt;"", T7274, "unknown"))</f>
        <v>Southwest Indian Ridge</v>
      </c>
      <c r="V7274" s="5" t="s">
        <v>27</v>
      </c>
    </row>
    <row r="7275" customFormat="false" ht="13.8" hidden="false" customHeight="false" outlineLevel="0" collapsed="false">
      <c r="A7275" s="5" t="s">
        <v>18775</v>
      </c>
      <c r="B7275" s="5" t="n">
        <f aca="false">YEAR(DATEVALUE(LEFT(A7275, 10)))</f>
        <v>1933</v>
      </c>
      <c r="C7275" s="6" t="n">
        <v>12055</v>
      </c>
      <c r="D7275" s="2" t="n">
        <v>0.3671875</v>
      </c>
      <c r="F7275" s="5" t="n">
        <v>-14.754</v>
      </c>
      <c r="G7275" s="5" t="n">
        <v>167.502</v>
      </c>
      <c r="H7275" s="5" t="n">
        <v>147</v>
      </c>
      <c r="I7275" s="5" t="n">
        <v>7</v>
      </c>
      <c r="J7275" s="5" t="s">
        <v>1061</v>
      </c>
      <c r="K7275" s="5"/>
      <c r="L7275" s="5"/>
      <c r="M7275" s="5" t="n">
        <v>47</v>
      </c>
      <c r="N7275" s="5"/>
      <c r="O7275" s="5"/>
      <c r="P7275" s="5"/>
      <c r="Q7275" s="5" t="s">
        <v>3644</v>
      </c>
      <c r="R7275" s="5" t="s">
        <v>18776</v>
      </c>
      <c r="S7275" s="5" t="s">
        <v>18625</v>
      </c>
      <c r="T7275" s="5" t="s">
        <v>703</v>
      </c>
      <c r="U7275" s="5" t="str">
        <f aca="false">IF(ISNUMBER(FIND(",", T7275)), MID(T7275, FIND(",", T7275) + 2, LEN(T7275) - FIND(",", T7275) - 1), IF(T7275&lt;&gt;"", T7275, "unknown"))</f>
        <v>Vanuatu</v>
      </c>
      <c r="V7275" s="5" t="s">
        <v>27</v>
      </c>
    </row>
    <row r="7276" customFormat="false" ht="13.8" hidden="false" customHeight="false" outlineLevel="0" collapsed="false">
      <c r="A7276" s="5" t="s">
        <v>18777</v>
      </c>
      <c r="B7276" s="5" t="n">
        <f aca="false">YEAR(DATEVALUE(LEFT(A7276, 10)))</f>
        <v>1932</v>
      </c>
      <c r="C7276" s="6" t="n">
        <v>12054</v>
      </c>
      <c r="D7276" s="2" t="n">
        <v>0.271469907407407</v>
      </c>
      <c r="F7276" s="5" t="n">
        <v>-29.084</v>
      </c>
      <c r="G7276" s="5" t="n">
        <v>32.957</v>
      </c>
      <c r="H7276" s="5" t="n">
        <v>15</v>
      </c>
      <c r="I7276" s="5" t="n">
        <v>6.6</v>
      </c>
      <c r="J7276" s="5" t="s">
        <v>13467</v>
      </c>
      <c r="K7276" s="5"/>
      <c r="L7276" s="5"/>
      <c r="M7276" s="5" t="n">
        <v>29</v>
      </c>
      <c r="N7276" s="5"/>
      <c r="O7276" s="5"/>
      <c r="P7276" s="5"/>
      <c r="Q7276" s="5" t="s">
        <v>3644</v>
      </c>
      <c r="R7276" s="5" t="s">
        <v>18778</v>
      </c>
      <c r="S7276" s="5" t="s">
        <v>18625</v>
      </c>
      <c r="T7276" s="5" t="s">
        <v>18779</v>
      </c>
      <c r="U7276" s="5" t="str">
        <f aca="false">IF(ISNUMBER(FIND(",", T7276)), MID(T7276, FIND(",", T7276) + 2, LEN(T7276) - FIND(",", T7276) - 1), IF(T7276&lt;&gt;"", T7276, "unknown"))</f>
        <v>off the coast of South Africa</v>
      </c>
      <c r="V7276" s="5" t="s">
        <v>27</v>
      </c>
    </row>
    <row r="7277" customFormat="false" ht="13.8" hidden="false" customHeight="false" outlineLevel="0" collapsed="false">
      <c r="A7277" s="5" t="s">
        <v>18780</v>
      </c>
      <c r="B7277" s="5" t="n">
        <f aca="false">YEAR(DATEVALUE(LEFT(A7277, 10)))</f>
        <v>1932</v>
      </c>
      <c r="C7277" s="6" t="n">
        <v>12048</v>
      </c>
      <c r="D7277" s="2" t="n">
        <v>0.0864699074074074</v>
      </c>
      <c r="F7277" s="5" t="n">
        <v>39.771</v>
      </c>
      <c r="G7277" s="5" t="n">
        <v>96.69</v>
      </c>
      <c r="H7277" s="5" t="n">
        <v>25</v>
      </c>
      <c r="I7277" s="5" t="n">
        <v>7.6</v>
      </c>
      <c r="J7277" s="5" t="s">
        <v>3643</v>
      </c>
      <c r="K7277" s="5"/>
      <c r="L7277" s="5"/>
      <c r="M7277" s="5" t="n">
        <v>99</v>
      </c>
      <c r="N7277" s="5"/>
      <c r="O7277" s="5"/>
      <c r="P7277" s="5"/>
      <c r="Q7277" s="5" t="s">
        <v>3644</v>
      </c>
      <c r="R7277" s="5" t="s">
        <v>18781</v>
      </c>
      <c r="S7277" s="5" t="s">
        <v>18625</v>
      </c>
      <c r="T7277" s="5" t="s">
        <v>16876</v>
      </c>
      <c r="U7277" s="5" t="str">
        <f aca="false">IF(ISNUMBER(FIND(",", T7277)), MID(T7277, FIND(",", T7277) + 2, LEN(T7277) - FIND(",", T7277) - 1), IF(T7277&lt;&gt;"", T7277, "unknown"))</f>
        <v>China</v>
      </c>
      <c r="V7277" s="5" t="s">
        <v>27</v>
      </c>
    </row>
    <row r="7278" customFormat="false" ht="13.8" hidden="false" customHeight="false" outlineLevel="0" collapsed="false">
      <c r="A7278" s="5" t="s">
        <v>18782</v>
      </c>
      <c r="B7278" s="5" t="n">
        <f aca="false">YEAR(DATEVALUE(LEFT(A7278, 10)))</f>
        <v>1932</v>
      </c>
      <c r="C7278" s="6" t="n">
        <v>12044</v>
      </c>
      <c r="D7278" s="2" t="n">
        <v>0.257048611111111</v>
      </c>
      <c r="F7278" s="5" t="n">
        <v>38.51</v>
      </c>
      <c r="G7278" s="5" t="n">
        <v>-118.084</v>
      </c>
      <c r="H7278" s="5" t="n">
        <v>15</v>
      </c>
      <c r="I7278" s="5" t="n">
        <v>7.1</v>
      </c>
      <c r="J7278" s="5" t="s">
        <v>3643</v>
      </c>
      <c r="K7278" s="5"/>
      <c r="L7278" s="5"/>
      <c r="M7278" s="5" t="n">
        <v>35</v>
      </c>
      <c r="N7278" s="5"/>
      <c r="O7278" s="5"/>
      <c r="P7278" s="5"/>
      <c r="Q7278" s="5" t="s">
        <v>3644</v>
      </c>
      <c r="R7278" s="5" t="s">
        <v>18783</v>
      </c>
      <c r="S7278" s="5" t="s">
        <v>18625</v>
      </c>
      <c r="T7278" s="5" t="s">
        <v>3412</v>
      </c>
      <c r="U7278" s="5" t="str">
        <f aca="false">IF(ISNUMBER(FIND(",", T7278)), MID(T7278, FIND(",", T7278) + 2, LEN(T7278) - FIND(",", T7278) - 1), IF(T7278&lt;&gt;"", T7278, "unknown"))</f>
        <v>Nevada</v>
      </c>
      <c r="V7278" s="5" t="s">
        <v>27</v>
      </c>
    </row>
    <row r="7279" customFormat="false" ht="13.8" hidden="false" customHeight="false" outlineLevel="0" collapsed="false">
      <c r="A7279" s="5" t="s">
        <v>18784</v>
      </c>
      <c r="B7279" s="5" t="n">
        <f aca="false">YEAR(DATEVALUE(LEFT(A7279, 10)))</f>
        <v>1932</v>
      </c>
      <c r="C7279" s="6" t="n">
        <v>12027</v>
      </c>
      <c r="D7279" s="2" t="n">
        <v>0.341203703703704</v>
      </c>
      <c r="F7279" s="5" t="n">
        <v>2.387</v>
      </c>
      <c r="G7279" s="5" t="n">
        <v>121.019</v>
      </c>
      <c r="H7279" s="5" t="n">
        <v>45.8</v>
      </c>
      <c r="I7279" s="5" t="n">
        <v>7.1</v>
      </c>
      <c r="J7279" s="5" t="s">
        <v>1621</v>
      </c>
      <c r="K7279" s="5"/>
      <c r="L7279" s="5"/>
      <c r="M7279" s="5" t="n">
        <v>53</v>
      </c>
      <c r="N7279" s="5"/>
      <c r="O7279" s="5"/>
      <c r="P7279" s="5"/>
      <c r="Q7279" s="5" t="s">
        <v>3644</v>
      </c>
      <c r="R7279" s="5" t="s">
        <v>18785</v>
      </c>
      <c r="S7279" s="5" t="s">
        <v>18625</v>
      </c>
      <c r="T7279" s="5" t="s">
        <v>809</v>
      </c>
      <c r="U7279" s="5" t="str">
        <f aca="false">IF(ISNUMBER(FIND(",", T7279)), MID(T7279, FIND(",", T7279) + 2, LEN(T7279) - FIND(",", T7279) - 1), IF(T7279&lt;&gt;"", T7279, "unknown"))</f>
        <v>Celebes Sea</v>
      </c>
      <c r="V7279" s="5" t="s">
        <v>27</v>
      </c>
    </row>
    <row r="7280" customFormat="false" ht="13.8" hidden="false" customHeight="false" outlineLevel="0" collapsed="false">
      <c r="A7280" s="5" t="s">
        <v>18786</v>
      </c>
      <c r="B7280" s="5" t="n">
        <f aca="false">YEAR(DATEVALUE(LEFT(A7280, 10)))</f>
        <v>1932</v>
      </c>
      <c r="C7280" s="6" t="n">
        <v>12022</v>
      </c>
      <c r="D7280" s="2" t="n">
        <v>0.465960648148148</v>
      </c>
      <c r="F7280" s="5" t="n">
        <v>-32.331</v>
      </c>
      <c r="G7280" s="5" t="n">
        <v>-71.42</v>
      </c>
      <c r="H7280" s="5" t="n">
        <v>35</v>
      </c>
      <c r="I7280" s="5" t="n">
        <v>6.6</v>
      </c>
      <c r="J7280" s="5" t="s">
        <v>13467</v>
      </c>
      <c r="K7280" s="5"/>
      <c r="L7280" s="5"/>
      <c r="M7280" s="5" t="n">
        <v>21</v>
      </c>
      <c r="N7280" s="5"/>
      <c r="O7280" s="5"/>
      <c r="P7280" s="5"/>
      <c r="Q7280" s="5" t="s">
        <v>3644</v>
      </c>
      <c r="R7280" s="5" t="s">
        <v>18787</v>
      </c>
      <c r="S7280" s="5" t="s">
        <v>18625</v>
      </c>
      <c r="T7280" s="5" t="s">
        <v>1030</v>
      </c>
      <c r="U7280" s="5" t="str">
        <f aca="false">IF(ISNUMBER(FIND(",", T7280)), MID(T7280, FIND(",", T7280) + 2, LEN(T7280) - FIND(",", T7280) - 1), IF(T7280&lt;&gt;"", T7280, "unknown"))</f>
        <v>Chile</v>
      </c>
      <c r="V7280" s="5" t="s">
        <v>27</v>
      </c>
    </row>
    <row r="7281" customFormat="false" ht="13.8" hidden="false" customHeight="false" outlineLevel="0" collapsed="false">
      <c r="A7281" s="5" t="s">
        <v>18788</v>
      </c>
      <c r="B7281" s="5" t="n">
        <f aca="false">YEAR(DATEVALUE(LEFT(A7281, 10)))</f>
        <v>1932</v>
      </c>
      <c r="C7281" s="6" t="n">
        <v>12019</v>
      </c>
      <c r="D7281" s="2" t="n">
        <v>0.183321759259259</v>
      </c>
      <c r="F7281" s="5" t="n">
        <v>42.379</v>
      </c>
      <c r="G7281" s="5" t="n">
        <v>142.543</v>
      </c>
      <c r="H7281" s="5" t="n">
        <v>45.5</v>
      </c>
      <c r="I7281" s="5" t="n">
        <v>6.6</v>
      </c>
      <c r="J7281" s="5" t="s">
        <v>13467</v>
      </c>
      <c r="K7281" s="5"/>
      <c r="L7281" s="5"/>
      <c r="M7281" s="5" t="n">
        <v>45</v>
      </c>
      <c r="N7281" s="5"/>
      <c r="O7281" s="5"/>
      <c r="P7281" s="5"/>
      <c r="Q7281" s="5" t="s">
        <v>3644</v>
      </c>
      <c r="R7281" s="5" t="s">
        <v>18789</v>
      </c>
      <c r="S7281" s="5" t="s">
        <v>18625</v>
      </c>
      <c r="T7281" s="5" t="s">
        <v>1217</v>
      </c>
      <c r="U7281" s="5" t="str">
        <f aca="false">IF(ISNUMBER(FIND(",", T7281)), MID(T7281, FIND(",", T7281) + 2, LEN(T7281) - FIND(",", T7281) - 1), IF(T7281&lt;&gt;"", T7281, "unknown"))</f>
        <v>Japan region</v>
      </c>
      <c r="V7281" s="5" t="s">
        <v>27</v>
      </c>
    </row>
    <row r="7282" customFormat="false" ht="13.8" hidden="false" customHeight="false" outlineLevel="0" collapsed="false">
      <c r="A7282" s="5" t="s">
        <v>18790</v>
      </c>
      <c r="B7282" s="5" t="n">
        <f aca="false">YEAR(DATEVALUE(LEFT(A7282, 10)))</f>
        <v>1932</v>
      </c>
      <c r="C7282" s="6" t="n">
        <v>12006</v>
      </c>
      <c r="D7282" s="2" t="n">
        <v>0.198935185185185</v>
      </c>
      <c r="F7282" s="5" t="n">
        <v>43.841</v>
      </c>
      <c r="G7282" s="5" t="n">
        <v>136.881</v>
      </c>
      <c r="H7282" s="5" t="n">
        <v>35</v>
      </c>
      <c r="I7282" s="5" t="n">
        <v>7.1</v>
      </c>
      <c r="J7282" s="5" t="s">
        <v>1061</v>
      </c>
      <c r="K7282" s="5"/>
      <c r="L7282" s="5"/>
      <c r="M7282" s="5" t="n">
        <v>82</v>
      </c>
      <c r="N7282" s="5"/>
      <c r="O7282" s="5"/>
      <c r="P7282" s="5"/>
      <c r="Q7282" s="5" t="s">
        <v>3644</v>
      </c>
      <c r="R7282" s="5" t="s">
        <v>18791</v>
      </c>
      <c r="S7282" s="5" t="s">
        <v>18625</v>
      </c>
      <c r="T7282" s="5" t="s">
        <v>7300</v>
      </c>
      <c r="U7282" s="5" t="str">
        <f aca="false">IF(ISNUMBER(FIND(",", T7282)), MID(T7282, FIND(",", T7282) + 2, LEN(T7282) - FIND(",", T7282) - 1), IF(T7282&lt;&gt;"", T7282, "unknown"))</f>
        <v>eastern Sea of Japan</v>
      </c>
      <c r="V7282" s="5" t="s">
        <v>27</v>
      </c>
    </row>
    <row r="7283" customFormat="false" ht="13.8" hidden="false" customHeight="false" outlineLevel="0" collapsed="false">
      <c r="A7283" s="5" t="s">
        <v>18792</v>
      </c>
      <c r="B7283" s="5" t="n">
        <f aca="false">YEAR(DATEVALUE(LEFT(A7283, 10)))</f>
        <v>1932</v>
      </c>
      <c r="C7283" s="6" t="n">
        <v>11995</v>
      </c>
      <c r="D7283" s="2" t="n">
        <v>0.460694444444444</v>
      </c>
      <c r="F7283" s="5" t="n">
        <v>-22.977</v>
      </c>
      <c r="G7283" s="5" t="n">
        <v>-112.338</v>
      </c>
      <c r="H7283" s="5" t="n">
        <v>15</v>
      </c>
      <c r="I7283" s="5" t="n">
        <v>6.6</v>
      </c>
      <c r="J7283" s="5" t="s">
        <v>13467</v>
      </c>
      <c r="K7283" s="5"/>
      <c r="L7283" s="5"/>
      <c r="M7283" s="5" t="n">
        <v>38</v>
      </c>
      <c r="N7283" s="5"/>
      <c r="O7283" s="5"/>
      <c r="P7283" s="5"/>
      <c r="Q7283" s="5" t="s">
        <v>3644</v>
      </c>
      <c r="R7283" s="5" t="s">
        <v>18793</v>
      </c>
      <c r="S7283" s="5" t="s">
        <v>18625</v>
      </c>
      <c r="T7283" s="5" t="s">
        <v>191</v>
      </c>
      <c r="U7283" s="5" t="str">
        <f aca="false">IF(ISNUMBER(FIND(",", T7283)), MID(T7283, FIND(",", T7283) + 2, LEN(T7283) - FIND(",", T7283) - 1), IF(T7283&lt;&gt;"", T7283, "unknown"))</f>
        <v>Easter Island region</v>
      </c>
      <c r="V7283" s="5" t="s">
        <v>27</v>
      </c>
    </row>
    <row r="7284" customFormat="false" ht="13.8" hidden="false" customHeight="false" outlineLevel="0" collapsed="false">
      <c r="A7284" s="5" t="s">
        <v>18794</v>
      </c>
      <c r="B7284" s="5" t="n">
        <f aca="false">YEAR(DATEVALUE(LEFT(A7284, 10)))</f>
        <v>1932</v>
      </c>
      <c r="C7284" s="6" t="n">
        <v>11992</v>
      </c>
      <c r="D7284" s="2" t="n">
        <v>0.865972222222222</v>
      </c>
      <c r="F7284" s="5" t="n">
        <v>54.829</v>
      </c>
      <c r="G7284" s="5" t="n">
        <v>-159.856</v>
      </c>
      <c r="H7284" s="5" t="n">
        <v>25</v>
      </c>
      <c r="I7284" s="5" t="n">
        <v>6.6</v>
      </c>
      <c r="J7284" s="5" t="s">
        <v>13467</v>
      </c>
      <c r="K7284" s="5"/>
      <c r="L7284" s="5"/>
      <c r="M7284" s="5" t="n">
        <v>62</v>
      </c>
      <c r="N7284" s="5"/>
      <c r="O7284" s="5"/>
      <c r="P7284" s="5"/>
      <c r="Q7284" s="5" t="s">
        <v>3644</v>
      </c>
      <c r="R7284" s="5" t="s">
        <v>18795</v>
      </c>
      <c r="S7284" s="5" t="s">
        <v>18625</v>
      </c>
      <c r="T7284" s="5" t="s">
        <v>5703</v>
      </c>
      <c r="U7284" s="5" t="str">
        <f aca="false">IF(ISNUMBER(FIND(",", T7284)), MID(T7284, FIND(",", T7284) + 2, LEN(T7284) - FIND(",", T7284) - 1), IF(T7284&lt;&gt;"", T7284, "unknown"))</f>
        <v>south of Alaska</v>
      </c>
      <c r="V7284" s="5" t="s">
        <v>27</v>
      </c>
    </row>
    <row r="7285" customFormat="false" ht="13.8" hidden="false" customHeight="false" outlineLevel="0" collapsed="false">
      <c r="A7285" s="5" t="s">
        <v>18796</v>
      </c>
      <c r="B7285" s="5" t="n">
        <f aca="false">YEAR(DATEVALUE(LEFT(A7285, 10)))</f>
        <v>1932</v>
      </c>
      <c r="C7285" s="6" t="n">
        <v>11978</v>
      </c>
      <c r="D7285" s="2" t="n">
        <v>0.505625</v>
      </c>
      <c r="F7285" s="5" t="n">
        <v>54.916</v>
      </c>
      <c r="G7285" s="5" t="n">
        <v>-159.655</v>
      </c>
      <c r="H7285" s="5" t="n">
        <v>25</v>
      </c>
      <c r="I7285" s="5" t="n">
        <v>6.6</v>
      </c>
      <c r="J7285" s="5" t="s">
        <v>13467</v>
      </c>
      <c r="K7285" s="5"/>
      <c r="L7285" s="5"/>
      <c r="M7285" s="5" t="n">
        <v>85</v>
      </c>
      <c r="N7285" s="5"/>
      <c r="O7285" s="5"/>
      <c r="P7285" s="5"/>
      <c r="Q7285" s="5" t="s">
        <v>3644</v>
      </c>
      <c r="R7285" s="5" t="s">
        <v>18797</v>
      </c>
      <c r="S7285" s="5" t="s">
        <v>18625</v>
      </c>
      <c r="T7285" s="5" t="s">
        <v>5703</v>
      </c>
      <c r="U7285" s="5" t="str">
        <f aca="false">IF(ISNUMBER(FIND(",", T7285)), MID(T7285, FIND(",", T7285) + 2, LEN(T7285) - FIND(",", T7285) - 1), IF(T7285&lt;&gt;"", T7285, "unknown"))</f>
        <v>south of Alaska</v>
      </c>
      <c r="V7285" s="5" t="s">
        <v>27</v>
      </c>
    </row>
    <row r="7286" customFormat="false" ht="13.8" hidden="false" customHeight="false" outlineLevel="0" collapsed="false">
      <c r="A7286" s="5" t="s">
        <v>18798</v>
      </c>
      <c r="B7286" s="5" t="n">
        <f aca="false">YEAR(DATEVALUE(LEFT(A7286, 10)))</f>
        <v>1932</v>
      </c>
      <c r="C7286" s="6" t="n">
        <v>11964</v>
      </c>
      <c r="D7286" s="2" t="n">
        <v>0.124444444444444</v>
      </c>
      <c r="F7286" s="5" t="n">
        <v>11.273</v>
      </c>
      <c r="G7286" s="5" t="n">
        <v>-87.494</v>
      </c>
      <c r="H7286" s="5" t="n">
        <v>35</v>
      </c>
      <c r="I7286" s="5" t="n">
        <v>6.6</v>
      </c>
      <c r="J7286" s="5" t="s">
        <v>13467</v>
      </c>
      <c r="K7286" s="5"/>
      <c r="L7286" s="5"/>
      <c r="M7286" s="5" t="n">
        <v>31</v>
      </c>
      <c r="N7286" s="5"/>
      <c r="O7286" s="5"/>
      <c r="P7286" s="5"/>
      <c r="Q7286" s="5" t="s">
        <v>3644</v>
      </c>
      <c r="R7286" s="5" t="s">
        <v>18799</v>
      </c>
      <c r="S7286" s="5" t="s">
        <v>18625</v>
      </c>
      <c r="T7286" s="5" t="s">
        <v>4542</v>
      </c>
      <c r="U7286" s="5" t="str">
        <f aca="false">IF(ISNUMBER(FIND(",", T7286)), MID(T7286, FIND(",", T7286) + 2, LEN(T7286) - FIND(",", T7286) - 1), IF(T7286&lt;&gt;"", T7286, "unknown"))</f>
        <v>near the coast of Nicaragua</v>
      </c>
      <c r="V7286" s="5" t="s">
        <v>27</v>
      </c>
    </row>
    <row r="7287" customFormat="false" ht="13.8" hidden="false" customHeight="false" outlineLevel="0" collapsed="false">
      <c r="A7287" s="5" t="s">
        <v>18800</v>
      </c>
      <c r="B7287" s="5" t="n">
        <f aca="false">YEAR(DATEVALUE(LEFT(A7287, 10)))</f>
        <v>1932</v>
      </c>
      <c r="C7287" s="6" t="n">
        <v>11958</v>
      </c>
      <c r="D7287" s="2" t="n">
        <v>0.806111111111111</v>
      </c>
      <c r="F7287" s="5" t="n">
        <v>40.333</v>
      </c>
      <c r="G7287" s="5" t="n">
        <v>23.732</v>
      </c>
      <c r="H7287" s="5" t="n">
        <v>35</v>
      </c>
      <c r="I7287" s="5" t="n">
        <v>6.7</v>
      </c>
      <c r="J7287" s="5" t="s">
        <v>13467</v>
      </c>
      <c r="K7287" s="5"/>
      <c r="L7287" s="5"/>
      <c r="M7287" s="5" t="n">
        <v>37</v>
      </c>
      <c r="N7287" s="5"/>
      <c r="O7287" s="5"/>
      <c r="P7287" s="5"/>
      <c r="Q7287" s="5" t="s">
        <v>3644</v>
      </c>
      <c r="R7287" s="5" t="s">
        <v>18801</v>
      </c>
      <c r="S7287" s="5" t="s">
        <v>18625</v>
      </c>
      <c r="T7287" s="5" t="s">
        <v>5296</v>
      </c>
      <c r="U7287" s="5" t="str">
        <f aca="false">IF(ISNUMBER(FIND(",", T7287)), MID(T7287, FIND(",", T7287) + 2, LEN(T7287) - FIND(",", T7287) - 1), IF(T7287&lt;&gt;"", T7287, "unknown"))</f>
        <v>Greece</v>
      </c>
      <c r="V7287" s="5" t="s">
        <v>27</v>
      </c>
    </row>
    <row r="7288" customFormat="false" ht="13.8" hidden="false" customHeight="false" outlineLevel="0" collapsed="false">
      <c r="A7288" s="5" t="s">
        <v>18802</v>
      </c>
      <c r="B7288" s="5" t="n">
        <f aca="false">YEAR(DATEVALUE(LEFT(A7288, 10)))</f>
        <v>1932</v>
      </c>
      <c r="C7288" s="6" t="n">
        <v>11955</v>
      </c>
      <c r="D7288" s="2" t="n">
        <v>0.598784722222222</v>
      </c>
      <c r="F7288" s="5" t="n">
        <v>44.486</v>
      </c>
      <c r="G7288" s="5" t="n">
        <v>138.722</v>
      </c>
      <c r="H7288" s="5" t="n">
        <v>350</v>
      </c>
      <c r="I7288" s="5" t="n">
        <v>7</v>
      </c>
      <c r="J7288" s="5" t="s">
        <v>1061</v>
      </c>
      <c r="K7288" s="5"/>
      <c r="L7288" s="5"/>
      <c r="M7288" s="5" t="n">
        <v>7</v>
      </c>
      <c r="N7288" s="5"/>
      <c r="O7288" s="5"/>
      <c r="P7288" s="5"/>
      <c r="Q7288" s="5" t="s">
        <v>3644</v>
      </c>
      <c r="R7288" s="5" t="s">
        <v>18803</v>
      </c>
      <c r="S7288" s="5" t="s">
        <v>18625</v>
      </c>
      <c r="T7288" s="5" t="s">
        <v>7300</v>
      </c>
      <c r="U7288" s="5" t="str">
        <f aca="false">IF(ISNUMBER(FIND(",", T7288)), MID(T7288, FIND(",", T7288) + 2, LEN(T7288) - FIND(",", T7288) - 1), IF(T7288&lt;&gt;"", T7288, "unknown"))</f>
        <v>eastern Sea of Japan</v>
      </c>
      <c r="V7288" s="5" t="s">
        <v>27</v>
      </c>
    </row>
    <row r="7289" customFormat="false" ht="13.8" hidden="false" customHeight="false" outlineLevel="0" collapsed="false">
      <c r="A7289" s="5" t="s">
        <v>18804</v>
      </c>
      <c r="B7289" s="5" t="n">
        <f aca="false">YEAR(DATEVALUE(LEFT(A7289, 10)))</f>
        <v>1932</v>
      </c>
      <c r="C7289" s="6" t="n">
        <v>11947</v>
      </c>
      <c r="D7289" s="2" t="n">
        <v>0.579826388888889</v>
      </c>
      <c r="F7289" s="5" t="n">
        <v>-38.956</v>
      </c>
      <c r="G7289" s="5" t="n">
        <v>177.455</v>
      </c>
      <c r="H7289" s="5" t="n">
        <v>35</v>
      </c>
      <c r="I7289" s="5" t="n">
        <v>6.6</v>
      </c>
      <c r="J7289" s="5" t="s">
        <v>13467</v>
      </c>
      <c r="K7289" s="5"/>
      <c r="L7289" s="5"/>
      <c r="M7289" s="5" t="n">
        <v>23</v>
      </c>
      <c r="N7289" s="5"/>
      <c r="O7289" s="5"/>
      <c r="P7289" s="5"/>
      <c r="Q7289" s="5" t="s">
        <v>3644</v>
      </c>
      <c r="R7289" s="5" t="s">
        <v>18805</v>
      </c>
      <c r="S7289" s="5" t="s">
        <v>18625</v>
      </c>
      <c r="T7289" s="5" t="s">
        <v>731</v>
      </c>
      <c r="U7289" s="5" t="str">
        <f aca="false">IF(ISNUMBER(FIND(",", T7289)), MID(T7289, FIND(",", T7289) + 2, LEN(T7289) - FIND(",", T7289) - 1), IF(T7289&lt;&gt;"", T7289, "unknown"))</f>
        <v>North Island of New Zealand</v>
      </c>
      <c r="V7289" s="5" t="s">
        <v>27</v>
      </c>
    </row>
    <row r="7290" customFormat="false" ht="13.8" hidden="false" customHeight="false" outlineLevel="0" collapsed="false">
      <c r="A7290" s="5" t="s">
        <v>18806</v>
      </c>
      <c r="B7290" s="5" t="n">
        <f aca="false">YEAR(DATEVALUE(LEFT(A7290, 10)))</f>
        <v>1932</v>
      </c>
      <c r="C7290" s="6" t="n">
        <v>11935</v>
      </c>
      <c r="D7290" s="2" t="n">
        <v>0.499247685185185</v>
      </c>
      <c r="F7290" s="5" t="n">
        <v>40.939</v>
      </c>
      <c r="G7290" s="5" t="n">
        <v>143.456</v>
      </c>
      <c r="H7290" s="5" t="n">
        <v>35</v>
      </c>
      <c r="I7290" s="5" t="n">
        <v>6.6</v>
      </c>
      <c r="J7290" s="5" t="s">
        <v>13467</v>
      </c>
      <c r="K7290" s="5"/>
      <c r="L7290" s="5"/>
      <c r="M7290" s="5" t="n">
        <v>46</v>
      </c>
      <c r="N7290" s="5"/>
      <c r="O7290" s="5"/>
      <c r="P7290" s="5"/>
      <c r="Q7290" s="5" t="s">
        <v>3644</v>
      </c>
      <c r="R7290" s="5" t="s">
        <v>18807</v>
      </c>
      <c r="S7290" s="5" t="s">
        <v>18625</v>
      </c>
      <c r="T7290" s="5" t="s">
        <v>735</v>
      </c>
      <c r="U7290" s="5" t="str">
        <f aca="false">IF(ISNUMBER(FIND(",", T7290)), MID(T7290, FIND(",", T7290) + 2, LEN(T7290) - FIND(",", T7290) - 1), IF(T7290&lt;&gt;"", T7290, "unknown"))</f>
        <v>Japan</v>
      </c>
      <c r="V7290" s="5" t="s">
        <v>27</v>
      </c>
    </row>
    <row r="7291" customFormat="false" ht="13.8" hidden="false" customHeight="false" outlineLevel="0" collapsed="false">
      <c r="A7291" s="5" t="s">
        <v>18808</v>
      </c>
      <c r="B7291" s="5" t="n">
        <f aca="false">YEAR(DATEVALUE(LEFT(A7291, 10)))</f>
        <v>1932</v>
      </c>
      <c r="C7291" s="6" t="n">
        <v>11915</v>
      </c>
      <c r="D7291" s="2" t="n">
        <v>0.194201388888889</v>
      </c>
      <c r="F7291" s="5" t="n">
        <v>25.765</v>
      </c>
      <c r="G7291" s="5" t="n">
        <v>95.655</v>
      </c>
      <c r="H7291" s="5" t="n">
        <v>143.9</v>
      </c>
      <c r="I7291" s="5" t="n">
        <v>7</v>
      </c>
      <c r="J7291" s="5" t="s">
        <v>1061</v>
      </c>
      <c r="K7291" s="5"/>
      <c r="L7291" s="5"/>
      <c r="M7291" s="5" t="n">
        <v>82</v>
      </c>
      <c r="N7291" s="5"/>
      <c r="O7291" s="5"/>
      <c r="P7291" s="5"/>
      <c r="Q7291" s="5" t="s">
        <v>3644</v>
      </c>
      <c r="R7291" s="5" t="s">
        <v>18809</v>
      </c>
      <c r="S7291" s="5" t="s">
        <v>18625</v>
      </c>
      <c r="T7291" s="5" t="s">
        <v>773</v>
      </c>
      <c r="U7291" s="5" t="str">
        <f aca="false">IF(ISNUMBER(FIND(",", T7291)), MID(T7291, FIND(",", T7291) + 2, LEN(T7291) - FIND(",", T7291) - 1), IF(T7291&lt;&gt;"", T7291, "unknown"))</f>
        <v>Myanmar</v>
      </c>
      <c r="V7291" s="5" t="s">
        <v>27</v>
      </c>
    </row>
    <row r="7292" customFormat="false" ht="13.8" hidden="false" customHeight="false" outlineLevel="0" collapsed="false">
      <c r="A7292" s="5" t="s">
        <v>18810</v>
      </c>
      <c r="B7292" s="5" t="n">
        <f aca="false">YEAR(DATEVALUE(LEFT(A7292, 10)))</f>
        <v>1932</v>
      </c>
      <c r="C7292" s="6" t="n">
        <v>11913</v>
      </c>
      <c r="D7292" s="2" t="n">
        <v>0.141712962962963</v>
      </c>
      <c r="F7292" s="5" t="n">
        <v>52.418</v>
      </c>
      <c r="G7292" s="5" t="n">
        <v>-168.623</v>
      </c>
      <c r="H7292" s="5" t="n">
        <v>35</v>
      </c>
      <c r="I7292" s="5" t="n">
        <v>6.6</v>
      </c>
      <c r="J7292" s="5" t="s">
        <v>13467</v>
      </c>
      <c r="K7292" s="5"/>
      <c r="L7292" s="5"/>
      <c r="M7292" s="5" t="n">
        <v>81</v>
      </c>
      <c r="N7292" s="5"/>
      <c r="O7292" s="5"/>
      <c r="P7292" s="5"/>
      <c r="Q7292" s="5" t="s">
        <v>3644</v>
      </c>
      <c r="R7292" s="5" t="s">
        <v>18811</v>
      </c>
      <c r="S7292" s="5" t="s">
        <v>18625</v>
      </c>
      <c r="T7292" s="5" t="s">
        <v>894</v>
      </c>
      <c r="U7292" s="5" t="str">
        <f aca="false">IF(ISNUMBER(FIND(",", T7292)), MID(T7292, FIND(",", T7292) + 2, LEN(T7292) - FIND(",", T7292) - 1), IF(T7292&lt;&gt;"", T7292, "unknown"))</f>
        <v>Aleutian Islands, Alaska</v>
      </c>
      <c r="V7292" s="5" t="s">
        <v>27</v>
      </c>
    </row>
    <row r="7293" customFormat="false" ht="13.8" hidden="false" customHeight="false" outlineLevel="0" collapsed="false">
      <c r="A7293" s="5" t="s">
        <v>18812</v>
      </c>
      <c r="B7293" s="5" t="n">
        <f aca="false">YEAR(DATEVALUE(LEFT(A7293, 10)))</f>
        <v>1932</v>
      </c>
      <c r="C7293" s="6" t="n">
        <v>11895</v>
      </c>
      <c r="D7293" s="2" t="n">
        <v>0.383935185185185</v>
      </c>
      <c r="F7293" s="5" t="n">
        <v>18.803</v>
      </c>
      <c r="G7293" s="5" t="n">
        <v>-103.942</v>
      </c>
      <c r="H7293" s="5" t="n">
        <v>35</v>
      </c>
      <c r="I7293" s="5" t="n">
        <v>6.6</v>
      </c>
      <c r="J7293" s="5" t="s">
        <v>13467</v>
      </c>
      <c r="K7293" s="5"/>
      <c r="L7293" s="5"/>
      <c r="M7293" s="5" t="n">
        <v>45</v>
      </c>
      <c r="N7293" s="5"/>
      <c r="O7293" s="5"/>
      <c r="P7293" s="5"/>
      <c r="Q7293" s="5" t="s">
        <v>3644</v>
      </c>
      <c r="R7293" s="5" t="s">
        <v>18813</v>
      </c>
      <c r="S7293" s="5" t="s">
        <v>18625</v>
      </c>
      <c r="T7293" s="5" t="s">
        <v>5470</v>
      </c>
      <c r="U7293" s="5" t="str">
        <f aca="false">IF(ISNUMBER(FIND(",", T7293)), MID(T7293, FIND(",", T7293) + 2, LEN(T7293) - FIND(",", T7293) - 1), IF(T7293&lt;&gt;"", T7293, "unknown"))</f>
        <v>Mexico</v>
      </c>
      <c r="V7293" s="5" t="s">
        <v>27</v>
      </c>
    </row>
    <row r="7294" customFormat="false" ht="13.8" hidden="false" customHeight="false" outlineLevel="0" collapsed="false">
      <c r="A7294" s="5" t="s">
        <v>18814</v>
      </c>
      <c r="B7294" s="5" t="n">
        <f aca="false">YEAR(DATEVALUE(LEFT(A7294, 10)))</f>
        <v>1932</v>
      </c>
      <c r="C7294" s="6" t="n">
        <v>11895</v>
      </c>
      <c r="D7294" s="2" t="n">
        <v>0.350462962962963</v>
      </c>
      <c r="F7294" s="5" t="n">
        <v>35.381</v>
      </c>
      <c r="G7294" s="5" t="n">
        <v>135.709</v>
      </c>
      <c r="H7294" s="5" t="n">
        <v>360.7</v>
      </c>
      <c r="I7294" s="5" t="n">
        <v>6.6</v>
      </c>
      <c r="J7294" s="5" t="s">
        <v>13467</v>
      </c>
      <c r="K7294" s="5"/>
      <c r="L7294" s="5"/>
      <c r="M7294" s="5" t="n">
        <v>39</v>
      </c>
      <c r="N7294" s="5"/>
      <c r="O7294" s="5"/>
      <c r="P7294" s="5"/>
      <c r="Q7294" s="5" t="s">
        <v>3644</v>
      </c>
      <c r="R7294" s="5" t="s">
        <v>18815</v>
      </c>
      <c r="S7294" s="5" t="s">
        <v>18625</v>
      </c>
      <c r="T7294" s="5" t="s">
        <v>6035</v>
      </c>
      <c r="U7294" s="5" t="str">
        <f aca="false">IF(ISNUMBER(FIND(",", T7294)), MID(T7294, FIND(",", T7294) + 2, LEN(T7294) - FIND(",", T7294) - 1), IF(T7294&lt;&gt;"", T7294, "unknown"))</f>
        <v>Japan</v>
      </c>
      <c r="V7294" s="5" t="s">
        <v>27</v>
      </c>
    </row>
    <row r="7295" customFormat="false" ht="13.8" hidden="false" customHeight="false" outlineLevel="0" collapsed="false">
      <c r="A7295" s="5" t="s">
        <v>18816</v>
      </c>
      <c r="B7295" s="5" t="n">
        <f aca="false">YEAR(DATEVALUE(LEFT(A7295, 10)))</f>
        <v>1932</v>
      </c>
      <c r="C7295" s="6" t="n">
        <v>11882</v>
      </c>
      <c r="D7295" s="2" t="n">
        <v>0.808472222222222</v>
      </c>
      <c r="F7295" s="5" t="n">
        <v>26.238</v>
      </c>
      <c r="G7295" s="5" t="n">
        <v>-110.288</v>
      </c>
      <c r="H7295" s="5" t="n">
        <v>15</v>
      </c>
      <c r="I7295" s="5" t="n">
        <v>6.6</v>
      </c>
      <c r="J7295" s="5" t="s">
        <v>13467</v>
      </c>
      <c r="K7295" s="5"/>
      <c r="L7295" s="5"/>
      <c r="M7295" s="5" t="n">
        <v>32</v>
      </c>
      <c r="N7295" s="5"/>
      <c r="O7295" s="5"/>
      <c r="P7295" s="5"/>
      <c r="Q7295" s="5" t="s">
        <v>3644</v>
      </c>
      <c r="R7295" s="5" t="s">
        <v>18817</v>
      </c>
      <c r="S7295" s="5" t="s">
        <v>18625</v>
      </c>
      <c r="T7295" s="5" t="s">
        <v>1390</v>
      </c>
      <c r="U7295" s="5" t="str">
        <f aca="false">IF(ISNUMBER(FIND(",", T7295)), MID(T7295, FIND(",", T7295) + 2, LEN(T7295) - FIND(",", T7295) - 1), IF(T7295&lt;&gt;"", T7295, "unknown"))</f>
        <v>Gulf of California</v>
      </c>
      <c r="V7295" s="5" t="s">
        <v>27</v>
      </c>
    </row>
    <row r="7296" customFormat="false" ht="13.8" hidden="false" customHeight="false" outlineLevel="0" collapsed="false">
      <c r="A7296" s="5" t="s">
        <v>18818</v>
      </c>
      <c r="B7296" s="5" t="n">
        <f aca="false">YEAR(DATEVALUE(LEFT(A7296, 10)))</f>
        <v>1932</v>
      </c>
      <c r="C7296" s="6" t="n">
        <v>11877</v>
      </c>
      <c r="D7296" s="2" t="n">
        <v>0.677696759259259</v>
      </c>
      <c r="F7296" s="5" t="n">
        <v>29.098</v>
      </c>
      <c r="G7296" s="5" t="n">
        <v>-113.318</v>
      </c>
      <c r="H7296" s="5" t="n">
        <v>15</v>
      </c>
      <c r="I7296" s="5" t="n">
        <v>6.6</v>
      </c>
      <c r="J7296" s="5" t="s">
        <v>13467</v>
      </c>
      <c r="K7296" s="5"/>
      <c r="L7296" s="5"/>
      <c r="M7296" s="5" t="n">
        <v>34</v>
      </c>
      <c r="N7296" s="5"/>
      <c r="O7296" s="5"/>
      <c r="P7296" s="5"/>
      <c r="Q7296" s="5" t="s">
        <v>3644</v>
      </c>
      <c r="R7296" s="5" t="s">
        <v>18819</v>
      </c>
      <c r="S7296" s="5" t="s">
        <v>18625</v>
      </c>
      <c r="T7296" s="5" t="s">
        <v>1045</v>
      </c>
      <c r="U7296" s="5" t="str">
        <f aca="false">IF(ISNUMBER(FIND(",", T7296)), MID(T7296, FIND(",", T7296) + 2, LEN(T7296) - FIND(",", T7296) - 1), IF(T7296&lt;&gt;"", T7296, "unknown"))</f>
        <v>Mexico</v>
      </c>
      <c r="V7296" s="5" t="s">
        <v>27</v>
      </c>
    </row>
    <row r="7297" customFormat="false" ht="13.8" hidden="false" customHeight="false" outlineLevel="0" collapsed="false">
      <c r="A7297" s="5" t="s">
        <v>18820</v>
      </c>
      <c r="B7297" s="5" t="n">
        <f aca="false">YEAR(DATEVALUE(LEFT(A7297, 10)))</f>
        <v>1932</v>
      </c>
      <c r="C7297" s="6" t="n">
        <v>11862</v>
      </c>
      <c r="D7297" s="2" t="n">
        <v>0.541331018518519</v>
      </c>
      <c r="F7297" s="5" t="n">
        <v>19.028</v>
      </c>
      <c r="G7297" s="5" t="n">
        <v>-104.379</v>
      </c>
      <c r="H7297" s="5" t="n">
        <v>25</v>
      </c>
      <c r="I7297" s="5" t="n">
        <v>6.7</v>
      </c>
      <c r="J7297" s="5" t="s">
        <v>13467</v>
      </c>
      <c r="K7297" s="5"/>
      <c r="L7297" s="5"/>
      <c r="M7297" s="5" t="n">
        <v>26</v>
      </c>
      <c r="N7297" s="5"/>
      <c r="O7297" s="5"/>
      <c r="P7297" s="5"/>
      <c r="Q7297" s="5" t="s">
        <v>3644</v>
      </c>
      <c r="R7297" s="5" t="s">
        <v>18821</v>
      </c>
      <c r="S7297" s="5" t="s">
        <v>18625</v>
      </c>
      <c r="T7297" s="5" t="s">
        <v>5470</v>
      </c>
      <c r="U7297" s="5" t="str">
        <f aca="false">IF(ISNUMBER(FIND(",", T7297)), MID(T7297, FIND(",", T7297) + 2, LEN(T7297) - FIND(",", T7297) - 1), IF(T7297&lt;&gt;"", T7297, "unknown"))</f>
        <v>Mexico</v>
      </c>
      <c r="V7297" s="5" t="s">
        <v>27</v>
      </c>
    </row>
    <row r="7298" customFormat="false" ht="13.8" hidden="false" customHeight="false" outlineLevel="0" collapsed="false">
      <c r="A7298" s="5" t="s">
        <v>18822</v>
      </c>
      <c r="B7298" s="5" t="n">
        <f aca="false">YEAR(DATEVALUE(LEFT(A7298, 10)))</f>
        <v>1932</v>
      </c>
      <c r="C7298" s="6" t="n">
        <v>11858</v>
      </c>
      <c r="D7298" s="2" t="n">
        <v>0.425185185185185</v>
      </c>
      <c r="F7298" s="5" t="n">
        <v>19.452</v>
      </c>
      <c r="G7298" s="5" t="n">
        <v>-103.632</v>
      </c>
      <c r="H7298" s="5" t="n">
        <v>54.3</v>
      </c>
      <c r="I7298" s="5" t="n">
        <v>7.9</v>
      </c>
      <c r="J7298" s="5" t="s">
        <v>3643</v>
      </c>
      <c r="K7298" s="5"/>
      <c r="L7298" s="5"/>
      <c r="M7298" s="5" t="n">
        <v>25</v>
      </c>
      <c r="N7298" s="5"/>
      <c r="O7298" s="5"/>
      <c r="P7298" s="5"/>
      <c r="Q7298" s="5" t="s">
        <v>3644</v>
      </c>
      <c r="R7298" s="5" t="s">
        <v>18823</v>
      </c>
      <c r="S7298" s="5" t="s">
        <v>18625</v>
      </c>
      <c r="T7298" s="5" t="s">
        <v>7730</v>
      </c>
      <c r="U7298" s="5" t="str">
        <f aca="false">IF(ISNUMBER(FIND(",", T7298)), MID(T7298, FIND(",", T7298) + 2, LEN(T7298) - FIND(",", T7298) - 1), IF(T7298&lt;&gt;"", T7298, "unknown"))</f>
        <v>Mexico</v>
      </c>
      <c r="V7298" s="5" t="s">
        <v>27</v>
      </c>
    </row>
    <row r="7299" customFormat="false" ht="13.8" hidden="false" customHeight="false" outlineLevel="0" collapsed="false">
      <c r="A7299" s="5" t="s">
        <v>18824</v>
      </c>
      <c r="B7299" s="5" t="n">
        <f aca="false">YEAR(DATEVALUE(LEFT(A7299, 10)))</f>
        <v>1932</v>
      </c>
      <c r="C7299" s="6" t="n">
        <v>11856</v>
      </c>
      <c r="D7299" s="2" t="n">
        <v>0.0546412037037037</v>
      </c>
      <c r="F7299" s="5" t="n">
        <v>2.43</v>
      </c>
      <c r="G7299" s="5" t="n">
        <v>97.643</v>
      </c>
      <c r="H7299" s="5" t="n">
        <v>35</v>
      </c>
      <c r="I7299" s="5" t="n">
        <v>6.6</v>
      </c>
      <c r="J7299" s="5" t="s">
        <v>13467</v>
      </c>
      <c r="K7299" s="5"/>
      <c r="L7299" s="5"/>
      <c r="M7299" s="5" t="n">
        <v>52</v>
      </c>
      <c r="N7299" s="5"/>
      <c r="O7299" s="5"/>
      <c r="P7299" s="5"/>
      <c r="Q7299" s="5" t="s">
        <v>3644</v>
      </c>
      <c r="R7299" s="5" t="s">
        <v>18825</v>
      </c>
      <c r="S7299" s="5" t="s">
        <v>18625</v>
      </c>
      <c r="T7299" s="5" t="s">
        <v>940</v>
      </c>
      <c r="U7299" s="5" t="str">
        <f aca="false">IF(ISNUMBER(FIND(",", T7299)), MID(T7299, FIND(",", T7299) + 2, LEN(T7299) - FIND(",", T7299) - 1), IF(T7299&lt;&gt;"", T7299, "unknown"))</f>
        <v>Indonesia</v>
      </c>
      <c r="V7299" s="5" t="s">
        <v>27</v>
      </c>
    </row>
    <row r="7300" customFormat="false" ht="13.8" hidden="false" customHeight="false" outlineLevel="0" collapsed="false">
      <c r="A7300" s="5" t="s">
        <v>18826</v>
      </c>
      <c r="B7300" s="5" t="n">
        <f aca="false">YEAR(DATEVALUE(LEFT(A7300, 10)))</f>
        <v>1932</v>
      </c>
      <c r="C7300" s="6" t="n">
        <v>11850</v>
      </c>
      <c r="D7300" s="2" t="n">
        <v>0.84818287037037</v>
      </c>
      <c r="F7300" s="5" t="n">
        <v>5.119</v>
      </c>
      <c r="G7300" s="5" t="n">
        <v>127.272</v>
      </c>
      <c r="H7300" s="5" t="n">
        <v>86.9</v>
      </c>
      <c r="I7300" s="5" t="n">
        <v>6.6</v>
      </c>
      <c r="J7300" s="5" t="s">
        <v>13467</v>
      </c>
      <c r="K7300" s="5"/>
      <c r="L7300" s="5"/>
      <c r="M7300" s="5" t="n">
        <v>17</v>
      </c>
      <c r="N7300" s="5"/>
      <c r="O7300" s="5"/>
      <c r="P7300" s="5"/>
      <c r="Q7300" s="5" t="s">
        <v>3644</v>
      </c>
      <c r="R7300" s="5" t="s">
        <v>18827</v>
      </c>
      <c r="S7300" s="5" t="s">
        <v>18625</v>
      </c>
      <c r="T7300" s="5" t="s">
        <v>858</v>
      </c>
      <c r="U7300" s="5" t="str">
        <f aca="false">IF(ISNUMBER(FIND(",", T7300)), MID(T7300, FIND(",", T7300) + 2, LEN(T7300) - FIND(",", T7300) - 1), IF(T7300&lt;&gt;"", T7300, "unknown"))</f>
        <v>Philippine Islands region</v>
      </c>
      <c r="V7300" s="5" t="s">
        <v>27</v>
      </c>
    </row>
    <row r="7301" customFormat="false" ht="13.8" hidden="false" customHeight="false" outlineLevel="0" collapsed="false">
      <c r="A7301" s="5" t="s">
        <v>18828</v>
      </c>
      <c r="B7301" s="5" t="n">
        <f aca="false">YEAR(DATEVALUE(LEFT(A7301, 10)))</f>
        <v>1932</v>
      </c>
      <c r="C7301" s="6" t="n">
        <v>11843</v>
      </c>
      <c r="D7301" s="2" t="n">
        <v>0.442280092592593</v>
      </c>
      <c r="F7301" s="5" t="n">
        <v>19.457</v>
      </c>
      <c r="G7301" s="5" t="n">
        <v>-104.146</v>
      </c>
      <c r="H7301" s="5" t="n">
        <v>25</v>
      </c>
      <c r="I7301" s="5" t="n">
        <v>7.9</v>
      </c>
      <c r="J7301" s="5" t="s">
        <v>3643</v>
      </c>
      <c r="K7301" s="5"/>
      <c r="L7301" s="5"/>
      <c r="M7301" s="5" t="n">
        <v>38</v>
      </c>
      <c r="N7301" s="5"/>
      <c r="O7301" s="5"/>
      <c r="P7301" s="5"/>
      <c r="Q7301" s="5" t="s">
        <v>3644</v>
      </c>
      <c r="R7301" s="5" t="s">
        <v>18829</v>
      </c>
      <c r="S7301" s="5" t="s">
        <v>18625</v>
      </c>
      <c r="T7301" s="5" t="s">
        <v>18830</v>
      </c>
      <c r="U7301" s="5" t="str">
        <f aca="false">IF(ISNUMBER(FIND(",", T7301)), MID(T7301, FIND(",", T7301) + 2, LEN(T7301) - FIND(",", T7301) - 1), IF(T7301&lt;&gt;"", T7301, "unknown"))</f>
        <v>Mexico</v>
      </c>
      <c r="V7301" s="5" t="s">
        <v>27</v>
      </c>
    </row>
    <row r="7302" customFormat="false" ht="13.8" hidden="false" customHeight="false" outlineLevel="0" collapsed="false">
      <c r="A7302" s="5" t="s">
        <v>18831</v>
      </c>
      <c r="B7302" s="5" t="n">
        <f aca="false">YEAR(DATEVALUE(LEFT(A7302, 10)))</f>
        <v>1932</v>
      </c>
      <c r="C7302" s="6" t="n">
        <v>11835</v>
      </c>
      <c r="D7302" s="2" t="n">
        <v>0.673368055555556</v>
      </c>
      <c r="F7302" s="5" t="n">
        <v>-25.399</v>
      </c>
      <c r="G7302" s="5" t="n">
        <v>179.049</v>
      </c>
      <c r="H7302" s="5" t="n">
        <v>568.8</v>
      </c>
      <c r="I7302" s="5" t="n">
        <v>7.5</v>
      </c>
      <c r="J7302" s="5" t="s">
        <v>1061</v>
      </c>
      <c r="K7302" s="5"/>
      <c r="L7302" s="5"/>
      <c r="M7302" s="5" t="n">
        <v>53</v>
      </c>
      <c r="N7302" s="5"/>
      <c r="O7302" s="5"/>
      <c r="P7302" s="5"/>
      <c r="Q7302" s="5" t="s">
        <v>3644</v>
      </c>
      <c r="R7302" s="5" t="s">
        <v>18832</v>
      </c>
      <c r="S7302" s="5" t="s">
        <v>18625</v>
      </c>
      <c r="T7302" s="5" t="s">
        <v>1124</v>
      </c>
      <c r="U7302" s="5" t="str">
        <f aca="false">IF(ISNUMBER(FIND(",", T7302)), MID(T7302, FIND(",", T7302) + 2, LEN(T7302) - FIND(",", T7302) - 1), IF(T7302&lt;&gt;"", T7302, "unknown"))</f>
        <v>south of the Fiji Islands</v>
      </c>
      <c r="V7302" s="5" t="s">
        <v>27</v>
      </c>
    </row>
    <row r="7303" customFormat="false" ht="13.8" hidden="false" customHeight="false" outlineLevel="0" collapsed="false">
      <c r="A7303" s="5" t="s">
        <v>18833</v>
      </c>
      <c r="B7303" s="5" t="n">
        <f aca="false">YEAR(DATEVALUE(LEFT(A7303, 10)))</f>
        <v>1932</v>
      </c>
      <c r="C7303" s="6" t="n">
        <v>11830</v>
      </c>
      <c r="D7303" s="2" t="n">
        <v>0.423645833333333</v>
      </c>
      <c r="F7303" s="5" t="n">
        <v>12.364</v>
      </c>
      <c r="G7303" s="5" t="n">
        <v>-87.894</v>
      </c>
      <c r="H7303" s="5" t="n">
        <v>35</v>
      </c>
      <c r="I7303" s="5" t="n">
        <v>6.7</v>
      </c>
      <c r="J7303" s="5" t="s">
        <v>13467</v>
      </c>
      <c r="K7303" s="5"/>
      <c r="L7303" s="5"/>
      <c r="M7303" s="5" t="n">
        <v>66</v>
      </c>
      <c r="N7303" s="5"/>
      <c r="O7303" s="5"/>
      <c r="P7303" s="5"/>
      <c r="Q7303" s="5" t="s">
        <v>3644</v>
      </c>
      <c r="R7303" s="5" t="s">
        <v>18834</v>
      </c>
      <c r="S7303" s="5" t="s">
        <v>18625</v>
      </c>
      <c r="T7303" s="5" t="s">
        <v>4542</v>
      </c>
      <c r="U7303" s="5" t="str">
        <f aca="false">IF(ISNUMBER(FIND(",", T7303)), MID(T7303, FIND(",", T7303) + 2, LEN(T7303) - FIND(",", T7303) - 1), IF(T7303&lt;&gt;"", T7303, "unknown"))</f>
        <v>near the coast of Nicaragua</v>
      </c>
      <c r="V7303" s="5" t="s">
        <v>27</v>
      </c>
    </row>
    <row r="7304" customFormat="false" ht="13.8" hidden="false" customHeight="false" outlineLevel="0" collapsed="false">
      <c r="A7304" s="5" t="s">
        <v>18835</v>
      </c>
      <c r="B7304" s="5" t="n">
        <f aca="false">YEAR(DATEVALUE(LEFT(A7304, 10)))</f>
        <v>1932</v>
      </c>
      <c r="C7304" s="6" t="n">
        <v>11823</v>
      </c>
      <c r="D7304" s="2" t="n">
        <v>0.549363425925926</v>
      </c>
      <c r="F7304" s="5" t="n">
        <v>0.258</v>
      </c>
      <c r="G7304" s="5" t="n">
        <v>126.169</v>
      </c>
      <c r="H7304" s="5" t="n">
        <v>35</v>
      </c>
      <c r="I7304" s="5" t="n">
        <v>8.1</v>
      </c>
      <c r="J7304" s="5" t="s">
        <v>3643</v>
      </c>
      <c r="K7304" s="5"/>
      <c r="L7304" s="5"/>
      <c r="M7304" s="5" t="n">
        <v>60</v>
      </c>
      <c r="N7304" s="5"/>
      <c r="O7304" s="5"/>
      <c r="P7304" s="5"/>
      <c r="Q7304" s="5" t="s">
        <v>3644</v>
      </c>
      <c r="R7304" s="5" t="s">
        <v>18836</v>
      </c>
      <c r="S7304" s="5" t="s">
        <v>18625</v>
      </c>
      <c r="T7304" s="5" t="s">
        <v>723</v>
      </c>
      <c r="U7304" s="5" t="str">
        <f aca="false">IF(ISNUMBER(FIND(",", T7304)), MID(T7304, FIND(",", T7304) + 2, LEN(T7304) - FIND(",", T7304) - 1), IF(T7304&lt;&gt;"", T7304, "unknown"))</f>
        <v>Molucca Sea</v>
      </c>
      <c r="V7304" s="5" t="s">
        <v>27</v>
      </c>
    </row>
    <row r="7305" customFormat="false" ht="13.8" hidden="false" customHeight="false" outlineLevel="0" collapsed="false">
      <c r="A7305" s="5" t="s">
        <v>18837</v>
      </c>
      <c r="B7305" s="5" t="n">
        <f aca="false">YEAR(DATEVALUE(LEFT(A7305, 10)))</f>
        <v>1932</v>
      </c>
      <c r="C7305" s="6" t="n">
        <v>11791</v>
      </c>
      <c r="D7305" s="2" t="n">
        <v>0.994895833333333</v>
      </c>
      <c r="F7305" s="5" t="n">
        <v>-4.797</v>
      </c>
      <c r="G7305" s="5" t="n">
        <v>152.654</v>
      </c>
      <c r="H7305" s="5" t="n">
        <v>85.9</v>
      </c>
      <c r="I7305" s="5" t="n">
        <v>6.6</v>
      </c>
      <c r="J7305" s="5" t="s">
        <v>13467</v>
      </c>
      <c r="K7305" s="5"/>
      <c r="L7305" s="5"/>
      <c r="M7305" s="5" t="n">
        <v>28</v>
      </c>
      <c r="N7305" s="5"/>
      <c r="O7305" s="5"/>
      <c r="P7305" s="5"/>
      <c r="Q7305" s="5" t="s">
        <v>3644</v>
      </c>
      <c r="R7305" s="5" t="s">
        <v>18838</v>
      </c>
      <c r="S7305" s="5" t="s">
        <v>18625</v>
      </c>
      <c r="T7305" s="5" t="s">
        <v>745</v>
      </c>
      <c r="U7305" s="5" t="str">
        <f aca="false">IF(ISNUMBER(FIND(",", T7305)), MID(T7305, FIND(",", T7305) + 2, LEN(T7305) - FIND(",", T7305) - 1), IF(T7305&lt;&gt;"", T7305, "unknown"))</f>
        <v>Papua New Guinea</v>
      </c>
      <c r="V7305" s="5" t="s">
        <v>27</v>
      </c>
    </row>
    <row r="7306" customFormat="false" ht="13.8" hidden="false" customHeight="false" outlineLevel="0" collapsed="false">
      <c r="A7306" s="5" t="s">
        <v>18839</v>
      </c>
      <c r="B7306" s="5" t="n">
        <f aca="false">YEAR(DATEVALUE(LEFT(A7306, 10)))</f>
        <v>1932</v>
      </c>
      <c r="C7306" s="6" t="n">
        <v>11783</v>
      </c>
      <c r="D7306" s="2" t="n">
        <v>0.803217592592593</v>
      </c>
      <c r="F7306" s="5" t="n">
        <v>30.557</v>
      </c>
      <c r="G7306" s="5" t="n">
        <v>138.816</v>
      </c>
      <c r="H7306" s="5" t="n">
        <v>415.8</v>
      </c>
      <c r="I7306" s="5" t="n">
        <v>6.6</v>
      </c>
      <c r="J7306" s="5" t="s">
        <v>13467</v>
      </c>
      <c r="K7306" s="5"/>
      <c r="L7306" s="5"/>
      <c r="M7306" s="5" t="n">
        <v>47</v>
      </c>
      <c r="N7306" s="5"/>
      <c r="O7306" s="5"/>
      <c r="P7306" s="5"/>
      <c r="Q7306" s="5" t="s">
        <v>3644</v>
      </c>
      <c r="R7306" s="5" t="s">
        <v>18840</v>
      </c>
      <c r="S7306" s="5" t="s">
        <v>18625</v>
      </c>
      <c r="T7306" s="5" t="s">
        <v>310</v>
      </c>
      <c r="U7306" s="5" t="str">
        <f aca="false">IF(ISNUMBER(FIND(",", T7306)), MID(T7306, FIND(",", T7306) + 2, LEN(T7306) - FIND(",", T7306) - 1), IF(T7306&lt;&gt;"", T7306, "unknown"))</f>
        <v>Japan region</v>
      </c>
      <c r="V7306" s="5" t="s">
        <v>27</v>
      </c>
    </row>
    <row r="7307" customFormat="false" ht="13.8" hidden="false" customHeight="false" outlineLevel="0" collapsed="false">
      <c r="A7307" s="5" t="s">
        <v>18841</v>
      </c>
      <c r="B7307" s="5" t="n">
        <f aca="false">YEAR(DATEVALUE(LEFT(A7307, 10)))</f>
        <v>1932</v>
      </c>
      <c r="C7307" s="6" t="n">
        <v>11774</v>
      </c>
      <c r="D7307" s="2" t="n">
        <v>0.411412037037037</v>
      </c>
      <c r="F7307" s="5" t="n">
        <v>-4.392</v>
      </c>
      <c r="G7307" s="5" t="n">
        <v>128.491</v>
      </c>
      <c r="H7307" s="5" t="n">
        <v>35</v>
      </c>
      <c r="I7307" s="5" t="n">
        <v>6.6</v>
      </c>
      <c r="J7307" s="5" t="s">
        <v>13467</v>
      </c>
      <c r="K7307" s="5"/>
      <c r="L7307" s="5"/>
      <c r="M7307" s="5" t="n">
        <v>39</v>
      </c>
      <c r="N7307" s="5"/>
      <c r="O7307" s="5"/>
      <c r="P7307" s="5"/>
      <c r="Q7307" s="5" t="s">
        <v>3644</v>
      </c>
      <c r="R7307" s="5" t="s">
        <v>18842</v>
      </c>
      <c r="S7307" s="5" t="s">
        <v>18625</v>
      </c>
      <c r="T7307" s="5" t="s">
        <v>727</v>
      </c>
      <c r="U7307" s="5" t="str">
        <f aca="false">IF(ISNUMBER(FIND(",", T7307)), MID(T7307, FIND(",", T7307) + 2, LEN(T7307) - FIND(",", T7307) - 1), IF(T7307&lt;&gt;"", T7307, "unknown"))</f>
        <v>Banda Sea</v>
      </c>
      <c r="V7307" s="5" t="s">
        <v>27</v>
      </c>
    </row>
    <row r="7308" customFormat="false" ht="13.8" hidden="false" customHeight="false" outlineLevel="0" collapsed="false">
      <c r="A7308" s="5" t="s">
        <v>18843</v>
      </c>
      <c r="B7308" s="5" t="n">
        <f aca="false">YEAR(DATEVALUE(LEFT(A7308, 10)))</f>
        <v>1932</v>
      </c>
      <c r="C7308" s="6" t="n">
        <v>11773</v>
      </c>
      <c r="D7308" s="2" t="n">
        <v>0.9990625</v>
      </c>
      <c r="F7308" s="5" t="n">
        <v>62.355</v>
      </c>
      <c r="G7308" s="5" t="n">
        <v>-153.451</v>
      </c>
      <c r="H7308" s="5" t="n">
        <v>35</v>
      </c>
      <c r="I7308" s="5" t="n">
        <v>6.7</v>
      </c>
      <c r="J7308" s="5" t="s">
        <v>13467</v>
      </c>
      <c r="K7308" s="5"/>
      <c r="L7308" s="5"/>
      <c r="M7308" s="5" t="n">
        <v>84</v>
      </c>
      <c r="N7308" s="5"/>
      <c r="O7308" s="5"/>
      <c r="P7308" s="5"/>
      <c r="Q7308" s="5" t="s">
        <v>3644</v>
      </c>
      <c r="R7308" s="5" t="s">
        <v>18844</v>
      </c>
      <c r="S7308" s="5" t="s">
        <v>18625</v>
      </c>
      <c r="T7308" s="5" t="s">
        <v>5527</v>
      </c>
      <c r="U7308" s="5" t="str">
        <f aca="false">IF(ISNUMBER(FIND(",", T7308)), MID(T7308, FIND(",", T7308) + 2, LEN(T7308) - FIND(",", T7308) - 1), IF(T7308&lt;&gt;"", T7308, "unknown"))</f>
        <v>Central Alaska</v>
      </c>
      <c r="V7308" s="5" t="s">
        <v>27</v>
      </c>
    </row>
    <row r="7309" customFormat="false" ht="13.8" hidden="false" customHeight="false" outlineLevel="0" collapsed="false">
      <c r="A7309" s="5" t="s">
        <v>18845</v>
      </c>
      <c r="B7309" s="5" t="n">
        <f aca="false">YEAR(DATEVALUE(LEFT(A7309, 10)))</f>
        <v>1932</v>
      </c>
      <c r="C7309" s="6" t="n">
        <v>11767</v>
      </c>
      <c r="D7309" s="2" t="n">
        <v>0.458136574074074</v>
      </c>
      <c r="F7309" s="5" t="n">
        <v>15.733</v>
      </c>
      <c r="G7309" s="5" t="n">
        <v>147.46</v>
      </c>
      <c r="H7309" s="5" t="n">
        <v>35</v>
      </c>
      <c r="I7309" s="5" t="n">
        <v>6.6</v>
      </c>
      <c r="J7309" s="5" t="s">
        <v>13467</v>
      </c>
      <c r="K7309" s="5"/>
      <c r="L7309" s="5"/>
      <c r="M7309" s="5" t="n">
        <v>32</v>
      </c>
      <c r="N7309" s="5"/>
      <c r="O7309" s="5"/>
      <c r="P7309" s="5"/>
      <c r="Q7309" s="5" t="s">
        <v>3644</v>
      </c>
      <c r="R7309" s="5" t="s">
        <v>18846</v>
      </c>
      <c r="S7309" s="5" t="s">
        <v>18625</v>
      </c>
      <c r="T7309" s="5" t="s">
        <v>246</v>
      </c>
      <c r="U7309" s="5" t="str">
        <f aca="false">IF(ISNUMBER(FIND(",", T7309)), MID(T7309, FIND(",", T7309) + 2, LEN(T7309) - FIND(",", T7309) - 1), IF(T7309&lt;&gt;"", T7309, "unknown"))</f>
        <v>Mariana Islands region</v>
      </c>
      <c r="V7309" s="5" t="s">
        <v>27</v>
      </c>
    </row>
    <row r="7310" customFormat="false" ht="13.8" hidden="false" customHeight="false" outlineLevel="0" collapsed="false">
      <c r="A7310" s="5" t="s">
        <v>18847</v>
      </c>
      <c r="B7310" s="5" t="n">
        <f aca="false">YEAR(DATEVALUE(LEFT(A7310, 10)))</f>
        <v>1932</v>
      </c>
      <c r="C7310" s="6" t="n">
        <v>11762</v>
      </c>
      <c r="D7310" s="2" t="n">
        <v>0.946493055555556</v>
      </c>
      <c r="F7310" s="5" t="n">
        <v>8.149</v>
      </c>
      <c r="G7310" s="5" t="n">
        <v>-71.974</v>
      </c>
      <c r="H7310" s="5" t="n">
        <v>35</v>
      </c>
      <c r="I7310" s="5" t="n">
        <v>6.6</v>
      </c>
      <c r="J7310" s="5" t="s">
        <v>13467</v>
      </c>
      <c r="K7310" s="5"/>
      <c r="L7310" s="5"/>
      <c r="M7310" s="5" t="n">
        <v>65</v>
      </c>
      <c r="N7310" s="5"/>
      <c r="O7310" s="5"/>
      <c r="P7310" s="5"/>
      <c r="Q7310" s="5" t="s">
        <v>3644</v>
      </c>
      <c r="R7310" s="5" t="s">
        <v>18848</v>
      </c>
      <c r="S7310" s="5" t="s">
        <v>18625</v>
      </c>
      <c r="T7310" s="5" t="s">
        <v>18849</v>
      </c>
      <c r="U7310" s="5" t="str">
        <f aca="false">IF(ISNUMBER(FIND(",", T7310)), MID(T7310, FIND(",", T7310) + 2, LEN(T7310) - FIND(",", T7310) - 1), IF(T7310&lt;&gt;"", T7310, "unknown"))</f>
        <v>Venezuela</v>
      </c>
      <c r="V7310" s="5" t="s">
        <v>27</v>
      </c>
    </row>
    <row r="7311" customFormat="false" ht="13.8" hidden="false" customHeight="false" outlineLevel="0" collapsed="false">
      <c r="A7311" s="5" t="s">
        <v>18850</v>
      </c>
      <c r="B7311" s="5" t="n">
        <f aca="false">YEAR(DATEVALUE(LEFT(A7311, 10)))</f>
        <v>1932</v>
      </c>
      <c r="C7311" s="6" t="n">
        <v>11742</v>
      </c>
      <c r="D7311" s="2" t="n">
        <v>0.0096412037037037</v>
      </c>
      <c r="F7311" s="5" t="n">
        <v>-57.927</v>
      </c>
      <c r="G7311" s="5" t="n">
        <v>-12.052</v>
      </c>
      <c r="H7311" s="5" t="n">
        <v>15</v>
      </c>
      <c r="I7311" s="5" t="n">
        <v>6.8</v>
      </c>
      <c r="J7311" s="5" t="s">
        <v>1621</v>
      </c>
      <c r="K7311" s="5"/>
      <c r="L7311" s="5"/>
      <c r="M7311" s="5" t="n">
        <v>9</v>
      </c>
      <c r="N7311" s="5"/>
      <c r="O7311" s="5"/>
      <c r="P7311" s="5"/>
      <c r="Q7311" s="5" t="s">
        <v>3644</v>
      </c>
      <c r="R7311" s="5" t="s">
        <v>18851</v>
      </c>
      <c r="S7311" s="5" t="s">
        <v>18625</v>
      </c>
      <c r="T7311" s="5" t="s">
        <v>1022</v>
      </c>
      <c r="U7311" s="5" t="str">
        <f aca="false">IF(ISNUMBER(FIND(",", T7311)), MID(T7311, FIND(",", T7311) + 2, LEN(T7311) - FIND(",", T7311) - 1), IF(T7311&lt;&gt;"", T7311, "unknown"))</f>
        <v>east of the South Sandwich Islands</v>
      </c>
      <c r="V7311" s="5" t="s">
        <v>27</v>
      </c>
    </row>
    <row r="7312" customFormat="false" ht="13.8" hidden="false" customHeight="false" outlineLevel="0" collapsed="false">
      <c r="A7312" s="5" t="s">
        <v>18852</v>
      </c>
      <c r="B7312" s="5" t="n">
        <f aca="false">YEAR(DATEVALUE(LEFT(A7312, 10)))</f>
        <v>1932</v>
      </c>
      <c r="C7312" s="6" t="n">
        <v>11722</v>
      </c>
      <c r="D7312" s="2" t="n">
        <v>0.261134259259259</v>
      </c>
      <c r="F7312" s="5" t="n">
        <v>19.77</v>
      </c>
      <c r="G7312" s="5" t="n">
        <v>-75.85</v>
      </c>
      <c r="H7312" s="5" t="n">
        <v>25</v>
      </c>
      <c r="I7312" s="5" t="n">
        <v>6.6</v>
      </c>
      <c r="J7312" s="5" t="s">
        <v>13467</v>
      </c>
      <c r="K7312" s="5"/>
      <c r="L7312" s="5"/>
      <c r="M7312" s="5" t="n">
        <v>52</v>
      </c>
      <c r="N7312" s="5"/>
      <c r="O7312" s="5"/>
      <c r="P7312" s="5"/>
      <c r="Q7312" s="5" t="s">
        <v>3644</v>
      </c>
      <c r="R7312" s="5" t="s">
        <v>18853</v>
      </c>
      <c r="S7312" s="5" t="s">
        <v>18625</v>
      </c>
      <c r="T7312" s="5" t="s">
        <v>3988</v>
      </c>
      <c r="U7312" s="5" t="str">
        <f aca="false">IF(ISNUMBER(FIND(",", T7312)), MID(T7312, FIND(",", T7312) + 2, LEN(T7312) - FIND(",", T7312) - 1), IF(T7312&lt;&gt;"", T7312, "unknown"))</f>
        <v>Cuba region</v>
      </c>
      <c r="V7312" s="5" t="s">
        <v>27</v>
      </c>
    </row>
    <row r="7313" customFormat="false" ht="13.8" hidden="false" customHeight="false" outlineLevel="0" collapsed="false">
      <c r="A7313" s="5" t="s">
        <v>18854</v>
      </c>
      <c r="B7313" s="5" t="n">
        <f aca="false">YEAR(DATEVALUE(LEFT(A7313, 10)))</f>
        <v>1932</v>
      </c>
      <c r="C7313" s="6" t="n">
        <v>11717</v>
      </c>
      <c r="D7313" s="2" t="n">
        <v>0.570324074074074</v>
      </c>
      <c r="F7313" s="5" t="n">
        <v>-6.808</v>
      </c>
      <c r="G7313" s="5" t="n">
        <v>155.035</v>
      </c>
      <c r="H7313" s="5" t="n">
        <v>53.8</v>
      </c>
      <c r="I7313" s="5" t="n">
        <v>7.1</v>
      </c>
      <c r="J7313" s="5" t="s">
        <v>1621</v>
      </c>
      <c r="K7313" s="5"/>
      <c r="L7313" s="5"/>
      <c r="M7313" s="5" t="n">
        <v>37</v>
      </c>
      <c r="N7313" s="5"/>
      <c r="O7313" s="5"/>
      <c r="P7313" s="5"/>
      <c r="Q7313" s="5" t="s">
        <v>3644</v>
      </c>
      <c r="R7313" s="5" t="s">
        <v>18855</v>
      </c>
      <c r="S7313" s="5" t="s">
        <v>18625</v>
      </c>
      <c r="T7313" s="5" t="s">
        <v>1473</v>
      </c>
      <c r="U7313" s="5" t="str">
        <f aca="false">IF(ISNUMBER(FIND(",", T7313)), MID(T7313, FIND(",", T7313) + 2, LEN(T7313) - FIND(",", T7313) - 1), IF(T7313&lt;&gt;"", T7313, "unknown"))</f>
        <v>Papua New Guinea</v>
      </c>
      <c r="V7313" s="5" t="s">
        <v>27</v>
      </c>
    </row>
    <row r="7314" customFormat="false" ht="13.8" hidden="false" customHeight="false" outlineLevel="0" collapsed="false">
      <c r="A7314" s="5" t="s">
        <v>18856</v>
      </c>
      <c r="B7314" s="5" t="n">
        <f aca="false">YEAR(DATEVALUE(LEFT(A7314, 10)))</f>
        <v>1932</v>
      </c>
      <c r="C7314" s="6" t="n">
        <v>11708</v>
      </c>
      <c r="D7314" s="2" t="n">
        <v>0.104699074074074</v>
      </c>
      <c r="F7314" s="5" t="n">
        <v>-11.866</v>
      </c>
      <c r="G7314" s="5" t="n">
        <v>-77.386</v>
      </c>
      <c r="H7314" s="5" t="n">
        <v>35</v>
      </c>
      <c r="I7314" s="5" t="n">
        <v>6.6</v>
      </c>
      <c r="J7314" s="5" t="s">
        <v>13467</v>
      </c>
      <c r="K7314" s="5"/>
      <c r="L7314" s="5"/>
      <c r="M7314" s="5" t="n">
        <v>9</v>
      </c>
      <c r="N7314" s="5"/>
      <c r="O7314" s="5"/>
      <c r="P7314" s="5"/>
      <c r="Q7314" s="5" t="s">
        <v>3644</v>
      </c>
      <c r="R7314" s="5" t="s">
        <v>18857</v>
      </c>
      <c r="S7314" s="5" t="s">
        <v>18625</v>
      </c>
      <c r="T7314" s="5" t="s">
        <v>1150</v>
      </c>
      <c r="U7314" s="5" t="str">
        <f aca="false">IF(ISNUMBER(FIND(",", T7314)), MID(T7314, FIND(",", T7314) + 2, LEN(T7314) - FIND(",", T7314) - 1), IF(T7314&lt;&gt;"", T7314, "unknown"))</f>
        <v>near the coast of central Peru</v>
      </c>
      <c r="V7314" s="5" t="s">
        <v>27</v>
      </c>
    </row>
    <row r="7315" customFormat="false" ht="13.8" hidden="false" customHeight="false" outlineLevel="0" collapsed="false">
      <c r="A7315" s="5" t="s">
        <v>18858</v>
      </c>
      <c r="B7315" s="5" t="n">
        <f aca="false">YEAR(DATEVALUE(LEFT(A7315, 10)))</f>
        <v>1932</v>
      </c>
      <c r="C7315" s="6" t="n">
        <v>11697</v>
      </c>
      <c r="D7315" s="2" t="n">
        <v>0.431805555555556</v>
      </c>
      <c r="F7315" s="5" t="n">
        <v>-6.083</v>
      </c>
      <c r="G7315" s="5" t="n">
        <v>154.445</v>
      </c>
      <c r="H7315" s="5" t="n">
        <v>387.6</v>
      </c>
      <c r="I7315" s="5" t="n">
        <v>7.2</v>
      </c>
      <c r="J7315" s="5" t="s">
        <v>1061</v>
      </c>
      <c r="K7315" s="5"/>
      <c r="L7315" s="5"/>
      <c r="M7315" s="5" t="n">
        <v>80</v>
      </c>
      <c r="N7315" s="5"/>
      <c r="O7315" s="5"/>
      <c r="P7315" s="5"/>
      <c r="Q7315" s="5" t="s">
        <v>3644</v>
      </c>
      <c r="R7315" s="5" t="s">
        <v>18859</v>
      </c>
      <c r="S7315" s="5" t="s">
        <v>18625</v>
      </c>
      <c r="T7315" s="5" t="s">
        <v>1473</v>
      </c>
      <c r="U7315" s="5" t="str">
        <f aca="false">IF(ISNUMBER(FIND(",", T7315)), MID(T7315, FIND(",", T7315) + 2, LEN(T7315) - FIND(",", T7315) - 1), IF(T7315&lt;&gt;"", T7315, "unknown"))</f>
        <v>Papua New Guinea</v>
      </c>
      <c r="V7315" s="5" t="s">
        <v>27</v>
      </c>
    </row>
    <row r="7316" customFormat="false" ht="13.8" hidden="false" customHeight="false" outlineLevel="0" collapsed="false">
      <c r="A7316" s="5" t="s">
        <v>18860</v>
      </c>
      <c r="B7316" s="5" t="n">
        <f aca="false">YEAR(DATEVALUE(LEFT(A7316, 10)))</f>
        <v>1931</v>
      </c>
      <c r="C7316" s="6" t="n">
        <v>11647</v>
      </c>
      <c r="D7316" s="2" t="n">
        <v>0.594826388888889</v>
      </c>
      <c r="F7316" s="5" t="n">
        <v>-10.64</v>
      </c>
      <c r="G7316" s="5" t="n">
        <v>161.642</v>
      </c>
      <c r="H7316" s="5" t="n">
        <v>35</v>
      </c>
      <c r="I7316" s="5" t="n">
        <v>6.6</v>
      </c>
      <c r="J7316" s="5" t="s">
        <v>13467</v>
      </c>
      <c r="K7316" s="5"/>
      <c r="L7316" s="5"/>
      <c r="M7316" s="5" t="n">
        <v>26</v>
      </c>
      <c r="N7316" s="5"/>
      <c r="O7316" s="5"/>
      <c r="P7316" s="5"/>
      <c r="Q7316" s="5" t="s">
        <v>3644</v>
      </c>
      <c r="R7316" s="5" t="s">
        <v>18861</v>
      </c>
      <c r="S7316" s="5" t="s">
        <v>18625</v>
      </c>
      <c r="T7316" s="5" t="s">
        <v>911</v>
      </c>
      <c r="U7316" s="5" t="str">
        <f aca="false">IF(ISNUMBER(FIND(",", T7316)), MID(T7316, FIND(",", T7316) + 2, LEN(T7316) - FIND(",", T7316) - 1), IF(T7316&lt;&gt;"", T7316, "unknown"))</f>
        <v>Solomon Islands</v>
      </c>
      <c r="V7316" s="5" t="s">
        <v>27</v>
      </c>
    </row>
    <row r="7317" customFormat="false" ht="13.8" hidden="false" customHeight="false" outlineLevel="0" collapsed="false">
      <c r="A7317" s="5" t="s">
        <v>18862</v>
      </c>
      <c r="B7317" s="5" t="n">
        <f aca="false">YEAR(DATEVALUE(LEFT(A7317, 10)))</f>
        <v>1931</v>
      </c>
      <c r="C7317" s="6" t="n">
        <v>11629</v>
      </c>
      <c r="D7317" s="2" t="n">
        <v>0.418784722222222</v>
      </c>
      <c r="F7317" s="5" t="n">
        <v>32.003</v>
      </c>
      <c r="G7317" s="5" t="n">
        <v>131.945</v>
      </c>
      <c r="H7317" s="5" t="n">
        <v>42.2</v>
      </c>
      <c r="I7317" s="5" t="n">
        <v>7.5</v>
      </c>
      <c r="J7317" s="5" t="s">
        <v>3643</v>
      </c>
      <c r="K7317" s="5"/>
      <c r="L7317" s="5"/>
      <c r="M7317" s="5" t="n">
        <v>58</v>
      </c>
      <c r="N7317" s="5"/>
      <c r="O7317" s="5"/>
      <c r="P7317" s="5"/>
      <c r="Q7317" s="5" t="s">
        <v>3644</v>
      </c>
      <c r="R7317" s="5" t="s">
        <v>18863</v>
      </c>
      <c r="S7317" s="5" t="s">
        <v>18625</v>
      </c>
      <c r="T7317" s="5" t="s">
        <v>2639</v>
      </c>
      <c r="U7317" s="5" t="str">
        <f aca="false">IF(ISNUMBER(FIND(",", T7317)), MID(T7317, FIND(",", T7317) + 2, LEN(T7317) - FIND(",", T7317) - 1), IF(T7317&lt;&gt;"", T7317, "unknown"))</f>
        <v>Japan</v>
      </c>
      <c r="V7317" s="5" t="s">
        <v>27</v>
      </c>
    </row>
    <row r="7318" customFormat="false" ht="13.8" hidden="false" customHeight="false" outlineLevel="0" collapsed="false">
      <c r="A7318" s="5" t="s">
        <v>18864</v>
      </c>
      <c r="B7318" s="5" t="n">
        <f aca="false">YEAR(DATEVALUE(LEFT(A7318, 10)))</f>
        <v>1931</v>
      </c>
      <c r="C7318" s="6" t="n">
        <v>11629</v>
      </c>
      <c r="D7318" s="2" t="n">
        <v>0.022337962962963</v>
      </c>
      <c r="F7318" s="5" t="n">
        <v>16.261</v>
      </c>
      <c r="G7318" s="5" t="n">
        <v>-96.67</v>
      </c>
      <c r="H7318" s="5" t="n">
        <v>35</v>
      </c>
      <c r="I7318" s="5" t="n">
        <v>6.6</v>
      </c>
      <c r="J7318" s="5" t="s">
        <v>13467</v>
      </c>
      <c r="K7318" s="5"/>
      <c r="L7318" s="5"/>
      <c r="M7318" s="5" t="n">
        <v>30</v>
      </c>
      <c r="N7318" s="5"/>
      <c r="O7318" s="5"/>
      <c r="P7318" s="5"/>
      <c r="Q7318" s="5" t="s">
        <v>3644</v>
      </c>
      <c r="R7318" s="5" t="s">
        <v>18865</v>
      </c>
      <c r="S7318" s="5" t="s">
        <v>18625</v>
      </c>
      <c r="T7318" s="5" t="s">
        <v>1074</v>
      </c>
      <c r="U7318" s="5" t="str">
        <f aca="false">IF(ISNUMBER(FIND(",", T7318)), MID(T7318, FIND(",", T7318) + 2, LEN(T7318) - FIND(",", T7318) - 1), IF(T7318&lt;&gt;"", T7318, "unknown"))</f>
        <v>Mexico</v>
      </c>
      <c r="V7318" s="5" t="s">
        <v>27</v>
      </c>
    </row>
    <row r="7319" customFormat="false" ht="13.8" hidden="false" customHeight="false" outlineLevel="0" collapsed="false">
      <c r="A7319" s="5" t="s">
        <v>18866</v>
      </c>
      <c r="B7319" s="5" t="n">
        <f aca="false">YEAR(DATEVALUE(LEFT(A7319, 10)))</f>
        <v>1931</v>
      </c>
      <c r="C7319" s="6" t="n">
        <v>11614</v>
      </c>
      <c r="D7319" s="2" t="n">
        <v>0.187349537037037</v>
      </c>
      <c r="F7319" s="5" t="n">
        <v>-26.765</v>
      </c>
      <c r="G7319" s="5" t="n">
        <v>-179.91</v>
      </c>
      <c r="H7319" s="5" t="n">
        <v>35</v>
      </c>
      <c r="I7319" s="5" t="n">
        <v>6.6</v>
      </c>
      <c r="J7319" s="5" t="s">
        <v>13467</v>
      </c>
      <c r="K7319" s="5"/>
      <c r="L7319" s="5"/>
      <c r="M7319" s="5" t="n">
        <v>33</v>
      </c>
      <c r="N7319" s="5"/>
      <c r="O7319" s="5"/>
      <c r="P7319" s="5"/>
      <c r="Q7319" s="5" t="s">
        <v>3644</v>
      </c>
      <c r="R7319" s="5" t="s">
        <v>18867</v>
      </c>
      <c r="S7319" s="5" t="s">
        <v>18625</v>
      </c>
      <c r="T7319" s="5" t="s">
        <v>1124</v>
      </c>
      <c r="U7319" s="5" t="str">
        <f aca="false">IF(ISNUMBER(FIND(",", T7319)), MID(T7319, FIND(",", T7319) + 2, LEN(T7319) - FIND(",", T7319) - 1), IF(T7319&lt;&gt;"", T7319, "unknown"))</f>
        <v>south of the Fiji Islands</v>
      </c>
      <c r="V7319" s="5" t="s">
        <v>27</v>
      </c>
    </row>
    <row r="7320" customFormat="false" ht="13.8" hidden="false" customHeight="false" outlineLevel="0" collapsed="false">
      <c r="A7320" s="5" t="s">
        <v>18868</v>
      </c>
      <c r="B7320" s="5" t="n">
        <f aca="false">YEAR(DATEVALUE(LEFT(A7320, 10)))</f>
        <v>1931</v>
      </c>
      <c r="C7320" s="6" t="n">
        <v>11606</v>
      </c>
      <c r="D7320" s="2" t="n">
        <v>0.0950115740740741</v>
      </c>
      <c r="F7320" s="5" t="n">
        <v>-10.66</v>
      </c>
      <c r="G7320" s="5" t="n">
        <v>161.064</v>
      </c>
      <c r="H7320" s="5" t="n">
        <v>35</v>
      </c>
      <c r="I7320" s="5" t="n">
        <v>6.6</v>
      </c>
      <c r="J7320" s="5" t="s">
        <v>13467</v>
      </c>
      <c r="K7320" s="5"/>
      <c r="L7320" s="5"/>
      <c r="M7320" s="5" t="n">
        <v>8</v>
      </c>
      <c r="N7320" s="5"/>
      <c r="O7320" s="5"/>
      <c r="P7320" s="5"/>
      <c r="Q7320" s="5" t="s">
        <v>3644</v>
      </c>
      <c r="R7320" s="5" t="s">
        <v>18869</v>
      </c>
      <c r="S7320" s="5" t="s">
        <v>18625</v>
      </c>
      <c r="T7320" s="5" t="s">
        <v>911</v>
      </c>
      <c r="U7320" s="5" t="str">
        <f aca="false">IF(ISNUMBER(FIND(",", T7320)), MID(T7320, FIND(",", T7320) + 2, LEN(T7320) - FIND(",", T7320) - 1), IF(T7320&lt;&gt;"", T7320, "unknown"))</f>
        <v>Solomon Islands</v>
      </c>
      <c r="V7320" s="5" t="s">
        <v>27</v>
      </c>
    </row>
    <row r="7321" customFormat="false" ht="13.8" hidden="false" customHeight="false" outlineLevel="0" collapsed="false">
      <c r="A7321" s="5" t="s">
        <v>18870</v>
      </c>
      <c r="B7321" s="5" t="n">
        <f aca="false">YEAR(DATEVALUE(LEFT(A7321, 10)))</f>
        <v>1931</v>
      </c>
      <c r="C7321" s="6" t="n">
        <v>11606</v>
      </c>
      <c r="D7321" s="2" t="n">
        <v>0.0631134259259259</v>
      </c>
      <c r="F7321" s="5" t="n">
        <v>-9.878</v>
      </c>
      <c r="G7321" s="5" t="n">
        <v>161.334</v>
      </c>
      <c r="H7321" s="5" t="n">
        <v>35</v>
      </c>
      <c r="I7321" s="5" t="n">
        <v>6.6</v>
      </c>
      <c r="J7321" s="5" t="s">
        <v>13467</v>
      </c>
      <c r="K7321" s="5"/>
      <c r="L7321" s="5"/>
      <c r="M7321" s="5" t="n">
        <v>11</v>
      </c>
      <c r="N7321" s="5"/>
      <c r="O7321" s="5"/>
      <c r="P7321" s="5"/>
      <c r="Q7321" s="5" t="s">
        <v>3644</v>
      </c>
      <c r="R7321" s="5" t="s">
        <v>18871</v>
      </c>
      <c r="S7321" s="5" t="s">
        <v>18625</v>
      </c>
      <c r="T7321" s="5" t="s">
        <v>911</v>
      </c>
      <c r="U7321" s="5" t="str">
        <f aca="false">IF(ISNUMBER(FIND(",", T7321)), MID(T7321, FIND(",", T7321) + 2, LEN(T7321) - FIND(",", T7321) - 1), IF(T7321&lt;&gt;"", T7321, "unknown"))</f>
        <v>Solomon Islands</v>
      </c>
      <c r="V7321" s="5" t="s">
        <v>27</v>
      </c>
    </row>
    <row r="7322" customFormat="false" ht="13.8" hidden="false" customHeight="false" outlineLevel="0" collapsed="false">
      <c r="A7322" s="5" t="s">
        <v>18872</v>
      </c>
      <c r="B7322" s="5" t="n">
        <f aca="false">YEAR(DATEVALUE(LEFT(A7322, 10)))</f>
        <v>1931</v>
      </c>
      <c r="C7322" s="6" t="n">
        <v>11606</v>
      </c>
      <c r="D7322" s="2" t="n">
        <v>0.0474884259259259</v>
      </c>
      <c r="F7322" s="5" t="n">
        <v>-10.13</v>
      </c>
      <c r="G7322" s="5" t="n">
        <v>161.184</v>
      </c>
      <c r="H7322" s="5" t="n">
        <v>35</v>
      </c>
      <c r="I7322" s="5" t="n">
        <v>6.6</v>
      </c>
      <c r="J7322" s="5" t="s">
        <v>13467</v>
      </c>
      <c r="K7322" s="5"/>
      <c r="L7322" s="5"/>
      <c r="M7322" s="5" t="n">
        <v>13</v>
      </c>
      <c r="N7322" s="5"/>
      <c r="O7322" s="5"/>
      <c r="P7322" s="5"/>
      <c r="Q7322" s="5" t="s">
        <v>3644</v>
      </c>
      <c r="R7322" s="5" t="s">
        <v>18873</v>
      </c>
      <c r="S7322" s="5" t="s">
        <v>18625</v>
      </c>
      <c r="T7322" s="5" t="s">
        <v>911</v>
      </c>
      <c r="U7322" s="5" t="str">
        <f aca="false">IF(ISNUMBER(FIND(",", T7322)), MID(T7322, FIND(",", T7322) + 2, LEN(T7322) - FIND(",", T7322) - 1), IF(T7322&lt;&gt;"", T7322, "unknown"))</f>
        <v>Solomon Islands</v>
      </c>
      <c r="V7322" s="5" t="s">
        <v>27</v>
      </c>
    </row>
    <row r="7323" customFormat="false" ht="13.8" hidden="false" customHeight="false" outlineLevel="0" collapsed="false">
      <c r="A7323" s="5" t="s">
        <v>18874</v>
      </c>
      <c r="B7323" s="5" t="n">
        <f aca="false">YEAR(DATEVALUE(LEFT(A7323, 10)))</f>
        <v>1931</v>
      </c>
      <c r="C7323" s="6" t="n">
        <v>11606</v>
      </c>
      <c r="D7323" s="2" t="n">
        <v>0.013900462962963</v>
      </c>
      <c r="F7323" s="5" t="n">
        <v>-9.968</v>
      </c>
      <c r="G7323" s="5" t="n">
        <v>161.194</v>
      </c>
      <c r="H7323" s="5" t="n">
        <v>50.2</v>
      </c>
      <c r="I7323" s="5" t="n">
        <v>7.7</v>
      </c>
      <c r="J7323" s="5" t="s">
        <v>3643</v>
      </c>
      <c r="K7323" s="5"/>
      <c r="L7323" s="5"/>
      <c r="M7323" s="5" t="n">
        <v>75</v>
      </c>
      <c r="N7323" s="5"/>
      <c r="O7323" s="5"/>
      <c r="P7323" s="5"/>
      <c r="Q7323" s="5" t="s">
        <v>3644</v>
      </c>
      <c r="R7323" s="5" t="s">
        <v>18875</v>
      </c>
      <c r="S7323" s="5" t="s">
        <v>18625</v>
      </c>
      <c r="T7323" s="5" t="s">
        <v>911</v>
      </c>
      <c r="U7323" s="5" t="str">
        <f aca="false">IF(ISNUMBER(FIND(",", T7323)), MID(T7323, FIND(",", T7323) + 2, LEN(T7323) - FIND(",", T7323) - 1), IF(T7323&lt;&gt;"", T7323, "unknown"))</f>
        <v>Solomon Islands</v>
      </c>
      <c r="V7323" s="5" t="s">
        <v>27</v>
      </c>
    </row>
    <row r="7324" customFormat="false" ht="13.8" hidden="false" customHeight="false" outlineLevel="0" collapsed="false">
      <c r="A7324" s="5" t="s">
        <v>18876</v>
      </c>
      <c r="B7324" s="5" t="n">
        <f aca="false">YEAR(DATEVALUE(LEFT(A7324, 10)))</f>
        <v>1931</v>
      </c>
      <c r="C7324" s="6" t="n">
        <v>11601</v>
      </c>
      <c r="D7324" s="2" t="n">
        <v>0.938518518518519</v>
      </c>
      <c r="F7324" s="5" t="n">
        <v>36.535</v>
      </c>
      <c r="G7324" s="5" t="n">
        <v>70.854</v>
      </c>
      <c r="H7324" s="5" t="n">
        <v>206.4</v>
      </c>
      <c r="I7324" s="5" t="n">
        <v>6.6</v>
      </c>
      <c r="J7324" s="5" t="s">
        <v>13467</v>
      </c>
      <c r="K7324" s="5"/>
      <c r="L7324" s="5"/>
      <c r="M7324" s="5" t="n">
        <v>62</v>
      </c>
      <c r="N7324" s="5"/>
      <c r="O7324" s="5"/>
      <c r="P7324" s="5"/>
      <c r="Q7324" s="5" t="s">
        <v>3644</v>
      </c>
      <c r="R7324" s="5" t="s">
        <v>18877</v>
      </c>
      <c r="S7324" s="5" t="s">
        <v>18625</v>
      </c>
      <c r="T7324" s="5" t="s">
        <v>1948</v>
      </c>
      <c r="U7324" s="5" t="str">
        <f aca="false">IF(ISNUMBER(FIND(",", T7324)), MID(T7324, FIND(",", T7324) + 2, LEN(T7324) - FIND(",", T7324) - 1), IF(T7324&lt;&gt;"", T7324, "unknown"))</f>
        <v>Afghanistan</v>
      </c>
      <c r="V7324" s="5" t="s">
        <v>27</v>
      </c>
    </row>
    <row r="7325" customFormat="false" ht="13.8" hidden="false" customHeight="false" outlineLevel="0" collapsed="false">
      <c r="A7325" s="5" t="s">
        <v>18878</v>
      </c>
      <c r="B7325" s="5" t="n">
        <f aca="false">YEAR(DATEVALUE(LEFT(A7325, 10)))</f>
        <v>1931</v>
      </c>
      <c r="C7325" s="6" t="n">
        <v>11599</v>
      </c>
      <c r="D7325" s="2" t="n">
        <v>0.949849537037037</v>
      </c>
      <c r="F7325" s="5" t="n">
        <v>-10.913</v>
      </c>
      <c r="G7325" s="5" t="n">
        <v>161.403</v>
      </c>
      <c r="H7325" s="5" t="n">
        <v>35</v>
      </c>
      <c r="I7325" s="5" t="n">
        <v>7.1</v>
      </c>
      <c r="J7325" s="5" t="s">
        <v>3643</v>
      </c>
      <c r="K7325" s="5"/>
      <c r="L7325" s="5"/>
      <c r="M7325" s="5" t="n">
        <v>34</v>
      </c>
      <c r="N7325" s="5"/>
      <c r="O7325" s="5"/>
      <c r="P7325" s="5"/>
      <c r="Q7325" s="5" t="s">
        <v>3644</v>
      </c>
      <c r="R7325" s="5" t="s">
        <v>18879</v>
      </c>
      <c r="S7325" s="5" t="s">
        <v>18625</v>
      </c>
      <c r="T7325" s="5" t="s">
        <v>911</v>
      </c>
      <c r="U7325" s="5" t="str">
        <f aca="false">IF(ISNUMBER(FIND(",", T7325)), MID(T7325, FIND(",", T7325) + 2, LEN(T7325) - FIND(",", T7325) - 1), IF(T7325&lt;&gt;"", T7325, "unknown"))</f>
        <v>Solomon Islands</v>
      </c>
      <c r="V7325" s="5" t="s">
        <v>27</v>
      </c>
    </row>
    <row r="7326" customFormat="false" ht="13.8" hidden="false" customHeight="false" outlineLevel="0" collapsed="false">
      <c r="A7326" s="5" t="s">
        <v>18880</v>
      </c>
      <c r="B7326" s="5" t="n">
        <f aca="false">YEAR(DATEVALUE(LEFT(A7326, 10)))</f>
        <v>1931</v>
      </c>
      <c r="C7326" s="6" t="n">
        <v>11599</v>
      </c>
      <c r="D7326" s="2" t="n">
        <v>0.913356481481482</v>
      </c>
      <c r="F7326" s="5" t="n">
        <v>-12.684</v>
      </c>
      <c r="G7326" s="5" t="n">
        <v>163.187</v>
      </c>
      <c r="H7326" s="5" t="n">
        <v>35</v>
      </c>
      <c r="I7326" s="5" t="n">
        <v>7</v>
      </c>
      <c r="J7326" s="5" t="s">
        <v>1621</v>
      </c>
      <c r="K7326" s="5"/>
      <c r="L7326" s="5"/>
      <c r="M7326" s="5" t="n">
        <v>10</v>
      </c>
      <c r="N7326" s="5"/>
      <c r="O7326" s="5"/>
      <c r="P7326" s="5"/>
      <c r="Q7326" s="5" t="s">
        <v>3644</v>
      </c>
      <c r="R7326" s="5" t="s">
        <v>18881</v>
      </c>
      <c r="S7326" s="5" t="s">
        <v>18625</v>
      </c>
      <c r="T7326" s="5" t="s">
        <v>911</v>
      </c>
      <c r="U7326" s="5" t="str">
        <f aca="false">IF(ISNUMBER(FIND(",", T7326)), MID(T7326, FIND(",", T7326) + 2, LEN(T7326) - FIND(",", T7326) - 1), IF(T7326&lt;&gt;"", T7326, "unknown"))</f>
        <v>Solomon Islands</v>
      </c>
      <c r="V7326" s="5" t="s">
        <v>27</v>
      </c>
    </row>
    <row r="7327" customFormat="false" ht="13.8" hidden="false" customHeight="false" outlineLevel="0" collapsed="false">
      <c r="A7327" s="5" t="s">
        <v>18882</v>
      </c>
      <c r="B7327" s="5" t="n">
        <f aca="false">YEAR(DATEVALUE(LEFT(A7327, 10)))</f>
        <v>1931</v>
      </c>
      <c r="C7327" s="6" t="n">
        <v>11599</v>
      </c>
      <c r="D7327" s="2" t="n">
        <v>0.887731481481482</v>
      </c>
      <c r="F7327" s="5" t="n">
        <v>-12.292</v>
      </c>
      <c r="G7327" s="5" t="n">
        <v>161.538</v>
      </c>
      <c r="H7327" s="5" t="n">
        <v>35</v>
      </c>
      <c r="I7327" s="5" t="n">
        <v>6.6</v>
      </c>
      <c r="J7327" s="5" t="s">
        <v>13467</v>
      </c>
      <c r="K7327" s="5"/>
      <c r="L7327" s="5"/>
      <c r="M7327" s="5" t="n">
        <v>15</v>
      </c>
      <c r="N7327" s="5"/>
      <c r="O7327" s="5"/>
      <c r="P7327" s="5"/>
      <c r="Q7327" s="5" t="s">
        <v>3644</v>
      </c>
      <c r="R7327" s="5" t="s">
        <v>18883</v>
      </c>
      <c r="S7327" s="5" t="s">
        <v>18625</v>
      </c>
      <c r="T7327" s="5" t="s">
        <v>911</v>
      </c>
      <c r="U7327" s="5" t="str">
        <f aca="false">IF(ISNUMBER(FIND(",", T7327)), MID(T7327, FIND(",", T7327) + 2, LEN(T7327) - FIND(",", T7327) - 1), IF(T7327&lt;&gt;"", T7327, "unknown"))</f>
        <v>Solomon Islands</v>
      </c>
      <c r="V7327" s="5" t="s">
        <v>27</v>
      </c>
    </row>
    <row r="7328" customFormat="false" ht="13.8" hidden="false" customHeight="false" outlineLevel="0" collapsed="false">
      <c r="A7328" s="5" t="s">
        <v>18884</v>
      </c>
      <c r="B7328" s="5" t="n">
        <f aca="false">YEAR(DATEVALUE(LEFT(A7328, 10)))</f>
        <v>1931</v>
      </c>
      <c r="C7328" s="6" t="n">
        <v>11599</v>
      </c>
      <c r="D7328" s="2" t="n">
        <v>0.800925925925926</v>
      </c>
      <c r="F7328" s="5" t="n">
        <v>-10.932</v>
      </c>
      <c r="G7328" s="5" t="n">
        <v>161.016</v>
      </c>
      <c r="H7328" s="5" t="n">
        <v>35</v>
      </c>
      <c r="I7328" s="5" t="n">
        <v>7.8</v>
      </c>
      <c r="J7328" s="5" t="s">
        <v>3643</v>
      </c>
      <c r="K7328" s="5"/>
      <c r="L7328" s="5"/>
      <c r="M7328" s="5" t="n">
        <v>45</v>
      </c>
      <c r="N7328" s="5"/>
      <c r="O7328" s="5"/>
      <c r="P7328" s="5"/>
      <c r="Q7328" s="5" t="s">
        <v>3644</v>
      </c>
      <c r="R7328" s="5" t="s">
        <v>18885</v>
      </c>
      <c r="S7328" s="5" t="s">
        <v>18625</v>
      </c>
      <c r="T7328" s="5" t="s">
        <v>911</v>
      </c>
      <c r="U7328" s="5" t="str">
        <f aca="false">IF(ISNUMBER(FIND(",", T7328)), MID(T7328, FIND(",", T7328) + 2, LEN(T7328) - FIND(",", T7328) - 1), IF(T7328&lt;&gt;"", T7328, "unknown"))</f>
        <v>Solomon Islands</v>
      </c>
      <c r="V7328" s="5" t="s">
        <v>27</v>
      </c>
    </row>
    <row r="7329" customFormat="false" ht="13.8" hidden="false" customHeight="false" outlineLevel="0" collapsed="false">
      <c r="A7329" s="5" t="s">
        <v>18886</v>
      </c>
      <c r="B7329" s="5" t="n">
        <f aca="false">YEAR(DATEVALUE(LEFT(A7329, 10)))</f>
        <v>1931</v>
      </c>
      <c r="C7329" s="6" t="n">
        <v>11591</v>
      </c>
      <c r="D7329" s="2" t="n">
        <v>0.249907407407407</v>
      </c>
      <c r="F7329" s="5" t="n">
        <v>-5.178</v>
      </c>
      <c r="G7329" s="5" t="n">
        <v>102.511</v>
      </c>
      <c r="H7329" s="5" t="n">
        <v>35</v>
      </c>
      <c r="I7329" s="5" t="n">
        <v>7.3</v>
      </c>
      <c r="J7329" s="5" t="s">
        <v>3643</v>
      </c>
      <c r="K7329" s="5"/>
      <c r="L7329" s="5"/>
      <c r="M7329" s="5" t="n">
        <v>52</v>
      </c>
      <c r="N7329" s="5"/>
      <c r="O7329" s="5"/>
      <c r="P7329" s="5"/>
      <c r="Q7329" s="5" t="s">
        <v>3644</v>
      </c>
      <c r="R7329" s="5" t="s">
        <v>18887</v>
      </c>
      <c r="S7329" s="5" t="s">
        <v>18625</v>
      </c>
      <c r="T7329" s="5" t="s">
        <v>1828</v>
      </c>
      <c r="U7329" s="5" t="str">
        <f aca="false">IF(ISNUMBER(FIND(",", T7329)), MID(T7329, FIND(",", T7329) + 2, LEN(T7329) - FIND(",", T7329) - 1), IF(T7329&lt;&gt;"", T7329, "unknown"))</f>
        <v>Indonesia</v>
      </c>
      <c r="V7329" s="5" t="s">
        <v>27</v>
      </c>
    </row>
    <row r="7330" customFormat="false" ht="13.8" hidden="false" customHeight="false" outlineLevel="0" collapsed="false">
      <c r="A7330" s="5" t="s">
        <v>18888</v>
      </c>
      <c r="B7330" s="5" t="n">
        <f aca="false">YEAR(DATEVALUE(LEFT(A7330, 10)))</f>
        <v>1931</v>
      </c>
      <c r="C7330" s="6" t="n">
        <v>11587</v>
      </c>
      <c r="D7330" s="2" t="n">
        <v>0.565648148148148</v>
      </c>
      <c r="F7330" s="5" t="n">
        <v>-37.961</v>
      </c>
      <c r="G7330" s="5" t="n">
        <v>177.811</v>
      </c>
      <c r="H7330" s="5" t="n">
        <v>101.3</v>
      </c>
      <c r="I7330" s="5" t="n">
        <v>6.6</v>
      </c>
      <c r="J7330" s="5" t="s">
        <v>13467</v>
      </c>
      <c r="K7330" s="5"/>
      <c r="L7330" s="5"/>
      <c r="M7330" s="5" t="n">
        <v>30</v>
      </c>
      <c r="N7330" s="5"/>
      <c r="O7330" s="5"/>
      <c r="P7330" s="5"/>
      <c r="Q7330" s="5" t="s">
        <v>3644</v>
      </c>
      <c r="R7330" s="5" t="s">
        <v>18889</v>
      </c>
      <c r="S7330" s="5" t="s">
        <v>18625</v>
      </c>
      <c r="T7330" s="5" t="s">
        <v>3515</v>
      </c>
      <c r="U7330" s="5" t="str">
        <f aca="false">IF(ISNUMBER(FIND(",", T7330)), MID(T7330, FIND(",", T7330) + 2, LEN(T7330) - FIND(",", T7330) - 1), IF(T7330&lt;&gt;"", T7330, "unknown"))</f>
        <v>off the east coast of the North Island of New Zealand</v>
      </c>
      <c r="V7330" s="5" t="s">
        <v>27</v>
      </c>
    </row>
    <row r="7331" customFormat="false" ht="13.8" hidden="false" customHeight="false" outlineLevel="0" collapsed="false">
      <c r="A7331" s="5" t="s">
        <v>18890</v>
      </c>
      <c r="B7331" s="5" t="n">
        <f aca="false">YEAR(DATEVALUE(LEFT(A7331, 10)))</f>
        <v>1931</v>
      </c>
      <c r="C7331" s="6" t="n">
        <v>11587</v>
      </c>
      <c r="D7331" s="2" t="n">
        <v>0.435659722222222</v>
      </c>
      <c r="F7331" s="5" t="n">
        <v>19.421</v>
      </c>
      <c r="G7331" s="5" t="n">
        <v>113.158</v>
      </c>
      <c r="H7331" s="5" t="n">
        <v>25</v>
      </c>
      <c r="I7331" s="5" t="n">
        <v>6.6</v>
      </c>
      <c r="J7331" s="5" t="s">
        <v>13467</v>
      </c>
      <c r="K7331" s="5"/>
      <c r="L7331" s="5"/>
      <c r="M7331" s="5" t="n">
        <v>28</v>
      </c>
      <c r="N7331" s="5"/>
      <c r="O7331" s="5"/>
      <c r="P7331" s="5"/>
      <c r="Q7331" s="5" t="s">
        <v>3644</v>
      </c>
      <c r="R7331" s="5" t="s">
        <v>18891</v>
      </c>
      <c r="S7331" s="5" t="s">
        <v>18625</v>
      </c>
      <c r="T7331" s="5" t="s">
        <v>18892</v>
      </c>
      <c r="U7331" s="5" t="str">
        <f aca="false">IF(ISNUMBER(FIND(",", T7331)), MID(T7331, FIND(",", T7331) + 2, LEN(T7331) - FIND(",", T7331) - 1), IF(T7331&lt;&gt;"", T7331, "unknown"))</f>
        <v>South China Sea</v>
      </c>
      <c r="V7331" s="5" t="s">
        <v>27</v>
      </c>
    </row>
    <row r="7332" customFormat="false" ht="13.8" hidden="false" customHeight="false" outlineLevel="0" collapsed="false">
      <c r="A7332" s="5" t="s">
        <v>18893</v>
      </c>
      <c r="B7332" s="5" t="n">
        <f aca="false">YEAR(DATEVALUE(LEFT(A7332, 10)))</f>
        <v>1931</v>
      </c>
      <c r="C7332" s="6" t="n">
        <v>11587</v>
      </c>
      <c r="D7332" s="2" t="n">
        <v>0.0972569444444444</v>
      </c>
      <c r="F7332" s="5" t="n">
        <v>36.021</v>
      </c>
      <c r="G7332" s="5" t="n">
        <v>139.381</v>
      </c>
      <c r="H7332" s="5" t="n">
        <v>35</v>
      </c>
      <c r="I7332" s="5" t="n">
        <v>6.6</v>
      </c>
      <c r="J7332" s="5" t="s">
        <v>13467</v>
      </c>
      <c r="K7332" s="5"/>
      <c r="L7332" s="5"/>
      <c r="M7332" s="5" t="n">
        <v>35</v>
      </c>
      <c r="N7332" s="5"/>
      <c r="O7332" s="5"/>
      <c r="P7332" s="5"/>
      <c r="Q7332" s="5" t="s">
        <v>3644</v>
      </c>
      <c r="R7332" s="5" t="s">
        <v>18894</v>
      </c>
      <c r="S7332" s="5" t="s">
        <v>18625</v>
      </c>
      <c r="T7332" s="5" t="s">
        <v>1512</v>
      </c>
      <c r="U7332" s="5" t="str">
        <f aca="false">IF(ISNUMBER(FIND(",", T7332)), MID(T7332, FIND(",", T7332) + 2, LEN(T7332) - FIND(",", T7332) - 1), IF(T7332&lt;&gt;"", T7332, "unknown"))</f>
        <v>Japan</v>
      </c>
      <c r="V7332" s="5" t="s">
        <v>27</v>
      </c>
    </row>
    <row r="7333" customFormat="false" ht="13.8" hidden="false" customHeight="false" outlineLevel="0" collapsed="false">
      <c r="A7333" s="5" t="s">
        <v>18895</v>
      </c>
      <c r="B7333" s="5" t="n">
        <f aca="false">YEAR(DATEVALUE(LEFT(A7333, 10)))</f>
        <v>1931</v>
      </c>
      <c r="C7333" s="6" t="n">
        <v>11575</v>
      </c>
      <c r="D7333" s="2" t="n">
        <v>0.860046296296296</v>
      </c>
      <c r="F7333" s="5" t="n">
        <v>19.152</v>
      </c>
      <c r="G7333" s="5" t="n">
        <v>145.489</v>
      </c>
      <c r="H7333" s="5" t="n">
        <v>171.8</v>
      </c>
      <c r="I7333" s="5" t="n">
        <v>7.1</v>
      </c>
      <c r="J7333" s="5" t="s">
        <v>1061</v>
      </c>
      <c r="K7333" s="5"/>
      <c r="L7333" s="5"/>
      <c r="M7333" s="5" t="n">
        <v>35</v>
      </c>
      <c r="N7333" s="5"/>
      <c r="O7333" s="5"/>
      <c r="P7333" s="5"/>
      <c r="Q7333" s="5" t="s">
        <v>3644</v>
      </c>
      <c r="R7333" s="5" t="s">
        <v>18896</v>
      </c>
      <c r="S7333" s="5" t="s">
        <v>18625</v>
      </c>
      <c r="T7333" s="5" t="s">
        <v>2266</v>
      </c>
      <c r="U7333" s="5" t="str">
        <f aca="false">IF(ISNUMBER(FIND(",", T7333)), MID(T7333, FIND(",", T7333) + 2, LEN(T7333) - FIND(",", T7333) - 1), IF(T7333&lt;&gt;"", T7333, "unknown"))</f>
        <v>Northern Mariana Islands</v>
      </c>
      <c r="V7333" s="5" t="s">
        <v>27</v>
      </c>
    </row>
    <row r="7334" customFormat="false" ht="13.8" hidden="false" customHeight="false" outlineLevel="0" collapsed="false">
      <c r="A7334" s="5" t="s">
        <v>18897</v>
      </c>
      <c r="B7334" s="5" t="n">
        <f aca="false">YEAR(DATEVALUE(LEFT(A7334, 10)))</f>
        <v>1931</v>
      </c>
      <c r="C7334" s="6" t="n">
        <v>11562</v>
      </c>
      <c r="D7334" s="2" t="n">
        <v>0.644027777777778</v>
      </c>
      <c r="F7334" s="5" t="n">
        <v>29.473</v>
      </c>
      <c r="G7334" s="5" t="n">
        <v>67.172</v>
      </c>
      <c r="H7334" s="5" t="n">
        <v>35</v>
      </c>
      <c r="I7334" s="5" t="n">
        <v>7.1</v>
      </c>
      <c r="J7334" s="5" t="s">
        <v>3643</v>
      </c>
      <c r="K7334" s="5"/>
      <c r="L7334" s="5"/>
      <c r="M7334" s="5" t="n">
        <v>74</v>
      </c>
      <c r="N7334" s="5"/>
      <c r="O7334" s="5"/>
      <c r="P7334" s="5"/>
      <c r="Q7334" s="5" t="s">
        <v>3644</v>
      </c>
      <c r="R7334" s="5" t="s">
        <v>18898</v>
      </c>
      <c r="S7334" s="5" t="s">
        <v>18625</v>
      </c>
      <c r="T7334" s="5" t="s">
        <v>3010</v>
      </c>
      <c r="U7334" s="5" t="str">
        <f aca="false">IF(ISNUMBER(FIND(",", T7334)), MID(T7334, FIND(",", T7334) + 2, LEN(T7334) - FIND(",", T7334) - 1), IF(T7334&lt;&gt;"", T7334, "unknown"))</f>
        <v>Pakistan</v>
      </c>
      <c r="V7334" s="5" t="s">
        <v>27</v>
      </c>
    </row>
    <row r="7335" customFormat="false" ht="13.8" hidden="false" customHeight="false" outlineLevel="0" collapsed="false">
      <c r="A7335" s="5" t="s">
        <v>18899</v>
      </c>
      <c r="B7335" s="5" t="n">
        <f aca="false">YEAR(DATEVALUE(LEFT(A7335, 10)))</f>
        <v>1931</v>
      </c>
      <c r="C7335" s="6" t="n">
        <v>11559</v>
      </c>
      <c r="D7335" s="2" t="n">
        <v>0.899618055555556</v>
      </c>
      <c r="F7335" s="5" t="n">
        <v>29.733</v>
      </c>
      <c r="G7335" s="5" t="n">
        <v>67.425</v>
      </c>
      <c r="H7335" s="5" t="n">
        <v>35</v>
      </c>
      <c r="I7335" s="5" t="n">
        <v>6.7</v>
      </c>
      <c r="J7335" s="5" t="s">
        <v>1621</v>
      </c>
      <c r="K7335" s="5"/>
      <c r="L7335" s="5"/>
      <c r="M7335" s="5" t="n">
        <v>57</v>
      </c>
      <c r="N7335" s="5"/>
      <c r="O7335" s="5"/>
      <c r="P7335" s="5"/>
      <c r="Q7335" s="5" t="s">
        <v>3644</v>
      </c>
      <c r="R7335" s="5" t="s">
        <v>18900</v>
      </c>
      <c r="S7335" s="5" t="s">
        <v>18625</v>
      </c>
      <c r="T7335" s="5" t="s">
        <v>3010</v>
      </c>
      <c r="U7335" s="5" t="str">
        <f aca="false">IF(ISNUMBER(FIND(",", T7335)), MID(T7335, FIND(",", T7335) + 2, LEN(T7335) - FIND(",", T7335) - 1), IF(T7335&lt;&gt;"", T7335, "unknown"))</f>
        <v>Pakistan</v>
      </c>
      <c r="V7335" s="5" t="s">
        <v>27</v>
      </c>
    </row>
    <row r="7336" customFormat="false" ht="13.8" hidden="false" customHeight="false" outlineLevel="0" collapsed="false">
      <c r="A7336" s="5" t="s">
        <v>18901</v>
      </c>
      <c r="B7336" s="5" t="n">
        <f aca="false">YEAR(DATEVALUE(LEFT(A7336, 10)))</f>
        <v>1931</v>
      </c>
      <c r="C7336" s="6" t="n">
        <v>11553</v>
      </c>
      <c r="D7336" s="2" t="n">
        <v>0.598009259259259</v>
      </c>
      <c r="F7336" s="5" t="n">
        <v>47.29</v>
      </c>
      <c r="G7336" s="5" t="n">
        <v>90.118</v>
      </c>
      <c r="H7336" s="5" t="n">
        <v>35</v>
      </c>
      <c r="I7336" s="5" t="n">
        <v>7.2</v>
      </c>
      <c r="J7336" s="5" t="s">
        <v>3643</v>
      </c>
      <c r="K7336" s="5"/>
      <c r="L7336" s="5"/>
      <c r="M7336" s="5" t="n">
        <v>85</v>
      </c>
      <c r="N7336" s="5"/>
      <c r="O7336" s="5"/>
      <c r="P7336" s="5"/>
      <c r="Q7336" s="5" t="s">
        <v>3644</v>
      </c>
      <c r="R7336" s="5" t="s">
        <v>18902</v>
      </c>
      <c r="S7336" s="5" t="s">
        <v>18625</v>
      </c>
      <c r="T7336" s="5" t="s">
        <v>18903</v>
      </c>
      <c r="U7336" s="5" t="str">
        <f aca="false">IF(ISNUMBER(FIND(",", T7336)), MID(T7336, FIND(",", T7336) + 2, LEN(T7336) - FIND(",", T7336) - 1), IF(T7336&lt;&gt;"", T7336, "unknown"))</f>
        <v>Mongolia-China border region</v>
      </c>
      <c r="V7336" s="5" t="s">
        <v>27</v>
      </c>
    </row>
    <row r="7337" customFormat="false" ht="13.8" hidden="false" customHeight="false" outlineLevel="0" collapsed="false">
      <c r="A7337" s="5" t="s">
        <v>18904</v>
      </c>
      <c r="B7337" s="5" t="n">
        <f aca="false">YEAR(DATEVALUE(LEFT(A7337, 10)))</f>
        <v>1931</v>
      </c>
      <c r="C7337" s="6" t="n">
        <v>11545</v>
      </c>
      <c r="D7337" s="2" t="n">
        <v>0.888043981481481</v>
      </c>
      <c r="F7337" s="5" t="n">
        <v>46.571</v>
      </c>
      <c r="G7337" s="5" t="n">
        <v>89.965</v>
      </c>
      <c r="H7337" s="5" t="n">
        <v>35</v>
      </c>
      <c r="I7337" s="5" t="n">
        <v>7.9</v>
      </c>
      <c r="J7337" s="5" t="s">
        <v>3643</v>
      </c>
      <c r="K7337" s="5"/>
      <c r="L7337" s="5"/>
      <c r="M7337" s="5" t="n">
        <v>87</v>
      </c>
      <c r="N7337" s="5"/>
      <c r="O7337" s="5"/>
      <c r="P7337" s="5"/>
      <c r="Q7337" s="5" t="s">
        <v>3644</v>
      </c>
      <c r="R7337" s="5" t="s">
        <v>18905</v>
      </c>
      <c r="S7337" s="5" t="s">
        <v>18625</v>
      </c>
      <c r="T7337" s="5" t="s">
        <v>932</v>
      </c>
      <c r="U7337" s="5" t="str">
        <f aca="false">IF(ISNUMBER(FIND(",", T7337)), MID(T7337, FIND(",", T7337) + 2, LEN(T7337) - FIND(",", T7337) - 1), IF(T7337&lt;&gt;"", T7337, "unknown"))</f>
        <v>China</v>
      </c>
      <c r="V7337" s="5" t="s">
        <v>27</v>
      </c>
    </row>
    <row r="7338" customFormat="false" ht="13.8" hidden="false" customHeight="false" outlineLevel="0" collapsed="false">
      <c r="A7338" s="5" t="s">
        <v>18906</v>
      </c>
      <c r="B7338" s="5" t="n">
        <f aca="false">YEAR(DATEVALUE(LEFT(A7338, 10)))</f>
        <v>1931</v>
      </c>
      <c r="C7338" s="6" t="n">
        <v>11542</v>
      </c>
      <c r="D7338" s="2" t="n">
        <v>0.0914699074074074</v>
      </c>
      <c r="F7338" s="5" t="n">
        <v>-2.859</v>
      </c>
      <c r="G7338" s="5" t="n">
        <v>142.079</v>
      </c>
      <c r="H7338" s="5" t="n">
        <v>35</v>
      </c>
      <c r="I7338" s="5" t="n">
        <v>7.1</v>
      </c>
      <c r="J7338" s="5" t="s">
        <v>3643</v>
      </c>
      <c r="K7338" s="5"/>
      <c r="L7338" s="5"/>
      <c r="M7338" s="5" t="n">
        <v>39</v>
      </c>
      <c r="N7338" s="5"/>
      <c r="O7338" s="5"/>
      <c r="P7338" s="5"/>
      <c r="Q7338" s="5" t="s">
        <v>3644</v>
      </c>
      <c r="R7338" s="5" t="s">
        <v>18907</v>
      </c>
      <c r="S7338" s="5" t="s">
        <v>18625</v>
      </c>
      <c r="T7338" s="5" t="s">
        <v>873</v>
      </c>
      <c r="U7338" s="5" t="str">
        <f aca="false">IF(ISNUMBER(FIND(",", T7338)), MID(T7338, FIND(",", T7338) + 2, LEN(T7338) - FIND(",", T7338) - 1), IF(T7338&lt;&gt;"", T7338, "unknown"))</f>
        <v>Papua New Guinea</v>
      </c>
      <c r="V7338" s="5" t="s">
        <v>27</v>
      </c>
    </row>
    <row r="7339" customFormat="false" ht="13.8" hidden="false" customHeight="false" outlineLevel="0" collapsed="false">
      <c r="A7339" s="5" t="s">
        <v>18908</v>
      </c>
      <c r="B7339" s="5" t="n">
        <f aca="false">YEAR(DATEVALUE(LEFT(A7339, 10)))</f>
        <v>1931</v>
      </c>
      <c r="C7339" s="6" t="n">
        <v>11527</v>
      </c>
      <c r="D7339" s="2" t="n">
        <v>0.597905092592593</v>
      </c>
      <c r="F7339" s="5" t="n">
        <v>-6.653</v>
      </c>
      <c r="G7339" s="5" t="n">
        <v>155.446</v>
      </c>
      <c r="H7339" s="5" t="n">
        <v>400</v>
      </c>
      <c r="I7339" s="5" t="n">
        <v>6.6</v>
      </c>
      <c r="J7339" s="5" t="s">
        <v>13467</v>
      </c>
      <c r="K7339" s="5"/>
      <c r="L7339" s="5"/>
      <c r="M7339" s="5" t="n">
        <v>28</v>
      </c>
      <c r="N7339" s="5"/>
      <c r="O7339" s="5"/>
      <c r="P7339" s="5"/>
      <c r="Q7339" s="5" t="s">
        <v>3644</v>
      </c>
      <c r="R7339" s="5" t="s">
        <v>18909</v>
      </c>
      <c r="S7339" s="5" t="s">
        <v>18625</v>
      </c>
      <c r="T7339" s="5" t="s">
        <v>1473</v>
      </c>
      <c r="U7339" s="5" t="str">
        <f aca="false">IF(ISNUMBER(FIND(",", T7339)), MID(T7339, FIND(",", T7339) + 2, LEN(T7339) - FIND(",", T7339) - 1), IF(T7339&lt;&gt;"", T7339, "unknown"))</f>
        <v>Papua New Guinea</v>
      </c>
      <c r="V7339" s="5" t="s">
        <v>27</v>
      </c>
    </row>
    <row r="7340" customFormat="false" ht="13.8" hidden="false" customHeight="false" outlineLevel="0" collapsed="false">
      <c r="A7340" s="5" t="s">
        <v>18910</v>
      </c>
      <c r="B7340" s="5" t="n">
        <f aca="false">YEAR(DATEVALUE(LEFT(A7340, 10)))</f>
        <v>1931</v>
      </c>
      <c r="C7340" s="6" t="n">
        <v>11525</v>
      </c>
      <c r="D7340" s="2" t="n">
        <v>0.150150462962963</v>
      </c>
      <c r="F7340" s="5" t="n">
        <v>-20.922</v>
      </c>
      <c r="G7340" s="5" t="n">
        <v>170.187</v>
      </c>
      <c r="H7340" s="5" t="n">
        <v>35</v>
      </c>
      <c r="I7340" s="5" t="n">
        <v>6.9</v>
      </c>
      <c r="J7340" s="5" t="s">
        <v>1061</v>
      </c>
      <c r="K7340" s="5"/>
      <c r="L7340" s="5"/>
      <c r="M7340" s="5" t="n">
        <v>55</v>
      </c>
      <c r="N7340" s="5"/>
      <c r="O7340" s="5"/>
      <c r="P7340" s="5"/>
      <c r="Q7340" s="5" t="s">
        <v>3644</v>
      </c>
      <c r="R7340" s="5" t="s">
        <v>18911</v>
      </c>
      <c r="S7340" s="5" t="s">
        <v>18625</v>
      </c>
      <c r="T7340" s="5" t="s">
        <v>703</v>
      </c>
      <c r="U7340" s="5" t="str">
        <f aca="false">IF(ISNUMBER(FIND(",", T7340)), MID(T7340, FIND(",", T7340) + 2, LEN(T7340) - FIND(",", T7340) - 1), IF(T7340&lt;&gt;"", T7340, "unknown"))</f>
        <v>Vanuatu</v>
      </c>
      <c r="V7340" s="5" t="s">
        <v>27</v>
      </c>
    </row>
    <row r="7341" customFormat="false" ht="13.8" hidden="false" customHeight="false" outlineLevel="0" collapsed="false">
      <c r="A7341" s="5" t="s">
        <v>18912</v>
      </c>
      <c r="B7341" s="5" t="n">
        <f aca="false">YEAR(DATEVALUE(LEFT(A7341, 10)))</f>
        <v>1931</v>
      </c>
      <c r="C7341" s="6" t="n">
        <v>11522</v>
      </c>
      <c r="D7341" s="2" t="n">
        <v>0.474895833333333</v>
      </c>
      <c r="F7341" s="5" t="n">
        <v>54.277</v>
      </c>
      <c r="G7341" s="5" t="n">
        <v>160.998</v>
      </c>
      <c r="H7341" s="5" t="n">
        <v>42.3</v>
      </c>
      <c r="I7341" s="5" t="n">
        <v>6.6</v>
      </c>
      <c r="J7341" s="5" t="s">
        <v>13467</v>
      </c>
      <c r="K7341" s="5"/>
      <c r="L7341" s="5"/>
      <c r="M7341" s="5" t="n">
        <v>87</v>
      </c>
      <c r="N7341" s="5"/>
      <c r="O7341" s="5"/>
      <c r="P7341" s="5"/>
      <c r="Q7341" s="5" t="s">
        <v>3644</v>
      </c>
      <c r="R7341" s="5" t="s">
        <v>18913</v>
      </c>
      <c r="S7341" s="5" t="s">
        <v>18625</v>
      </c>
      <c r="T7341" s="5" t="s">
        <v>936</v>
      </c>
      <c r="U7341" s="5" t="str">
        <f aca="false">IF(ISNUMBER(FIND(",", T7341)), MID(T7341, FIND(",", T7341) + 2, LEN(T7341) - FIND(",", T7341) - 1), IF(T7341&lt;&gt;"", T7341, "unknown"))</f>
        <v>Russia</v>
      </c>
      <c r="V7341" s="5" t="s">
        <v>27</v>
      </c>
    </row>
    <row r="7342" customFormat="false" ht="13.8" hidden="false" customHeight="false" outlineLevel="0" collapsed="false">
      <c r="A7342" s="5" t="s">
        <v>18914</v>
      </c>
      <c r="B7342" s="5" t="n">
        <f aca="false">YEAR(DATEVALUE(LEFT(A7342, 10)))</f>
        <v>1931</v>
      </c>
      <c r="C7342" s="6" t="n">
        <v>11522</v>
      </c>
      <c r="D7342" s="2" t="n">
        <v>0.22712962962963</v>
      </c>
      <c r="F7342" s="5" t="n">
        <v>-20.824</v>
      </c>
      <c r="G7342" s="5" t="n">
        <v>-68.394</v>
      </c>
      <c r="H7342" s="5" t="n">
        <v>35</v>
      </c>
      <c r="I7342" s="5" t="n">
        <v>6.6</v>
      </c>
      <c r="J7342" s="5" t="s">
        <v>13467</v>
      </c>
      <c r="K7342" s="5"/>
      <c r="L7342" s="5"/>
      <c r="M7342" s="5" t="n">
        <v>16</v>
      </c>
      <c r="N7342" s="5"/>
      <c r="O7342" s="5"/>
      <c r="P7342" s="5"/>
      <c r="Q7342" s="5" t="s">
        <v>3644</v>
      </c>
      <c r="R7342" s="5" t="s">
        <v>18915</v>
      </c>
      <c r="S7342" s="5" t="s">
        <v>18625</v>
      </c>
      <c r="T7342" s="5" t="s">
        <v>5081</v>
      </c>
      <c r="U7342" s="5" t="str">
        <f aca="false">IF(ISNUMBER(FIND(",", T7342)), MID(T7342, FIND(",", T7342) + 2, LEN(T7342) - FIND(",", T7342) - 1), IF(T7342&lt;&gt;"", T7342, "unknown"))</f>
        <v>Bolivia</v>
      </c>
      <c r="V7342" s="5" t="s">
        <v>27</v>
      </c>
    </row>
    <row r="7343" customFormat="false" ht="13.8" hidden="false" customHeight="false" outlineLevel="0" collapsed="false">
      <c r="A7343" s="5" t="s">
        <v>18916</v>
      </c>
      <c r="B7343" s="5" t="n">
        <f aca="false">YEAR(DATEVALUE(LEFT(A7343, 10)))</f>
        <v>1931</v>
      </c>
      <c r="C7343" s="6" t="n">
        <v>11463</v>
      </c>
      <c r="D7343" s="2" t="n">
        <v>0.099224537037037</v>
      </c>
      <c r="F7343" s="5" t="n">
        <v>37.472</v>
      </c>
      <c r="G7343" s="5" t="n">
        <v>-16.072</v>
      </c>
      <c r="H7343" s="5" t="n">
        <v>25</v>
      </c>
      <c r="I7343" s="5" t="n">
        <v>7.1</v>
      </c>
      <c r="J7343" s="5" t="s">
        <v>1621</v>
      </c>
      <c r="K7343" s="5"/>
      <c r="L7343" s="5"/>
      <c r="M7343" s="5" t="n">
        <v>38</v>
      </c>
      <c r="N7343" s="5"/>
      <c r="O7343" s="5"/>
      <c r="P7343" s="5"/>
      <c r="Q7343" s="5" t="s">
        <v>3644</v>
      </c>
      <c r="R7343" s="5" t="s">
        <v>18917</v>
      </c>
      <c r="S7343" s="5" t="s">
        <v>18625</v>
      </c>
      <c r="T7343" s="5" t="s">
        <v>3983</v>
      </c>
      <c r="U7343" s="5" t="str">
        <f aca="false">IF(ISNUMBER(FIND(",", T7343)), MID(T7343, FIND(",", T7343) + 2, LEN(T7343) - FIND(",", T7343) - 1), IF(T7343&lt;&gt;"", T7343, "unknown"))</f>
        <v>Azores-Cape St. Vincent Ridge</v>
      </c>
      <c r="V7343" s="5" t="s">
        <v>27</v>
      </c>
    </row>
    <row r="7344" customFormat="false" ht="13.8" hidden="false" customHeight="false" outlineLevel="0" collapsed="false">
      <c r="A7344" s="5" t="s">
        <v>18918</v>
      </c>
      <c r="B7344" s="5" t="n">
        <f aca="false">YEAR(DATEVALUE(LEFT(A7344, 10)))</f>
        <v>1931</v>
      </c>
      <c r="C7344" s="6" t="n">
        <v>11437</v>
      </c>
      <c r="D7344" s="2" t="n">
        <v>0.723831018518519</v>
      </c>
      <c r="F7344" s="5" t="n">
        <v>-6.656</v>
      </c>
      <c r="G7344" s="5" t="n">
        <v>154.973</v>
      </c>
      <c r="H7344" s="5" t="n">
        <v>35</v>
      </c>
      <c r="I7344" s="5" t="n">
        <v>6.7</v>
      </c>
      <c r="J7344" s="5" t="s">
        <v>13467</v>
      </c>
      <c r="K7344" s="5"/>
      <c r="L7344" s="5"/>
      <c r="M7344" s="5" t="n">
        <v>60</v>
      </c>
      <c r="N7344" s="5"/>
      <c r="O7344" s="5"/>
      <c r="P7344" s="5"/>
      <c r="Q7344" s="5" t="s">
        <v>3644</v>
      </c>
      <c r="R7344" s="5" t="s">
        <v>18919</v>
      </c>
      <c r="S7344" s="5" t="s">
        <v>18625</v>
      </c>
      <c r="T7344" s="5" t="s">
        <v>1473</v>
      </c>
      <c r="U7344" s="5" t="str">
        <f aca="false">IF(ISNUMBER(FIND(",", T7344)), MID(T7344, FIND(",", T7344) + 2, LEN(T7344) - FIND(",", T7344) - 1), IF(T7344&lt;&gt;"", T7344, "unknown"))</f>
        <v>Papua New Guinea</v>
      </c>
      <c r="V7344" s="5" t="s">
        <v>27</v>
      </c>
    </row>
    <row r="7345" customFormat="false" ht="13.8" hidden="false" customHeight="false" outlineLevel="0" collapsed="false">
      <c r="A7345" s="5" t="s">
        <v>18920</v>
      </c>
      <c r="B7345" s="5" t="n">
        <f aca="false">YEAR(DATEVALUE(LEFT(A7345, 10)))</f>
        <v>1931</v>
      </c>
      <c r="C7345" s="6" t="n">
        <v>11419</v>
      </c>
      <c r="D7345" s="2" t="n">
        <v>0.284525462962963</v>
      </c>
      <c r="F7345" s="5" t="n">
        <v>-6.631</v>
      </c>
      <c r="G7345" s="5" t="n">
        <v>155.016</v>
      </c>
      <c r="H7345" s="5" t="n">
        <v>35</v>
      </c>
      <c r="I7345" s="5" t="n">
        <v>6.6</v>
      </c>
      <c r="J7345" s="5" t="s">
        <v>13467</v>
      </c>
      <c r="K7345" s="5"/>
      <c r="L7345" s="5"/>
      <c r="M7345" s="5" t="n">
        <v>45</v>
      </c>
      <c r="N7345" s="5"/>
      <c r="O7345" s="5"/>
      <c r="P7345" s="5"/>
      <c r="Q7345" s="5" t="s">
        <v>3644</v>
      </c>
      <c r="R7345" s="5" t="s">
        <v>18921</v>
      </c>
      <c r="S7345" s="5" t="s">
        <v>18625</v>
      </c>
      <c r="T7345" s="5" t="s">
        <v>1473</v>
      </c>
      <c r="U7345" s="5" t="str">
        <f aca="false">IF(ISNUMBER(FIND(",", T7345)), MID(T7345, FIND(",", T7345) + 2, LEN(T7345) - FIND(",", T7345) - 1), IF(T7345&lt;&gt;"", T7345, "unknown"))</f>
        <v>Papua New Guinea</v>
      </c>
      <c r="V7345" s="5" t="s">
        <v>27</v>
      </c>
    </row>
    <row r="7346" customFormat="false" ht="13.8" hidden="false" customHeight="false" outlineLevel="0" collapsed="false">
      <c r="A7346" s="5" t="s">
        <v>18922</v>
      </c>
      <c r="B7346" s="5" t="n">
        <f aca="false">YEAR(DATEVALUE(LEFT(A7346, 10)))</f>
        <v>1931</v>
      </c>
      <c r="C7346" s="6" t="n">
        <v>11416</v>
      </c>
      <c r="D7346" s="2" t="n">
        <v>0.971782407407407</v>
      </c>
      <c r="F7346" s="5" t="n">
        <v>-19.911</v>
      </c>
      <c r="G7346" s="5" t="n">
        <v>179.247</v>
      </c>
      <c r="H7346" s="5" t="n">
        <v>637.8</v>
      </c>
      <c r="I7346" s="5" t="n">
        <v>6.6</v>
      </c>
      <c r="J7346" s="5" t="s">
        <v>13467</v>
      </c>
      <c r="K7346" s="5"/>
      <c r="L7346" s="5"/>
      <c r="M7346" s="5" t="n">
        <v>61</v>
      </c>
      <c r="N7346" s="5"/>
      <c r="O7346" s="5"/>
      <c r="P7346" s="5"/>
      <c r="Q7346" s="5" t="s">
        <v>3644</v>
      </c>
      <c r="R7346" s="5" t="s">
        <v>18923</v>
      </c>
      <c r="S7346" s="5" t="s">
        <v>18625</v>
      </c>
      <c r="T7346" s="5" t="s">
        <v>1124</v>
      </c>
      <c r="U7346" s="5" t="str">
        <f aca="false">IF(ISNUMBER(FIND(",", T7346)), MID(T7346, FIND(",", T7346) + 2, LEN(T7346) - FIND(",", T7346) - 1), IF(T7346&lt;&gt;"", T7346, "unknown"))</f>
        <v>south of the Fiji Islands</v>
      </c>
      <c r="V7346" s="5" t="s">
        <v>27</v>
      </c>
    </row>
    <row r="7347" customFormat="false" ht="13.8" hidden="false" customHeight="false" outlineLevel="0" collapsed="false">
      <c r="A7347" s="5" t="s">
        <v>18924</v>
      </c>
      <c r="B7347" s="5" t="n">
        <f aca="false">YEAR(DATEVALUE(LEFT(A7347, 10)))</f>
        <v>1931</v>
      </c>
      <c r="C7347" s="6" t="n">
        <v>11411</v>
      </c>
      <c r="D7347" s="2" t="n">
        <v>0.74431712962963</v>
      </c>
      <c r="F7347" s="5" t="n">
        <v>42.918</v>
      </c>
      <c r="G7347" s="5" t="n">
        <v>143.866</v>
      </c>
      <c r="H7347" s="5" t="n">
        <v>89.7</v>
      </c>
      <c r="I7347" s="5" t="n">
        <v>6.6</v>
      </c>
      <c r="J7347" s="5" t="s">
        <v>13467</v>
      </c>
      <c r="K7347" s="5"/>
      <c r="L7347" s="5"/>
      <c r="M7347" s="5" t="n">
        <v>30</v>
      </c>
      <c r="N7347" s="5"/>
      <c r="O7347" s="5"/>
      <c r="P7347" s="5"/>
      <c r="Q7347" s="5" t="s">
        <v>3644</v>
      </c>
      <c r="R7347" s="5" t="s">
        <v>18925</v>
      </c>
      <c r="S7347" s="5" t="s">
        <v>18625</v>
      </c>
      <c r="T7347" s="5" t="s">
        <v>1217</v>
      </c>
      <c r="U7347" s="5" t="str">
        <f aca="false">IF(ISNUMBER(FIND(",", T7347)), MID(T7347, FIND(",", T7347) + 2, LEN(T7347) - FIND(",", T7347) - 1), IF(T7347&lt;&gt;"", T7347, "unknown"))</f>
        <v>Japan region</v>
      </c>
      <c r="V7347" s="5" t="s">
        <v>27</v>
      </c>
    </row>
    <row r="7348" customFormat="false" ht="13.8" hidden="false" customHeight="false" outlineLevel="0" collapsed="false">
      <c r="A7348" s="5" t="s">
        <v>18926</v>
      </c>
      <c r="B7348" s="5" t="n">
        <f aca="false">YEAR(DATEVALUE(LEFT(A7348, 10)))</f>
        <v>1931</v>
      </c>
      <c r="C7348" s="6" t="n">
        <v>11410</v>
      </c>
      <c r="D7348" s="2" t="n">
        <v>0.526944444444444</v>
      </c>
      <c r="F7348" s="5" t="n">
        <v>-7.369</v>
      </c>
      <c r="G7348" s="5" t="n">
        <v>129.491</v>
      </c>
      <c r="H7348" s="5" t="n">
        <v>150.9</v>
      </c>
      <c r="I7348" s="5" t="n">
        <v>7.2</v>
      </c>
      <c r="J7348" s="5" t="s">
        <v>1061</v>
      </c>
      <c r="K7348" s="5"/>
      <c r="L7348" s="5"/>
      <c r="M7348" s="5" t="n">
        <v>67</v>
      </c>
      <c r="N7348" s="5"/>
      <c r="O7348" s="5"/>
      <c r="P7348" s="5"/>
      <c r="Q7348" s="5" t="s">
        <v>3644</v>
      </c>
      <c r="R7348" s="5" t="s">
        <v>18927</v>
      </c>
      <c r="S7348" s="5" t="s">
        <v>18625</v>
      </c>
      <c r="T7348" s="5" t="s">
        <v>11967</v>
      </c>
      <c r="U7348" s="5" t="str">
        <f aca="false">IF(ISNUMBER(FIND(",", T7348)), MID(T7348, FIND(",", T7348) + 2, LEN(T7348) - FIND(",", T7348) - 1), IF(T7348&lt;&gt;"", T7348, "unknown"))</f>
        <v>Indonesia</v>
      </c>
      <c r="V7348" s="5" t="s">
        <v>27</v>
      </c>
    </row>
    <row r="7349" customFormat="false" ht="13.8" hidden="false" customHeight="false" outlineLevel="0" collapsed="false">
      <c r="A7349" s="5" t="s">
        <v>18928</v>
      </c>
      <c r="B7349" s="5" t="n">
        <f aca="false">YEAR(DATEVALUE(LEFT(A7349, 10)))</f>
        <v>1931</v>
      </c>
      <c r="C7349" s="6" t="n">
        <v>11401</v>
      </c>
      <c r="D7349" s="2" t="n">
        <v>0.267430555555556</v>
      </c>
      <c r="F7349" s="5" t="n">
        <v>18.11</v>
      </c>
      <c r="G7349" s="5" t="n">
        <v>120.354</v>
      </c>
      <c r="H7349" s="5" t="n">
        <v>35</v>
      </c>
      <c r="I7349" s="5" t="n">
        <v>6.7</v>
      </c>
      <c r="J7349" s="5" t="s">
        <v>13467</v>
      </c>
      <c r="K7349" s="5"/>
      <c r="L7349" s="5"/>
      <c r="M7349" s="5" t="n">
        <v>55</v>
      </c>
      <c r="N7349" s="5"/>
      <c r="O7349" s="5"/>
      <c r="P7349" s="5"/>
      <c r="Q7349" s="5" t="s">
        <v>3644</v>
      </c>
      <c r="R7349" s="5" t="s">
        <v>18929</v>
      </c>
      <c r="S7349" s="5" t="s">
        <v>18625</v>
      </c>
      <c r="T7349" s="5" t="s">
        <v>1570</v>
      </c>
      <c r="U7349" s="5" t="str">
        <f aca="false">IF(ISNUMBER(FIND(",", T7349)), MID(T7349, FIND(",", T7349) + 2, LEN(T7349) - FIND(",", T7349) - 1), IF(T7349&lt;&gt;"", T7349, "unknown"))</f>
        <v>Philippines</v>
      </c>
      <c r="V7349" s="5" t="s">
        <v>27</v>
      </c>
    </row>
    <row r="7350" customFormat="false" ht="13.8" hidden="false" customHeight="false" outlineLevel="0" collapsed="false">
      <c r="A7350" s="5" t="s">
        <v>18930</v>
      </c>
      <c r="B7350" s="5" t="n">
        <f aca="false">YEAR(DATEVALUE(LEFT(A7350, 10)))</f>
        <v>1931</v>
      </c>
      <c r="C7350" s="6" t="n">
        <v>11400</v>
      </c>
      <c r="D7350" s="2" t="n">
        <v>0.842835648148148</v>
      </c>
      <c r="F7350" s="5" t="n">
        <v>5.642</v>
      </c>
      <c r="G7350" s="5" t="n">
        <v>126.424</v>
      </c>
      <c r="H7350" s="5" t="n">
        <v>35</v>
      </c>
      <c r="I7350" s="5" t="n">
        <v>6.8</v>
      </c>
      <c r="J7350" s="5" t="s">
        <v>1621</v>
      </c>
      <c r="K7350" s="5"/>
      <c r="L7350" s="5"/>
      <c r="M7350" s="5" t="n">
        <v>42</v>
      </c>
      <c r="N7350" s="5"/>
      <c r="O7350" s="5"/>
      <c r="P7350" s="5"/>
      <c r="Q7350" s="5" t="s">
        <v>3644</v>
      </c>
      <c r="R7350" s="5" t="s">
        <v>18931</v>
      </c>
      <c r="S7350" s="5" t="s">
        <v>18625</v>
      </c>
      <c r="T7350" s="5" t="s">
        <v>788</v>
      </c>
      <c r="U7350" s="5" t="str">
        <f aca="false">IF(ISNUMBER(FIND(",", T7350)), MID(T7350, FIND(",", T7350) + 2, LEN(T7350) - FIND(",", T7350) - 1), IF(T7350&lt;&gt;"", T7350, "unknown"))</f>
        <v>Philippines</v>
      </c>
      <c r="V7350" s="5" t="s">
        <v>27</v>
      </c>
    </row>
    <row r="7351" customFormat="false" ht="13.8" hidden="false" customHeight="false" outlineLevel="0" collapsed="false">
      <c r="A7351" s="5" t="s">
        <v>18932</v>
      </c>
      <c r="B7351" s="5" t="n">
        <f aca="false">YEAR(DATEVALUE(LEFT(A7351, 10)))</f>
        <v>1931</v>
      </c>
      <c r="C7351" s="6" t="n">
        <v>11400</v>
      </c>
      <c r="D7351" s="2" t="n">
        <v>0.334988425925926</v>
      </c>
      <c r="F7351" s="5" t="n">
        <v>-33.825</v>
      </c>
      <c r="G7351" s="5" t="n">
        <v>-71.546</v>
      </c>
      <c r="H7351" s="5" t="n">
        <v>35</v>
      </c>
      <c r="I7351" s="5" t="n">
        <v>7.1</v>
      </c>
      <c r="J7351" s="5" t="s">
        <v>1621</v>
      </c>
      <c r="K7351" s="5"/>
      <c r="L7351" s="5"/>
      <c r="M7351" s="5" t="n">
        <v>23</v>
      </c>
      <c r="N7351" s="5"/>
      <c r="O7351" s="5"/>
      <c r="P7351" s="5"/>
      <c r="Q7351" s="5" t="s">
        <v>3644</v>
      </c>
      <c r="R7351" s="5" t="s">
        <v>18933</v>
      </c>
      <c r="S7351" s="5" t="s">
        <v>18625</v>
      </c>
      <c r="T7351" s="5" t="s">
        <v>6382</v>
      </c>
      <c r="U7351" s="5" t="str">
        <f aca="false">IF(ISNUMBER(FIND(",", T7351)), MID(T7351, FIND(",", T7351) + 2, LEN(T7351) - FIND(",", T7351) - 1), IF(T7351&lt;&gt;"", T7351, "unknown"))</f>
        <v>Chile</v>
      </c>
      <c r="V7351" s="5" t="s">
        <v>27</v>
      </c>
    </row>
    <row r="7352" customFormat="false" ht="13.8" hidden="false" customHeight="false" outlineLevel="0" collapsed="false">
      <c r="A7352" s="5" t="s">
        <v>18934</v>
      </c>
      <c r="B7352" s="5" t="n">
        <f aca="false">YEAR(DATEVALUE(LEFT(A7352, 10)))</f>
        <v>1931</v>
      </c>
      <c r="C7352" s="6" t="n">
        <v>11393</v>
      </c>
      <c r="D7352" s="2" t="n">
        <v>0.518587962962963</v>
      </c>
      <c r="F7352" s="5" t="n">
        <v>23.133</v>
      </c>
      <c r="G7352" s="5" t="n">
        <v>143.647</v>
      </c>
      <c r="H7352" s="5" t="n">
        <v>35</v>
      </c>
      <c r="I7352" s="5" t="n">
        <v>6.6</v>
      </c>
      <c r="J7352" s="5" t="s">
        <v>13467</v>
      </c>
      <c r="K7352" s="5"/>
      <c r="L7352" s="5"/>
      <c r="M7352" s="5" t="n">
        <v>23</v>
      </c>
      <c r="N7352" s="5"/>
      <c r="O7352" s="5"/>
      <c r="P7352" s="5"/>
      <c r="Q7352" s="5" t="s">
        <v>3644</v>
      </c>
      <c r="R7352" s="5" t="s">
        <v>18935</v>
      </c>
      <c r="S7352" s="5" t="s">
        <v>18625</v>
      </c>
      <c r="T7352" s="5" t="s">
        <v>6472</v>
      </c>
      <c r="U7352" s="5" t="str">
        <f aca="false">IF(ISNUMBER(FIND(",", T7352)), MID(T7352, FIND(",", T7352) + 2, LEN(T7352) - FIND(",", T7352) - 1), IF(T7352&lt;&gt;"", T7352, "unknown"))</f>
        <v>Japan region</v>
      </c>
      <c r="V7352" s="5" t="s">
        <v>27</v>
      </c>
    </row>
    <row r="7353" customFormat="false" ht="13.8" hidden="false" customHeight="false" outlineLevel="0" collapsed="false">
      <c r="A7353" s="5" t="s">
        <v>18936</v>
      </c>
      <c r="B7353" s="5" t="n">
        <f aca="false">YEAR(DATEVALUE(LEFT(A7353, 10)))</f>
        <v>1931</v>
      </c>
      <c r="C7353" s="6" t="n">
        <v>11391</v>
      </c>
      <c r="D7353" s="2" t="n">
        <v>0.158981481481481</v>
      </c>
      <c r="F7353" s="5" t="n">
        <v>40.484</v>
      </c>
      <c r="G7353" s="5" t="n">
        <v>142.664</v>
      </c>
      <c r="H7353" s="5" t="n">
        <v>35</v>
      </c>
      <c r="I7353" s="5" t="n">
        <v>7.7</v>
      </c>
      <c r="J7353" s="5" t="s">
        <v>3643</v>
      </c>
      <c r="K7353" s="5"/>
      <c r="L7353" s="5"/>
      <c r="M7353" s="5" t="n">
        <v>61</v>
      </c>
      <c r="N7353" s="5"/>
      <c r="O7353" s="5"/>
      <c r="P7353" s="5"/>
      <c r="Q7353" s="5" t="s">
        <v>3644</v>
      </c>
      <c r="R7353" s="5" t="s">
        <v>18937</v>
      </c>
      <c r="S7353" s="5" t="s">
        <v>18625</v>
      </c>
      <c r="T7353" s="5" t="s">
        <v>947</v>
      </c>
      <c r="U7353" s="5" t="str">
        <f aca="false">IF(ISNUMBER(FIND(",", T7353)), MID(T7353, FIND(",", T7353) + 2, LEN(T7353) - FIND(",", T7353) - 1), IF(T7353&lt;&gt;"", T7353, "unknown"))</f>
        <v>Japan</v>
      </c>
      <c r="V7353" s="5" t="s">
        <v>27</v>
      </c>
    </row>
    <row r="7354" customFormat="false" ht="13.8" hidden="false" customHeight="false" outlineLevel="0" collapsed="false">
      <c r="A7354" s="5" t="s">
        <v>18938</v>
      </c>
      <c r="B7354" s="5" t="n">
        <f aca="false">YEAR(DATEVALUE(LEFT(A7354, 10)))</f>
        <v>1931</v>
      </c>
      <c r="C7354" s="6" t="n">
        <v>11390</v>
      </c>
      <c r="D7354" s="2" t="n">
        <v>0.0766550925925926</v>
      </c>
      <c r="F7354" s="5" t="n">
        <v>41.337</v>
      </c>
      <c r="G7354" s="5" t="n">
        <v>22.666</v>
      </c>
      <c r="H7354" s="5" t="n">
        <v>25</v>
      </c>
      <c r="I7354" s="5" t="n">
        <v>6.6</v>
      </c>
      <c r="J7354" s="5" t="s">
        <v>13467</v>
      </c>
      <c r="K7354" s="5"/>
      <c r="L7354" s="5"/>
      <c r="M7354" s="5" t="n">
        <v>32</v>
      </c>
      <c r="N7354" s="5"/>
      <c r="O7354" s="5"/>
      <c r="P7354" s="5"/>
      <c r="Q7354" s="5" t="s">
        <v>3644</v>
      </c>
      <c r="R7354" s="5" t="s">
        <v>18939</v>
      </c>
      <c r="S7354" s="5" t="s">
        <v>18625</v>
      </c>
      <c r="T7354" s="5" t="s">
        <v>18940</v>
      </c>
      <c r="U7354" s="5" t="str">
        <f aca="false">IF(ISNUMBER(FIND(",", T7354)), MID(T7354, FIND(",", T7354) + 2, LEN(T7354) - FIND(",", T7354) - 1), IF(T7354&lt;&gt;"", T7354, "unknown"))</f>
        <v>Macedonia</v>
      </c>
      <c r="V7354" s="5" t="s">
        <v>27</v>
      </c>
    </row>
    <row r="7355" customFormat="false" ht="13.8" hidden="false" customHeight="false" outlineLevel="0" collapsed="false">
      <c r="A7355" s="5" t="s">
        <v>18941</v>
      </c>
      <c r="B7355" s="5" t="n">
        <f aca="false">YEAR(DATEVALUE(LEFT(A7355, 10)))</f>
        <v>1931</v>
      </c>
      <c r="C7355" s="6" t="n">
        <v>11384</v>
      </c>
      <c r="D7355" s="2" t="n">
        <v>0.0961226851851852</v>
      </c>
      <c r="F7355" s="5" t="n">
        <v>-21.828</v>
      </c>
      <c r="G7355" s="5" t="n">
        <v>171.147</v>
      </c>
      <c r="H7355" s="5" t="n">
        <v>35</v>
      </c>
      <c r="I7355" s="5" t="n">
        <v>7</v>
      </c>
      <c r="J7355" s="5" t="s">
        <v>1061</v>
      </c>
      <c r="K7355" s="5"/>
      <c r="L7355" s="5"/>
      <c r="M7355" s="5" t="n">
        <v>45</v>
      </c>
      <c r="N7355" s="5"/>
      <c r="O7355" s="5"/>
      <c r="P7355" s="5"/>
      <c r="Q7355" s="5" t="s">
        <v>3644</v>
      </c>
      <c r="R7355" s="5" t="s">
        <v>18942</v>
      </c>
      <c r="S7355" s="5" t="s">
        <v>18625</v>
      </c>
      <c r="T7355" s="5" t="s">
        <v>1116</v>
      </c>
      <c r="U7355" s="5" t="str">
        <f aca="false">IF(ISNUMBER(FIND(",", T7355)), MID(T7355, FIND(",", T7355) + 2, LEN(T7355) - FIND(",", T7355) - 1), IF(T7355&lt;&gt;"", T7355, "unknown"))</f>
        <v>southeast of the Loyalty Islands</v>
      </c>
      <c r="V7355" s="5" t="s">
        <v>27</v>
      </c>
    </row>
    <row r="7356" customFormat="false" ht="13.8" hidden="false" customHeight="false" outlineLevel="0" collapsed="false">
      <c r="A7356" s="5" t="s">
        <v>18943</v>
      </c>
      <c r="B7356" s="5" t="n">
        <f aca="false">YEAR(DATEVALUE(LEFT(A7356, 10)))</f>
        <v>1931</v>
      </c>
      <c r="C7356" s="6" t="n">
        <v>11381</v>
      </c>
      <c r="D7356" s="2" t="n">
        <v>0.40119212962963</v>
      </c>
      <c r="F7356" s="5" t="n">
        <v>2.093</v>
      </c>
      <c r="G7356" s="5" t="n">
        <v>126.237</v>
      </c>
      <c r="H7356" s="5" t="n">
        <v>35</v>
      </c>
      <c r="I7356" s="5" t="n">
        <v>6.6</v>
      </c>
      <c r="J7356" s="5" t="s">
        <v>13467</v>
      </c>
      <c r="K7356" s="5"/>
      <c r="L7356" s="5"/>
      <c r="M7356" s="5" t="n">
        <v>40</v>
      </c>
      <c r="N7356" s="5"/>
      <c r="O7356" s="5"/>
      <c r="P7356" s="5"/>
      <c r="Q7356" s="5" t="s">
        <v>3644</v>
      </c>
      <c r="R7356" s="5" t="s">
        <v>18944</v>
      </c>
      <c r="S7356" s="5" t="s">
        <v>18625</v>
      </c>
      <c r="T7356" s="5" t="s">
        <v>723</v>
      </c>
      <c r="U7356" s="5" t="str">
        <f aca="false">IF(ISNUMBER(FIND(",", T7356)), MID(T7356, FIND(",", T7356) + 2, LEN(T7356) - FIND(",", T7356) - 1), IF(T7356&lt;&gt;"", T7356, "unknown"))</f>
        <v>Molucca Sea</v>
      </c>
      <c r="V7356" s="5" t="s">
        <v>27</v>
      </c>
    </row>
    <row r="7357" customFormat="false" ht="13.8" hidden="false" customHeight="false" outlineLevel="0" collapsed="false">
      <c r="A7357" s="5" t="s">
        <v>18945</v>
      </c>
      <c r="B7357" s="5" t="n">
        <f aca="false">YEAR(DATEVALUE(LEFT(A7357, 10)))</f>
        <v>1931</v>
      </c>
      <c r="C7357" s="6" t="n">
        <v>11374</v>
      </c>
      <c r="D7357" s="2" t="n">
        <v>0.2315625</v>
      </c>
      <c r="F7357" s="5" t="n">
        <v>44.43</v>
      </c>
      <c r="G7357" s="5" t="n">
        <v>135.642</v>
      </c>
      <c r="H7357" s="5" t="n">
        <v>356.7</v>
      </c>
      <c r="I7357" s="5" t="n">
        <v>7.4</v>
      </c>
      <c r="J7357" s="5" t="s">
        <v>1061</v>
      </c>
      <c r="K7357" s="5"/>
      <c r="L7357" s="5"/>
      <c r="M7357" s="5" t="n">
        <v>74</v>
      </c>
      <c r="N7357" s="5"/>
      <c r="O7357" s="5"/>
      <c r="P7357" s="5"/>
      <c r="Q7357" s="5" t="s">
        <v>3644</v>
      </c>
      <c r="R7357" s="5" t="s">
        <v>18946</v>
      </c>
      <c r="S7357" s="5" t="s">
        <v>18625</v>
      </c>
      <c r="T7357" s="5" t="s">
        <v>2416</v>
      </c>
      <c r="U7357" s="5" t="str">
        <f aca="false">IF(ISNUMBER(FIND(",", T7357)), MID(T7357, FIND(",", T7357) + 2, LEN(T7357) - FIND(",", T7357) - 1), IF(T7357&lt;&gt;"", T7357, "unknown"))</f>
        <v>Russia</v>
      </c>
      <c r="V7357" s="5" t="s">
        <v>27</v>
      </c>
    </row>
    <row r="7358" customFormat="false" ht="13.8" hidden="false" customHeight="false" outlineLevel="0" collapsed="false">
      <c r="A7358" s="5" t="s">
        <v>18947</v>
      </c>
      <c r="B7358" s="5" t="n">
        <f aca="false">YEAR(DATEVALUE(LEFT(A7358, 10)))</f>
        <v>1931</v>
      </c>
      <c r="C7358" s="6" t="n">
        <v>11367</v>
      </c>
      <c r="D7358" s="2" t="n">
        <v>0.0606712962962963</v>
      </c>
      <c r="F7358" s="5" t="n">
        <v>-39.479</v>
      </c>
      <c r="G7358" s="5" t="n">
        <v>176.813</v>
      </c>
      <c r="H7358" s="5" t="n">
        <v>35</v>
      </c>
      <c r="I7358" s="5" t="n">
        <v>7.1</v>
      </c>
      <c r="J7358" s="5" t="s">
        <v>1621</v>
      </c>
      <c r="K7358" s="5"/>
      <c r="L7358" s="5"/>
      <c r="M7358" s="5" t="n">
        <v>37</v>
      </c>
      <c r="N7358" s="5"/>
      <c r="O7358" s="5"/>
      <c r="P7358" s="5"/>
      <c r="Q7358" s="5" t="s">
        <v>3644</v>
      </c>
      <c r="R7358" s="5" t="s">
        <v>18948</v>
      </c>
      <c r="S7358" s="5" t="s">
        <v>18625</v>
      </c>
      <c r="T7358" s="5" t="s">
        <v>731</v>
      </c>
      <c r="U7358" s="5" t="str">
        <f aca="false">IF(ISNUMBER(FIND(",", T7358)), MID(T7358, FIND(",", T7358) + 2, LEN(T7358) - FIND(",", T7358) - 1), IF(T7358&lt;&gt;"", T7358, "unknown"))</f>
        <v>North Island of New Zealand</v>
      </c>
      <c r="V7358" s="5" t="s">
        <v>27</v>
      </c>
    </row>
    <row r="7359" customFormat="false" ht="13.8" hidden="false" customHeight="false" outlineLevel="0" collapsed="false">
      <c r="A7359" s="5" t="s">
        <v>18949</v>
      </c>
      <c r="B7359" s="5" t="n">
        <f aca="false">YEAR(DATEVALUE(LEFT(A7359, 10)))</f>
        <v>1931</v>
      </c>
      <c r="C7359" s="6" t="n">
        <v>11364</v>
      </c>
      <c r="D7359" s="2" t="n">
        <v>0.273981481481482</v>
      </c>
      <c r="F7359" s="5" t="n">
        <v>-5.433</v>
      </c>
      <c r="G7359" s="5" t="n">
        <v>102.458</v>
      </c>
      <c r="H7359" s="5" t="n">
        <v>35</v>
      </c>
      <c r="I7359" s="5" t="n">
        <v>7.1</v>
      </c>
      <c r="J7359" s="5" t="s">
        <v>3643</v>
      </c>
      <c r="K7359" s="5"/>
      <c r="L7359" s="5"/>
      <c r="M7359" s="5" t="n">
        <v>56</v>
      </c>
      <c r="N7359" s="5"/>
      <c r="O7359" s="5"/>
      <c r="P7359" s="5"/>
      <c r="Q7359" s="5" t="s">
        <v>3644</v>
      </c>
      <c r="R7359" s="5" t="s">
        <v>18950</v>
      </c>
      <c r="S7359" s="5" t="s">
        <v>18625</v>
      </c>
      <c r="T7359" s="5" t="s">
        <v>1828</v>
      </c>
      <c r="U7359" s="5" t="str">
        <f aca="false">IF(ISNUMBER(FIND(",", T7359)), MID(T7359, FIND(",", T7359) + 2, LEN(T7359) - FIND(",", T7359) - 1), IF(T7359&lt;&gt;"", T7359, "unknown"))</f>
        <v>Indonesia</v>
      </c>
      <c r="V7359" s="5" t="s">
        <v>27</v>
      </c>
    </row>
    <row r="7360" customFormat="false" ht="13.8" hidden="false" customHeight="false" outlineLevel="0" collapsed="false">
      <c r="A7360" s="5" t="s">
        <v>18951</v>
      </c>
      <c r="B7360" s="5" t="n">
        <f aca="false">YEAR(DATEVALUE(LEFT(A7360, 10)))</f>
        <v>1931</v>
      </c>
      <c r="C7360" s="6" t="n">
        <v>11356</v>
      </c>
      <c r="D7360" s="2" t="n">
        <v>0.949201388888889</v>
      </c>
      <c r="F7360" s="5" t="n">
        <v>-39.772</v>
      </c>
      <c r="G7360" s="5" t="n">
        <v>176.025</v>
      </c>
      <c r="H7360" s="5" t="n">
        <v>35</v>
      </c>
      <c r="I7360" s="5" t="n">
        <v>7.7</v>
      </c>
      <c r="J7360" s="5" t="s">
        <v>3643</v>
      </c>
      <c r="K7360" s="5"/>
      <c r="L7360" s="5"/>
      <c r="M7360" s="5" t="n">
        <v>72</v>
      </c>
      <c r="N7360" s="5"/>
      <c r="O7360" s="5"/>
      <c r="P7360" s="5"/>
      <c r="Q7360" s="5" t="s">
        <v>3644</v>
      </c>
      <c r="R7360" s="5" t="s">
        <v>18952</v>
      </c>
      <c r="S7360" s="5" t="s">
        <v>18625</v>
      </c>
      <c r="T7360" s="5" t="s">
        <v>731</v>
      </c>
      <c r="U7360" s="5" t="str">
        <f aca="false">IF(ISNUMBER(FIND(",", T7360)), MID(T7360, FIND(",", T7360) + 2, LEN(T7360) - FIND(",", T7360) - 1), IF(T7360&lt;&gt;"", T7360, "unknown"))</f>
        <v>North Island of New Zealand</v>
      </c>
      <c r="V7360" s="5" t="s">
        <v>27</v>
      </c>
    </row>
    <row r="7361" customFormat="false" ht="13.8" hidden="false" customHeight="false" outlineLevel="0" collapsed="false">
      <c r="A7361" s="5" t="s">
        <v>18953</v>
      </c>
      <c r="B7361" s="5" t="n">
        <f aca="false">YEAR(DATEVALUE(LEFT(A7361, 10)))</f>
        <v>1931</v>
      </c>
      <c r="C7361" s="6" t="n">
        <v>11351</v>
      </c>
      <c r="D7361" s="2" t="n">
        <v>0.891782407407407</v>
      </c>
      <c r="F7361" s="5" t="n">
        <v>10.778</v>
      </c>
      <c r="G7361" s="5" t="n">
        <v>144.803</v>
      </c>
      <c r="H7361" s="5" t="n">
        <v>35</v>
      </c>
      <c r="I7361" s="5" t="n">
        <v>7.1</v>
      </c>
      <c r="J7361" s="5" t="s">
        <v>1621</v>
      </c>
      <c r="K7361" s="5"/>
      <c r="L7361" s="5"/>
      <c r="M7361" s="5" t="n">
        <v>34</v>
      </c>
      <c r="N7361" s="5"/>
      <c r="O7361" s="5"/>
      <c r="P7361" s="5"/>
      <c r="Q7361" s="5" t="s">
        <v>3644</v>
      </c>
      <c r="R7361" s="5" t="s">
        <v>18954</v>
      </c>
      <c r="S7361" s="5" t="s">
        <v>18625</v>
      </c>
      <c r="T7361" s="5" t="s">
        <v>2072</v>
      </c>
      <c r="U7361" s="5" t="str">
        <f aca="false">IF(ISNUMBER(FIND(",", T7361)), MID(T7361, FIND(",", T7361) + 2, LEN(T7361) - FIND(",", T7361) - 1), IF(T7361&lt;&gt;"", T7361, "unknown"))</f>
        <v>south of the Mariana Islands</v>
      </c>
      <c r="V7361" s="5" t="s">
        <v>27</v>
      </c>
    </row>
    <row r="7362" customFormat="false" ht="13.8" hidden="false" customHeight="false" outlineLevel="0" collapsed="false">
      <c r="A7362" s="5" t="s">
        <v>18955</v>
      </c>
      <c r="B7362" s="5" t="n">
        <f aca="false">YEAR(DATEVALUE(LEFT(A7362, 10)))</f>
        <v>1931</v>
      </c>
      <c r="C7362" s="6" t="n">
        <v>11350</v>
      </c>
      <c r="D7362" s="2" t="n">
        <v>0.839837962962963</v>
      </c>
      <c r="F7362" s="5" t="n">
        <v>25.675</v>
      </c>
      <c r="G7362" s="5" t="n">
        <v>96.755</v>
      </c>
      <c r="H7362" s="5" t="n">
        <v>35</v>
      </c>
      <c r="I7362" s="5" t="n">
        <v>7.6</v>
      </c>
      <c r="J7362" s="5" t="s">
        <v>3643</v>
      </c>
      <c r="K7362" s="5"/>
      <c r="L7362" s="5"/>
      <c r="M7362" s="5" t="n">
        <v>63</v>
      </c>
      <c r="N7362" s="5"/>
      <c r="O7362" s="5"/>
      <c r="P7362" s="5"/>
      <c r="Q7362" s="5" t="s">
        <v>3644</v>
      </c>
      <c r="R7362" s="5" t="s">
        <v>18956</v>
      </c>
      <c r="S7362" s="5" t="s">
        <v>18625</v>
      </c>
      <c r="T7362" s="5" t="s">
        <v>773</v>
      </c>
      <c r="U7362" s="5" t="str">
        <f aca="false">IF(ISNUMBER(FIND(",", T7362)), MID(T7362, FIND(",", T7362) + 2, LEN(T7362) - FIND(",", T7362) - 1), IF(T7362&lt;&gt;"", T7362, "unknown"))</f>
        <v>Myanmar</v>
      </c>
      <c r="V7362" s="5" t="s">
        <v>27</v>
      </c>
    </row>
    <row r="7363" customFormat="false" ht="13.8" hidden="false" customHeight="false" outlineLevel="0" collapsed="false">
      <c r="A7363" s="5" t="s">
        <v>18957</v>
      </c>
      <c r="B7363" s="5" t="n">
        <f aca="false">YEAR(DATEVALUE(LEFT(A7363, 10)))</f>
        <v>1931</v>
      </c>
      <c r="C7363" s="6" t="n">
        <v>11338</v>
      </c>
      <c r="D7363" s="2" t="n">
        <v>0.876180555555556</v>
      </c>
      <c r="F7363" s="5" t="n">
        <v>28.497</v>
      </c>
      <c r="G7363" s="5" t="n">
        <v>127.137</v>
      </c>
      <c r="H7363" s="5" t="n">
        <v>35</v>
      </c>
      <c r="I7363" s="5" t="n">
        <v>6.6</v>
      </c>
      <c r="J7363" s="5" t="s">
        <v>13467</v>
      </c>
      <c r="K7363" s="5"/>
      <c r="L7363" s="5"/>
      <c r="M7363" s="5" t="n">
        <v>22</v>
      </c>
      <c r="N7363" s="5"/>
      <c r="O7363" s="5"/>
      <c r="P7363" s="5"/>
      <c r="Q7363" s="5" t="s">
        <v>3644</v>
      </c>
      <c r="R7363" s="5" t="s">
        <v>18958</v>
      </c>
      <c r="S7363" s="5" t="s">
        <v>18625</v>
      </c>
      <c r="T7363" s="5" t="s">
        <v>3760</v>
      </c>
      <c r="U7363" s="5" t="str">
        <f aca="false">IF(ISNUMBER(FIND(",", T7363)), MID(T7363, FIND(",", T7363) + 2, LEN(T7363) - FIND(",", T7363) - 1), IF(T7363&lt;&gt;"", T7363, "unknown"))</f>
        <v>Japan</v>
      </c>
      <c r="V7363" s="5" t="s">
        <v>27</v>
      </c>
    </row>
    <row r="7364" customFormat="false" ht="13.8" hidden="false" customHeight="false" outlineLevel="0" collapsed="false">
      <c r="A7364" s="5" t="s">
        <v>18959</v>
      </c>
      <c r="B7364" s="5" t="n">
        <f aca="false">YEAR(DATEVALUE(LEFT(A7364, 10)))</f>
        <v>1931</v>
      </c>
      <c r="C7364" s="6" t="n">
        <v>11338</v>
      </c>
      <c r="D7364" s="2" t="n">
        <v>0.0769328703703704</v>
      </c>
      <c r="F7364" s="5" t="n">
        <v>16.053</v>
      </c>
      <c r="G7364" s="5" t="n">
        <v>-96.614</v>
      </c>
      <c r="H7364" s="5" t="n">
        <v>35</v>
      </c>
      <c r="I7364" s="5" t="n">
        <v>7.8</v>
      </c>
      <c r="J7364" s="5" t="s">
        <v>3643</v>
      </c>
      <c r="K7364" s="5"/>
      <c r="L7364" s="5"/>
      <c r="M7364" s="5" t="n">
        <v>80</v>
      </c>
      <c r="N7364" s="5"/>
      <c r="O7364" s="5"/>
      <c r="P7364" s="5"/>
      <c r="Q7364" s="5" t="s">
        <v>3644</v>
      </c>
      <c r="R7364" s="5" t="s">
        <v>18960</v>
      </c>
      <c r="S7364" s="5" t="s">
        <v>18625</v>
      </c>
      <c r="T7364" s="5" t="s">
        <v>1074</v>
      </c>
      <c r="U7364" s="5" t="str">
        <f aca="false">IF(ISNUMBER(FIND(",", T7364)), MID(T7364, FIND(",", T7364) + 2, LEN(T7364) - FIND(",", T7364) - 1), IF(T7364&lt;&gt;"", T7364, "unknown"))</f>
        <v>Mexico</v>
      </c>
      <c r="V7364" s="5" t="s">
        <v>27</v>
      </c>
    </row>
    <row r="7365" customFormat="false" ht="13.8" hidden="false" customHeight="false" outlineLevel="0" collapsed="false">
      <c r="A7365" s="5" t="s">
        <v>18961</v>
      </c>
      <c r="B7365" s="5" t="n">
        <f aca="false">YEAR(DATEVALUE(LEFT(A7365, 10)))</f>
        <v>1931</v>
      </c>
      <c r="C7365" s="6" t="n">
        <v>11325</v>
      </c>
      <c r="D7365" s="2" t="n">
        <v>0.409074074074074</v>
      </c>
      <c r="F7365" s="5" t="n">
        <v>18.614</v>
      </c>
      <c r="G7365" s="5" t="n">
        <v>-107.205</v>
      </c>
      <c r="H7365" s="5" t="n">
        <v>25</v>
      </c>
      <c r="I7365" s="5" t="n">
        <v>6.6</v>
      </c>
      <c r="J7365" s="5" t="s">
        <v>13467</v>
      </c>
      <c r="K7365" s="5"/>
      <c r="L7365" s="5"/>
      <c r="M7365" s="5" t="n">
        <v>28</v>
      </c>
      <c r="N7365" s="5"/>
      <c r="O7365" s="5"/>
      <c r="P7365" s="5"/>
      <c r="Q7365" s="5" t="s">
        <v>3644</v>
      </c>
      <c r="R7365" s="5" t="s">
        <v>18962</v>
      </c>
      <c r="S7365" s="5" t="s">
        <v>18625</v>
      </c>
      <c r="T7365" s="5" t="s">
        <v>1970</v>
      </c>
      <c r="U7365" s="5" t="str">
        <f aca="false">IF(ISNUMBER(FIND(",", T7365)), MID(T7365, FIND(",", T7365) + 2, LEN(T7365) - FIND(",", T7365) - 1), IF(T7365&lt;&gt;"", T7365, "unknown"))</f>
        <v>Mexico</v>
      </c>
      <c r="V7365" s="5" t="s">
        <v>27</v>
      </c>
    </row>
    <row r="7366" customFormat="false" ht="13.8" hidden="false" customHeight="false" outlineLevel="0" collapsed="false">
      <c r="A7366" s="5" t="s">
        <v>18963</v>
      </c>
      <c r="B7366" s="5" t="n">
        <f aca="false">YEAR(DATEVALUE(LEFT(A7366, 10)))</f>
        <v>1930</v>
      </c>
      <c r="C7366" s="6" t="n">
        <v>11313</v>
      </c>
      <c r="D7366" s="2" t="n">
        <v>0.618888888888889</v>
      </c>
      <c r="F7366" s="5" t="n">
        <v>19.986</v>
      </c>
      <c r="G7366" s="5" t="n">
        <v>121.585</v>
      </c>
      <c r="H7366" s="5" t="n">
        <v>35</v>
      </c>
      <c r="I7366" s="5" t="n">
        <v>7</v>
      </c>
      <c r="J7366" s="5" t="s">
        <v>1061</v>
      </c>
      <c r="K7366" s="5"/>
      <c r="L7366" s="5"/>
      <c r="M7366" s="5" t="n">
        <v>37</v>
      </c>
      <c r="N7366" s="5"/>
      <c r="O7366" s="5"/>
      <c r="P7366" s="5"/>
      <c r="Q7366" s="5" t="s">
        <v>3644</v>
      </c>
      <c r="R7366" s="5" t="s">
        <v>18964</v>
      </c>
      <c r="S7366" s="5" t="s">
        <v>18625</v>
      </c>
      <c r="T7366" s="5" t="s">
        <v>3384</v>
      </c>
      <c r="U7366" s="5" t="str">
        <f aca="false">IF(ISNUMBER(FIND(",", T7366)), MID(T7366, FIND(",", T7366) + 2, LEN(T7366) - FIND(",", T7366) - 1), IF(T7366&lt;&gt;"", T7366, "unknown"))</f>
        <v>Philippines</v>
      </c>
      <c r="V7366" s="5" t="s">
        <v>27</v>
      </c>
    </row>
    <row r="7367" customFormat="false" ht="13.8" hidden="false" customHeight="false" outlineLevel="0" collapsed="false">
      <c r="A7367" s="5" t="s">
        <v>18965</v>
      </c>
      <c r="B7367" s="5" t="n">
        <f aca="false">YEAR(DATEVALUE(LEFT(A7367, 10)))</f>
        <v>1930</v>
      </c>
      <c r="C7367" s="6" t="n">
        <v>11295</v>
      </c>
      <c r="D7367" s="2" t="n">
        <v>0.785983796296296</v>
      </c>
      <c r="F7367" s="5" t="n">
        <v>17.972</v>
      </c>
      <c r="G7367" s="5" t="n">
        <v>96.422</v>
      </c>
      <c r="H7367" s="5" t="n">
        <v>35</v>
      </c>
      <c r="I7367" s="5" t="n">
        <v>7.3</v>
      </c>
      <c r="J7367" s="5" t="s">
        <v>3643</v>
      </c>
      <c r="K7367" s="5"/>
      <c r="L7367" s="5"/>
      <c r="M7367" s="5" t="n">
        <v>43</v>
      </c>
      <c r="N7367" s="5"/>
      <c r="O7367" s="5"/>
      <c r="P7367" s="5"/>
      <c r="Q7367" s="5" t="s">
        <v>3644</v>
      </c>
      <c r="R7367" s="5" t="s">
        <v>18966</v>
      </c>
      <c r="S7367" s="5" t="s">
        <v>18625</v>
      </c>
      <c r="T7367" s="5" t="s">
        <v>773</v>
      </c>
      <c r="U7367" s="5" t="str">
        <f aca="false">IF(ISNUMBER(FIND(",", T7367)), MID(T7367, FIND(",", T7367) + 2, LEN(T7367) - FIND(",", T7367) - 1), IF(T7367&lt;&gt;"", T7367, "unknown"))</f>
        <v>Myanmar</v>
      </c>
      <c r="V7367" s="5" t="s">
        <v>27</v>
      </c>
    </row>
    <row r="7368" customFormat="false" ht="13.8" hidden="false" customHeight="false" outlineLevel="0" collapsed="false">
      <c r="A7368" s="5" t="s">
        <v>18967</v>
      </c>
      <c r="B7368" s="5" t="n">
        <f aca="false">YEAR(DATEVALUE(LEFT(A7368, 10)))</f>
        <v>1930</v>
      </c>
      <c r="C7368" s="6" t="n">
        <v>11287</v>
      </c>
      <c r="D7368" s="2" t="n">
        <v>0.793645833333333</v>
      </c>
      <c r="F7368" s="5" t="n">
        <v>34.977</v>
      </c>
      <c r="G7368" s="5" t="n">
        <v>139.103</v>
      </c>
      <c r="H7368" s="5" t="n">
        <v>35</v>
      </c>
      <c r="I7368" s="5" t="n">
        <v>6.9</v>
      </c>
      <c r="J7368" s="5" t="s">
        <v>3643</v>
      </c>
      <c r="K7368" s="5"/>
      <c r="L7368" s="5"/>
      <c r="M7368" s="5" t="n">
        <v>19</v>
      </c>
      <c r="N7368" s="5"/>
      <c r="O7368" s="5"/>
      <c r="P7368" s="5"/>
      <c r="Q7368" s="5" t="s">
        <v>3644</v>
      </c>
      <c r="R7368" s="5" t="s">
        <v>18968</v>
      </c>
      <c r="S7368" s="5" t="s">
        <v>18625</v>
      </c>
      <c r="T7368" s="5" t="s">
        <v>2679</v>
      </c>
      <c r="U7368" s="5" t="str">
        <f aca="false">IF(ISNUMBER(FIND(",", T7368)), MID(T7368, FIND(",", T7368) + 2, LEN(T7368) - FIND(",", T7368) - 1), IF(T7368&lt;&gt;"", T7368, "unknown"))</f>
        <v>Japan</v>
      </c>
      <c r="V7368" s="5" t="s">
        <v>27</v>
      </c>
    </row>
    <row r="7369" customFormat="false" ht="13.8" hidden="false" customHeight="false" outlineLevel="0" collapsed="false">
      <c r="A7369" s="5" t="s">
        <v>18969</v>
      </c>
      <c r="B7369" s="5" t="n">
        <f aca="false">YEAR(DATEVALUE(LEFT(A7369, 10)))</f>
        <v>1930</v>
      </c>
      <c r="C7369" s="6" t="n">
        <v>11271</v>
      </c>
      <c r="D7369" s="2" t="n">
        <v>0.797673611111111</v>
      </c>
      <c r="F7369" s="5" t="n">
        <v>-0.366</v>
      </c>
      <c r="G7369" s="5" t="n">
        <v>132.608</v>
      </c>
      <c r="H7369" s="5" t="n">
        <v>35</v>
      </c>
      <c r="I7369" s="5" t="n">
        <v>6.7</v>
      </c>
      <c r="J7369" s="5" t="s">
        <v>13467</v>
      </c>
      <c r="K7369" s="5"/>
      <c r="L7369" s="5"/>
      <c r="M7369" s="5" t="n">
        <v>25</v>
      </c>
      <c r="N7369" s="5"/>
      <c r="O7369" s="5"/>
      <c r="P7369" s="5"/>
      <c r="Q7369" s="5" t="s">
        <v>3644</v>
      </c>
      <c r="R7369" s="5" t="s">
        <v>18970</v>
      </c>
      <c r="S7369" s="5" t="s">
        <v>18625</v>
      </c>
      <c r="T7369" s="5" t="s">
        <v>1015</v>
      </c>
      <c r="U7369" s="5" t="str">
        <f aca="false">IF(ISNUMBER(FIND(",", T7369)), MID(T7369, FIND(",", T7369) + 2, LEN(T7369) - FIND(",", T7369) - 1), IF(T7369&lt;&gt;"", T7369, "unknown"))</f>
        <v>Indonesia</v>
      </c>
      <c r="V7369" s="5" t="s">
        <v>27</v>
      </c>
    </row>
    <row r="7370" customFormat="false" ht="13.8" hidden="false" customHeight="false" outlineLevel="0" collapsed="false">
      <c r="A7370" s="5" t="s">
        <v>18971</v>
      </c>
      <c r="B7370" s="5" t="n">
        <f aca="false">YEAR(DATEVALUE(LEFT(A7370, 10)))</f>
        <v>1930</v>
      </c>
      <c r="C7370" s="6" t="n">
        <v>11270</v>
      </c>
      <c r="D7370" s="2" t="n">
        <v>0.140763888888889</v>
      </c>
      <c r="F7370" s="5" t="n">
        <v>3.792</v>
      </c>
      <c r="G7370" s="5" t="n">
        <v>121.965</v>
      </c>
      <c r="H7370" s="5" t="n">
        <v>638.9</v>
      </c>
      <c r="I7370" s="5" t="n">
        <v>6.7</v>
      </c>
      <c r="J7370" s="5" t="s">
        <v>13467</v>
      </c>
      <c r="K7370" s="5"/>
      <c r="L7370" s="5"/>
      <c r="M7370" s="5" t="n">
        <v>20</v>
      </c>
      <c r="N7370" s="5"/>
      <c r="O7370" s="5"/>
      <c r="P7370" s="5"/>
      <c r="Q7370" s="5" t="s">
        <v>3644</v>
      </c>
      <c r="R7370" s="5" t="s">
        <v>18972</v>
      </c>
      <c r="S7370" s="5" t="s">
        <v>18625</v>
      </c>
      <c r="T7370" s="5" t="s">
        <v>809</v>
      </c>
      <c r="U7370" s="5" t="str">
        <f aca="false">IF(ISNUMBER(FIND(",", T7370)), MID(T7370, FIND(",", T7370) + 2, LEN(T7370) - FIND(",", T7370) - 1), IF(T7370&lt;&gt;"", T7370, "unknown"))</f>
        <v>Celebes Sea</v>
      </c>
      <c r="V7370" s="5" t="s">
        <v>27</v>
      </c>
    </row>
    <row r="7371" customFormat="false" ht="13.8" hidden="false" customHeight="false" outlineLevel="0" collapsed="false">
      <c r="A7371" s="5" t="s">
        <v>18973</v>
      </c>
      <c r="B7371" s="5" t="n">
        <f aca="false">YEAR(DATEVALUE(LEFT(A7371, 10)))</f>
        <v>1930</v>
      </c>
      <c r="C7371" s="6" t="n">
        <v>11255</v>
      </c>
      <c r="D7371" s="2" t="n">
        <v>0.843888888888889</v>
      </c>
      <c r="F7371" s="5" t="n">
        <v>18.351</v>
      </c>
      <c r="G7371" s="5" t="n">
        <v>146.57</v>
      </c>
      <c r="H7371" s="5" t="n">
        <v>35</v>
      </c>
      <c r="I7371" s="5" t="n">
        <v>7</v>
      </c>
      <c r="J7371" s="5" t="s">
        <v>1621</v>
      </c>
      <c r="K7371" s="5"/>
      <c r="L7371" s="5"/>
      <c r="M7371" s="5" t="n">
        <v>34</v>
      </c>
      <c r="N7371" s="5"/>
      <c r="O7371" s="5"/>
      <c r="P7371" s="5"/>
      <c r="Q7371" s="5" t="s">
        <v>3644</v>
      </c>
      <c r="R7371" s="5" t="s">
        <v>18974</v>
      </c>
      <c r="S7371" s="5" t="s">
        <v>18625</v>
      </c>
      <c r="T7371" s="5" t="s">
        <v>3605</v>
      </c>
      <c r="U7371" s="5" t="str">
        <f aca="false">IF(ISNUMBER(FIND(",", T7371)), MID(T7371, FIND(",", T7371) + 2, LEN(T7371) - FIND(",", T7371) - 1), IF(T7371&lt;&gt;"", T7371, "unknown"))</f>
        <v>Northern Mariana Islands</v>
      </c>
      <c r="V7371" s="5" t="s">
        <v>27</v>
      </c>
    </row>
    <row r="7372" customFormat="false" ht="13.8" hidden="false" customHeight="false" outlineLevel="0" collapsed="false">
      <c r="A7372" s="5" t="s">
        <v>18975</v>
      </c>
      <c r="B7372" s="5" t="n">
        <f aca="false">YEAR(DATEVALUE(LEFT(A7372, 10)))</f>
        <v>1930</v>
      </c>
      <c r="C7372" s="6" t="n">
        <v>11239</v>
      </c>
      <c r="D7372" s="2" t="n">
        <v>0.430127314814815</v>
      </c>
      <c r="F7372" s="5" t="n">
        <v>-13.459</v>
      </c>
      <c r="G7372" s="5" t="n">
        <v>168.867</v>
      </c>
      <c r="H7372" s="5" t="n">
        <v>35</v>
      </c>
      <c r="I7372" s="5" t="n">
        <v>6.8</v>
      </c>
      <c r="J7372" s="5" t="s">
        <v>1621</v>
      </c>
      <c r="K7372" s="5"/>
      <c r="L7372" s="5"/>
      <c r="M7372" s="5" t="n">
        <v>32</v>
      </c>
      <c r="N7372" s="5"/>
      <c r="O7372" s="5"/>
      <c r="P7372" s="5"/>
      <c r="Q7372" s="5" t="s">
        <v>3644</v>
      </c>
      <c r="R7372" s="5" t="s">
        <v>18976</v>
      </c>
      <c r="S7372" s="5" t="s">
        <v>18625</v>
      </c>
      <c r="T7372" s="5" t="s">
        <v>703</v>
      </c>
      <c r="U7372" s="5" t="str">
        <f aca="false">IF(ISNUMBER(FIND(",", T7372)), MID(T7372, FIND(",", T7372) + 2, LEN(T7372) - FIND(",", T7372) - 1), IF(T7372&lt;&gt;"", T7372, "unknown"))</f>
        <v>Vanuatu</v>
      </c>
      <c r="V7372" s="5" t="s">
        <v>27</v>
      </c>
    </row>
    <row r="7373" customFormat="false" ht="13.8" hidden="false" customHeight="false" outlineLevel="0" collapsed="false">
      <c r="A7373" s="5" t="s">
        <v>18977</v>
      </c>
      <c r="B7373" s="5" t="n">
        <f aca="false">YEAR(DATEVALUE(LEFT(A7373, 10)))</f>
        <v>1930</v>
      </c>
      <c r="C7373" s="6" t="n">
        <v>11231</v>
      </c>
      <c r="D7373" s="2" t="n">
        <v>0.889513888888889</v>
      </c>
      <c r="F7373" s="5" t="n">
        <v>-4.423</v>
      </c>
      <c r="G7373" s="5" t="n">
        <v>145.46</v>
      </c>
      <c r="H7373" s="5" t="n">
        <v>35</v>
      </c>
      <c r="I7373" s="5" t="n">
        <v>6.6</v>
      </c>
      <c r="J7373" s="5" t="s">
        <v>13467</v>
      </c>
      <c r="K7373" s="5"/>
      <c r="L7373" s="5"/>
      <c r="M7373" s="5" t="n">
        <v>35</v>
      </c>
      <c r="N7373" s="5"/>
      <c r="O7373" s="5"/>
      <c r="P7373" s="5"/>
      <c r="Q7373" s="5" t="s">
        <v>3644</v>
      </c>
      <c r="R7373" s="5" t="s">
        <v>18978</v>
      </c>
      <c r="S7373" s="5" t="s">
        <v>18625</v>
      </c>
      <c r="T7373" s="5" t="s">
        <v>873</v>
      </c>
      <c r="U7373" s="5" t="str">
        <f aca="false">IF(ISNUMBER(FIND(",", T7373)), MID(T7373, FIND(",", T7373) + 2, LEN(T7373) - FIND(",", T7373) - 1), IF(T7373&lt;&gt;"", T7373, "unknown"))</f>
        <v>Papua New Guinea</v>
      </c>
      <c r="V7373" s="5" t="s">
        <v>27</v>
      </c>
    </row>
    <row r="7374" customFormat="false" ht="13.8" hidden="false" customHeight="false" outlineLevel="0" collapsed="false">
      <c r="A7374" s="5" t="s">
        <v>18979</v>
      </c>
      <c r="B7374" s="5" t="n">
        <f aca="false">YEAR(DATEVALUE(LEFT(A7374, 10)))</f>
        <v>1930</v>
      </c>
      <c r="C7374" s="6" t="n">
        <v>11188</v>
      </c>
      <c r="D7374" s="2" t="n">
        <v>0.412314814814815</v>
      </c>
      <c r="F7374" s="5" t="n">
        <v>-55.978</v>
      </c>
      <c r="G7374" s="5" t="n">
        <v>-26.734</v>
      </c>
      <c r="H7374" s="5" t="n">
        <v>47.4</v>
      </c>
      <c r="I7374" s="5" t="n">
        <v>6.9</v>
      </c>
      <c r="J7374" s="5" t="s">
        <v>1621</v>
      </c>
      <c r="K7374" s="5"/>
      <c r="L7374" s="5"/>
      <c r="M7374" s="5" t="n">
        <v>18</v>
      </c>
      <c r="N7374" s="5"/>
      <c r="O7374" s="5"/>
      <c r="P7374" s="5"/>
      <c r="Q7374" s="5" t="s">
        <v>3644</v>
      </c>
      <c r="R7374" s="5" t="s">
        <v>18980</v>
      </c>
      <c r="S7374" s="5" t="s">
        <v>18625</v>
      </c>
      <c r="T7374" s="5" t="s">
        <v>1161</v>
      </c>
      <c r="U7374" s="5" t="str">
        <f aca="false">IF(ISNUMBER(FIND(",", T7374)), MID(T7374, FIND(",", T7374) + 2, LEN(T7374) - FIND(",", T7374) - 1), IF(T7374&lt;&gt;"", T7374, "unknown"))</f>
        <v>South Sandwich Islands region</v>
      </c>
      <c r="V7374" s="5" t="s">
        <v>27</v>
      </c>
    </row>
    <row r="7375" customFormat="false" ht="13.8" hidden="false" customHeight="false" outlineLevel="0" collapsed="false">
      <c r="A7375" s="5" t="s">
        <v>18981</v>
      </c>
      <c r="B7375" s="5" t="n">
        <f aca="false">YEAR(DATEVALUE(LEFT(A7375, 10)))</f>
        <v>1930</v>
      </c>
      <c r="C7375" s="6" t="n">
        <v>11161</v>
      </c>
      <c r="D7375" s="2" t="n">
        <v>0.80962962962963</v>
      </c>
      <c r="F7375" s="5" t="n">
        <v>44.418</v>
      </c>
      <c r="G7375" s="5" t="n">
        <v>147.598</v>
      </c>
      <c r="H7375" s="5" t="n">
        <v>114.3</v>
      </c>
      <c r="I7375" s="5" t="n">
        <v>6.9</v>
      </c>
      <c r="J7375" s="5" t="s">
        <v>1061</v>
      </c>
      <c r="K7375" s="5"/>
      <c r="L7375" s="5"/>
      <c r="M7375" s="5" t="n">
        <v>70</v>
      </c>
      <c r="N7375" s="5"/>
      <c r="O7375" s="5"/>
      <c r="P7375" s="5"/>
      <c r="Q7375" s="5" t="s">
        <v>3644</v>
      </c>
      <c r="R7375" s="5" t="s">
        <v>18982</v>
      </c>
      <c r="S7375" s="5" t="s">
        <v>18625</v>
      </c>
      <c r="T7375" s="5" t="s">
        <v>749</v>
      </c>
      <c r="U7375" s="5" t="str">
        <f aca="false">IF(ISNUMBER(FIND(",", T7375)), MID(T7375, FIND(",", T7375) + 2, LEN(T7375) - FIND(",", T7375) - 1), IF(T7375&lt;&gt;"", T7375, "unknown"))</f>
        <v>Kuril Islands</v>
      </c>
      <c r="V7375" s="5" t="s">
        <v>27</v>
      </c>
    </row>
    <row r="7376" customFormat="false" ht="13.8" hidden="false" customHeight="false" outlineLevel="0" collapsed="false">
      <c r="A7376" s="5" t="s">
        <v>18983</v>
      </c>
      <c r="B7376" s="5" t="n">
        <f aca="false">YEAR(DATEVALUE(LEFT(A7376, 10)))</f>
        <v>1930</v>
      </c>
      <c r="C7376" s="6" t="n">
        <v>11141</v>
      </c>
      <c r="D7376" s="2" t="n">
        <v>0.877592592592593</v>
      </c>
      <c r="F7376" s="5" t="n">
        <v>25.641</v>
      </c>
      <c r="G7376" s="5" t="n">
        <v>90.245</v>
      </c>
      <c r="H7376" s="5" t="n">
        <v>35</v>
      </c>
      <c r="I7376" s="5" t="n">
        <v>7.1</v>
      </c>
      <c r="J7376" s="5" t="s">
        <v>1621</v>
      </c>
      <c r="K7376" s="5"/>
      <c r="L7376" s="5"/>
      <c r="M7376" s="5" t="n">
        <v>79</v>
      </c>
      <c r="N7376" s="5"/>
      <c r="O7376" s="5"/>
      <c r="P7376" s="5"/>
      <c r="Q7376" s="5" t="s">
        <v>3644</v>
      </c>
      <c r="R7376" s="5" t="s">
        <v>18984</v>
      </c>
      <c r="S7376" s="5" t="s">
        <v>18625</v>
      </c>
      <c r="T7376" s="5" t="s">
        <v>18985</v>
      </c>
      <c r="U7376" s="5" t="str">
        <f aca="false">IF(ISNUMBER(FIND(",", T7376)), MID(T7376, FIND(",", T7376) + 2, LEN(T7376) - FIND(",", T7376) - 1), IF(T7376&lt;&gt;"", T7376, "unknown"))</f>
        <v>India region</v>
      </c>
      <c r="V7376" s="5" t="s">
        <v>27</v>
      </c>
    </row>
    <row r="7377" customFormat="false" ht="13.8" hidden="false" customHeight="false" outlineLevel="0" collapsed="false">
      <c r="A7377" s="5" t="s">
        <v>18986</v>
      </c>
      <c r="B7377" s="5" t="n">
        <f aca="false">YEAR(DATEVALUE(LEFT(A7377, 10)))</f>
        <v>1930</v>
      </c>
      <c r="C7377" s="6" t="n">
        <v>11120</v>
      </c>
      <c r="D7377" s="2" t="n">
        <v>0.0345138888888889</v>
      </c>
      <c r="F7377" s="5" t="n">
        <v>-5.873</v>
      </c>
      <c r="G7377" s="5" t="n">
        <v>148.886</v>
      </c>
      <c r="H7377" s="5" t="n">
        <v>35</v>
      </c>
      <c r="I7377" s="5" t="n">
        <v>7.1</v>
      </c>
      <c r="J7377" s="5" t="s">
        <v>1621</v>
      </c>
      <c r="K7377" s="5"/>
      <c r="L7377" s="5"/>
      <c r="M7377" s="5" t="n">
        <v>30</v>
      </c>
      <c r="N7377" s="5"/>
      <c r="O7377" s="5"/>
      <c r="P7377" s="5"/>
      <c r="Q7377" s="5" t="s">
        <v>3644</v>
      </c>
      <c r="R7377" s="5" t="s">
        <v>18987</v>
      </c>
      <c r="S7377" s="5" t="s">
        <v>18625</v>
      </c>
      <c r="T7377" s="5" t="s">
        <v>745</v>
      </c>
      <c r="U7377" s="5" t="str">
        <f aca="false">IF(ISNUMBER(FIND(",", T7377)), MID(T7377, FIND(",", T7377) + 2, LEN(T7377) - FIND(",", T7377) - 1), IF(T7377&lt;&gt;"", T7377, "unknown"))</f>
        <v>Papua New Guinea</v>
      </c>
      <c r="V7377" s="5" t="s">
        <v>27</v>
      </c>
    </row>
    <row r="7378" customFormat="false" ht="13.8" hidden="false" customHeight="false" outlineLevel="0" collapsed="false">
      <c r="A7378" s="5" t="s">
        <v>18988</v>
      </c>
      <c r="B7378" s="5" t="n">
        <f aca="false">YEAR(DATEVALUE(LEFT(A7378, 10)))</f>
        <v>1930</v>
      </c>
      <c r="C7378" s="6" t="n">
        <v>11113</v>
      </c>
      <c r="D7378" s="2" t="n">
        <v>0.410092592592593</v>
      </c>
      <c r="F7378" s="5" t="n">
        <v>-6.446</v>
      </c>
      <c r="G7378" s="5" t="n">
        <v>127.851</v>
      </c>
      <c r="H7378" s="5" t="n">
        <v>375.9</v>
      </c>
      <c r="I7378" s="5" t="n">
        <v>6.6</v>
      </c>
      <c r="J7378" s="5" t="s">
        <v>13467</v>
      </c>
      <c r="K7378" s="5"/>
      <c r="L7378" s="5"/>
      <c r="M7378" s="5" t="n">
        <v>22</v>
      </c>
      <c r="N7378" s="5"/>
      <c r="O7378" s="5"/>
      <c r="P7378" s="5"/>
      <c r="Q7378" s="5" t="s">
        <v>3644</v>
      </c>
      <c r="R7378" s="5" t="s">
        <v>18989</v>
      </c>
      <c r="S7378" s="5" t="s">
        <v>18625</v>
      </c>
      <c r="T7378" s="5" t="s">
        <v>727</v>
      </c>
      <c r="U7378" s="5" t="str">
        <f aca="false">IF(ISNUMBER(FIND(",", T7378)), MID(T7378, FIND(",", T7378) + 2, LEN(T7378) - FIND(",", T7378) - 1), IF(T7378&lt;&gt;"", T7378, "unknown"))</f>
        <v>Banda Sea</v>
      </c>
      <c r="V7378" s="5" t="s">
        <v>27</v>
      </c>
    </row>
    <row r="7379" customFormat="false" ht="13.8" hidden="false" customHeight="false" outlineLevel="0" collapsed="false">
      <c r="A7379" s="5" t="s">
        <v>18990</v>
      </c>
      <c r="B7379" s="5" t="n">
        <f aca="false">YEAR(DATEVALUE(LEFT(A7379, 10)))</f>
        <v>1930</v>
      </c>
      <c r="C7379" s="6" t="n">
        <v>11101</v>
      </c>
      <c r="D7379" s="2" t="n">
        <v>0.693148148148148</v>
      </c>
      <c r="F7379" s="5" t="n">
        <v>34.134</v>
      </c>
      <c r="G7379" s="5" t="n">
        <v>139.774</v>
      </c>
      <c r="H7379" s="5" t="n">
        <v>127</v>
      </c>
      <c r="I7379" s="5" t="n">
        <v>6.6</v>
      </c>
      <c r="J7379" s="5" t="s">
        <v>13467</v>
      </c>
      <c r="K7379" s="5"/>
      <c r="L7379" s="5"/>
      <c r="M7379" s="5" t="n">
        <v>19</v>
      </c>
      <c r="N7379" s="5"/>
      <c r="O7379" s="5"/>
      <c r="P7379" s="5"/>
      <c r="Q7379" s="5" t="s">
        <v>3644</v>
      </c>
      <c r="R7379" s="5" t="s">
        <v>18991</v>
      </c>
      <c r="S7379" s="5" t="s">
        <v>18625</v>
      </c>
      <c r="T7379" s="5" t="s">
        <v>2679</v>
      </c>
      <c r="U7379" s="5" t="str">
        <f aca="false">IF(ISNUMBER(FIND(",", T7379)), MID(T7379, FIND(",", T7379) + 2, LEN(T7379) - FIND(",", T7379) - 1), IF(T7379&lt;&gt;"", T7379, "unknown"))</f>
        <v>Japan</v>
      </c>
      <c r="V7379" s="5" t="s">
        <v>27</v>
      </c>
    </row>
    <row r="7380" customFormat="false" ht="13.8" hidden="false" customHeight="false" outlineLevel="0" collapsed="false">
      <c r="A7380" s="5" t="s">
        <v>18992</v>
      </c>
      <c r="B7380" s="5" t="n">
        <f aca="false">YEAR(DATEVALUE(LEFT(A7380, 10)))</f>
        <v>1930</v>
      </c>
      <c r="C7380" s="6" t="n">
        <v>11084</v>
      </c>
      <c r="D7380" s="2" t="n">
        <v>0.940590277777778</v>
      </c>
      <c r="F7380" s="5" t="n">
        <v>38.152</v>
      </c>
      <c r="G7380" s="5" t="n">
        <v>44.685</v>
      </c>
      <c r="H7380" s="5" t="n">
        <v>25</v>
      </c>
      <c r="I7380" s="5" t="n">
        <v>7.1</v>
      </c>
      <c r="J7380" s="5" t="s">
        <v>3643</v>
      </c>
      <c r="K7380" s="5"/>
      <c r="L7380" s="5"/>
      <c r="M7380" s="5" t="n">
        <v>48</v>
      </c>
      <c r="N7380" s="5"/>
      <c r="O7380" s="5"/>
      <c r="P7380" s="5"/>
      <c r="Q7380" s="5" t="s">
        <v>3644</v>
      </c>
      <c r="R7380" s="5" t="s">
        <v>18993</v>
      </c>
      <c r="S7380" s="5" t="s">
        <v>18625</v>
      </c>
      <c r="T7380" s="5" t="s">
        <v>13322</v>
      </c>
      <c r="U7380" s="5" t="str">
        <f aca="false">IF(ISNUMBER(FIND(",", T7380)), MID(T7380, FIND(",", T7380) + 2, LEN(T7380) - FIND(",", T7380) - 1), IF(T7380&lt;&gt;"", T7380, "unknown"))</f>
        <v>Turkey-Iran border region</v>
      </c>
      <c r="V7380" s="5" t="s">
        <v>27</v>
      </c>
    </row>
    <row r="7381" customFormat="false" ht="13.8" hidden="false" customHeight="false" outlineLevel="0" collapsed="false">
      <c r="A7381" s="5" t="s">
        <v>18994</v>
      </c>
      <c r="B7381" s="5" t="n">
        <f aca="false">YEAR(DATEVALUE(LEFT(A7381, 10)))</f>
        <v>1930</v>
      </c>
      <c r="C7381" s="6" t="n">
        <v>11083</v>
      </c>
      <c r="D7381" s="2" t="n">
        <v>0.573599537037037</v>
      </c>
      <c r="F7381" s="5" t="n">
        <v>17.665</v>
      </c>
      <c r="G7381" s="5" t="n">
        <v>96.543</v>
      </c>
      <c r="H7381" s="5" t="n">
        <v>35</v>
      </c>
      <c r="I7381" s="5" t="n">
        <v>7.2</v>
      </c>
      <c r="J7381" s="5" t="s">
        <v>3643</v>
      </c>
      <c r="K7381" s="5"/>
      <c r="L7381" s="5"/>
      <c r="M7381" s="5" t="n">
        <v>58</v>
      </c>
      <c r="N7381" s="5"/>
      <c r="O7381" s="5"/>
      <c r="P7381" s="5"/>
      <c r="Q7381" s="5" t="s">
        <v>3644</v>
      </c>
      <c r="R7381" s="5" t="s">
        <v>18995</v>
      </c>
      <c r="S7381" s="5" t="s">
        <v>18625</v>
      </c>
      <c r="T7381" s="5" t="s">
        <v>773</v>
      </c>
      <c r="U7381" s="5" t="str">
        <f aca="false">IF(ISNUMBER(FIND(",", T7381)), MID(T7381, FIND(",", T7381) + 2, LEN(T7381) - FIND(",", T7381) - 1), IF(T7381&lt;&gt;"", T7381, "unknown"))</f>
        <v>Myanmar</v>
      </c>
      <c r="V7381" s="5" t="s">
        <v>27</v>
      </c>
    </row>
    <row r="7382" customFormat="false" ht="13.8" hidden="false" customHeight="false" outlineLevel="0" collapsed="false">
      <c r="A7382" s="5" t="s">
        <v>18996</v>
      </c>
      <c r="B7382" s="5" t="n">
        <f aca="false">YEAR(DATEVALUE(LEFT(A7382, 10)))</f>
        <v>1930</v>
      </c>
      <c r="C7382" s="6" t="n">
        <v>11079</v>
      </c>
      <c r="D7382" s="2" t="n">
        <v>0.0554166666666667</v>
      </c>
      <c r="F7382" s="5" t="n">
        <v>49</v>
      </c>
      <c r="G7382" s="5" t="n">
        <v>154</v>
      </c>
      <c r="H7382" s="5" t="n">
        <v>140</v>
      </c>
      <c r="I7382" s="5" t="n">
        <v>6.7</v>
      </c>
      <c r="J7382" s="5" t="s">
        <v>13467</v>
      </c>
      <c r="K7382" s="5"/>
      <c r="L7382" s="5"/>
      <c r="M7382" s="5" t="n">
        <v>0</v>
      </c>
      <c r="N7382" s="5"/>
      <c r="O7382" s="5"/>
      <c r="P7382" s="5"/>
      <c r="Q7382" s="5" t="s">
        <v>3644</v>
      </c>
      <c r="R7382" s="5" t="s">
        <v>18997</v>
      </c>
      <c r="S7382" s="5" t="s">
        <v>18625</v>
      </c>
      <c r="T7382" s="5" t="s">
        <v>749</v>
      </c>
      <c r="U7382" s="5" t="str">
        <f aca="false">IF(ISNUMBER(FIND(",", T7382)), MID(T7382, FIND(",", T7382) + 2, LEN(T7382) - FIND(",", T7382) - 1), IF(T7382&lt;&gt;"", T7382, "unknown"))</f>
        <v>Kuril Islands</v>
      </c>
      <c r="V7382" s="5" t="s">
        <v>27</v>
      </c>
    </row>
    <row r="7383" customFormat="false" ht="13.8" hidden="false" customHeight="false" outlineLevel="0" collapsed="false">
      <c r="A7383" s="5" t="s">
        <v>18998</v>
      </c>
      <c r="B7383" s="5" t="n">
        <f aca="false">YEAR(DATEVALUE(LEFT(A7383, 10)))</f>
        <v>1930</v>
      </c>
      <c r="C7383" s="6" t="n">
        <v>11078</v>
      </c>
      <c r="D7383" s="2" t="n">
        <v>0.670856481481482</v>
      </c>
      <c r="F7383" s="5" t="n">
        <v>-19.364</v>
      </c>
      <c r="G7383" s="5" t="n">
        <v>-175.329</v>
      </c>
      <c r="H7383" s="5" t="n">
        <v>95.3</v>
      </c>
      <c r="I7383" s="5" t="n">
        <v>6.6</v>
      </c>
      <c r="J7383" s="5" t="s">
        <v>13467</v>
      </c>
      <c r="K7383" s="5"/>
      <c r="L7383" s="5"/>
      <c r="M7383" s="5" t="n">
        <v>24</v>
      </c>
      <c r="N7383" s="5"/>
      <c r="O7383" s="5"/>
      <c r="P7383" s="5"/>
      <c r="Q7383" s="5" t="s">
        <v>3644</v>
      </c>
      <c r="R7383" s="5" t="s">
        <v>18999</v>
      </c>
      <c r="S7383" s="5" t="s">
        <v>18625</v>
      </c>
      <c r="T7383" s="5" t="s">
        <v>1007</v>
      </c>
      <c r="U7383" s="5" t="str">
        <f aca="false">IF(ISNUMBER(FIND(",", T7383)), MID(T7383, FIND(",", T7383) + 2, LEN(T7383) - FIND(",", T7383) - 1), IF(T7383&lt;&gt;"", T7383, "unknown"))</f>
        <v>Tonga</v>
      </c>
      <c r="V7383" s="5" t="s">
        <v>27</v>
      </c>
    </row>
    <row r="7384" customFormat="false" ht="13.8" hidden="false" customHeight="false" outlineLevel="0" collapsed="false">
      <c r="A7384" s="5" t="s">
        <v>19000</v>
      </c>
      <c r="B7384" s="5" t="n">
        <f aca="false">YEAR(DATEVALUE(LEFT(A7384, 10)))</f>
        <v>1930</v>
      </c>
      <c r="C7384" s="6" t="n">
        <v>11069</v>
      </c>
      <c r="D7384" s="2" t="n">
        <v>0.493738425925926</v>
      </c>
      <c r="F7384" s="5" t="n">
        <v>-55.985</v>
      </c>
      <c r="G7384" s="5" t="n">
        <v>-26.14</v>
      </c>
      <c r="H7384" s="5" t="n">
        <v>35</v>
      </c>
      <c r="I7384" s="5" t="n">
        <v>6.6</v>
      </c>
      <c r="J7384" s="5" t="s">
        <v>13467</v>
      </c>
      <c r="K7384" s="5"/>
      <c r="L7384" s="5"/>
      <c r="M7384" s="5" t="n">
        <v>8</v>
      </c>
      <c r="N7384" s="5"/>
      <c r="O7384" s="5"/>
      <c r="P7384" s="5"/>
      <c r="Q7384" s="5" t="s">
        <v>3644</v>
      </c>
      <c r="R7384" s="5" t="s">
        <v>19001</v>
      </c>
      <c r="S7384" s="5" t="s">
        <v>18625</v>
      </c>
      <c r="T7384" s="5" t="s">
        <v>1161</v>
      </c>
      <c r="U7384" s="5" t="str">
        <f aca="false">IF(ISNUMBER(FIND(",", T7384)), MID(T7384, FIND(",", T7384) + 2, LEN(T7384) - FIND(",", T7384) - 1), IF(T7384&lt;&gt;"", T7384, "unknown"))</f>
        <v>South Sandwich Islands region</v>
      </c>
      <c r="V7384" s="5" t="s">
        <v>27</v>
      </c>
    </row>
    <row r="7385" customFormat="false" ht="13.8" hidden="false" customHeight="false" outlineLevel="0" collapsed="false">
      <c r="A7385" s="5" t="s">
        <v>19002</v>
      </c>
      <c r="B7385" s="5" t="n">
        <f aca="false">YEAR(DATEVALUE(LEFT(A7385, 10)))</f>
        <v>1930</v>
      </c>
      <c r="C7385" s="6" t="n">
        <v>11047</v>
      </c>
      <c r="D7385" s="2" t="n">
        <v>0.351550925925926</v>
      </c>
      <c r="F7385" s="5" t="n">
        <v>-54.722</v>
      </c>
      <c r="G7385" s="5" t="n">
        <v>-28.861</v>
      </c>
      <c r="H7385" s="5" t="n">
        <v>35</v>
      </c>
      <c r="I7385" s="5" t="n">
        <v>6.6</v>
      </c>
      <c r="J7385" s="5" t="s">
        <v>13467</v>
      </c>
      <c r="K7385" s="5"/>
      <c r="L7385" s="5"/>
      <c r="M7385" s="5" t="n">
        <v>14</v>
      </c>
      <c r="N7385" s="5"/>
      <c r="O7385" s="5"/>
      <c r="P7385" s="5"/>
      <c r="Q7385" s="5" t="s">
        <v>3644</v>
      </c>
      <c r="R7385" s="5" t="s">
        <v>19003</v>
      </c>
      <c r="S7385" s="5" t="s">
        <v>18625</v>
      </c>
      <c r="T7385" s="5" t="s">
        <v>1161</v>
      </c>
      <c r="U7385" s="5" t="str">
        <f aca="false">IF(ISNUMBER(FIND(",", T7385)), MID(T7385, FIND(",", T7385) + 2, LEN(T7385) - FIND(",", T7385) - 1), IF(T7385&lt;&gt;"", T7385, "unknown"))</f>
        <v>South Sandwich Islands region</v>
      </c>
      <c r="V7385" s="5" t="s">
        <v>27</v>
      </c>
    </row>
    <row r="7386" customFormat="false" ht="13.8" hidden="false" customHeight="false" outlineLevel="0" collapsed="false">
      <c r="A7386" s="5" t="s">
        <v>19004</v>
      </c>
      <c r="B7386" s="5" t="n">
        <f aca="false">YEAR(DATEVALUE(LEFT(A7386, 10)))</f>
        <v>1930</v>
      </c>
      <c r="C7386" s="6" t="n">
        <v>11043</v>
      </c>
      <c r="D7386" s="2" t="n">
        <v>0.300138888888889</v>
      </c>
      <c r="F7386" s="5" t="n">
        <v>-7.714</v>
      </c>
      <c r="G7386" s="5" t="n">
        <v>125.755</v>
      </c>
      <c r="H7386" s="5" t="n">
        <v>35</v>
      </c>
      <c r="I7386" s="5" t="n">
        <v>6.9</v>
      </c>
      <c r="J7386" s="5" t="s">
        <v>1621</v>
      </c>
      <c r="K7386" s="5"/>
      <c r="L7386" s="5"/>
      <c r="M7386" s="5" t="n">
        <v>29</v>
      </c>
      <c r="N7386" s="5"/>
      <c r="O7386" s="5"/>
      <c r="P7386" s="5"/>
      <c r="Q7386" s="5" t="s">
        <v>3644</v>
      </c>
      <c r="R7386" s="5" t="s">
        <v>19005</v>
      </c>
      <c r="S7386" s="5" t="s">
        <v>18625</v>
      </c>
      <c r="T7386" s="5" t="s">
        <v>145</v>
      </c>
      <c r="U7386" s="5" t="str">
        <f aca="false">IF(ISNUMBER(FIND(",", T7386)), MID(T7386, FIND(",", T7386) + 2, LEN(T7386) - FIND(",", T7386) - 1), IF(T7386&lt;&gt;"", T7386, "unknown"))</f>
        <v>Indonesia</v>
      </c>
      <c r="V7386" s="5" t="s">
        <v>27</v>
      </c>
    </row>
    <row r="7387" customFormat="false" ht="13.8" hidden="false" customHeight="false" outlineLevel="0" collapsed="false">
      <c r="A7387" s="5" t="s">
        <v>19006</v>
      </c>
      <c r="B7387" s="5" t="n">
        <f aca="false">YEAR(DATEVALUE(LEFT(A7387, 10)))</f>
        <v>1930</v>
      </c>
      <c r="C7387" s="6" t="n">
        <v>11003</v>
      </c>
      <c r="D7387" s="2" t="n">
        <v>0.776516203703704</v>
      </c>
      <c r="F7387" s="5" t="n">
        <v>36.067</v>
      </c>
      <c r="G7387" s="5" t="n">
        <v>24.789</v>
      </c>
      <c r="H7387" s="5" t="n">
        <v>35</v>
      </c>
      <c r="I7387" s="5" t="n">
        <v>6.6</v>
      </c>
      <c r="J7387" s="5" t="s">
        <v>13467</v>
      </c>
      <c r="K7387" s="5"/>
      <c r="L7387" s="5"/>
      <c r="M7387" s="5" t="n">
        <v>17</v>
      </c>
      <c r="N7387" s="5"/>
      <c r="O7387" s="5"/>
      <c r="P7387" s="5"/>
      <c r="Q7387" s="5" t="s">
        <v>3644</v>
      </c>
      <c r="R7387" s="5" t="s">
        <v>19007</v>
      </c>
      <c r="S7387" s="5" t="s">
        <v>18625</v>
      </c>
      <c r="T7387" s="5" t="s">
        <v>3215</v>
      </c>
      <c r="U7387" s="5" t="str">
        <f aca="false">IF(ISNUMBER(FIND(",", T7387)), MID(T7387, FIND(",", T7387) + 2, LEN(T7387) - FIND(",", T7387) - 1), IF(T7387&lt;&gt;"", T7387, "unknown"))</f>
        <v>southern Greece</v>
      </c>
      <c r="V7387" s="5" t="s">
        <v>27</v>
      </c>
    </row>
    <row r="7388" customFormat="false" ht="13.8" hidden="false" customHeight="false" outlineLevel="0" collapsed="false">
      <c r="A7388" s="5" t="s">
        <v>19008</v>
      </c>
      <c r="B7388" s="5" t="n">
        <f aca="false">YEAR(DATEVALUE(LEFT(A7388, 10)))</f>
        <v>1930</v>
      </c>
      <c r="C7388" s="6" t="n">
        <v>10963</v>
      </c>
      <c r="D7388" s="2" t="n">
        <v>0.0554166666666667</v>
      </c>
      <c r="F7388" s="5" t="n">
        <v>49.964</v>
      </c>
      <c r="G7388" s="5" t="n">
        <v>153.58</v>
      </c>
      <c r="H7388" s="5" t="n">
        <v>107.9</v>
      </c>
      <c r="I7388" s="5" t="n">
        <v>7</v>
      </c>
      <c r="J7388" s="5" t="s">
        <v>1061</v>
      </c>
      <c r="K7388" s="5"/>
      <c r="L7388" s="5"/>
      <c r="M7388" s="5" t="n">
        <v>34</v>
      </c>
      <c r="N7388" s="5"/>
      <c r="O7388" s="5"/>
      <c r="P7388" s="5"/>
      <c r="Q7388" s="5" t="s">
        <v>3644</v>
      </c>
      <c r="R7388" s="5" t="s">
        <v>19009</v>
      </c>
      <c r="S7388" s="5" t="s">
        <v>18625</v>
      </c>
      <c r="T7388" s="5" t="s">
        <v>749</v>
      </c>
      <c r="U7388" s="5" t="str">
        <f aca="false">IF(ISNUMBER(FIND(",", T7388)), MID(T7388, FIND(",", T7388) + 2, LEN(T7388) - FIND(",", T7388) - 1), IF(T7388&lt;&gt;"", T7388, "unknown"))</f>
        <v>Kuril Islands</v>
      </c>
      <c r="V7388" s="5" t="s">
        <v>27</v>
      </c>
    </row>
    <row r="7389" customFormat="false" ht="13.8" hidden="false" customHeight="false" outlineLevel="0" collapsed="false">
      <c r="A7389" s="5" t="s">
        <v>19010</v>
      </c>
      <c r="B7389" s="5" t="n">
        <f aca="false">YEAR(DATEVALUE(LEFT(A7389, 10)))</f>
        <v>1929</v>
      </c>
      <c r="C7389" s="6" t="n">
        <v>10944</v>
      </c>
      <c r="D7389" s="2" t="n">
        <v>0.457453703703704</v>
      </c>
      <c r="F7389" s="5" t="n">
        <v>53.783</v>
      </c>
      <c r="G7389" s="5" t="n">
        <v>171.512</v>
      </c>
      <c r="H7389" s="5" t="n">
        <v>35</v>
      </c>
      <c r="I7389" s="5" t="n">
        <v>7.7</v>
      </c>
      <c r="J7389" s="5" t="s">
        <v>3643</v>
      </c>
      <c r="K7389" s="5"/>
      <c r="L7389" s="5"/>
      <c r="M7389" s="5" t="n">
        <v>72</v>
      </c>
      <c r="N7389" s="5"/>
      <c r="O7389" s="5"/>
      <c r="P7389" s="5"/>
      <c r="Q7389" s="5" t="s">
        <v>3644</v>
      </c>
      <c r="R7389" s="5" t="s">
        <v>19011</v>
      </c>
      <c r="S7389" s="5" t="s">
        <v>18625</v>
      </c>
      <c r="T7389" s="5" t="s">
        <v>715</v>
      </c>
      <c r="U7389" s="5" t="str">
        <f aca="false">IF(ISNUMBER(FIND(",", T7389)), MID(T7389, FIND(",", T7389) + 2, LEN(T7389) - FIND(",", T7389) - 1), IF(T7389&lt;&gt;"", T7389, "unknown"))</f>
        <v>Aleutian Islands, Alaska</v>
      </c>
      <c r="V7389" s="5" t="s">
        <v>27</v>
      </c>
    </row>
    <row r="7390" customFormat="false" ht="13.8" hidden="false" customHeight="false" outlineLevel="0" collapsed="false">
      <c r="A7390" s="5" t="s">
        <v>19012</v>
      </c>
      <c r="B7390" s="5" t="n">
        <f aca="false">YEAR(DATEVALUE(LEFT(A7390, 10)))</f>
        <v>1929</v>
      </c>
      <c r="C7390" s="6" t="n">
        <v>10936</v>
      </c>
      <c r="D7390" s="2" t="n">
        <v>0.284733796296296</v>
      </c>
      <c r="F7390" s="5" t="n">
        <v>4.295</v>
      </c>
      <c r="G7390" s="5" t="n">
        <v>94.404</v>
      </c>
      <c r="H7390" s="5" t="n">
        <v>35</v>
      </c>
      <c r="I7390" s="5" t="n">
        <v>6.7</v>
      </c>
      <c r="J7390" s="5" t="s">
        <v>1621</v>
      </c>
      <c r="K7390" s="5"/>
      <c r="L7390" s="5"/>
      <c r="M7390" s="5" t="n">
        <v>52</v>
      </c>
      <c r="N7390" s="5"/>
      <c r="O7390" s="5"/>
      <c r="P7390" s="5"/>
      <c r="Q7390" s="5" t="s">
        <v>3644</v>
      </c>
      <c r="R7390" s="5" t="s">
        <v>19013</v>
      </c>
      <c r="S7390" s="5" t="s">
        <v>18625</v>
      </c>
      <c r="T7390" s="5" t="s">
        <v>1034</v>
      </c>
      <c r="U7390" s="5" t="str">
        <f aca="false">IF(ISNUMBER(FIND(",", T7390)), MID(T7390, FIND(",", T7390) + 2, LEN(T7390) - FIND(",", T7390) - 1), IF(T7390&lt;&gt;"", T7390, "unknown"))</f>
        <v>off the west coast of northern Sumatra</v>
      </c>
      <c r="V7390" s="5" t="s">
        <v>27</v>
      </c>
    </row>
    <row r="7391" customFormat="false" ht="13.8" hidden="false" customHeight="false" outlineLevel="0" collapsed="false">
      <c r="A7391" s="5" t="s">
        <v>19014</v>
      </c>
      <c r="B7391" s="5" t="n">
        <f aca="false">YEAR(DATEVALUE(LEFT(A7391, 10)))</f>
        <v>1929</v>
      </c>
      <c r="C7391" s="6" t="n">
        <v>10933</v>
      </c>
      <c r="D7391" s="2" t="n">
        <v>0.848020833333333</v>
      </c>
      <c r="F7391" s="5" t="n">
        <v>-56.758</v>
      </c>
      <c r="G7391" s="5" t="n">
        <v>-30.003</v>
      </c>
      <c r="H7391" s="5" t="n">
        <v>35</v>
      </c>
      <c r="I7391" s="5" t="n">
        <v>6.6</v>
      </c>
      <c r="J7391" s="5" t="s">
        <v>13467</v>
      </c>
      <c r="K7391" s="5"/>
      <c r="L7391" s="5"/>
      <c r="M7391" s="5" t="n">
        <v>10</v>
      </c>
      <c r="N7391" s="5"/>
      <c r="O7391" s="5"/>
      <c r="P7391" s="5"/>
      <c r="Q7391" s="5" t="s">
        <v>3644</v>
      </c>
      <c r="R7391" s="5" t="s">
        <v>19015</v>
      </c>
      <c r="S7391" s="5" t="s">
        <v>18625</v>
      </c>
      <c r="T7391" s="5" t="s">
        <v>1161</v>
      </c>
      <c r="U7391" s="5" t="str">
        <f aca="false">IF(ISNUMBER(FIND(",", T7391)), MID(T7391, FIND(",", T7391) + 2, LEN(T7391) - FIND(",", T7391) - 1), IF(T7391&lt;&gt;"", T7391, "unknown"))</f>
        <v>South Sandwich Islands region</v>
      </c>
      <c r="V7391" s="5" t="s">
        <v>27</v>
      </c>
    </row>
    <row r="7392" customFormat="false" ht="13.8" hidden="false" customHeight="false" outlineLevel="0" collapsed="false">
      <c r="A7392" s="5" t="s">
        <v>19016</v>
      </c>
      <c r="B7392" s="5" t="n">
        <f aca="false">YEAR(DATEVALUE(LEFT(A7392, 10)))</f>
        <v>1929</v>
      </c>
      <c r="C7392" s="6" t="n">
        <v>10933</v>
      </c>
      <c r="D7392" s="2" t="n">
        <v>0.699097222222222</v>
      </c>
      <c r="F7392" s="5" t="n">
        <v>-55.456</v>
      </c>
      <c r="G7392" s="5" t="n">
        <v>-28.587</v>
      </c>
      <c r="H7392" s="5" t="n">
        <v>15</v>
      </c>
      <c r="I7392" s="5" t="n">
        <v>6.6</v>
      </c>
      <c r="J7392" s="5" t="s">
        <v>13467</v>
      </c>
      <c r="K7392" s="5"/>
      <c r="L7392" s="5"/>
      <c r="M7392" s="5" t="n">
        <v>5</v>
      </c>
      <c r="N7392" s="5"/>
      <c r="O7392" s="5"/>
      <c r="P7392" s="5"/>
      <c r="Q7392" s="5" t="s">
        <v>3644</v>
      </c>
      <c r="R7392" s="5" t="s">
        <v>19017</v>
      </c>
      <c r="S7392" s="5" t="s">
        <v>18625</v>
      </c>
      <c r="T7392" s="5" t="s">
        <v>1161</v>
      </c>
      <c r="U7392" s="5" t="str">
        <f aca="false">IF(ISNUMBER(FIND(",", T7392)), MID(T7392, FIND(",", T7392) + 2, LEN(T7392) - FIND(",", T7392) - 1), IF(T7392&lt;&gt;"", T7392, "unknown"))</f>
        <v>South Sandwich Islands region</v>
      </c>
      <c r="V7392" s="5" t="s">
        <v>27</v>
      </c>
    </row>
    <row r="7393" customFormat="false" ht="13.8" hidden="false" customHeight="false" outlineLevel="0" collapsed="false">
      <c r="A7393" s="5" t="s">
        <v>19018</v>
      </c>
      <c r="B7393" s="5" t="n">
        <f aca="false">YEAR(DATEVALUE(LEFT(A7393, 10)))</f>
        <v>1929</v>
      </c>
      <c r="C7393" s="6" t="n">
        <v>10915</v>
      </c>
      <c r="D7393" s="2" t="n">
        <v>0.855555555555556</v>
      </c>
      <c r="F7393" s="5" t="n">
        <v>44.539</v>
      </c>
      <c r="G7393" s="5" t="n">
        <v>-56.008</v>
      </c>
      <c r="H7393" s="5" t="n">
        <v>15</v>
      </c>
      <c r="I7393" s="5" t="n">
        <v>7.4</v>
      </c>
      <c r="J7393" s="5" t="s">
        <v>3643</v>
      </c>
      <c r="K7393" s="5"/>
      <c r="L7393" s="5"/>
      <c r="M7393" s="5" t="n">
        <v>69</v>
      </c>
      <c r="N7393" s="5"/>
      <c r="O7393" s="5"/>
      <c r="P7393" s="5"/>
      <c r="Q7393" s="5" t="s">
        <v>3644</v>
      </c>
      <c r="R7393" s="5" t="s">
        <v>19019</v>
      </c>
      <c r="S7393" s="5" t="s">
        <v>18625</v>
      </c>
      <c r="T7393" s="5" t="s">
        <v>5377</v>
      </c>
      <c r="U7393" s="5" t="str">
        <f aca="false">IF(ISNUMBER(FIND(",", T7393)), MID(T7393, FIND(",", T7393) + 2, LEN(T7393) - FIND(",", T7393) - 1), IF(T7393&lt;&gt;"", T7393, "unknown"))</f>
        <v>North Atlantic Ocean</v>
      </c>
      <c r="V7393" s="5" t="s">
        <v>27</v>
      </c>
    </row>
    <row r="7394" customFormat="false" ht="13.8" hidden="false" customHeight="false" outlineLevel="0" collapsed="false">
      <c r="A7394" s="5" t="s">
        <v>19020</v>
      </c>
      <c r="B7394" s="5" t="n">
        <f aca="false">YEAR(DATEVALUE(LEFT(A7394, 10)))</f>
        <v>1929</v>
      </c>
      <c r="C7394" s="6" t="n">
        <v>10912</v>
      </c>
      <c r="D7394" s="2" t="n">
        <v>0.785092592592593</v>
      </c>
      <c r="F7394" s="5" t="n">
        <v>7.522</v>
      </c>
      <c r="G7394" s="5" t="n">
        <v>142.735</v>
      </c>
      <c r="H7394" s="5" t="n">
        <v>25</v>
      </c>
      <c r="I7394" s="5" t="n">
        <v>7.1</v>
      </c>
      <c r="J7394" s="5" t="s">
        <v>1621</v>
      </c>
      <c r="K7394" s="5"/>
      <c r="L7394" s="5"/>
      <c r="M7394" s="5" t="n">
        <v>29</v>
      </c>
      <c r="N7394" s="5"/>
      <c r="O7394" s="5"/>
      <c r="P7394" s="5"/>
      <c r="Q7394" s="5" t="s">
        <v>3644</v>
      </c>
      <c r="R7394" s="5" t="s">
        <v>19021</v>
      </c>
      <c r="S7394" s="5" t="s">
        <v>18625</v>
      </c>
      <c r="T7394" s="5" t="s">
        <v>4752</v>
      </c>
      <c r="U7394" s="5" t="str">
        <f aca="false">IF(ISNUMBER(FIND(",", T7394)), MID(T7394, FIND(",", T7394) + 2, LEN(T7394) - FIND(",", T7394) - 1), IF(T7394&lt;&gt;"", T7394, "unknown"))</f>
        <v>Federated States of Micronesia</v>
      </c>
      <c r="V7394" s="5" t="s">
        <v>27</v>
      </c>
    </row>
    <row r="7395" customFormat="false" ht="13.8" hidden="false" customHeight="false" outlineLevel="0" collapsed="false">
      <c r="A7395" s="5" t="s">
        <v>19022</v>
      </c>
      <c r="B7395" s="5" t="n">
        <f aca="false">YEAR(DATEVALUE(LEFT(A7395, 10)))</f>
        <v>1929</v>
      </c>
      <c r="C7395" s="6" t="n">
        <v>10885</v>
      </c>
      <c r="D7395" s="2" t="n">
        <v>0.425590277777778</v>
      </c>
      <c r="F7395" s="5" t="n">
        <v>-23.038</v>
      </c>
      <c r="G7395" s="5" t="n">
        <v>-68.737</v>
      </c>
      <c r="H7395" s="5" t="n">
        <v>35</v>
      </c>
      <c r="I7395" s="5" t="n">
        <v>7.4</v>
      </c>
      <c r="J7395" s="5" t="s">
        <v>1061</v>
      </c>
      <c r="K7395" s="5"/>
      <c r="L7395" s="5"/>
      <c r="M7395" s="5" t="n">
        <v>37</v>
      </c>
      <c r="N7395" s="5"/>
      <c r="O7395" s="5"/>
      <c r="P7395" s="5"/>
      <c r="Q7395" s="5" t="s">
        <v>3644</v>
      </c>
      <c r="R7395" s="5" t="s">
        <v>19023</v>
      </c>
      <c r="S7395" s="5" t="s">
        <v>18625</v>
      </c>
      <c r="T7395" s="5" t="s">
        <v>1454</v>
      </c>
      <c r="U7395" s="5" t="str">
        <f aca="false">IF(ISNUMBER(FIND(",", T7395)), MID(T7395, FIND(",", T7395) + 2, LEN(T7395) - FIND(",", T7395) - 1), IF(T7395&lt;&gt;"", T7395, "unknown"))</f>
        <v>Chile</v>
      </c>
      <c r="V7395" s="5" t="s">
        <v>27</v>
      </c>
    </row>
    <row r="7396" customFormat="false" ht="13.8" hidden="false" customHeight="false" outlineLevel="0" collapsed="false">
      <c r="A7396" s="5" t="s">
        <v>19024</v>
      </c>
      <c r="B7396" s="5" t="n">
        <f aca="false">YEAR(DATEVALUE(LEFT(A7396, 10)))</f>
        <v>1929</v>
      </c>
      <c r="C7396" s="6" t="n">
        <v>10824</v>
      </c>
      <c r="D7396" s="2" t="n">
        <v>0.113310185185185</v>
      </c>
      <c r="F7396" s="5" t="n">
        <v>24.087</v>
      </c>
      <c r="G7396" s="5" t="n">
        <v>121.662</v>
      </c>
      <c r="H7396" s="5" t="n">
        <v>35</v>
      </c>
      <c r="I7396" s="5" t="n">
        <v>6.6</v>
      </c>
      <c r="J7396" s="5" t="s">
        <v>13467</v>
      </c>
      <c r="K7396" s="5"/>
      <c r="L7396" s="5"/>
      <c r="M7396" s="5" t="n">
        <v>38</v>
      </c>
      <c r="N7396" s="5"/>
      <c r="O7396" s="5"/>
      <c r="P7396" s="5"/>
      <c r="Q7396" s="5" t="s">
        <v>3644</v>
      </c>
      <c r="R7396" s="5" t="s">
        <v>19025</v>
      </c>
      <c r="S7396" s="5" t="s">
        <v>18625</v>
      </c>
      <c r="T7396" s="5" t="s">
        <v>2294</v>
      </c>
      <c r="U7396" s="5" t="str">
        <f aca="false">IF(ISNUMBER(FIND(",", T7396)), MID(T7396, FIND(",", T7396) + 2, LEN(T7396) - FIND(",", T7396) - 1), IF(T7396&lt;&gt;"", T7396, "unknown"))</f>
        <v>Taiwan</v>
      </c>
      <c r="V7396" s="5" t="s">
        <v>27</v>
      </c>
    </row>
    <row r="7397" customFormat="false" ht="13.8" hidden="false" customHeight="false" outlineLevel="0" collapsed="false">
      <c r="A7397" s="5" t="s">
        <v>19026</v>
      </c>
      <c r="B7397" s="5" t="n">
        <f aca="false">YEAR(DATEVALUE(LEFT(A7397, 10)))</f>
        <v>1929</v>
      </c>
      <c r="C7397" s="6" t="n">
        <v>10781</v>
      </c>
      <c r="D7397" s="2" t="n">
        <v>0.891157407407408</v>
      </c>
      <c r="F7397" s="5" t="n">
        <v>51.347</v>
      </c>
      <c r="G7397" s="5" t="n">
        <v>-177.91</v>
      </c>
      <c r="H7397" s="5" t="n">
        <v>35</v>
      </c>
      <c r="I7397" s="5" t="n">
        <v>7.2</v>
      </c>
      <c r="J7397" s="5" t="s">
        <v>3643</v>
      </c>
      <c r="K7397" s="5"/>
      <c r="L7397" s="5"/>
      <c r="M7397" s="5" t="n">
        <v>91</v>
      </c>
      <c r="N7397" s="5"/>
      <c r="O7397" s="5"/>
      <c r="P7397" s="5"/>
      <c r="Q7397" s="5" t="s">
        <v>3644</v>
      </c>
      <c r="R7397" s="5" t="s">
        <v>19027</v>
      </c>
      <c r="S7397" s="5" t="s">
        <v>18625</v>
      </c>
      <c r="T7397" s="5" t="s">
        <v>831</v>
      </c>
      <c r="U7397" s="5" t="str">
        <f aca="false">IF(ISNUMBER(FIND(",", T7397)), MID(T7397, FIND(",", T7397) + 2, LEN(T7397) - FIND(",", T7397) - 1), IF(T7397&lt;&gt;"", T7397, "unknown"))</f>
        <v>Aleutian Islands, Alaska</v>
      </c>
      <c r="V7397" s="5" t="s">
        <v>27</v>
      </c>
    </row>
    <row r="7398" customFormat="false" ht="13.8" hidden="false" customHeight="false" outlineLevel="0" collapsed="false">
      <c r="A7398" s="5" t="s">
        <v>19028</v>
      </c>
      <c r="B7398" s="5" t="n">
        <f aca="false">YEAR(DATEVALUE(LEFT(A7398, 10)))</f>
        <v>1929</v>
      </c>
      <c r="C7398" s="6" t="n">
        <v>10779</v>
      </c>
      <c r="D7398" s="2" t="n">
        <v>0.59662037037037</v>
      </c>
      <c r="F7398" s="5" t="n">
        <v>51.424</v>
      </c>
      <c r="G7398" s="5" t="n">
        <v>-178.136</v>
      </c>
      <c r="H7398" s="5" t="n">
        <v>35</v>
      </c>
      <c r="I7398" s="5" t="n">
        <v>7</v>
      </c>
      <c r="J7398" s="5" t="s">
        <v>1621</v>
      </c>
      <c r="K7398" s="5"/>
      <c r="L7398" s="5"/>
      <c r="M7398" s="5" t="n">
        <v>82</v>
      </c>
      <c r="N7398" s="5"/>
      <c r="O7398" s="5"/>
      <c r="P7398" s="5"/>
      <c r="Q7398" s="5" t="s">
        <v>3644</v>
      </c>
      <c r="R7398" s="5" t="s">
        <v>19029</v>
      </c>
      <c r="S7398" s="5" t="s">
        <v>18625</v>
      </c>
      <c r="T7398" s="5" t="s">
        <v>831</v>
      </c>
      <c r="U7398" s="5" t="str">
        <f aca="false">IF(ISNUMBER(FIND(",", T7398)), MID(T7398, FIND(",", T7398) + 2, LEN(T7398) - FIND(",", T7398) - 1), IF(T7398&lt;&gt;"", T7398, "unknown"))</f>
        <v>Aleutian Islands, Alaska</v>
      </c>
      <c r="V7398" s="5" t="s">
        <v>27</v>
      </c>
    </row>
    <row r="7399" customFormat="false" ht="13.8" hidden="false" customHeight="false" outlineLevel="0" collapsed="false">
      <c r="A7399" s="5" t="s">
        <v>19030</v>
      </c>
      <c r="B7399" s="5" t="n">
        <f aca="false">YEAR(DATEVALUE(LEFT(A7399, 10)))</f>
        <v>1929</v>
      </c>
      <c r="C7399" s="6" t="n">
        <v>10771</v>
      </c>
      <c r="D7399" s="2" t="n">
        <v>0.532800925925926</v>
      </c>
      <c r="F7399" s="5" t="n">
        <v>-54.714</v>
      </c>
      <c r="G7399" s="5" t="n">
        <v>-29.549</v>
      </c>
      <c r="H7399" s="5" t="n">
        <v>35</v>
      </c>
      <c r="I7399" s="5" t="n">
        <v>8</v>
      </c>
      <c r="J7399" s="5" t="s">
        <v>3643</v>
      </c>
      <c r="K7399" s="5"/>
      <c r="L7399" s="5"/>
      <c r="M7399" s="5" t="n">
        <v>49</v>
      </c>
      <c r="N7399" s="5"/>
      <c r="O7399" s="5"/>
      <c r="P7399" s="5"/>
      <c r="Q7399" s="5" t="s">
        <v>3644</v>
      </c>
      <c r="R7399" s="5" t="s">
        <v>19031</v>
      </c>
      <c r="S7399" s="5" t="s">
        <v>18625</v>
      </c>
      <c r="T7399" s="5" t="s">
        <v>1161</v>
      </c>
      <c r="U7399" s="5" t="str">
        <f aca="false">IF(ISNUMBER(FIND(",", T7399)), MID(T7399, FIND(",", T7399) + 2, LEN(T7399) - FIND(",", T7399) - 1), IF(T7399&lt;&gt;"", T7399, "unknown"))</f>
        <v>South Sandwich Islands region</v>
      </c>
      <c r="V7399" s="5" t="s">
        <v>27</v>
      </c>
    </row>
    <row r="7400" customFormat="false" ht="13.8" hidden="false" customHeight="false" outlineLevel="0" collapsed="false">
      <c r="A7400" s="5" t="s">
        <v>19032</v>
      </c>
      <c r="B7400" s="5" t="n">
        <f aca="false">YEAR(DATEVALUE(LEFT(A7400, 10)))</f>
        <v>1929</v>
      </c>
      <c r="C7400" s="6" t="n">
        <v>10760</v>
      </c>
      <c r="D7400" s="2" t="n">
        <v>0.949675925925926</v>
      </c>
      <c r="F7400" s="5" t="n">
        <v>-41.831</v>
      </c>
      <c r="G7400" s="5" t="n">
        <v>172.292</v>
      </c>
      <c r="H7400" s="5" t="n">
        <v>35</v>
      </c>
      <c r="I7400" s="5" t="n">
        <v>7.5</v>
      </c>
      <c r="J7400" s="5" t="s">
        <v>3643</v>
      </c>
      <c r="K7400" s="5"/>
      <c r="L7400" s="5"/>
      <c r="M7400" s="5" t="n">
        <v>33</v>
      </c>
      <c r="N7400" s="5"/>
      <c r="O7400" s="5"/>
      <c r="P7400" s="5"/>
      <c r="Q7400" s="5" t="s">
        <v>3644</v>
      </c>
      <c r="R7400" s="5" t="s">
        <v>19033</v>
      </c>
      <c r="S7400" s="5" t="s">
        <v>18625</v>
      </c>
      <c r="T7400" s="5" t="s">
        <v>1763</v>
      </c>
      <c r="U7400" s="5" t="str">
        <f aca="false">IF(ISNUMBER(FIND(",", T7400)), MID(T7400, FIND(",", T7400) + 2, LEN(T7400) - FIND(",", T7400) - 1), IF(T7400&lt;&gt;"", T7400, "unknown"))</f>
        <v>South Island of New Zealand</v>
      </c>
      <c r="V7400" s="5" t="s">
        <v>27</v>
      </c>
    </row>
    <row r="7401" customFormat="false" ht="13.8" hidden="false" customHeight="false" outlineLevel="0" collapsed="false">
      <c r="A7401" s="5" t="s">
        <v>19034</v>
      </c>
      <c r="B7401" s="5" t="n">
        <f aca="false">YEAR(DATEVALUE(LEFT(A7401, 10)))</f>
        <v>1929</v>
      </c>
      <c r="C7401" s="6" t="n">
        <v>10757</v>
      </c>
      <c r="D7401" s="2" t="n">
        <v>0.392106481481482</v>
      </c>
      <c r="F7401" s="5" t="n">
        <v>7.945</v>
      </c>
      <c r="G7401" s="5" t="n">
        <v>126.806</v>
      </c>
      <c r="H7401" s="5" t="n">
        <v>35</v>
      </c>
      <c r="I7401" s="5" t="n">
        <v>7.1</v>
      </c>
      <c r="J7401" s="5" t="s">
        <v>3643</v>
      </c>
      <c r="K7401" s="5"/>
      <c r="L7401" s="5"/>
      <c r="M7401" s="5" t="n">
        <v>34</v>
      </c>
      <c r="N7401" s="5"/>
      <c r="O7401" s="5"/>
      <c r="P7401" s="5"/>
      <c r="Q7401" s="5" t="s">
        <v>3644</v>
      </c>
      <c r="R7401" s="5" t="s">
        <v>19035</v>
      </c>
      <c r="S7401" s="5" t="s">
        <v>18625</v>
      </c>
      <c r="T7401" s="5" t="s">
        <v>788</v>
      </c>
      <c r="U7401" s="5" t="str">
        <f aca="false">IF(ISNUMBER(FIND(",", T7401)), MID(T7401, FIND(",", T7401) + 2, LEN(T7401) - FIND(",", T7401) - 1), IF(T7401&lt;&gt;"", T7401, "unknown"))</f>
        <v>Philippines</v>
      </c>
      <c r="V7401" s="5" t="s">
        <v>27</v>
      </c>
    </row>
    <row r="7402" customFormat="false" ht="13.8" hidden="false" customHeight="false" outlineLevel="0" collapsed="false">
      <c r="A7402" s="5" t="s">
        <v>19036</v>
      </c>
      <c r="B7402" s="5" t="n">
        <f aca="false">YEAR(DATEVALUE(LEFT(A7402, 10)))</f>
        <v>1929</v>
      </c>
      <c r="C7402" s="6" t="n">
        <v>10756</v>
      </c>
      <c r="D7402" s="2" t="n">
        <v>0.488171296296296</v>
      </c>
      <c r="F7402" s="5" t="n">
        <v>-4.233</v>
      </c>
      <c r="G7402" s="5" t="n">
        <v>143.644</v>
      </c>
      <c r="H7402" s="5" t="n">
        <v>35</v>
      </c>
      <c r="I7402" s="5" t="n">
        <v>6.6</v>
      </c>
      <c r="J7402" s="5" t="s">
        <v>13467</v>
      </c>
      <c r="K7402" s="5"/>
      <c r="L7402" s="5"/>
      <c r="M7402" s="5" t="n">
        <v>26</v>
      </c>
      <c r="N7402" s="5"/>
      <c r="O7402" s="5"/>
      <c r="P7402" s="5"/>
      <c r="Q7402" s="5" t="s">
        <v>3644</v>
      </c>
      <c r="R7402" s="5" t="s">
        <v>19037</v>
      </c>
      <c r="S7402" s="5" t="s">
        <v>18625</v>
      </c>
      <c r="T7402" s="5" t="s">
        <v>1088</v>
      </c>
      <c r="U7402" s="5" t="str">
        <f aca="false">IF(ISNUMBER(FIND(",", T7402)), MID(T7402, FIND(",", T7402) + 2, LEN(T7402) - FIND(",", T7402) - 1), IF(T7402&lt;&gt;"", T7402, "unknown"))</f>
        <v>Papua New Guinea</v>
      </c>
      <c r="V7402" s="5" t="s">
        <v>27</v>
      </c>
    </row>
    <row r="7403" customFormat="false" ht="13.8" hidden="false" customHeight="false" outlineLevel="0" collapsed="false">
      <c r="A7403" s="5" t="s">
        <v>19038</v>
      </c>
      <c r="B7403" s="5" t="n">
        <f aca="false">YEAR(DATEVALUE(LEFT(A7403, 10)))</f>
        <v>1929</v>
      </c>
      <c r="C7403" s="6" t="n">
        <v>10748</v>
      </c>
      <c r="D7403" s="2" t="n">
        <v>0.635694444444445</v>
      </c>
      <c r="F7403" s="5" t="n">
        <v>6.021</v>
      </c>
      <c r="G7403" s="5" t="n">
        <v>125.639</v>
      </c>
      <c r="H7403" s="5" t="n">
        <v>35</v>
      </c>
      <c r="I7403" s="5" t="n">
        <v>7.1</v>
      </c>
      <c r="J7403" s="5" t="s">
        <v>1061</v>
      </c>
      <c r="K7403" s="5"/>
      <c r="L7403" s="5"/>
      <c r="M7403" s="5" t="n">
        <v>14</v>
      </c>
      <c r="N7403" s="5"/>
      <c r="O7403" s="5"/>
      <c r="P7403" s="5"/>
      <c r="Q7403" s="5" t="s">
        <v>3644</v>
      </c>
      <c r="R7403" s="5" t="s">
        <v>19039</v>
      </c>
      <c r="S7403" s="5" t="s">
        <v>18625</v>
      </c>
      <c r="T7403" s="5" t="s">
        <v>788</v>
      </c>
      <c r="U7403" s="5" t="str">
        <f aca="false">IF(ISNUMBER(FIND(",", T7403)), MID(T7403, FIND(",", T7403) + 2, LEN(T7403) - FIND(",", T7403) - 1), IF(T7403&lt;&gt;"", T7403, "unknown"))</f>
        <v>Philippines</v>
      </c>
      <c r="V7403" s="5" t="s">
        <v>27</v>
      </c>
    </row>
    <row r="7404" customFormat="false" ht="13.8" hidden="false" customHeight="false" outlineLevel="0" collapsed="false">
      <c r="A7404" s="5" t="s">
        <v>19040</v>
      </c>
      <c r="B7404" s="5" t="n">
        <f aca="false">YEAR(DATEVALUE(LEFT(A7404, 10)))</f>
        <v>1929</v>
      </c>
      <c r="C7404" s="6" t="n">
        <v>10746</v>
      </c>
      <c r="D7404" s="2" t="n">
        <v>0.901805555555556</v>
      </c>
      <c r="F7404" s="5" t="n">
        <v>34.045</v>
      </c>
      <c r="G7404" s="5" t="n">
        <v>137.08</v>
      </c>
      <c r="H7404" s="5" t="n">
        <v>348.4</v>
      </c>
      <c r="I7404" s="5" t="n">
        <v>6.9</v>
      </c>
      <c r="J7404" s="5" t="s">
        <v>1061</v>
      </c>
      <c r="K7404" s="5"/>
      <c r="L7404" s="5"/>
      <c r="M7404" s="5" t="n">
        <v>53</v>
      </c>
      <c r="N7404" s="5"/>
      <c r="O7404" s="5"/>
      <c r="P7404" s="5"/>
      <c r="Q7404" s="5" t="s">
        <v>3644</v>
      </c>
      <c r="R7404" s="5" t="s">
        <v>19041</v>
      </c>
      <c r="S7404" s="5" t="s">
        <v>18625</v>
      </c>
      <c r="T7404" s="5" t="s">
        <v>2679</v>
      </c>
      <c r="U7404" s="5" t="str">
        <f aca="false">IF(ISNUMBER(FIND(",", T7404)), MID(T7404, FIND(",", T7404) + 2, LEN(T7404) - FIND(",", T7404) - 1), IF(T7404&lt;&gt;"", T7404, "unknown"))</f>
        <v>Japan</v>
      </c>
      <c r="V7404" s="5" t="s">
        <v>27</v>
      </c>
    </row>
    <row r="7405" customFormat="false" ht="13.8" hidden="false" customHeight="false" outlineLevel="0" collapsed="false">
      <c r="A7405" s="5" t="s">
        <v>19042</v>
      </c>
      <c r="B7405" s="5" t="n">
        <f aca="false">YEAR(DATEVALUE(LEFT(A7405, 10)))</f>
        <v>1929</v>
      </c>
      <c r="C7405" s="6" t="n">
        <v>10743</v>
      </c>
      <c r="D7405" s="2" t="n">
        <v>0.405208333333333</v>
      </c>
      <c r="F7405" s="5" t="n">
        <v>-34.768</v>
      </c>
      <c r="G7405" s="5" t="n">
        <v>-67.598</v>
      </c>
      <c r="H7405" s="5" t="n">
        <v>35</v>
      </c>
      <c r="I7405" s="5" t="n">
        <v>6.6</v>
      </c>
      <c r="J7405" s="5" t="s">
        <v>13467</v>
      </c>
      <c r="K7405" s="5"/>
      <c r="L7405" s="5"/>
      <c r="M7405" s="5" t="n">
        <v>19</v>
      </c>
      <c r="N7405" s="5"/>
      <c r="O7405" s="5"/>
      <c r="P7405" s="5"/>
      <c r="Q7405" s="5" t="s">
        <v>3644</v>
      </c>
      <c r="R7405" s="5" t="s">
        <v>19043</v>
      </c>
      <c r="S7405" s="5" t="s">
        <v>19044</v>
      </c>
      <c r="T7405" s="5" t="s">
        <v>19045</v>
      </c>
      <c r="U7405" s="5" t="str">
        <f aca="false">IF(ISNUMBER(FIND(",", T7405)), MID(T7405, FIND(",", T7405) + 2, LEN(T7405) - FIND(",", T7405) - 1), IF(T7405&lt;&gt;"", T7405, "unknown"))</f>
        <v>Argentina</v>
      </c>
      <c r="V7405" s="5" t="s">
        <v>27</v>
      </c>
    </row>
    <row r="7406" customFormat="false" ht="13.8" hidden="false" customHeight="false" outlineLevel="0" collapsed="false">
      <c r="A7406" s="5" t="s">
        <v>19046</v>
      </c>
      <c r="B7406" s="5" t="n">
        <f aca="false">YEAR(DATEVALUE(LEFT(A7406, 10)))</f>
        <v>1929</v>
      </c>
      <c r="C7406" s="6" t="n">
        <v>10739</v>
      </c>
      <c r="D7406" s="2" t="n">
        <v>0.944467592592593</v>
      </c>
      <c r="F7406" s="5" t="n">
        <v>51.235</v>
      </c>
      <c r="G7406" s="5" t="n">
        <v>-130.556</v>
      </c>
      <c r="H7406" s="5" t="n">
        <v>15</v>
      </c>
      <c r="I7406" s="5" t="n">
        <v>7</v>
      </c>
      <c r="J7406" s="5" t="s">
        <v>1621</v>
      </c>
      <c r="K7406" s="5"/>
      <c r="L7406" s="5"/>
      <c r="M7406" s="5" t="n">
        <v>30</v>
      </c>
      <c r="N7406" s="5"/>
      <c r="O7406" s="5"/>
      <c r="P7406" s="5"/>
      <c r="Q7406" s="5" t="s">
        <v>3644</v>
      </c>
      <c r="R7406" s="5" t="s">
        <v>19047</v>
      </c>
      <c r="S7406" s="5" t="s">
        <v>19044</v>
      </c>
      <c r="T7406" s="5" t="s">
        <v>3478</v>
      </c>
      <c r="U7406" s="5" t="str">
        <f aca="false">IF(ISNUMBER(FIND(",", T7406)), MID(T7406, FIND(",", T7406) + 2, LEN(T7406) - FIND(",", T7406) - 1), IF(T7406&lt;&gt;"", T7406, "unknown"))</f>
        <v>Canada</v>
      </c>
      <c r="V7406" s="5" t="s">
        <v>27</v>
      </c>
    </row>
    <row r="7407" customFormat="false" ht="13.8" hidden="false" customHeight="false" outlineLevel="0" collapsed="false">
      <c r="A7407" s="5" t="s">
        <v>19048</v>
      </c>
      <c r="B7407" s="5" t="n">
        <f aca="false">YEAR(DATEVALUE(LEFT(A7407, 10)))</f>
        <v>1929</v>
      </c>
      <c r="C7407" s="6" t="n">
        <v>10738</v>
      </c>
      <c r="D7407" s="2" t="n">
        <v>0.499722222222222</v>
      </c>
      <c r="F7407" s="5" t="n">
        <v>-7.363</v>
      </c>
      <c r="G7407" s="5" t="n">
        <v>-74.097</v>
      </c>
      <c r="H7407" s="5" t="n">
        <v>35</v>
      </c>
      <c r="I7407" s="5" t="n">
        <v>6.6</v>
      </c>
      <c r="J7407" s="5" t="s">
        <v>13467</v>
      </c>
      <c r="K7407" s="5"/>
      <c r="L7407" s="5"/>
      <c r="M7407" s="5" t="n">
        <v>23</v>
      </c>
      <c r="N7407" s="5"/>
      <c r="O7407" s="5"/>
      <c r="P7407" s="5"/>
      <c r="Q7407" s="5" t="s">
        <v>3644</v>
      </c>
      <c r="R7407" s="5" t="s">
        <v>19049</v>
      </c>
      <c r="S7407" s="5" t="s">
        <v>19044</v>
      </c>
      <c r="T7407" s="5" t="s">
        <v>1340</v>
      </c>
      <c r="U7407" s="5" t="str">
        <f aca="false">IF(ISNUMBER(FIND(",", T7407)), MID(T7407, FIND(",", T7407) + 2, LEN(T7407) - FIND(",", T7407) - 1), IF(T7407&lt;&gt;"", T7407, "unknown"))</f>
        <v>northern Peru</v>
      </c>
      <c r="V7407" s="5" t="s">
        <v>27</v>
      </c>
    </row>
    <row r="7408" customFormat="false" ht="13.8" hidden="false" customHeight="false" outlineLevel="0" collapsed="false">
      <c r="A7408" s="5" t="s">
        <v>19050</v>
      </c>
      <c r="B7408" s="5" t="n">
        <f aca="false">YEAR(DATEVALUE(LEFT(A7408, 10)))</f>
        <v>1929</v>
      </c>
      <c r="C7408" s="6" t="n">
        <v>10714</v>
      </c>
      <c r="D7408" s="2" t="n">
        <v>0.651122685185185</v>
      </c>
      <c r="F7408" s="5" t="n">
        <v>37.957</v>
      </c>
      <c r="G7408" s="5" t="n">
        <v>57.693</v>
      </c>
      <c r="H7408" s="5" t="n">
        <v>25</v>
      </c>
      <c r="I7408" s="5" t="n">
        <v>7.1</v>
      </c>
      <c r="J7408" s="5" t="s">
        <v>3643</v>
      </c>
      <c r="K7408" s="5"/>
      <c r="L7408" s="5"/>
      <c r="M7408" s="5" t="n">
        <v>72</v>
      </c>
      <c r="N7408" s="5"/>
      <c r="O7408" s="5"/>
      <c r="P7408" s="5"/>
      <c r="Q7408" s="5" t="s">
        <v>3644</v>
      </c>
      <c r="R7408" s="5" t="s">
        <v>19051</v>
      </c>
      <c r="S7408" s="5" t="s">
        <v>19044</v>
      </c>
      <c r="T7408" s="5" t="s">
        <v>6158</v>
      </c>
      <c r="U7408" s="5" t="str">
        <f aca="false">IF(ISNUMBER(FIND(",", T7408)), MID(T7408, FIND(",", T7408) + 2, LEN(T7408) - FIND(",", T7408) - 1), IF(T7408&lt;&gt;"", T7408, "unknown"))</f>
        <v>Turkmenistan</v>
      </c>
      <c r="V7408" s="5" t="s">
        <v>27</v>
      </c>
    </row>
    <row r="7409" customFormat="false" ht="13.8" hidden="false" customHeight="false" outlineLevel="0" collapsed="false">
      <c r="A7409" s="5" t="s">
        <v>19052</v>
      </c>
      <c r="B7409" s="5" t="n">
        <f aca="false">YEAR(DATEVALUE(LEFT(A7409, 10)))</f>
        <v>1929</v>
      </c>
      <c r="C7409" s="6" t="n">
        <v>10691</v>
      </c>
      <c r="D7409" s="2" t="n">
        <v>0.4284375</v>
      </c>
      <c r="F7409" s="5" t="n">
        <v>7.77</v>
      </c>
      <c r="G7409" s="5" t="n">
        <v>123.817</v>
      </c>
      <c r="H7409" s="5" t="n">
        <v>584</v>
      </c>
      <c r="I7409" s="5" t="n">
        <v>6.6</v>
      </c>
      <c r="J7409" s="5" t="s">
        <v>13467</v>
      </c>
      <c r="K7409" s="5"/>
      <c r="L7409" s="5"/>
      <c r="M7409" s="5" t="n">
        <v>30</v>
      </c>
      <c r="N7409" s="5"/>
      <c r="O7409" s="5"/>
      <c r="P7409" s="5"/>
      <c r="Q7409" s="5" t="s">
        <v>3644</v>
      </c>
      <c r="R7409" s="5" t="s">
        <v>19053</v>
      </c>
      <c r="S7409" s="5" t="s">
        <v>19044</v>
      </c>
      <c r="T7409" s="5" t="s">
        <v>788</v>
      </c>
      <c r="U7409" s="5" t="str">
        <f aca="false">IF(ISNUMBER(FIND(",", T7409)), MID(T7409, FIND(",", T7409) + 2, LEN(T7409) - FIND(",", T7409) - 1), IF(T7409&lt;&gt;"", T7409, "unknown"))</f>
        <v>Philippines</v>
      </c>
      <c r="V7409" s="5" t="s">
        <v>27</v>
      </c>
    </row>
    <row r="7410" customFormat="false" ht="13.8" hidden="false" customHeight="false" outlineLevel="0" collapsed="false">
      <c r="A7410" s="5" t="s">
        <v>19054</v>
      </c>
      <c r="B7410" s="5" t="n">
        <f aca="false">YEAR(DATEVALUE(LEFT(A7410, 10)))</f>
        <v>1929</v>
      </c>
      <c r="C7410" s="6" t="n">
        <v>10662</v>
      </c>
      <c r="D7410" s="2" t="n">
        <v>0.607337962962963</v>
      </c>
      <c r="F7410" s="5" t="n">
        <v>18.761</v>
      </c>
      <c r="G7410" s="5" t="n">
        <v>145.686</v>
      </c>
      <c r="H7410" s="5" t="n">
        <v>35</v>
      </c>
      <c r="I7410" s="5" t="n">
        <v>6.6</v>
      </c>
      <c r="J7410" s="5" t="s">
        <v>13467</v>
      </c>
      <c r="K7410" s="5"/>
      <c r="L7410" s="5"/>
      <c r="M7410" s="5" t="n">
        <v>13</v>
      </c>
      <c r="N7410" s="5"/>
      <c r="O7410" s="5"/>
      <c r="P7410" s="5"/>
      <c r="Q7410" s="5" t="s">
        <v>3644</v>
      </c>
      <c r="R7410" s="5" t="s">
        <v>19055</v>
      </c>
      <c r="S7410" s="5" t="s">
        <v>19044</v>
      </c>
      <c r="T7410" s="5" t="s">
        <v>3605</v>
      </c>
      <c r="U7410" s="5" t="str">
        <f aca="false">IF(ISNUMBER(FIND(",", T7410)), MID(T7410, FIND(",", T7410) + 2, LEN(T7410) - FIND(",", T7410) - 1), IF(T7410&lt;&gt;"", T7410, "unknown"))</f>
        <v>Northern Mariana Islands</v>
      </c>
      <c r="V7410" s="5" t="s">
        <v>27</v>
      </c>
    </row>
    <row r="7411" customFormat="false" ht="13.8" hidden="false" customHeight="false" outlineLevel="0" collapsed="false">
      <c r="A7411" s="5" t="s">
        <v>19056</v>
      </c>
      <c r="B7411" s="5" t="n">
        <f aca="false">YEAR(DATEVALUE(LEFT(A7411, 10)))</f>
        <v>1929</v>
      </c>
      <c r="C7411" s="6" t="n">
        <v>10661</v>
      </c>
      <c r="D7411" s="2" t="n">
        <v>0.451770833333333</v>
      </c>
      <c r="F7411" s="5" t="n">
        <v>-43.227</v>
      </c>
      <c r="G7411" s="5" t="n">
        <v>173.002</v>
      </c>
      <c r="H7411" s="5" t="n">
        <v>15.2</v>
      </c>
      <c r="I7411" s="5" t="n">
        <v>6.7</v>
      </c>
      <c r="J7411" s="5" t="s">
        <v>13467</v>
      </c>
      <c r="K7411" s="5"/>
      <c r="L7411" s="5"/>
      <c r="M7411" s="5" t="n">
        <v>12</v>
      </c>
      <c r="N7411" s="5"/>
      <c r="O7411" s="5"/>
      <c r="P7411" s="5"/>
      <c r="Q7411" s="5" t="s">
        <v>3644</v>
      </c>
      <c r="R7411" s="5" t="s">
        <v>19057</v>
      </c>
      <c r="S7411" s="5" t="s">
        <v>19044</v>
      </c>
      <c r="T7411" s="5" t="s">
        <v>15783</v>
      </c>
      <c r="U7411" s="5" t="str">
        <f aca="false">IF(ISNUMBER(FIND(",", T7411)), MID(T7411, FIND(",", T7411) + 2, LEN(T7411) - FIND(",", T7411) - 1), IF(T7411&lt;&gt;"", T7411, "unknown"))</f>
        <v>off the east coast of the South Island of New Zealand</v>
      </c>
      <c r="V7411" s="5" t="s">
        <v>27</v>
      </c>
    </row>
    <row r="7412" customFormat="false" ht="13.8" hidden="false" customHeight="false" outlineLevel="0" collapsed="false">
      <c r="A7412" s="5" t="s">
        <v>19058</v>
      </c>
      <c r="B7412" s="5" t="n">
        <f aca="false">YEAR(DATEVALUE(LEFT(A7412, 10)))</f>
        <v>1929</v>
      </c>
      <c r="C7412" s="6" t="n">
        <v>10659</v>
      </c>
      <c r="D7412" s="2" t="n">
        <v>0.0657638888888889</v>
      </c>
      <c r="F7412" s="5" t="n">
        <v>50.786</v>
      </c>
      <c r="G7412" s="5" t="n">
        <v>-169.524</v>
      </c>
      <c r="H7412" s="5" t="n">
        <v>25</v>
      </c>
      <c r="I7412" s="5" t="n">
        <v>7.8</v>
      </c>
      <c r="J7412" s="5" t="s">
        <v>3643</v>
      </c>
      <c r="K7412" s="5"/>
      <c r="L7412" s="5"/>
      <c r="M7412" s="5" t="n">
        <v>109</v>
      </c>
      <c r="N7412" s="5"/>
      <c r="O7412" s="5"/>
      <c r="P7412" s="5"/>
      <c r="Q7412" s="5" t="s">
        <v>3644</v>
      </c>
      <c r="R7412" s="5" t="s">
        <v>19059</v>
      </c>
      <c r="S7412" s="5" t="s">
        <v>19044</v>
      </c>
      <c r="T7412" s="5" t="s">
        <v>10063</v>
      </c>
      <c r="U7412" s="5" t="str">
        <f aca="false">IF(ISNUMBER(FIND(",", T7412)), MID(T7412, FIND(",", T7412) + 2, LEN(T7412) - FIND(",", T7412) - 1), IF(T7412&lt;&gt;"", T7412, "unknown"))</f>
        <v>south of the Aleutian Islands</v>
      </c>
      <c r="V7412" s="5" t="s">
        <v>27</v>
      </c>
    </row>
    <row r="7413" customFormat="false" ht="13.8" hidden="false" customHeight="false" outlineLevel="0" collapsed="false">
      <c r="A7413" s="5" t="s">
        <v>19060</v>
      </c>
      <c r="B7413" s="5" t="n">
        <f aca="false">YEAR(DATEVALUE(LEFT(A7413, 10)))</f>
        <v>1929</v>
      </c>
      <c r="C7413" s="6" t="n">
        <v>10646</v>
      </c>
      <c r="D7413" s="2" t="n">
        <v>0.862372685185185</v>
      </c>
      <c r="F7413" s="5" t="n">
        <v>10.482</v>
      </c>
      <c r="G7413" s="5" t="n">
        <v>-41.883</v>
      </c>
      <c r="H7413" s="5" t="n">
        <v>15</v>
      </c>
      <c r="I7413" s="5" t="n">
        <v>7</v>
      </c>
      <c r="J7413" s="5" t="s">
        <v>1621</v>
      </c>
      <c r="K7413" s="5"/>
      <c r="L7413" s="5"/>
      <c r="M7413" s="5" t="n">
        <v>68</v>
      </c>
      <c r="N7413" s="5"/>
      <c r="O7413" s="5"/>
      <c r="P7413" s="5"/>
      <c r="Q7413" s="5" t="s">
        <v>3644</v>
      </c>
      <c r="R7413" s="5" t="s">
        <v>19061</v>
      </c>
      <c r="S7413" s="5" t="s">
        <v>19044</v>
      </c>
      <c r="T7413" s="5" t="s">
        <v>2136</v>
      </c>
      <c r="U7413" s="5" t="str">
        <f aca="false">IF(ISNUMBER(FIND(",", T7413)), MID(T7413, FIND(",", T7413) + 2, LEN(T7413) - FIND(",", T7413) - 1), IF(T7413&lt;&gt;"", T7413, "unknown"))</f>
        <v>northern Mid-Atlantic Ridge</v>
      </c>
      <c r="V7413" s="5" t="s">
        <v>27</v>
      </c>
    </row>
    <row r="7414" customFormat="false" ht="13.8" hidden="false" customHeight="false" outlineLevel="0" collapsed="false">
      <c r="A7414" s="5" t="s">
        <v>19062</v>
      </c>
      <c r="B7414" s="5" t="n">
        <f aca="false">YEAR(DATEVALUE(LEFT(A7414, 10)))</f>
        <v>1929</v>
      </c>
      <c r="C7414" s="6" t="n">
        <v>10630</v>
      </c>
      <c r="D7414" s="2" t="n">
        <v>0.284189814814815</v>
      </c>
      <c r="F7414" s="5" t="n">
        <v>48.528</v>
      </c>
      <c r="G7414" s="5" t="n">
        <v>152.84</v>
      </c>
      <c r="H7414" s="5" t="n">
        <v>137.6</v>
      </c>
      <c r="I7414" s="5" t="n">
        <v>6.6</v>
      </c>
      <c r="J7414" s="5" t="s">
        <v>13467</v>
      </c>
      <c r="K7414" s="5"/>
      <c r="L7414" s="5"/>
      <c r="M7414" s="5" t="n">
        <v>34</v>
      </c>
      <c r="N7414" s="5"/>
      <c r="O7414" s="5"/>
      <c r="P7414" s="5"/>
      <c r="Q7414" s="5" t="s">
        <v>3644</v>
      </c>
      <c r="R7414" s="5" t="s">
        <v>19063</v>
      </c>
      <c r="S7414" s="5" t="s">
        <v>19044</v>
      </c>
      <c r="T7414" s="5" t="s">
        <v>749</v>
      </c>
      <c r="U7414" s="5" t="str">
        <f aca="false">IF(ISNUMBER(FIND(",", T7414)), MID(T7414, FIND(",", T7414) + 2, LEN(T7414) - FIND(",", T7414) - 1), IF(T7414&lt;&gt;"", T7414, "unknown"))</f>
        <v>Kuril Islands</v>
      </c>
      <c r="V7414" s="5" t="s">
        <v>27</v>
      </c>
    </row>
    <row r="7415" customFormat="false" ht="13.8" hidden="false" customHeight="false" outlineLevel="0" collapsed="false">
      <c r="A7415" s="5" t="s">
        <v>19064</v>
      </c>
      <c r="B7415" s="5" t="n">
        <f aca="false">YEAR(DATEVALUE(LEFT(A7415, 10)))</f>
        <v>1929</v>
      </c>
      <c r="C7415" s="6" t="n">
        <v>10626</v>
      </c>
      <c r="D7415" s="2" t="n">
        <v>0.000266203703703704</v>
      </c>
      <c r="F7415" s="5" t="n">
        <v>-1.513</v>
      </c>
      <c r="G7415" s="5" t="n">
        <v>-21.784</v>
      </c>
      <c r="H7415" s="5" t="n">
        <v>15</v>
      </c>
      <c r="I7415" s="5" t="n">
        <v>6.8</v>
      </c>
      <c r="J7415" s="5" t="s">
        <v>1621</v>
      </c>
      <c r="K7415" s="5"/>
      <c r="L7415" s="5"/>
      <c r="M7415" s="5" t="n">
        <v>57</v>
      </c>
      <c r="N7415" s="5"/>
      <c r="O7415" s="5"/>
      <c r="P7415" s="5"/>
      <c r="Q7415" s="5" t="s">
        <v>3644</v>
      </c>
      <c r="R7415" s="5" t="s">
        <v>19065</v>
      </c>
      <c r="S7415" s="5" t="s">
        <v>19044</v>
      </c>
      <c r="T7415" s="5" t="s">
        <v>1477</v>
      </c>
      <c r="U7415" s="5" t="str">
        <f aca="false">IF(ISNUMBER(FIND(",", T7415)), MID(T7415, FIND(",", T7415) + 2, LEN(T7415) - FIND(",", T7415) - 1), IF(T7415&lt;&gt;"", T7415, "unknown"))</f>
        <v>central Mid-Atlantic Ridge</v>
      </c>
      <c r="V7415" s="5" t="s">
        <v>27</v>
      </c>
    </row>
    <row r="7416" customFormat="false" ht="13.8" hidden="false" customHeight="false" outlineLevel="0" collapsed="false">
      <c r="A7416" s="5" t="s">
        <v>19066</v>
      </c>
      <c r="B7416" s="5" t="n">
        <f aca="false">YEAR(DATEVALUE(LEFT(A7416, 10)))</f>
        <v>1929</v>
      </c>
      <c r="C7416" s="6" t="n">
        <v>10625</v>
      </c>
      <c r="D7416" s="2" t="n">
        <v>0.718356481481482</v>
      </c>
      <c r="F7416" s="5" t="n">
        <v>36.459</v>
      </c>
      <c r="G7416" s="5" t="n">
        <v>70.931</v>
      </c>
      <c r="H7416" s="5" t="n">
        <v>207.9</v>
      </c>
      <c r="I7416" s="5" t="n">
        <v>7</v>
      </c>
      <c r="J7416" s="5" t="s">
        <v>1061</v>
      </c>
      <c r="K7416" s="5"/>
      <c r="L7416" s="5"/>
      <c r="M7416" s="5" t="n">
        <v>56</v>
      </c>
      <c r="N7416" s="5"/>
      <c r="O7416" s="5"/>
      <c r="P7416" s="5"/>
      <c r="Q7416" s="5" t="s">
        <v>3644</v>
      </c>
      <c r="R7416" s="5" t="s">
        <v>19067</v>
      </c>
      <c r="S7416" s="5" t="s">
        <v>19044</v>
      </c>
      <c r="T7416" s="5" t="s">
        <v>1948</v>
      </c>
      <c r="U7416" s="5" t="str">
        <f aca="false">IF(ISNUMBER(FIND(",", T7416)), MID(T7416, FIND(",", T7416) + 2, LEN(T7416) - FIND(",", T7416) - 1), IF(T7416&lt;&gt;"", T7416, "unknown"))</f>
        <v>Afghanistan</v>
      </c>
      <c r="V7416" s="5" t="s">
        <v>27</v>
      </c>
    </row>
    <row r="7417" customFormat="false" ht="13.8" hidden="false" customHeight="false" outlineLevel="0" collapsed="false">
      <c r="A7417" s="5" t="s">
        <v>19068</v>
      </c>
      <c r="B7417" s="5" t="n">
        <f aca="false">YEAR(DATEVALUE(LEFT(A7417, 10)))</f>
        <v>1929</v>
      </c>
      <c r="C7417" s="6" t="n">
        <v>10610</v>
      </c>
      <c r="D7417" s="2" t="n">
        <v>0.490069444444444</v>
      </c>
      <c r="F7417" s="5" t="n">
        <v>9.499</v>
      </c>
      <c r="G7417" s="5" t="n">
        <v>-64.381</v>
      </c>
      <c r="H7417" s="5" t="n">
        <v>35</v>
      </c>
      <c r="I7417" s="5" t="n">
        <v>6.7</v>
      </c>
      <c r="J7417" s="5" t="s">
        <v>13467</v>
      </c>
      <c r="K7417" s="5"/>
      <c r="L7417" s="5"/>
      <c r="M7417" s="5" t="n">
        <v>25</v>
      </c>
      <c r="N7417" s="5"/>
      <c r="O7417" s="5"/>
      <c r="P7417" s="5"/>
      <c r="Q7417" s="5" t="s">
        <v>3644</v>
      </c>
      <c r="R7417" s="5" t="s">
        <v>19069</v>
      </c>
      <c r="S7417" s="5" t="s">
        <v>19044</v>
      </c>
      <c r="T7417" s="5" t="s">
        <v>19070</v>
      </c>
      <c r="U7417" s="5" t="str">
        <f aca="false">IF(ISNUMBER(FIND(",", T7417)), MID(T7417, FIND(",", T7417) + 2, LEN(T7417) - FIND(",", T7417) - 1), IF(T7417&lt;&gt;"", T7417, "unknown"))</f>
        <v>Venezuela</v>
      </c>
      <c r="V7417" s="5" t="s">
        <v>27</v>
      </c>
    </row>
    <row r="7418" customFormat="false" ht="13.8" hidden="false" customHeight="false" outlineLevel="0" collapsed="false">
      <c r="A7418" s="5" t="s">
        <v>19071</v>
      </c>
      <c r="B7418" s="5" t="n">
        <f aca="false">YEAR(DATEVALUE(LEFT(A7418, 10)))</f>
        <v>1929</v>
      </c>
      <c r="C7418" s="6" t="n">
        <v>10606</v>
      </c>
      <c r="D7418" s="2" t="n">
        <v>0.00211805555555556</v>
      </c>
      <c r="F7418" s="5" t="n">
        <v>50.447</v>
      </c>
      <c r="G7418" s="5" t="n">
        <v>154.872</v>
      </c>
      <c r="H7418" s="5" t="n">
        <v>35</v>
      </c>
      <c r="I7418" s="5" t="n">
        <v>7.4</v>
      </c>
      <c r="J7418" s="5" t="s">
        <v>1061</v>
      </c>
      <c r="K7418" s="5"/>
      <c r="L7418" s="5"/>
      <c r="M7418" s="5" t="n">
        <v>99</v>
      </c>
      <c r="N7418" s="5"/>
      <c r="O7418" s="5"/>
      <c r="P7418" s="5"/>
      <c r="Q7418" s="5" t="s">
        <v>3644</v>
      </c>
      <c r="R7418" s="5" t="s">
        <v>19072</v>
      </c>
      <c r="S7418" s="5" t="s">
        <v>19044</v>
      </c>
      <c r="T7418" s="5" t="s">
        <v>749</v>
      </c>
      <c r="U7418" s="5" t="str">
        <f aca="false">IF(ISNUMBER(FIND(",", T7418)), MID(T7418, FIND(",", T7418) + 2, LEN(T7418) - FIND(",", T7418) - 1), IF(T7418&lt;&gt;"", T7418, "unknown"))</f>
        <v>Kuril Islands</v>
      </c>
      <c r="V7418" s="5" t="s">
        <v>27</v>
      </c>
    </row>
    <row r="7419" customFormat="false" ht="13.8" hidden="false" customHeight="false" outlineLevel="0" collapsed="false">
      <c r="A7419" s="5" t="s">
        <v>19073</v>
      </c>
      <c r="B7419" s="5" t="n">
        <f aca="false">YEAR(DATEVALUE(LEFT(A7419, 10)))</f>
        <v>1928</v>
      </c>
      <c r="C7419" s="6" t="n">
        <v>10590</v>
      </c>
      <c r="D7419" s="2" t="n">
        <v>0.597048611111111</v>
      </c>
      <c r="F7419" s="5" t="n">
        <v>7.726</v>
      </c>
      <c r="G7419" s="5" t="n">
        <v>123.675</v>
      </c>
      <c r="H7419" s="5" t="n">
        <v>35</v>
      </c>
      <c r="I7419" s="5" t="n">
        <v>6.7</v>
      </c>
      <c r="J7419" s="5" t="s">
        <v>13467</v>
      </c>
      <c r="K7419" s="5"/>
      <c r="L7419" s="5"/>
      <c r="M7419" s="5" t="n">
        <v>21</v>
      </c>
      <c r="N7419" s="5"/>
      <c r="O7419" s="5"/>
      <c r="P7419" s="5"/>
      <c r="Q7419" s="5" t="s">
        <v>3644</v>
      </c>
      <c r="R7419" s="5" t="s">
        <v>19074</v>
      </c>
      <c r="S7419" s="5" t="s">
        <v>19044</v>
      </c>
      <c r="T7419" s="5" t="s">
        <v>788</v>
      </c>
      <c r="U7419" s="5" t="str">
        <f aca="false">IF(ISNUMBER(FIND(",", T7419)), MID(T7419, FIND(",", T7419) + 2, LEN(T7419) - FIND(",", T7419) - 1), IF(T7419&lt;&gt;"", T7419, "unknown"))</f>
        <v>Philippines</v>
      </c>
      <c r="V7419" s="5" t="s">
        <v>27</v>
      </c>
    </row>
    <row r="7420" customFormat="false" ht="13.8" hidden="false" customHeight="false" outlineLevel="0" collapsed="false">
      <c r="A7420" s="5" t="s">
        <v>19075</v>
      </c>
      <c r="B7420" s="5" t="n">
        <f aca="false">YEAR(DATEVALUE(LEFT(A7420, 10)))</f>
        <v>1928</v>
      </c>
      <c r="C7420" s="6" t="n">
        <v>10581</v>
      </c>
      <c r="D7420" s="2" t="n">
        <v>0.484224537037037</v>
      </c>
      <c r="F7420" s="5" t="n">
        <v>6.977</v>
      </c>
      <c r="G7420" s="5" t="n">
        <v>124.856</v>
      </c>
      <c r="H7420" s="5" t="n">
        <v>35</v>
      </c>
      <c r="I7420" s="5" t="n">
        <v>7.3</v>
      </c>
      <c r="J7420" s="5" t="s">
        <v>3643</v>
      </c>
      <c r="K7420" s="5"/>
      <c r="L7420" s="5"/>
      <c r="M7420" s="5" t="n">
        <v>16</v>
      </c>
      <c r="N7420" s="5"/>
      <c r="O7420" s="5"/>
      <c r="P7420" s="5"/>
      <c r="Q7420" s="5" t="s">
        <v>3644</v>
      </c>
      <c r="R7420" s="5" t="s">
        <v>19076</v>
      </c>
      <c r="S7420" s="5" t="s">
        <v>19044</v>
      </c>
      <c r="T7420" s="5" t="s">
        <v>788</v>
      </c>
      <c r="U7420" s="5" t="str">
        <f aca="false">IF(ISNUMBER(FIND(",", T7420)), MID(T7420, FIND(",", T7420) + 2, LEN(T7420) - FIND(",", T7420) - 1), IF(T7420&lt;&gt;"", T7420, "unknown"))</f>
        <v>Philippines</v>
      </c>
      <c r="V7420" s="5" t="s">
        <v>27</v>
      </c>
    </row>
    <row r="7421" customFormat="false" ht="13.8" hidden="false" customHeight="false" outlineLevel="0" collapsed="false">
      <c r="A7421" s="5" t="s">
        <v>19077</v>
      </c>
      <c r="B7421" s="5" t="n">
        <f aca="false">YEAR(DATEVALUE(LEFT(A7421, 10)))</f>
        <v>1928</v>
      </c>
      <c r="C7421" s="6" t="n">
        <v>10563</v>
      </c>
      <c r="D7421" s="2" t="n">
        <v>0.171006944444444</v>
      </c>
      <c r="F7421" s="5" t="n">
        <v>-35.086</v>
      </c>
      <c r="G7421" s="5" t="n">
        <v>-71.683</v>
      </c>
      <c r="H7421" s="5" t="n">
        <v>35</v>
      </c>
      <c r="I7421" s="5" t="n">
        <v>7.7</v>
      </c>
      <c r="J7421" s="5" t="s">
        <v>3643</v>
      </c>
      <c r="K7421" s="5"/>
      <c r="L7421" s="5"/>
      <c r="M7421" s="5" t="n">
        <v>39</v>
      </c>
      <c r="N7421" s="5"/>
      <c r="O7421" s="5"/>
      <c r="P7421" s="5"/>
      <c r="Q7421" s="5" t="s">
        <v>3644</v>
      </c>
      <c r="R7421" s="5" t="s">
        <v>19078</v>
      </c>
      <c r="S7421" s="5" t="s">
        <v>19044</v>
      </c>
      <c r="T7421" s="5" t="s">
        <v>959</v>
      </c>
      <c r="U7421" s="5" t="str">
        <f aca="false">IF(ISNUMBER(FIND(",", T7421)), MID(T7421, FIND(",", T7421) + 2, LEN(T7421) - FIND(",", T7421) - 1), IF(T7421&lt;&gt;"", T7421, "unknown"))</f>
        <v>Chile</v>
      </c>
      <c r="V7421" s="5" t="s">
        <v>27</v>
      </c>
    </row>
    <row r="7422" customFormat="false" ht="13.8" hidden="false" customHeight="false" outlineLevel="0" collapsed="false">
      <c r="A7422" s="5" t="s">
        <v>19079</v>
      </c>
      <c r="B7422" s="5" t="n">
        <f aca="false">YEAR(DATEVALUE(LEFT(A7422, 10)))</f>
        <v>1928</v>
      </c>
      <c r="C7422" s="6" t="n">
        <v>10560</v>
      </c>
      <c r="D7422" s="2" t="n">
        <v>0.446724537037037</v>
      </c>
      <c r="F7422" s="5" t="n">
        <v>-8.379</v>
      </c>
      <c r="G7422" s="5" t="n">
        <v>120.965</v>
      </c>
      <c r="H7422" s="5" t="n">
        <v>35</v>
      </c>
      <c r="I7422" s="5" t="n">
        <v>6.9</v>
      </c>
      <c r="J7422" s="5" t="s">
        <v>1621</v>
      </c>
      <c r="K7422" s="5"/>
      <c r="L7422" s="5"/>
      <c r="M7422" s="5" t="n">
        <v>24</v>
      </c>
      <c r="N7422" s="5"/>
      <c r="O7422" s="5"/>
      <c r="P7422" s="5"/>
      <c r="Q7422" s="5" t="s">
        <v>3644</v>
      </c>
      <c r="R7422" s="5" t="s">
        <v>19080</v>
      </c>
      <c r="S7422" s="5" t="s">
        <v>19044</v>
      </c>
      <c r="T7422" s="5" t="s">
        <v>3225</v>
      </c>
      <c r="U7422" s="5" t="str">
        <f aca="false">IF(ISNUMBER(FIND(",", T7422)), MID(T7422, FIND(",", T7422) + 2, LEN(T7422) - FIND(",", T7422) - 1), IF(T7422&lt;&gt;"", T7422, "unknown"))</f>
        <v>Indonesia</v>
      </c>
      <c r="V7422" s="5" t="s">
        <v>27</v>
      </c>
    </row>
    <row r="7423" customFormat="false" ht="13.8" hidden="false" customHeight="false" outlineLevel="0" collapsed="false">
      <c r="A7423" s="5" t="s">
        <v>19081</v>
      </c>
      <c r="B7423" s="5" t="n">
        <f aca="false">YEAR(DATEVALUE(LEFT(A7423, 10)))</f>
        <v>1928</v>
      </c>
      <c r="C7423" s="6" t="n">
        <v>10554</v>
      </c>
      <c r="D7423" s="2" t="n">
        <v>0.354930555555556</v>
      </c>
      <c r="F7423" s="5" t="n">
        <v>-57.071</v>
      </c>
      <c r="G7423" s="5" t="n">
        <v>-3.312</v>
      </c>
      <c r="H7423" s="5" t="n">
        <v>15</v>
      </c>
      <c r="I7423" s="5" t="n">
        <v>6.7</v>
      </c>
      <c r="J7423" s="5" t="s">
        <v>13467</v>
      </c>
      <c r="K7423" s="5"/>
      <c r="L7423" s="5"/>
      <c r="M7423" s="5" t="n">
        <v>11</v>
      </c>
      <c r="N7423" s="5"/>
      <c r="O7423" s="5"/>
      <c r="P7423" s="5"/>
      <c r="Q7423" s="5" t="s">
        <v>3644</v>
      </c>
      <c r="R7423" s="5" t="s">
        <v>19082</v>
      </c>
      <c r="S7423" s="5" t="s">
        <v>19044</v>
      </c>
      <c r="T7423" s="5" t="s">
        <v>3817</v>
      </c>
      <c r="U7423" s="5" t="str">
        <f aca="false">IF(ISNUMBER(FIND(",", T7423)), MID(T7423, FIND(",", T7423) + 2, LEN(T7423) - FIND(",", T7423) - 1), IF(T7423&lt;&gt;"", T7423, "unknown"))</f>
        <v>southern Mid-Atlantic Ridge</v>
      </c>
      <c r="V7423" s="5" t="s">
        <v>27</v>
      </c>
    </row>
    <row r="7424" customFormat="false" ht="13.8" hidden="false" customHeight="false" outlineLevel="0" collapsed="false">
      <c r="A7424" s="5" t="s">
        <v>19083</v>
      </c>
      <c r="B7424" s="5" t="n">
        <f aca="false">YEAR(DATEVALUE(LEFT(A7424, 10)))</f>
        <v>1928</v>
      </c>
      <c r="C7424" s="6" t="n">
        <v>10552</v>
      </c>
      <c r="D7424" s="2" t="n">
        <v>0.857743055555556</v>
      </c>
      <c r="F7424" s="5" t="n">
        <v>-23.111</v>
      </c>
      <c r="G7424" s="5" t="n">
        <v>-69.931</v>
      </c>
      <c r="H7424" s="5" t="n">
        <v>35</v>
      </c>
      <c r="I7424" s="5" t="n">
        <v>6.9</v>
      </c>
      <c r="J7424" s="5" t="s">
        <v>1621</v>
      </c>
      <c r="K7424" s="5"/>
      <c r="L7424" s="5"/>
      <c r="M7424" s="5" t="n">
        <v>32</v>
      </c>
      <c r="N7424" s="5"/>
      <c r="O7424" s="5"/>
      <c r="P7424" s="5"/>
      <c r="Q7424" s="5" t="s">
        <v>3644</v>
      </c>
      <c r="R7424" s="5" t="s">
        <v>19084</v>
      </c>
      <c r="S7424" s="5" t="s">
        <v>19044</v>
      </c>
      <c r="T7424" s="5" t="s">
        <v>1454</v>
      </c>
      <c r="U7424" s="5" t="str">
        <f aca="false">IF(ISNUMBER(FIND(",", T7424)), MID(T7424, FIND(",", T7424) + 2, LEN(T7424) - FIND(",", T7424) - 1), IF(T7424&lt;&gt;"", T7424, "unknown"))</f>
        <v>Chile</v>
      </c>
      <c r="V7424" s="5" t="s">
        <v>27</v>
      </c>
    </row>
    <row r="7425" customFormat="false" ht="13.8" hidden="false" customHeight="false" outlineLevel="0" collapsed="false">
      <c r="A7425" s="5" t="s">
        <v>19085</v>
      </c>
      <c r="B7425" s="5" t="n">
        <f aca="false">YEAR(DATEVALUE(LEFT(A7425, 10)))</f>
        <v>1928</v>
      </c>
      <c r="C7425" s="6" t="n">
        <v>10516</v>
      </c>
      <c r="D7425" s="2" t="n">
        <v>0.597048611111111</v>
      </c>
      <c r="F7425" s="5" t="n">
        <v>28.351</v>
      </c>
      <c r="G7425" s="5" t="n">
        <v>67.094</v>
      </c>
      <c r="H7425" s="5" t="n">
        <v>35</v>
      </c>
      <c r="I7425" s="5" t="n">
        <v>6.6</v>
      </c>
      <c r="J7425" s="5" t="s">
        <v>13467</v>
      </c>
      <c r="K7425" s="5"/>
      <c r="L7425" s="5"/>
      <c r="M7425" s="5" t="n">
        <v>51</v>
      </c>
      <c r="N7425" s="5"/>
      <c r="O7425" s="5"/>
      <c r="P7425" s="5"/>
      <c r="Q7425" s="5" t="s">
        <v>3644</v>
      </c>
      <c r="R7425" s="5" t="s">
        <v>19086</v>
      </c>
      <c r="S7425" s="5" t="s">
        <v>19044</v>
      </c>
      <c r="T7425" s="5" t="s">
        <v>3010</v>
      </c>
      <c r="U7425" s="5" t="str">
        <f aca="false">IF(ISNUMBER(FIND(",", T7425)), MID(T7425, FIND(",", T7425) + 2, LEN(T7425) - FIND(",", T7425) - 1), IF(T7425&lt;&gt;"", T7425, "unknown"))</f>
        <v>Pakistan</v>
      </c>
      <c r="V7425" s="5" t="s">
        <v>27</v>
      </c>
    </row>
    <row r="7426" customFormat="false" ht="13.8" hidden="false" customHeight="false" outlineLevel="0" collapsed="false">
      <c r="A7426" s="5" t="s">
        <v>19087</v>
      </c>
      <c r="B7426" s="5" t="n">
        <f aca="false">YEAR(DATEVALUE(LEFT(A7426, 10)))</f>
        <v>1928</v>
      </c>
      <c r="C7426" s="6" t="n">
        <v>10510</v>
      </c>
      <c r="D7426" s="2" t="n">
        <v>0.125856481481481</v>
      </c>
      <c r="F7426" s="5" t="n">
        <v>16.229</v>
      </c>
      <c r="G7426" s="5" t="n">
        <v>-97.55</v>
      </c>
      <c r="H7426" s="5" t="n">
        <v>35</v>
      </c>
      <c r="I7426" s="5" t="n">
        <v>7.5</v>
      </c>
      <c r="J7426" s="5" t="s">
        <v>3643</v>
      </c>
      <c r="K7426" s="5"/>
      <c r="L7426" s="5"/>
      <c r="M7426" s="5" t="n">
        <v>58</v>
      </c>
      <c r="N7426" s="5"/>
      <c r="O7426" s="5"/>
      <c r="P7426" s="5"/>
      <c r="Q7426" s="5" t="s">
        <v>3644</v>
      </c>
      <c r="R7426" s="5" t="s">
        <v>19088</v>
      </c>
      <c r="S7426" s="5" t="s">
        <v>19044</v>
      </c>
      <c r="T7426" s="5" t="s">
        <v>1074</v>
      </c>
      <c r="U7426" s="5" t="str">
        <f aca="false">IF(ISNUMBER(FIND(",", T7426)), MID(T7426, FIND(",", T7426) + 2, LEN(T7426) - FIND(",", T7426) - 1), IF(T7426&lt;&gt;"", T7426, "unknown"))</f>
        <v>Mexico</v>
      </c>
      <c r="V7426" s="5" t="s">
        <v>27</v>
      </c>
    </row>
    <row r="7427" customFormat="false" ht="13.8" hidden="false" customHeight="false" outlineLevel="0" collapsed="false">
      <c r="A7427" s="5" t="s">
        <v>19089</v>
      </c>
      <c r="B7427" s="5" t="n">
        <f aca="false">YEAR(DATEVALUE(LEFT(A7427, 10)))</f>
        <v>1928</v>
      </c>
      <c r="C7427" s="6" t="n">
        <v>10493</v>
      </c>
      <c r="D7427" s="2" t="n">
        <v>0.313576388888889</v>
      </c>
      <c r="F7427" s="5" t="n">
        <v>-12.708</v>
      </c>
      <c r="G7427" s="5" t="n">
        <v>165.892</v>
      </c>
      <c r="H7427" s="5" t="n">
        <v>35</v>
      </c>
      <c r="I7427" s="5" t="n">
        <v>6.7</v>
      </c>
      <c r="J7427" s="5" t="s">
        <v>13467</v>
      </c>
      <c r="K7427" s="5"/>
      <c r="L7427" s="5"/>
      <c r="M7427" s="5" t="n">
        <v>20</v>
      </c>
      <c r="N7427" s="5"/>
      <c r="O7427" s="5"/>
      <c r="P7427" s="5"/>
      <c r="Q7427" s="5" t="s">
        <v>3644</v>
      </c>
      <c r="R7427" s="5" t="s">
        <v>19090</v>
      </c>
      <c r="S7427" s="5" t="s">
        <v>19044</v>
      </c>
      <c r="T7427" s="5" t="s">
        <v>850</v>
      </c>
      <c r="U7427" s="5" t="str">
        <f aca="false">IF(ISNUMBER(FIND(",", T7427)), MID(T7427, FIND(",", T7427) + 2, LEN(T7427) - FIND(",", T7427) - 1), IF(T7427&lt;&gt;"", T7427, "unknown"))</f>
        <v>Santa Cruz Islands</v>
      </c>
      <c r="V7427" s="5" t="s">
        <v>27</v>
      </c>
    </row>
    <row r="7428" customFormat="false" ht="13.8" hidden="false" customHeight="false" outlineLevel="0" collapsed="false">
      <c r="A7428" s="5" t="s">
        <v>19091</v>
      </c>
      <c r="B7428" s="5" t="n">
        <f aca="false">YEAR(DATEVALUE(LEFT(A7428, 10)))</f>
        <v>1928</v>
      </c>
      <c r="C7428" s="6" t="n">
        <v>10492</v>
      </c>
      <c r="D7428" s="2" t="n">
        <v>0.560497685185185</v>
      </c>
      <c r="F7428" s="5" t="n">
        <v>-14.954</v>
      </c>
      <c r="G7428" s="5" t="n">
        <v>-70.331</v>
      </c>
      <c r="H7428" s="5" t="n">
        <v>242.5</v>
      </c>
      <c r="I7428" s="5" t="n">
        <v>6.6</v>
      </c>
      <c r="J7428" s="5" t="s">
        <v>13467</v>
      </c>
      <c r="K7428" s="5"/>
      <c r="L7428" s="5"/>
      <c r="M7428" s="5" t="n">
        <v>16</v>
      </c>
      <c r="N7428" s="5"/>
      <c r="O7428" s="5"/>
      <c r="P7428" s="5"/>
      <c r="Q7428" s="5" t="s">
        <v>3644</v>
      </c>
      <c r="R7428" s="5" t="s">
        <v>19092</v>
      </c>
      <c r="S7428" s="5" t="s">
        <v>19044</v>
      </c>
      <c r="T7428" s="5" t="s">
        <v>955</v>
      </c>
      <c r="U7428" s="5" t="str">
        <f aca="false">IF(ISNUMBER(FIND(",", T7428)), MID(T7428, FIND(",", T7428) + 2, LEN(T7428) - FIND(",", T7428) - 1), IF(T7428&lt;&gt;"", T7428, "unknown"))</f>
        <v>southern Peru</v>
      </c>
      <c r="V7428" s="5" t="s">
        <v>27</v>
      </c>
    </row>
    <row r="7429" customFormat="false" ht="13.8" hidden="false" customHeight="false" outlineLevel="0" collapsed="false">
      <c r="A7429" s="5" t="s">
        <v>19093</v>
      </c>
      <c r="B7429" s="5" t="n">
        <f aca="false">YEAR(DATEVALUE(LEFT(A7429, 10)))</f>
        <v>1928</v>
      </c>
      <c r="C7429" s="6" t="n">
        <v>10478</v>
      </c>
      <c r="D7429" s="2" t="n">
        <v>0.117604166666667</v>
      </c>
      <c r="F7429" s="5" t="n">
        <v>-5.495</v>
      </c>
      <c r="G7429" s="5" t="n">
        <v>147.001</v>
      </c>
      <c r="H7429" s="5" t="n">
        <v>140</v>
      </c>
      <c r="I7429" s="5" t="n">
        <v>6.6</v>
      </c>
      <c r="J7429" s="5" t="s">
        <v>13467</v>
      </c>
      <c r="K7429" s="5"/>
      <c r="L7429" s="5"/>
      <c r="M7429" s="5" t="n">
        <v>3</v>
      </c>
      <c r="N7429" s="5"/>
      <c r="O7429" s="5"/>
      <c r="P7429" s="5"/>
      <c r="Q7429" s="5" t="s">
        <v>3644</v>
      </c>
      <c r="R7429" s="5" t="s">
        <v>19094</v>
      </c>
      <c r="S7429" s="5" t="s">
        <v>19044</v>
      </c>
      <c r="T7429" s="5" t="s">
        <v>1026</v>
      </c>
      <c r="U7429" s="5" t="str">
        <f aca="false">IF(ISNUMBER(FIND(",", T7429)), MID(T7429, FIND(",", T7429) + 2, LEN(T7429) - FIND(",", T7429) - 1), IF(T7429&lt;&gt;"", T7429, "unknown"))</f>
        <v>Papua New Guinea</v>
      </c>
      <c r="V7429" s="5" t="s">
        <v>27</v>
      </c>
    </row>
    <row r="7430" customFormat="false" ht="13.8" hidden="false" customHeight="false" outlineLevel="0" collapsed="false">
      <c r="A7430" s="5" t="s">
        <v>19095</v>
      </c>
      <c r="B7430" s="5" t="n">
        <f aca="false">YEAR(DATEVALUE(LEFT(A7430, 10)))</f>
        <v>1928</v>
      </c>
      <c r="C7430" s="6" t="n">
        <v>10464</v>
      </c>
      <c r="D7430" s="2" t="n">
        <v>0.905219907407407</v>
      </c>
      <c r="F7430" s="5" t="n">
        <v>-14.287</v>
      </c>
      <c r="G7430" s="5" t="n">
        <v>168.497</v>
      </c>
      <c r="H7430" s="5" t="n">
        <v>220</v>
      </c>
      <c r="I7430" s="5" t="n">
        <v>7</v>
      </c>
      <c r="J7430" s="5" t="s">
        <v>1061</v>
      </c>
      <c r="K7430" s="5"/>
      <c r="L7430" s="5"/>
      <c r="M7430" s="5" t="n">
        <v>15</v>
      </c>
      <c r="N7430" s="5"/>
      <c r="O7430" s="5"/>
      <c r="P7430" s="5"/>
      <c r="Q7430" s="5" t="s">
        <v>3644</v>
      </c>
      <c r="R7430" s="5" t="s">
        <v>19096</v>
      </c>
      <c r="S7430" s="5" t="s">
        <v>19044</v>
      </c>
      <c r="T7430" s="5" t="s">
        <v>703</v>
      </c>
      <c r="U7430" s="5" t="str">
        <f aca="false">IF(ISNUMBER(FIND(",", T7430)), MID(T7430, FIND(",", T7430) + 2, LEN(T7430) - FIND(",", T7430) - 1), IF(T7430&lt;&gt;"", T7430, "unknown"))</f>
        <v>Vanuatu</v>
      </c>
      <c r="V7430" s="5" t="s">
        <v>27</v>
      </c>
    </row>
    <row r="7431" customFormat="false" ht="13.8" hidden="false" customHeight="false" outlineLevel="0" collapsed="false">
      <c r="A7431" s="5" t="s">
        <v>19097</v>
      </c>
      <c r="B7431" s="5" t="n">
        <f aca="false">YEAR(DATEVALUE(LEFT(A7431, 10)))</f>
        <v>1928</v>
      </c>
      <c r="C7431" s="6" t="n">
        <v>10452</v>
      </c>
      <c r="D7431" s="2" t="n">
        <v>0.339398148148148</v>
      </c>
      <c r="F7431" s="5" t="n">
        <v>1.834</v>
      </c>
      <c r="G7431" s="5" t="n">
        <v>127.243</v>
      </c>
      <c r="H7431" s="5" t="n">
        <v>35</v>
      </c>
      <c r="I7431" s="5" t="n">
        <v>7</v>
      </c>
      <c r="J7431" s="5" t="s">
        <v>1061</v>
      </c>
      <c r="K7431" s="5"/>
      <c r="L7431" s="5"/>
      <c r="M7431" s="5" t="n">
        <v>11</v>
      </c>
      <c r="N7431" s="5"/>
      <c r="O7431" s="5"/>
      <c r="P7431" s="5"/>
      <c r="Q7431" s="5" t="s">
        <v>3644</v>
      </c>
      <c r="R7431" s="5" t="s">
        <v>19098</v>
      </c>
      <c r="S7431" s="5" t="s">
        <v>19044</v>
      </c>
      <c r="T7431" s="5" t="s">
        <v>1924</v>
      </c>
      <c r="U7431" s="5" t="str">
        <f aca="false">IF(ISNUMBER(FIND(",", T7431)), MID(T7431, FIND(",", T7431) + 2, LEN(T7431) - FIND(",", T7431) - 1), IF(T7431&lt;&gt;"", T7431, "unknown"))</f>
        <v>Indonesia</v>
      </c>
      <c r="V7431" s="5" t="s">
        <v>27</v>
      </c>
    </row>
    <row r="7432" customFormat="false" ht="13.8" hidden="false" customHeight="false" outlineLevel="0" collapsed="false">
      <c r="A7432" s="5" t="s">
        <v>19099</v>
      </c>
      <c r="B7432" s="5" t="n">
        <f aca="false">YEAR(DATEVALUE(LEFT(A7432, 10)))</f>
        <v>1928</v>
      </c>
      <c r="C7432" s="6" t="n">
        <v>10450</v>
      </c>
      <c r="D7432" s="2" t="n">
        <v>0.648310185185185</v>
      </c>
      <c r="F7432" s="5" t="n">
        <v>36.636</v>
      </c>
      <c r="G7432" s="5" t="n">
        <v>70.49</v>
      </c>
      <c r="H7432" s="5" t="n">
        <v>35</v>
      </c>
      <c r="I7432" s="5" t="n">
        <v>6.6</v>
      </c>
      <c r="J7432" s="5" t="s">
        <v>13467</v>
      </c>
      <c r="K7432" s="5"/>
      <c r="L7432" s="5"/>
      <c r="M7432" s="5" t="n">
        <v>21</v>
      </c>
      <c r="N7432" s="5"/>
      <c r="O7432" s="5"/>
      <c r="P7432" s="5"/>
      <c r="Q7432" s="5" t="s">
        <v>3644</v>
      </c>
      <c r="R7432" s="5" t="s">
        <v>19100</v>
      </c>
      <c r="S7432" s="5" t="s">
        <v>19044</v>
      </c>
      <c r="T7432" s="5" t="s">
        <v>1948</v>
      </c>
      <c r="U7432" s="5" t="str">
        <f aca="false">IF(ISNUMBER(FIND(",", T7432)), MID(T7432, FIND(",", T7432) + 2, LEN(T7432) - FIND(",", T7432) - 1), IF(T7432&lt;&gt;"", T7432, "unknown"))</f>
        <v>Afghanistan</v>
      </c>
      <c r="V7432" s="5" t="s">
        <v>27</v>
      </c>
    </row>
    <row r="7433" customFormat="false" ht="13.8" hidden="false" customHeight="false" outlineLevel="0" collapsed="false">
      <c r="A7433" s="5" t="s">
        <v>19101</v>
      </c>
      <c r="B7433" s="5" t="n">
        <f aca="false">YEAR(DATEVALUE(LEFT(A7433, 10)))</f>
        <v>1928</v>
      </c>
      <c r="C7433" s="6" t="n">
        <v>10444</v>
      </c>
      <c r="D7433" s="2" t="n">
        <v>0.768287037037037</v>
      </c>
      <c r="F7433" s="5" t="n">
        <v>16.418</v>
      </c>
      <c r="G7433" s="5" t="n">
        <v>-98.266</v>
      </c>
      <c r="H7433" s="5" t="n">
        <v>35</v>
      </c>
      <c r="I7433" s="5" t="n">
        <v>7.2</v>
      </c>
      <c r="J7433" s="5" t="s">
        <v>3643</v>
      </c>
      <c r="K7433" s="5"/>
      <c r="L7433" s="5"/>
      <c r="M7433" s="5" t="n">
        <v>52</v>
      </c>
      <c r="N7433" s="5"/>
      <c r="O7433" s="5"/>
      <c r="P7433" s="5"/>
      <c r="Q7433" s="5" t="s">
        <v>3644</v>
      </c>
      <c r="R7433" s="5" t="s">
        <v>19102</v>
      </c>
      <c r="S7433" s="5" t="s">
        <v>19044</v>
      </c>
      <c r="T7433" s="5" t="s">
        <v>1074</v>
      </c>
      <c r="U7433" s="5" t="str">
        <f aca="false">IF(ISNUMBER(FIND(",", T7433)), MID(T7433, FIND(",", T7433) + 2, LEN(T7433) - FIND(",", T7433) - 1), IF(T7433&lt;&gt;"", T7433, "unknown"))</f>
        <v>Mexico</v>
      </c>
      <c r="V7433" s="5" t="s">
        <v>27</v>
      </c>
    </row>
    <row r="7434" customFormat="false" ht="13.8" hidden="false" customHeight="false" outlineLevel="0" collapsed="false">
      <c r="A7434" s="5" t="s">
        <v>19103</v>
      </c>
      <c r="B7434" s="5" t="n">
        <f aca="false">YEAR(DATEVALUE(LEFT(A7434, 10)))</f>
        <v>1928</v>
      </c>
      <c r="C7434" s="6" t="n">
        <v>10427</v>
      </c>
      <c r="D7434" s="2" t="n">
        <v>0.795231481481482</v>
      </c>
      <c r="F7434" s="5" t="n">
        <v>-5.359</v>
      </c>
      <c r="G7434" s="5" t="n">
        <v>-78.738</v>
      </c>
      <c r="H7434" s="5" t="n">
        <v>35</v>
      </c>
      <c r="I7434" s="5" t="n">
        <v>6.9</v>
      </c>
      <c r="J7434" s="5" t="s">
        <v>1621</v>
      </c>
      <c r="K7434" s="5"/>
      <c r="L7434" s="5"/>
      <c r="M7434" s="5" t="n">
        <v>57</v>
      </c>
      <c r="N7434" s="5"/>
      <c r="O7434" s="5"/>
      <c r="P7434" s="5"/>
      <c r="Q7434" s="5" t="s">
        <v>3644</v>
      </c>
      <c r="R7434" s="5" t="s">
        <v>19104</v>
      </c>
      <c r="S7434" s="5" t="s">
        <v>19044</v>
      </c>
      <c r="T7434" s="5" t="s">
        <v>1340</v>
      </c>
      <c r="U7434" s="5" t="str">
        <f aca="false">IF(ISNUMBER(FIND(",", T7434)), MID(T7434, FIND(",", T7434) + 2, LEN(T7434) - FIND(",", T7434) - 1), IF(T7434&lt;&gt;"", T7434, "unknown"))</f>
        <v>northern Peru</v>
      </c>
      <c r="V7434" s="5" t="s">
        <v>27</v>
      </c>
    </row>
    <row r="7435" customFormat="false" ht="13.8" hidden="false" customHeight="false" outlineLevel="0" collapsed="false">
      <c r="A7435" s="5" t="s">
        <v>19105</v>
      </c>
      <c r="B7435" s="5" t="n">
        <f aca="false">YEAR(DATEVALUE(LEFT(A7435, 10)))</f>
        <v>1928</v>
      </c>
      <c r="C7435" s="6" t="n">
        <v>10408</v>
      </c>
      <c r="D7435" s="2" t="n">
        <v>0.951215277777778</v>
      </c>
      <c r="F7435" s="5" t="n">
        <v>-15.664</v>
      </c>
      <c r="G7435" s="5" t="n">
        <v>170.701</v>
      </c>
      <c r="H7435" s="5" t="n">
        <v>35</v>
      </c>
      <c r="I7435" s="5" t="n">
        <v>7.1</v>
      </c>
      <c r="J7435" s="5" t="s">
        <v>1621</v>
      </c>
      <c r="K7435" s="5"/>
      <c r="L7435" s="5"/>
      <c r="M7435" s="5" t="n">
        <v>32</v>
      </c>
      <c r="N7435" s="5"/>
      <c r="O7435" s="5"/>
      <c r="P7435" s="5"/>
      <c r="Q7435" s="5" t="s">
        <v>3644</v>
      </c>
      <c r="R7435" s="5" t="s">
        <v>19106</v>
      </c>
      <c r="S7435" s="5" t="s">
        <v>19044</v>
      </c>
      <c r="T7435" s="5" t="s">
        <v>1380</v>
      </c>
      <c r="U7435" s="5" t="str">
        <f aca="false">IF(ISNUMBER(FIND(",", T7435)), MID(T7435, FIND(",", T7435) + 2, LEN(T7435) - FIND(",", T7435) - 1), IF(T7435&lt;&gt;"", T7435, "unknown"))</f>
        <v>Vanuatu region</v>
      </c>
      <c r="V7435" s="5" t="s">
        <v>27</v>
      </c>
    </row>
    <row r="7436" customFormat="false" ht="13.8" hidden="false" customHeight="false" outlineLevel="0" collapsed="false">
      <c r="A7436" s="5" t="s">
        <v>19107</v>
      </c>
      <c r="B7436" s="5" t="n">
        <f aca="false">YEAR(DATEVALUE(LEFT(A7436, 10)))</f>
        <v>1928</v>
      </c>
      <c r="C7436" s="6" t="n">
        <v>10400</v>
      </c>
      <c r="D7436" s="2" t="n">
        <v>0.685636574074074</v>
      </c>
      <c r="F7436" s="5" t="n">
        <v>60.191</v>
      </c>
      <c r="G7436" s="5" t="n">
        <v>-147.538</v>
      </c>
      <c r="H7436" s="5" t="n">
        <v>35</v>
      </c>
      <c r="I7436" s="5" t="n">
        <v>6.8</v>
      </c>
      <c r="J7436" s="5" t="s">
        <v>1621</v>
      </c>
      <c r="K7436" s="5"/>
      <c r="L7436" s="5"/>
      <c r="M7436" s="5" t="n">
        <v>56</v>
      </c>
      <c r="N7436" s="5"/>
      <c r="O7436" s="5"/>
      <c r="P7436" s="5"/>
      <c r="Q7436" s="5" t="s">
        <v>3644</v>
      </c>
      <c r="R7436" s="5" t="s">
        <v>19108</v>
      </c>
      <c r="S7436" s="5" t="s">
        <v>19044</v>
      </c>
      <c r="T7436" s="5" t="s">
        <v>5928</v>
      </c>
      <c r="U7436" s="5" t="str">
        <f aca="false">IF(ISNUMBER(FIND(",", T7436)), MID(T7436, FIND(",", T7436) + 2, LEN(T7436) - FIND(",", T7436) - 1), IF(T7436&lt;&gt;"", T7436, "unknown"))</f>
        <v>Southern Alaska</v>
      </c>
      <c r="V7436" s="5" t="s">
        <v>27</v>
      </c>
    </row>
    <row r="7437" customFormat="false" ht="13.8" hidden="false" customHeight="false" outlineLevel="0" collapsed="false">
      <c r="A7437" s="5" t="s">
        <v>19109</v>
      </c>
      <c r="B7437" s="5" t="n">
        <f aca="false">YEAR(DATEVALUE(LEFT(A7437, 10)))</f>
        <v>1928</v>
      </c>
      <c r="C7437" s="6" t="n">
        <v>10396</v>
      </c>
      <c r="D7437" s="2" t="n">
        <v>0.138576388888889</v>
      </c>
      <c r="F7437" s="5" t="n">
        <v>16.028</v>
      </c>
      <c r="G7437" s="5" t="n">
        <v>-97.036</v>
      </c>
      <c r="H7437" s="5" t="n">
        <v>35</v>
      </c>
      <c r="I7437" s="5" t="n">
        <v>7.7</v>
      </c>
      <c r="J7437" s="5" t="s">
        <v>3643</v>
      </c>
      <c r="K7437" s="5"/>
      <c r="L7437" s="5"/>
      <c r="M7437" s="5" t="n">
        <v>58</v>
      </c>
      <c r="N7437" s="5"/>
      <c r="O7437" s="5"/>
      <c r="P7437" s="5"/>
      <c r="Q7437" s="5" t="s">
        <v>3644</v>
      </c>
      <c r="R7437" s="5" t="s">
        <v>19110</v>
      </c>
      <c r="S7437" s="5" t="s">
        <v>19044</v>
      </c>
      <c r="T7437" s="5" t="s">
        <v>1074</v>
      </c>
      <c r="U7437" s="5" t="str">
        <f aca="false">IF(ISNUMBER(FIND(",", T7437)), MID(T7437, FIND(",", T7437) + 2, LEN(T7437) - FIND(",", T7437) - 1), IF(T7437&lt;&gt;"", T7437, "unknown"))</f>
        <v>Mexico</v>
      </c>
      <c r="V7437" s="5" t="s">
        <v>27</v>
      </c>
    </row>
    <row r="7438" customFormat="false" ht="13.8" hidden="false" customHeight="false" outlineLevel="0" collapsed="false">
      <c r="A7438" s="5" t="s">
        <v>19111</v>
      </c>
      <c r="B7438" s="5" t="n">
        <f aca="false">YEAR(DATEVALUE(LEFT(A7438, 10)))</f>
        <v>1928</v>
      </c>
      <c r="C7438" s="6" t="n">
        <v>10394</v>
      </c>
      <c r="D7438" s="2" t="n">
        <v>0.719780092592593</v>
      </c>
      <c r="F7438" s="5" t="n">
        <v>13.007</v>
      </c>
      <c r="G7438" s="5" t="n">
        <v>120.748</v>
      </c>
      <c r="H7438" s="5" t="n">
        <v>35</v>
      </c>
      <c r="I7438" s="5" t="n">
        <v>6.6</v>
      </c>
      <c r="J7438" s="5" t="s">
        <v>13467</v>
      </c>
      <c r="K7438" s="5"/>
      <c r="L7438" s="5"/>
      <c r="M7438" s="5" t="n">
        <v>20</v>
      </c>
      <c r="N7438" s="5"/>
      <c r="O7438" s="5"/>
      <c r="P7438" s="5"/>
      <c r="Q7438" s="5" t="s">
        <v>3644</v>
      </c>
      <c r="R7438" s="5" t="s">
        <v>19112</v>
      </c>
      <c r="S7438" s="5" t="s">
        <v>19044</v>
      </c>
      <c r="T7438" s="5" t="s">
        <v>2237</v>
      </c>
      <c r="U7438" s="5" t="str">
        <f aca="false">IF(ISNUMBER(FIND(",", T7438)), MID(T7438, FIND(",", T7438) + 2, LEN(T7438) - FIND(",", T7438) - 1), IF(T7438&lt;&gt;"", T7438, "unknown"))</f>
        <v>Philippines</v>
      </c>
      <c r="V7438" s="5" t="s">
        <v>27</v>
      </c>
    </row>
    <row r="7439" customFormat="false" ht="13.8" hidden="false" customHeight="false" outlineLevel="0" collapsed="false">
      <c r="A7439" s="5" t="s">
        <v>19113</v>
      </c>
      <c r="B7439" s="5" t="n">
        <f aca="false">YEAR(DATEVALUE(LEFT(A7439, 10)))</f>
        <v>1928</v>
      </c>
      <c r="C7439" s="6" t="n">
        <v>10394</v>
      </c>
      <c r="D7439" s="2" t="n">
        <v>0.258819444444444</v>
      </c>
      <c r="F7439" s="5" t="n">
        <v>12.732</v>
      </c>
      <c r="G7439" s="5" t="n">
        <v>120.819</v>
      </c>
      <c r="H7439" s="5" t="n">
        <v>35</v>
      </c>
      <c r="I7439" s="5" t="n">
        <v>7</v>
      </c>
      <c r="J7439" s="5" t="s">
        <v>1621</v>
      </c>
      <c r="K7439" s="5"/>
      <c r="L7439" s="5"/>
      <c r="M7439" s="5" t="n">
        <v>47</v>
      </c>
      <c r="N7439" s="5"/>
      <c r="O7439" s="5"/>
      <c r="P7439" s="5"/>
      <c r="Q7439" s="5" t="s">
        <v>3644</v>
      </c>
      <c r="R7439" s="5" t="s">
        <v>19114</v>
      </c>
      <c r="S7439" s="5" t="s">
        <v>19044</v>
      </c>
      <c r="T7439" s="5" t="s">
        <v>2237</v>
      </c>
      <c r="U7439" s="5" t="str">
        <f aca="false">IF(ISNUMBER(FIND(",", T7439)), MID(T7439, FIND(",", T7439) + 2, LEN(T7439) - FIND(",", T7439) - 1), IF(T7439&lt;&gt;"", T7439, "unknown"))</f>
        <v>Philippines</v>
      </c>
      <c r="V7439" s="5" t="s">
        <v>27</v>
      </c>
    </row>
    <row r="7440" customFormat="false" ht="13.8" hidden="false" customHeight="false" outlineLevel="0" collapsed="false">
      <c r="A7440" s="5" t="s">
        <v>19115</v>
      </c>
      <c r="B7440" s="5" t="n">
        <f aca="false">YEAR(DATEVALUE(LEFT(A7440, 10)))</f>
        <v>1928</v>
      </c>
      <c r="C7440" s="6" t="n">
        <v>10375</v>
      </c>
      <c r="D7440" s="2" t="n">
        <v>0.410034722222222</v>
      </c>
      <c r="F7440" s="5" t="n">
        <v>39.813</v>
      </c>
      <c r="G7440" s="5" t="n">
        <v>142.999</v>
      </c>
      <c r="H7440" s="5" t="n">
        <v>35</v>
      </c>
      <c r="I7440" s="5" t="n">
        <v>7.1</v>
      </c>
      <c r="J7440" s="5" t="s">
        <v>1621</v>
      </c>
      <c r="K7440" s="5"/>
      <c r="L7440" s="5"/>
      <c r="M7440" s="5" t="n">
        <v>65</v>
      </c>
      <c r="N7440" s="5"/>
      <c r="O7440" s="5"/>
      <c r="P7440" s="5"/>
      <c r="Q7440" s="5" t="s">
        <v>3644</v>
      </c>
      <c r="R7440" s="5" t="s">
        <v>19116</v>
      </c>
      <c r="S7440" s="5" t="s">
        <v>19044</v>
      </c>
      <c r="T7440" s="5" t="s">
        <v>947</v>
      </c>
      <c r="U7440" s="5" t="str">
        <f aca="false">IF(ISNUMBER(FIND(",", T7440)), MID(T7440, FIND(",", T7440) + 2, LEN(T7440) - FIND(",", T7440) - 1), IF(T7440&lt;&gt;"", T7440, "unknown"))</f>
        <v>Japan</v>
      </c>
      <c r="V7440" s="5" t="s">
        <v>27</v>
      </c>
    </row>
    <row r="7441" customFormat="false" ht="13.8" hidden="false" customHeight="false" outlineLevel="0" collapsed="false">
      <c r="A7441" s="5" t="s">
        <v>19117</v>
      </c>
      <c r="B7441" s="5" t="n">
        <f aca="false">YEAR(DATEVALUE(LEFT(A7441, 10)))</f>
        <v>1928</v>
      </c>
      <c r="C7441" s="6" t="n">
        <v>10362</v>
      </c>
      <c r="D7441" s="2" t="n">
        <v>0.926979166666667</v>
      </c>
      <c r="F7441" s="5" t="n">
        <v>-5.261</v>
      </c>
      <c r="G7441" s="5" t="n">
        <v>-78.559</v>
      </c>
      <c r="H7441" s="5" t="n">
        <v>35</v>
      </c>
      <c r="I7441" s="5" t="n">
        <v>7.2</v>
      </c>
      <c r="J7441" s="5" t="s">
        <v>3643</v>
      </c>
      <c r="K7441" s="5"/>
      <c r="L7441" s="5"/>
      <c r="M7441" s="5" t="n">
        <v>65</v>
      </c>
      <c r="N7441" s="5"/>
      <c r="O7441" s="5"/>
      <c r="P7441" s="5"/>
      <c r="Q7441" s="5" t="s">
        <v>3644</v>
      </c>
      <c r="R7441" s="5" t="s">
        <v>19118</v>
      </c>
      <c r="S7441" s="5" t="s">
        <v>19044</v>
      </c>
      <c r="T7441" s="5" t="s">
        <v>1340</v>
      </c>
      <c r="U7441" s="5" t="str">
        <f aca="false">IF(ISNUMBER(FIND(",", T7441)), MID(T7441, FIND(",", T7441) + 2, LEN(T7441) - FIND(",", T7441) - 1), IF(T7441&lt;&gt;"", T7441, "unknown"))</f>
        <v>northern Peru</v>
      </c>
      <c r="V7441" s="5" t="s">
        <v>27</v>
      </c>
    </row>
    <row r="7442" customFormat="false" ht="13.8" hidden="false" customHeight="false" outlineLevel="0" collapsed="false">
      <c r="A7442" s="5" t="s">
        <v>19119</v>
      </c>
      <c r="B7442" s="5" t="n">
        <f aca="false">YEAR(DATEVALUE(LEFT(A7442, 10)))</f>
        <v>1928</v>
      </c>
      <c r="C7442" s="6" t="n">
        <v>10345</v>
      </c>
      <c r="D7442" s="2" t="n">
        <v>0.857650462962963</v>
      </c>
      <c r="F7442" s="5" t="n">
        <v>-13.716</v>
      </c>
      <c r="G7442" s="5" t="n">
        <v>-70.529</v>
      </c>
      <c r="H7442" s="5" t="n">
        <v>35</v>
      </c>
      <c r="I7442" s="5" t="n">
        <v>6.6</v>
      </c>
      <c r="J7442" s="5" t="s">
        <v>13467</v>
      </c>
      <c r="K7442" s="5"/>
      <c r="L7442" s="5"/>
      <c r="M7442" s="5" t="n">
        <v>20</v>
      </c>
      <c r="N7442" s="5"/>
      <c r="O7442" s="5"/>
      <c r="P7442" s="5"/>
      <c r="Q7442" s="5" t="s">
        <v>3644</v>
      </c>
      <c r="R7442" s="5" t="s">
        <v>19120</v>
      </c>
      <c r="S7442" s="5" t="s">
        <v>19044</v>
      </c>
      <c r="T7442" s="5" t="s">
        <v>777</v>
      </c>
      <c r="U7442" s="5" t="str">
        <f aca="false">IF(ISNUMBER(FIND(",", T7442)), MID(T7442, FIND(",", T7442) + 2, LEN(T7442) - FIND(",", T7442) - 1), IF(T7442&lt;&gt;"", T7442, "unknown"))</f>
        <v>central Peru</v>
      </c>
      <c r="V7442" s="5" t="s">
        <v>27</v>
      </c>
    </row>
    <row r="7443" customFormat="false" ht="13.8" hidden="false" customHeight="false" outlineLevel="0" collapsed="false">
      <c r="A7443" s="5" t="s">
        <v>19121</v>
      </c>
      <c r="B7443" s="5" t="n">
        <f aca="false">YEAR(DATEVALUE(LEFT(A7443, 10)))</f>
        <v>1928</v>
      </c>
      <c r="C7443" s="6" t="n">
        <v>10336</v>
      </c>
      <c r="D7443" s="2" t="n">
        <v>0.807569444444445</v>
      </c>
      <c r="F7443" s="5" t="n">
        <v>42.386</v>
      </c>
      <c r="G7443" s="5" t="n">
        <v>25.087</v>
      </c>
      <c r="H7443" s="5" t="n">
        <v>15</v>
      </c>
      <c r="I7443" s="5" t="n">
        <v>6.6</v>
      </c>
      <c r="J7443" s="5" t="s">
        <v>13467</v>
      </c>
      <c r="K7443" s="5"/>
      <c r="L7443" s="5"/>
      <c r="M7443" s="5" t="n">
        <v>19</v>
      </c>
      <c r="N7443" s="5"/>
      <c r="O7443" s="5"/>
      <c r="P7443" s="5"/>
      <c r="Q7443" s="5" t="s">
        <v>3644</v>
      </c>
      <c r="R7443" s="5" t="s">
        <v>19122</v>
      </c>
      <c r="S7443" s="5" t="s">
        <v>19044</v>
      </c>
      <c r="T7443" s="5" t="s">
        <v>19123</v>
      </c>
      <c r="U7443" s="5" t="str">
        <f aca="false">IF(ISNUMBER(FIND(",", T7443)), MID(T7443, FIND(",", T7443) + 2, LEN(T7443) - FIND(",", T7443) - 1), IF(T7443&lt;&gt;"", T7443, "unknown"))</f>
        <v>Bulgaria</v>
      </c>
      <c r="V7443" s="5" t="s">
        <v>27</v>
      </c>
    </row>
    <row r="7444" customFormat="false" ht="13.8" hidden="false" customHeight="false" outlineLevel="0" collapsed="false">
      <c r="A7444" s="5" t="s">
        <v>19124</v>
      </c>
      <c r="B7444" s="5" t="n">
        <f aca="false">YEAR(DATEVALUE(LEFT(A7444, 10)))</f>
        <v>1928</v>
      </c>
      <c r="C7444" s="6" t="n">
        <v>10332</v>
      </c>
      <c r="D7444" s="2" t="n">
        <v>0.375011574074074</v>
      </c>
      <c r="F7444" s="5" t="n">
        <v>42.402</v>
      </c>
      <c r="G7444" s="5" t="n">
        <v>25.667</v>
      </c>
      <c r="H7444" s="5" t="n">
        <v>15</v>
      </c>
      <c r="I7444" s="5" t="n">
        <v>6.6</v>
      </c>
      <c r="J7444" s="5" t="s">
        <v>13467</v>
      </c>
      <c r="K7444" s="5"/>
      <c r="L7444" s="5"/>
      <c r="M7444" s="5" t="n">
        <v>28</v>
      </c>
      <c r="N7444" s="5"/>
      <c r="O7444" s="5"/>
      <c r="P7444" s="5"/>
      <c r="Q7444" s="5" t="s">
        <v>3644</v>
      </c>
      <c r="R7444" s="5" t="s">
        <v>19125</v>
      </c>
      <c r="S7444" s="5" t="s">
        <v>19044</v>
      </c>
      <c r="T7444" s="5" t="s">
        <v>19123</v>
      </c>
      <c r="U7444" s="5" t="str">
        <f aca="false">IF(ISNUMBER(FIND(",", T7444)), MID(T7444, FIND(",", T7444) + 2, LEN(T7444) - FIND(",", T7444) - 1), IF(T7444&lt;&gt;"", T7444, "unknown"))</f>
        <v>Bulgaria</v>
      </c>
      <c r="V7444" s="5" t="s">
        <v>27</v>
      </c>
    </row>
    <row r="7445" customFormat="false" ht="13.8" hidden="false" customHeight="false" outlineLevel="0" collapsed="false">
      <c r="A7445" s="5" t="s">
        <v>19126</v>
      </c>
      <c r="B7445" s="5" t="n">
        <f aca="false">YEAR(DATEVALUE(LEFT(A7445, 10)))</f>
        <v>1928</v>
      </c>
      <c r="C7445" s="6" t="n">
        <v>10327</v>
      </c>
      <c r="D7445" s="2" t="n">
        <v>0.732141203703704</v>
      </c>
      <c r="F7445" s="5" t="n">
        <v>-13.731</v>
      </c>
      <c r="G7445" s="5" t="n">
        <v>-70.628</v>
      </c>
      <c r="H7445" s="5" t="n">
        <v>35</v>
      </c>
      <c r="I7445" s="5" t="n">
        <v>6.8</v>
      </c>
      <c r="J7445" s="5" t="s">
        <v>1621</v>
      </c>
      <c r="K7445" s="5"/>
      <c r="L7445" s="5"/>
      <c r="M7445" s="5" t="n">
        <v>36</v>
      </c>
      <c r="N7445" s="5"/>
      <c r="O7445" s="5"/>
      <c r="P7445" s="5"/>
      <c r="Q7445" s="5" t="s">
        <v>3644</v>
      </c>
      <c r="R7445" s="5" t="s">
        <v>19127</v>
      </c>
      <c r="S7445" s="5" t="s">
        <v>19044</v>
      </c>
      <c r="T7445" s="5" t="s">
        <v>777</v>
      </c>
      <c r="U7445" s="5" t="str">
        <f aca="false">IF(ISNUMBER(FIND(",", T7445)), MID(T7445, FIND(",", T7445) + 2, LEN(T7445) - FIND(",", T7445) - 1), IF(T7445&lt;&gt;"", T7445, "unknown"))</f>
        <v>central Peru</v>
      </c>
      <c r="V7445" s="5" t="s">
        <v>27</v>
      </c>
    </row>
    <row r="7446" customFormat="false" ht="13.8" hidden="false" customHeight="false" outlineLevel="0" collapsed="false">
      <c r="A7446" s="5" t="s">
        <v>19128</v>
      </c>
      <c r="B7446" s="5" t="n">
        <f aca="false">YEAR(DATEVALUE(LEFT(A7446, 10)))</f>
        <v>1928</v>
      </c>
      <c r="C7446" s="6" t="n">
        <v>10316</v>
      </c>
      <c r="D7446" s="2" t="n">
        <v>0.212592592592593</v>
      </c>
      <c r="F7446" s="5" t="n">
        <v>31.682</v>
      </c>
      <c r="G7446" s="5" t="n">
        <v>137.73</v>
      </c>
      <c r="H7446" s="5" t="n">
        <v>433.9</v>
      </c>
      <c r="I7446" s="5" t="n">
        <v>7</v>
      </c>
      <c r="J7446" s="5" t="s">
        <v>1061</v>
      </c>
      <c r="K7446" s="5"/>
      <c r="L7446" s="5"/>
      <c r="M7446" s="5" t="n">
        <v>34</v>
      </c>
      <c r="N7446" s="5"/>
      <c r="O7446" s="5"/>
      <c r="P7446" s="5"/>
      <c r="Q7446" s="5" t="s">
        <v>3644</v>
      </c>
      <c r="R7446" s="5" t="s">
        <v>19129</v>
      </c>
      <c r="S7446" s="5" t="s">
        <v>19044</v>
      </c>
      <c r="T7446" s="5" t="s">
        <v>310</v>
      </c>
      <c r="U7446" s="5" t="str">
        <f aca="false">IF(ISNUMBER(FIND(",", T7446)), MID(T7446, FIND(",", T7446) + 2, LEN(T7446) - FIND(",", T7446) - 1), IF(T7446&lt;&gt;"", T7446, "unknown"))</f>
        <v>Japan region</v>
      </c>
      <c r="V7446" s="5" t="s">
        <v>27</v>
      </c>
    </row>
    <row r="7447" customFormat="false" ht="13.8" hidden="false" customHeight="false" outlineLevel="0" collapsed="false">
      <c r="A7447" s="5" t="s">
        <v>19130</v>
      </c>
      <c r="B7447" s="5" t="n">
        <f aca="false">YEAR(DATEVALUE(LEFT(A7447, 10)))</f>
        <v>1928</v>
      </c>
      <c r="C7447" s="6" t="n">
        <v>10309</v>
      </c>
      <c r="D7447" s="2" t="n">
        <v>0.178564814814815</v>
      </c>
      <c r="F7447" s="5" t="n">
        <v>16.127</v>
      </c>
      <c r="G7447" s="5" t="n">
        <v>-96.505</v>
      </c>
      <c r="H7447" s="5" t="n">
        <v>35</v>
      </c>
      <c r="I7447" s="5" t="n">
        <v>7.5</v>
      </c>
      <c r="J7447" s="5" t="s">
        <v>3643</v>
      </c>
      <c r="K7447" s="5"/>
      <c r="L7447" s="5"/>
      <c r="M7447" s="5" t="n">
        <v>41</v>
      </c>
      <c r="N7447" s="5"/>
      <c r="O7447" s="5"/>
      <c r="P7447" s="5"/>
      <c r="Q7447" s="5" t="s">
        <v>3644</v>
      </c>
      <c r="R7447" s="5" t="s">
        <v>19131</v>
      </c>
      <c r="S7447" s="5" t="s">
        <v>19044</v>
      </c>
      <c r="T7447" s="5" t="s">
        <v>1074</v>
      </c>
      <c r="U7447" s="5" t="str">
        <f aca="false">IF(ISNUMBER(FIND(",", T7447)), MID(T7447, FIND(",", T7447) + 2, LEN(T7447) - FIND(",", T7447) - 1), IF(T7447&lt;&gt;"", T7447, "unknown"))</f>
        <v>Mexico</v>
      </c>
      <c r="V7447" s="5" t="s">
        <v>27</v>
      </c>
    </row>
    <row r="7448" customFormat="false" ht="13.8" hidden="false" customHeight="false" outlineLevel="0" collapsed="false">
      <c r="A7448" s="5" t="s">
        <v>19132</v>
      </c>
      <c r="B7448" s="5" t="n">
        <f aca="false">YEAR(DATEVALUE(LEFT(A7448, 10)))</f>
        <v>1928</v>
      </c>
      <c r="C7448" s="6" t="n">
        <v>10303</v>
      </c>
      <c r="D7448" s="2" t="n">
        <v>0.209143518518519</v>
      </c>
      <c r="F7448" s="5" t="n">
        <v>-22.281</v>
      </c>
      <c r="G7448" s="5" t="n">
        <v>170.476</v>
      </c>
      <c r="H7448" s="5" t="n">
        <v>35</v>
      </c>
      <c r="I7448" s="5" t="n">
        <v>7.5</v>
      </c>
      <c r="J7448" s="5" t="s">
        <v>3643</v>
      </c>
      <c r="K7448" s="5"/>
      <c r="L7448" s="5"/>
      <c r="M7448" s="5" t="n">
        <v>49</v>
      </c>
      <c r="N7448" s="5"/>
      <c r="O7448" s="5"/>
      <c r="P7448" s="5"/>
      <c r="Q7448" s="5" t="s">
        <v>3644</v>
      </c>
      <c r="R7448" s="5" t="s">
        <v>19133</v>
      </c>
      <c r="S7448" s="5" t="s">
        <v>19044</v>
      </c>
      <c r="T7448" s="5" t="s">
        <v>1116</v>
      </c>
      <c r="U7448" s="5" t="str">
        <f aca="false">IF(ISNUMBER(FIND(",", T7448)), MID(T7448, FIND(",", T7448) + 2, LEN(T7448) - FIND(",", T7448) - 1), IF(T7448&lt;&gt;"", T7448, "unknown"))</f>
        <v>southeast of the Loyalty Islands</v>
      </c>
      <c r="V7448" s="5" t="s">
        <v>27</v>
      </c>
    </row>
    <row r="7449" customFormat="false" ht="13.8" hidden="false" customHeight="false" outlineLevel="0" collapsed="false">
      <c r="A7449" s="5" t="s">
        <v>19134</v>
      </c>
      <c r="B7449" s="5" t="n">
        <f aca="false">YEAR(DATEVALUE(LEFT(A7449, 10)))</f>
        <v>1928</v>
      </c>
      <c r="C7449" s="6" t="n">
        <v>10300</v>
      </c>
      <c r="D7449" s="2" t="n">
        <v>0.77193287037037</v>
      </c>
      <c r="F7449" s="5" t="n">
        <v>-7.213</v>
      </c>
      <c r="G7449" s="5" t="n">
        <v>153.873</v>
      </c>
      <c r="H7449" s="5" t="n">
        <v>35</v>
      </c>
      <c r="I7449" s="5" t="n">
        <v>7</v>
      </c>
      <c r="J7449" s="5" t="s">
        <v>1061</v>
      </c>
      <c r="K7449" s="5"/>
      <c r="L7449" s="5"/>
      <c r="M7449" s="5" t="n">
        <v>13</v>
      </c>
      <c r="N7449" s="5"/>
      <c r="O7449" s="5"/>
      <c r="P7449" s="5"/>
      <c r="Q7449" s="5" t="s">
        <v>3644</v>
      </c>
      <c r="R7449" s="5" t="s">
        <v>19135</v>
      </c>
      <c r="S7449" s="5" t="s">
        <v>19044</v>
      </c>
      <c r="T7449" s="5" t="s">
        <v>745</v>
      </c>
      <c r="U7449" s="5" t="str">
        <f aca="false">IF(ISNUMBER(FIND(",", T7449)), MID(T7449, FIND(",", T7449) + 2, LEN(T7449) - FIND(",", T7449) - 1), IF(T7449&lt;&gt;"", T7449, "unknown"))</f>
        <v>Papua New Guinea</v>
      </c>
      <c r="V7449" s="5" t="s">
        <v>27</v>
      </c>
    </row>
    <row r="7450" customFormat="false" ht="13.8" hidden="false" customHeight="false" outlineLevel="0" collapsed="false">
      <c r="A7450" s="5" t="s">
        <v>19136</v>
      </c>
      <c r="B7450" s="5" t="n">
        <f aca="false">YEAR(DATEVALUE(LEFT(A7450, 10)))</f>
        <v>1928</v>
      </c>
      <c r="C7450" s="6" t="n">
        <v>10296</v>
      </c>
      <c r="D7450" s="2" t="n">
        <v>0.753784722222222</v>
      </c>
      <c r="F7450" s="5" t="n">
        <v>-2.954</v>
      </c>
      <c r="G7450" s="5" t="n">
        <v>88.801</v>
      </c>
      <c r="H7450" s="5" t="n">
        <v>15</v>
      </c>
      <c r="I7450" s="5" t="n">
        <v>7.7</v>
      </c>
      <c r="J7450" s="5" t="s">
        <v>3643</v>
      </c>
      <c r="K7450" s="5"/>
      <c r="L7450" s="5"/>
      <c r="M7450" s="5" t="n">
        <v>68</v>
      </c>
      <c r="N7450" s="5"/>
      <c r="O7450" s="5"/>
      <c r="P7450" s="5"/>
      <c r="Q7450" s="5" t="s">
        <v>3644</v>
      </c>
      <c r="R7450" s="5" t="s">
        <v>19137</v>
      </c>
      <c r="S7450" s="5" t="s">
        <v>19044</v>
      </c>
      <c r="T7450" s="5" t="s">
        <v>5135</v>
      </c>
      <c r="U7450" s="5" t="str">
        <f aca="false">IF(ISNUMBER(FIND(",", T7450)), MID(T7450, FIND(",", T7450) + 2, LEN(T7450) - FIND(",", T7450) - 1), IF(T7450&lt;&gt;"", T7450, "unknown"))</f>
        <v>South Indian Ocean</v>
      </c>
      <c r="V7450" s="5" t="s">
        <v>27</v>
      </c>
    </row>
    <row r="7451" customFormat="false" ht="13.8" hidden="false" customHeight="false" outlineLevel="0" collapsed="false">
      <c r="A7451" s="5" t="s">
        <v>19138</v>
      </c>
      <c r="B7451" s="5" t="n">
        <f aca="false">YEAR(DATEVALUE(LEFT(A7451, 10)))</f>
        <v>1928</v>
      </c>
      <c r="C7451" s="6" t="n">
        <v>10279</v>
      </c>
      <c r="D7451" s="2" t="n">
        <v>0.825775462962963</v>
      </c>
      <c r="F7451" s="5" t="n">
        <v>67.503</v>
      </c>
      <c r="G7451" s="5" t="n">
        <v>-172.504</v>
      </c>
      <c r="H7451" s="5" t="n">
        <v>15</v>
      </c>
      <c r="I7451" s="5" t="n">
        <v>6.7</v>
      </c>
      <c r="J7451" s="5" t="s">
        <v>13467</v>
      </c>
      <c r="K7451" s="5"/>
      <c r="L7451" s="5"/>
      <c r="M7451" s="5" t="n">
        <v>45</v>
      </c>
      <c r="N7451" s="5"/>
      <c r="O7451" s="5"/>
      <c r="P7451" s="5"/>
      <c r="Q7451" s="5" t="s">
        <v>3644</v>
      </c>
      <c r="R7451" s="5" t="s">
        <v>19139</v>
      </c>
      <c r="S7451" s="5" t="s">
        <v>19044</v>
      </c>
      <c r="T7451" s="5" t="s">
        <v>19140</v>
      </c>
      <c r="U7451" s="5" t="str">
        <f aca="false">IF(ISNUMBER(FIND(",", T7451)), MID(T7451, FIND(",", T7451) + 2, LEN(T7451) - FIND(",", T7451) - 1), IF(T7451&lt;&gt;"", T7451, "unknown"))</f>
        <v>Russia</v>
      </c>
      <c r="V7451" s="5" t="s">
        <v>27</v>
      </c>
    </row>
    <row r="7452" customFormat="false" ht="13.8" hidden="false" customHeight="false" outlineLevel="0" collapsed="false">
      <c r="A7452" s="5" t="s">
        <v>19141</v>
      </c>
      <c r="B7452" s="5" t="n">
        <f aca="false">YEAR(DATEVALUE(LEFT(A7452, 10)))</f>
        <v>1928</v>
      </c>
      <c r="C7452" s="6" t="n">
        <v>10265</v>
      </c>
      <c r="D7452" s="2" t="n">
        <v>0.00116898148148148</v>
      </c>
      <c r="F7452" s="5" t="n">
        <v>-2.573</v>
      </c>
      <c r="G7452" s="5" t="n">
        <v>88.593</v>
      </c>
      <c r="H7452" s="5" t="n">
        <v>15</v>
      </c>
      <c r="I7452" s="5" t="n">
        <v>6.6</v>
      </c>
      <c r="J7452" s="5" t="s">
        <v>13467</v>
      </c>
      <c r="K7452" s="5"/>
      <c r="L7452" s="5"/>
      <c r="M7452" s="5" t="n">
        <v>24</v>
      </c>
      <c r="N7452" s="5"/>
      <c r="O7452" s="5"/>
      <c r="P7452" s="5"/>
      <c r="Q7452" s="5" t="s">
        <v>3644</v>
      </c>
      <c r="R7452" s="5" t="s">
        <v>19142</v>
      </c>
      <c r="S7452" s="5" t="s">
        <v>19044</v>
      </c>
      <c r="T7452" s="5" t="s">
        <v>5135</v>
      </c>
      <c r="U7452" s="5" t="str">
        <f aca="false">IF(ISNUMBER(FIND(",", T7452)), MID(T7452, FIND(",", T7452) + 2, LEN(T7452) - FIND(",", T7452) - 1), IF(T7452&lt;&gt;"", T7452, "unknown"))</f>
        <v>South Indian Ocean</v>
      </c>
      <c r="V7452" s="5" t="s">
        <v>27</v>
      </c>
    </row>
    <row r="7453" customFormat="false" ht="13.8" hidden="false" customHeight="false" outlineLevel="0" collapsed="false">
      <c r="A7453" s="5" t="s">
        <v>19143</v>
      </c>
      <c r="B7453" s="5" t="n">
        <f aca="false">YEAR(DATEVALUE(LEFT(A7453, 10)))</f>
        <v>1928</v>
      </c>
      <c r="C7453" s="6" t="n">
        <v>10233</v>
      </c>
      <c r="D7453" s="2" t="n">
        <v>0.813842592592593</v>
      </c>
      <c r="F7453" s="5" t="n">
        <v>0.155</v>
      </c>
      <c r="G7453" s="5" t="n">
        <v>35.748</v>
      </c>
      <c r="H7453" s="5" t="n">
        <v>15</v>
      </c>
      <c r="I7453" s="5" t="n">
        <v>6.9</v>
      </c>
      <c r="J7453" s="5" t="s">
        <v>1621</v>
      </c>
      <c r="K7453" s="5"/>
      <c r="L7453" s="5"/>
      <c r="M7453" s="5" t="n">
        <v>57</v>
      </c>
      <c r="N7453" s="5"/>
      <c r="O7453" s="5"/>
      <c r="P7453" s="5"/>
      <c r="Q7453" s="5" t="s">
        <v>3644</v>
      </c>
      <c r="R7453" s="5" t="s">
        <v>19144</v>
      </c>
      <c r="S7453" s="5" t="s">
        <v>19044</v>
      </c>
      <c r="T7453" s="5" t="s">
        <v>19145</v>
      </c>
      <c r="U7453" s="5" t="str">
        <f aca="false">IF(ISNUMBER(FIND(",", T7453)), MID(T7453, FIND(",", T7453) + 2, LEN(T7453) - FIND(",", T7453) - 1), IF(T7453&lt;&gt;"", T7453, "unknown"))</f>
        <v>Kenya</v>
      </c>
      <c r="V7453" s="5" t="s">
        <v>27</v>
      </c>
    </row>
    <row r="7454" customFormat="false" ht="13.8" hidden="false" customHeight="false" outlineLevel="0" collapsed="false">
      <c r="A7454" s="5" t="s">
        <v>19146</v>
      </c>
      <c r="B7454" s="5" t="n">
        <f aca="false">YEAR(DATEVALUE(LEFT(A7454, 10)))</f>
        <v>1928</v>
      </c>
      <c r="C7454" s="6" t="n">
        <v>10232</v>
      </c>
      <c r="D7454" s="2" t="n">
        <v>0.907094907407407</v>
      </c>
      <c r="F7454" s="5" t="n">
        <v>-19.092</v>
      </c>
      <c r="G7454" s="5" t="n">
        <v>-63.79</v>
      </c>
      <c r="H7454" s="5" t="n">
        <v>561.2</v>
      </c>
      <c r="I7454" s="5" t="n">
        <v>6.6</v>
      </c>
      <c r="J7454" s="5" t="s">
        <v>13467</v>
      </c>
      <c r="K7454" s="5"/>
      <c r="L7454" s="5"/>
      <c r="M7454" s="5" t="n">
        <v>12</v>
      </c>
      <c r="N7454" s="5"/>
      <c r="O7454" s="5"/>
      <c r="P7454" s="5"/>
      <c r="Q7454" s="5" t="s">
        <v>3644</v>
      </c>
      <c r="R7454" s="5" t="s">
        <v>19147</v>
      </c>
      <c r="S7454" s="5" t="s">
        <v>19044</v>
      </c>
      <c r="T7454" s="5" t="s">
        <v>3033</v>
      </c>
      <c r="U7454" s="5" t="str">
        <f aca="false">IF(ISNUMBER(FIND(",", T7454)), MID(T7454, FIND(",", T7454) + 2, LEN(T7454) - FIND(",", T7454) - 1), IF(T7454&lt;&gt;"", T7454, "unknown"))</f>
        <v>Bolivia</v>
      </c>
      <c r="V7454" s="5" t="s">
        <v>27</v>
      </c>
    </row>
    <row r="7455" customFormat="false" ht="13.8" hidden="false" customHeight="false" outlineLevel="0" collapsed="false">
      <c r="A7455" s="5" t="s">
        <v>19148</v>
      </c>
      <c r="B7455" s="5" t="n">
        <f aca="false">YEAR(DATEVALUE(LEFT(A7455, 10)))</f>
        <v>1927</v>
      </c>
      <c r="C7455" s="6" t="n">
        <v>10224</v>
      </c>
      <c r="D7455" s="2" t="n">
        <v>0.764282407407407</v>
      </c>
      <c r="F7455" s="5" t="n">
        <v>55.663</v>
      </c>
      <c r="G7455" s="5" t="n">
        <v>160.039</v>
      </c>
      <c r="H7455" s="5" t="n">
        <v>35</v>
      </c>
      <c r="I7455" s="5" t="n">
        <v>7.5</v>
      </c>
      <c r="J7455" s="5" t="s">
        <v>3643</v>
      </c>
      <c r="K7455" s="5"/>
      <c r="L7455" s="5"/>
      <c r="M7455" s="5" t="n">
        <v>59</v>
      </c>
      <c r="N7455" s="5"/>
      <c r="O7455" s="5"/>
      <c r="P7455" s="5"/>
      <c r="Q7455" s="5" t="s">
        <v>3644</v>
      </c>
      <c r="R7455" s="5" t="s">
        <v>19149</v>
      </c>
      <c r="S7455" s="5" t="s">
        <v>19044</v>
      </c>
      <c r="T7455" s="5" t="s">
        <v>3832</v>
      </c>
      <c r="U7455" s="5" t="str">
        <f aca="false">IF(ISNUMBER(FIND(",", T7455)), MID(T7455, FIND(",", T7455) + 2, LEN(T7455) - FIND(",", T7455) - 1), IF(T7455&lt;&gt;"", T7455, "unknown"))</f>
        <v>Russia</v>
      </c>
      <c r="V7455" s="5" t="s">
        <v>27</v>
      </c>
    </row>
    <row r="7456" customFormat="false" ht="13.8" hidden="false" customHeight="false" outlineLevel="0" collapsed="false">
      <c r="A7456" s="5" t="s">
        <v>19150</v>
      </c>
      <c r="B7456" s="5" t="n">
        <f aca="false">YEAR(DATEVALUE(LEFT(A7456, 10)))</f>
        <v>1927</v>
      </c>
      <c r="C7456" s="6" t="n">
        <v>10192</v>
      </c>
      <c r="D7456" s="2" t="n">
        <v>0.5375</v>
      </c>
      <c r="F7456" s="5" t="n">
        <v>-24.32</v>
      </c>
      <c r="G7456" s="5" t="n">
        <v>-66.963</v>
      </c>
      <c r="H7456" s="5" t="n">
        <v>179.3</v>
      </c>
      <c r="I7456" s="5" t="n">
        <v>7</v>
      </c>
      <c r="J7456" s="5" t="s">
        <v>1061</v>
      </c>
      <c r="K7456" s="5"/>
      <c r="L7456" s="5"/>
      <c r="M7456" s="5" t="n">
        <v>19</v>
      </c>
      <c r="N7456" s="5"/>
      <c r="O7456" s="5"/>
      <c r="P7456" s="5"/>
      <c r="Q7456" s="5" t="s">
        <v>3644</v>
      </c>
      <c r="R7456" s="5" t="s">
        <v>19151</v>
      </c>
      <c r="S7456" s="5" t="s">
        <v>19044</v>
      </c>
      <c r="T7456" s="5" t="s">
        <v>2313</v>
      </c>
      <c r="U7456" s="5" t="str">
        <f aca="false">IF(ISNUMBER(FIND(",", T7456)), MID(T7456, FIND(",", T7456) + 2, LEN(T7456) - FIND(",", T7456) - 1), IF(T7456&lt;&gt;"", T7456, "unknown"))</f>
        <v>Argentina</v>
      </c>
      <c r="V7456" s="5" t="s">
        <v>27</v>
      </c>
    </row>
    <row r="7457" customFormat="false" ht="13.8" hidden="false" customHeight="false" outlineLevel="0" collapsed="false">
      <c r="A7457" s="5" t="s">
        <v>19152</v>
      </c>
      <c r="B7457" s="5" t="n">
        <f aca="false">YEAR(DATEVALUE(LEFT(A7457, 10)))</f>
        <v>1927</v>
      </c>
      <c r="C7457" s="6" t="n">
        <v>10187</v>
      </c>
      <c r="D7457" s="2" t="n">
        <v>0.967013888888889</v>
      </c>
      <c r="F7457" s="5" t="n">
        <v>-45.112</v>
      </c>
      <c r="G7457" s="5" t="n">
        <v>-73.622</v>
      </c>
      <c r="H7457" s="5" t="n">
        <v>15</v>
      </c>
      <c r="I7457" s="5" t="n">
        <v>7.1</v>
      </c>
      <c r="J7457" s="5" t="s">
        <v>3643</v>
      </c>
      <c r="K7457" s="5"/>
      <c r="L7457" s="5"/>
      <c r="M7457" s="5" t="n">
        <v>17</v>
      </c>
      <c r="N7457" s="5"/>
      <c r="O7457" s="5"/>
      <c r="P7457" s="5"/>
      <c r="Q7457" s="5" t="s">
        <v>3644</v>
      </c>
      <c r="R7457" s="5" t="s">
        <v>19153</v>
      </c>
      <c r="S7457" s="5" t="s">
        <v>19044</v>
      </c>
      <c r="T7457" s="5" t="s">
        <v>3865</v>
      </c>
      <c r="U7457" s="5" t="str">
        <f aca="false">IF(ISNUMBER(FIND(",", T7457)), MID(T7457, FIND(",", T7457) + 2, LEN(T7457) - FIND(",", T7457) - 1), IF(T7457&lt;&gt;"", T7457, "unknown"))</f>
        <v>Chile</v>
      </c>
      <c r="V7457" s="5" t="s">
        <v>27</v>
      </c>
    </row>
    <row r="7458" customFormat="false" ht="13.8" hidden="false" customHeight="false" outlineLevel="0" collapsed="false">
      <c r="A7458" s="5" t="s">
        <v>19154</v>
      </c>
      <c r="B7458" s="5" t="n">
        <f aca="false">YEAR(DATEVALUE(LEFT(A7458, 10)))</f>
        <v>1927</v>
      </c>
      <c r="C7458" s="6" t="n">
        <v>10182</v>
      </c>
      <c r="D7458" s="2" t="n">
        <v>0.882083333333333</v>
      </c>
      <c r="F7458" s="5" t="n">
        <v>6.746</v>
      </c>
      <c r="G7458" s="5" t="n">
        <v>125.538</v>
      </c>
      <c r="H7458" s="5" t="n">
        <v>44</v>
      </c>
      <c r="I7458" s="5" t="n">
        <v>6.9</v>
      </c>
      <c r="J7458" s="5" t="s">
        <v>1621</v>
      </c>
      <c r="K7458" s="5"/>
      <c r="L7458" s="5"/>
      <c r="M7458" s="5" t="n">
        <v>24</v>
      </c>
      <c r="N7458" s="5"/>
      <c r="O7458" s="5"/>
      <c r="P7458" s="5"/>
      <c r="Q7458" s="5" t="s">
        <v>3644</v>
      </c>
      <c r="R7458" s="5" t="s">
        <v>19155</v>
      </c>
      <c r="S7458" s="5" t="s">
        <v>19044</v>
      </c>
      <c r="T7458" s="5" t="s">
        <v>788</v>
      </c>
      <c r="U7458" s="5" t="str">
        <f aca="false">IF(ISNUMBER(FIND(",", T7458)), MID(T7458, FIND(",", T7458) + 2, LEN(T7458) - FIND(",", T7458) - 1), IF(T7458&lt;&gt;"", T7458, "unknown"))</f>
        <v>Philippines</v>
      </c>
      <c r="V7458" s="5" t="s">
        <v>27</v>
      </c>
    </row>
    <row r="7459" customFormat="false" ht="13.8" hidden="false" customHeight="false" outlineLevel="0" collapsed="false">
      <c r="A7459" s="5" t="s">
        <v>19156</v>
      </c>
      <c r="B7459" s="5" t="n">
        <f aca="false">YEAR(DATEVALUE(LEFT(A7459, 10)))</f>
        <v>1927</v>
      </c>
      <c r="C7459" s="6" t="n">
        <v>10180</v>
      </c>
      <c r="D7459" s="2" t="n">
        <v>0.305185185185185</v>
      </c>
      <c r="F7459" s="5" t="n">
        <v>-30.905</v>
      </c>
      <c r="G7459" s="5" t="n">
        <v>-70.975</v>
      </c>
      <c r="H7459" s="5" t="n">
        <v>35</v>
      </c>
      <c r="I7459" s="5" t="n">
        <v>6.6</v>
      </c>
      <c r="J7459" s="5" t="s">
        <v>13467</v>
      </c>
      <c r="K7459" s="5"/>
      <c r="L7459" s="5"/>
      <c r="M7459" s="5" t="n">
        <v>26</v>
      </c>
      <c r="N7459" s="5"/>
      <c r="O7459" s="5"/>
      <c r="P7459" s="5"/>
      <c r="Q7459" s="5" t="s">
        <v>3644</v>
      </c>
      <c r="R7459" s="5" t="s">
        <v>19157</v>
      </c>
      <c r="S7459" s="5" t="s">
        <v>19044</v>
      </c>
      <c r="T7459" s="5" t="s">
        <v>757</v>
      </c>
      <c r="U7459" s="5" t="str">
        <f aca="false">IF(ISNUMBER(FIND(",", T7459)), MID(T7459, FIND(",", T7459) + 2, LEN(T7459) - FIND(",", T7459) - 1), IF(T7459&lt;&gt;"", T7459, "unknown"))</f>
        <v>Chile</v>
      </c>
      <c r="V7459" s="5" t="s">
        <v>27</v>
      </c>
    </row>
    <row r="7460" customFormat="false" ht="13.8" hidden="false" customHeight="false" outlineLevel="0" collapsed="false">
      <c r="A7460" s="5" t="s">
        <v>19158</v>
      </c>
      <c r="B7460" s="5" t="n">
        <f aca="false">YEAR(DATEVALUE(LEFT(A7460, 10)))</f>
        <v>1927</v>
      </c>
      <c r="C7460" s="6" t="n">
        <v>10180</v>
      </c>
      <c r="D7460" s="2" t="n">
        <v>0.205914351851852</v>
      </c>
      <c r="F7460" s="5" t="n">
        <v>70.033</v>
      </c>
      <c r="G7460" s="5" t="n">
        <v>128.69</v>
      </c>
      <c r="H7460" s="5" t="n">
        <v>15</v>
      </c>
      <c r="I7460" s="5" t="n">
        <v>6.6</v>
      </c>
      <c r="J7460" s="5" t="s">
        <v>13467</v>
      </c>
      <c r="K7460" s="5"/>
      <c r="L7460" s="5"/>
      <c r="M7460" s="5" t="n">
        <v>46</v>
      </c>
      <c r="N7460" s="5"/>
      <c r="O7460" s="5"/>
      <c r="P7460" s="5"/>
      <c r="Q7460" s="5" t="s">
        <v>3644</v>
      </c>
      <c r="R7460" s="5" t="s">
        <v>19159</v>
      </c>
      <c r="S7460" s="5" t="s">
        <v>19044</v>
      </c>
      <c r="T7460" s="5" t="s">
        <v>19160</v>
      </c>
      <c r="U7460" s="5" t="str">
        <f aca="false">IF(ISNUMBER(FIND(",", T7460)), MID(T7460, FIND(",", T7460) + 2, LEN(T7460) - FIND(",", T7460) - 1), IF(T7460&lt;&gt;"", T7460, "unknown"))</f>
        <v>Russia</v>
      </c>
      <c r="V7460" s="5" t="s">
        <v>27</v>
      </c>
    </row>
    <row r="7461" customFormat="false" ht="13.8" hidden="false" customHeight="false" outlineLevel="0" collapsed="false">
      <c r="A7461" s="5" t="s">
        <v>19161</v>
      </c>
      <c r="B7461" s="5" t="n">
        <f aca="false">YEAR(DATEVALUE(LEFT(A7461, 10)))</f>
        <v>1927</v>
      </c>
      <c r="C7461" s="6" t="n">
        <v>10172</v>
      </c>
      <c r="D7461" s="2" t="n">
        <v>0.649039351851852</v>
      </c>
      <c r="F7461" s="5" t="n">
        <v>-6.86</v>
      </c>
      <c r="G7461" s="5" t="n">
        <v>129.434</v>
      </c>
      <c r="H7461" s="5" t="n">
        <v>217.2</v>
      </c>
      <c r="I7461" s="5" t="n">
        <v>6.6</v>
      </c>
      <c r="J7461" s="5" t="s">
        <v>13467</v>
      </c>
      <c r="K7461" s="5"/>
      <c r="L7461" s="5"/>
      <c r="M7461" s="5" t="n">
        <v>8</v>
      </c>
      <c r="N7461" s="5"/>
      <c r="O7461" s="5"/>
      <c r="P7461" s="5"/>
      <c r="Q7461" s="5" t="s">
        <v>3644</v>
      </c>
      <c r="R7461" s="5" t="s">
        <v>19162</v>
      </c>
      <c r="S7461" s="5" t="s">
        <v>19044</v>
      </c>
      <c r="T7461" s="5" t="s">
        <v>727</v>
      </c>
      <c r="U7461" s="5" t="str">
        <f aca="false">IF(ISNUMBER(FIND(",", T7461)), MID(T7461, FIND(",", T7461) + 2, LEN(T7461) - FIND(",", T7461) - 1), IF(T7461&lt;&gt;"", T7461, "unknown"))</f>
        <v>Banda Sea</v>
      </c>
      <c r="V7461" s="5" t="s">
        <v>27</v>
      </c>
    </row>
    <row r="7462" customFormat="false" ht="13.8" hidden="false" customHeight="false" outlineLevel="0" collapsed="false">
      <c r="A7462" s="5" t="s">
        <v>19163</v>
      </c>
      <c r="B7462" s="5" t="n">
        <f aca="false">YEAR(DATEVALUE(LEFT(A7462, 10)))</f>
        <v>1927</v>
      </c>
      <c r="C7462" s="6" t="n">
        <v>10170</v>
      </c>
      <c r="D7462" s="2" t="n">
        <v>0.57712962962963</v>
      </c>
      <c r="F7462" s="5" t="n">
        <v>34.915</v>
      </c>
      <c r="G7462" s="5" t="n">
        <v>-121.031</v>
      </c>
      <c r="H7462" s="5" t="n">
        <v>15</v>
      </c>
      <c r="I7462" s="5" t="n">
        <v>7</v>
      </c>
      <c r="J7462" s="5" t="s">
        <v>1621</v>
      </c>
      <c r="K7462" s="5"/>
      <c r="L7462" s="5"/>
      <c r="M7462" s="5" t="n">
        <v>41</v>
      </c>
      <c r="N7462" s="5"/>
      <c r="O7462" s="5"/>
      <c r="P7462" s="5"/>
      <c r="Q7462" s="5" t="s">
        <v>3644</v>
      </c>
      <c r="R7462" s="5" t="s">
        <v>19164</v>
      </c>
      <c r="S7462" s="5" t="s">
        <v>19044</v>
      </c>
      <c r="T7462" s="5" t="s">
        <v>19165</v>
      </c>
      <c r="U7462" s="5" t="str">
        <f aca="false">IF(ISNUMBER(FIND(",", T7462)), MID(T7462, FIND(",", T7462) + 2, LEN(T7462) - FIND(",", T7462) - 1), IF(T7462&lt;&gt;"", T7462, "unknown"))</f>
        <v>offshore Central California</v>
      </c>
      <c r="V7462" s="5" t="s">
        <v>27</v>
      </c>
    </row>
    <row r="7463" customFormat="false" ht="13.8" hidden="false" customHeight="false" outlineLevel="0" collapsed="false">
      <c r="A7463" s="5" t="s">
        <v>19166</v>
      </c>
      <c r="B7463" s="5" t="n">
        <f aca="false">YEAR(DATEVALUE(LEFT(A7463, 10)))</f>
        <v>1927</v>
      </c>
      <c r="C7463" s="6" t="n">
        <v>10159</v>
      </c>
      <c r="D7463" s="2" t="n">
        <v>0.66662037037037</v>
      </c>
      <c r="F7463" s="5" t="n">
        <v>57.44</v>
      </c>
      <c r="G7463" s="5" t="n">
        <v>-136.373</v>
      </c>
      <c r="H7463" s="5" t="n">
        <v>15</v>
      </c>
      <c r="I7463" s="5" t="n">
        <v>7.1</v>
      </c>
      <c r="J7463" s="5" t="s">
        <v>1621</v>
      </c>
      <c r="K7463" s="5"/>
      <c r="L7463" s="5"/>
      <c r="M7463" s="5" t="n">
        <v>50</v>
      </c>
      <c r="N7463" s="5"/>
      <c r="O7463" s="5"/>
      <c r="P7463" s="5"/>
      <c r="Q7463" s="5" t="s">
        <v>3644</v>
      </c>
      <c r="R7463" s="5" t="s">
        <v>19167</v>
      </c>
      <c r="S7463" s="5" t="s">
        <v>19044</v>
      </c>
      <c r="T7463" s="5" t="s">
        <v>699</v>
      </c>
      <c r="U7463" s="5" t="str">
        <f aca="false">IF(ISNUMBER(FIND(",", T7463)), MID(T7463, FIND(",", T7463) + 2, LEN(T7463) - FIND(",", T7463) - 1), IF(T7463&lt;&gt;"", T7463, "unknown"))</f>
        <v>Southeastern Alaska</v>
      </c>
      <c r="V7463" s="5" t="s">
        <v>27</v>
      </c>
    </row>
    <row r="7464" customFormat="false" ht="13.8" hidden="false" customHeight="false" outlineLevel="0" collapsed="false">
      <c r="A7464" s="5" t="s">
        <v>19168</v>
      </c>
      <c r="B7464" s="5" t="n">
        <f aca="false">YEAR(DATEVALUE(LEFT(A7464, 10)))</f>
        <v>1927</v>
      </c>
      <c r="C7464" s="6" t="n">
        <v>10128</v>
      </c>
      <c r="D7464" s="2" t="n">
        <v>0.579421296296296</v>
      </c>
      <c r="F7464" s="5" t="n">
        <v>42.066</v>
      </c>
      <c r="G7464" s="5" t="n">
        <v>84.092</v>
      </c>
      <c r="H7464" s="5" t="n">
        <v>35</v>
      </c>
      <c r="I7464" s="5" t="n">
        <v>6.6</v>
      </c>
      <c r="J7464" s="5" t="s">
        <v>13467</v>
      </c>
      <c r="K7464" s="5"/>
      <c r="L7464" s="5"/>
      <c r="M7464" s="5" t="n">
        <v>41</v>
      </c>
      <c r="N7464" s="5"/>
      <c r="O7464" s="5"/>
      <c r="P7464" s="5"/>
      <c r="Q7464" s="5" t="s">
        <v>3644</v>
      </c>
      <c r="R7464" s="5" t="s">
        <v>19169</v>
      </c>
      <c r="S7464" s="5" t="s">
        <v>19044</v>
      </c>
      <c r="T7464" s="5" t="s">
        <v>932</v>
      </c>
      <c r="U7464" s="5" t="str">
        <f aca="false">IF(ISNUMBER(FIND(",", T7464)), MID(T7464, FIND(",", T7464) + 2, LEN(T7464) - FIND(",", T7464) - 1), IF(T7464&lt;&gt;"", T7464, "unknown"))</f>
        <v>China</v>
      </c>
      <c r="V7464" s="5" t="s">
        <v>27</v>
      </c>
    </row>
    <row r="7465" customFormat="false" ht="13.8" hidden="false" customHeight="false" outlineLevel="0" collapsed="false">
      <c r="A7465" s="5" t="s">
        <v>19170</v>
      </c>
      <c r="B7465" s="5" t="n">
        <f aca="false">YEAR(DATEVALUE(LEFT(A7465, 10)))</f>
        <v>1927</v>
      </c>
      <c r="C7465" s="6" t="n">
        <v>10108</v>
      </c>
      <c r="D7465" s="2" t="n">
        <v>0.824861111111111</v>
      </c>
      <c r="F7465" s="5" t="n">
        <v>10.871</v>
      </c>
      <c r="G7465" s="5" t="n">
        <v>-43.487</v>
      </c>
      <c r="H7465" s="5" t="n">
        <v>15</v>
      </c>
      <c r="I7465" s="5" t="n">
        <v>6.7</v>
      </c>
      <c r="J7465" s="5" t="s">
        <v>13467</v>
      </c>
      <c r="K7465" s="5"/>
      <c r="L7465" s="5"/>
      <c r="M7465" s="5" t="n">
        <v>55</v>
      </c>
      <c r="N7465" s="5"/>
      <c r="O7465" s="5"/>
      <c r="P7465" s="5"/>
      <c r="Q7465" s="5" t="s">
        <v>3644</v>
      </c>
      <c r="R7465" s="5" t="s">
        <v>19171</v>
      </c>
      <c r="S7465" s="5" t="s">
        <v>19044</v>
      </c>
      <c r="T7465" s="5" t="s">
        <v>2136</v>
      </c>
      <c r="U7465" s="5" t="str">
        <f aca="false">IF(ISNUMBER(FIND(",", T7465)), MID(T7465, FIND(",", T7465) + 2, LEN(T7465) - FIND(",", T7465) - 1), IF(T7465&lt;&gt;"", T7465, "unknown"))</f>
        <v>northern Mid-Atlantic Ridge</v>
      </c>
      <c r="V7465" s="5" t="s">
        <v>27</v>
      </c>
    </row>
    <row r="7466" customFormat="false" ht="13.8" hidden="false" customHeight="false" outlineLevel="0" collapsed="false">
      <c r="A7466" s="5" t="s">
        <v>19172</v>
      </c>
      <c r="B7466" s="5" t="n">
        <f aca="false">YEAR(DATEVALUE(LEFT(A7466, 10)))</f>
        <v>1927</v>
      </c>
      <c r="C7466" s="6" t="n">
        <v>10098</v>
      </c>
      <c r="D7466" s="2" t="n">
        <v>0.756273148148148</v>
      </c>
      <c r="F7466" s="5" t="n">
        <v>23.118</v>
      </c>
      <c r="G7466" s="5" t="n">
        <v>120.237</v>
      </c>
      <c r="H7466" s="5" t="n">
        <v>35</v>
      </c>
      <c r="I7466" s="5" t="n">
        <v>6.6</v>
      </c>
      <c r="J7466" s="5" t="s">
        <v>13467</v>
      </c>
      <c r="K7466" s="5"/>
      <c r="L7466" s="5"/>
      <c r="M7466" s="5" t="n">
        <v>15</v>
      </c>
      <c r="N7466" s="5"/>
      <c r="O7466" s="5"/>
      <c r="P7466" s="5"/>
      <c r="Q7466" s="5" t="s">
        <v>3644</v>
      </c>
      <c r="R7466" s="5" t="s">
        <v>19173</v>
      </c>
      <c r="S7466" s="5" t="s">
        <v>19044</v>
      </c>
      <c r="T7466" s="5" t="s">
        <v>2294</v>
      </c>
      <c r="U7466" s="5" t="str">
        <f aca="false">IF(ISNUMBER(FIND(",", T7466)), MID(T7466, FIND(",", T7466) + 2, LEN(T7466) - FIND(",", T7466) - 1), IF(T7466&lt;&gt;"", T7466, "unknown"))</f>
        <v>Taiwan</v>
      </c>
      <c r="V7466" s="5" t="s">
        <v>27</v>
      </c>
    </row>
    <row r="7467" customFormat="false" ht="13.8" hidden="false" customHeight="false" outlineLevel="0" collapsed="false">
      <c r="A7467" s="5" t="s">
        <v>19174</v>
      </c>
      <c r="B7467" s="5" t="n">
        <f aca="false">YEAR(DATEVALUE(LEFT(A7467, 10)))</f>
        <v>1927</v>
      </c>
      <c r="C7467" s="6" t="n">
        <v>10094</v>
      </c>
      <c r="D7467" s="2" t="n">
        <v>0.996168981481482</v>
      </c>
      <c r="F7467" s="5" t="n">
        <v>4.988</v>
      </c>
      <c r="G7467" s="5" t="n">
        <v>-82.196</v>
      </c>
      <c r="H7467" s="5" t="n">
        <v>15</v>
      </c>
      <c r="I7467" s="5" t="n">
        <v>6.8</v>
      </c>
      <c r="J7467" s="5" t="s">
        <v>1621</v>
      </c>
      <c r="K7467" s="5"/>
      <c r="L7467" s="5"/>
      <c r="M7467" s="5" t="n">
        <v>37</v>
      </c>
      <c r="N7467" s="5"/>
      <c r="O7467" s="5"/>
      <c r="P7467" s="5"/>
      <c r="Q7467" s="5" t="s">
        <v>3644</v>
      </c>
      <c r="R7467" s="5" t="s">
        <v>19175</v>
      </c>
      <c r="S7467" s="5" t="s">
        <v>19044</v>
      </c>
      <c r="T7467" s="5" t="s">
        <v>966</v>
      </c>
      <c r="U7467" s="5" t="str">
        <f aca="false">IF(ISNUMBER(FIND(",", T7467)), MID(T7467, FIND(",", T7467) + 2, LEN(T7467) - FIND(",", T7467) - 1), IF(T7467&lt;&gt;"", T7467, "unknown"))</f>
        <v>south of Panama</v>
      </c>
      <c r="V7467" s="5" t="s">
        <v>27</v>
      </c>
    </row>
    <row r="7468" customFormat="false" ht="13.8" hidden="false" customHeight="false" outlineLevel="0" collapsed="false">
      <c r="A7468" s="5" t="s">
        <v>19176</v>
      </c>
      <c r="B7468" s="5" t="n">
        <f aca="false">YEAR(DATEVALUE(LEFT(A7468, 10)))</f>
        <v>1927</v>
      </c>
      <c r="C7468" s="6" t="n">
        <v>10092</v>
      </c>
      <c r="D7468" s="2" t="n">
        <v>0.811111111111111</v>
      </c>
      <c r="F7468" s="5" t="n">
        <v>34.473</v>
      </c>
      <c r="G7468" s="5" t="n">
        <v>141.153</v>
      </c>
      <c r="H7468" s="5" t="n">
        <v>52</v>
      </c>
      <c r="I7468" s="5" t="n">
        <v>6.9</v>
      </c>
      <c r="J7468" s="5" t="s">
        <v>1621</v>
      </c>
      <c r="K7468" s="5"/>
      <c r="L7468" s="5"/>
      <c r="M7468" s="5" t="n">
        <v>31</v>
      </c>
      <c r="N7468" s="5"/>
      <c r="O7468" s="5"/>
      <c r="P7468" s="5"/>
      <c r="Q7468" s="5" t="s">
        <v>3644</v>
      </c>
      <c r="R7468" s="5" t="s">
        <v>19177</v>
      </c>
      <c r="S7468" s="5" t="s">
        <v>19044</v>
      </c>
      <c r="T7468" s="5" t="s">
        <v>735</v>
      </c>
      <c r="U7468" s="5" t="str">
        <f aca="false">IF(ISNUMBER(FIND(",", T7468)), MID(T7468, FIND(",", T7468) + 2, LEN(T7468) - FIND(",", T7468) - 1), IF(T7468&lt;&gt;"", T7468, "unknown"))</f>
        <v>Japan</v>
      </c>
      <c r="V7468" s="5" t="s">
        <v>27</v>
      </c>
    </row>
    <row r="7469" customFormat="false" ht="13.8" hidden="false" customHeight="false" outlineLevel="0" collapsed="false">
      <c r="A7469" s="5" t="s">
        <v>19178</v>
      </c>
      <c r="B7469" s="5" t="n">
        <f aca="false">YEAR(DATEVALUE(LEFT(A7469, 10)))</f>
        <v>1927</v>
      </c>
      <c r="C7469" s="6" t="n">
        <v>10086</v>
      </c>
      <c r="D7469" s="2" t="n">
        <v>0.0235185185185185</v>
      </c>
      <c r="F7469" s="5" t="n">
        <v>27.721</v>
      </c>
      <c r="G7469" s="5" t="n">
        <v>139.706</v>
      </c>
      <c r="H7469" s="5" t="n">
        <v>530</v>
      </c>
      <c r="I7469" s="5" t="n">
        <v>6.6</v>
      </c>
      <c r="J7469" s="5" t="s">
        <v>13467</v>
      </c>
      <c r="K7469" s="5"/>
      <c r="L7469" s="5"/>
      <c r="M7469" s="5" t="n">
        <v>13</v>
      </c>
      <c r="N7469" s="5"/>
      <c r="O7469" s="5"/>
      <c r="P7469" s="5"/>
      <c r="Q7469" s="5" t="s">
        <v>3644</v>
      </c>
      <c r="R7469" s="5" t="s">
        <v>19179</v>
      </c>
      <c r="S7469" s="5" t="s">
        <v>19044</v>
      </c>
      <c r="T7469" s="5" t="s">
        <v>977</v>
      </c>
      <c r="U7469" s="5" t="str">
        <f aca="false">IF(ISNUMBER(FIND(",", T7469)), MID(T7469, FIND(",", T7469) + 2, LEN(T7469) - FIND(",", T7469) - 1), IF(T7469&lt;&gt;"", T7469, "unknown"))</f>
        <v>Japan region</v>
      </c>
      <c r="V7469" s="5" t="s">
        <v>27</v>
      </c>
    </row>
    <row r="7470" customFormat="false" ht="13.8" hidden="false" customHeight="false" outlineLevel="0" collapsed="false">
      <c r="A7470" s="5" t="s">
        <v>19180</v>
      </c>
      <c r="B7470" s="5" t="n">
        <f aca="false">YEAR(DATEVALUE(LEFT(A7470, 10)))</f>
        <v>1927</v>
      </c>
      <c r="C7470" s="6" t="n">
        <v>10084</v>
      </c>
      <c r="D7470" s="2" t="n">
        <v>0.483506944444444</v>
      </c>
      <c r="F7470" s="5" t="n">
        <v>-0.534</v>
      </c>
      <c r="G7470" s="5" t="n">
        <v>131.673</v>
      </c>
      <c r="H7470" s="5" t="n">
        <v>35</v>
      </c>
      <c r="I7470" s="5" t="n">
        <v>7.1</v>
      </c>
      <c r="J7470" s="5" t="s">
        <v>3643</v>
      </c>
      <c r="K7470" s="5"/>
      <c r="L7470" s="5"/>
      <c r="M7470" s="5" t="n">
        <v>33</v>
      </c>
      <c r="N7470" s="5"/>
      <c r="O7470" s="5"/>
      <c r="P7470" s="5"/>
      <c r="Q7470" s="5" t="s">
        <v>3644</v>
      </c>
      <c r="R7470" s="5" t="s">
        <v>19181</v>
      </c>
      <c r="S7470" s="5" t="s">
        <v>19044</v>
      </c>
      <c r="T7470" s="5" t="s">
        <v>1015</v>
      </c>
      <c r="U7470" s="5" t="str">
        <f aca="false">IF(ISNUMBER(FIND(",", T7470)), MID(T7470, FIND(",", T7470) + 2, LEN(T7470) - FIND(",", T7470) - 1), IF(T7470&lt;&gt;"", T7470, "unknown"))</f>
        <v>Indonesia</v>
      </c>
      <c r="V7470" s="5" t="s">
        <v>27</v>
      </c>
    </row>
    <row r="7471" customFormat="false" ht="13.8" hidden="false" customHeight="false" outlineLevel="0" collapsed="false">
      <c r="A7471" s="5" t="s">
        <v>19182</v>
      </c>
      <c r="B7471" s="5" t="n">
        <f aca="false">YEAR(DATEVALUE(LEFT(A7471, 10)))</f>
        <v>1927</v>
      </c>
      <c r="C7471" s="6" t="n">
        <v>10082</v>
      </c>
      <c r="D7471" s="2" t="n">
        <v>0.0402199074074074</v>
      </c>
      <c r="F7471" s="5" t="n">
        <v>50.329</v>
      </c>
      <c r="G7471" s="5" t="n">
        <v>155.728</v>
      </c>
      <c r="H7471" s="5" t="n">
        <v>105.6</v>
      </c>
      <c r="I7471" s="5" t="n">
        <v>6.6</v>
      </c>
      <c r="J7471" s="5" t="s">
        <v>13467</v>
      </c>
      <c r="K7471" s="5"/>
      <c r="L7471" s="5"/>
      <c r="M7471" s="5" t="n">
        <v>25</v>
      </c>
      <c r="N7471" s="5"/>
      <c r="O7471" s="5"/>
      <c r="P7471" s="5"/>
      <c r="Q7471" s="5" t="s">
        <v>3644</v>
      </c>
      <c r="R7471" s="5" t="s">
        <v>19183</v>
      </c>
      <c r="S7471" s="5" t="s">
        <v>19044</v>
      </c>
      <c r="T7471" s="5" t="s">
        <v>749</v>
      </c>
      <c r="U7471" s="5" t="str">
        <f aca="false">IF(ISNUMBER(FIND(",", T7471)), MID(T7471, FIND(",", T7471) + 2, LEN(T7471) - FIND(",", T7471) - 1), IF(T7471&lt;&gt;"", T7471, "unknown"))</f>
        <v>Kuril Islands</v>
      </c>
      <c r="V7471" s="5" t="s">
        <v>27</v>
      </c>
    </row>
    <row r="7472" customFormat="false" ht="13.8" hidden="false" customHeight="false" outlineLevel="0" collapsed="false">
      <c r="A7472" s="5" t="s">
        <v>19184</v>
      </c>
      <c r="B7472" s="5" t="n">
        <f aca="false">YEAR(DATEVALUE(LEFT(A7472, 10)))</f>
        <v>1927</v>
      </c>
      <c r="C7472" s="6" t="n">
        <v>10079</v>
      </c>
      <c r="D7472" s="2" t="n">
        <v>0.88400462962963</v>
      </c>
      <c r="F7472" s="5" t="n">
        <v>37.873</v>
      </c>
      <c r="G7472" s="5" t="n">
        <v>142.191</v>
      </c>
      <c r="H7472" s="5" t="n">
        <v>35</v>
      </c>
      <c r="I7472" s="5" t="n">
        <v>7.1</v>
      </c>
      <c r="J7472" s="5" t="s">
        <v>1621</v>
      </c>
      <c r="K7472" s="5"/>
      <c r="L7472" s="5"/>
      <c r="M7472" s="5" t="n">
        <v>63</v>
      </c>
      <c r="N7472" s="5"/>
      <c r="O7472" s="5"/>
      <c r="P7472" s="5"/>
      <c r="Q7472" s="5" t="s">
        <v>3644</v>
      </c>
      <c r="R7472" s="5" t="s">
        <v>19185</v>
      </c>
      <c r="S7472" s="5" t="s">
        <v>19044</v>
      </c>
      <c r="T7472" s="5" t="s">
        <v>735</v>
      </c>
      <c r="U7472" s="5" t="str">
        <f aca="false">IF(ISNUMBER(FIND(",", T7472)), MID(T7472, FIND(",", T7472) + 2, LEN(T7472) - FIND(",", T7472) - 1), IF(T7472&lt;&gt;"", T7472, "unknown"))</f>
        <v>Japan</v>
      </c>
      <c r="V7472" s="5" t="s">
        <v>27</v>
      </c>
    </row>
    <row r="7473" customFormat="false" ht="13.8" hidden="false" customHeight="false" outlineLevel="0" collapsed="false">
      <c r="A7473" s="5" t="s">
        <v>19186</v>
      </c>
      <c r="B7473" s="5" t="n">
        <f aca="false">YEAR(DATEVALUE(LEFT(A7473, 10)))</f>
        <v>1927</v>
      </c>
      <c r="C7473" s="6" t="n">
        <v>10078</v>
      </c>
      <c r="D7473" s="2" t="n">
        <v>0.658333333333333</v>
      </c>
      <c r="F7473" s="5" t="n">
        <v>-6.809</v>
      </c>
      <c r="G7473" s="5" t="n">
        <v>125.768</v>
      </c>
      <c r="H7473" s="5" t="n">
        <v>474.1</v>
      </c>
      <c r="I7473" s="5" t="n">
        <v>6.6</v>
      </c>
      <c r="J7473" s="5" t="s">
        <v>13467</v>
      </c>
      <c r="K7473" s="5"/>
      <c r="L7473" s="5"/>
      <c r="M7473" s="5" t="n">
        <v>15</v>
      </c>
      <c r="N7473" s="5"/>
      <c r="O7473" s="5"/>
      <c r="P7473" s="5"/>
      <c r="Q7473" s="5" t="s">
        <v>3644</v>
      </c>
      <c r="R7473" s="5" t="s">
        <v>19187</v>
      </c>
      <c r="S7473" s="5" t="s">
        <v>19044</v>
      </c>
      <c r="T7473" s="5" t="s">
        <v>727</v>
      </c>
      <c r="U7473" s="5" t="str">
        <f aca="false">IF(ISNUMBER(FIND(",", T7473)), MID(T7473, FIND(",", T7473) + 2, LEN(T7473) - FIND(",", T7473) - 1), IF(T7473&lt;&gt;"", T7473, "unknown"))</f>
        <v>Banda Sea</v>
      </c>
      <c r="V7473" s="5" t="s">
        <v>27</v>
      </c>
    </row>
    <row r="7474" customFormat="false" ht="13.8" hidden="false" customHeight="false" outlineLevel="0" collapsed="false">
      <c r="A7474" s="5" t="s">
        <v>19188</v>
      </c>
      <c r="B7474" s="5" t="n">
        <f aca="false">YEAR(DATEVALUE(LEFT(A7474, 10)))</f>
        <v>1927</v>
      </c>
      <c r="C7474" s="6" t="n">
        <v>10055</v>
      </c>
      <c r="D7474" s="2" t="n">
        <v>0.880486111111111</v>
      </c>
      <c r="F7474" s="5" t="n">
        <v>44.367</v>
      </c>
      <c r="G7474" s="5" t="n">
        <v>145.722</v>
      </c>
      <c r="H7474" s="5" t="n">
        <v>35</v>
      </c>
      <c r="I7474" s="5" t="n">
        <v>6.6</v>
      </c>
      <c r="J7474" s="5" t="s">
        <v>13467</v>
      </c>
      <c r="K7474" s="5"/>
      <c r="L7474" s="5"/>
      <c r="M7474" s="5" t="n">
        <v>39</v>
      </c>
      <c r="N7474" s="5"/>
      <c r="O7474" s="5"/>
      <c r="P7474" s="5"/>
      <c r="Q7474" s="5" t="s">
        <v>3644</v>
      </c>
      <c r="R7474" s="5" t="s">
        <v>19189</v>
      </c>
      <c r="S7474" s="5" t="s">
        <v>19044</v>
      </c>
      <c r="T7474" s="5" t="s">
        <v>1217</v>
      </c>
      <c r="U7474" s="5" t="str">
        <f aca="false">IF(ISNUMBER(FIND(",", T7474)), MID(T7474, FIND(",", T7474) + 2, LEN(T7474) - FIND(",", T7474) - 1), IF(T7474&lt;&gt;"", T7474, "unknown"))</f>
        <v>Japan region</v>
      </c>
      <c r="V7474" s="5" t="s">
        <v>27</v>
      </c>
    </row>
    <row r="7475" customFormat="false" ht="13.8" hidden="false" customHeight="false" outlineLevel="0" collapsed="false">
      <c r="A7475" s="5" t="s">
        <v>19190</v>
      </c>
      <c r="B7475" s="5" t="n">
        <f aca="false">YEAR(DATEVALUE(LEFT(A7475, 10)))</f>
        <v>1927</v>
      </c>
      <c r="C7475" s="6" t="n">
        <v>10044</v>
      </c>
      <c r="D7475" s="2" t="n">
        <v>0.34650462962963</v>
      </c>
      <c r="F7475" s="5" t="n">
        <v>36.381</v>
      </c>
      <c r="G7475" s="5" t="n">
        <v>22.723</v>
      </c>
      <c r="H7475" s="5" t="n">
        <v>35</v>
      </c>
      <c r="I7475" s="5" t="n">
        <v>7</v>
      </c>
      <c r="J7475" s="5" t="s">
        <v>1061</v>
      </c>
      <c r="K7475" s="5"/>
      <c r="L7475" s="5"/>
      <c r="M7475" s="5" t="n">
        <v>10</v>
      </c>
      <c r="N7475" s="5"/>
      <c r="O7475" s="5"/>
      <c r="P7475" s="5"/>
      <c r="Q7475" s="5" t="s">
        <v>3644</v>
      </c>
      <c r="R7475" s="5" t="s">
        <v>19191</v>
      </c>
      <c r="S7475" s="5" t="s">
        <v>19044</v>
      </c>
      <c r="T7475" s="5" t="s">
        <v>3215</v>
      </c>
      <c r="U7475" s="5" t="str">
        <f aca="false">IF(ISNUMBER(FIND(",", T7475)), MID(T7475, FIND(",", T7475) + 2, LEN(T7475) - FIND(",", T7475) - 1), IF(T7475&lt;&gt;"", T7475, "unknown"))</f>
        <v>southern Greece</v>
      </c>
      <c r="V7475" s="5" t="s">
        <v>27</v>
      </c>
    </row>
    <row r="7476" customFormat="false" ht="13.8" hidden="false" customHeight="false" outlineLevel="0" collapsed="false">
      <c r="A7476" s="5" t="s">
        <v>19192</v>
      </c>
      <c r="B7476" s="5" t="n">
        <f aca="false">YEAR(DATEVALUE(LEFT(A7476, 10)))</f>
        <v>1927</v>
      </c>
      <c r="C7476" s="6" t="n">
        <v>10016</v>
      </c>
      <c r="D7476" s="2" t="n">
        <v>0.300196759259259</v>
      </c>
      <c r="F7476" s="5" t="n">
        <v>-7.071</v>
      </c>
      <c r="G7476" s="5" t="n">
        <v>130.96</v>
      </c>
      <c r="H7476" s="5" t="n">
        <v>169</v>
      </c>
      <c r="I7476" s="5" t="n">
        <v>7.2</v>
      </c>
      <c r="J7476" s="5" t="s">
        <v>1061</v>
      </c>
      <c r="K7476" s="5"/>
      <c r="L7476" s="5"/>
      <c r="M7476" s="5" t="n">
        <v>23</v>
      </c>
      <c r="N7476" s="5"/>
      <c r="O7476" s="5"/>
      <c r="P7476" s="5"/>
      <c r="Q7476" s="5" t="s">
        <v>3644</v>
      </c>
      <c r="R7476" s="5" t="s">
        <v>19193</v>
      </c>
      <c r="S7476" s="5" t="s">
        <v>19044</v>
      </c>
      <c r="T7476" s="5" t="s">
        <v>3525</v>
      </c>
      <c r="U7476" s="5" t="str">
        <f aca="false">IF(ISNUMBER(FIND(",", T7476)), MID(T7476, FIND(",", T7476) + 2, LEN(T7476) - FIND(",", T7476) - 1), IF(T7476&lt;&gt;"", T7476, "unknown"))</f>
        <v>Indonesia</v>
      </c>
      <c r="V7476" s="5" t="s">
        <v>27</v>
      </c>
    </row>
    <row r="7477" customFormat="false" ht="13.8" hidden="false" customHeight="false" outlineLevel="0" collapsed="false">
      <c r="A7477" s="5" t="s">
        <v>19194</v>
      </c>
      <c r="B7477" s="5" t="n">
        <f aca="false">YEAR(DATEVALUE(LEFT(A7477, 10)))</f>
        <v>1927</v>
      </c>
      <c r="C7477" s="6" t="n">
        <v>10004</v>
      </c>
      <c r="D7477" s="2" t="n">
        <v>0.939444444444444</v>
      </c>
      <c r="F7477" s="5" t="n">
        <v>37.386</v>
      </c>
      <c r="G7477" s="5" t="n">
        <v>102.311</v>
      </c>
      <c r="H7477" s="5" t="n">
        <v>25</v>
      </c>
      <c r="I7477" s="5" t="n">
        <v>7.7</v>
      </c>
      <c r="J7477" s="5" t="s">
        <v>3643</v>
      </c>
      <c r="K7477" s="5"/>
      <c r="L7477" s="5"/>
      <c r="M7477" s="5" t="n">
        <v>69</v>
      </c>
      <c r="N7477" s="5"/>
      <c r="O7477" s="5"/>
      <c r="P7477" s="5"/>
      <c r="Q7477" s="5" t="s">
        <v>3644</v>
      </c>
      <c r="R7477" s="5" t="s">
        <v>19195</v>
      </c>
      <c r="S7477" s="5" t="s">
        <v>19044</v>
      </c>
      <c r="T7477" s="5" t="s">
        <v>19196</v>
      </c>
      <c r="U7477" s="5" t="str">
        <f aca="false">IF(ISNUMBER(FIND(",", T7477)), MID(T7477, FIND(",", T7477) + 2, LEN(T7477) - FIND(",", T7477) - 1), IF(T7477&lt;&gt;"", T7477, "unknown"))</f>
        <v>China</v>
      </c>
      <c r="V7477" s="5" t="s">
        <v>27</v>
      </c>
    </row>
    <row r="7478" customFormat="false" ht="13.8" hidden="false" customHeight="false" outlineLevel="0" collapsed="false">
      <c r="A7478" s="5" t="s">
        <v>19197</v>
      </c>
      <c r="B7478" s="5" t="n">
        <f aca="false">YEAR(DATEVALUE(LEFT(A7478, 10)))</f>
        <v>1927</v>
      </c>
      <c r="C7478" s="6" t="n">
        <v>9971</v>
      </c>
      <c r="D7478" s="2" t="n">
        <v>0.729293981481482</v>
      </c>
      <c r="F7478" s="5" t="n">
        <v>15.25</v>
      </c>
      <c r="G7478" s="5" t="n">
        <v>120.454</v>
      </c>
      <c r="H7478" s="5" t="n">
        <v>139.1</v>
      </c>
      <c r="I7478" s="5" t="n">
        <v>7.1</v>
      </c>
      <c r="J7478" s="5" t="s">
        <v>1061</v>
      </c>
      <c r="K7478" s="5"/>
      <c r="L7478" s="5"/>
      <c r="M7478" s="5" t="n">
        <v>27</v>
      </c>
      <c r="N7478" s="5"/>
      <c r="O7478" s="5"/>
      <c r="P7478" s="5"/>
      <c r="Q7478" s="5" t="s">
        <v>3644</v>
      </c>
      <c r="R7478" s="5" t="s">
        <v>19198</v>
      </c>
      <c r="S7478" s="5" t="s">
        <v>19044</v>
      </c>
      <c r="T7478" s="5" t="s">
        <v>1570</v>
      </c>
      <c r="U7478" s="5" t="str">
        <f aca="false">IF(ISNUMBER(FIND(",", T7478)), MID(T7478, FIND(",", T7478) + 2, LEN(T7478) - FIND(",", T7478) - 1), IF(T7478&lt;&gt;"", T7478, "unknown"))</f>
        <v>Philippines</v>
      </c>
      <c r="V7478" s="5" t="s">
        <v>27</v>
      </c>
    </row>
    <row r="7479" customFormat="false" ht="13.8" hidden="false" customHeight="false" outlineLevel="0" collapsed="false">
      <c r="A7479" s="5" t="s">
        <v>19199</v>
      </c>
      <c r="B7479" s="5" t="n">
        <f aca="false">YEAR(DATEVALUE(LEFT(A7479, 10)))</f>
        <v>1927</v>
      </c>
      <c r="C7479" s="6" t="n">
        <v>9966</v>
      </c>
      <c r="D7479" s="2" t="n">
        <v>0.266319444444444</v>
      </c>
      <c r="F7479" s="5" t="n">
        <v>-32.477</v>
      </c>
      <c r="G7479" s="5" t="n">
        <v>-69.675</v>
      </c>
      <c r="H7479" s="5" t="n">
        <v>35</v>
      </c>
      <c r="I7479" s="5" t="n">
        <v>7.2</v>
      </c>
      <c r="J7479" s="5" t="s">
        <v>1061</v>
      </c>
      <c r="K7479" s="5"/>
      <c r="L7479" s="5"/>
      <c r="M7479" s="5" t="n">
        <v>30</v>
      </c>
      <c r="N7479" s="5"/>
      <c r="O7479" s="5"/>
      <c r="P7479" s="5"/>
      <c r="Q7479" s="5" t="s">
        <v>3644</v>
      </c>
      <c r="R7479" s="5" t="s">
        <v>19200</v>
      </c>
      <c r="S7479" s="5" t="s">
        <v>19044</v>
      </c>
      <c r="T7479" s="5" t="s">
        <v>19045</v>
      </c>
      <c r="U7479" s="5" t="str">
        <f aca="false">IF(ISNUMBER(FIND(",", T7479)), MID(T7479, FIND(",", T7479) + 2, LEN(T7479) - FIND(",", T7479) - 1), IF(T7479&lt;&gt;"", T7479, "unknown"))</f>
        <v>Argentina</v>
      </c>
      <c r="V7479" s="5" t="s">
        <v>27</v>
      </c>
    </row>
    <row r="7480" customFormat="false" ht="13.8" hidden="false" customHeight="false" outlineLevel="0" collapsed="false">
      <c r="A7480" s="5" t="s">
        <v>19201</v>
      </c>
      <c r="B7480" s="5" t="n">
        <f aca="false">YEAR(DATEVALUE(LEFT(A7480, 10)))</f>
        <v>1927</v>
      </c>
      <c r="C7480" s="6" t="n">
        <v>9965</v>
      </c>
      <c r="D7480" s="2" t="n">
        <v>0.572418981481482</v>
      </c>
      <c r="F7480" s="5" t="n">
        <v>15.434</v>
      </c>
      <c r="G7480" s="5" t="n">
        <v>120.722</v>
      </c>
      <c r="H7480" s="5" t="n">
        <v>175.4</v>
      </c>
      <c r="I7480" s="5" t="n">
        <v>6.6</v>
      </c>
      <c r="J7480" s="5" t="s">
        <v>13467</v>
      </c>
      <c r="K7480" s="5"/>
      <c r="L7480" s="5"/>
      <c r="M7480" s="5" t="n">
        <v>26</v>
      </c>
      <c r="N7480" s="5"/>
      <c r="O7480" s="5"/>
      <c r="P7480" s="5"/>
      <c r="Q7480" s="5" t="s">
        <v>3644</v>
      </c>
      <c r="R7480" s="5" t="s">
        <v>19202</v>
      </c>
      <c r="S7480" s="5" t="s">
        <v>19044</v>
      </c>
      <c r="T7480" s="5" t="s">
        <v>1570</v>
      </c>
      <c r="U7480" s="5" t="str">
        <f aca="false">IF(ISNUMBER(FIND(",", T7480)), MID(T7480, FIND(",", T7480) + 2, LEN(T7480) - FIND(",", T7480) - 1), IF(T7480&lt;&gt;"", T7480, "unknown"))</f>
        <v>Philippines</v>
      </c>
      <c r="V7480" s="5" t="s">
        <v>27</v>
      </c>
    </row>
    <row r="7481" customFormat="false" ht="13.8" hidden="false" customHeight="false" outlineLevel="0" collapsed="false">
      <c r="A7481" s="5" t="s">
        <v>19203</v>
      </c>
      <c r="B7481" s="5" t="n">
        <f aca="false">YEAR(DATEVALUE(LEFT(A7481, 10)))</f>
        <v>1927</v>
      </c>
      <c r="C7481" s="6" t="n">
        <v>9953</v>
      </c>
      <c r="D7481" s="2" t="n">
        <v>0.795578703703704</v>
      </c>
      <c r="F7481" s="5" t="n">
        <v>-19.802</v>
      </c>
      <c r="G7481" s="5" t="n">
        <v>-177.478</v>
      </c>
      <c r="H7481" s="5" t="n">
        <v>35</v>
      </c>
      <c r="I7481" s="5" t="n">
        <v>7</v>
      </c>
      <c r="J7481" s="5" t="s">
        <v>1061</v>
      </c>
      <c r="K7481" s="5"/>
      <c r="L7481" s="5"/>
      <c r="M7481" s="5" t="n">
        <v>22</v>
      </c>
      <c r="N7481" s="5"/>
      <c r="O7481" s="5"/>
      <c r="P7481" s="5"/>
      <c r="Q7481" s="5" t="s">
        <v>3644</v>
      </c>
      <c r="R7481" s="5" t="s">
        <v>19204</v>
      </c>
      <c r="S7481" s="5" t="s">
        <v>19044</v>
      </c>
      <c r="T7481" s="5" t="s">
        <v>161</v>
      </c>
      <c r="U7481" s="5" t="str">
        <f aca="false">IF(ISNUMBER(FIND(",", T7481)), MID(T7481, FIND(",", T7481) + 2, LEN(T7481) - FIND(",", T7481) - 1), IF(T7481&lt;&gt;"", T7481, "unknown"))</f>
        <v>Fiji region</v>
      </c>
      <c r="V7481" s="5" t="s">
        <v>27</v>
      </c>
    </row>
    <row r="7482" customFormat="false" ht="13.8" hidden="false" customHeight="false" outlineLevel="0" collapsed="false">
      <c r="A7482" s="5" t="s">
        <v>19205</v>
      </c>
      <c r="B7482" s="5" t="n">
        <f aca="false">YEAR(DATEVALUE(LEFT(A7482, 10)))</f>
        <v>1927</v>
      </c>
      <c r="C7482" s="6" t="n">
        <v>9928</v>
      </c>
      <c r="D7482" s="2" t="n">
        <v>0.394236111111111</v>
      </c>
      <c r="F7482" s="5" t="n">
        <v>35.802</v>
      </c>
      <c r="G7482" s="5" t="n">
        <v>134.924</v>
      </c>
      <c r="H7482" s="5" t="n">
        <v>9.6</v>
      </c>
      <c r="I7482" s="5" t="n">
        <v>7.1</v>
      </c>
      <c r="J7482" s="5" t="s">
        <v>3643</v>
      </c>
      <c r="K7482" s="5"/>
      <c r="L7482" s="5"/>
      <c r="M7482" s="5" t="n">
        <v>58</v>
      </c>
      <c r="N7482" s="5"/>
      <c r="O7482" s="5"/>
      <c r="P7482" s="5"/>
      <c r="Q7482" s="5" t="s">
        <v>3644</v>
      </c>
      <c r="R7482" s="5" t="s">
        <v>19206</v>
      </c>
      <c r="S7482" s="5" t="s">
        <v>19044</v>
      </c>
      <c r="T7482" s="5" t="s">
        <v>6035</v>
      </c>
      <c r="U7482" s="5" t="str">
        <f aca="false">IF(ISNUMBER(FIND(",", T7482)), MID(T7482, FIND(",", T7482) + 2, LEN(T7482) - FIND(",", T7482) - 1), IF(T7482&lt;&gt;"", T7482, "unknown"))</f>
        <v>Japan</v>
      </c>
      <c r="V7482" s="5" t="s">
        <v>27</v>
      </c>
    </row>
    <row r="7483" customFormat="false" ht="13.8" hidden="false" customHeight="false" outlineLevel="0" collapsed="false">
      <c r="A7483" s="5" t="s">
        <v>19207</v>
      </c>
      <c r="B7483" s="5" t="n">
        <f aca="false">YEAR(DATEVALUE(LEFT(A7483, 10)))</f>
        <v>1927</v>
      </c>
      <c r="C7483" s="6" t="n">
        <v>9924</v>
      </c>
      <c r="D7483" s="2" t="n">
        <v>0.0453009259259259</v>
      </c>
      <c r="F7483" s="5" t="n">
        <v>-6.617</v>
      </c>
      <c r="G7483" s="5" t="n">
        <v>121.807</v>
      </c>
      <c r="H7483" s="5" t="n">
        <v>35</v>
      </c>
      <c r="I7483" s="5" t="n">
        <v>7</v>
      </c>
      <c r="J7483" s="5" t="s">
        <v>1621</v>
      </c>
      <c r="K7483" s="5"/>
      <c r="L7483" s="5"/>
      <c r="M7483" s="5" t="n">
        <v>28</v>
      </c>
      <c r="N7483" s="5"/>
      <c r="O7483" s="5"/>
      <c r="P7483" s="5"/>
      <c r="Q7483" s="5" t="s">
        <v>3644</v>
      </c>
      <c r="R7483" s="5" t="s">
        <v>19208</v>
      </c>
      <c r="S7483" s="5" t="s">
        <v>19044</v>
      </c>
      <c r="T7483" s="5" t="s">
        <v>4168</v>
      </c>
      <c r="U7483" s="5" t="str">
        <f aca="false">IF(ISNUMBER(FIND(",", T7483)), MID(T7483, FIND(",", T7483) + 2, LEN(T7483) - FIND(",", T7483) - 1), IF(T7483&lt;&gt;"", T7483, "unknown"))</f>
        <v>Flores Sea</v>
      </c>
      <c r="V7483" s="5" t="s">
        <v>27</v>
      </c>
    </row>
    <row r="7484" customFormat="false" ht="13.8" hidden="false" customHeight="false" outlineLevel="0" collapsed="false">
      <c r="A7484" s="5" t="s">
        <v>19209</v>
      </c>
      <c r="B7484" s="5" t="n">
        <f aca="false">YEAR(DATEVALUE(LEFT(A7484, 10)))</f>
        <v>1927</v>
      </c>
      <c r="C7484" s="6" t="n">
        <v>9918</v>
      </c>
      <c r="D7484" s="2" t="n">
        <v>0.653773148148148</v>
      </c>
      <c r="F7484" s="5" t="n">
        <v>-38.327</v>
      </c>
      <c r="G7484" s="5" t="n">
        <v>177.943</v>
      </c>
      <c r="H7484" s="5" t="n">
        <v>35</v>
      </c>
      <c r="I7484" s="5" t="n">
        <v>6.6</v>
      </c>
      <c r="J7484" s="5" t="s">
        <v>13467</v>
      </c>
      <c r="K7484" s="5"/>
      <c r="L7484" s="5"/>
      <c r="M7484" s="5" t="n">
        <v>5</v>
      </c>
      <c r="N7484" s="5"/>
      <c r="O7484" s="5"/>
      <c r="P7484" s="5"/>
      <c r="Q7484" s="5" t="s">
        <v>3644</v>
      </c>
      <c r="R7484" s="5" t="s">
        <v>19210</v>
      </c>
      <c r="S7484" s="5" t="s">
        <v>19044</v>
      </c>
      <c r="T7484" s="5" t="s">
        <v>731</v>
      </c>
      <c r="U7484" s="5" t="str">
        <f aca="false">IF(ISNUMBER(FIND(",", T7484)), MID(T7484, FIND(",", T7484) + 2, LEN(T7484) - FIND(",", T7484) - 1), IF(T7484&lt;&gt;"", T7484, "unknown"))</f>
        <v>North Island of New Zealand</v>
      </c>
      <c r="V7484" s="5" t="s">
        <v>27</v>
      </c>
    </row>
    <row r="7485" customFormat="false" ht="13.8" hidden="false" customHeight="false" outlineLevel="0" collapsed="false">
      <c r="A7485" s="5" t="s">
        <v>19211</v>
      </c>
      <c r="B7485" s="5" t="n">
        <f aca="false">YEAR(DATEVALUE(LEFT(A7485, 10)))</f>
        <v>1927</v>
      </c>
      <c r="C7485" s="6" t="n">
        <v>9909</v>
      </c>
      <c r="D7485" s="2" t="n">
        <v>0.0662847222222222</v>
      </c>
      <c r="F7485" s="5" t="n">
        <v>46.617</v>
      </c>
      <c r="G7485" s="5" t="n">
        <v>153.073</v>
      </c>
      <c r="H7485" s="5" t="n">
        <v>35</v>
      </c>
      <c r="I7485" s="5" t="n">
        <v>7</v>
      </c>
      <c r="J7485" s="5" t="s">
        <v>1621</v>
      </c>
      <c r="K7485" s="5"/>
      <c r="L7485" s="5"/>
      <c r="M7485" s="5" t="n">
        <v>60</v>
      </c>
      <c r="N7485" s="5"/>
      <c r="O7485" s="5"/>
      <c r="P7485" s="5"/>
      <c r="Q7485" s="5" t="s">
        <v>3644</v>
      </c>
      <c r="R7485" s="5" t="s">
        <v>19212</v>
      </c>
      <c r="S7485" s="5" t="s">
        <v>19044</v>
      </c>
      <c r="T7485" s="5" t="s">
        <v>749</v>
      </c>
      <c r="U7485" s="5" t="str">
        <f aca="false">IF(ISNUMBER(FIND(",", T7485)), MID(T7485, FIND(",", T7485) + 2, LEN(T7485) - FIND(",", T7485) - 1), IF(T7485&lt;&gt;"", T7485, "unknown"))</f>
        <v>Kuril Islands</v>
      </c>
      <c r="V7485" s="5" t="s">
        <v>27</v>
      </c>
    </row>
    <row r="7486" customFormat="false" ht="13.8" hidden="false" customHeight="false" outlineLevel="0" collapsed="false">
      <c r="A7486" s="5" t="s">
        <v>19213</v>
      </c>
      <c r="B7486" s="5" t="n">
        <f aca="false">YEAR(DATEVALUE(LEFT(A7486, 10)))</f>
        <v>1927</v>
      </c>
      <c r="C7486" s="6" t="n">
        <v>9894</v>
      </c>
      <c r="D7486" s="2" t="n">
        <v>0.747638888888889</v>
      </c>
      <c r="F7486" s="5" t="n">
        <v>-6.704</v>
      </c>
      <c r="G7486" s="5" t="n">
        <v>154.972</v>
      </c>
      <c r="H7486" s="5" t="n">
        <v>35</v>
      </c>
      <c r="I7486" s="5" t="n">
        <v>6.7</v>
      </c>
      <c r="J7486" s="5" t="s">
        <v>13467</v>
      </c>
      <c r="K7486" s="5"/>
      <c r="L7486" s="5"/>
      <c r="M7486" s="5" t="n">
        <v>37</v>
      </c>
      <c r="N7486" s="5"/>
      <c r="O7486" s="5"/>
      <c r="P7486" s="5"/>
      <c r="Q7486" s="5" t="s">
        <v>3644</v>
      </c>
      <c r="R7486" s="5" t="s">
        <v>19214</v>
      </c>
      <c r="S7486" s="5" t="s">
        <v>19044</v>
      </c>
      <c r="T7486" s="5" t="s">
        <v>1473</v>
      </c>
      <c r="U7486" s="5" t="str">
        <f aca="false">IF(ISNUMBER(FIND(",", T7486)), MID(T7486, FIND(",", T7486) + 2, LEN(T7486) - FIND(",", T7486) - 1), IF(T7486&lt;&gt;"", T7486, "unknown"))</f>
        <v>Papua New Guinea</v>
      </c>
      <c r="V7486" s="5" t="s">
        <v>27</v>
      </c>
    </row>
    <row r="7487" customFormat="false" ht="13.8" hidden="false" customHeight="false" outlineLevel="0" collapsed="false">
      <c r="A7487" s="5" t="s">
        <v>19215</v>
      </c>
      <c r="B7487" s="5" t="n">
        <f aca="false">YEAR(DATEVALUE(LEFT(A7487, 10)))</f>
        <v>1927</v>
      </c>
      <c r="C7487" s="6" t="n">
        <v>9886</v>
      </c>
      <c r="D7487" s="2" t="n">
        <v>0.0456828703703704</v>
      </c>
      <c r="F7487" s="5" t="n">
        <v>-18.388</v>
      </c>
      <c r="G7487" s="5" t="n">
        <v>168.226</v>
      </c>
      <c r="H7487" s="5" t="n">
        <v>35</v>
      </c>
      <c r="I7487" s="5" t="n">
        <v>7.1</v>
      </c>
      <c r="J7487" s="5" t="s">
        <v>1621</v>
      </c>
      <c r="K7487" s="5"/>
      <c r="L7487" s="5"/>
      <c r="M7487" s="5" t="n">
        <v>29</v>
      </c>
      <c r="N7487" s="5"/>
      <c r="O7487" s="5"/>
      <c r="P7487" s="5"/>
      <c r="Q7487" s="5" t="s">
        <v>3644</v>
      </c>
      <c r="R7487" s="5" t="s">
        <v>19216</v>
      </c>
      <c r="S7487" s="5" t="s">
        <v>19044</v>
      </c>
      <c r="T7487" s="5" t="s">
        <v>703</v>
      </c>
      <c r="U7487" s="5" t="str">
        <f aca="false">IF(ISNUMBER(FIND(",", T7487)), MID(T7487, FIND(",", T7487) + 2, LEN(T7487) - FIND(",", T7487) - 1), IF(T7487&lt;&gt;"", T7487, "unknown"))</f>
        <v>Vanuatu</v>
      </c>
      <c r="V7487" s="5" t="s">
        <v>27</v>
      </c>
    </row>
    <row r="7488" customFormat="false" ht="13.8" hidden="false" customHeight="false" outlineLevel="0" collapsed="false">
      <c r="A7488" s="5" t="s">
        <v>19217</v>
      </c>
      <c r="B7488" s="5" t="n">
        <f aca="false">YEAR(DATEVALUE(LEFT(A7488, 10)))</f>
        <v>1926</v>
      </c>
      <c r="C7488" s="6" t="n">
        <v>9856</v>
      </c>
      <c r="D7488" s="2" t="n">
        <v>0.6553125</v>
      </c>
      <c r="F7488" s="5" t="n">
        <v>1.822</v>
      </c>
      <c r="G7488" s="5" t="n">
        <v>116.881</v>
      </c>
      <c r="H7488" s="5" t="n">
        <v>35</v>
      </c>
      <c r="I7488" s="5" t="n">
        <v>6.6</v>
      </c>
      <c r="J7488" s="5" t="s">
        <v>13467</v>
      </c>
      <c r="K7488" s="5"/>
      <c r="L7488" s="5"/>
      <c r="M7488" s="5" t="n">
        <v>5</v>
      </c>
      <c r="N7488" s="5"/>
      <c r="O7488" s="5"/>
      <c r="P7488" s="5"/>
      <c r="Q7488" s="5" t="s">
        <v>3644</v>
      </c>
      <c r="R7488" s="5" t="s">
        <v>19218</v>
      </c>
      <c r="S7488" s="5" t="s">
        <v>19044</v>
      </c>
      <c r="T7488" s="5" t="s">
        <v>19219</v>
      </c>
      <c r="U7488" s="5" t="str">
        <f aca="false">IF(ISNUMBER(FIND(",", T7488)), MID(T7488, FIND(",", T7488) + 2, LEN(T7488) - FIND(",", T7488) - 1), IF(T7488&lt;&gt;"", T7488, "unknown"))</f>
        <v>Indonesia</v>
      </c>
      <c r="V7488" s="5" t="s">
        <v>27</v>
      </c>
    </row>
    <row r="7489" customFormat="false" ht="13.8" hidden="false" customHeight="false" outlineLevel="0" collapsed="false">
      <c r="A7489" s="5" t="s">
        <v>19220</v>
      </c>
      <c r="B7489" s="5" t="n">
        <f aca="false">YEAR(DATEVALUE(LEFT(A7489, 10)))</f>
        <v>1926</v>
      </c>
      <c r="C7489" s="6" t="n">
        <v>9806</v>
      </c>
      <c r="D7489" s="2" t="n">
        <v>0.330208333333333</v>
      </c>
      <c r="F7489" s="5" t="n">
        <v>12.67</v>
      </c>
      <c r="G7489" s="5" t="n">
        <v>-86.736</v>
      </c>
      <c r="H7489" s="5" t="n">
        <v>35</v>
      </c>
      <c r="I7489" s="5" t="n">
        <v>7.1</v>
      </c>
      <c r="J7489" s="5" t="s">
        <v>1061</v>
      </c>
      <c r="K7489" s="5"/>
      <c r="L7489" s="5"/>
      <c r="M7489" s="5" t="n">
        <v>50</v>
      </c>
      <c r="N7489" s="5"/>
      <c r="O7489" s="5"/>
      <c r="P7489" s="5"/>
      <c r="Q7489" s="5" t="s">
        <v>3644</v>
      </c>
      <c r="R7489" s="5" t="s">
        <v>19221</v>
      </c>
      <c r="S7489" s="5" t="s">
        <v>19044</v>
      </c>
      <c r="T7489" s="5" t="s">
        <v>1243</v>
      </c>
      <c r="U7489" s="5" t="str">
        <f aca="false">IF(ISNUMBER(FIND(",", T7489)), MID(T7489, FIND(",", T7489) + 2, LEN(T7489) - FIND(",", T7489) - 1), IF(T7489&lt;&gt;"", T7489, "unknown"))</f>
        <v>Nicaragua</v>
      </c>
      <c r="V7489" s="5" t="s">
        <v>27</v>
      </c>
    </row>
    <row r="7490" customFormat="false" ht="13.8" hidden="false" customHeight="false" outlineLevel="0" collapsed="false">
      <c r="A7490" s="5" t="s">
        <v>19222</v>
      </c>
      <c r="B7490" s="5" t="n">
        <f aca="false">YEAR(DATEVALUE(LEFT(A7490, 10)))</f>
        <v>1926</v>
      </c>
      <c r="C7490" s="6" t="n">
        <v>9796</v>
      </c>
      <c r="D7490" s="2" t="n">
        <v>0.156053240740741</v>
      </c>
      <c r="F7490" s="5" t="n">
        <v>-3.219</v>
      </c>
      <c r="G7490" s="5" t="n">
        <v>139.097</v>
      </c>
      <c r="H7490" s="5" t="n">
        <v>35</v>
      </c>
      <c r="I7490" s="5" t="n">
        <v>7.5</v>
      </c>
      <c r="J7490" s="5" t="s">
        <v>3643</v>
      </c>
      <c r="K7490" s="5"/>
      <c r="L7490" s="5"/>
      <c r="M7490" s="5" t="n">
        <v>36</v>
      </c>
      <c r="N7490" s="5"/>
      <c r="O7490" s="5"/>
      <c r="P7490" s="5"/>
      <c r="Q7490" s="5" t="s">
        <v>3644</v>
      </c>
      <c r="R7490" s="5" t="s">
        <v>19223</v>
      </c>
      <c r="S7490" s="5" t="s">
        <v>19044</v>
      </c>
      <c r="T7490" s="5" t="s">
        <v>843</v>
      </c>
      <c r="U7490" s="5" t="str">
        <f aca="false">IF(ISNUMBER(FIND(",", T7490)), MID(T7490, FIND(",", T7490) + 2, LEN(T7490) - FIND(",", T7490) - 1), IF(T7490&lt;&gt;"", T7490, "unknown"))</f>
        <v>Indonesia</v>
      </c>
      <c r="V7490" s="5" t="s">
        <v>27</v>
      </c>
    </row>
    <row r="7491" customFormat="false" ht="13.8" hidden="false" customHeight="false" outlineLevel="0" collapsed="false">
      <c r="A7491" s="5" t="s">
        <v>19224</v>
      </c>
      <c r="B7491" s="5" t="n">
        <f aca="false">YEAR(DATEVALUE(LEFT(A7491, 10)))</f>
        <v>1926</v>
      </c>
      <c r="C7491" s="6" t="n">
        <v>9783</v>
      </c>
      <c r="D7491" s="2" t="n">
        <v>0.797407407407408</v>
      </c>
      <c r="F7491" s="5" t="n">
        <v>51.771</v>
      </c>
      <c r="G7491" s="5" t="n">
        <v>-175.361</v>
      </c>
      <c r="H7491" s="5" t="n">
        <v>35</v>
      </c>
      <c r="I7491" s="5" t="n">
        <v>7</v>
      </c>
      <c r="J7491" s="5" t="s">
        <v>1621</v>
      </c>
      <c r="K7491" s="5"/>
      <c r="L7491" s="5"/>
      <c r="M7491" s="5" t="n">
        <v>54</v>
      </c>
      <c r="N7491" s="5"/>
      <c r="O7491" s="5"/>
      <c r="P7491" s="5"/>
      <c r="Q7491" s="5" t="s">
        <v>3644</v>
      </c>
      <c r="R7491" s="5" t="s">
        <v>19225</v>
      </c>
      <c r="S7491" s="5" t="s">
        <v>19044</v>
      </c>
      <c r="T7491" s="5" t="s">
        <v>831</v>
      </c>
      <c r="U7491" s="5" t="str">
        <f aca="false">IF(ISNUMBER(FIND(",", T7491)), MID(T7491, FIND(",", T7491) + 2, LEN(T7491) - FIND(",", T7491) - 1), IF(T7491&lt;&gt;"", T7491, "unknown"))</f>
        <v>Aleutian Islands, Alaska</v>
      </c>
      <c r="V7491" s="5" t="s">
        <v>27</v>
      </c>
    </row>
    <row r="7492" customFormat="false" ht="13.8" hidden="false" customHeight="false" outlineLevel="0" collapsed="false">
      <c r="A7492" s="5" t="s">
        <v>19226</v>
      </c>
      <c r="B7492" s="5" t="n">
        <f aca="false">YEAR(DATEVALUE(LEFT(A7492, 10)))</f>
        <v>1926</v>
      </c>
      <c r="C7492" s="6" t="n">
        <v>9773</v>
      </c>
      <c r="D7492" s="2" t="n">
        <v>0.81806712962963</v>
      </c>
      <c r="F7492" s="5" t="n">
        <v>-49.809</v>
      </c>
      <c r="G7492" s="5" t="n">
        <v>161.703</v>
      </c>
      <c r="H7492" s="5" t="n">
        <v>15</v>
      </c>
      <c r="I7492" s="5" t="n">
        <v>7.3</v>
      </c>
      <c r="J7492" s="5" t="s">
        <v>3643</v>
      </c>
      <c r="K7492" s="5"/>
      <c r="L7492" s="5"/>
      <c r="M7492" s="5" t="n">
        <v>17</v>
      </c>
      <c r="N7492" s="5"/>
      <c r="O7492" s="5"/>
      <c r="P7492" s="5"/>
      <c r="Q7492" s="5" t="s">
        <v>3644</v>
      </c>
      <c r="R7492" s="5" t="s">
        <v>19227</v>
      </c>
      <c r="S7492" s="5" t="s">
        <v>19044</v>
      </c>
      <c r="T7492" s="5" t="s">
        <v>3595</v>
      </c>
      <c r="U7492" s="5" t="str">
        <f aca="false">IF(ISNUMBER(FIND(",", T7492)), MID(T7492, FIND(",", T7492) + 2, LEN(T7492) - FIND(",", T7492) - 1), IF(T7492&lt;&gt;"", T7492, "unknown"))</f>
        <v>north of Macquarie Island</v>
      </c>
      <c r="V7492" s="5" t="s">
        <v>27</v>
      </c>
    </row>
    <row r="7493" customFormat="false" ht="13.8" hidden="false" customHeight="false" outlineLevel="0" collapsed="false">
      <c r="A7493" s="5" t="s">
        <v>19228</v>
      </c>
      <c r="B7493" s="5" t="n">
        <f aca="false">YEAR(DATEVALUE(LEFT(A7493, 10)))</f>
        <v>1926</v>
      </c>
      <c r="C7493" s="6" t="n">
        <v>9756</v>
      </c>
      <c r="D7493" s="2" t="n">
        <v>0.749479166666667</v>
      </c>
      <c r="F7493" s="5" t="n">
        <v>-9.674</v>
      </c>
      <c r="G7493" s="5" t="n">
        <v>159.519</v>
      </c>
      <c r="H7493" s="5" t="n">
        <v>35</v>
      </c>
      <c r="I7493" s="5" t="n">
        <v>6.9</v>
      </c>
      <c r="J7493" s="5" t="s">
        <v>1621</v>
      </c>
      <c r="K7493" s="5"/>
      <c r="L7493" s="5"/>
      <c r="M7493" s="5" t="n">
        <v>48</v>
      </c>
      <c r="N7493" s="5"/>
      <c r="O7493" s="5"/>
      <c r="P7493" s="5"/>
      <c r="Q7493" s="5" t="s">
        <v>3644</v>
      </c>
      <c r="R7493" s="5" t="s">
        <v>19229</v>
      </c>
      <c r="S7493" s="5" t="s">
        <v>19044</v>
      </c>
      <c r="T7493" s="5" t="s">
        <v>911</v>
      </c>
      <c r="U7493" s="5" t="str">
        <f aca="false">IF(ISNUMBER(FIND(",", T7493)), MID(T7493, FIND(",", T7493) + 2, LEN(T7493) - FIND(",", T7493) - 1), IF(T7493&lt;&gt;"", T7493, "unknown"))</f>
        <v>Solomon Islands</v>
      </c>
      <c r="V7493" s="5" t="s">
        <v>27</v>
      </c>
    </row>
    <row r="7494" customFormat="false" ht="13.8" hidden="false" customHeight="false" outlineLevel="0" collapsed="false">
      <c r="A7494" s="5" t="s">
        <v>19230</v>
      </c>
      <c r="B7494" s="5" t="n">
        <f aca="false">YEAR(DATEVALUE(LEFT(A7494, 10)))</f>
        <v>1926</v>
      </c>
      <c r="C7494" s="6" t="n">
        <v>9750</v>
      </c>
      <c r="D7494" s="2" t="n">
        <v>0.440590277777778</v>
      </c>
      <c r="F7494" s="5" t="n">
        <v>-9.152</v>
      </c>
      <c r="G7494" s="5" t="n">
        <v>110.701</v>
      </c>
      <c r="H7494" s="5" t="n">
        <v>35</v>
      </c>
      <c r="I7494" s="5" t="n">
        <v>7</v>
      </c>
      <c r="J7494" s="5" t="s">
        <v>1061</v>
      </c>
      <c r="K7494" s="5"/>
      <c r="L7494" s="5"/>
      <c r="M7494" s="5" t="n">
        <v>32</v>
      </c>
      <c r="N7494" s="5"/>
      <c r="O7494" s="5"/>
      <c r="P7494" s="5"/>
      <c r="Q7494" s="5" t="s">
        <v>3644</v>
      </c>
      <c r="R7494" s="5" t="s">
        <v>19231</v>
      </c>
      <c r="S7494" s="5" t="s">
        <v>19044</v>
      </c>
      <c r="T7494" s="5" t="s">
        <v>854</v>
      </c>
      <c r="U7494" s="5" t="str">
        <f aca="false">IF(ISNUMBER(FIND(",", T7494)), MID(T7494, FIND(",", T7494) + 2, LEN(T7494) - FIND(",", T7494) - 1), IF(T7494&lt;&gt;"", T7494, "unknown"))</f>
        <v>Indonesia</v>
      </c>
      <c r="V7494" s="5" t="s">
        <v>27</v>
      </c>
    </row>
    <row r="7495" customFormat="false" ht="13.8" hidden="false" customHeight="false" outlineLevel="0" collapsed="false">
      <c r="A7495" s="5" t="s">
        <v>19232</v>
      </c>
      <c r="B7495" s="5" t="n">
        <f aca="false">YEAR(DATEVALUE(LEFT(A7495, 10)))</f>
        <v>1926</v>
      </c>
      <c r="C7495" s="6" t="n">
        <v>9747</v>
      </c>
      <c r="D7495" s="2" t="n">
        <v>0.51587962962963</v>
      </c>
      <c r="F7495" s="5" t="n">
        <v>-3.541</v>
      </c>
      <c r="G7495" s="5" t="n">
        <v>146.188</v>
      </c>
      <c r="H7495" s="5" t="n">
        <v>35</v>
      </c>
      <c r="I7495" s="5" t="n">
        <v>6.6</v>
      </c>
      <c r="J7495" s="5" t="s">
        <v>13467</v>
      </c>
      <c r="K7495" s="5"/>
      <c r="L7495" s="5"/>
      <c r="M7495" s="5" t="n">
        <v>11</v>
      </c>
      <c r="N7495" s="5"/>
      <c r="O7495" s="5"/>
      <c r="P7495" s="5"/>
      <c r="Q7495" s="5" t="s">
        <v>3644</v>
      </c>
      <c r="R7495" s="5" t="s">
        <v>19233</v>
      </c>
      <c r="S7495" s="5" t="s">
        <v>19044</v>
      </c>
      <c r="T7495" s="5" t="s">
        <v>3002</v>
      </c>
      <c r="U7495" s="5" t="str">
        <f aca="false">IF(ISNUMBER(FIND(",", T7495)), MID(T7495, FIND(",", T7495) + 2, LEN(T7495) - FIND(",", T7495) - 1), IF(T7495&lt;&gt;"", T7495, "unknown"))</f>
        <v>Bismarck Sea</v>
      </c>
      <c r="V7495" s="5" t="s">
        <v>27</v>
      </c>
    </row>
    <row r="7496" customFormat="false" ht="13.8" hidden="false" customHeight="false" outlineLevel="0" collapsed="false">
      <c r="A7496" s="5" t="s">
        <v>19234</v>
      </c>
      <c r="B7496" s="5" t="n">
        <f aca="false">YEAR(DATEVALUE(LEFT(A7496, 10)))</f>
        <v>1926</v>
      </c>
      <c r="C7496" s="6" t="n">
        <v>9742</v>
      </c>
      <c r="D7496" s="2" t="n">
        <v>0.0569328703703704</v>
      </c>
      <c r="F7496" s="5" t="n">
        <v>-34.02</v>
      </c>
      <c r="G7496" s="5" t="n">
        <v>58.227</v>
      </c>
      <c r="H7496" s="5" t="n">
        <v>15</v>
      </c>
      <c r="I7496" s="5" t="n">
        <v>6.9</v>
      </c>
      <c r="J7496" s="5" t="s">
        <v>1621</v>
      </c>
      <c r="K7496" s="5"/>
      <c r="L7496" s="5"/>
      <c r="M7496" s="5" t="n">
        <v>54</v>
      </c>
      <c r="N7496" s="5"/>
      <c r="O7496" s="5"/>
      <c r="P7496" s="5"/>
      <c r="Q7496" s="5" t="s">
        <v>3644</v>
      </c>
      <c r="R7496" s="5" t="s">
        <v>19235</v>
      </c>
      <c r="S7496" s="5" t="s">
        <v>19044</v>
      </c>
      <c r="T7496" s="5" t="s">
        <v>5135</v>
      </c>
      <c r="U7496" s="5" t="str">
        <f aca="false">IF(ISNUMBER(FIND(",", T7496)), MID(T7496, FIND(",", T7496) + 2, LEN(T7496) - FIND(",", T7496) - 1), IF(T7496&lt;&gt;"", T7496, "unknown"))</f>
        <v>South Indian Ocean</v>
      </c>
      <c r="V7496" s="5" t="s">
        <v>27</v>
      </c>
    </row>
    <row r="7497" customFormat="false" ht="13.8" hidden="false" customHeight="false" outlineLevel="0" collapsed="false">
      <c r="A7497" s="5" t="s">
        <v>19236</v>
      </c>
      <c r="B7497" s="5" t="n">
        <f aca="false">YEAR(DATEVALUE(LEFT(A7497, 10)))</f>
        <v>1926</v>
      </c>
      <c r="C7497" s="6" t="n">
        <v>9739</v>
      </c>
      <c r="D7497" s="2" t="n">
        <v>0.484826388888889</v>
      </c>
      <c r="F7497" s="5" t="n">
        <v>36.901</v>
      </c>
      <c r="G7497" s="5" t="n">
        <v>22.996</v>
      </c>
      <c r="H7497" s="5" t="n">
        <v>85.2</v>
      </c>
      <c r="I7497" s="5" t="n">
        <v>7.1</v>
      </c>
      <c r="J7497" s="5" t="s">
        <v>1061</v>
      </c>
      <c r="K7497" s="5"/>
      <c r="L7497" s="5"/>
      <c r="M7497" s="5" t="n">
        <v>14</v>
      </c>
      <c r="N7497" s="5"/>
      <c r="O7497" s="5"/>
      <c r="P7497" s="5"/>
      <c r="Q7497" s="5" t="s">
        <v>3644</v>
      </c>
      <c r="R7497" s="5" t="s">
        <v>19237</v>
      </c>
      <c r="S7497" s="5" t="s">
        <v>19044</v>
      </c>
      <c r="T7497" s="5" t="s">
        <v>3215</v>
      </c>
      <c r="U7497" s="5" t="str">
        <f aca="false">IF(ISNUMBER(FIND(",", T7497)), MID(T7497, FIND(",", T7497) + 2, LEN(T7497) - FIND(",", T7497) - 1), IF(T7497&lt;&gt;"", T7497, "unknown"))</f>
        <v>southern Greece</v>
      </c>
      <c r="V7497" s="5" t="s">
        <v>27</v>
      </c>
    </row>
    <row r="7498" customFormat="false" ht="13.8" hidden="false" customHeight="false" outlineLevel="0" collapsed="false">
      <c r="A7498" s="5" t="s">
        <v>19238</v>
      </c>
      <c r="B7498" s="5" t="n">
        <f aca="false">YEAR(DATEVALUE(LEFT(A7498, 10)))</f>
        <v>1926</v>
      </c>
      <c r="C7498" s="6" t="n">
        <v>9734</v>
      </c>
      <c r="D7498" s="2" t="n">
        <v>0.23943287037037</v>
      </c>
      <c r="F7498" s="5" t="n">
        <v>-23.007</v>
      </c>
      <c r="G7498" s="5" t="n">
        <v>171.822</v>
      </c>
      <c r="H7498" s="5" t="n">
        <v>35</v>
      </c>
      <c r="I7498" s="5" t="n">
        <v>7</v>
      </c>
      <c r="J7498" s="5" t="s">
        <v>1621</v>
      </c>
      <c r="K7498" s="5"/>
      <c r="L7498" s="5"/>
      <c r="M7498" s="5" t="n">
        <v>19</v>
      </c>
      <c r="N7498" s="5"/>
      <c r="O7498" s="5"/>
      <c r="P7498" s="5"/>
      <c r="Q7498" s="5" t="s">
        <v>3644</v>
      </c>
      <c r="R7498" s="5" t="s">
        <v>19239</v>
      </c>
      <c r="S7498" s="5" t="s">
        <v>19044</v>
      </c>
      <c r="T7498" s="5" t="s">
        <v>1116</v>
      </c>
      <c r="U7498" s="5" t="str">
        <f aca="false">IF(ISNUMBER(FIND(",", T7498)), MID(T7498, FIND(",", T7498) + 2, LEN(T7498) - FIND(",", T7498) - 1), IF(T7498&lt;&gt;"", T7498, "unknown"))</f>
        <v>southeast of the Loyalty Islands</v>
      </c>
      <c r="V7498" s="5" t="s">
        <v>27</v>
      </c>
    </row>
    <row r="7499" customFormat="false" ht="13.8" hidden="false" customHeight="false" outlineLevel="0" collapsed="false">
      <c r="A7499" s="5" t="s">
        <v>19240</v>
      </c>
      <c r="B7499" s="5" t="n">
        <f aca="false">YEAR(DATEVALUE(LEFT(A7499, 10)))</f>
        <v>1926</v>
      </c>
      <c r="C7499" s="6" t="n">
        <v>9721</v>
      </c>
      <c r="D7499" s="2" t="n">
        <v>0.928969907407407</v>
      </c>
      <c r="F7499" s="5" t="n">
        <v>-23.139</v>
      </c>
      <c r="G7499" s="5" t="n">
        <v>-70.552</v>
      </c>
      <c r="H7499" s="5" t="n">
        <v>35</v>
      </c>
      <c r="I7499" s="5" t="n">
        <v>6.6</v>
      </c>
      <c r="J7499" s="5" t="s">
        <v>13467</v>
      </c>
      <c r="K7499" s="5"/>
      <c r="L7499" s="5"/>
      <c r="M7499" s="5" t="n">
        <v>6</v>
      </c>
      <c r="N7499" s="5"/>
      <c r="O7499" s="5"/>
      <c r="P7499" s="5"/>
      <c r="Q7499" s="5" t="s">
        <v>3644</v>
      </c>
      <c r="R7499" s="5" t="s">
        <v>19241</v>
      </c>
      <c r="S7499" s="5" t="s">
        <v>19044</v>
      </c>
      <c r="T7499" s="5" t="s">
        <v>1454</v>
      </c>
      <c r="U7499" s="5" t="str">
        <f aca="false">IF(ISNUMBER(FIND(",", T7499)), MID(T7499, FIND(",", T7499) + 2, LEN(T7499) - FIND(",", T7499) - 1), IF(T7499&lt;&gt;"", T7499, "unknown"))</f>
        <v>Chile</v>
      </c>
      <c r="V7499" s="5" t="s">
        <v>27</v>
      </c>
    </row>
    <row r="7500" customFormat="false" ht="13.8" hidden="false" customHeight="false" outlineLevel="0" collapsed="false">
      <c r="A7500" s="5" t="s">
        <v>19242</v>
      </c>
      <c r="B7500" s="5" t="n">
        <f aca="false">YEAR(DATEVALUE(LEFT(A7500, 10)))</f>
        <v>1926</v>
      </c>
      <c r="C7500" s="6" t="n">
        <v>9712</v>
      </c>
      <c r="D7500" s="2" t="n">
        <v>0.439016203703704</v>
      </c>
      <c r="F7500" s="5" t="n">
        <v>-2.217</v>
      </c>
      <c r="G7500" s="5" t="n">
        <v>126.379</v>
      </c>
      <c r="H7500" s="5" t="n">
        <v>35</v>
      </c>
      <c r="I7500" s="5" t="n">
        <v>6.6</v>
      </c>
      <c r="J7500" s="5" t="s">
        <v>13467</v>
      </c>
      <c r="K7500" s="5"/>
      <c r="L7500" s="5"/>
      <c r="M7500" s="5" t="n">
        <v>11</v>
      </c>
      <c r="N7500" s="5"/>
      <c r="O7500" s="5"/>
      <c r="P7500" s="5"/>
      <c r="Q7500" s="5" t="s">
        <v>3644</v>
      </c>
      <c r="R7500" s="5" t="s">
        <v>19243</v>
      </c>
      <c r="S7500" s="5" t="s">
        <v>19044</v>
      </c>
      <c r="T7500" s="5" t="s">
        <v>1366</v>
      </c>
      <c r="U7500" s="5" t="str">
        <f aca="false">IF(ISNUMBER(FIND(",", T7500)), MID(T7500, FIND(",", T7500) + 2, LEN(T7500) - FIND(",", T7500) - 1), IF(T7500&lt;&gt;"", T7500, "unknown"))</f>
        <v>Indonesia</v>
      </c>
      <c r="V7500" s="5" t="s">
        <v>27</v>
      </c>
    </row>
    <row r="7501" customFormat="false" ht="13.8" hidden="false" customHeight="false" outlineLevel="0" collapsed="false">
      <c r="A7501" s="5" t="s">
        <v>19244</v>
      </c>
      <c r="B7501" s="5" t="n">
        <f aca="false">YEAR(DATEVALUE(LEFT(A7501, 10)))</f>
        <v>1926</v>
      </c>
      <c r="C7501" s="6" t="n">
        <v>9704</v>
      </c>
      <c r="D7501" s="2" t="n">
        <v>0.788090277777778</v>
      </c>
      <c r="F7501" s="5" t="n">
        <v>35.887</v>
      </c>
      <c r="G7501" s="5" t="n">
        <v>135.583</v>
      </c>
      <c r="H7501" s="5" t="n">
        <v>336.1</v>
      </c>
      <c r="I7501" s="5" t="n">
        <v>6.6</v>
      </c>
      <c r="J7501" s="5" t="s">
        <v>13467</v>
      </c>
      <c r="K7501" s="5"/>
      <c r="L7501" s="5"/>
      <c r="M7501" s="5" t="n">
        <v>14</v>
      </c>
      <c r="N7501" s="5"/>
      <c r="O7501" s="5"/>
      <c r="P7501" s="5"/>
      <c r="Q7501" s="5" t="s">
        <v>3644</v>
      </c>
      <c r="R7501" s="5" t="s">
        <v>19245</v>
      </c>
      <c r="S7501" s="5" t="s">
        <v>19044</v>
      </c>
      <c r="T7501" s="5" t="s">
        <v>6035</v>
      </c>
      <c r="U7501" s="5" t="str">
        <f aca="false">IF(ISNUMBER(FIND(",", T7501)), MID(T7501, FIND(",", T7501) + 2, LEN(T7501) - FIND(",", T7501) - 1), IF(T7501&lt;&gt;"", T7501, "unknown"))</f>
        <v>Japan</v>
      </c>
      <c r="V7501" s="5" t="s">
        <v>27</v>
      </c>
    </row>
    <row r="7502" customFormat="false" ht="13.8" hidden="false" customHeight="false" outlineLevel="0" collapsed="false">
      <c r="A7502" s="5" t="s">
        <v>19246</v>
      </c>
      <c r="B7502" s="5" t="n">
        <f aca="false">YEAR(DATEVALUE(LEFT(A7502, 10)))</f>
        <v>1926</v>
      </c>
      <c r="C7502" s="6" t="n">
        <v>9688</v>
      </c>
      <c r="D7502" s="2" t="n">
        <v>0.452233796296296</v>
      </c>
      <c r="F7502" s="5" t="n">
        <v>0.732</v>
      </c>
      <c r="G7502" s="5" t="n">
        <v>126.112</v>
      </c>
      <c r="H7502" s="5" t="n">
        <v>35</v>
      </c>
      <c r="I7502" s="5" t="n">
        <v>6.6</v>
      </c>
      <c r="J7502" s="5" t="s">
        <v>1621</v>
      </c>
      <c r="K7502" s="5"/>
      <c r="L7502" s="5"/>
      <c r="M7502" s="5" t="n">
        <v>14</v>
      </c>
      <c r="N7502" s="5"/>
      <c r="O7502" s="5"/>
      <c r="P7502" s="5"/>
      <c r="Q7502" s="5" t="s">
        <v>3644</v>
      </c>
      <c r="R7502" s="5" t="s">
        <v>19247</v>
      </c>
      <c r="S7502" s="5" t="s">
        <v>19044</v>
      </c>
      <c r="T7502" s="5" t="s">
        <v>723</v>
      </c>
      <c r="U7502" s="5" t="str">
        <f aca="false">IF(ISNUMBER(FIND(",", T7502)), MID(T7502, FIND(",", T7502) + 2, LEN(T7502) - FIND(",", T7502) - 1), IF(T7502&lt;&gt;"", T7502, "unknown"))</f>
        <v>Molucca Sea</v>
      </c>
      <c r="V7502" s="5" t="s">
        <v>27</v>
      </c>
    </row>
    <row r="7503" customFormat="false" ht="13.8" hidden="false" customHeight="false" outlineLevel="0" collapsed="false">
      <c r="A7503" s="5" t="s">
        <v>19248</v>
      </c>
      <c r="B7503" s="5" t="n">
        <f aca="false">YEAR(DATEVALUE(LEFT(A7503, 10)))</f>
        <v>1926</v>
      </c>
      <c r="C7503" s="6" t="n">
        <v>9679</v>
      </c>
      <c r="D7503" s="2" t="n">
        <v>0.589560185185185</v>
      </c>
      <c r="F7503" s="5" t="n">
        <v>-3.131</v>
      </c>
      <c r="G7503" s="5" t="n">
        <v>100.561</v>
      </c>
      <c r="H7503" s="5" t="n">
        <v>35</v>
      </c>
      <c r="I7503" s="5" t="n">
        <v>6.6</v>
      </c>
      <c r="J7503" s="5" t="s">
        <v>13467</v>
      </c>
      <c r="K7503" s="5"/>
      <c r="L7503" s="5"/>
      <c r="M7503" s="5" t="n">
        <v>19</v>
      </c>
      <c r="N7503" s="5"/>
      <c r="O7503" s="5"/>
      <c r="P7503" s="5"/>
      <c r="Q7503" s="5" t="s">
        <v>3644</v>
      </c>
      <c r="R7503" s="5" t="s">
        <v>19249</v>
      </c>
      <c r="S7503" s="5" t="s">
        <v>19044</v>
      </c>
      <c r="T7503" s="5" t="s">
        <v>839</v>
      </c>
      <c r="U7503" s="5" t="str">
        <f aca="false">IF(ISNUMBER(FIND(",", T7503)), MID(T7503, FIND(",", T7503) + 2, LEN(T7503) - FIND(",", T7503) - 1), IF(T7503&lt;&gt;"", T7503, "unknown"))</f>
        <v>Indonesia</v>
      </c>
      <c r="V7503" s="5" t="s">
        <v>27</v>
      </c>
    </row>
    <row r="7504" customFormat="false" ht="13.8" hidden="false" customHeight="false" outlineLevel="0" collapsed="false">
      <c r="A7504" s="5" t="s">
        <v>19250</v>
      </c>
      <c r="B7504" s="5" t="n">
        <f aca="false">YEAR(DATEVALUE(LEFT(A7504, 10)))</f>
        <v>1926</v>
      </c>
      <c r="C7504" s="6" t="n">
        <v>9677</v>
      </c>
      <c r="D7504" s="2" t="n">
        <v>0.602118055555556</v>
      </c>
      <c r="F7504" s="5" t="n">
        <v>26.986</v>
      </c>
      <c r="G7504" s="5" t="n">
        <v>127.473</v>
      </c>
      <c r="H7504" s="5" t="n">
        <v>142.2</v>
      </c>
      <c r="I7504" s="5" t="n">
        <v>7.4</v>
      </c>
      <c r="J7504" s="5" t="s">
        <v>1061</v>
      </c>
      <c r="K7504" s="5"/>
      <c r="L7504" s="5"/>
      <c r="M7504" s="5" t="n">
        <v>38</v>
      </c>
      <c r="N7504" s="5"/>
      <c r="O7504" s="5"/>
      <c r="P7504" s="5"/>
      <c r="Q7504" s="5" t="s">
        <v>3644</v>
      </c>
      <c r="R7504" s="5" t="s">
        <v>19251</v>
      </c>
      <c r="S7504" s="5" t="s">
        <v>19044</v>
      </c>
      <c r="T7504" s="5" t="s">
        <v>2343</v>
      </c>
      <c r="U7504" s="5" t="str">
        <f aca="false">IF(ISNUMBER(FIND(",", T7504)), MID(T7504, FIND(",", T7504) + 2, LEN(T7504) - FIND(",", T7504) - 1), IF(T7504&lt;&gt;"", T7504, "unknown"))</f>
        <v>Japan</v>
      </c>
      <c r="V7504" s="5" t="s">
        <v>27</v>
      </c>
    </row>
    <row r="7505" customFormat="false" ht="13.8" hidden="false" customHeight="false" outlineLevel="0" collapsed="false">
      <c r="A7505" s="5" t="s">
        <v>19252</v>
      </c>
      <c r="B7505" s="5" t="n">
        <f aca="false">YEAR(DATEVALUE(LEFT(A7505, 10)))</f>
        <v>1926</v>
      </c>
      <c r="C7505" s="6" t="n">
        <v>9676</v>
      </c>
      <c r="D7505" s="2" t="n">
        <v>0.141319444444444</v>
      </c>
      <c r="F7505" s="5" t="n">
        <v>-0.051</v>
      </c>
      <c r="G7505" s="5" t="n">
        <v>101.522</v>
      </c>
      <c r="H7505" s="5" t="n">
        <v>35</v>
      </c>
      <c r="I7505" s="5" t="n">
        <v>6.6</v>
      </c>
      <c r="J7505" s="5" t="s">
        <v>13467</v>
      </c>
      <c r="K7505" s="5"/>
      <c r="L7505" s="5"/>
      <c r="M7505" s="5" t="n">
        <v>22</v>
      </c>
      <c r="N7505" s="5"/>
      <c r="O7505" s="5"/>
      <c r="P7505" s="5"/>
      <c r="Q7505" s="5" t="s">
        <v>3644</v>
      </c>
      <c r="R7505" s="5" t="s">
        <v>19253</v>
      </c>
      <c r="S7505" s="5" t="s">
        <v>19044</v>
      </c>
      <c r="T7505" s="5" t="s">
        <v>1828</v>
      </c>
      <c r="U7505" s="5" t="str">
        <f aca="false">IF(ISNUMBER(FIND(",", T7505)), MID(T7505, FIND(",", T7505) + 2, LEN(T7505) - FIND(",", T7505) - 1), IF(T7505&lt;&gt;"", T7505, "unknown"))</f>
        <v>Indonesia</v>
      </c>
      <c r="V7505" s="5" t="s">
        <v>27</v>
      </c>
    </row>
    <row r="7506" customFormat="false" ht="13.8" hidden="false" customHeight="false" outlineLevel="0" collapsed="false">
      <c r="A7506" s="5" t="s">
        <v>19254</v>
      </c>
      <c r="B7506" s="5" t="n">
        <f aca="false">YEAR(DATEVALUE(LEFT(A7506, 10)))</f>
        <v>1926</v>
      </c>
      <c r="C7506" s="6" t="n">
        <v>9674</v>
      </c>
      <c r="D7506" s="2" t="n">
        <v>0.824074074074074</v>
      </c>
      <c r="F7506" s="5" t="n">
        <v>36.605</v>
      </c>
      <c r="G7506" s="5" t="n">
        <v>26.888</v>
      </c>
      <c r="H7506" s="5" t="n">
        <v>101.8</v>
      </c>
      <c r="I7506" s="5" t="n">
        <v>7.7</v>
      </c>
      <c r="J7506" s="5" t="s">
        <v>1061</v>
      </c>
      <c r="K7506" s="5"/>
      <c r="L7506" s="5"/>
      <c r="M7506" s="5" t="n">
        <v>26</v>
      </c>
      <c r="N7506" s="5"/>
      <c r="O7506" s="5"/>
      <c r="P7506" s="5"/>
      <c r="Q7506" s="5" t="s">
        <v>3644</v>
      </c>
      <c r="R7506" s="5" t="s">
        <v>19255</v>
      </c>
      <c r="S7506" s="5" t="s">
        <v>19044</v>
      </c>
      <c r="T7506" s="5" t="s">
        <v>951</v>
      </c>
      <c r="U7506" s="5" t="str">
        <f aca="false">IF(ISNUMBER(FIND(",", T7506)), MID(T7506, FIND(",", T7506) + 2, LEN(T7506) - FIND(",", T7506) - 1), IF(T7506&lt;&gt;"", T7506, "unknown"))</f>
        <v>Greece</v>
      </c>
      <c r="V7506" s="5" t="s">
        <v>27</v>
      </c>
    </row>
    <row r="7507" customFormat="false" ht="13.8" hidden="false" customHeight="false" outlineLevel="0" collapsed="false">
      <c r="A7507" s="5" t="s">
        <v>19256</v>
      </c>
      <c r="B7507" s="5" t="n">
        <f aca="false">YEAR(DATEVALUE(LEFT(A7507, 10)))</f>
        <v>1926</v>
      </c>
      <c r="C7507" s="6" t="n">
        <v>9668</v>
      </c>
      <c r="D7507" s="2" t="n">
        <v>0.287673611111111</v>
      </c>
      <c r="F7507" s="5" t="n">
        <v>-56.727</v>
      </c>
      <c r="G7507" s="5" t="n">
        <v>-26.803</v>
      </c>
      <c r="H7507" s="5" t="n">
        <v>35</v>
      </c>
      <c r="I7507" s="5" t="n">
        <v>6.7</v>
      </c>
      <c r="J7507" s="5" t="s">
        <v>13467</v>
      </c>
      <c r="K7507" s="5"/>
      <c r="L7507" s="5"/>
      <c r="M7507" s="5" t="n">
        <v>10</v>
      </c>
      <c r="N7507" s="5"/>
      <c r="O7507" s="5"/>
      <c r="P7507" s="5"/>
      <c r="Q7507" s="5" t="s">
        <v>3644</v>
      </c>
      <c r="R7507" s="5" t="s">
        <v>19257</v>
      </c>
      <c r="S7507" s="5" t="s">
        <v>19044</v>
      </c>
      <c r="T7507" s="5" t="s">
        <v>1161</v>
      </c>
      <c r="U7507" s="5" t="str">
        <f aca="false">IF(ISNUMBER(FIND(",", T7507)), MID(T7507, FIND(",", T7507) + 2, LEN(T7507) - FIND(",", T7507) - 1), IF(T7507&lt;&gt;"", T7507, "unknown"))</f>
        <v>South Sandwich Islands region</v>
      </c>
      <c r="V7507" s="5" t="s">
        <v>27</v>
      </c>
    </row>
    <row r="7508" customFormat="false" ht="13.8" hidden="false" customHeight="false" outlineLevel="0" collapsed="false">
      <c r="A7508" s="5" t="s">
        <v>19258</v>
      </c>
      <c r="B7508" s="5" t="n">
        <f aca="false">YEAR(DATEVALUE(LEFT(A7508, 10)))</f>
        <v>1926</v>
      </c>
      <c r="C7508" s="6" t="n">
        <v>9651</v>
      </c>
      <c r="D7508" s="2" t="n">
        <v>0.199340277777778</v>
      </c>
      <c r="F7508" s="5" t="n">
        <v>-15.048</v>
      </c>
      <c r="G7508" s="5" t="n">
        <v>168.192</v>
      </c>
      <c r="H7508" s="5" t="n">
        <v>77.2</v>
      </c>
      <c r="I7508" s="5" t="n">
        <v>7.1</v>
      </c>
      <c r="J7508" s="5" t="s">
        <v>1061</v>
      </c>
      <c r="K7508" s="5"/>
      <c r="L7508" s="5"/>
      <c r="M7508" s="5" t="n">
        <v>18</v>
      </c>
      <c r="N7508" s="5"/>
      <c r="O7508" s="5"/>
      <c r="P7508" s="5"/>
      <c r="Q7508" s="5" t="s">
        <v>3644</v>
      </c>
      <c r="R7508" s="5" t="s">
        <v>19259</v>
      </c>
      <c r="S7508" s="5" t="s">
        <v>19044</v>
      </c>
      <c r="T7508" s="5" t="s">
        <v>703</v>
      </c>
      <c r="U7508" s="5" t="str">
        <f aca="false">IF(ISNUMBER(FIND(",", T7508)), MID(T7508, FIND(",", T7508) + 2, LEN(T7508) - FIND(",", T7508) - 1), IF(T7508&lt;&gt;"", T7508, "unknown"))</f>
        <v>Vanuatu</v>
      </c>
      <c r="V7508" s="5" t="s">
        <v>27</v>
      </c>
    </row>
    <row r="7509" customFormat="false" ht="13.8" hidden="false" customHeight="false" outlineLevel="0" collapsed="false">
      <c r="A7509" s="5" t="s">
        <v>19260</v>
      </c>
      <c r="B7509" s="5" t="n">
        <f aca="false">YEAR(DATEVALUE(LEFT(A7509, 10)))</f>
        <v>1926</v>
      </c>
      <c r="C7509" s="6" t="n">
        <v>9615</v>
      </c>
      <c r="D7509" s="2" t="n">
        <v>0.4678125</v>
      </c>
      <c r="F7509" s="5" t="n">
        <v>-22.665</v>
      </c>
      <c r="G7509" s="5" t="n">
        <v>-68.164</v>
      </c>
      <c r="H7509" s="5" t="n">
        <v>35</v>
      </c>
      <c r="I7509" s="5" t="n">
        <v>7.1</v>
      </c>
      <c r="J7509" s="5" t="s">
        <v>1061</v>
      </c>
      <c r="K7509" s="5"/>
      <c r="L7509" s="5"/>
      <c r="M7509" s="5" t="n">
        <v>23</v>
      </c>
      <c r="N7509" s="5"/>
      <c r="O7509" s="5"/>
      <c r="P7509" s="5"/>
      <c r="Q7509" s="5" t="s">
        <v>3644</v>
      </c>
      <c r="R7509" s="5" t="s">
        <v>19261</v>
      </c>
      <c r="S7509" s="5" t="s">
        <v>19044</v>
      </c>
      <c r="T7509" s="5" t="s">
        <v>1454</v>
      </c>
      <c r="U7509" s="5" t="str">
        <f aca="false">IF(ISNUMBER(FIND(",", T7509)), MID(T7509, FIND(",", T7509) + 2, LEN(T7509) - FIND(",", T7509) - 1), IF(T7509&lt;&gt;"", T7509, "unknown"))</f>
        <v>Chile</v>
      </c>
      <c r="V7509" s="5" t="s">
        <v>27</v>
      </c>
    </row>
    <row r="7510" customFormat="false" ht="13.8" hidden="false" customHeight="false" outlineLevel="0" collapsed="false">
      <c r="A7510" s="5" t="s">
        <v>19262</v>
      </c>
      <c r="B7510" s="5" t="n">
        <f aca="false">YEAR(DATEVALUE(LEFT(A7510, 10)))</f>
        <v>1926</v>
      </c>
      <c r="C7510" s="6" t="n">
        <v>9599</v>
      </c>
      <c r="D7510" s="2" t="n">
        <v>0.355949074074074</v>
      </c>
      <c r="F7510" s="5" t="n">
        <v>-10.709</v>
      </c>
      <c r="G7510" s="5" t="n">
        <v>160.626</v>
      </c>
      <c r="H7510" s="5" t="n">
        <v>35</v>
      </c>
      <c r="I7510" s="5" t="n">
        <v>7.2</v>
      </c>
      <c r="J7510" s="5" t="s">
        <v>3643</v>
      </c>
      <c r="K7510" s="5"/>
      <c r="L7510" s="5"/>
      <c r="M7510" s="5" t="n">
        <v>37</v>
      </c>
      <c r="N7510" s="5"/>
      <c r="O7510" s="5"/>
      <c r="P7510" s="5"/>
      <c r="Q7510" s="5" t="s">
        <v>3644</v>
      </c>
      <c r="R7510" s="5" t="s">
        <v>19263</v>
      </c>
      <c r="S7510" s="5" t="s">
        <v>19044</v>
      </c>
      <c r="T7510" s="5" t="s">
        <v>911</v>
      </c>
      <c r="U7510" s="5" t="str">
        <f aca="false">IF(ISNUMBER(FIND(",", T7510)), MID(T7510, FIND(",", T7510) + 2, LEN(T7510) - FIND(",", T7510) - 1), IF(T7510&lt;&gt;"", T7510, "unknown"))</f>
        <v>Solomon Islands</v>
      </c>
      <c r="V7510" s="5" t="s">
        <v>27</v>
      </c>
    </row>
    <row r="7511" customFormat="false" ht="13.8" hidden="false" customHeight="false" outlineLevel="0" collapsed="false">
      <c r="A7511" s="5" t="s">
        <v>19264</v>
      </c>
      <c r="B7511" s="5" t="n">
        <f aca="false">YEAR(DATEVALUE(LEFT(A7511, 10)))</f>
        <v>1926</v>
      </c>
      <c r="C7511" s="6" t="n">
        <v>9588</v>
      </c>
      <c r="D7511" s="2" t="n">
        <v>0.669363425925926</v>
      </c>
      <c r="F7511" s="5" t="n">
        <v>34.152</v>
      </c>
      <c r="G7511" s="5" t="n">
        <v>136.923</v>
      </c>
      <c r="H7511" s="5" t="n">
        <v>356.2</v>
      </c>
      <c r="I7511" s="5" t="n">
        <v>6.7</v>
      </c>
      <c r="J7511" s="5" t="s">
        <v>13467</v>
      </c>
      <c r="K7511" s="5"/>
      <c r="L7511" s="5"/>
      <c r="M7511" s="5" t="n">
        <v>17</v>
      </c>
      <c r="N7511" s="5"/>
      <c r="O7511" s="5"/>
      <c r="P7511" s="5"/>
      <c r="Q7511" s="5" t="s">
        <v>3644</v>
      </c>
      <c r="R7511" s="5" t="s">
        <v>19265</v>
      </c>
      <c r="S7511" s="5" t="s">
        <v>19044</v>
      </c>
      <c r="T7511" s="5" t="s">
        <v>6035</v>
      </c>
      <c r="U7511" s="5" t="str">
        <f aca="false">IF(ISNUMBER(FIND(",", T7511)), MID(T7511, FIND(",", T7511) + 2, LEN(T7511) - FIND(",", T7511) - 1), IF(T7511&lt;&gt;"", T7511, "unknown"))</f>
        <v>Japan</v>
      </c>
      <c r="V7511" s="5" t="s">
        <v>27</v>
      </c>
    </row>
    <row r="7512" customFormat="false" ht="13.8" hidden="false" customHeight="false" outlineLevel="0" collapsed="false">
      <c r="A7512" s="5" t="s">
        <v>19266</v>
      </c>
      <c r="B7512" s="5" t="n">
        <f aca="false">YEAR(DATEVALUE(LEFT(A7512, 10)))</f>
        <v>1926</v>
      </c>
      <c r="C7512" s="6" t="n">
        <v>9583</v>
      </c>
      <c r="D7512" s="2" t="n">
        <v>0.450243055555556</v>
      </c>
      <c r="F7512" s="5" t="n">
        <v>-8.563</v>
      </c>
      <c r="G7512" s="5" t="n">
        <v>160.554</v>
      </c>
      <c r="H7512" s="5" t="n">
        <v>35</v>
      </c>
      <c r="I7512" s="5" t="n">
        <v>7.1</v>
      </c>
      <c r="J7512" s="5" t="s">
        <v>3643</v>
      </c>
      <c r="K7512" s="5"/>
      <c r="L7512" s="5"/>
      <c r="M7512" s="5" t="n">
        <v>13</v>
      </c>
      <c r="N7512" s="5"/>
      <c r="O7512" s="5"/>
      <c r="P7512" s="5"/>
      <c r="Q7512" s="5" t="s">
        <v>3644</v>
      </c>
      <c r="R7512" s="5" t="s">
        <v>19267</v>
      </c>
      <c r="S7512" s="5" t="s">
        <v>19044</v>
      </c>
      <c r="T7512" s="5" t="s">
        <v>911</v>
      </c>
      <c r="U7512" s="5" t="str">
        <f aca="false">IF(ISNUMBER(FIND(",", T7512)), MID(T7512, FIND(",", T7512) + 2, LEN(T7512) - FIND(",", T7512) - 1), IF(T7512&lt;&gt;"", T7512, "unknown"))</f>
        <v>Solomon Islands</v>
      </c>
      <c r="V7512" s="5" t="s">
        <v>27</v>
      </c>
    </row>
    <row r="7513" customFormat="false" ht="13.8" hidden="false" customHeight="false" outlineLevel="0" collapsed="false">
      <c r="A7513" s="5" t="s">
        <v>19268</v>
      </c>
      <c r="B7513" s="5" t="n">
        <f aca="false">YEAR(DATEVALUE(LEFT(A7513, 10)))</f>
        <v>1926</v>
      </c>
      <c r="C7513" s="6" t="n">
        <v>9577</v>
      </c>
      <c r="D7513" s="2" t="n">
        <v>0.596689814814815</v>
      </c>
      <c r="F7513" s="5" t="n">
        <v>-60.631</v>
      </c>
      <c r="G7513" s="5" t="n">
        <v>-23.673</v>
      </c>
      <c r="H7513" s="5" t="n">
        <v>35</v>
      </c>
      <c r="I7513" s="5" t="n">
        <v>7.1</v>
      </c>
      <c r="J7513" s="5" t="s">
        <v>1621</v>
      </c>
      <c r="K7513" s="5"/>
      <c r="L7513" s="5"/>
      <c r="M7513" s="5" t="n">
        <v>11</v>
      </c>
      <c r="N7513" s="5"/>
      <c r="O7513" s="5"/>
      <c r="P7513" s="5"/>
      <c r="Q7513" s="5" t="s">
        <v>3644</v>
      </c>
      <c r="R7513" s="5" t="s">
        <v>19269</v>
      </c>
      <c r="S7513" s="5" t="s">
        <v>19044</v>
      </c>
      <c r="T7513" s="5" t="s">
        <v>1161</v>
      </c>
      <c r="U7513" s="5" t="str">
        <f aca="false">IF(ISNUMBER(FIND(",", T7513)), MID(T7513, FIND(",", T7513) + 2, LEN(T7513) - FIND(",", T7513) - 1), IF(T7513&lt;&gt;"", T7513, "unknown"))</f>
        <v>South Sandwich Islands region</v>
      </c>
      <c r="V7513" s="5" t="s">
        <v>27</v>
      </c>
    </row>
    <row r="7514" customFormat="false" ht="13.8" hidden="false" customHeight="false" outlineLevel="0" collapsed="false">
      <c r="A7514" s="5" t="s">
        <v>19270</v>
      </c>
      <c r="B7514" s="5" t="n">
        <f aca="false">YEAR(DATEVALUE(LEFT(A7514, 10)))</f>
        <v>1926</v>
      </c>
      <c r="C7514" s="6" t="n">
        <v>9574</v>
      </c>
      <c r="D7514" s="2" t="n">
        <v>0.587685185185185</v>
      </c>
      <c r="F7514" s="5" t="n">
        <v>35.787</v>
      </c>
      <c r="G7514" s="5" t="n">
        <v>29.246</v>
      </c>
      <c r="H7514" s="5" t="n">
        <v>35</v>
      </c>
      <c r="I7514" s="5" t="n">
        <v>6.7</v>
      </c>
      <c r="J7514" s="5" t="s">
        <v>13467</v>
      </c>
      <c r="K7514" s="5"/>
      <c r="L7514" s="5"/>
      <c r="M7514" s="5" t="n">
        <v>7</v>
      </c>
      <c r="N7514" s="5"/>
      <c r="O7514" s="5"/>
      <c r="P7514" s="5"/>
      <c r="Q7514" s="5" t="s">
        <v>3644</v>
      </c>
      <c r="R7514" s="5" t="s">
        <v>19271</v>
      </c>
      <c r="S7514" s="5" t="s">
        <v>19044</v>
      </c>
      <c r="T7514" s="5" t="s">
        <v>16735</v>
      </c>
      <c r="U7514" s="5" t="str">
        <f aca="false">IF(ISNUMBER(FIND(",", T7514)), MID(T7514, FIND(",", T7514) + 2, LEN(T7514) - FIND(",", T7514) - 1), IF(T7514&lt;&gt;"", T7514, "unknown"))</f>
        <v>eastern Mediterranean Sea</v>
      </c>
      <c r="V7514" s="5" t="s">
        <v>27</v>
      </c>
    </row>
    <row r="7515" customFormat="false" ht="13.8" hidden="false" customHeight="false" outlineLevel="0" collapsed="false">
      <c r="A7515" s="5" t="s">
        <v>19272</v>
      </c>
      <c r="B7515" s="5" t="n">
        <f aca="false">YEAR(DATEVALUE(LEFT(A7515, 10)))</f>
        <v>1926</v>
      </c>
      <c r="C7515" s="6" t="n">
        <v>9573</v>
      </c>
      <c r="D7515" s="2" t="n">
        <v>0.495625</v>
      </c>
      <c r="F7515" s="5" t="n">
        <v>11.984</v>
      </c>
      <c r="G7515" s="5" t="n">
        <v>-82.065</v>
      </c>
      <c r="H7515" s="5" t="n">
        <v>25</v>
      </c>
      <c r="I7515" s="5" t="n">
        <v>6.7</v>
      </c>
      <c r="J7515" s="5" t="s">
        <v>13467</v>
      </c>
      <c r="K7515" s="5"/>
      <c r="L7515" s="5"/>
      <c r="M7515" s="5" t="n">
        <v>26</v>
      </c>
      <c r="N7515" s="5"/>
      <c r="O7515" s="5"/>
      <c r="P7515" s="5"/>
      <c r="Q7515" s="5" t="s">
        <v>3644</v>
      </c>
      <c r="R7515" s="5" t="s">
        <v>19273</v>
      </c>
      <c r="S7515" s="5" t="s">
        <v>19044</v>
      </c>
      <c r="T7515" s="5" t="s">
        <v>11049</v>
      </c>
      <c r="U7515" s="5" t="str">
        <f aca="false">IF(ISNUMBER(FIND(",", T7515)), MID(T7515, FIND(",", T7515) + 2, LEN(T7515) - FIND(",", T7515) - 1), IF(T7515&lt;&gt;"", T7515, "unknown"))</f>
        <v>north of Panama</v>
      </c>
      <c r="V7515" s="5" t="s">
        <v>27</v>
      </c>
    </row>
    <row r="7516" customFormat="false" ht="13.8" hidden="false" customHeight="false" outlineLevel="0" collapsed="false">
      <c r="A7516" s="5" t="s">
        <v>19274</v>
      </c>
      <c r="B7516" s="5" t="n">
        <f aca="false">YEAR(DATEVALUE(LEFT(A7516, 10)))</f>
        <v>1926</v>
      </c>
      <c r="C7516" s="6" t="n">
        <v>9543</v>
      </c>
      <c r="D7516" s="2" t="n">
        <v>0.124768518518519</v>
      </c>
      <c r="F7516" s="5" t="n">
        <v>11.355</v>
      </c>
      <c r="G7516" s="5" t="n">
        <v>-91.794</v>
      </c>
      <c r="H7516" s="5" t="n">
        <v>35</v>
      </c>
      <c r="I7516" s="5" t="n">
        <v>6.7</v>
      </c>
      <c r="J7516" s="5" t="s">
        <v>13467</v>
      </c>
      <c r="K7516" s="5"/>
      <c r="L7516" s="5"/>
      <c r="M7516" s="5" t="n">
        <v>33</v>
      </c>
      <c r="N7516" s="5"/>
      <c r="O7516" s="5"/>
      <c r="P7516" s="5"/>
      <c r="Q7516" s="5" t="s">
        <v>3644</v>
      </c>
      <c r="R7516" s="5" t="s">
        <v>19275</v>
      </c>
      <c r="S7516" s="5" t="s">
        <v>19044</v>
      </c>
      <c r="T7516" s="5" t="s">
        <v>12096</v>
      </c>
      <c r="U7516" s="5" t="str">
        <f aca="false">IF(ISNUMBER(FIND(",", T7516)), MID(T7516, FIND(",", T7516) + 2, LEN(T7516) - FIND(",", T7516) - 1), IF(T7516&lt;&gt;"", T7516, "unknown"))</f>
        <v>off the coast of Central America</v>
      </c>
      <c r="V7516" s="5" t="s">
        <v>27</v>
      </c>
    </row>
    <row r="7517" customFormat="false" ht="13.8" hidden="false" customHeight="false" outlineLevel="0" collapsed="false">
      <c r="A7517" s="5" t="s">
        <v>19276</v>
      </c>
      <c r="B7517" s="5" t="n">
        <f aca="false">YEAR(DATEVALUE(LEFT(A7517, 10)))</f>
        <v>1926</v>
      </c>
      <c r="C7517" s="6" t="n">
        <v>9536</v>
      </c>
      <c r="D7517" s="2" t="n">
        <v>0.637465277777778</v>
      </c>
      <c r="F7517" s="5" t="n">
        <v>12.011</v>
      </c>
      <c r="G7517" s="5" t="n">
        <v>-88.758</v>
      </c>
      <c r="H7517" s="5" t="n">
        <v>35</v>
      </c>
      <c r="I7517" s="5" t="n">
        <v>7.1</v>
      </c>
      <c r="J7517" s="5" t="s">
        <v>3643</v>
      </c>
      <c r="K7517" s="5"/>
      <c r="L7517" s="5"/>
      <c r="M7517" s="5" t="n">
        <v>23</v>
      </c>
      <c r="N7517" s="5"/>
      <c r="O7517" s="5"/>
      <c r="P7517" s="5"/>
      <c r="Q7517" s="5" t="s">
        <v>3644</v>
      </c>
      <c r="R7517" s="5" t="s">
        <v>19277</v>
      </c>
      <c r="S7517" s="5" t="s">
        <v>19044</v>
      </c>
      <c r="T7517" s="5" t="s">
        <v>866</v>
      </c>
      <c r="U7517" s="5" t="str">
        <f aca="false">IF(ISNUMBER(FIND(",", T7517)), MID(T7517, FIND(",", T7517) + 2, LEN(T7517) - FIND(",", T7517) - 1), IF(T7517&lt;&gt;"", T7517, "unknown"))</f>
        <v>off the coast of El Salvador</v>
      </c>
      <c r="V7517" s="5" t="s">
        <v>27</v>
      </c>
    </row>
    <row r="7518" customFormat="false" ht="13.8" hidden="false" customHeight="false" outlineLevel="0" collapsed="false">
      <c r="A7518" s="5" t="s">
        <v>19278</v>
      </c>
      <c r="B7518" s="5" t="n">
        <f aca="false">YEAR(DATEVALUE(LEFT(A7518, 10)))</f>
        <v>1926</v>
      </c>
      <c r="C7518" s="6" t="n">
        <v>9522</v>
      </c>
      <c r="D7518" s="2" t="n">
        <v>0.0253356481481482</v>
      </c>
      <c r="F7518" s="5" t="n">
        <v>-9.994</v>
      </c>
      <c r="G7518" s="5" t="n">
        <v>159.027</v>
      </c>
      <c r="H7518" s="5" t="n">
        <v>35</v>
      </c>
      <c r="I7518" s="5" t="n">
        <v>7.2</v>
      </c>
      <c r="J7518" s="5" t="s">
        <v>3643</v>
      </c>
      <c r="K7518" s="5"/>
      <c r="L7518" s="5"/>
      <c r="M7518" s="5" t="n">
        <v>40</v>
      </c>
      <c r="N7518" s="5"/>
      <c r="O7518" s="5"/>
      <c r="P7518" s="5"/>
      <c r="Q7518" s="5" t="s">
        <v>3644</v>
      </c>
      <c r="R7518" s="5" t="s">
        <v>19279</v>
      </c>
      <c r="S7518" s="5" t="s">
        <v>19044</v>
      </c>
      <c r="T7518" s="5" t="s">
        <v>911</v>
      </c>
      <c r="U7518" s="5" t="str">
        <f aca="false">IF(ISNUMBER(FIND(",", T7518)), MID(T7518, FIND(",", T7518) + 2, LEN(T7518) - FIND(",", T7518) - 1), IF(T7518&lt;&gt;"", T7518, "unknown"))</f>
        <v>Solomon Islands</v>
      </c>
      <c r="V7518" s="5" t="s">
        <v>27</v>
      </c>
    </row>
    <row r="7519" customFormat="false" ht="13.8" hidden="false" customHeight="false" outlineLevel="0" collapsed="false">
      <c r="A7519" s="5" t="s">
        <v>19280</v>
      </c>
      <c r="B7519" s="5" t="n">
        <f aca="false">YEAR(DATEVALUE(LEFT(A7519, 10)))</f>
        <v>1926</v>
      </c>
      <c r="C7519" s="6" t="n">
        <v>9515</v>
      </c>
      <c r="D7519" s="2" t="n">
        <v>0.880138888888889</v>
      </c>
      <c r="F7519" s="5" t="n">
        <v>-2.777</v>
      </c>
      <c r="G7519" s="5" t="n">
        <v>88.255</v>
      </c>
      <c r="H7519" s="5" t="n">
        <v>15</v>
      </c>
      <c r="I7519" s="5" t="n">
        <v>6.6</v>
      </c>
      <c r="J7519" s="5" t="s">
        <v>13467</v>
      </c>
      <c r="K7519" s="5"/>
      <c r="L7519" s="5"/>
      <c r="M7519" s="5" t="n">
        <v>38</v>
      </c>
      <c r="N7519" s="5"/>
      <c r="O7519" s="5"/>
      <c r="P7519" s="5"/>
      <c r="Q7519" s="5" t="s">
        <v>3644</v>
      </c>
      <c r="R7519" s="5" t="s">
        <v>19281</v>
      </c>
      <c r="S7519" s="5" t="s">
        <v>19044</v>
      </c>
      <c r="T7519" s="5" t="s">
        <v>5135</v>
      </c>
      <c r="U7519" s="5" t="str">
        <f aca="false">IF(ISNUMBER(FIND(",", T7519)), MID(T7519, FIND(",", T7519) + 2, LEN(T7519) - FIND(",", T7519) - 1), IF(T7519&lt;&gt;"", T7519, "unknown"))</f>
        <v>South Indian Ocean</v>
      </c>
      <c r="V7519" s="5" t="s">
        <v>27</v>
      </c>
    </row>
    <row r="7520" customFormat="false" ht="13.8" hidden="false" customHeight="false" outlineLevel="0" collapsed="false">
      <c r="A7520" s="5" t="s">
        <v>19282</v>
      </c>
      <c r="B7520" s="5" t="n">
        <f aca="false">YEAR(DATEVALUE(LEFT(A7520, 10)))</f>
        <v>1925</v>
      </c>
      <c r="C7520" s="6" t="n">
        <v>9488</v>
      </c>
      <c r="D7520" s="2" t="n">
        <v>0.21224537037037</v>
      </c>
      <c r="F7520" s="5" t="n">
        <v>20.538</v>
      </c>
      <c r="G7520" s="5" t="n">
        <v>101.667</v>
      </c>
      <c r="H7520" s="5" t="n">
        <v>15</v>
      </c>
      <c r="I7520" s="5" t="n">
        <v>6.6</v>
      </c>
      <c r="J7520" s="5" t="s">
        <v>13467</v>
      </c>
      <c r="K7520" s="5"/>
      <c r="L7520" s="5"/>
      <c r="M7520" s="5" t="n">
        <v>16</v>
      </c>
      <c r="N7520" s="5"/>
      <c r="O7520" s="5"/>
      <c r="P7520" s="5"/>
      <c r="Q7520" s="5" t="s">
        <v>3644</v>
      </c>
      <c r="R7520" s="5" t="s">
        <v>19283</v>
      </c>
      <c r="S7520" s="5" t="s">
        <v>19044</v>
      </c>
      <c r="T7520" s="5" t="s">
        <v>3843</v>
      </c>
      <c r="U7520" s="5" t="str">
        <f aca="false">IF(ISNUMBER(FIND(",", T7520)), MID(T7520, FIND(",", T7520) + 2, LEN(T7520) - FIND(",", T7520) - 1), IF(T7520&lt;&gt;"", T7520, "unknown"))</f>
        <v>Laos</v>
      </c>
      <c r="V7520" s="5" t="s">
        <v>27</v>
      </c>
    </row>
    <row r="7521" customFormat="false" ht="13.8" hidden="false" customHeight="false" outlineLevel="0" collapsed="false">
      <c r="A7521" s="5" t="s">
        <v>19284</v>
      </c>
      <c r="B7521" s="5" t="n">
        <f aca="false">YEAR(DATEVALUE(LEFT(A7521, 10)))</f>
        <v>1925</v>
      </c>
      <c r="C7521" s="6" t="n">
        <v>9485</v>
      </c>
      <c r="D7521" s="2" t="n">
        <v>0.673310185185185</v>
      </c>
      <c r="F7521" s="5" t="n">
        <v>-32.341</v>
      </c>
      <c r="G7521" s="5" t="n">
        <v>-110.414</v>
      </c>
      <c r="H7521" s="5" t="n">
        <v>15</v>
      </c>
      <c r="I7521" s="5" t="n">
        <v>6.6</v>
      </c>
      <c r="J7521" s="5" t="s">
        <v>13467</v>
      </c>
      <c r="K7521" s="5"/>
      <c r="L7521" s="5"/>
      <c r="M7521" s="5" t="n">
        <v>15</v>
      </c>
      <c r="N7521" s="5"/>
      <c r="O7521" s="5"/>
      <c r="P7521" s="5"/>
      <c r="Q7521" s="5" t="s">
        <v>3644</v>
      </c>
      <c r="R7521" s="5" t="s">
        <v>19285</v>
      </c>
      <c r="S7521" s="5" t="s">
        <v>19044</v>
      </c>
      <c r="T7521" s="5" t="s">
        <v>1235</v>
      </c>
      <c r="U7521" s="5" t="str">
        <f aca="false">IF(ISNUMBER(FIND(",", T7521)), MID(T7521, FIND(",", T7521) + 2, LEN(T7521) - FIND(",", T7521) - 1), IF(T7521&lt;&gt;"", T7521, "unknown"))</f>
        <v>southern East Pacific Rise</v>
      </c>
      <c r="V7521" s="5" t="s">
        <v>27</v>
      </c>
    </row>
    <row r="7522" customFormat="false" ht="13.8" hidden="false" customHeight="false" outlineLevel="0" collapsed="false">
      <c r="A7522" s="5" t="s">
        <v>19286</v>
      </c>
      <c r="B7522" s="5" t="n">
        <f aca="false">YEAR(DATEVALUE(LEFT(A7522, 10)))</f>
        <v>1925</v>
      </c>
      <c r="C7522" s="6" t="n">
        <v>9452</v>
      </c>
      <c r="D7522" s="2" t="n">
        <v>0.496539351851852</v>
      </c>
      <c r="F7522" s="5" t="n">
        <v>18.375</v>
      </c>
      <c r="G7522" s="5" t="n">
        <v>-106.809</v>
      </c>
      <c r="H7522" s="5" t="n">
        <v>25</v>
      </c>
      <c r="I7522" s="5" t="n">
        <v>7</v>
      </c>
      <c r="J7522" s="5" t="s">
        <v>1621</v>
      </c>
      <c r="K7522" s="5"/>
      <c r="L7522" s="5"/>
      <c r="M7522" s="5" t="n">
        <v>27</v>
      </c>
      <c r="N7522" s="5"/>
      <c r="O7522" s="5"/>
      <c r="P7522" s="5"/>
      <c r="Q7522" s="5" t="s">
        <v>3644</v>
      </c>
      <c r="R7522" s="5" t="s">
        <v>19287</v>
      </c>
      <c r="S7522" s="5" t="s">
        <v>19044</v>
      </c>
      <c r="T7522" s="5" t="s">
        <v>1970</v>
      </c>
      <c r="U7522" s="5" t="str">
        <f aca="false">IF(ISNUMBER(FIND(",", T7522)), MID(T7522, FIND(",", T7522) + 2, LEN(T7522) - FIND(",", T7522) - 1), IF(T7522&lt;&gt;"", T7522, "unknown"))</f>
        <v>Mexico</v>
      </c>
      <c r="V7522" s="5" t="s">
        <v>27</v>
      </c>
    </row>
    <row r="7523" customFormat="false" ht="13.8" hidden="false" customHeight="false" outlineLevel="0" collapsed="false">
      <c r="A7523" s="5" t="s">
        <v>19288</v>
      </c>
      <c r="B7523" s="5" t="n">
        <f aca="false">YEAR(DATEVALUE(LEFT(A7523, 10)))</f>
        <v>1925</v>
      </c>
      <c r="C7523" s="6" t="n">
        <v>9449</v>
      </c>
      <c r="D7523" s="2" t="n">
        <v>0.510335648148148</v>
      </c>
      <c r="F7523" s="5" t="n">
        <v>12.726</v>
      </c>
      <c r="G7523" s="5" t="n">
        <v>124.849</v>
      </c>
      <c r="H7523" s="5" t="n">
        <v>35</v>
      </c>
      <c r="I7523" s="5" t="n">
        <v>7.2</v>
      </c>
      <c r="J7523" s="5" t="s">
        <v>3643</v>
      </c>
      <c r="K7523" s="5"/>
      <c r="L7523" s="5"/>
      <c r="M7523" s="5" t="n">
        <v>32</v>
      </c>
      <c r="N7523" s="5"/>
      <c r="O7523" s="5"/>
      <c r="P7523" s="5"/>
      <c r="Q7523" s="5" t="s">
        <v>3644</v>
      </c>
      <c r="R7523" s="5" t="s">
        <v>19289</v>
      </c>
      <c r="S7523" s="5" t="s">
        <v>19044</v>
      </c>
      <c r="T7523" s="5" t="s">
        <v>3124</v>
      </c>
      <c r="U7523" s="5" t="str">
        <f aca="false">IF(ISNUMBER(FIND(",", T7523)), MID(T7523, FIND(",", T7523) + 2, LEN(T7523) - FIND(",", T7523) - 1), IF(T7523&lt;&gt;"", T7523, "unknown"))</f>
        <v>Philippines</v>
      </c>
      <c r="V7523" s="5" t="s">
        <v>27</v>
      </c>
    </row>
    <row r="7524" customFormat="false" ht="13.8" hidden="false" customHeight="false" outlineLevel="0" collapsed="false">
      <c r="A7524" s="5" t="s">
        <v>19290</v>
      </c>
      <c r="B7524" s="5" t="n">
        <f aca="false">YEAR(DATEVALUE(LEFT(A7524, 10)))</f>
        <v>1925</v>
      </c>
      <c r="C7524" s="6" t="n">
        <v>9446</v>
      </c>
      <c r="D7524" s="2" t="n">
        <v>0.576851851851852</v>
      </c>
      <c r="F7524" s="5" t="n">
        <v>-0.633</v>
      </c>
      <c r="G7524" s="5" t="n">
        <v>130.267</v>
      </c>
      <c r="H7524" s="5" t="n">
        <v>35</v>
      </c>
      <c r="I7524" s="5" t="n">
        <v>7.2</v>
      </c>
      <c r="J7524" s="5" t="s">
        <v>3643</v>
      </c>
      <c r="K7524" s="5"/>
      <c r="L7524" s="5"/>
      <c r="M7524" s="5" t="n">
        <v>16</v>
      </c>
      <c r="N7524" s="5"/>
      <c r="O7524" s="5"/>
      <c r="P7524" s="5"/>
      <c r="Q7524" s="5" t="s">
        <v>3644</v>
      </c>
      <c r="R7524" s="5" t="s">
        <v>19291</v>
      </c>
      <c r="S7524" s="5" t="s">
        <v>19044</v>
      </c>
      <c r="T7524" s="5" t="s">
        <v>6294</v>
      </c>
      <c r="U7524" s="5" t="str">
        <f aca="false">IF(ISNUMBER(FIND(",", T7524)), MID(T7524, FIND(",", T7524) + 2, LEN(T7524) - FIND(",", T7524) - 1), IF(T7524&lt;&gt;"", T7524, "unknown"))</f>
        <v>Indonesia</v>
      </c>
      <c r="V7524" s="5" t="s">
        <v>27</v>
      </c>
    </row>
    <row r="7525" customFormat="false" ht="13.8" hidden="false" customHeight="false" outlineLevel="0" collapsed="false">
      <c r="A7525" s="5" t="s">
        <v>19292</v>
      </c>
      <c r="B7525" s="5" t="n">
        <f aca="false">YEAR(DATEVALUE(LEFT(A7525, 10)))</f>
        <v>1925</v>
      </c>
      <c r="C7525" s="6" t="n">
        <v>9418</v>
      </c>
      <c r="D7525" s="2" t="n">
        <v>0.736539351851852</v>
      </c>
      <c r="F7525" s="5" t="n">
        <v>10.604</v>
      </c>
      <c r="G7525" s="5" t="n">
        <v>-42.129</v>
      </c>
      <c r="H7525" s="5" t="n">
        <v>15</v>
      </c>
      <c r="I7525" s="5" t="n">
        <v>7</v>
      </c>
      <c r="J7525" s="5" t="s">
        <v>1621</v>
      </c>
      <c r="K7525" s="5"/>
      <c r="L7525" s="5"/>
      <c r="M7525" s="5" t="n">
        <v>59</v>
      </c>
      <c r="N7525" s="5"/>
      <c r="O7525" s="5"/>
      <c r="P7525" s="5"/>
      <c r="Q7525" s="5" t="s">
        <v>3644</v>
      </c>
      <c r="R7525" s="5" t="s">
        <v>19293</v>
      </c>
      <c r="S7525" s="5" t="s">
        <v>19044</v>
      </c>
      <c r="T7525" s="5" t="s">
        <v>2136</v>
      </c>
      <c r="U7525" s="5" t="str">
        <f aca="false">IF(ISNUMBER(FIND(",", T7525)), MID(T7525, FIND(",", T7525) + 2, LEN(T7525) - FIND(",", T7525) - 1), IF(T7525&lt;&gt;"", T7525, "unknown"))</f>
        <v>northern Mid-Atlantic Ridge</v>
      </c>
      <c r="V7525" s="5" t="s">
        <v>27</v>
      </c>
    </row>
    <row r="7526" customFormat="false" ht="13.8" hidden="false" customHeight="false" outlineLevel="0" collapsed="false">
      <c r="A7526" s="5" t="s">
        <v>19294</v>
      </c>
      <c r="B7526" s="5" t="n">
        <f aca="false">YEAR(DATEVALUE(LEFT(A7526, 10)))</f>
        <v>1925</v>
      </c>
      <c r="C7526" s="6" t="n">
        <v>9410</v>
      </c>
      <c r="D7526" s="2" t="n">
        <v>0.172905092592593</v>
      </c>
      <c r="F7526" s="5" t="n">
        <v>12.216</v>
      </c>
      <c r="G7526" s="5" t="n">
        <v>-85.871</v>
      </c>
      <c r="H7526" s="5" t="n">
        <v>35</v>
      </c>
      <c r="I7526" s="5" t="n">
        <v>6.6</v>
      </c>
      <c r="J7526" s="5" t="s">
        <v>13467</v>
      </c>
      <c r="K7526" s="5"/>
      <c r="L7526" s="5"/>
      <c r="M7526" s="5" t="n">
        <v>33</v>
      </c>
      <c r="N7526" s="5"/>
      <c r="O7526" s="5"/>
      <c r="P7526" s="5"/>
      <c r="Q7526" s="5" t="s">
        <v>3644</v>
      </c>
      <c r="R7526" s="5" t="s">
        <v>19295</v>
      </c>
      <c r="S7526" s="5" t="s">
        <v>19044</v>
      </c>
      <c r="T7526" s="5" t="s">
        <v>1243</v>
      </c>
      <c r="U7526" s="5" t="str">
        <f aca="false">IF(ISNUMBER(FIND(",", T7526)), MID(T7526, FIND(",", T7526) + 2, LEN(T7526) - FIND(",", T7526) - 1), IF(T7526&lt;&gt;"", T7526, "unknown"))</f>
        <v>Nicaragua</v>
      </c>
      <c r="V7526" s="5" t="s">
        <v>27</v>
      </c>
    </row>
    <row r="7527" customFormat="false" ht="13.8" hidden="false" customHeight="false" outlineLevel="0" collapsed="false">
      <c r="A7527" s="5" t="s">
        <v>19296</v>
      </c>
      <c r="B7527" s="5" t="n">
        <f aca="false">YEAR(DATEVALUE(LEFT(A7527, 10)))</f>
        <v>1925</v>
      </c>
      <c r="C7527" s="6" t="n">
        <v>9363</v>
      </c>
      <c r="D7527" s="2" t="n">
        <v>0.505243055555556</v>
      </c>
      <c r="F7527" s="5" t="n">
        <v>55.132</v>
      </c>
      <c r="G7527" s="5" t="n">
        <v>167.68</v>
      </c>
      <c r="H7527" s="5" t="n">
        <v>35</v>
      </c>
      <c r="I7527" s="5" t="n">
        <v>7</v>
      </c>
      <c r="J7527" s="5" t="s">
        <v>1621</v>
      </c>
      <c r="K7527" s="5"/>
      <c r="L7527" s="5"/>
      <c r="M7527" s="5" t="n">
        <v>46</v>
      </c>
      <c r="N7527" s="5"/>
      <c r="O7527" s="5"/>
      <c r="P7527" s="5"/>
      <c r="Q7527" s="5" t="s">
        <v>3644</v>
      </c>
      <c r="R7527" s="5" t="s">
        <v>19297</v>
      </c>
      <c r="S7527" s="5" t="s">
        <v>19044</v>
      </c>
      <c r="T7527" s="5" t="s">
        <v>4318</v>
      </c>
      <c r="U7527" s="5" t="str">
        <f aca="false">IF(ISNUMBER(FIND(",", T7527)), MID(T7527, FIND(",", T7527) + 2, LEN(T7527) - FIND(",", T7527) - 1), IF(T7527&lt;&gt;"", T7527, "unknown"))</f>
        <v>Russia region</v>
      </c>
      <c r="V7527" s="5" t="s">
        <v>27</v>
      </c>
    </row>
    <row r="7528" customFormat="false" ht="13.8" hidden="false" customHeight="false" outlineLevel="0" collapsed="false">
      <c r="A7528" s="5" t="s">
        <v>19298</v>
      </c>
      <c r="B7528" s="5" t="n">
        <f aca="false">YEAR(DATEVALUE(LEFT(A7528, 10)))</f>
        <v>1925</v>
      </c>
      <c r="C7528" s="6" t="n">
        <v>9351</v>
      </c>
      <c r="D7528" s="2" t="n">
        <v>0.324918981481481</v>
      </c>
      <c r="F7528" s="5" t="n">
        <v>18.401</v>
      </c>
      <c r="G7528" s="5" t="n">
        <v>-101.263</v>
      </c>
      <c r="H7528" s="5" t="n">
        <v>35</v>
      </c>
      <c r="I7528" s="5" t="n">
        <v>6.6</v>
      </c>
      <c r="J7528" s="5" t="s">
        <v>13467</v>
      </c>
      <c r="K7528" s="5"/>
      <c r="L7528" s="5"/>
      <c r="M7528" s="5" t="n">
        <v>8</v>
      </c>
      <c r="N7528" s="5"/>
      <c r="O7528" s="5"/>
      <c r="P7528" s="5"/>
      <c r="Q7528" s="5" t="s">
        <v>3644</v>
      </c>
      <c r="R7528" s="5" t="s">
        <v>19299</v>
      </c>
      <c r="S7528" s="5" t="s">
        <v>19044</v>
      </c>
      <c r="T7528" s="5" t="s">
        <v>753</v>
      </c>
      <c r="U7528" s="5" t="str">
        <f aca="false">IF(ISNUMBER(FIND(",", T7528)), MID(T7528, FIND(",", T7528) + 2, LEN(T7528) - FIND(",", T7528) - 1), IF(T7528&lt;&gt;"", T7528, "unknown"))</f>
        <v>Mexico</v>
      </c>
      <c r="V7528" s="5" t="s">
        <v>27</v>
      </c>
    </row>
    <row r="7529" customFormat="false" ht="13.8" hidden="false" customHeight="false" outlineLevel="0" collapsed="false">
      <c r="A7529" s="5" t="s">
        <v>19300</v>
      </c>
      <c r="B7529" s="5" t="n">
        <f aca="false">YEAR(DATEVALUE(LEFT(A7529, 10)))</f>
        <v>1925</v>
      </c>
      <c r="C7529" s="6" t="n">
        <v>9320</v>
      </c>
      <c r="D7529" s="2" t="n">
        <v>0.738668981481482</v>
      </c>
      <c r="F7529" s="5" t="n">
        <v>17.362</v>
      </c>
      <c r="G7529" s="5" t="n">
        <v>-60.742</v>
      </c>
      <c r="H7529" s="5" t="n">
        <v>35</v>
      </c>
      <c r="I7529" s="5" t="n">
        <v>6.6</v>
      </c>
      <c r="J7529" s="5" t="s">
        <v>13467</v>
      </c>
      <c r="K7529" s="5"/>
      <c r="L7529" s="5"/>
      <c r="M7529" s="5" t="n">
        <v>21</v>
      </c>
      <c r="N7529" s="5"/>
      <c r="O7529" s="5"/>
      <c r="P7529" s="5"/>
      <c r="Q7529" s="5" t="s">
        <v>3644</v>
      </c>
      <c r="R7529" s="5" t="s">
        <v>19301</v>
      </c>
      <c r="S7529" s="5" t="s">
        <v>19044</v>
      </c>
      <c r="T7529" s="5" t="s">
        <v>13890</v>
      </c>
      <c r="U7529" s="5" t="str">
        <f aca="false">IF(ISNUMBER(FIND(",", T7529)), MID(T7529, FIND(",", T7529) + 2, LEN(T7529) - FIND(",", T7529) - 1), IF(T7529&lt;&gt;"", T7529, "unknown"))</f>
        <v>Leeward Islands</v>
      </c>
      <c r="V7529" s="5" t="s">
        <v>27</v>
      </c>
    </row>
    <row r="7530" customFormat="false" ht="13.8" hidden="false" customHeight="false" outlineLevel="0" collapsed="false">
      <c r="A7530" s="5" t="s">
        <v>19302</v>
      </c>
      <c r="B7530" s="5" t="n">
        <f aca="false">YEAR(DATEVALUE(LEFT(A7530, 10)))</f>
        <v>1925</v>
      </c>
      <c r="C7530" s="6" t="n">
        <v>9311</v>
      </c>
      <c r="D7530" s="2" t="n">
        <v>0.0563773148148148</v>
      </c>
      <c r="F7530" s="5" t="n">
        <v>46.5</v>
      </c>
      <c r="G7530" s="5" t="n">
        <v>-111.473</v>
      </c>
      <c r="H7530" s="5" t="n">
        <v>15</v>
      </c>
      <c r="I7530" s="5" t="n">
        <v>6.6</v>
      </c>
      <c r="J7530" s="5" t="s">
        <v>13467</v>
      </c>
      <c r="K7530" s="5"/>
      <c r="L7530" s="5"/>
      <c r="M7530" s="5" t="n">
        <v>36</v>
      </c>
      <c r="N7530" s="5"/>
      <c r="O7530" s="5"/>
      <c r="P7530" s="5"/>
      <c r="Q7530" s="5" t="s">
        <v>3644</v>
      </c>
      <c r="R7530" s="5" t="s">
        <v>19303</v>
      </c>
      <c r="S7530" s="5" t="s">
        <v>19044</v>
      </c>
      <c r="T7530" s="5" t="s">
        <v>19304</v>
      </c>
      <c r="U7530" s="5" t="str">
        <f aca="false">IF(ISNUMBER(FIND(",", T7530)), MID(T7530, FIND(",", T7530) + 2, LEN(T7530) - FIND(",", T7530) - 1), IF(T7530&lt;&gt;"", T7530, "unknown"))</f>
        <v>western Montana</v>
      </c>
      <c r="V7530" s="5" t="s">
        <v>27</v>
      </c>
    </row>
    <row r="7531" customFormat="false" ht="13.8" hidden="false" customHeight="false" outlineLevel="0" collapsed="false">
      <c r="A7531" s="5" t="s">
        <v>19305</v>
      </c>
      <c r="B7531" s="5" t="n">
        <f aca="false">YEAR(DATEVALUE(LEFT(A7531, 10)))</f>
        <v>1925</v>
      </c>
      <c r="C7531" s="6" t="n">
        <v>9306</v>
      </c>
      <c r="D7531" s="2" t="n">
        <v>0.6990625</v>
      </c>
      <c r="F7531" s="5" t="n">
        <v>-0.11</v>
      </c>
      <c r="G7531" s="5" t="n">
        <v>-77.039</v>
      </c>
      <c r="H7531" s="5" t="n">
        <v>25</v>
      </c>
      <c r="I7531" s="5" t="n">
        <v>6.6</v>
      </c>
      <c r="J7531" s="5" t="s">
        <v>13467</v>
      </c>
      <c r="K7531" s="5"/>
      <c r="L7531" s="5"/>
      <c r="M7531" s="5" t="n">
        <v>3</v>
      </c>
      <c r="N7531" s="5"/>
      <c r="O7531" s="5"/>
      <c r="P7531" s="5"/>
      <c r="Q7531" s="5" t="s">
        <v>3644</v>
      </c>
      <c r="R7531" s="5" t="s">
        <v>19306</v>
      </c>
      <c r="S7531" s="5" t="s">
        <v>19044</v>
      </c>
      <c r="T7531" s="5" t="s">
        <v>1998</v>
      </c>
      <c r="U7531" s="5" t="str">
        <f aca="false">IF(ISNUMBER(FIND(",", T7531)), MID(T7531, FIND(",", T7531) + 2, LEN(T7531) - FIND(",", T7531) - 1), IF(T7531&lt;&gt;"", T7531, "unknown"))</f>
        <v>Ecuador</v>
      </c>
      <c r="V7531" s="5" t="s">
        <v>27</v>
      </c>
    </row>
    <row r="7532" customFormat="false" ht="13.8" hidden="false" customHeight="false" outlineLevel="0" collapsed="false">
      <c r="A7532" s="5" t="s">
        <v>19307</v>
      </c>
      <c r="B7532" s="5" t="n">
        <f aca="false">YEAR(DATEVALUE(LEFT(A7532, 10)))</f>
        <v>1925</v>
      </c>
      <c r="C7532" s="6" t="n">
        <v>9292</v>
      </c>
      <c r="D7532" s="2" t="n">
        <v>0.569699074074074</v>
      </c>
      <c r="F7532" s="5" t="n">
        <v>-4.142</v>
      </c>
      <c r="G7532" s="5" t="n">
        <v>143.098</v>
      </c>
      <c r="H7532" s="5" t="n">
        <v>35</v>
      </c>
      <c r="I7532" s="5" t="n">
        <v>7</v>
      </c>
      <c r="J7532" s="5" t="s">
        <v>1621</v>
      </c>
      <c r="K7532" s="5"/>
      <c r="L7532" s="5"/>
      <c r="M7532" s="5" t="n">
        <v>11</v>
      </c>
      <c r="N7532" s="5"/>
      <c r="O7532" s="5"/>
      <c r="P7532" s="5"/>
      <c r="Q7532" s="5" t="s">
        <v>3644</v>
      </c>
      <c r="R7532" s="5" t="s">
        <v>19308</v>
      </c>
      <c r="S7532" s="5" t="s">
        <v>19044</v>
      </c>
      <c r="T7532" s="5" t="s">
        <v>1088</v>
      </c>
      <c r="U7532" s="5" t="str">
        <f aca="false">IF(ISNUMBER(FIND(",", T7532)), MID(T7532, FIND(",", T7532) + 2, LEN(T7532) - FIND(",", T7532) - 1), IF(T7532&lt;&gt;"", T7532, "unknown"))</f>
        <v>Papua New Guinea</v>
      </c>
      <c r="V7532" s="5" t="s">
        <v>27</v>
      </c>
    </row>
    <row r="7533" customFormat="false" ht="13.8" hidden="false" customHeight="false" outlineLevel="0" collapsed="false">
      <c r="A7533" s="5" t="s">
        <v>19309</v>
      </c>
      <c r="B7533" s="5" t="n">
        <f aca="false">YEAR(DATEVALUE(LEFT(A7533, 10)))</f>
        <v>1925</v>
      </c>
      <c r="C7533" s="6" t="n">
        <v>9290</v>
      </c>
      <c r="D7533" s="2" t="n">
        <v>0.98724537037037</v>
      </c>
      <c r="F7533" s="5" t="n">
        <v>4.029</v>
      </c>
      <c r="G7533" s="5" t="n">
        <v>-76.079</v>
      </c>
      <c r="H7533" s="5" t="n">
        <v>35</v>
      </c>
      <c r="I7533" s="5" t="n">
        <v>6.6</v>
      </c>
      <c r="J7533" s="5" t="s">
        <v>13467</v>
      </c>
      <c r="K7533" s="5"/>
      <c r="L7533" s="5"/>
      <c r="M7533" s="5" t="n">
        <v>22</v>
      </c>
      <c r="N7533" s="5"/>
      <c r="O7533" s="5"/>
      <c r="P7533" s="5"/>
      <c r="Q7533" s="5" t="s">
        <v>3644</v>
      </c>
      <c r="R7533" s="5" t="s">
        <v>19310</v>
      </c>
      <c r="S7533" s="5" t="s">
        <v>19044</v>
      </c>
      <c r="T7533" s="5" t="s">
        <v>827</v>
      </c>
      <c r="U7533" s="5" t="str">
        <f aca="false">IF(ISNUMBER(FIND(",", T7533)), MID(T7533, FIND(",", T7533) + 2, LEN(T7533) - FIND(",", T7533) - 1), IF(T7533&lt;&gt;"", T7533, "unknown"))</f>
        <v>Colombia</v>
      </c>
      <c r="V7533" s="5" t="s">
        <v>27</v>
      </c>
    </row>
    <row r="7534" customFormat="false" ht="13.8" hidden="false" customHeight="false" outlineLevel="0" collapsed="false">
      <c r="A7534" s="5" t="s">
        <v>19311</v>
      </c>
      <c r="B7534" s="5" t="n">
        <f aca="false">YEAR(DATEVALUE(LEFT(A7534, 10)))</f>
        <v>1925</v>
      </c>
      <c r="C7534" s="6" t="n">
        <v>9286</v>
      </c>
      <c r="D7534" s="2" t="n">
        <v>0.190266203703704</v>
      </c>
      <c r="F7534" s="5" t="n">
        <v>1.467</v>
      </c>
      <c r="G7534" s="5" t="n">
        <v>126.193</v>
      </c>
      <c r="H7534" s="5" t="n">
        <v>35</v>
      </c>
      <c r="I7534" s="5" t="n">
        <v>7</v>
      </c>
      <c r="J7534" s="5" t="s">
        <v>1621</v>
      </c>
      <c r="K7534" s="5"/>
      <c r="L7534" s="5"/>
      <c r="M7534" s="5" t="n">
        <v>19</v>
      </c>
      <c r="N7534" s="5"/>
      <c r="O7534" s="5"/>
      <c r="P7534" s="5"/>
      <c r="Q7534" s="5" t="s">
        <v>3644</v>
      </c>
      <c r="R7534" s="5" t="s">
        <v>19312</v>
      </c>
      <c r="S7534" s="5" t="s">
        <v>19044</v>
      </c>
      <c r="T7534" s="5" t="s">
        <v>723</v>
      </c>
      <c r="U7534" s="5" t="str">
        <f aca="false">IF(ISNUMBER(FIND(",", T7534)), MID(T7534, FIND(",", T7534) + 2, LEN(T7534) - FIND(",", T7534) - 1), IF(T7534&lt;&gt;"", T7534, "unknown"))</f>
        <v>Molucca Sea</v>
      </c>
      <c r="V7534" s="5" t="s">
        <v>27</v>
      </c>
    </row>
    <row r="7535" customFormat="false" ht="13.8" hidden="false" customHeight="false" outlineLevel="0" collapsed="false">
      <c r="A7535" s="5" t="s">
        <v>19313</v>
      </c>
      <c r="B7535" s="5" t="n">
        <f aca="false">YEAR(DATEVALUE(LEFT(A7535, 10)))</f>
        <v>1925</v>
      </c>
      <c r="C7535" s="6" t="n">
        <v>9275</v>
      </c>
      <c r="D7535" s="2" t="n">
        <v>0.090162037037037</v>
      </c>
      <c r="F7535" s="5" t="n">
        <v>35.6</v>
      </c>
      <c r="G7535" s="5" t="n">
        <v>134.8</v>
      </c>
      <c r="H7535" s="5" t="n">
        <v>5</v>
      </c>
      <c r="I7535" s="5" t="n">
        <v>6.6</v>
      </c>
      <c r="J7535" s="5" t="s">
        <v>13467</v>
      </c>
      <c r="K7535" s="5"/>
      <c r="L7535" s="5"/>
      <c r="M7535" s="5" t="n">
        <v>19</v>
      </c>
      <c r="N7535" s="5"/>
      <c r="O7535" s="5"/>
      <c r="P7535" s="5"/>
      <c r="Q7535" s="5" t="s">
        <v>3644</v>
      </c>
      <c r="R7535" s="5" t="s">
        <v>19314</v>
      </c>
      <c r="S7535" s="5" t="s">
        <v>19044</v>
      </c>
      <c r="T7535" s="5" t="s">
        <v>6035</v>
      </c>
      <c r="U7535" s="5" t="str">
        <f aca="false">IF(ISNUMBER(FIND(",", T7535)), MID(T7535, FIND(",", T7535) + 2, LEN(T7535) - FIND(",", T7535) - 1), IF(T7535&lt;&gt;"", T7535, "unknown"))</f>
        <v>Japan</v>
      </c>
      <c r="V7535" s="5" t="s">
        <v>27</v>
      </c>
    </row>
    <row r="7536" customFormat="false" ht="13.8" hidden="false" customHeight="false" outlineLevel="0" collapsed="false">
      <c r="A7536" s="5" t="s">
        <v>19315</v>
      </c>
      <c r="B7536" s="5" t="n">
        <f aca="false">YEAR(DATEVALUE(LEFT(A7536, 10)))</f>
        <v>1925</v>
      </c>
      <c r="C7536" s="6" t="n">
        <v>9271</v>
      </c>
      <c r="D7536" s="2" t="n">
        <v>0.224849537037037</v>
      </c>
      <c r="F7536" s="5" t="n">
        <v>-34.208</v>
      </c>
      <c r="G7536" s="5" t="n">
        <v>57.88</v>
      </c>
      <c r="H7536" s="5" t="n">
        <v>15</v>
      </c>
      <c r="I7536" s="5" t="n">
        <v>6.6</v>
      </c>
      <c r="J7536" s="5" t="s">
        <v>13467</v>
      </c>
      <c r="K7536" s="5"/>
      <c r="L7536" s="5"/>
      <c r="M7536" s="5" t="n">
        <v>42</v>
      </c>
      <c r="N7536" s="5"/>
      <c r="O7536" s="5"/>
      <c r="P7536" s="5"/>
      <c r="Q7536" s="5" t="s">
        <v>3644</v>
      </c>
      <c r="R7536" s="5" t="s">
        <v>19316</v>
      </c>
      <c r="S7536" s="5" t="s">
        <v>19044</v>
      </c>
      <c r="T7536" s="5" t="s">
        <v>5135</v>
      </c>
      <c r="U7536" s="5" t="str">
        <f aca="false">IF(ISNUMBER(FIND(",", T7536)), MID(T7536, FIND(",", T7536) + 2, LEN(T7536) - FIND(",", T7536) - 1), IF(T7536&lt;&gt;"", T7536, "unknown"))</f>
        <v>South Indian Ocean</v>
      </c>
      <c r="V7536" s="5" t="s">
        <v>27</v>
      </c>
    </row>
    <row r="7537" customFormat="false" ht="13.8" hidden="false" customHeight="false" outlineLevel="0" collapsed="false">
      <c r="A7537" s="5" t="s">
        <v>19317</v>
      </c>
      <c r="B7537" s="5" t="n">
        <f aca="false">YEAR(DATEVALUE(LEFT(A7537, 10)))</f>
        <v>1925</v>
      </c>
      <c r="C7537" s="6" t="n">
        <v>9267</v>
      </c>
      <c r="D7537" s="2" t="n">
        <v>0.497974537037037</v>
      </c>
      <c r="F7537" s="5" t="n">
        <v>-25.5</v>
      </c>
      <c r="G7537" s="5" t="n">
        <v>-70.546</v>
      </c>
      <c r="H7537" s="5" t="n">
        <v>35</v>
      </c>
      <c r="I7537" s="5" t="n">
        <v>7.1</v>
      </c>
      <c r="J7537" s="5" t="s">
        <v>1621</v>
      </c>
      <c r="K7537" s="5"/>
      <c r="L7537" s="5"/>
      <c r="M7537" s="5" t="n">
        <v>22</v>
      </c>
      <c r="N7537" s="5"/>
      <c r="O7537" s="5"/>
      <c r="P7537" s="5"/>
      <c r="Q7537" s="5" t="s">
        <v>3644</v>
      </c>
      <c r="R7537" s="5" t="s">
        <v>19318</v>
      </c>
      <c r="S7537" s="5" t="s">
        <v>19044</v>
      </c>
      <c r="T7537" s="5" t="s">
        <v>1454</v>
      </c>
      <c r="U7537" s="5" t="str">
        <f aca="false">IF(ISNUMBER(FIND(",", T7537)), MID(T7537, FIND(",", T7537) + 2, LEN(T7537) - FIND(",", T7537) - 1), IF(T7537&lt;&gt;"", T7537, "unknown"))</f>
        <v>Chile</v>
      </c>
      <c r="V7537" s="5" t="s">
        <v>27</v>
      </c>
    </row>
    <row r="7538" customFormat="false" ht="13.8" hidden="false" customHeight="false" outlineLevel="0" collapsed="false">
      <c r="A7538" s="5" t="s">
        <v>19319</v>
      </c>
      <c r="B7538" s="5" t="n">
        <f aca="false">YEAR(DATEVALUE(LEFT(A7538, 10)))</f>
        <v>1925</v>
      </c>
      <c r="C7538" s="6" t="n">
        <v>9257</v>
      </c>
      <c r="D7538" s="2" t="n">
        <v>0.421006944444444</v>
      </c>
      <c r="F7538" s="5" t="n">
        <v>9.717</v>
      </c>
      <c r="G7538" s="5" t="n">
        <v>123.138</v>
      </c>
      <c r="H7538" s="5" t="n">
        <v>35</v>
      </c>
      <c r="I7538" s="5" t="n">
        <v>6.6</v>
      </c>
      <c r="J7538" s="5" t="s">
        <v>13467</v>
      </c>
      <c r="K7538" s="5"/>
      <c r="L7538" s="5"/>
      <c r="M7538" s="5" t="n">
        <v>15</v>
      </c>
      <c r="N7538" s="5"/>
      <c r="O7538" s="5"/>
      <c r="P7538" s="5"/>
      <c r="Q7538" s="5" t="s">
        <v>3644</v>
      </c>
      <c r="R7538" s="5" t="s">
        <v>19320</v>
      </c>
      <c r="S7538" s="5" t="s">
        <v>19044</v>
      </c>
      <c r="T7538" s="5" t="s">
        <v>1131</v>
      </c>
      <c r="U7538" s="5" t="str">
        <f aca="false">IF(ISNUMBER(FIND(",", T7538)), MID(T7538, FIND(",", T7538) + 2, LEN(T7538) - FIND(",", T7538) - 1), IF(T7538&lt;&gt;"", T7538, "unknown"))</f>
        <v>Philippines</v>
      </c>
      <c r="V7538" s="5" t="s">
        <v>27</v>
      </c>
    </row>
    <row r="7539" customFormat="false" ht="13.8" hidden="false" customHeight="false" outlineLevel="0" collapsed="false">
      <c r="A7539" s="5" t="s">
        <v>19321</v>
      </c>
      <c r="B7539" s="5" t="n">
        <f aca="false">YEAR(DATEVALUE(LEFT(A7539, 10)))</f>
        <v>1925</v>
      </c>
      <c r="C7539" s="6" t="n">
        <v>9255</v>
      </c>
      <c r="D7539" s="2" t="n">
        <v>0.957708333333333</v>
      </c>
      <c r="F7539" s="5" t="n">
        <v>-34.107</v>
      </c>
      <c r="G7539" s="5" t="n">
        <v>57.95</v>
      </c>
      <c r="H7539" s="5" t="n">
        <v>15</v>
      </c>
      <c r="I7539" s="5" t="n">
        <v>7</v>
      </c>
      <c r="J7539" s="5" t="s">
        <v>1621</v>
      </c>
      <c r="K7539" s="5"/>
      <c r="L7539" s="5"/>
      <c r="M7539" s="5" t="n">
        <v>35</v>
      </c>
      <c r="N7539" s="5"/>
      <c r="O7539" s="5"/>
      <c r="P7539" s="5"/>
      <c r="Q7539" s="5" t="s">
        <v>3644</v>
      </c>
      <c r="R7539" s="5" t="s">
        <v>19322</v>
      </c>
      <c r="S7539" s="5" t="s">
        <v>19044</v>
      </c>
      <c r="T7539" s="5" t="s">
        <v>5135</v>
      </c>
      <c r="U7539" s="5" t="str">
        <f aca="false">IF(ISNUMBER(FIND(",", T7539)), MID(T7539, FIND(",", T7539) + 2, LEN(T7539) - FIND(",", T7539) - 1), IF(T7539&lt;&gt;"", T7539, "unknown"))</f>
        <v>South Indian Ocean</v>
      </c>
      <c r="V7539" s="5" t="s">
        <v>27</v>
      </c>
    </row>
    <row r="7540" customFormat="false" ht="13.8" hidden="false" customHeight="false" outlineLevel="0" collapsed="false">
      <c r="A7540" s="5" t="s">
        <v>19323</v>
      </c>
      <c r="B7540" s="5" t="n">
        <f aca="false">YEAR(DATEVALUE(LEFT(A7540, 10)))</f>
        <v>1925</v>
      </c>
      <c r="C7540" s="6" t="n">
        <v>9255</v>
      </c>
      <c r="D7540" s="2" t="n">
        <v>0.723460648148148</v>
      </c>
      <c r="F7540" s="5" t="n">
        <v>1.216</v>
      </c>
      <c r="G7540" s="5" t="n">
        <v>126.576</v>
      </c>
      <c r="H7540" s="5" t="n">
        <v>35</v>
      </c>
      <c r="I7540" s="5" t="n">
        <v>7.1</v>
      </c>
      <c r="J7540" s="5" t="s">
        <v>1621</v>
      </c>
      <c r="K7540" s="5"/>
      <c r="L7540" s="5"/>
      <c r="M7540" s="5" t="n">
        <v>16</v>
      </c>
      <c r="N7540" s="5"/>
      <c r="O7540" s="5"/>
      <c r="P7540" s="5"/>
      <c r="Q7540" s="5" t="s">
        <v>3644</v>
      </c>
      <c r="R7540" s="5" t="s">
        <v>19324</v>
      </c>
      <c r="S7540" s="5" t="s">
        <v>19044</v>
      </c>
      <c r="T7540" s="5" t="s">
        <v>723</v>
      </c>
      <c r="U7540" s="5" t="str">
        <f aca="false">IF(ISNUMBER(FIND(",", T7540)), MID(T7540, FIND(",", T7540) + 2, LEN(T7540) - FIND(",", T7540) - 1), IF(T7540&lt;&gt;"", T7540, "unknown"))</f>
        <v>Molucca Sea</v>
      </c>
      <c r="V7540" s="5" t="s">
        <v>27</v>
      </c>
    </row>
    <row r="7541" customFormat="false" ht="13.8" hidden="false" customHeight="false" outlineLevel="0" collapsed="false">
      <c r="A7541" s="5" t="s">
        <v>19325</v>
      </c>
      <c r="B7541" s="5" t="n">
        <f aca="false">YEAR(DATEVALUE(LEFT(A7541, 10)))</f>
        <v>1925</v>
      </c>
      <c r="C7541" s="6" t="n">
        <v>9241</v>
      </c>
      <c r="D7541" s="2" t="n">
        <v>0.65744212962963</v>
      </c>
      <c r="F7541" s="5" t="n">
        <v>33.513</v>
      </c>
      <c r="G7541" s="5" t="n">
        <v>137.835</v>
      </c>
      <c r="H7541" s="5" t="n">
        <v>331.5</v>
      </c>
      <c r="I7541" s="5" t="n">
        <v>6.6</v>
      </c>
      <c r="J7541" s="5" t="s">
        <v>13467</v>
      </c>
      <c r="K7541" s="5"/>
      <c r="L7541" s="5"/>
      <c r="M7541" s="5" t="n">
        <v>10</v>
      </c>
      <c r="N7541" s="5"/>
      <c r="O7541" s="5"/>
      <c r="P7541" s="5"/>
      <c r="Q7541" s="5" t="s">
        <v>3644</v>
      </c>
      <c r="R7541" s="5" t="s">
        <v>19326</v>
      </c>
      <c r="S7541" s="5" t="s">
        <v>19044</v>
      </c>
      <c r="T7541" s="5" t="s">
        <v>2679</v>
      </c>
      <c r="U7541" s="5" t="str">
        <f aca="false">IF(ISNUMBER(FIND(",", T7541)), MID(T7541, FIND(",", T7541) + 2, LEN(T7541) - FIND(",", T7541) - 1), IF(T7541&lt;&gt;"", T7541, "unknown"))</f>
        <v>Japan</v>
      </c>
      <c r="V7541" s="5" t="s">
        <v>27</v>
      </c>
    </row>
    <row r="7542" customFormat="false" ht="13.8" hidden="false" customHeight="false" outlineLevel="0" collapsed="false">
      <c r="A7542" s="5" t="s">
        <v>19327</v>
      </c>
      <c r="B7542" s="5" t="n">
        <f aca="false">YEAR(DATEVALUE(LEFT(A7542, 10)))</f>
        <v>1925</v>
      </c>
      <c r="C7542" s="6" t="n">
        <v>9238</v>
      </c>
      <c r="D7542" s="2" t="n">
        <v>0.828275462962963</v>
      </c>
      <c r="F7542" s="5" t="n">
        <v>21.798</v>
      </c>
      <c r="G7542" s="5" t="n">
        <v>121.111</v>
      </c>
      <c r="H7542" s="5" t="n">
        <v>35</v>
      </c>
      <c r="I7542" s="5" t="n">
        <v>7.1</v>
      </c>
      <c r="J7542" s="5" t="s">
        <v>1621</v>
      </c>
      <c r="K7542" s="5"/>
      <c r="L7542" s="5"/>
      <c r="M7542" s="5" t="n">
        <v>29</v>
      </c>
      <c r="N7542" s="5"/>
      <c r="O7542" s="5"/>
      <c r="P7542" s="5"/>
      <c r="Q7542" s="5" t="s">
        <v>3644</v>
      </c>
      <c r="R7542" s="5" t="s">
        <v>19328</v>
      </c>
      <c r="S7542" s="5" t="s">
        <v>19044</v>
      </c>
      <c r="T7542" s="5" t="s">
        <v>2718</v>
      </c>
      <c r="U7542" s="5" t="str">
        <f aca="false">IF(ISNUMBER(FIND(",", T7542)), MID(T7542, FIND(",", T7542) + 2, LEN(T7542) - FIND(",", T7542) - 1), IF(T7542&lt;&gt;"", T7542, "unknown"))</f>
        <v>Taiwan region</v>
      </c>
      <c r="V7542" s="5" t="s">
        <v>27</v>
      </c>
    </row>
    <row r="7543" customFormat="false" ht="13.8" hidden="false" customHeight="false" outlineLevel="0" collapsed="false">
      <c r="A7543" s="5" t="s">
        <v>19329</v>
      </c>
      <c r="B7543" s="5" t="n">
        <f aca="false">YEAR(DATEVALUE(LEFT(A7543, 10)))</f>
        <v>1925</v>
      </c>
      <c r="C7543" s="6" t="n">
        <v>9233</v>
      </c>
      <c r="D7543" s="2" t="n">
        <v>0.445902777777778</v>
      </c>
      <c r="F7543" s="5" t="n">
        <v>-34.238</v>
      </c>
      <c r="G7543" s="5" t="n">
        <v>58.267</v>
      </c>
      <c r="H7543" s="5" t="n">
        <v>15</v>
      </c>
      <c r="I7543" s="5" t="n">
        <v>6.8</v>
      </c>
      <c r="J7543" s="5" t="s">
        <v>1621</v>
      </c>
      <c r="K7543" s="5"/>
      <c r="L7543" s="5"/>
      <c r="M7543" s="5" t="n">
        <v>43</v>
      </c>
      <c r="N7543" s="5"/>
      <c r="O7543" s="5"/>
      <c r="P7543" s="5"/>
      <c r="Q7543" s="5" t="s">
        <v>3644</v>
      </c>
      <c r="R7543" s="5" t="s">
        <v>19330</v>
      </c>
      <c r="S7543" s="5" t="s">
        <v>19044</v>
      </c>
      <c r="T7543" s="5" t="s">
        <v>5135</v>
      </c>
      <c r="U7543" s="5" t="str">
        <f aca="false">IF(ISNUMBER(FIND(",", T7543)), MID(T7543, FIND(",", T7543) + 2, LEN(T7543) - FIND(",", T7543) - 1), IF(T7543&lt;&gt;"", T7543, "unknown"))</f>
        <v>South Indian Ocean</v>
      </c>
      <c r="V7543" s="5" t="s">
        <v>27</v>
      </c>
    </row>
    <row r="7544" customFormat="false" ht="13.8" hidden="false" customHeight="false" outlineLevel="0" collapsed="false">
      <c r="A7544" s="5" t="s">
        <v>19331</v>
      </c>
      <c r="B7544" s="5" t="n">
        <f aca="false">YEAR(DATEVALUE(LEFT(A7544, 10)))</f>
        <v>1925</v>
      </c>
      <c r="C7544" s="6" t="n">
        <v>9213</v>
      </c>
      <c r="D7544" s="2" t="n">
        <v>0.3625</v>
      </c>
      <c r="F7544" s="5" t="n">
        <v>-18.581</v>
      </c>
      <c r="G7544" s="5" t="n">
        <v>168.529</v>
      </c>
      <c r="H7544" s="5" t="n">
        <v>35</v>
      </c>
      <c r="I7544" s="5" t="n">
        <v>7.1</v>
      </c>
      <c r="J7544" s="5" t="s">
        <v>3643</v>
      </c>
      <c r="K7544" s="5"/>
      <c r="L7544" s="5"/>
      <c r="M7544" s="5" t="n">
        <v>26</v>
      </c>
      <c r="N7544" s="5"/>
      <c r="O7544" s="5"/>
      <c r="P7544" s="5"/>
      <c r="Q7544" s="5" t="s">
        <v>3644</v>
      </c>
      <c r="R7544" s="5" t="s">
        <v>19332</v>
      </c>
      <c r="S7544" s="5" t="s">
        <v>19044</v>
      </c>
      <c r="T7544" s="5" t="s">
        <v>703</v>
      </c>
      <c r="U7544" s="5" t="str">
        <f aca="false">IF(ISNUMBER(FIND(",", T7544)), MID(T7544, FIND(",", T7544) + 2, LEN(T7544) - FIND(",", T7544) - 1), IF(T7544&lt;&gt;"", T7544, "unknown"))</f>
        <v>Vanuatu</v>
      </c>
      <c r="V7544" s="5" t="s">
        <v>27</v>
      </c>
    </row>
    <row r="7545" customFormat="false" ht="13.8" hidden="false" customHeight="false" outlineLevel="0" collapsed="false">
      <c r="A7545" s="5" t="s">
        <v>19333</v>
      </c>
      <c r="B7545" s="5" t="n">
        <f aca="false">YEAR(DATEVALUE(LEFT(A7545, 10)))</f>
        <v>1925</v>
      </c>
      <c r="C7545" s="6" t="n">
        <v>9207</v>
      </c>
      <c r="D7545" s="2" t="n">
        <v>0.612708333333333</v>
      </c>
      <c r="F7545" s="5" t="n">
        <v>25.688</v>
      </c>
      <c r="G7545" s="5" t="n">
        <v>100.494</v>
      </c>
      <c r="H7545" s="5" t="n">
        <v>25</v>
      </c>
      <c r="I7545" s="5" t="n">
        <v>7</v>
      </c>
      <c r="J7545" s="5" t="s">
        <v>1621</v>
      </c>
      <c r="K7545" s="5"/>
      <c r="L7545" s="5"/>
      <c r="M7545" s="5" t="n">
        <v>25</v>
      </c>
      <c r="N7545" s="5"/>
      <c r="O7545" s="5"/>
      <c r="P7545" s="5"/>
      <c r="Q7545" s="5" t="s">
        <v>3644</v>
      </c>
      <c r="R7545" s="5" t="s">
        <v>19334</v>
      </c>
      <c r="S7545" s="5" t="s">
        <v>19044</v>
      </c>
      <c r="T7545" s="5" t="s">
        <v>3828</v>
      </c>
      <c r="U7545" s="5" t="str">
        <f aca="false">IF(ISNUMBER(FIND(",", T7545)), MID(T7545, FIND(",", T7545) + 2, LEN(T7545) - FIND(",", T7545) - 1), IF(T7545&lt;&gt;"", T7545, "unknown"))</f>
        <v>China</v>
      </c>
      <c r="V7545" s="5" t="s">
        <v>27</v>
      </c>
    </row>
    <row r="7546" customFormat="false" ht="13.8" hidden="false" customHeight="false" outlineLevel="0" collapsed="false">
      <c r="A7546" s="5" t="s">
        <v>19335</v>
      </c>
      <c r="B7546" s="5" t="n">
        <f aca="false">YEAR(DATEVALUE(LEFT(A7546, 10)))</f>
        <v>1925</v>
      </c>
      <c r="C7546" s="6" t="n">
        <v>9183</v>
      </c>
      <c r="D7546" s="2" t="n">
        <v>0.0430555555555556</v>
      </c>
      <c r="F7546" s="5" t="n">
        <v>45.5</v>
      </c>
      <c r="G7546" s="5" t="n">
        <v>150.5</v>
      </c>
      <c r="H7546" s="5" t="n">
        <v>35</v>
      </c>
      <c r="I7546" s="5" t="n">
        <v>7</v>
      </c>
      <c r="J7546" s="5" t="s">
        <v>19336</v>
      </c>
      <c r="K7546" s="5"/>
      <c r="L7546" s="5"/>
      <c r="M7546" s="5" t="n">
        <v>0</v>
      </c>
      <c r="N7546" s="5"/>
      <c r="O7546" s="5"/>
      <c r="P7546" s="5"/>
      <c r="Q7546" s="5" t="s">
        <v>3644</v>
      </c>
      <c r="R7546" s="5" t="s">
        <v>19337</v>
      </c>
      <c r="S7546" s="5" t="s">
        <v>19044</v>
      </c>
      <c r="T7546" s="5" t="s">
        <v>749</v>
      </c>
      <c r="U7546" s="5" t="str">
        <f aca="false">IF(ISNUMBER(FIND(",", T7546)), MID(T7546, FIND(",", T7546) + 2, LEN(T7546) - FIND(",", T7546) - 1), IF(T7546&lt;&gt;"", T7546, "unknown"))</f>
        <v>Kuril Islands</v>
      </c>
      <c r="V7546" s="5" t="s">
        <v>27</v>
      </c>
    </row>
    <row r="7547" customFormat="false" ht="13.8" hidden="false" customHeight="false" outlineLevel="0" collapsed="false">
      <c r="A7547" s="5" t="s">
        <v>19338</v>
      </c>
      <c r="B7547" s="5" t="n">
        <f aca="false">YEAR(DATEVALUE(LEFT(A7547, 10)))</f>
        <v>1925</v>
      </c>
      <c r="C7547" s="6" t="n">
        <v>9179</v>
      </c>
      <c r="D7547" s="2" t="n">
        <v>0.735648148148148</v>
      </c>
      <c r="F7547" s="5" t="n">
        <v>-58.005</v>
      </c>
      <c r="G7547" s="5" t="n">
        <v>-6.932</v>
      </c>
      <c r="H7547" s="5" t="n">
        <v>15</v>
      </c>
      <c r="I7547" s="5" t="n">
        <v>6.6</v>
      </c>
      <c r="J7547" s="5" t="s">
        <v>13467</v>
      </c>
      <c r="K7547" s="5"/>
      <c r="L7547" s="5"/>
      <c r="M7547" s="5" t="n">
        <v>8</v>
      </c>
      <c r="N7547" s="5"/>
      <c r="O7547" s="5"/>
      <c r="P7547" s="5"/>
      <c r="Q7547" s="5" t="s">
        <v>3644</v>
      </c>
      <c r="R7547" s="5" t="s">
        <v>19339</v>
      </c>
      <c r="S7547" s="5" t="s">
        <v>19044</v>
      </c>
      <c r="T7547" s="5" t="s">
        <v>3817</v>
      </c>
      <c r="U7547" s="5" t="str">
        <f aca="false">IF(ISNUMBER(FIND(",", T7547)), MID(T7547, FIND(",", T7547) + 2, LEN(T7547) - FIND(",", T7547) - 1), IF(T7547&lt;&gt;"", T7547, "unknown"))</f>
        <v>southern Mid-Atlantic Ridge</v>
      </c>
      <c r="V7547" s="5" t="s">
        <v>27</v>
      </c>
    </row>
    <row r="7548" customFormat="false" ht="13.8" hidden="false" customHeight="false" outlineLevel="0" collapsed="false">
      <c r="A7548" s="5" t="s">
        <v>19340</v>
      </c>
      <c r="B7548" s="5" t="n">
        <f aca="false">YEAR(DATEVALUE(LEFT(A7548, 10)))</f>
        <v>1925</v>
      </c>
      <c r="C7548" s="6" t="n">
        <v>9165</v>
      </c>
      <c r="D7548" s="2" t="n">
        <v>0.825</v>
      </c>
      <c r="F7548" s="5" t="n">
        <v>43</v>
      </c>
      <c r="G7548" s="5" t="n">
        <v>148</v>
      </c>
      <c r="H7548" s="5" t="n">
        <v>35</v>
      </c>
      <c r="I7548" s="5" t="n">
        <v>6.8</v>
      </c>
      <c r="J7548" s="5" t="s">
        <v>19336</v>
      </c>
      <c r="K7548" s="5"/>
      <c r="L7548" s="5"/>
      <c r="M7548" s="5" t="n">
        <v>0</v>
      </c>
      <c r="N7548" s="5"/>
      <c r="O7548" s="5"/>
      <c r="P7548" s="5"/>
      <c r="Q7548" s="5" t="s">
        <v>3644</v>
      </c>
      <c r="R7548" s="5" t="s">
        <v>19341</v>
      </c>
      <c r="S7548" s="5" t="s">
        <v>19044</v>
      </c>
      <c r="T7548" s="5" t="s">
        <v>749</v>
      </c>
      <c r="U7548" s="5" t="str">
        <f aca="false">IF(ISNUMBER(FIND(",", T7548)), MID(T7548, FIND(",", T7548) + 2, LEN(T7548) - FIND(",", T7548) - 1), IF(T7548&lt;&gt;"", T7548, "unknown"))</f>
        <v>Kuril Islands</v>
      </c>
      <c r="V7548" s="5" t="s">
        <v>27</v>
      </c>
    </row>
    <row r="7549" customFormat="false" ht="13.8" hidden="false" customHeight="false" outlineLevel="0" collapsed="false">
      <c r="A7549" s="5" t="s">
        <v>19342</v>
      </c>
      <c r="B7549" s="5" t="n">
        <f aca="false">YEAR(DATEVALUE(LEFT(A7549, 10)))</f>
        <v>1925</v>
      </c>
      <c r="C7549" s="6" t="n">
        <v>9160</v>
      </c>
      <c r="D7549" s="2" t="n">
        <v>0.170138888888889</v>
      </c>
      <c r="F7549" s="5" t="n">
        <v>43.5</v>
      </c>
      <c r="G7549" s="5" t="n">
        <v>147.5</v>
      </c>
      <c r="H7549" s="5" t="n">
        <v>35</v>
      </c>
      <c r="I7549" s="5" t="n">
        <v>6.9</v>
      </c>
      <c r="J7549" s="5" t="s">
        <v>19336</v>
      </c>
      <c r="K7549" s="5"/>
      <c r="L7549" s="5"/>
      <c r="M7549" s="5" t="n">
        <v>0</v>
      </c>
      <c r="N7549" s="5"/>
      <c r="O7549" s="5"/>
      <c r="P7549" s="5"/>
      <c r="Q7549" s="5" t="s">
        <v>3644</v>
      </c>
      <c r="R7549" s="5" t="s">
        <v>19343</v>
      </c>
      <c r="S7549" s="5" t="s">
        <v>19044</v>
      </c>
      <c r="T7549" s="5" t="s">
        <v>749</v>
      </c>
      <c r="U7549" s="5" t="str">
        <f aca="false">IF(ISNUMBER(FIND(",", T7549)), MID(T7549, FIND(",", T7549) + 2, LEN(T7549) - FIND(",", T7549) - 1), IF(T7549&lt;&gt;"", T7549, "unknown"))</f>
        <v>Kuril Islands</v>
      </c>
      <c r="V7549" s="5" t="s">
        <v>27</v>
      </c>
    </row>
    <row r="7550" customFormat="false" ht="13.8" hidden="false" customHeight="false" outlineLevel="0" collapsed="false">
      <c r="A7550" s="5" t="s">
        <v>19344</v>
      </c>
      <c r="B7550" s="5" t="n">
        <f aca="false">YEAR(DATEVALUE(LEFT(A7550, 10)))</f>
        <v>1925</v>
      </c>
      <c r="C7550" s="6" t="n">
        <v>9153</v>
      </c>
      <c r="D7550" s="2" t="n">
        <v>0.757638888888889</v>
      </c>
      <c r="F7550" s="5" t="n">
        <v>-55</v>
      </c>
      <c r="G7550" s="5" t="n">
        <v>-24</v>
      </c>
      <c r="H7550" s="5" t="n">
        <v>35</v>
      </c>
      <c r="I7550" s="5" t="n">
        <v>6.6</v>
      </c>
      <c r="J7550" s="5" t="s">
        <v>13467</v>
      </c>
      <c r="K7550" s="5"/>
      <c r="L7550" s="5"/>
      <c r="M7550" s="5" t="n">
        <v>0</v>
      </c>
      <c r="N7550" s="5"/>
      <c r="O7550" s="5"/>
      <c r="P7550" s="5"/>
      <c r="Q7550" s="5" t="s">
        <v>3644</v>
      </c>
      <c r="R7550" s="5" t="s">
        <v>19345</v>
      </c>
      <c r="S7550" s="5" t="s">
        <v>19044</v>
      </c>
      <c r="T7550" s="5" t="s">
        <v>1161</v>
      </c>
      <c r="U7550" s="5" t="str">
        <f aca="false">IF(ISNUMBER(FIND(",", T7550)), MID(T7550, FIND(",", T7550) + 2, LEN(T7550) - FIND(",", T7550) - 1), IF(T7550&lt;&gt;"", T7550, "unknown"))</f>
        <v>South Sandwich Islands region</v>
      </c>
      <c r="V7550" s="5" t="s">
        <v>27</v>
      </c>
    </row>
    <row r="7551" customFormat="false" ht="13.8" hidden="false" customHeight="false" outlineLevel="0" collapsed="false">
      <c r="A7551" s="5" t="s">
        <v>19346</v>
      </c>
      <c r="B7551" s="5" t="n">
        <f aca="false">YEAR(DATEVALUE(LEFT(A7551, 10)))</f>
        <v>1925</v>
      </c>
      <c r="C7551" s="6" t="n">
        <v>9150</v>
      </c>
      <c r="D7551" s="2" t="n">
        <v>0.504131944444444</v>
      </c>
      <c r="F7551" s="5" t="n">
        <v>47.912</v>
      </c>
      <c r="G7551" s="5" t="n">
        <v>153.635</v>
      </c>
      <c r="H7551" s="5" t="n">
        <v>35</v>
      </c>
      <c r="I7551" s="5" t="n">
        <v>7.2</v>
      </c>
      <c r="J7551" s="5" t="s">
        <v>3643</v>
      </c>
      <c r="K7551" s="5"/>
      <c r="L7551" s="5"/>
      <c r="M7551" s="5" t="n">
        <v>52</v>
      </c>
      <c r="N7551" s="5"/>
      <c r="O7551" s="5"/>
      <c r="P7551" s="5"/>
      <c r="Q7551" s="5" t="s">
        <v>3644</v>
      </c>
      <c r="R7551" s="5" t="s">
        <v>19347</v>
      </c>
      <c r="S7551" s="5" t="s">
        <v>19044</v>
      </c>
      <c r="T7551" s="5" t="s">
        <v>749</v>
      </c>
      <c r="U7551" s="5" t="str">
        <f aca="false">IF(ISNUMBER(FIND(",", T7551)), MID(T7551, FIND(",", T7551) + 2, LEN(T7551) - FIND(",", T7551) - 1), IF(T7551&lt;&gt;"", T7551, "unknown"))</f>
        <v>Kuril Islands</v>
      </c>
      <c r="V7551" s="5" t="s">
        <v>27</v>
      </c>
    </row>
    <row r="7552" customFormat="false" ht="13.8" hidden="false" customHeight="false" outlineLevel="0" collapsed="false">
      <c r="A7552" s="5" t="s">
        <v>19348</v>
      </c>
      <c r="B7552" s="5" t="n">
        <f aca="false">YEAR(DATEVALUE(LEFT(A7552, 10)))</f>
        <v>1924</v>
      </c>
      <c r="C7552" s="6" t="n">
        <v>9129</v>
      </c>
      <c r="D7552" s="2" t="n">
        <v>0.954907407407407</v>
      </c>
      <c r="F7552" s="5" t="n">
        <v>43.397</v>
      </c>
      <c r="G7552" s="5" t="n">
        <v>146.579</v>
      </c>
      <c r="H7552" s="5" t="n">
        <v>35</v>
      </c>
      <c r="I7552" s="5" t="n">
        <v>7</v>
      </c>
      <c r="J7552" s="5" t="s">
        <v>1621</v>
      </c>
      <c r="K7552" s="5"/>
      <c r="L7552" s="5"/>
      <c r="M7552" s="5" t="n">
        <v>33</v>
      </c>
      <c r="N7552" s="5"/>
      <c r="O7552" s="5"/>
      <c r="P7552" s="5"/>
      <c r="Q7552" s="5" t="s">
        <v>3644</v>
      </c>
      <c r="R7552" s="5" t="s">
        <v>19349</v>
      </c>
      <c r="S7552" s="5" t="s">
        <v>19044</v>
      </c>
      <c r="T7552" s="5" t="s">
        <v>749</v>
      </c>
      <c r="U7552" s="5" t="str">
        <f aca="false">IF(ISNUMBER(FIND(",", T7552)), MID(T7552, FIND(",", T7552) + 2, LEN(T7552) - FIND(",", T7552) - 1), IF(T7552&lt;&gt;"", T7552, "unknown"))</f>
        <v>Kuril Islands</v>
      </c>
      <c r="V7552" s="5" t="s">
        <v>27</v>
      </c>
    </row>
    <row r="7553" customFormat="false" ht="13.8" hidden="false" customHeight="false" outlineLevel="0" collapsed="false">
      <c r="A7553" s="5" t="s">
        <v>19350</v>
      </c>
      <c r="B7553" s="5" t="n">
        <f aca="false">YEAR(DATEVALUE(LEFT(A7553, 10)))</f>
        <v>1924</v>
      </c>
      <c r="C7553" s="6" t="n">
        <v>9128</v>
      </c>
      <c r="D7553" s="2" t="n">
        <v>0.473530092592593</v>
      </c>
      <c r="F7553" s="5" t="n">
        <v>44.159</v>
      </c>
      <c r="G7553" s="5" t="n">
        <v>146.37</v>
      </c>
      <c r="H7553" s="5" t="n">
        <v>35</v>
      </c>
      <c r="I7553" s="5" t="n">
        <v>7</v>
      </c>
      <c r="J7553" s="5" t="s">
        <v>1061</v>
      </c>
      <c r="K7553" s="5"/>
      <c r="L7553" s="5"/>
      <c r="M7553" s="5" t="n">
        <v>28</v>
      </c>
      <c r="N7553" s="5"/>
      <c r="O7553" s="5"/>
      <c r="P7553" s="5"/>
      <c r="Q7553" s="5" t="s">
        <v>3644</v>
      </c>
      <c r="R7553" s="5" t="s">
        <v>19351</v>
      </c>
      <c r="S7553" s="5" t="s">
        <v>19044</v>
      </c>
      <c r="T7553" s="5" t="s">
        <v>749</v>
      </c>
      <c r="U7553" s="5" t="str">
        <f aca="false">IF(ISNUMBER(FIND(",", T7553)), MID(T7553, FIND(",", T7553) + 2, LEN(T7553) - FIND(",", T7553) - 1), IF(T7553&lt;&gt;"", T7553, "unknown"))</f>
        <v>Kuril Islands</v>
      </c>
      <c r="V7553" s="5" t="s">
        <v>27</v>
      </c>
    </row>
    <row r="7554" customFormat="false" ht="13.8" hidden="false" customHeight="false" outlineLevel="0" collapsed="false">
      <c r="A7554" s="5" t="s">
        <v>19352</v>
      </c>
      <c r="B7554" s="5" t="n">
        <f aca="false">YEAR(DATEVALUE(LEFT(A7554, 10)))</f>
        <v>1924</v>
      </c>
      <c r="C7554" s="6" t="n">
        <v>9096</v>
      </c>
      <c r="D7554" s="2" t="n">
        <v>0.726388888888889</v>
      </c>
      <c r="F7554" s="5" t="n">
        <v>45.5</v>
      </c>
      <c r="G7554" s="5" t="n">
        <v>142</v>
      </c>
      <c r="H7554" s="5" t="n">
        <v>300</v>
      </c>
      <c r="I7554" s="5" t="n">
        <v>6.7</v>
      </c>
      <c r="J7554" s="5" t="s">
        <v>19336</v>
      </c>
      <c r="K7554" s="5"/>
      <c r="L7554" s="5"/>
      <c r="M7554" s="5" t="n">
        <v>0</v>
      </c>
      <c r="N7554" s="5"/>
      <c r="O7554" s="5"/>
      <c r="P7554" s="5"/>
      <c r="Q7554" s="5" t="s">
        <v>3644</v>
      </c>
      <c r="R7554" s="5" t="s">
        <v>19353</v>
      </c>
      <c r="S7554" s="5" t="s">
        <v>19044</v>
      </c>
      <c r="T7554" s="5" t="s">
        <v>1217</v>
      </c>
      <c r="U7554" s="5" t="str">
        <f aca="false">IF(ISNUMBER(FIND(",", T7554)), MID(T7554, FIND(",", T7554) + 2, LEN(T7554) - FIND(",", T7554) - 1), IF(T7554&lt;&gt;"", T7554, "unknown"))</f>
        <v>Japan region</v>
      </c>
      <c r="V7554" s="5" t="s">
        <v>27</v>
      </c>
    </row>
    <row r="7555" customFormat="false" ht="13.8" hidden="false" customHeight="false" outlineLevel="0" collapsed="false">
      <c r="A7555" s="5" t="s">
        <v>19354</v>
      </c>
      <c r="B7555" s="5" t="n">
        <f aca="false">YEAR(DATEVALUE(LEFT(A7555, 10)))</f>
        <v>1924</v>
      </c>
      <c r="C7555" s="6" t="n">
        <v>9058</v>
      </c>
      <c r="D7555" s="2" t="n">
        <v>0.962152777777778</v>
      </c>
      <c r="F7555" s="5" t="n">
        <v>2.814</v>
      </c>
      <c r="G7555" s="5" t="n">
        <v>-80.169</v>
      </c>
      <c r="H7555" s="5" t="n">
        <v>15</v>
      </c>
      <c r="I7555" s="5" t="n">
        <v>6.6</v>
      </c>
      <c r="J7555" s="5" t="s">
        <v>13467</v>
      </c>
      <c r="K7555" s="5"/>
      <c r="L7555" s="5"/>
      <c r="M7555" s="5" t="n">
        <v>15</v>
      </c>
      <c r="N7555" s="5"/>
      <c r="O7555" s="5"/>
      <c r="P7555" s="5"/>
      <c r="Q7555" s="5" t="s">
        <v>3644</v>
      </c>
      <c r="R7555" s="5" t="s">
        <v>19355</v>
      </c>
      <c r="S7555" s="5" t="s">
        <v>19044</v>
      </c>
      <c r="T7555" s="5" t="s">
        <v>966</v>
      </c>
      <c r="U7555" s="5" t="str">
        <f aca="false">IF(ISNUMBER(FIND(",", T7555)), MID(T7555, FIND(",", T7555) + 2, LEN(T7555) - FIND(",", T7555) - 1), IF(T7555&lt;&gt;"", T7555, "unknown"))</f>
        <v>south of Panama</v>
      </c>
      <c r="V7555" s="5" t="s">
        <v>27</v>
      </c>
    </row>
    <row r="7556" customFormat="false" ht="13.8" hidden="false" customHeight="false" outlineLevel="0" collapsed="false">
      <c r="A7556" s="5" t="s">
        <v>19356</v>
      </c>
      <c r="B7556" s="5" t="n">
        <f aca="false">YEAR(DATEVALUE(LEFT(A7556, 10)))</f>
        <v>1924</v>
      </c>
      <c r="C7556" s="6" t="n">
        <v>9053</v>
      </c>
      <c r="D7556" s="2" t="n">
        <v>0.67900462962963</v>
      </c>
      <c r="F7556" s="5" t="n">
        <v>36.522</v>
      </c>
      <c r="G7556" s="5" t="n">
        <v>70.831</v>
      </c>
      <c r="H7556" s="5" t="n">
        <v>179.4</v>
      </c>
      <c r="I7556" s="5" t="n">
        <v>7.2</v>
      </c>
      <c r="J7556" s="5" t="s">
        <v>1061</v>
      </c>
      <c r="K7556" s="5"/>
      <c r="L7556" s="5"/>
      <c r="M7556" s="5" t="n">
        <v>31</v>
      </c>
      <c r="N7556" s="5"/>
      <c r="O7556" s="5"/>
      <c r="P7556" s="5"/>
      <c r="Q7556" s="5" t="s">
        <v>3644</v>
      </c>
      <c r="R7556" s="5" t="s">
        <v>19357</v>
      </c>
      <c r="S7556" s="5" t="s">
        <v>19044</v>
      </c>
      <c r="T7556" s="5" t="s">
        <v>1948</v>
      </c>
      <c r="U7556" s="5" t="str">
        <f aca="false">IF(ISNUMBER(FIND(",", T7556)), MID(T7556, FIND(",", T7556) + 2, LEN(T7556) - FIND(",", T7556) - 1), IF(T7556&lt;&gt;"", T7556, "unknown"))</f>
        <v>Afghanistan</v>
      </c>
      <c r="V7556" s="5" t="s">
        <v>27</v>
      </c>
    </row>
    <row r="7557" customFormat="false" ht="13.8" hidden="false" customHeight="false" outlineLevel="0" collapsed="false">
      <c r="A7557" s="5" t="s">
        <v>19358</v>
      </c>
      <c r="B7557" s="5" t="n">
        <f aca="false">YEAR(DATEVALUE(LEFT(A7557, 10)))</f>
        <v>1924</v>
      </c>
      <c r="C7557" s="6" t="n">
        <v>9028</v>
      </c>
      <c r="D7557" s="2" t="n">
        <v>0.0472222222222222</v>
      </c>
      <c r="F7557" s="5" t="n">
        <v>36.3</v>
      </c>
      <c r="G7557" s="5" t="n">
        <v>140.2</v>
      </c>
      <c r="H7557" s="5" t="n">
        <v>35</v>
      </c>
      <c r="I7557" s="5" t="n">
        <v>6.6</v>
      </c>
      <c r="J7557" s="5" t="s">
        <v>19336</v>
      </c>
      <c r="K7557" s="5"/>
      <c r="L7557" s="5"/>
      <c r="M7557" s="5" t="n">
        <v>0</v>
      </c>
      <c r="N7557" s="5"/>
      <c r="O7557" s="5"/>
      <c r="P7557" s="5"/>
      <c r="Q7557" s="5" t="s">
        <v>3644</v>
      </c>
      <c r="R7557" s="5" t="s">
        <v>19359</v>
      </c>
      <c r="S7557" s="5" t="s">
        <v>19044</v>
      </c>
      <c r="T7557" s="5" t="s">
        <v>947</v>
      </c>
      <c r="U7557" s="5" t="str">
        <f aca="false">IF(ISNUMBER(FIND(",", T7557)), MID(T7557, FIND(",", T7557) + 2, LEN(T7557) - FIND(",", T7557) - 1), IF(T7557&lt;&gt;"", T7557, "unknown"))</f>
        <v>Japan</v>
      </c>
      <c r="V7557" s="5" t="s">
        <v>27</v>
      </c>
    </row>
    <row r="7558" customFormat="false" ht="13.8" hidden="false" customHeight="false" outlineLevel="0" collapsed="false">
      <c r="A7558" s="5" t="s">
        <v>19360</v>
      </c>
      <c r="B7558" s="5" t="n">
        <f aca="false">YEAR(DATEVALUE(LEFT(A7558, 10)))</f>
        <v>1924</v>
      </c>
      <c r="C7558" s="6" t="n">
        <v>9023</v>
      </c>
      <c r="D7558" s="2" t="n">
        <v>0.607141203703704</v>
      </c>
      <c r="F7558" s="5" t="n">
        <v>39.864</v>
      </c>
      <c r="G7558" s="5" t="n">
        <v>41.876</v>
      </c>
      <c r="H7558" s="5" t="n">
        <v>35</v>
      </c>
      <c r="I7558" s="5" t="n">
        <v>6.6</v>
      </c>
      <c r="J7558" s="5" t="s">
        <v>13467</v>
      </c>
      <c r="K7558" s="5"/>
      <c r="L7558" s="5"/>
      <c r="M7558" s="5" t="n">
        <v>9</v>
      </c>
      <c r="N7558" s="5"/>
      <c r="O7558" s="5"/>
      <c r="P7558" s="5"/>
      <c r="Q7558" s="5" t="s">
        <v>3644</v>
      </c>
      <c r="R7558" s="5" t="s">
        <v>19361</v>
      </c>
      <c r="S7558" s="5" t="s">
        <v>19044</v>
      </c>
      <c r="T7558" s="5" t="s">
        <v>1260</v>
      </c>
      <c r="U7558" s="5" t="str">
        <f aca="false">IF(ISNUMBER(FIND(",", T7558)), MID(T7558, FIND(",", T7558) + 2, LEN(T7558) - FIND(",", T7558) - 1), IF(T7558&lt;&gt;"", T7558, "unknown"))</f>
        <v>eastern Turkey</v>
      </c>
      <c r="V7558" s="5" t="s">
        <v>27</v>
      </c>
    </row>
    <row r="7559" customFormat="false" ht="13.8" hidden="false" customHeight="false" outlineLevel="0" collapsed="false">
      <c r="A7559" s="5" t="s">
        <v>19362</v>
      </c>
      <c r="B7559" s="5" t="n">
        <f aca="false">YEAR(DATEVALUE(LEFT(A7559, 10)))</f>
        <v>1924</v>
      </c>
      <c r="C7559" s="6" t="n">
        <v>9009</v>
      </c>
      <c r="D7559" s="2" t="n">
        <v>0.12849537037037</v>
      </c>
      <c r="F7559" s="5" t="n">
        <v>8.645</v>
      </c>
      <c r="G7559" s="5" t="n">
        <v>126.531</v>
      </c>
      <c r="H7559" s="5" t="n">
        <v>35</v>
      </c>
      <c r="I7559" s="5" t="n">
        <v>7.2</v>
      </c>
      <c r="J7559" s="5" t="s">
        <v>3643</v>
      </c>
      <c r="K7559" s="5"/>
      <c r="L7559" s="5"/>
      <c r="M7559" s="5" t="n">
        <v>12</v>
      </c>
      <c r="N7559" s="5"/>
      <c r="O7559" s="5"/>
      <c r="P7559" s="5"/>
      <c r="Q7559" s="5" t="s">
        <v>3644</v>
      </c>
      <c r="R7559" s="5" t="s">
        <v>19363</v>
      </c>
      <c r="S7559" s="5" t="s">
        <v>19044</v>
      </c>
      <c r="T7559" s="5" t="s">
        <v>788</v>
      </c>
      <c r="U7559" s="5" t="str">
        <f aca="false">IF(ISNUMBER(FIND(",", T7559)), MID(T7559, FIND(",", T7559) + 2, LEN(T7559) - FIND(",", T7559) - 1), IF(T7559&lt;&gt;"", T7559, "unknown"))</f>
        <v>Philippines</v>
      </c>
      <c r="V7559" s="5" t="s">
        <v>27</v>
      </c>
    </row>
    <row r="7560" customFormat="false" ht="13.8" hidden="false" customHeight="false" outlineLevel="0" collapsed="false">
      <c r="A7560" s="5" t="s">
        <v>19364</v>
      </c>
      <c r="B7560" s="5" t="n">
        <f aca="false">YEAR(DATEVALUE(LEFT(A7560, 10)))</f>
        <v>1924</v>
      </c>
      <c r="C7560" s="6" t="n">
        <v>9004</v>
      </c>
      <c r="D7560" s="2" t="n">
        <v>0.604861111111111</v>
      </c>
      <c r="F7560" s="5" t="n">
        <v>36.2</v>
      </c>
      <c r="G7560" s="5" t="n">
        <v>142</v>
      </c>
      <c r="H7560" s="5" t="n">
        <v>35</v>
      </c>
      <c r="I7560" s="5" t="n">
        <v>6.7</v>
      </c>
      <c r="J7560" s="5" t="s">
        <v>19336</v>
      </c>
      <c r="K7560" s="5"/>
      <c r="L7560" s="5"/>
      <c r="M7560" s="5" t="n">
        <v>0</v>
      </c>
      <c r="N7560" s="5"/>
      <c r="O7560" s="5"/>
      <c r="P7560" s="5"/>
      <c r="Q7560" s="5" t="s">
        <v>3644</v>
      </c>
      <c r="R7560" s="5" t="s">
        <v>19365</v>
      </c>
      <c r="S7560" s="5" t="s">
        <v>19044</v>
      </c>
      <c r="T7560" s="5" t="s">
        <v>735</v>
      </c>
      <c r="U7560" s="5" t="str">
        <f aca="false">IF(ISNUMBER(FIND(",", T7560)), MID(T7560, FIND(",", T7560) + 2, LEN(T7560) - FIND(",", T7560) - 1), IF(T7560&lt;&gt;"", T7560, "unknown"))</f>
        <v>Japan</v>
      </c>
      <c r="V7560" s="5" t="s">
        <v>27</v>
      </c>
    </row>
    <row r="7561" customFormat="false" ht="13.8" hidden="false" customHeight="false" outlineLevel="0" collapsed="false">
      <c r="A7561" s="5" t="s">
        <v>19366</v>
      </c>
      <c r="B7561" s="5" t="n">
        <f aca="false">YEAR(DATEVALUE(LEFT(A7561, 10)))</f>
        <v>1924</v>
      </c>
      <c r="C7561" s="6" t="n">
        <v>9004</v>
      </c>
      <c r="D7561" s="2" t="n">
        <v>0.0984837962962963</v>
      </c>
      <c r="F7561" s="5" t="n">
        <v>-44.863</v>
      </c>
      <c r="G7561" s="5" t="n">
        <v>34.929</v>
      </c>
      <c r="H7561" s="5" t="n">
        <v>25</v>
      </c>
      <c r="I7561" s="5" t="n">
        <v>6.6</v>
      </c>
      <c r="J7561" s="5" t="s">
        <v>13467</v>
      </c>
      <c r="K7561" s="5"/>
      <c r="L7561" s="5"/>
      <c r="M7561" s="5" t="n">
        <v>11</v>
      </c>
      <c r="N7561" s="5"/>
      <c r="O7561" s="5"/>
      <c r="P7561" s="5"/>
      <c r="Q7561" s="5" t="s">
        <v>3644</v>
      </c>
      <c r="R7561" s="5" t="s">
        <v>19367</v>
      </c>
      <c r="S7561" s="5" t="s">
        <v>19044</v>
      </c>
      <c r="T7561" s="5" t="s">
        <v>2766</v>
      </c>
      <c r="U7561" s="5" t="str">
        <f aca="false">IF(ISNUMBER(FIND(",", T7561)), MID(T7561, FIND(",", T7561) + 2, LEN(T7561) - FIND(",", T7561) - 1), IF(T7561&lt;&gt;"", T7561, "unknown"))</f>
        <v>Prince Edward Islands region</v>
      </c>
      <c r="V7561" s="5" t="s">
        <v>27</v>
      </c>
    </row>
    <row r="7562" customFormat="false" ht="13.8" hidden="false" customHeight="false" outlineLevel="0" collapsed="false">
      <c r="A7562" s="5" t="s">
        <v>19368</v>
      </c>
      <c r="B7562" s="5" t="n">
        <f aca="false">YEAR(DATEVALUE(LEFT(A7562, 10)))</f>
        <v>1924</v>
      </c>
      <c r="C7562" s="6" t="n">
        <v>8996</v>
      </c>
      <c r="D7562" s="2" t="n">
        <v>0.0902777777777778</v>
      </c>
      <c r="F7562" s="5" t="n">
        <v>36</v>
      </c>
      <c r="G7562" s="5" t="n">
        <v>142.5</v>
      </c>
      <c r="H7562" s="5" t="n">
        <v>35</v>
      </c>
      <c r="I7562" s="5" t="n">
        <v>6.6</v>
      </c>
      <c r="J7562" s="5" t="s">
        <v>19336</v>
      </c>
      <c r="K7562" s="5"/>
      <c r="L7562" s="5"/>
      <c r="M7562" s="5" t="n">
        <v>0</v>
      </c>
      <c r="N7562" s="5"/>
      <c r="O7562" s="5"/>
      <c r="P7562" s="5"/>
      <c r="Q7562" s="5" t="s">
        <v>3644</v>
      </c>
      <c r="R7562" s="5" t="s">
        <v>19369</v>
      </c>
      <c r="S7562" s="5" t="s">
        <v>19044</v>
      </c>
      <c r="T7562" s="5" t="s">
        <v>735</v>
      </c>
      <c r="U7562" s="5" t="str">
        <f aca="false">IF(ISNUMBER(FIND(",", T7562)), MID(T7562, FIND(",", T7562) + 2, LEN(T7562) - FIND(",", T7562) - 1), IF(T7562&lt;&gt;"", T7562, "unknown"))</f>
        <v>Japan</v>
      </c>
      <c r="V7562" s="5" t="s">
        <v>27</v>
      </c>
    </row>
    <row r="7563" customFormat="false" ht="13.8" hidden="false" customHeight="false" outlineLevel="0" collapsed="false">
      <c r="A7563" s="5" t="s">
        <v>19370</v>
      </c>
      <c r="B7563" s="5" t="n">
        <f aca="false">YEAR(DATEVALUE(LEFT(A7563, 10)))</f>
        <v>1924</v>
      </c>
      <c r="C7563" s="6" t="n">
        <v>8993</v>
      </c>
      <c r="D7563" s="2" t="n">
        <v>0.977083333333333</v>
      </c>
      <c r="F7563" s="5" t="n">
        <v>36.3</v>
      </c>
      <c r="G7563" s="5" t="n">
        <v>142.2</v>
      </c>
      <c r="H7563" s="5" t="n">
        <v>35</v>
      </c>
      <c r="I7563" s="5" t="n">
        <v>6.7</v>
      </c>
      <c r="J7563" s="5" t="s">
        <v>19336</v>
      </c>
      <c r="K7563" s="5"/>
      <c r="L7563" s="5"/>
      <c r="M7563" s="5" t="n">
        <v>0</v>
      </c>
      <c r="N7563" s="5"/>
      <c r="O7563" s="5"/>
      <c r="P7563" s="5"/>
      <c r="Q7563" s="5" t="s">
        <v>3644</v>
      </c>
      <c r="R7563" s="5" t="s">
        <v>19371</v>
      </c>
      <c r="S7563" s="5" t="s">
        <v>19044</v>
      </c>
      <c r="T7563" s="5" t="s">
        <v>735</v>
      </c>
      <c r="U7563" s="5" t="str">
        <f aca="false">IF(ISNUMBER(FIND(",", T7563)), MID(T7563, FIND(",", T7563) + 2, LEN(T7563) - FIND(",", T7563) - 1), IF(T7563&lt;&gt;"", T7563, "unknown"))</f>
        <v>Japan</v>
      </c>
      <c r="V7563" s="5" t="s">
        <v>27</v>
      </c>
    </row>
    <row r="7564" customFormat="false" ht="13.8" hidden="false" customHeight="false" outlineLevel="0" collapsed="false">
      <c r="A7564" s="5" t="s">
        <v>19372</v>
      </c>
      <c r="B7564" s="5" t="n">
        <f aca="false">YEAR(DATEVALUE(LEFT(A7564, 10)))</f>
        <v>1924</v>
      </c>
      <c r="C7564" s="6" t="n">
        <v>8993</v>
      </c>
      <c r="D7564" s="2" t="n">
        <v>0.751840277777778</v>
      </c>
      <c r="F7564" s="5" t="n">
        <v>36.133</v>
      </c>
      <c r="G7564" s="5" t="n">
        <v>141.892</v>
      </c>
      <c r="H7564" s="5" t="n">
        <v>35</v>
      </c>
      <c r="I7564" s="5" t="n">
        <v>7</v>
      </c>
      <c r="J7564" s="5" t="s">
        <v>1621</v>
      </c>
      <c r="K7564" s="5"/>
      <c r="L7564" s="5"/>
      <c r="M7564" s="5" t="n">
        <v>26</v>
      </c>
      <c r="N7564" s="5"/>
      <c r="O7564" s="5"/>
      <c r="P7564" s="5"/>
      <c r="Q7564" s="5" t="s">
        <v>3644</v>
      </c>
      <c r="R7564" s="5" t="s">
        <v>19373</v>
      </c>
      <c r="S7564" s="5" t="s">
        <v>19044</v>
      </c>
      <c r="T7564" s="5" t="s">
        <v>947</v>
      </c>
      <c r="U7564" s="5" t="str">
        <f aca="false">IF(ISNUMBER(FIND(",", T7564)), MID(T7564, FIND(",", T7564) + 2, LEN(T7564) - FIND(",", T7564) - 1), IF(T7564&lt;&gt;"", T7564, "unknown"))</f>
        <v>Japan</v>
      </c>
      <c r="V7564" s="5" t="s">
        <v>27</v>
      </c>
    </row>
    <row r="7565" customFormat="false" ht="13.8" hidden="false" customHeight="false" outlineLevel="0" collapsed="false">
      <c r="A7565" s="5" t="s">
        <v>19374</v>
      </c>
      <c r="B7565" s="5" t="n">
        <f aca="false">YEAR(DATEVALUE(LEFT(A7565, 10)))</f>
        <v>1924</v>
      </c>
      <c r="C7565" s="6" t="n">
        <v>8989</v>
      </c>
      <c r="D7565" s="2" t="n">
        <v>0.258310185185185</v>
      </c>
      <c r="F7565" s="5" t="n">
        <v>-30.865</v>
      </c>
      <c r="G7565" s="5" t="n">
        <v>-177.189</v>
      </c>
      <c r="H7565" s="5" t="n">
        <v>35</v>
      </c>
      <c r="I7565" s="5" t="n">
        <v>6.6</v>
      </c>
      <c r="J7565" s="5" t="s">
        <v>13467</v>
      </c>
      <c r="K7565" s="5"/>
      <c r="L7565" s="5"/>
      <c r="M7565" s="5" t="n">
        <v>21</v>
      </c>
      <c r="N7565" s="5"/>
      <c r="O7565" s="5"/>
      <c r="P7565" s="5"/>
      <c r="Q7565" s="5" t="s">
        <v>3644</v>
      </c>
      <c r="R7565" s="5" t="s">
        <v>19375</v>
      </c>
      <c r="S7565" s="5" t="s">
        <v>19044</v>
      </c>
      <c r="T7565" s="5" t="s">
        <v>1432</v>
      </c>
      <c r="U7565" s="5" t="str">
        <f aca="false">IF(ISNUMBER(FIND(",", T7565)), MID(T7565, FIND(",", T7565) + 2, LEN(T7565) - FIND(",", T7565) - 1), IF(T7565&lt;&gt;"", T7565, "unknown"))</f>
        <v>New Zealand</v>
      </c>
      <c r="V7565" s="5" t="s">
        <v>27</v>
      </c>
    </row>
    <row r="7566" customFormat="false" ht="13.8" hidden="false" customHeight="false" outlineLevel="0" collapsed="false">
      <c r="A7566" s="5" t="s">
        <v>19376</v>
      </c>
      <c r="B7566" s="5" t="n">
        <f aca="false">YEAR(DATEVALUE(LEFT(A7566, 10)))</f>
        <v>1924</v>
      </c>
      <c r="C7566" s="6" t="n">
        <v>8977</v>
      </c>
      <c r="D7566" s="2" t="n">
        <v>0.22130787037037</v>
      </c>
      <c r="F7566" s="5" t="n">
        <v>-3.386</v>
      </c>
      <c r="G7566" s="5" t="n">
        <v>121.196</v>
      </c>
      <c r="H7566" s="5" t="n">
        <v>35</v>
      </c>
      <c r="I7566" s="5" t="n">
        <v>6.6</v>
      </c>
      <c r="J7566" s="5" t="s">
        <v>13467</v>
      </c>
      <c r="K7566" s="5"/>
      <c r="L7566" s="5"/>
      <c r="M7566" s="5" t="n">
        <v>5</v>
      </c>
      <c r="N7566" s="5"/>
      <c r="O7566" s="5"/>
      <c r="P7566" s="5"/>
      <c r="Q7566" s="5" t="s">
        <v>3644</v>
      </c>
      <c r="R7566" s="5" t="s">
        <v>19377</v>
      </c>
      <c r="S7566" s="5" t="s">
        <v>19044</v>
      </c>
      <c r="T7566" s="5" t="s">
        <v>707</v>
      </c>
      <c r="U7566" s="5" t="str">
        <f aca="false">IF(ISNUMBER(FIND(",", T7566)), MID(T7566, FIND(",", T7566) + 2, LEN(T7566) - FIND(",", T7566) - 1), IF(T7566&lt;&gt;"", T7566, "unknown"))</f>
        <v>Indonesia</v>
      </c>
      <c r="V7566" s="5" t="s">
        <v>27</v>
      </c>
    </row>
    <row r="7567" customFormat="false" ht="13.8" hidden="false" customHeight="false" outlineLevel="0" collapsed="false">
      <c r="A7567" s="5" t="s">
        <v>19378</v>
      </c>
      <c r="B7567" s="5" t="n">
        <f aca="false">YEAR(DATEVALUE(LEFT(A7567, 10)))</f>
        <v>1924</v>
      </c>
      <c r="C7567" s="6" t="n">
        <v>8972</v>
      </c>
      <c r="D7567" s="2" t="n">
        <v>0.205115740740741</v>
      </c>
      <c r="F7567" s="5" t="n">
        <v>-49.862</v>
      </c>
      <c r="G7567" s="5" t="n">
        <v>159.824</v>
      </c>
      <c r="H7567" s="5" t="n">
        <v>35</v>
      </c>
      <c r="I7567" s="5" t="n">
        <v>7</v>
      </c>
      <c r="J7567" s="5" t="s">
        <v>1621</v>
      </c>
      <c r="K7567" s="5"/>
      <c r="L7567" s="5"/>
      <c r="M7567" s="5" t="n">
        <v>25</v>
      </c>
      <c r="N7567" s="5"/>
      <c r="O7567" s="5"/>
      <c r="P7567" s="5"/>
      <c r="Q7567" s="5" t="s">
        <v>3644</v>
      </c>
      <c r="R7567" s="5" t="s">
        <v>19379</v>
      </c>
      <c r="S7567" s="5" t="s">
        <v>19044</v>
      </c>
      <c r="T7567" s="5" t="s">
        <v>3595</v>
      </c>
      <c r="U7567" s="5" t="str">
        <f aca="false">IF(ISNUMBER(FIND(",", T7567)), MID(T7567, FIND(",", T7567) + 2, LEN(T7567) - FIND(",", T7567) - 1), IF(T7567&lt;&gt;"", T7567, "unknown"))</f>
        <v>north of Macquarie Island</v>
      </c>
      <c r="V7567" s="5" t="s">
        <v>27</v>
      </c>
    </row>
    <row r="7568" customFormat="false" ht="13.8" hidden="false" customHeight="false" outlineLevel="0" collapsed="false">
      <c r="A7568" s="5" t="s">
        <v>19380</v>
      </c>
      <c r="B7568" s="5" t="n">
        <f aca="false">YEAR(DATEVALUE(LEFT(A7568, 10)))</f>
        <v>1924</v>
      </c>
      <c r="C7568" s="6" t="n">
        <v>8970</v>
      </c>
      <c r="D7568" s="2" t="n">
        <v>0.599305555555556</v>
      </c>
      <c r="F7568" s="5" t="n">
        <v>23.7</v>
      </c>
      <c r="G7568" s="5" t="n">
        <v>122</v>
      </c>
      <c r="H7568" s="5" t="n">
        <v>35</v>
      </c>
      <c r="I7568" s="5" t="n">
        <v>6.8</v>
      </c>
      <c r="J7568" s="5" t="s">
        <v>19336</v>
      </c>
      <c r="K7568" s="5"/>
      <c r="L7568" s="5"/>
      <c r="M7568" s="5" t="n">
        <v>0</v>
      </c>
      <c r="N7568" s="5"/>
      <c r="O7568" s="5"/>
      <c r="P7568" s="5"/>
      <c r="Q7568" s="5" t="s">
        <v>3644</v>
      </c>
      <c r="R7568" s="5" t="s">
        <v>19381</v>
      </c>
      <c r="S7568" s="5" t="s">
        <v>19044</v>
      </c>
      <c r="T7568" s="5" t="s">
        <v>2718</v>
      </c>
      <c r="U7568" s="5" t="str">
        <f aca="false">IF(ISNUMBER(FIND(",", T7568)), MID(T7568, FIND(",", T7568) + 2, LEN(T7568) - FIND(",", T7568) - 1), IF(T7568&lt;&gt;"", T7568, "unknown"))</f>
        <v>Taiwan region</v>
      </c>
      <c r="V7568" s="5" t="s">
        <v>27</v>
      </c>
    </row>
    <row r="7569" customFormat="false" ht="13.8" hidden="false" customHeight="false" outlineLevel="0" collapsed="false">
      <c r="A7569" s="5" t="s">
        <v>19382</v>
      </c>
      <c r="B7569" s="5" t="n">
        <f aca="false">YEAR(DATEVALUE(LEFT(A7569, 10)))</f>
        <v>1924</v>
      </c>
      <c r="C7569" s="6" t="n">
        <v>8960</v>
      </c>
      <c r="D7569" s="2" t="n">
        <v>0.633784722222222</v>
      </c>
      <c r="F7569" s="5" t="n">
        <v>40.565</v>
      </c>
      <c r="G7569" s="5" t="n">
        <v>73.397</v>
      </c>
      <c r="H7569" s="5" t="n">
        <v>25</v>
      </c>
      <c r="I7569" s="5" t="n">
        <v>6.6</v>
      </c>
      <c r="J7569" s="5" t="s">
        <v>13467</v>
      </c>
      <c r="K7569" s="5"/>
      <c r="L7569" s="5"/>
      <c r="M7569" s="5" t="n">
        <v>28</v>
      </c>
      <c r="N7569" s="5"/>
      <c r="O7569" s="5"/>
      <c r="P7569" s="5"/>
      <c r="Q7569" s="5" t="s">
        <v>3644</v>
      </c>
      <c r="R7569" s="5" t="s">
        <v>19383</v>
      </c>
      <c r="S7569" s="5" t="s">
        <v>19044</v>
      </c>
      <c r="T7569" s="5" t="s">
        <v>1410</v>
      </c>
      <c r="U7569" s="5" t="str">
        <f aca="false">IF(ISNUMBER(FIND(",", T7569)), MID(T7569, FIND(",", T7569) + 2, LEN(T7569) - FIND(",", T7569) - 1), IF(T7569&lt;&gt;"", T7569, "unknown"))</f>
        <v>Kyrgyzstan</v>
      </c>
      <c r="V7569" s="5" t="s">
        <v>27</v>
      </c>
    </row>
    <row r="7570" customFormat="false" ht="13.8" hidden="false" customHeight="false" outlineLevel="0" collapsed="false">
      <c r="A7570" s="5" t="s">
        <v>19384</v>
      </c>
      <c r="B7570" s="5" t="n">
        <f aca="false">YEAR(DATEVALUE(LEFT(A7570, 10)))</f>
        <v>1924</v>
      </c>
      <c r="C7570" s="6" t="n">
        <v>8959</v>
      </c>
      <c r="D7570" s="2" t="n">
        <v>0.822743055555556</v>
      </c>
      <c r="F7570" s="5" t="n">
        <v>36.791</v>
      </c>
      <c r="G7570" s="5" t="n">
        <v>83.958</v>
      </c>
      <c r="H7570" s="5" t="n">
        <v>35</v>
      </c>
      <c r="I7570" s="5" t="n">
        <v>7.1</v>
      </c>
      <c r="J7570" s="5" t="s">
        <v>3643</v>
      </c>
      <c r="K7570" s="5"/>
      <c r="L7570" s="5"/>
      <c r="M7570" s="5" t="n">
        <v>32</v>
      </c>
      <c r="N7570" s="5"/>
      <c r="O7570" s="5"/>
      <c r="P7570" s="5"/>
      <c r="Q7570" s="5" t="s">
        <v>3644</v>
      </c>
      <c r="R7570" s="5" t="s">
        <v>19385</v>
      </c>
      <c r="S7570" s="5" t="s">
        <v>19044</v>
      </c>
      <c r="T7570" s="5" t="s">
        <v>5450</v>
      </c>
      <c r="U7570" s="5" t="str">
        <f aca="false">IF(ISNUMBER(FIND(",", T7570)), MID(T7570, FIND(",", T7570) + 2, LEN(T7570) - FIND(",", T7570) - 1), IF(T7570&lt;&gt;"", T7570, "unknown"))</f>
        <v>China</v>
      </c>
      <c r="V7570" s="5" t="s">
        <v>27</v>
      </c>
    </row>
    <row r="7571" customFormat="false" ht="13.8" hidden="false" customHeight="false" outlineLevel="0" collapsed="false">
      <c r="A7571" s="5" t="s">
        <v>19386</v>
      </c>
      <c r="B7571" s="5" t="n">
        <f aca="false">YEAR(DATEVALUE(LEFT(A7571, 10)))</f>
        <v>1924</v>
      </c>
      <c r="C7571" s="6" t="n">
        <v>8954</v>
      </c>
      <c r="D7571" s="2" t="n">
        <v>0.596388888888889</v>
      </c>
      <c r="F7571" s="5" t="n">
        <v>7.051</v>
      </c>
      <c r="G7571" s="5" t="n">
        <v>-78.455</v>
      </c>
      <c r="H7571" s="5" t="n">
        <v>35</v>
      </c>
      <c r="I7571" s="5" t="n">
        <v>6.6</v>
      </c>
      <c r="J7571" s="5" t="s">
        <v>13467</v>
      </c>
      <c r="K7571" s="5"/>
      <c r="L7571" s="5"/>
      <c r="M7571" s="5" t="n">
        <v>29</v>
      </c>
      <c r="N7571" s="5"/>
      <c r="O7571" s="5"/>
      <c r="P7571" s="5"/>
      <c r="Q7571" s="5" t="s">
        <v>3644</v>
      </c>
      <c r="R7571" s="5" t="s">
        <v>19387</v>
      </c>
      <c r="S7571" s="5" t="s">
        <v>19044</v>
      </c>
      <c r="T7571" s="5" t="s">
        <v>2737</v>
      </c>
      <c r="U7571" s="5" t="str">
        <f aca="false">IF(ISNUMBER(FIND(",", T7571)), MID(T7571, FIND(",", T7571) + 2, LEN(T7571) - FIND(",", T7571) - 1), IF(T7571&lt;&gt;"", T7571, "unknown"))</f>
        <v>Panama</v>
      </c>
      <c r="V7571" s="5" t="s">
        <v>27</v>
      </c>
    </row>
    <row r="7572" customFormat="false" ht="13.8" hidden="false" customHeight="false" outlineLevel="0" collapsed="false">
      <c r="A7572" s="5" t="s">
        <v>19388</v>
      </c>
      <c r="B7572" s="5" t="n">
        <f aca="false">YEAR(DATEVALUE(LEFT(A7572, 10)))</f>
        <v>1924</v>
      </c>
      <c r="C7572" s="6" t="n">
        <v>8951</v>
      </c>
      <c r="D7572" s="2" t="n">
        <v>0.194606481481482</v>
      </c>
      <c r="F7572" s="5" t="n">
        <v>36.632</v>
      </c>
      <c r="G7572" s="5" t="n">
        <v>83.903</v>
      </c>
      <c r="H7572" s="5" t="n">
        <v>35</v>
      </c>
      <c r="I7572" s="5" t="n">
        <v>7.1</v>
      </c>
      <c r="J7572" s="5" t="s">
        <v>3643</v>
      </c>
      <c r="K7572" s="5"/>
      <c r="L7572" s="5"/>
      <c r="M7572" s="5" t="n">
        <v>40</v>
      </c>
      <c r="N7572" s="5"/>
      <c r="O7572" s="5"/>
      <c r="P7572" s="5"/>
      <c r="Q7572" s="5" t="s">
        <v>3644</v>
      </c>
      <c r="R7572" s="5" t="s">
        <v>19389</v>
      </c>
      <c r="S7572" s="5" t="s">
        <v>19044</v>
      </c>
      <c r="T7572" s="5" t="s">
        <v>5450</v>
      </c>
      <c r="U7572" s="5" t="str">
        <f aca="false">IF(ISNUMBER(FIND(",", T7572)), MID(T7572, FIND(",", T7572) + 2, LEN(T7572) - FIND(",", T7572) - 1), IF(T7572&lt;&gt;"", T7572, "unknown"))</f>
        <v>China</v>
      </c>
      <c r="V7572" s="5" t="s">
        <v>27</v>
      </c>
    </row>
    <row r="7573" customFormat="false" ht="13.8" hidden="false" customHeight="false" outlineLevel="0" collapsed="false">
      <c r="A7573" s="5" t="s">
        <v>19390</v>
      </c>
      <c r="B7573" s="5" t="n">
        <f aca="false">YEAR(DATEVALUE(LEFT(A7573, 10)))</f>
        <v>1924</v>
      </c>
      <c r="C7573" s="6" t="n">
        <v>8948</v>
      </c>
      <c r="D7573" s="2" t="n">
        <v>0.655844907407407</v>
      </c>
      <c r="F7573" s="5" t="n">
        <v>44.737</v>
      </c>
      <c r="G7573" s="5" t="n">
        <v>147.416</v>
      </c>
      <c r="H7573" s="5" t="n">
        <v>139.6</v>
      </c>
      <c r="I7573" s="5" t="n">
        <v>7.2</v>
      </c>
      <c r="J7573" s="5" t="s">
        <v>1061</v>
      </c>
      <c r="K7573" s="5"/>
      <c r="L7573" s="5"/>
      <c r="M7573" s="5" t="n">
        <v>52</v>
      </c>
      <c r="N7573" s="5"/>
      <c r="O7573" s="5"/>
      <c r="P7573" s="5"/>
      <c r="Q7573" s="5" t="s">
        <v>3644</v>
      </c>
      <c r="R7573" s="5" t="s">
        <v>19391</v>
      </c>
      <c r="S7573" s="5" t="s">
        <v>19044</v>
      </c>
      <c r="T7573" s="5" t="s">
        <v>749</v>
      </c>
      <c r="U7573" s="5" t="str">
        <f aca="false">IF(ISNUMBER(FIND(",", T7573)), MID(T7573, FIND(",", T7573) + 2, LEN(T7573) - FIND(",", T7573) - 1), IF(T7573&lt;&gt;"", T7573, "unknown"))</f>
        <v>Kuril Islands</v>
      </c>
      <c r="V7573" s="5" t="s">
        <v>27</v>
      </c>
    </row>
    <row r="7574" customFormat="false" ht="13.8" hidden="false" customHeight="false" outlineLevel="0" collapsed="false">
      <c r="A7574" s="5" t="s">
        <v>19392</v>
      </c>
      <c r="B7574" s="5" t="n">
        <f aca="false">YEAR(DATEVALUE(LEFT(A7574, 10)))</f>
        <v>1924</v>
      </c>
      <c r="C7574" s="6" t="n">
        <v>8944</v>
      </c>
      <c r="D7574" s="2" t="n">
        <v>0.0677314814814815</v>
      </c>
      <c r="F7574" s="5" t="n">
        <v>-56.407</v>
      </c>
      <c r="G7574" s="5" t="n">
        <v>158.489</v>
      </c>
      <c r="H7574" s="5" t="n">
        <v>15</v>
      </c>
      <c r="I7574" s="5" t="n">
        <v>7.7</v>
      </c>
      <c r="J7574" s="5" t="s">
        <v>1621</v>
      </c>
      <c r="K7574" s="5"/>
      <c r="L7574" s="5"/>
      <c r="M7574" s="5" t="n">
        <v>39</v>
      </c>
      <c r="N7574" s="5"/>
      <c r="O7574" s="5"/>
      <c r="P7574" s="5"/>
      <c r="Q7574" s="5" t="s">
        <v>3644</v>
      </c>
      <c r="R7574" s="5" t="s">
        <v>19393</v>
      </c>
      <c r="S7574" s="5" t="s">
        <v>19044</v>
      </c>
      <c r="T7574" s="5" t="s">
        <v>2488</v>
      </c>
      <c r="U7574" s="5" t="str">
        <f aca="false">IF(ISNUMBER(FIND(",", T7574)), MID(T7574, FIND(",", T7574) + 2, LEN(T7574) - FIND(",", T7574) - 1), IF(T7574&lt;&gt;"", T7574, "unknown"))</f>
        <v>Macquarie Island region</v>
      </c>
      <c r="V7574" s="5" t="s">
        <v>27</v>
      </c>
    </row>
    <row r="7575" customFormat="false" ht="13.8" hidden="false" customHeight="false" outlineLevel="0" collapsed="false">
      <c r="A7575" s="5" t="s">
        <v>19394</v>
      </c>
      <c r="B7575" s="5" t="n">
        <f aca="false">YEAR(DATEVALUE(LEFT(A7575, 10)))</f>
        <v>1924</v>
      </c>
      <c r="C7575" s="6" t="n">
        <v>8915</v>
      </c>
      <c r="D7575" s="2" t="n">
        <v>0.411111111111111</v>
      </c>
      <c r="F7575" s="5" t="n">
        <v>48.385</v>
      </c>
      <c r="G7575" s="5" t="n">
        <v>145.748</v>
      </c>
      <c r="H7575" s="5" t="n">
        <v>431.8</v>
      </c>
      <c r="I7575" s="5" t="n">
        <v>7</v>
      </c>
      <c r="J7575" s="5" t="s">
        <v>1061</v>
      </c>
      <c r="K7575" s="5"/>
      <c r="L7575" s="5"/>
      <c r="M7575" s="5" t="n">
        <v>35</v>
      </c>
      <c r="N7575" s="5"/>
      <c r="O7575" s="5"/>
      <c r="P7575" s="5"/>
      <c r="Q7575" s="5" t="s">
        <v>3644</v>
      </c>
      <c r="R7575" s="5" t="s">
        <v>19395</v>
      </c>
      <c r="S7575" s="5" t="s">
        <v>19044</v>
      </c>
      <c r="T7575" s="5" t="s">
        <v>254</v>
      </c>
      <c r="U7575" s="5" t="str">
        <f aca="false">IF(ISNUMBER(FIND(",", T7575)), MID(T7575, FIND(",", T7575) + 2, LEN(T7575) - FIND(",", T7575) - 1), IF(T7575&lt;&gt;"", T7575, "unknown"))</f>
        <v>Sea of Okhotsk</v>
      </c>
      <c r="V7575" s="5" t="s">
        <v>27</v>
      </c>
    </row>
    <row r="7576" customFormat="false" ht="13.8" hidden="false" customHeight="false" outlineLevel="0" collapsed="false">
      <c r="A7576" s="5" t="s">
        <v>19396</v>
      </c>
      <c r="B7576" s="5" t="n">
        <f aca="false">YEAR(DATEVALUE(LEFT(A7576, 10)))</f>
        <v>1924</v>
      </c>
      <c r="C7576" s="6" t="n">
        <v>8893</v>
      </c>
      <c r="D7576" s="2" t="n">
        <v>0.673275462962963</v>
      </c>
      <c r="F7576" s="5" t="n">
        <v>15.935</v>
      </c>
      <c r="G7576" s="5" t="n">
        <v>118.95</v>
      </c>
      <c r="H7576" s="5" t="n">
        <v>35</v>
      </c>
      <c r="I7576" s="5" t="n">
        <v>7</v>
      </c>
      <c r="J7576" s="5" t="s">
        <v>1621</v>
      </c>
      <c r="K7576" s="5"/>
      <c r="L7576" s="5"/>
      <c r="M7576" s="5" t="n">
        <v>12</v>
      </c>
      <c r="N7576" s="5"/>
      <c r="O7576" s="5"/>
      <c r="P7576" s="5"/>
      <c r="Q7576" s="5" t="s">
        <v>3644</v>
      </c>
      <c r="R7576" s="5" t="s">
        <v>19397</v>
      </c>
      <c r="S7576" s="5" t="s">
        <v>19044</v>
      </c>
      <c r="T7576" s="5" t="s">
        <v>858</v>
      </c>
      <c r="U7576" s="5" t="str">
        <f aca="false">IF(ISNUMBER(FIND(",", T7576)), MID(T7576, FIND(",", T7576) + 2, LEN(T7576) - FIND(",", T7576) - 1), IF(T7576&lt;&gt;"", T7576, "unknown"))</f>
        <v>Philippine Islands region</v>
      </c>
      <c r="V7576" s="5" t="s">
        <v>27</v>
      </c>
    </row>
    <row r="7577" customFormat="false" ht="13.8" hidden="false" customHeight="false" outlineLevel="0" collapsed="false">
      <c r="A7577" s="5" t="s">
        <v>19398</v>
      </c>
      <c r="B7577" s="5" t="n">
        <f aca="false">YEAR(DATEVALUE(LEFT(A7577, 10)))</f>
        <v>1924</v>
      </c>
      <c r="C7577" s="6" t="n">
        <v>8891</v>
      </c>
      <c r="D7577" s="2" t="n">
        <v>0.702673611111111</v>
      </c>
      <c r="F7577" s="5" t="n">
        <v>-21.504</v>
      </c>
      <c r="G7577" s="5" t="n">
        <v>-178.441</v>
      </c>
      <c r="H7577" s="5" t="n">
        <v>561.9</v>
      </c>
      <c r="I7577" s="5" t="n">
        <v>7.2</v>
      </c>
      <c r="J7577" s="5" t="s">
        <v>1061</v>
      </c>
      <c r="K7577" s="5"/>
      <c r="L7577" s="5"/>
      <c r="M7577" s="5" t="n">
        <v>37</v>
      </c>
      <c r="N7577" s="5"/>
      <c r="O7577" s="5"/>
      <c r="P7577" s="5"/>
      <c r="Q7577" s="5" t="s">
        <v>3644</v>
      </c>
      <c r="R7577" s="5" t="s">
        <v>19399</v>
      </c>
      <c r="S7577" s="5" t="s">
        <v>19044</v>
      </c>
      <c r="T7577" s="5" t="s">
        <v>161</v>
      </c>
      <c r="U7577" s="5" t="str">
        <f aca="false">IF(ISNUMBER(FIND(",", T7577)), MID(T7577, FIND(",", T7577) + 2, LEN(T7577) - FIND(",", T7577) - 1), IF(T7577&lt;&gt;"", T7577, "unknown"))</f>
        <v>Fiji region</v>
      </c>
      <c r="V7577" s="5" t="s">
        <v>27</v>
      </c>
    </row>
    <row r="7578" customFormat="false" ht="13.8" hidden="false" customHeight="false" outlineLevel="0" collapsed="false">
      <c r="A7578" s="5" t="s">
        <v>19400</v>
      </c>
      <c r="B7578" s="5" t="n">
        <f aca="false">YEAR(DATEVALUE(LEFT(A7578, 10)))</f>
        <v>1924</v>
      </c>
      <c r="C7578" s="6" t="n">
        <v>8871</v>
      </c>
      <c r="D7578" s="2" t="n">
        <v>0.681030092592593</v>
      </c>
      <c r="F7578" s="5" t="n">
        <v>7.023</v>
      </c>
      <c r="G7578" s="5" t="n">
        <v>125.954</v>
      </c>
      <c r="H7578" s="5" t="n">
        <v>35</v>
      </c>
      <c r="I7578" s="5" t="n">
        <v>8.2</v>
      </c>
      <c r="J7578" s="5" t="s">
        <v>3643</v>
      </c>
      <c r="K7578" s="5"/>
      <c r="L7578" s="5"/>
      <c r="M7578" s="5" t="n">
        <v>18</v>
      </c>
      <c r="N7578" s="5"/>
      <c r="O7578" s="5"/>
      <c r="P7578" s="5"/>
      <c r="Q7578" s="5" t="s">
        <v>3644</v>
      </c>
      <c r="R7578" s="5" t="s">
        <v>19401</v>
      </c>
      <c r="S7578" s="5" t="s">
        <v>19044</v>
      </c>
      <c r="T7578" s="5" t="s">
        <v>788</v>
      </c>
      <c r="U7578" s="5" t="str">
        <f aca="false">IF(ISNUMBER(FIND(",", T7578)), MID(T7578, FIND(",", T7578) + 2, LEN(T7578) - FIND(",", T7578) - 1), IF(T7578&lt;&gt;"", T7578, "unknown"))</f>
        <v>Philippines</v>
      </c>
      <c r="V7578" s="5" t="s">
        <v>27</v>
      </c>
    </row>
    <row r="7579" customFormat="false" ht="13.8" hidden="false" customHeight="false" outlineLevel="0" collapsed="false">
      <c r="A7579" s="5" t="s">
        <v>19402</v>
      </c>
      <c r="B7579" s="5" t="n">
        <f aca="false">YEAR(DATEVALUE(LEFT(A7579, 10)))</f>
        <v>1924</v>
      </c>
      <c r="C7579" s="6" t="n">
        <v>8841</v>
      </c>
      <c r="D7579" s="2" t="n">
        <v>0.438472222222222</v>
      </c>
      <c r="F7579" s="5" t="n">
        <v>49.126</v>
      </c>
      <c r="G7579" s="5" t="n">
        <v>143.142</v>
      </c>
      <c r="H7579" s="5" t="n">
        <v>35</v>
      </c>
      <c r="I7579" s="5" t="n">
        <v>6.9</v>
      </c>
      <c r="J7579" s="5" t="s">
        <v>1621</v>
      </c>
      <c r="K7579" s="5"/>
      <c r="L7579" s="5"/>
      <c r="M7579" s="5" t="n">
        <v>32</v>
      </c>
      <c r="N7579" s="5"/>
      <c r="O7579" s="5"/>
      <c r="P7579" s="5"/>
      <c r="Q7579" s="5" t="s">
        <v>3644</v>
      </c>
      <c r="R7579" s="5" t="s">
        <v>19403</v>
      </c>
      <c r="S7579" s="5" t="s">
        <v>19044</v>
      </c>
      <c r="T7579" s="5" t="s">
        <v>6333</v>
      </c>
      <c r="U7579" s="5" t="str">
        <f aca="false">IF(ISNUMBER(FIND(",", T7579)), MID(T7579, FIND(",", T7579) + 2, LEN(T7579) - FIND(",", T7579) - 1), IF(T7579&lt;&gt;"", T7579, "unknown"))</f>
        <v>Russia</v>
      </c>
      <c r="V7579" s="5" t="s">
        <v>27</v>
      </c>
    </row>
    <row r="7580" customFormat="false" ht="13.8" hidden="false" customHeight="false" outlineLevel="0" collapsed="false">
      <c r="A7580" s="5" t="s">
        <v>19404</v>
      </c>
      <c r="B7580" s="5" t="n">
        <f aca="false">YEAR(DATEVALUE(LEFT(A7580, 10)))</f>
        <v>1924</v>
      </c>
      <c r="C7580" s="6" t="n">
        <v>8837</v>
      </c>
      <c r="D7580" s="2" t="n">
        <v>0.947534722222222</v>
      </c>
      <c r="F7580" s="5" t="n">
        <v>-3.503</v>
      </c>
      <c r="G7580" s="5" t="n">
        <v>-81.686</v>
      </c>
      <c r="H7580" s="5" t="n">
        <v>35</v>
      </c>
      <c r="I7580" s="5" t="n">
        <v>6.6</v>
      </c>
      <c r="J7580" s="5" t="s">
        <v>13467</v>
      </c>
      <c r="K7580" s="5"/>
      <c r="L7580" s="5"/>
      <c r="M7580" s="5" t="n">
        <v>6</v>
      </c>
      <c r="N7580" s="5"/>
      <c r="O7580" s="5"/>
      <c r="P7580" s="5"/>
      <c r="Q7580" s="5" t="s">
        <v>3644</v>
      </c>
      <c r="R7580" s="5" t="s">
        <v>19405</v>
      </c>
      <c r="S7580" s="5" t="s">
        <v>19044</v>
      </c>
      <c r="T7580" s="5" t="s">
        <v>2860</v>
      </c>
      <c r="U7580" s="5" t="str">
        <f aca="false">IF(ISNUMBER(FIND(",", T7580)), MID(T7580, FIND(",", T7580) + 2, LEN(T7580) - FIND(",", T7580) - 1), IF(T7580&lt;&gt;"", T7580, "unknown"))</f>
        <v>near the coast of northern Peru</v>
      </c>
      <c r="V7580" s="5" t="s">
        <v>27</v>
      </c>
    </row>
    <row r="7581" customFormat="false" ht="13.8" hidden="false" customHeight="false" outlineLevel="0" collapsed="false">
      <c r="A7581" s="5" t="s">
        <v>19406</v>
      </c>
      <c r="B7581" s="5" t="n">
        <f aca="false">YEAR(DATEVALUE(LEFT(A7581, 10)))</f>
        <v>1924</v>
      </c>
      <c r="C7581" s="6" t="n">
        <v>8831</v>
      </c>
      <c r="D7581" s="2" t="n">
        <v>0.184016203703704</v>
      </c>
      <c r="F7581" s="5" t="n">
        <v>-6.571</v>
      </c>
      <c r="G7581" s="5" t="n">
        <v>129.674</v>
      </c>
      <c r="H7581" s="5" t="n">
        <v>143.4</v>
      </c>
      <c r="I7581" s="5" t="n">
        <v>6.6</v>
      </c>
      <c r="J7581" s="5" t="s">
        <v>13467</v>
      </c>
      <c r="K7581" s="5"/>
      <c r="L7581" s="5"/>
      <c r="M7581" s="5" t="n">
        <v>8</v>
      </c>
      <c r="N7581" s="5"/>
      <c r="O7581" s="5"/>
      <c r="P7581" s="5"/>
      <c r="Q7581" s="5" t="s">
        <v>3644</v>
      </c>
      <c r="R7581" s="5" t="s">
        <v>19407</v>
      </c>
      <c r="S7581" s="5" t="s">
        <v>19044</v>
      </c>
      <c r="T7581" s="5" t="s">
        <v>727</v>
      </c>
      <c r="U7581" s="5" t="str">
        <f aca="false">IF(ISNUMBER(FIND(",", T7581)), MID(T7581, FIND(",", T7581) + 2, LEN(T7581) - FIND(",", T7581) - 1), IF(T7581&lt;&gt;"", T7581, "unknown"))</f>
        <v>Banda Sea</v>
      </c>
      <c r="V7581" s="5" t="s">
        <v>27</v>
      </c>
    </row>
    <row r="7582" customFormat="false" ht="13.8" hidden="false" customHeight="false" outlineLevel="0" collapsed="false">
      <c r="A7582" s="5" t="s">
        <v>19408</v>
      </c>
      <c r="B7582" s="5" t="n">
        <f aca="false">YEAR(DATEVALUE(LEFT(A7582, 10)))</f>
        <v>1924</v>
      </c>
      <c r="C7582" s="6" t="n">
        <v>8830</v>
      </c>
      <c r="D7582" s="2" t="n">
        <v>0.42212962962963</v>
      </c>
      <c r="F7582" s="5" t="n">
        <v>9.557</v>
      </c>
      <c r="G7582" s="5" t="n">
        <v>-83.844</v>
      </c>
      <c r="H7582" s="5" t="n">
        <v>35</v>
      </c>
      <c r="I7582" s="5" t="n">
        <v>7</v>
      </c>
      <c r="J7582" s="5" t="s">
        <v>1621</v>
      </c>
      <c r="K7582" s="5"/>
      <c r="L7582" s="5"/>
      <c r="M7582" s="5" t="n">
        <v>30</v>
      </c>
      <c r="N7582" s="5"/>
      <c r="O7582" s="5"/>
      <c r="P7582" s="5"/>
      <c r="Q7582" s="5" t="s">
        <v>3644</v>
      </c>
      <c r="R7582" s="5" t="s">
        <v>19409</v>
      </c>
      <c r="S7582" s="5" t="s">
        <v>19044</v>
      </c>
      <c r="T7582" s="5" t="s">
        <v>802</v>
      </c>
      <c r="U7582" s="5" t="str">
        <f aca="false">IF(ISNUMBER(FIND(",", T7582)), MID(T7582, FIND(",", T7582) + 2, LEN(T7582) - FIND(",", T7582) - 1), IF(T7582&lt;&gt;"", T7582, "unknown"))</f>
        <v>Costa Rica</v>
      </c>
      <c r="V7582" s="5" t="s">
        <v>27</v>
      </c>
    </row>
    <row r="7583" customFormat="false" ht="13.8" hidden="false" customHeight="false" outlineLevel="0" collapsed="false">
      <c r="A7583" s="5" t="s">
        <v>19410</v>
      </c>
      <c r="B7583" s="5" t="n">
        <f aca="false">YEAR(DATEVALUE(LEFT(A7583, 10)))</f>
        <v>1924</v>
      </c>
      <c r="C7583" s="6" t="n">
        <v>8826</v>
      </c>
      <c r="D7583" s="2" t="n">
        <v>0.359976851851852</v>
      </c>
      <c r="F7583" s="5" t="n">
        <v>-49.694</v>
      </c>
      <c r="G7583" s="5" t="n">
        <v>30.282</v>
      </c>
      <c r="H7583" s="5" t="n">
        <v>15</v>
      </c>
      <c r="I7583" s="5" t="n">
        <v>6.6</v>
      </c>
      <c r="J7583" s="5" t="s">
        <v>13467</v>
      </c>
      <c r="K7583" s="5"/>
      <c r="L7583" s="5"/>
      <c r="M7583" s="5" t="n">
        <v>8</v>
      </c>
      <c r="N7583" s="5"/>
      <c r="O7583" s="5"/>
      <c r="P7583" s="5"/>
      <c r="Q7583" s="5" t="s">
        <v>3644</v>
      </c>
      <c r="R7583" s="5" t="s">
        <v>19411</v>
      </c>
      <c r="S7583" s="5" t="s">
        <v>19044</v>
      </c>
      <c r="T7583" s="5" t="s">
        <v>4938</v>
      </c>
      <c r="U7583" s="5" t="str">
        <f aca="false">IF(ISNUMBER(FIND(",", T7583)), MID(T7583, FIND(",", T7583) + 2, LEN(T7583) - FIND(",", T7583) - 1), IF(T7583&lt;&gt;"", T7583, "unknown"))</f>
        <v>south of Africa</v>
      </c>
      <c r="V7583" s="5" t="s">
        <v>27</v>
      </c>
    </row>
    <row r="7584" customFormat="false" ht="13.8" hidden="false" customHeight="false" outlineLevel="0" collapsed="false">
      <c r="A7584" s="5" t="s">
        <v>19412</v>
      </c>
      <c r="B7584" s="5" t="n">
        <f aca="false">YEAR(DATEVALUE(LEFT(A7584, 10)))</f>
        <v>1924</v>
      </c>
      <c r="C7584" s="6" t="n">
        <v>8787</v>
      </c>
      <c r="D7584" s="2" t="n">
        <v>0.0784143518518519</v>
      </c>
      <c r="F7584" s="5" t="n">
        <v>56.619</v>
      </c>
      <c r="G7584" s="5" t="n">
        <v>145.166</v>
      </c>
      <c r="H7584" s="5" t="n">
        <v>35</v>
      </c>
      <c r="I7584" s="5" t="n">
        <v>6.8</v>
      </c>
      <c r="J7584" s="5" t="s">
        <v>1061</v>
      </c>
      <c r="K7584" s="5"/>
      <c r="L7584" s="5"/>
      <c r="M7584" s="5" t="n">
        <v>19</v>
      </c>
      <c r="N7584" s="5"/>
      <c r="O7584" s="5"/>
      <c r="P7584" s="5"/>
      <c r="Q7584" s="5" t="s">
        <v>3644</v>
      </c>
      <c r="R7584" s="5" t="s">
        <v>19413</v>
      </c>
      <c r="S7584" s="5" t="s">
        <v>19044</v>
      </c>
      <c r="T7584" s="5" t="s">
        <v>254</v>
      </c>
      <c r="U7584" s="5" t="str">
        <f aca="false">IF(ISNUMBER(FIND(",", T7584)), MID(T7584, FIND(",", T7584) + 2, LEN(T7584) - FIND(",", T7584) - 1), IF(T7584&lt;&gt;"", T7584, "unknown"))</f>
        <v>Sea of Okhotsk</v>
      </c>
      <c r="V7584" s="5" t="s">
        <v>27</v>
      </c>
    </row>
    <row r="7585" customFormat="false" ht="13.8" hidden="false" customHeight="false" outlineLevel="0" collapsed="false">
      <c r="A7585" s="5" t="s">
        <v>19414</v>
      </c>
      <c r="B7585" s="5" t="n">
        <f aca="false">YEAR(DATEVALUE(LEFT(A7585, 10)))</f>
        <v>1924</v>
      </c>
      <c r="C7585" s="6" t="n">
        <v>8782</v>
      </c>
      <c r="D7585" s="2" t="n">
        <v>0.901377314814815</v>
      </c>
      <c r="F7585" s="5" t="n">
        <v>-22.028</v>
      </c>
      <c r="G7585" s="5" t="n">
        <v>-177.909</v>
      </c>
      <c r="H7585" s="5" t="n">
        <v>350</v>
      </c>
      <c r="I7585" s="5" t="n">
        <v>7</v>
      </c>
      <c r="J7585" s="5" t="s">
        <v>1061</v>
      </c>
      <c r="K7585" s="5"/>
      <c r="L7585" s="5"/>
      <c r="M7585" s="5" t="n">
        <v>13</v>
      </c>
      <c r="N7585" s="5"/>
      <c r="O7585" s="5"/>
      <c r="P7585" s="5"/>
      <c r="Q7585" s="5" t="s">
        <v>3644</v>
      </c>
      <c r="R7585" s="5" t="s">
        <v>19415</v>
      </c>
      <c r="S7585" s="5" t="s">
        <v>19044</v>
      </c>
      <c r="T7585" s="5" t="s">
        <v>1124</v>
      </c>
      <c r="U7585" s="5" t="str">
        <f aca="false">IF(ISNUMBER(FIND(",", T7585)), MID(T7585, FIND(",", T7585) + 2, LEN(T7585) - FIND(",", T7585) - 1), IF(T7585&lt;&gt;"", T7585, "unknown"))</f>
        <v>south of the Fiji Islands</v>
      </c>
      <c r="V7585" s="5" t="s">
        <v>27</v>
      </c>
    </row>
    <row r="7586" customFormat="false" ht="13.8" hidden="false" customHeight="false" outlineLevel="0" collapsed="false">
      <c r="A7586" s="5" t="s">
        <v>19416</v>
      </c>
      <c r="B7586" s="5" t="n">
        <f aca="false">YEAR(DATEVALUE(LEFT(A7586, 10)))</f>
        <v>1924</v>
      </c>
      <c r="C7586" s="6" t="n">
        <v>8780</v>
      </c>
      <c r="D7586" s="2" t="n">
        <v>0.868055555555556</v>
      </c>
      <c r="F7586" s="5" t="n">
        <v>35.5</v>
      </c>
      <c r="G7586" s="5" t="n">
        <v>139.2</v>
      </c>
      <c r="H7586" s="5" t="n">
        <v>5</v>
      </c>
      <c r="I7586" s="5" t="n">
        <v>7.3</v>
      </c>
      <c r="J7586" s="5" t="s">
        <v>19336</v>
      </c>
      <c r="K7586" s="5"/>
      <c r="L7586" s="5"/>
      <c r="M7586" s="5" t="n">
        <v>0</v>
      </c>
      <c r="N7586" s="5"/>
      <c r="O7586" s="5"/>
      <c r="P7586" s="5"/>
      <c r="Q7586" s="5" t="s">
        <v>3644</v>
      </c>
      <c r="R7586" s="5" t="s">
        <v>19417</v>
      </c>
      <c r="S7586" s="5" t="s">
        <v>19044</v>
      </c>
      <c r="T7586" s="5" t="s">
        <v>2679</v>
      </c>
      <c r="U7586" s="5" t="str">
        <f aca="false">IF(ISNUMBER(FIND(",", T7586)), MID(T7586, FIND(",", T7586) + 2, LEN(T7586) - FIND(",", T7586) - 1), IF(T7586&lt;&gt;"", T7586, "unknown"))</f>
        <v>Japan</v>
      </c>
      <c r="V7586" s="5" t="s">
        <v>27</v>
      </c>
    </row>
    <row r="7587" customFormat="false" ht="13.8" hidden="false" customHeight="false" outlineLevel="0" collapsed="false">
      <c r="A7587" s="5" t="s">
        <v>19418</v>
      </c>
      <c r="B7587" s="5" t="n">
        <f aca="false">YEAR(DATEVALUE(LEFT(A7587, 10)))</f>
        <v>1923</v>
      </c>
      <c r="C7587" s="6" t="n">
        <v>8739</v>
      </c>
      <c r="D7587" s="2" t="n">
        <v>0.986111111111111</v>
      </c>
      <c r="F7587" s="5" t="n">
        <v>33.3</v>
      </c>
      <c r="G7587" s="5" t="n">
        <v>134</v>
      </c>
      <c r="H7587" s="5" t="n">
        <v>5</v>
      </c>
      <c r="I7587" s="5" t="n">
        <v>6.5</v>
      </c>
      <c r="J7587" s="5" t="s">
        <v>19336</v>
      </c>
      <c r="K7587" s="5"/>
      <c r="L7587" s="5"/>
      <c r="M7587" s="5" t="n">
        <v>0</v>
      </c>
      <c r="N7587" s="5"/>
      <c r="O7587" s="5"/>
      <c r="P7587" s="5"/>
      <c r="Q7587" s="5" t="s">
        <v>3644</v>
      </c>
      <c r="R7587" s="5" t="s">
        <v>19419</v>
      </c>
      <c r="S7587" s="5" t="s">
        <v>19044</v>
      </c>
      <c r="T7587" s="5" t="s">
        <v>15295</v>
      </c>
      <c r="U7587" s="5" t="str">
        <f aca="false">IF(ISNUMBER(FIND(",", T7587)), MID(T7587, FIND(",", T7587) + 2, LEN(T7587) - FIND(",", T7587) - 1), IF(T7587&lt;&gt;"", T7587, "unknown"))</f>
        <v>Japan</v>
      </c>
      <c r="V7587" s="5" t="s">
        <v>27</v>
      </c>
    </row>
    <row r="7588" customFormat="false" ht="13.8" hidden="false" customHeight="false" outlineLevel="0" collapsed="false">
      <c r="A7588" s="5" t="s">
        <v>19420</v>
      </c>
      <c r="B7588" s="5" t="n">
        <f aca="false">YEAR(DATEVALUE(LEFT(A7588, 10)))</f>
        <v>1923</v>
      </c>
      <c r="C7588" s="6" t="n">
        <v>8711</v>
      </c>
      <c r="D7588" s="2" t="n">
        <v>0.804166666666667</v>
      </c>
      <c r="F7588" s="5" t="n">
        <v>29.2</v>
      </c>
      <c r="G7588" s="5" t="n">
        <v>130.4</v>
      </c>
      <c r="H7588" s="5" t="n">
        <v>35</v>
      </c>
      <c r="I7588" s="5" t="n">
        <v>6.5</v>
      </c>
      <c r="J7588" s="5" t="s">
        <v>19336</v>
      </c>
      <c r="K7588" s="5"/>
      <c r="L7588" s="5"/>
      <c r="M7588" s="5" t="n">
        <v>0</v>
      </c>
      <c r="N7588" s="5"/>
      <c r="O7588" s="5"/>
      <c r="P7588" s="5"/>
      <c r="Q7588" s="5" t="s">
        <v>3644</v>
      </c>
      <c r="R7588" s="5" t="s">
        <v>19421</v>
      </c>
      <c r="S7588" s="5" t="s">
        <v>19044</v>
      </c>
      <c r="T7588" s="5" t="s">
        <v>2343</v>
      </c>
      <c r="U7588" s="5" t="str">
        <f aca="false">IF(ISNUMBER(FIND(",", T7588)), MID(T7588, FIND(",", T7588) + 2, LEN(T7588) - FIND(",", T7588) - 1), IF(T7588&lt;&gt;"", T7588, "unknown"))</f>
        <v>Japan</v>
      </c>
      <c r="V7588" s="5" t="s">
        <v>27</v>
      </c>
    </row>
    <row r="7589" customFormat="false" ht="13.8" hidden="false" customHeight="false" outlineLevel="0" collapsed="false">
      <c r="A7589" s="5" t="s">
        <v>19422</v>
      </c>
      <c r="B7589" s="5" t="n">
        <f aca="false">YEAR(DATEVALUE(LEFT(A7589, 10)))</f>
        <v>1923</v>
      </c>
      <c r="C7589" s="6" t="n">
        <v>8710</v>
      </c>
      <c r="D7589" s="2" t="n">
        <v>0.894467592592593</v>
      </c>
      <c r="F7589" s="5" t="n">
        <v>29.646</v>
      </c>
      <c r="G7589" s="5" t="n">
        <v>129.636</v>
      </c>
      <c r="H7589" s="5" t="n">
        <v>35</v>
      </c>
      <c r="I7589" s="5" t="n">
        <v>7.1</v>
      </c>
      <c r="J7589" s="5" t="s">
        <v>3643</v>
      </c>
      <c r="K7589" s="5"/>
      <c r="L7589" s="5"/>
      <c r="M7589" s="5" t="n">
        <v>17</v>
      </c>
      <c r="N7589" s="5"/>
      <c r="O7589" s="5"/>
      <c r="P7589" s="5"/>
      <c r="Q7589" s="5" t="s">
        <v>3644</v>
      </c>
      <c r="R7589" s="5" t="s">
        <v>19423</v>
      </c>
      <c r="S7589" s="5" t="s">
        <v>19044</v>
      </c>
      <c r="T7589" s="5" t="s">
        <v>2343</v>
      </c>
      <c r="U7589" s="5" t="str">
        <f aca="false">IF(ISNUMBER(FIND(",", T7589)), MID(T7589, FIND(",", T7589) + 2, LEN(T7589) - FIND(",", T7589) - 1), IF(T7589&lt;&gt;"", T7589, "unknown"))</f>
        <v>Japan</v>
      </c>
      <c r="V7589" s="5" t="s">
        <v>27</v>
      </c>
    </row>
    <row r="7590" customFormat="false" ht="13.8" hidden="false" customHeight="false" outlineLevel="0" collapsed="false">
      <c r="A7590" s="5" t="s">
        <v>19424</v>
      </c>
      <c r="B7590" s="5" t="n">
        <f aca="false">YEAR(DATEVALUE(LEFT(A7590, 10)))</f>
        <v>1923</v>
      </c>
      <c r="C7590" s="6" t="n">
        <v>8709</v>
      </c>
      <c r="D7590" s="2" t="n">
        <v>0.00332175925925926</v>
      </c>
      <c r="F7590" s="5" t="n">
        <v>-4.539</v>
      </c>
      <c r="G7590" s="5" t="n">
        <v>153.107</v>
      </c>
      <c r="H7590" s="5" t="n">
        <v>148.5</v>
      </c>
      <c r="I7590" s="5" t="n">
        <v>6.9</v>
      </c>
      <c r="J7590" s="5" t="s">
        <v>1061</v>
      </c>
      <c r="K7590" s="5"/>
      <c r="L7590" s="5"/>
      <c r="M7590" s="5" t="n">
        <v>16</v>
      </c>
      <c r="N7590" s="5"/>
      <c r="O7590" s="5"/>
      <c r="P7590" s="5"/>
      <c r="Q7590" s="5" t="s">
        <v>3644</v>
      </c>
      <c r="R7590" s="5" t="s">
        <v>19425</v>
      </c>
      <c r="S7590" s="5" t="s">
        <v>19044</v>
      </c>
      <c r="T7590" s="5" t="s">
        <v>711</v>
      </c>
      <c r="U7590" s="5" t="str">
        <f aca="false">IF(ISNUMBER(FIND(",", T7590)), MID(T7590, FIND(",", T7590) + 2, LEN(T7590) - FIND(",", T7590) - 1), IF(T7590&lt;&gt;"", T7590, "unknown"))</f>
        <v>Papua New Guinea</v>
      </c>
      <c r="V7590" s="5" t="s">
        <v>27</v>
      </c>
    </row>
    <row r="7591" customFormat="false" ht="13.8" hidden="false" customHeight="false" outlineLevel="0" collapsed="false">
      <c r="A7591" s="5" t="s">
        <v>19426</v>
      </c>
      <c r="B7591" s="5" t="n">
        <f aca="false">YEAR(DATEVALUE(LEFT(A7591, 10)))</f>
        <v>1923</v>
      </c>
      <c r="C7591" s="6" t="n">
        <v>8708</v>
      </c>
      <c r="D7591" s="2" t="n">
        <v>0.679861111111111</v>
      </c>
      <c r="F7591" s="5" t="n">
        <v>29.4</v>
      </c>
      <c r="G7591" s="5" t="n">
        <v>130.8</v>
      </c>
      <c r="H7591" s="5" t="n">
        <v>35</v>
      </c>
      <c r="I7591" s="5" t="n">
        <v>6.8</v>
      </c>
      <c r="J7591" s="5" t="s">
        <v>19336</v>
      </c>
      <c r="K7591" s="5"/>
      <c r="L7591" s="5"/>
      <c r="M7591" s="5" t="n">
        <v>0</v>
      </c>
      <c r="N7591" s="5"/>
      <c r="O7591" s="5"/>
      <c r="P7591" s="5"/>
      <c r="Q7591" s="5" t="s">
        <v>3644</v>
      </c>
      <c r="R7591" s="5" t="s">
        <v>19427</v>
      </c>
      <c r="S7591" s="5" t="s">
        <v>19044</v>
      </c>
      <c r="T7591" s="5" t="s">
        <v>2343</v>
      </c>
      <c r="U7591" s="5" t="str">
        <f aca="false">IF(ISNUMBER(FIND(",", T7591)), MID(T7591, FIND(",", T7591) + 2, LEN(T7591) - FIND(",", T7591) - 1), IF(T7591&lt;&gt;"", T7591, "unknown"))</f>
        <v>Japan</v>
      </c>
      <c r="V7591" s="5" t="s">
        <v>27</v>
      </c>
    </row>
    <row r="7592" customFormat="false" ht="13.8" hidden="false" customHeight="false" outlineLevel="0" collapsed="false">
      <c r="A7592" s="5" t="s">
        <v>19428</v>
      </c>
      <c r="B7592" s="5" t="n">
        <f aca="false">YEAR(DATEVALUE(LEFT(A7592, 10)))</f>
        <v>1923</v>
      </c>
      <c r="C7592" s="6" t="n">
        <v>8707</v>
      </c>
      <c r="D7592" s="2" t="n">
        <v>0.88068287037037</v>
      </c>
      <c r="F7592" s="5" t="n">
        <v>-4.653</v>
      </c>
      <c r="G7592" s="5" t="n">
        <v>154.232</v>
      </c>
      <c r="H7592" s="5" t="n">
        <v>145.1</v>
      </c>
      <c r="I7592" s="5" t="n">
        <v>7.2</v>
      </c>
      <c r="J7592" s="5" t="s">
        <v>1061</v>
      </c>
      <c r="K7592" s="5"/>
      <c r="L7592" s="5"/>
      <c r="M7592" s="5" t="n">
        <v>15</v>
      </c>
      <c r="N7592" s="5"/>
      <c r="O7592" s="5"/>
      <c r="P7592" s="5"/>
      <c r="Q7592" s="5" t="s">
        <v>3644</v>
      </c>
      <c r="R7592" s="5" t="s">
        <v>19429</v>
      </c>
      <c r="S7592" s="5" t="s">
        <v>19044</v>
      </c>
      <c r="T7592" s="5" t="s">
        <v>1473</v>
      </c>
      <c r="U7592" s="5" t="str">
        <f aca="false">IF(ISNUMBER(FIND(",", T7592)), MID(T7592, FIND(",", T7592) + 2, LEN(T7592) - FIND(",", T7592) - 1), IF(T7592&lt;&gt;"", T7592, "unknown"))</f>
        <v>Papua New Guinea</v>
      </c>
      <c r="V7592" s="5" t="s">
        <v>27</v>
      </c>
    </row>
    <row r="7593" customFormat="false" ht="13.8" hidden="false" customHeight="false" outlineLevel="0" collapsed="false">
      <c r="A7593" s="5" t="s">
        <v>19430</v>
      </c>
      <c r="B7593" s="5" t="n">
        <f aca="false">YEAR(DATEVALUE(LEFT(A7593, 10)))</f>
        <v>1923</v>
      </c>
      <c r="C7593" s="6" t="n">
        <v>8681</v>
      </c>
      <c r="D7593" s="2" t="n">
        <v>0.145625</v>
      </c>
      <c r="F7593" s="5" t="n">
        <v>-1.201</v>
      </c>
      <c r="G7593" s="5" t="n">
        <v>129.486</v>
      </c>
      <c r="H7593" s="5" t="n">
        <v>35</v>
      </c>
      <c r="I7593" s="5" t="n">
        <v>7.2</v>
      </c>
      <c r="J7593" s="5" t="s">
        <v>3643</v>
      </c>
      <c r="K7593" s="5"/>
      <c r="L7593" s="5"/>
      <c r="M7593" s="5" t="n">
        <v>19</v>
      </c>
      <c r="N7593" s="5"/>
      <c r="O7593" s="5"/>
      <c r="P7593" s="5"/>
      <c r="Q7593" s="5" t="s">
        <v>3644</v>
      </c>
      <c r="R7593" s="5" t="s">
        <v>19431</v>
      </c>
      <c r="S7593" s="5" t="s">
        <v>19044</v>
      </c>
      <c r="T7593" s="5" t="s">
        <v>6294</v>
      </c>
      <c r="U7593" s="5" t="str">
        <f aca="false">IF(ISNUMBER(FIND(",", T7593)), MID(T7593, FIND(",", T7593) + 2, LEN(T7593) - FIND(",", T7593) - 1), IF(T7593&lt;&gt;"", T7593, "unknown"))</f>
        <v>Indonesia</v>
      </c>
      <c r="V7593" s="5" t="s">
        <v>27</v>
      </c>
    </row>
    <row r="7594" customFormat="false" ht="13.8" hidden="false" customHeight="false" outlineLevel="0" collapsed="false">
      <c r="A7594" s="5" t="s">
        <v>19432</v>
      </c>
      <c r="B7594" s="5" t="n">
        <f aca="false">YEAR(DATEVALUE(LEFT(A7594, 10)))</f>
        <v>1923</v>
      </c>
      <c r="C7594" s="6" t="n">
        <v>8670</v>
      </c>
      <c r="D7594" s="2" t="n">
        <v>0.35</v>
      </c>
      <c r="F7594" s="5" t="n">
        <v>34.8</v>
      </c>
      <c r="G7594" s="5" t="n">
        <v>139.4</v>
      </c>
      <c r="H7594" s="5" t="n">
        <v>5</v>
      </c>
      <c r="I7594" s="5" t="n">
        <v>6.7</v>
      </c>
      <c r="J7594" s="5" t="s">
        <v>19336</v>
      </c>
      <c r="K7594" s="5"/>
      <c r="L7594" s="5"/>
      <c r="M7594" s="5" t="n">
        <v>0</v>
      </c>
      <c r="N7594" s="5"/>
      <c r="O7594" s="5"/>
      <c r="P7594" s="5"/>
      <c r="Q7594" s="5" t="s">
        <v>3644</v>
      </c>
      <c r="R7594" s="5" t="s">
        <v>19433</v>
      </c>
      <c r="S7594" s="5" t="s">
        <v>19044</v>
      </c>
      <c r="T7594" s="5" t="s">
        <v>2679</v>
      </c>
      <c r="U7594" s="5" t="str">
        <f aca="false">IF(ISNUMBER(FIND(",", T7594)), MID(T7594, FIND(",", T7594) + 2, LEN(T7594) - FIND(",", T7594) - 1), IF(T7594&lt;&gt;"", T7594, "unknown"))</f>
        <v>Japan</v>
      </c>
      <c r="V7594" s="5" t="s">
        <v>27</v>
      </c>
    </row>
    <row r="7595" customFormat="false" ht="13.8" hidden="false" customHeight="false" outlineLevel="0" collapsed="false">
      <c r="A7595" s="5" t="s">
        <v>19434</v>
      </c>
      <c r="B7595" s="5" t="n">
        <f aca="false">YEAR(DATEVALUE(LEFT(A7595, 10)))</f>
        <v>1923</v>
      </c>
      <c r="C7595" s="6" t="n">
        <v>8666</v>
      </c>
      <c r="D7595" s="2" t="n">
        <v>0.866481481481482</v>
      </c>
      <c r="F7595" s="5" t="n">
        <v>29.12</v>
      </c>
      <c r="G7595" s="5" t="n">
        <v>56.928</v>
      </c>
      <c r="H7595" s="5" t="n">
        <v>35</v>
      </c>
      <c r="I7595" s="5" t="n">
        <v>6.7</v>
      </c>
      <c r="J7595" s="5" t="s">
        <v>13467</v>
      </c>
      <c r="K7595" s="5"/>
      <c r="L7595" s="5"/>
      <c r="M7595" s="5" t="n">
        <v>27</v>
      </c>
      <c r="N7595" s="5"/>
      <c r="O7595" s="5"/>
      <c r="P7595" s="5"/>
      <c r="Q7595" s="5" t="s">
        <v>3644</v>
      </c>
      <c r="R7595" s="5" t="s">
        <v>19435</v>
      </c>
      <c r="S7595" s="5" t="s">
        <v>19044</v>
      </c>
      <c r="T7595" s="5" t="s">
        <v>3078</v>
      </c>
      <c r="U7595" s="5" t="str">
        <f aca="false">IF(ISNUMBER(FIND(",", T7595)), MID(T7595, FIND(",", T7595) + 2, LEN(T7595) - FIND(",", T7595) - 1), IF(T7595&lt;&gt;"", T7595, "unknown"))</f>
        <v>southern Iran</v>
      </c>
      <c r="V7595" s="5" t="s">
        <v>27</v>
      </c>
    </row>
    <row r="7596" customFormat="false" ht="13.8" hidden="false" customHeight="false" outlineLevel="0" collapsed="false">
      <c r="A7596" s="5" t="s">
        <v>19436</v>
      </c>
      <c r="B7596" s="5" t="n">
        <f aca="false">YEAR(DATEVALUE(LEFT(A7596, 10)))</f>
        <v>1923</v>
      </c>
      <c r="C7596" s="6" t="n">
        <v>8653</v>
      </c>
      <c r="D7596" s="2" t="n">
        <v>0.919363425925926</v>
      </c>
      <c r="F7596" s="5" t="n">
        <v>24.943</v>
      </c>
      <c r="G7596" s="5" t="n">
        <v>90.32</v>
      </c>
      <c r="H7596" s="5" t="n">
        <v>35</v>
      </c>
      <c r="I7596" s="5" t="n">
        <v>7.1</v>
      </c>
      <c r="J7596" s="5" t="s">
        <v>1621</v>
      </c>
      <c r="K7596" s="5"/>
      <c r="L7596" s="5"/>
      <c r="M7596" s="5" t="n">
        <v>30</v>
      </c>
      <c r="N7596" s="5"/>
      <c r="O7596" s="5"/>
      <c r="P7596" s="5"/>
      <c r="Q7596" s="5" t="s">
        <v>3644</v>
      </c>
      <c r="R7596" s="5" t="s">
        <v>19437</v>
      </c>
      <c r="S7596" s="5" t="s">
        <v>19044</v>
      </c>
      <c r="T7596" s="5" t="s">
        <v>19438</v>
      </c>
      <c r="U7596" s="5" t="str">
        <f aca="false">IF(ISNUMBER(FIND(",", T7596)), MID(T7596, FIND(",", T7596) + 2, LEN(T7596) - FIND(",", T7596) - 1), IF(T7596&lt;&gt;"", T7596, "unknown"))</f>
        <v>Bangladesh</v>
      </c>
      <c r="V7596" s="5" t="s">
        <v>27</v>
      </c>
    </row>
    <row r="7597" customFormat="false" ht="13.8" hidden="false" customHeight="false" outlineLevel="0" collapsed="false">
      <c r="A7597" s="5" t="s">
        <v>19439</v>
      </c>
      <c r="B7597" s="5" t="n">
        <f aca="false">YEAR(DATEVALUE(LEFT(A7597, 10)))</f>
        <v>1923</v>
      </c>
      <c r="C7597" s="6" t="n">
        <v>8646</v>
      </c>
      <c r="D7597" s="2" t="n">
        <v>0.943148148148148</v>
      </c>
      <c r="F7597" s="5" t="n">
        <v>-15.538</v>
      </c>
      <c r="G7597" s="5" t="n">
        <v>-66.605</v>
      </c>
      <c r="H7597" s="5" t="n">
        <v>35</v>
      </c>
      <c r="I7597" s="5" t="n">
        <v>6.8</v>
      </c>
      <c r="J7597" s="5" t="s">
        <v>1061</v>
      </c>
      <c r="K7597" s="5"/>
      <c r="L7597" s="5"/>
      <c r="M7597" s="5" t="n">
        <v>15</v>
      </c>
      <c r="N7597" s="5"/>
      <c r="O7597" s="5"/>
      <c r="P7597" s="5"/>
      <c r="Q7597" s="5" t="s">
        <v>3644</v>
      </c>
      <c r="R7597" s="5" t="s">
        <v>19440</v>
      </c>
      <c r="S7597" s="5" t="s">
        <v>19044</v>
      </c>
      <c r="T7597" s="5" t="s">
        <v>1224</v>
      </c>
      <c r="U7597" s="5" t="str">
        <f aca="false">IF(ISNUMBER(FIND(",", T7597)), MID(T7597, FIND(",", T7597) + 2, LEN(T7597) - FIND(",", T7597) - 1), IF(T7597&lt;&gt;"", T7597, "unknown"))</f>
        <v>Bolivia</v>
      </c>
      <c r="V7597" s="5" t="s">
        <v>27</v>
      </c>
    </row>
    <row r="7598" customFormat="false" ht="13.8" hidden="false" customHeight="false" outlineLevel="0" collapsed="false">
      <c r="A7598" s="5" t="s">
        <v>19441</v>
      </c>
      <c r="B7598" s="5" t="n">
        <f aca="false">YEAR(DATEVALUE(LEFT(A7598, 10)))</f>
        <v>1923</v>
      </c>
      <c r="C7598" s="6" t="n">
        <v>8646</v>
      </c>
      <c r="D7598" s="2" t="n">
        <v>0.547916666666667</v>
      </c>
      <c r="F7598" s="5" t="n">
        <v>35.3</v>
      </c>
      <c r="G7598" s="5" t="n">
        <v>139.1</v>
      </c>
      <c r="H7598" s="5" t="n">
        <v>5</v>
      </c>
      <c r="I7598" s="5" t="n">
        <v>6.5</v>
      </c>
      <c r="J7598" s="5" t="s">
        <v>19336</v>
      </c>
      <c r="K7598" s="5"/>
      <c r="L7598" s="5"/>
      <c r="M7598" s="5" t="n">
        <v>0</v>
      </c>
      <c r="N7598" s="5"/>
      <c r="O7598" s="5"/>
      <c r="P7598" s="5"/>
      <c r="Q7598" s="5" t="s">
        <v>3644</v>
      </c>
      <c r="R7598" s="5" t="s">
        <v>19442</v>
      </c>
      <c r="S7598" s="5" t="s">
        <v>19044</v>
      </c>
      <c r="T7598" s="5" t="s">
        <v>2679</v>
      </c>
      <c r="U7598" s="5" t="str">
        <f aca="false">IF(ISNUMBER(FIND(",", T7598)), MID(T7598, FIND(",", T7598) + 2, LEN(T7598) - FIND(",", T7598) - 1), IF(T7598&lt;&gt;"", T7598, "unknown"))</f>
        <v>Japan</v>
      </c>
      <c r="V7598" s="5" t="s">
        <v>27</v>
      </c>
    </row>
    <row r="7599" customFormat="false" ht="13.8" hidden="false" customHeight="false" outlineLevel="0" collapsed="false">
      <c r="A7599" s="5" t="s">
        <v>19443</v>
      </c>
      <c r="B7599" s="5" t="n">
        <f aca="false">YEAR(DATEVALUE(LEFT(A7599, 10)))</f>
        <v>1923</v>
      </c>
      <c r="C7599" s="6" t="n">
        <v>8646</v>
      </c>
      <c r="D7599" s="2" t="n">
        <v>0.39375</v>
      </c>
      <c r="F7599" s="5" t="n">
        <v>34.9</v>
      </c>
      <c r="G7599" s="5" t="n">
        <v>140.5</v>
      </c>
      <c r="H7599" s="5" t="n">
        <v>35</v>
      </c>
      <c r="I7599" s="5" t="n">
        <v>7.1</v>
      </c>
      <c r="J7599" s="5" t="s">
        <v>19336</v>
      </c>
      <c r="K7599" s="5"/>
      <c r="L7599" s="5"/>
      <c r="M7599" s="5" t="n">
        <v>0</v>
      </c>
      <c r="N7599" s="5"/>
      <c r="O7599" s="5"/>
      <c r="P7599" s="5"/>
      <c r="Q7599" s="5" t="s">
        <v>3644</v>
      </c>
      <c r="R7599" s="5" t="s">
        <v>19444</v>
      </c>
      <c r="S7599" s="5" t="s">
        <v>19044</v>
      </c>
      <c r="T7599" s="5" t="s">
        <v>947</v>
      </c>
      <c r="U7599" s="5" t="str">
        <f aca="false">IF(ISNUMBER(FIND(",", T7599)), MID(T7599, FIND(",", T7599) + 2, LEN(T7599) - FIND(",", T7599) - 1), IF(T7599&lt;&gt;"", T7599, "unknown"))</f>
        <v>Japan</v>
      </c>
      <c r="V7599" s="5" t="s">
        <v>27</v>
      </c>
    </row>
    <row r="7600" customFormat="false" ht="13.8" hidden="false" customHeight="false" outlineLevel="0" collapsed="false">
      <c r="A7600" s="5" t="s">
        <v>19445</v>
      </c>
      <c r="B7600" s="5" t="n">
        <f aca="false">YEAR(DATEVALUE(LEFT(A7600, 10)))</f>
        <v>1923</v>
      </c>
      <c r="C7600" s="6" t="n">
        <v>8646</v>
      </c>
      <c r="D7600" s="2" t="n">
        <v>0.115810185185185</v>
      </c>
      <c r="F7600" s="5" t="n">
        <v>34.9</v>
      </c>
      <c r="G7600" s="5" t="n">
        <v>140.2</v>
      </c>
      <c r="H7600" s="5" t="n">
        <v>35</v>
      </c>
      <c r="I7600" s="5" t="n">
        <v>7.6</v>
      </c>
      <c r="J7600" s="5" t="s">
        <v>3643</v>
      </c>
      <c r="K7600" s="5"/>
      <c r="L7600" s="5"/>
      <c r="M7600" s="5" t="n">
        <v>40</v>
      </c>
      <c r="N7600" s="5"/>
      <c r="O7600" s="5"/>
      <c r="P7600" s="5"/>
      <c r="Q7600" s="5" t="s">
        <v>3644</v>
      </c>
      <c r="R7600" s="5" t="s">
        <v>19446</v>
      </c>
      <c r="S7600" s="5" t="s">
        <v>19044</v>
      </c>
      <c r="T7600" s="5" t="s">
        <v>947</v>
      </c>
      <c r="U7600" s="5" t="str">
        <f aca="false">IF(ISNUMBER(FIND(",", T7600)), MID(T7600, FIND(",", T7600) + 2, LEN(T7600) - FIND(",", T7600) - 1), IF(T7600&lt;&gt;"", T7600, "unknown"))</f>
        <v>Japan</v>
      </c>
      <c r="V7600" s="5" t="s">
        <v>27</v>
      </c>
    </row>
    <row r="7601" customFormat="false" ht="13.8" hidden="false" customHeight="false" outlineLevel="0" collapsed="false">
      <c r="A7601" s="5" t="s">
        <v>19447</v>
      </c>
      <c r="B7601" s="5" t="n">
        <f aca="false">YEAR(DATEVALUE(LEFT(A7601, 10)))</f>
        <v>1923</v>
      </c>
      <c r="C7601" s="6" t="n">
        <v>8645</v>
      </c>
      <c r="D7601" s="2" t="n">
        <v>0.318055555555556</v>
      </c>
      <c r="F7601" s="5" t="n">
        <v>35.5</v>
      </c>
      <c r="G7601" s="5" t="n">
        <v>138.9</v>
      </c>
      <c r="H7601" s="5" t="n">
        <v>5</v>
      </c>
      <c r="I7601" s="5" t="n">
        <v>6.8</v>
      </c>
      <c r="J7601" s="5" t="s">
        <v>19336</v>
      </c>
      <c r="K7601" s="5"/>
      <c r="L7601" s="5"/>
      <c r="M7601" s="5" t="n">
        <v>0</v>
      </c>
      <c r="N7601" s="5"/>
      <c r="O7601" s="5"/>
      <c r="P7601" s="5"/>
      <c r="Q7601" s="5" t="s">
        <v>3644</v>
      </c>
      <c r="R7601" s="5" t="s">
        <v>19448</v>
      </c>
      <c r="S7601" s="5" t="s">
        <v>19449</v>
      </c>
      <c r="T7601" s="5" t="s">
        <v>1512</v>
      </c>
      <c r="U7601" s="5" t="str">
        <f aca="false">IF(ISNUMBER(FIND(",", T7601)), MID(T7601, FIND(",", T7601) + 2, LEN(T7601) - FIND(",", T7601) - 1), IF(T7601&lt;&gt;"", T7601, "unknown"))</f>
        <v>Japan</v>
      </c>
      <c r="V7601" s="5" t="s">
        <v>27</v>
      </c>
    </row>
    <row r="7602" customFormat="false" ht="13.8" hidden="false" customHeight="false" outlineLevel="0" collapsed="false">
      <c r="A7602" s="5" t="s">
        <v>19450</v>
      </c>
      <c r="B7602" s="5" t="n">
        <f aca="false">YEAR(DATEVALUE(LEFT(A7602, 10)))</f>
        <v>1923</v>
      </c>
      <c r="C7602" s="6" t="n">
        <v>8645</v>
      </c>
      <c r="D7602" s="2" t="n">
        <v>0.263194444444444</v>
      </c>
      <c r="F7602" s="5" t="n">
        <v>35.5</v>
      </c>
      <c r="G7602" s="5" t="n">
        <v>140.5</v>
      </c>
      <c r="H7602" s="5" t="n">
        <v>35</v>
      </c>
      <c r="I7602" s="5" t="n">
        <v>6.5</v>
      </c>
      <c r="J7602" s="5" t="s">
        <v>19336</v>
      </c>
      <c r="K7602" s="5"/>
      <c r="L7602" s="5"/>
      <c r="M7602" s="5" t="n">
        <v>0</v>
      </c>
      <c r="N7602" s="5"/>
      <c r="O7602" s="5"/>
      <c r="P7602" s="5"/>
      <c r="Q7602" s="5" t="s">
        <v>3644</v>
      </c>
      <c r="R7602" s="5" t="s">
        <v>19451</v>
      </c>
      <c r="S7602" s="5" t="s">
        <v>19449</v>
      </c>
      <c r="T7602" s="5" t="s">
        <v>947</v>
      </c>
      <c r="U7602" s="5" t="str">
        <f aca="false">IF(ISNUMBER(FIND(",", T7602)), MID(T7602, FIND(",", T7602) + 2, LEN(T7602) - FIND(",", T7602) - 1), IF(T7602&lt;&gt;"", T7602, "unknown"))</f>
        <v>Japan</v>
      </c>
      <c r="V7602" s="5" t="s">
        <v>27</v>
      </c>
    </row>
    <row r="7603" customFormat="false" ht="13.8" hidden="false" customHeight="false" outlineLevel="0" collapsed="false">
      <c r="A7603" s="5" t="s">
        <v>19452</v>
      </c>
      <c r="B7603" s="5" t="n">
        <f aca="false">YEAR(DATEVALUE(LEFT(A7603, 10)))</f>
        <v>1923</v>
      </c>
      <c r="C7603" s="6" t="n">
        <v>8645</v>
      </c>
      <c r="D7603" s="2" t="n">
        <v>0.224305555555556</v>
      </c>
      <c r="F7603" s="5" t="n">
        <v>35.4</v>
      </c>
      <c r="G7603" s="5" t="n">
        <v>139</v>
      </c>
      <c r="H7603" s="5" t="n">
        <v>35</v>
      </c>
      <c r="I7603" s="5" t="n">
        <v>6.7</v>
      </c>
      <c r="J7603" s="5" t="s">
        <v>19336</v>
      </c>
      <c r="K7603" s="5"/>
      <c r="L7603" s="5"/>
      <c r="M7603" s="5" t="n">
        <v>0</v>
      </c>
      <c r="N7603" s="5"/>
      <c r="O7603" s="5"/>
      <c r="P7603" s="5"/>
      <c r="Q7603" s="5" t="s">
        <v>3644</v>
      </c>
      <c r="R7603" s="5" t="s">
        <v>19453</v>
      </c>
      <c r="S7603" s="5" t="s">
        <v>19449</v>
      </c>
      <c r="T7603" s="5" t="s">
        <v>2679</v>
      </c>
      <c r="U7603" s="5" t="str">
        <f aca="false">IF(ISNUMBER(FIND(",", T7603)), MID(T7603, FIND(",", T7603) + 2, LEN(T7603) - FIND(",", T7603) - 1), IF(T7603&lt;&gt;"", T7603, "unknown"))</f>
        <v>Japan</v>
      </c>
      <c r="V7603" s="5" t="s">
        <v>27</v>
      </c>
    </row>
    <row r="7604" customFormat="false" ht="13.8" hidden="false" customHeight="false" outlineLevel="0" collapsed="false">
      <c r="A7604" s="5" t="s">
        <v>19454</v>
      </c>
      <c r="B7604" s="5" t="n">
        <f aca="false">YEAR(DATEVALUE(LEFT(A7604, 10)))</f>
        <v>1923</v>
      </c>
      <c r="C7604" s="6" t="n">
        <v>8645</v>
      </c>
      <c r="D7604" s="2" t="n">
        <v>0.158333333333333</v>
      </c>
      <c r="F7604" s="5" t="n">
        <v>35.4</v>
      </c>
      <c r="G7604" s="5" t="n">
        <v>139.8</v>
      </c>
      <c r="H7604" s="5" t="n">
        <v>35</v>
      </c>
      <c r="I7604" s="5" t="n">
        <v>7</v>
      </c>
      <c r="J7604" s="5" t="s">
        <v>19336</v>
      </c>
      <c r="K7604" s="5"/>
      <c r="L7604" s="5"/>
      <c r="M7604" s="5" t="n">
        <v>0</v>
      </c>
      <c r="N7604" s="5"/>
      <c r="O7604" s="5"/>
      <c r="P7604" s="5"/>
      <c r="Q7604" s="5" t="s">
        <v>3644</v>
      </c>
      <c r="R7604" s="5" t="s">
        <v>19455</v>
      </c>
      <c r="S7604" s="5" t="s">
        <v>19449</v>
      </c>
      <c r="T7604" s="5" t="s">
        <v>2679</v>
      </c>
      <c r="U7604" s="5" t="str">
        <f aca="false">IF(ISNUMBER(FIND(",", T7604)), MID(T7604, FIND(",", T7604) + 2, LEN(T7604) - FIND(",", T7604) - 1), IF(T7604&lt;&gt;"", T7604, "unknown"))</f>
        <v>Japan</v>
      </c>
      <c r="V7604" s="5" t="s">
        <v>27</v>
      </c>
    </row>
    <row r="7605" customFormat="false" ht="13.8" hidden="false" customHeight="false" outlineLevel="0" collapsed="false">
      <c r="A7605" s="5" t="s">
        <v>19456</v>
      </c>
      <c r="B7605" s="5" t="n">
        <f aca="false">YEAR(DATEVALUE(LEFT(A7605, 10)))</f>
        <v>1923</v>
      </c>
      <c r="C7605" s="6" t="n">
        <v>8645</v>
      </c>
      <c r="D7605" s="2" t="n">
        <v>0.152083333333333</v>
      </c>
      <c r="F7605" s="5" t="n">
        <v>35.2</v>
      </c>
      <c r="G7605" s="5" t="n">
        <v>139.7</v>
      </c>
      <c r="H7605" s="5" t="n">
        <v>35</v>
      </c>
      <c r="I7605" s="5" t="n">
        <v>6.6</v>
      </c>
      <c r="J7605" s="5" t="s">
        <v>19336</v>
      </c>
      <c r="K7605" s="5"/>
      <c r="L7605" s="5"/>
      <c r="M7605" s="5" t="n">
        <v>0</v>
      </c>
      <c r="N7605" s="5"/>
      <c r="O7605" s="5"/>
      <c r="P7605" s="5"/>
      <c r="Q7605" s="5" t="s">
        <v>3644</v>
      </c>
      <c r="R7605" s="5" t="s">
        <v>19457</v>
      </c>
      <c r="S7605" s="5" t="s">
        <v>19449</v>
      </c>
      <c r="T7605" s="5" t="s">
        <v>2679</v>
      </c>
      <c r="U7605" s="5" t="str">
        <f aca="false">IF(ISNUMBER(FIND(",", T7605)), MID(T7605, FIND(",", T7605) + 2, LEN(T7605) - FIND(",", T7605) - 1), IF(T7605&lt;&gt;"", T7605, "unknown"))</f>
        <v>Japan</v>
      </c>
      <c r="V7605" s="5" t="s">
        <v>27</v>
      </c>
    </row>
    <row r="7606" customFormat="false" ht="13.8" hidden="false" customHeight="false" outlineLevel="0" collapsed="false">
      <c r="A7606" s="5" t="s">
        <v>19458</v>
      </c>
      <c r="B7606" s="5" t="n">
        <f aca="false">YEAR(DATEVALUE(LEFT(A7606, 10)))</f>
        <v>1923</v>
      </c>
      <c r="C7606" s="6" t="n">
        <v>8645</v>
      </c>
      <c r="D7606" s="2" t="n">
        <v>0.140972222222222</v>
      </c>
      <c r="F7606" s="5" t="n">
        <v>35.4</v>
      </c>
      <c r="G7606" s="5" t="n">
        <v>139.4</v>
      </c>
      <c r="H7606" s="5" t="n">
        <v>35</v>
      </c>
      <c r="I7606" s="5" t="n">
        <v>6.6</v>
      </c>
      <c r="J7606" s="5" t="s">
        <v>19336</v>
      </c>
      <c r="K7606" s="5"/>
      <c r="L7606" s="5"/>
      <c r="M7606" s="5" t="n">
        <v>0</v>
      </c>
      <c r="N7606" s="5"/>
      <c r="O7606" s="5"/>
      <c r="P7606" s="5"/>
      <c r="Q7606" s="5" t="s">
        <v>3644</v>
      </c>
      <c r="R7606" s="5" t="s">
        <v>19459</v>
      </c>
      <c r="S7606" s="5" t="s">
        <v>19449</v>
      </c>
      <c r="T7606" s="5" t="s">
        <v>2679</v>
      </c>
      <c r="U7606" s="5" t="str">
        <f aca="false">IF(ISNUMBER(FIND(",", T7606)), MID(T7606, FIND(",", T7606) + 2, LEN(T7606) - FIND(",", T7606) - 1), IF(T7606&lt;&gt;"", T7606, "unknown"))</f>
        <v>Japan</v>
      </c>
      <c r="V7606" s="5" t="s">
        <v>27</v>
      </c>
    </row>
    <row r="7607" customFormat="false" ht="13.8" hidden="false" customHeight="false" outlineLevel="0" collapsed="false">
      <c r="A7607" s="5" t="s">
        <v>19460</v>
      </c>
      <c r="B7607" s="5" t="n">
        <f aca="false">YEAR(DATEVALUE(LEFT(A7607, 10)))</f>
        <v>1923</v>
      </c>
      <c r="C7607" s="6" t="n">
        <v>8645</v>
      </c>
      <c r="D7607" s="2" t="n">
        <v>0.127083333333333</v>
      </c>
      <c r="F7607" s="5" t="n">
        <v>35.1</v>
      </c>
      <c r="G7607" s="5" t="n">
        <v>139.5</v>
      </c>
      <c r="H7607" s="5" t="n">
        <v>35</v>
      </c>
      <c r="I7607" s="5" t="n">
        <v>7.3</v>
      </c>
      <c r="J7607" s="5" t="s">
        <v>19336</v>
      </c>
      <c r="K7607" s="5"/>
      <c r="L7607" s="5"/>
      <c r="M7607" s="5" t="n">
        <v>0</v>
      </c>
      <c r="N7607" s="5"/>
      <c r="O7607" s="5"/>
      <c r="P7607" s="5"/>
      <c r="Q7607" s="5" t="s">
        <v>3644</v>
      </c>
      <c r="R7607" s="5" t="s">
        <v>19461</v>
      </c>
      <c r="S7607" s="5" t="s">
        <v>19449</v>
      </c>
      <c r="T7607" s="5" t="s">
        <v>2679</v>
      </c>
      <c r="U7607" s="5" t="str">
        <f aca="false">IF(ISNUMBER(FIND(",", T7607)), MID(T7607, FIND(",", T7607) + 2, LEN(T7607) - FIND(",", T7607) - 1), IF(T7607&lt;&gt;"", T7607, "unknown"))</f>
        <v>Japan</v>
      </c>
      <c r="V7607" s="5" t="s">
        <v>27</v>
      </c>
    </row>
    <row r="7608" customFormat="false" ht="13.8" hidden="false" customHeight="false" outlineLevel="0" collapsed="false">
      <c r="A7608" s="5" t="s">
        <v>19462</v>
      </c>
      <c r="B7608" s="5" t="n">
        <f aca="false">YEAR(DATEVALUE(LEFT(A7608, 10)))</f>
        <v>1923</v>
      </c>
      <c r="C7608" s="6" t="n">
        <v>8645</v>
      </c>
      <c r="D7608" s="2" t="n">
        <v>0.125694444444444</v>
      </c>
      <c r="F7608" s="5" t="n">
        <v>35.1</v>
      </c>
      <c r="G7608" s="5" t="n">
        <v>139.5</v>
      </c>
      <c r="H7608" s="5" t="n">
        <v>60</v>
      </c>
      <c r="I7608" s="5" t="n">
        <v>6.5</v>
      </c>
      <c r="J7608" s="5" t="s">
        <v>19336</v>
      </c>
      <c r="K7608" s="5"/>
      <c r="L7608" s="5"/>
      <c r="M7608" s="5" t="n">
        <v>0</v>
      </c>
      <c r="N7608" s="5"/>
      <c r="O7608" s="5"/>
      <c r="P7608" s="5"/>
      <c r="Q7608" s="5" t="s">
        <v>3644</v>
      </c>
      <c r="R7608" s="5" t="s">
        <v>19463</v>
      </c>
      <c r="S7608" s="5" t="s">
        <v>19449</v>
      </c>
      <c r="T7608" s="5" t="s">
        <v>2679</v>
      </c>
      <c r="U7608" s="5" t="str">
        <f aca="false">IF(ISNUMBER(FIND(",", T7608)), MID(T7608, FIND(",", T7608) + 2, LEN(T7608) - FIND(",", T7608) - 1), IF(T7608&lt;&gt;"", T7608, "unknown"))</f>
        <v>Japan</v>
      </c>
      <c r="V7608" s="5" t="s">
        <v>27</v>
      </c>
    </row>
    <row r="7609" customFormat="false" ht="13.8" hidden="false" customHeight="false" outlineLevel="0" collapsed="false">
      <c r="A7609" s="5" t="s">
        <v>19464</v>
      </c>
      <c r="B7609" s="5" t="n">
        <f aca="false">YEAR(DATEVALUE(LEFT(A7609, 10)))</f>
        <v>1923</v>
      </c>
      <c r="C7609" s="6" t="n">
        <v>8645</v>
      </c>
      <c r="D7609" s="2" t="n">
        <v>0.124039351851852</v>
      </c>
      <c r="F7609" s="5" t="n">
        <v>35.405</v>
      </c>
      <c r="G7609" s="5" t="n">
        <v>139.084</v>
      </c>
      <c r="H7609" s="5" t="n">
        <v>35</v>
      </c>
      <c r="I7609" s="5" t="n">
        <v>7.9</v>
      </c>
      <c r="J7609" s="5" t="s">
        <v>3643</v>
      </c>
      <c r="K7609" s="5"/>
      <c r="L7609" s="5"/>
      <c r="M7609" s="5" t="n">
        <v>39</v>
      </c>
      <c r="N7609" s="5"/>
      <c r="O7609" s="5"/>
      <c r="P7609" s="5"/>
      <c r="Q7609" s="5" t="s">
        <v>3644</v>
      </c>
      <c r="R7609" s="5" t="s">
        <v>19465</v>
      </c>
      <c r="S7609" s="5" t="s">
        <v>19466</v>
      </c>
      <c r="T7609" s="5" t="s">
        <v>2679</v>
      </c>
      <c r="U7609" s="5" t="str">
        <f aca="false">IF(ISNUMBER(FIND(",", T7609)), MID(T7609, FIND(",", T7609) + 2, LEN(T7609) - FIND(",", T7609) - 1), IF(T7609&lt;&gt;"", T7609, "unknown"))</f>
        <v>Japan</v>
      </c>
      <c r="V7609" s="5" t="s">
        <v>27</v>
      </c>
    </row>
    <row r="7610" customFormat="false" ht="13.8" hidden="false" customHeight="false" outlineLevel="0" collapsed="false">
      <c r="A7610" s="5" t="s">
        <v>19467</v>
      </c>
      <c r="B7610" s="5" t="n">
        <f aca="false">YEAR(DATEVALUE(LEFT(A7610, 10)))</f>
        <v>1923</v>
      </c>
      <c r="C7610" s="6" t="n">
        <v>8625</v>
      </c>
      <c r="D7610" s="2" t="n">
        <v>0.420949074074074</v>
      </c>
      <c r="F7610" s="5" t="n">
        <v>25.371</v>
      </c>
      <c r="G7610" s="5" t="n">
        <v>127.785</v>
      </c>
      <c r="H7610" s="5" t="n">
        <v>35</v>
      </c>
      <c r="I7610" s="5" t="n">
        <v>6.6</v>
      </c>
      <c r="J7610" s="5" t="s">
        <v>13467</v>
      </c>
      <c r="K7610" s="5"/>
      <c r="L7610" s="5"/>
      <c r="M7610" s="5" t="n">
        <v>13</v>
      </c>
      <c r="N7610" s="5"/>
      <c r="O7610" s="5"/>
      <c r="P7610" s="5"/>
      <c r="Q7610" s="5" t="s">
        <v>3644</v>
      </c>
      <c r="R7610" s="5" t="s">
        <v>19468</v>
      </c>
      <c r="S7610" s="5" t="s">
        <v>19449</v>
      </c>
      <c r="T7610" s="5" t="s">
        <v>2343</v>
      </c>
      <c r="U7610" s="5" t="str">
        <f aca="false">IF(ISNUMBER(FIND(",", T7610)), MID(T7610, FIND(",", T7610) + 2, LEN(T7610) - FIND(",", T7610) - 1), IF(T7610&lt;&gt;"", T7610, "unknown"))</f>
        <v>Japan</v>
      </c>
      <c r="V7610" s="5" t="s">
        <v>27</v>
      </c>
    </row>
    <row r="7611" customFormat="false" ht="13.8" hidden="false" customHeight="false" outlineLevel="0" collapsed="false">
      <c r="A7611" s="5" t="s">
        <v>19469</v>
      </c>
      <c r="B7611" s="5" t="n">
        <f aca="false">YEAR(DATEVALUE(LEFT(A7611, 10)))</f>
        <v>1923</v>
      </c>
      <c r="C7611" s="6" t="n">
        <v>8614</v>
      </c>
      <c r="D7611" s="2" t="n">
        <v>0.344803240740741</v>
      </c>
      <c r="F7611" s="5" t="n">
        <v>34.715</v>
      </c>
      <c r="G7611" s="5" t="n">
        <v>24.974</v>
      </c>
      <c r="H7611" s="5" t="n">
        <v>35</v>
      </c>
      <c r="I7611" s="5" t="n">
        <v>6.5</v>
      </c>
      <c r="J7611" s="5" t="s">
        <v>13467</v>
      </c>
      <c r="K7611" s="5"/>
      <c r="L7611" s="5"/>
      <c r="M7611" s="5" t="n">
        <v>2</v>
      </c>
      <c r="N7611" s="5"/>
      <c r="O7611" s="5"/>
      <c r="P7611" s="5"/>
      <c r="Q7611" s="5" t="s">
        <v>3644</v>
      </c>
      <c r="R7611" s="5" t="s">
        <v>19470</v>
      </c>
      <c r="S7611" s="5" t="s">
        <v>19449</v>
      </c>
      <c r="T7611" s="5" t="s">
        <v>1533</v>
      </c>
      <c r="U7611" s="5" t="str">
        <f aca="false">IF(ISNUMBER(FIND(",", T7611)), MID(T7611, FIND(",", T7611) + 2, LEN(T7611) - FIND(",", T7611) - 1), IF(T7611&lt;&gt;"", T7611, "unknown"))</f>
        <v>Greece</v>
      </c>
      <c r="V7611" s="5" t="s">
        <v>27</v>
      </c>
    </row>
    <row r="7612" customFormat="false" ht="13.8" hidden="false" customHeight="false" outlineLevel="0" collapsed="false">
      <c r="A7612" s="5" t="s">
        <v>19471</v>
      </c>
      <c r="B7612" s="5" t="n">
        <f aca="false">YEAR(DATEVALUE(LEFT(A7612, 10)))</f>
        <v>1923</v>
      </c>
      <c r="C7612" s="6" t="n">
        <v>8595</v>
      </c>
      <c r="D7612" s="2" t="n">
        <v>0.996527777777778</v>
      </c>
      <c r="F7612" s="5" t="n">
        <v>30.6</v>
      </c>
      <c r="G7612" s="5" t="n">
        <v>131.2</v>
      </c>
      <c r="H7612" s="5" t="n">
        <v>35</v>
      </c>
      <c r="I7612" s="5" t="n">
        <v>6.6</v>
      </c>
      <c r="J7612" s="5" t="s">
        <v>19336</v>
      </c>
      <c r="K7612" s="5"/>
      <c r="L7612" s="5"/>
      <c r="M7612" s="5" t="n">
        <v>0</v>
      </c>
      <c r="N7612" s="5"/>
      <c r="O7612" s="5"/>
      <c r="P7612" s="5"/>
      <c r="Q7612" s="5" t="s">
        <v>3644</v>
      </c>
      <c r="R7612" s="5" t="s">
        <v>19472</v>
      </c>
      <c r="S7612" s="5" t="s">
        <v>19449</v>
      </c>
      <c r="T7612" s="5" t="s">
        <v>2639</v>
      </c>
      <c r="U7612" s="5" t="str">
        <f aca="false">IF(ISNUMBER(FIND(",", T7612)), MID(T7612, FIND(",", T7612) + 2, LEN(T7612) - FIND(",", T7612) - 1), IF(T7612&lt;&gt;"", T7612, "unknown"))</f>
        <v>Japan</v>
      </c>
      <c r="V7612" s="5" t="s">
        <v>27</v>
      </c>
    </row>
    <row r="7613" customFormat="false" ht="13.8" hidden="false" customHeight="false" outlineLevel="0" collapsed="false">
      <c r="A7613" s="5" t="s">
        <v>19473</v>
      </c>
      <c r="B7613" s="5" t="n">
        <f aca="false">YEAR(DATEVALUE(LEFT(A7613, 10)))</f>
        <v>1923</v>
      </c>
      <c r="C7613" s="6" t="n">
        <v>8595</v>
      </c>
      <c r="D7613" s="2" t="n">
        <v>0.467835648148148</v>
      </c>
      <c r="F7613" s="5" t="n">
        <v>31</v>
      </c>
      <c r="G7613" s="5" t="n">
        <v>130.9</v>
      </c>
      <c r="H7613" s="5" t="n">
        <v>35</v>
      </c>
      <c r="I7613" s="5" t="n">
        <v>7.1</v>
      </c>
      <c r="J7613" s="5" t="s">
        <v>1621</v>
      </c>
      <c r="K7613" s="5"/>
      <c r="L7613" s="5"/>
      <c r="M7613" s="5" t="n">
        <v>25</v>
      </c>
      <c r="N7613" s="5"/>
      <c r="O7613" s="5"/>
      <c r="P7613" s="5"/>
      <c r="Q7613" s="5" t="s">
        <v>3644</v>
      </c>
      <c r="R7613" s="5" t="s">
        <v>19474</v>
      </c>
      <c r="S7613" s="5" t="s">
        <v>19449</v>
      </c>
      <c r="T7613" s="5" t="s">
        <v>2639</v>
      </c>
      <c r="U7613" s="5" t="str">
        <f aca="false">IF(ISNUMBER(FIND(",", T7613)), MID(T7613, FIND(",", T7613) + 2, LEN(T7613) - FIND(",", T7613) - 1), IF(T7613&lt;&gt;"", T7613, "unknown"))</f>
        <v>Japan</v>
      </c>
      <c r="V7613" s="5" t="s">
        <v>27</v>
      </c>
    </row>
    <row r="7614" customFormat="false" ht="13.8" hidden="false" customHeight="false" outlineLevel="0" collapsed="false">
      <c r="A7614" s="5" t="s">
        <v>19475</v>
      </c>
      <c r="B7614" s="5" t="n">
        <f aca="false">YEAR(DATEVALUE(LEFT(A7614, 10)))</f>
        <v>1923</v>
      </c>
      <c r="C7614" s="6" t="n">
        <v>8584</v>
      </c>
      <c r="D7614" s="2" t="n">
        <v>0.104861111111111</v>
      </c>
      <c r="F7614" s="5" t="n">
        <v>23.5</v>
      </c>
      <c r="G7614" s="5" t="n">
        <v>122.5</v>
      </c>
      <c r="H7614" s="5" t="n">
        <v>35</v>
      </c>
      <c r="I7614" s="5" t="n">
        <v>6.7</v>
      </c>
      <c r="J7614" s="5" t="s">
        <v>19336</v>
      </c>
      <c r="K7614" s="5"/>
      <c r="L7614" s="5"/>
      <c r="M7614" s="5" t="n">
        <v>0</v>
      </c>
      <c r="N7614" s="5"/>
      <c r="O7614" s="5"/>
      <c r="P7614" s="5"/>
      <c r="Q7614" s="5" t="s">
        <v>3644</v>
      </c>
      <c r="R7614" s="5" t="s">
        <v>19476</v>
      </c>
      <c r="S7614" s="5" t="s">
        <v>19449</v>
      </c>
      <c r="T7614" s="5" t="s">
        <v>2718</v>
      </c>
      <c r="U7614" s="5" t="str">
        <f aca="false">IF(ISNUMBER(FIND(",", T7614)), MID(T7614, FIND(",", T7614) + 2, LEN(T7614) - FIND(",", T7614) - 1), IF(T7614&lt;&gt;"", T7614, "unknown"))</f>
        <v>Taiwan region</v>
      </c>
      <c r="V7614" s="5" t="s">
        <v>27</v>
      </c>
    </row>
    <row r="7615" customFormat="false" ht="13.8" hidden="false" customHeight="false" outlineLevel="0" collapsed="false">
      <c r="A7615" s="5" t="s">
        <v>19477</v>
      </c>
      <c r="B7615" s="5" t="n">
        <f aca="false">YEAR(DATEVALUE(LEFT(A7615, 10)))</f>
        <v>1923</v>
      </c>
      <c r="C7615" s="6" t="n">
        <v>8574</v>
      </c>
      <c r="D7615" s="2" t="n">
        <v>0.28099537037037</v>
      </c>
      <c r="F7615" s="5" t="n">
        <v>22.589</v>
      </c>
      <c r="G7615" s="5" t="n">
        <v>98.681</v>
      </c>
      <c r="H7615" s="5" t="n">
        <v>25</v>
      </c>
      <c r="I7615" s="5" t="n">
        <v>7.2</v>
      </c>
      <c r="J7615" s="5" t="s">
        <v>3643</v>
      </c>
      <c r="K7615" s="5"/>
      <c r="L7615" s="5"/>
      <c r="M7615" s="5" t="n">
        <v>31</v>
      </c>
      <c r="N7615" s="5"/>
      <c r="O7615" s="5"/>
      <c r="P7615" s="5"/>
      <c r="Q7615" s="5" t="s">
        <v>3644</v>
      </c>
      <c r="R7615" s="5" t="s">
        <v>19478</v>
      </c>
      <c r="S7615" s="5" t="s">
        <v>19449</v>
      </c>
      <c r="T7615" s="5" t="s">
        <v>773</v>
      </c>
      <c r="U7615" s="5" t="str">
        <f aca="false">IF(ISNUMBER(FIND(",", T7615)), MID(T7615, FIND(",", T7615) + 2, LEN(T7615) - FIND(",", T7615) - 1), IF(T7615&lt;&gt;"", T7615, "unknown"))</f>
        <v>Myanmar</v>
      </c>
      <c r="V7615" s="5" t="s">
        <v>27</v>
      </c>
    </row>
    <row r="7616" customFormat="false" ht="13.8" hidden="false" customHeight="false" outlineLevel="0" collapsed="false">
      <c r="A7616" s="5" t="s">
        <v>19479</v>
      </c>
      <c r="B7616" s="5" t="n">
        <f aca="false">YEAR(DATEVALUE(LEFT(A7616, 10)))</f>
        <v>1923</v>
      </c>
      <c r="C7616" s="6" t="n">
        <v>8553</v>
      </c>
      <c r="D7616" s="2" t="n">
        <v>0.843055555555556</v>
      </c>
      <c r="F7616" s="5" t="n">
        <v>36</v>
      </c>
      <c r="G7616" s="5" t="n">
        <v>142</v>
      </c>
      <c r="H7616" s="5" t="n">
        <v>35</v>
      </c>
      <c r="I7616" s="5" t="n">
        <v>7.1</v>
      </c>
      <c r="J7616" s="5" t="s">
        <v>19336</v>
      </c>
      <c r="K7616" s="5"/>
      <c r="L7616" s="5"/>
      <c r="M7616" s="5" t="n">
        <v>0</v>
      </c>
      <c r="N7616" s="5"/>
      <c r="O7616" s="5"/>
      <c r="P7616" s="5"/>
      <c r="Q7616" s="5" t="s">
        <v>3644</v>
      </c>
      <c r="R7616" s="5" t="s">
        <v>19480</v>
      </c>
      <c r="S7616" s="5" t="s">
        <v>19449</v>
      </c>
      <c r="T7616" s="5" t="s">
        <v>947</v>
      </c>
      <c r="U7616" s="5" t="str">
        <f aca="false">IF(ISNUMBER(FIND(",", T7616)), MID(T7616, FIND(",", T7616) + 2, LEN(T7616) - FIND(",", T7616) - 1), IF(T7616&lt;&gt;"", T7616, "unknown"))</f>
        <v>Japan</v>
      </c>
      <c r="V7616" s="5" t="s">
        <v>27</v>
      </c>
    </row>
    <row r="7617" customFormat="false" ht="13.8" hidden="false" customHeight="false" outlineLevel="0" collapsed="false">
      <c r="A7617" s="5" t="s">
        <v>19481</v>
      </c>
      <c r="B7617" s="5" t="n">
        <f aca="false">YEAR(DATEVALUE(LEFT(A7617, 10)))</f>
        <v>1923</v>
      </c>
      <c r="C7617" s="6" t="n">
        <v>8553</v>
      </c>
      <c r="D7617" s="2" t="n">
        <v>0.725532407407407</v>
      </c>
      <c r="F7617" s="5" t="n">
        <v>35.674</v>
      </c>
      <c r="G7617" s="5" t="n">
        <v>141.767</v>
      </c>
      <c r="H7617" s="5" t="n">
        <v>35</v>
      </c>
      <c r="I7617" s="5" t="n">
        <v>7.1</v>
      </c>
      <c r="J7617" s="5" t="s">
        <v>3643</v>
      </c>
      <c r="K7617" s="5"/>
      <c r="L7617" s="5"/>
      <c r="M7617" s="5" t="n">
        <v>23</v>
      </c>
      <c r="N7617" s="5"/>
      <c r="O7617" s="5"/>
      <c r="P7617" s="5"/>
      <c r="Q7617" s="5" t="s">
        <v>3644</v>
      </c>
      <c r="R7617" s="5" t="s">
        <v>19482</v>
      </c>
      <c r="S7617" s="5" t="s">
        <v>19449</v>
      </c>
      <c r="T7617" s="5" t="s">
        <v>947</v>
      </c>
      <c r="U7617" s="5" t="str">
        <f aca="false">IF(ISNUMBER(FIND(",", T7617)), MID(T7617, FIND(",", T7617) + 2, LEN(T7617) - FIND(",", T7617) - 1), IF(T7617&lt;&gt;"", T7617, "unknown"))</f>
        <v>Japan</v>
      </c>
      <c r="V7617" s="5" t="s">
        <v>27</v>
      </c>
    </row>
    <row r="7618" customFormat="false" ht="13.8" hidden="false" customHeight="false" outlineLevel="0" collapsed="false">
      <c r="A7618" s="5" t="s">
        <v>19483</v>
      </c>
      <c r="B7618" s="5" t="n">
        <f aca="false">YEAR(DATEVALUE(LEFT(A7618, 10)))</f>
        <v>1923</v>
      </c>
      <c r="C7618" s="6" t="n">
        <v>8525</v>
      </c>
      <c r="D7618" s="2" t="n">
        <v>0.9353125</v>
      </c>
      <c r="F7618" s="5" t="n">
        <v>-27.062</v>
      </c>
      <c r="G7618" s="5" t="n">
        <v>-69.78</v>
      </c>
      <c r="H7618" s="5" t="n">
        <v>105.8</v>
      </c>
      <c r="I7618" s="5" t="n">
        <v>6.7</v>
      </c>
      <c r="J7618" s="5" t="s">
        <v>1061</v>
      </c>
      <c r="K7618" s="5"/>
      <c r="L7618" s="5"/>
      <c r="M7618" s="5" t="n">
        <v>4</v>
      </c>
      <c r="N7618" s="5"/>
      <c r="O7618" s="5"/>
      <c r="P7618" s="5"/>
      <c r="Q7618" s="5" t="s">
        <v>3644</v>
      </c>
      <c r="R7618" s="5" t="s">
        <v>19484</v>
      </c>
      <c r="S7618" s="5" t="s">
        <v>19449</v>
      </c>
      <c r="T7618" s="5" t="s">
        <v>1207</v>
      </c>
      <c r="U7618" s="5" t="str">
        <f aca="false">IF(ISNUMBER(FIND(",", T7618)), MID(T7618, FIND(",", T7618) + 2, LEN(T7618) - FIND(",", T7618) - 1), IF(T7618&lt;&gt;"", T7618, "unknown"))</f>
        <v>Chile</v>
      </c>
      <c r="V7618" s="5" t="s">
        <v>27</v>
      </c>
    </row>
    <row r="7619" customFormat="false" ht="13.8" hidden="false" customHeight="false" outlineLevel="0" collapsed="false">
      <c r="A7619" s="5" t="s">
        <v>19485</v>
      </c>
      <c r="B7619" s="5" t="n">
        <f aca="false">YEAR(DATEVALUE(LEFT(A7619, 10)))</f>
        <v>1923</v>
      </c>
      <c r="C7619" s="6" t="n">
        <v>8525</v>
      </c>
      <c r="D7619" s="2" t="n">
        <v>0.68525462962963</v>
      </c>
      <c r="F7619" s="5" t="n">
        <v>55.765</v>
      </c>
      <c r="G7619" s="5" t="n">
        <v>-156.986</v>
      </c>
      <c r="H7619" s="5" t="n">
        <v>25</v>
      </c>
      <c r="I7619" s="5" t="n">
        <v>7.1</v>
      </c>
      <c r="J7619" s="5" t="s">
        <v>1621</v>
      </c>
      <c r="K7619" s="5"/>
      <c r="L7619" s="5"/>
      <c r="M7619" s="5" t="n">
        <v>33</v>
      </c>
      <c r="N7619" s="5"/>
      <c r="O7619" s="5"/>
      <c r="P7619" s="5"/>
      <c r="Q7619" s="5" t="s">
        <v>3644</v>
      </c>
      <c r="R7619" s="5" t="s">
        <v>19486</v>
      </c>
      <c r="S7619" s="5" t="s">
        <v>19449</v>
      </c>
      <c r="T7619" s="5" t="s">
        <v>5703</v>
      </c>
      <c r="U7619" s="5" t="str">
        <f aca="false">IF(ISNUMBER(FIND(",", T7619)), MID(T7619, FIND(",", T7619) + 2, LEN(T7619) - FIND(",", T7619) - 1), IF(T7619&lt;&gt;"", T7619, "unknown"))</f>
        <v>south of Alaska</v>
      </c>
      <c r="V7619" s="5" t="s">
        <v>27</v>
      </c>
    </row>
    <row r="7620" customFormat="false" ht="13.8" hidden="false" customHeight="false" outlineLevel="0" collapsed="false">
      <c r="A7620" s="5" t="s">
        <v>19487</v>
      </c>
      <c r="B7620" s="5" t="n">
        <f aca="false">YEAR(DATEVALUE(LEFT(A7620, 10)))</f>
        <v>1923</v>
      </c>
      <c r="C7620" s="6" t="n">
        <v>8522</v>
      </c>
      <c r="D7620" s="2" t="n">
        <v>0.441898148148148</v>
      </c>
      <c r="F7620" s="5" t="n">
        <v>-55.316</v>
      </c>
      <c r="G7620" s="5" t="n">
        <v>-25.844</v>
      </c>
      <c r="H7620" s="5" t="n">
        <v>15</v>
      </c>
      <c r="I7620" s="5" t="n">
        <v>6.6</v>
      </c>
      <c r="J7620" s="5" t="s">
        <v>13467</v>
      </c>
      <c r="K7620" s="5"/>
      <c r="L7620" s="5"/>
      <c r="M7620" s="5" t="n">
        <v>5</v>
      </c>
      <c r="N7620" s="5"/>
      <c r="O7620" s="5"/>
      <c r="P7620" s="5"/>
      <c r="Q7620" s="5" t="s">
        <v>3644</v>
      </c>
      <c r="R7620" s="5" t="s">
        <v>19488</v>
      </c>
      <c r="S7620" s="5" t="s">
        <v>19449</v>
      </c>
      <c r="T7620" s="5" t="s">
        <v>1161</v>
      </c>
      <c r="U7620" s="5" t="str">
        <f aca="false">IF(ISNUMBER(FIND(",", T7620)), MID(T7620, FIND(",", T7620) + 2, LEN(T7620) - FIND(",", T7620) - 1), IF(T7620&lt;&gt;"", T7620, "unknown"))</f>
        <v>South Sandwich Islands region</v>
      </c>
      <c r="V7620" s="5" t="s">
        <v>27</v>
      </c>
    </row>
    <row r="7621" customFormat="false" ht="13.8" hidden="false" customHeight="false" outlineLevel="0" collapsed="false">
      <c r="A7621" s="5" t="s">
        <v>19489</v>
      </c>
      <c r="B7621" s="5" t="n">
        <f aca="false">YEAR(DATEVALUE(LEFT(A7621, 10)))</f>
        <v>1923</v>
      </c>
      <c r="C7621" s="6" t="n">
        <v>8514</v>
      </c>
      <c r="D7621" s="2" t="n">
        <v>0.13681712962963</v>
      </c>
      <c r="F7621" s="5" t="n">
        <v>27.885</v>
      </c>
      <c r="G7621" s="5" t="n">
        <v>125.511</v>
      </c>
      <c r="H7621" s="5" t="n">
        <v>35</v>
      </c>
      <c r="I7621" s="5" t="n">
        <v>6.6</v>
      </c>
      <c r="J7621" s="5" t="s">
        <v>13467</v>
      </c>
      <c r="K7621" s="5"/>
      <c r="L7621" s="5"/>
      <c r="M7621" s="5" t="n">
        <v>11</v>
      </c>
      <c r="N7621" s="5"/>
      <c r="O7621" s="5"/>
      <c r="P7621" s="5"/>
      <c r="Q7621" s="5" t="s">
        <v>3644</v>
      </c>
      <c r="R7621" s="5" t="s">
        <v>19490</v>
      </c>
      <c r="S7621" s="5" t="s">
        <v>19449</v>
      </c>
      <c r="T7621" s="5" t="s">
        <v>1239</v>
      </c>
      <c r="U7621" s="5" t="str">
        <f aca="false">IF(ISNUMBER(FIND(",", T7621)), MID(T7621, FIND(",", T7621) + 2, LEN(T7621) - FIND(",", T7621) - 1), IF(T7621&lt;&gt;"", T7621, "unknown"))</f>
        <v>northeast of Taiwan</v>
      </c>
      <c r="V7621" s="5" t="s">
        <v>27</v>
      </c>
    </row>
    <row r="7622" customFormat="false" ht="13.8" hidden="false" customHeight="false" outlineLevel="0" collapsed="false">
      <c r="A7622" s="5" t="s">
        <v>19491</v>
      </c>
      <c r="B7622" s="5" t="n">
        <f aca="false">YEAR(DATEVALUE(LEFT(A7622, 10)))</f>
        <v>1923</v>
      </c>
      <c r="C7622" s="6" t="n">
        <v>8510</v>
      </c>
      <c r="D7622" s="2" t="n">
        <v>0.131388888888889</v>
      </c>
      <c r="F7622" s="5" t="n">
        <v>2.41</v>
      </c>
      <c r="G7622" s="5" t="n">
        <v>117.313</v>
      </c>
      <c r="H7622" s="5" t="n">
        <v>35</v>
      </c>
      <c r="I7622" s="5" t="n">
        <v>6.9</v>
      </c>
      <c r="J7622" s="5" t="s">
        <v>1621</v>
      </c>
      <c r="K7622" s="5"/>
      <c r="L7622" s="5"/>
      <c r="M7622" s="5" t="n">
        <v>6</v>
      </c>
      <c r="N7622" s="5"/>
      <c r="O7622" s="5"/>
      <c r="P7622" s="5"/>
      <c r="Q7622" s="5" t="s">
        <v>3644</v>
      </c>
      <c r="R7622" s="5" t="s">
        <v>19492</v>
      </c>
      <c r="S7622" s="5" t="s">
        <v>19449</v>
      </c>
      <c r="T7622" s="5" t="s">
        <v>19219</v>
      </c>
      <c r="U7622" s="5" t="str">
        <f aca="false">IF(ISNUMBER(FIND(",", T7622)), MID(T7622, FIND(",", T7622) + 2, LEN(T7622) - FIND(",", T7622) - 1), IF(T7622&lt;&gt;"", T7622, "unknown"))</f>
        <v>Indonesia</v>
      </c>
      <c r="V7622" s="5" t="s">
        <v>27</v>
      </c>
    </row>
    <row r="7623" customFormat="false" ht="13.8" hidden="false" customHeight="false" outlineLevel="0" collapsed="false">
      <c r="A7623" s="5" t="s">
        <v>19493</v>
      </c>
      <c r="B7623" s="5" t="n">
        <f aca="false">YEAR(DATEVALUE(LEFT(A7623, 10)))</f>
        <v>1923</v>
      </c>
      <c r="C7623" s="6" t="n">
        <v>8504</v>
      </c>
      <c r="D7623" s="2" t="n">
        <v>0.646527777777778</v>
      </c>
      <c r="F7623" s="5" t="n">
        <v>55.415</v>
      </c>
      <c r="G7623" s="5" t="n">
        <v>162.585</v>
      </c>
      <c r="H7623" s="5" t="n">
        <v>35</v>
      </c>
      <c r="I7623" s="5" t="n">
        <v>7.1</v>
      </c>
      <c r="J7623" s="5" t="s">
        <v>3643</v>
      </c>
      <c r="K7623" s="5"/>
      <c r="L7623" s="5"/>
      <c r="M7623" s="5" t="n">
        <v>25</v>
      </c>
      <c r="N7623" s="5"/>
      <c r="O7623" s="5"/>
      <c r="P7623" s="5"/>
      <c r="Q7623" s="5" t="s">
        <v>3644</v>
      </c>
      <c r="R7623" s="5" t="s">
        <v>19494</v>
      </c>
      <c r="S7623" s="5" t="s">
        <v>19449</v>
      </c>
      <c r="T7623" s="5" t="s">
        <v>936</v>
      </c>
      <c r="U7623" s="5" t="str">
        <f aca="false">IF(ISNUMBER(FIND(",", T7623)), MID(T7623, FIND(",", T7623) + 2, LEN(T7623) - FIND(",", T7623) - 1), IF(T7623&lt;&gt;"", T7623, "unknown"))</f>
        <v>Russia</v>
      </c>
      <c r="V7623" s="5" t="s">
        <v>27</v>
      </c>
    </row>
    <row r="7624" customFormat="false" ht="13.8" hidden="false" customHeight="false" outlineLevel="0" collapsed="false">
      <c r="A7624" s="5" t="s">
        <v>19495</v>
      </c>
      <c r="B7624" s="5" t="n">
        <f aca="false">YEAR(DATEVALUE(LEFT(A7624, 10)))</f>
        <v>1923</v>
      </c>
      <c r="C7624" s="6" t="n">
        <v>8484</v>
      </c>
      <c r="D7624" s="2" t="n">
        <v>0.527997685185185</v>
      </c>
      <c r="F7624" s="5" t="n">
        <v>30.553</v>
      </c>
      <c r="G7624" s="5" t="n">
        <v>101.258</v>
      </c>
      <c r="H7624" s="5" t="n">
        <v>25</v>
      </c>
      <c r="I7624" s="5" t="n">
        <v>7.2</v>
      </c>
      <c r="J7624" s="5" t="s">
        <v>3643</v>
      </c>
      <c r="K7624" s="5"/>
      <c r="L7624" s="5"/>
      <c r="M7624" s="5" t="n">
        <v>15</v>
      </c>
      <c r="N7624" s="5"/>
      <c r="O7624" s="5"/>
      <c r="P7624" s="5"/>
      <c r="Q7624" s="5" t="s">
        <v>3644</v>
      </c>
      <c r="R7624" s="5" t="s">
        <v>19496</v>
      </c>
      <c r="S7624" s="5" t="s">
        <v>19449</v>
      </c>
      <c r="T7624" s="5" t="s">
        <v>9665</v>
      </c>
      <c r="U7624" s="5" t="str">
        <f aca="false">IF(ISNUMBER(FIND(",", T7624)), MID(T7624, FIND(",", T7624) + 2, LEN(T7624) - FIND(",", T7624) - 1), IF(T7624&lt;&gt;"", T7624, "unknown"))</f>
        <v>China</v>
      </c>
      <c r="V7624" s="5" t="s">
        <v>27</v>
      </c>
    </row>
    <row r="7625" customFormat="false" ht="13.8" hidden="false" customHeight="false" outlineLevel="0" collapsed="false">
      <c r="A7625" s="5" t="s">
        <v>19497</v>
      </c>
      <c r="B7625" s="5" t="n">
        <f aca="false">YEAR(DATEVALUE(LEFT(A7625, 10)))</f>
        <v>1923</v>
      </c>
      <c r="C7625" s="6" t="n">
        <v>8476</v>
      </c>
      <c r="D7625" s="2" t="n">
        <v>0.917858796296296</v>
      </c>
      <c r="F7625" s="5" t="n">
        <v>6.495</v>
      </c>
      <c r="G7625" s="5" t="n">
        <v>127.058</v>
      </c>
      <c r="H7625" s="5" t="n">
        <v>35</v>
      </c>
      <c r="I7625" s="5" t="n">
        <v>7</v>
      </c>
      <c r="J7625" s="5" t="s">
        <v>1621</v>
      </c>
      <c r="K7625" s="5"/>
      <c r="L7625" s="5"/>
      <c r="M7625" s="5" t="n">
        <v>10</v>
      </c>
      <c r="N7625" s="5"/>
      <c r="O7625" s="5"/>
      <c r="P7625" s="5"/>
      <c r="Q7625" s="5" t="s">
        <v>3644</v>
      </c>
      <c r="R7625" s="5" t="s">
        <v>19498</v>
      </c>
      <c r="S7625" s="5" t="s">
        <v>19449</v>
      </c>
      <c r="T7625" s="5" t="s">
        <v>858</v>
      </c>
      <c r="U7625" s="5" t="str">
        <f aca="false">IF(ISNUMBER(FIND(",", T7625)), MID(T7625, FIND(",", T7625) + 2, LEN(T7625) - FIND(",", T7625) - 1), IF(T7625&lt;&gt;"", T7625, "unknown"))</f>
        <v>Philippine Islands region</v>
      </c>
      <c r="V7625" s="5" t="s">
        <v>27</v>
      </c>
    </row>
    <row r="7626" customFormat="false" ht="13.8" hidden="false" customHeight="false" outlineLevel="0" collapsed="false">
      <c r="A7626" s="5" t="s">
        <v>19499</v>
      </c>
      <c r="B7626" s="5" t="n">
        <f aca="false">YEAR(DATEVALUE(LEFT(A7626, 10)))</f>
        <v>1923</v>
      </c>
      <c r="C7626" s="6" t="n">
        <v>8462</v>
      </c>
      <c r="D7626" s="2" t="n">
        <v>0.700509259259259</v>
      </c>
      <c r="F7626" s="5" t="n">
        <v>7.487</v>
      </c>
      <c r="G7626" s="5" t="n">
        <v>124.928</v>
      </c>
      <c r="H7626" s="5" t="n">
        <v>86.6</v>
      </c>
      <c r="I7626" s="5" t="n">
        <v>7.1</v>
      </c>
      <c r="J7626" s="5" t="s">
        <v>3643</v>
      </c>
      <c r="K7626" s="5"/>
      <c r="L7626" s="5"/>
      <c r="M7626" s="5" t="n">
        <v>10</v>
      </c>
      <c r="N7626" s="5"/>
      <c r="O7626" s="5"/>
      <c r="P7626" s="5"/>
      <c r="Q7626" s="5" t="s">
        <v>3644</v>
      </c>
      <c r="R7626" s="5" t="s">
        <v>19500</v>
      </c>
      <c r="S7626" s="5" t="s">
        <v>19449</v>
      </c>
      <c r="T7626" s="5" t="s">
        <v>788</v>
      </c>
      <c r="U7626" s="5" t="str">
        <f aca="false">IF(ISNUMBER(FIND(",", T7626)), MID(T7626, FIND(",", T7626) + 2, LEN(T7626) - FIND(",", T7626) - 1), IF(T7626&lt;&gt;"", T7626, "unknown"))</f>
        <v>Philippines</v>
      </c>
      <c r="V7626" s="5" t="s">
        <v>27</v>
      </c>
    </row>
    <row r="7627" customFormat="false" ht="13.8" hidden="false" customHeight="false" outlineLevel="0" collapsed="false">
      <c r="A7627" s="5" t="s">
        <v>19501</v>
      </c>
      <c r="B7627" s="5" t="n">
        <f aca="false">YEAR(DATEVALUE(LEFT(A7627, 10)))</f>
        <v>1923</v>
      </c>
      <c r="C7627" s="6" t="n">
        <v>8456</v>
      </c>
      <c r="D7627" s="2" t="n">
        <v>0.315787037037037</v>
      </c>
      <c r="F7627" s="5" t="n">
        <v>55.937</v>
      </c>
      <c r="G7627" s="5" t="n">
        <v>162.623</v>
      </c>
      <c r="H7627" s="5" t="n">
        <v>35</v>
      </c>
      <c r="I7627" s="5" t="n">
        <v>7.2</v>
      </c>
      <c r="J7627" s="5" t="s">
        <v>3643</v>
      </c>
      <c r="K7627" s="5"/>
      <c r="L7627" s="5"/>
      <c r="M7627" s="5" t="n">
        <v>22</v>
      </c>
      <c r="N7627" s="5"/>
      <c r="O7627" s="5"/>
      <c r="P7627" s="5"/>
      <c r="Q7627" s="5" t="s">
        <v>3644</v>
      </c>
      <c r="R7627" s="5" t="s">
        <v>19502</v>
      </c>
      <c r="S7627" s="5" t="s">
        <v>19449</v>
      </c>
      <c r="T7627" s="5" t="s">
        <v>936</v>
      </c>
      <c r="U7627" s="5" t="str">
        <f aca="false">IF(ISNUMBER(FIND(",", T7627)), MID(T7627, FIND(",", T7627) + 2, LEN(T7627) - FIND(",", T7627) - 1), IF(T7627&lt;&gt;"", T7627, "unknown"))</f>
        <v>Russia</v>
      </c>
      <c r="V7627" s="5" t="s">
        <v>27</v>
      </c>
    </row>
    <row r="7628" customFormat="false" ht="13.8" hidden="false" customHeight="false" outlineLevel="0" collapsed="false">
      <c r="A7628" s="5" t="s">
        <v>19503</v>
      </c>
      <c r="B7628" s="5" t="n">
        <f aca="false">YEAR(DATEVALUE(LEFT(A7628, 10)))</f>
        <v>1923</v>
      </c>
      <c r="C7628" s="6" t="n">
        <v>8455</v>
      </c>
      <c r="D7628" s="2" t="n">
        <v>0.244421296296296</v>
      </c>
      <c r="F7628" s="5" t="n">
        <v>-0.681</v>
      </c>
      <c r="G7628" s="5" t="n">
        <v>122.996</v>
      </c>
      <c r="H7628" s="5" t="n">
        <v>35</v>
      </c>
      <c r="I7628" s="5" t="n">
        <v>6.6</v>
      </c>
      <c r="J7628" s="5" t="s">
        <v>13467</v>
      </c>
      <c r="K7628" s="5"/>
      <c r="L7628" s="5"/>
      <c r="M7628" s="5" t="n">
        <v>8</v>
      </c>
      <c r="N7628" s="5"/>
      <c r="O7628" s="5"/>
      <c r="P7628" s="5"/>
      <c r="Q7628" s="5" t="s">
        <v>3644</v>
      </c>
      <c r="R7628" s="5" t="s">
        <v>19504</v>
      </c>
      <c r="S7628" s="5" t="s">
        <v>19449</v>
      </c>
      <c r="T7628" s="5" t="s">
        <v>707</v>
      </c>
      <c r="U7628" s="5" t="str">
        <f aca="false">IF(ISNUMBER(FIND(",", T7628)), MID(T7628, FIND(",", T7628) + 2, LEN(T7628) - FIND(",", T7628) - 1), IF(T7628&lt;&gt;"", T7628, "unknown"))</f>
        <v>Indonesia</v>
      </c>
      <c r="V7628" s="5" t="s">
        <v>27</v>
      </c>
    </row>
    <row r="7629" customFormat="false" ht="13.8" hidden="false" customHeight="false" outlineLevel="0" collapsed="false">
      <c r="A7629" s="5" t="s">
        <v>19505</v>
      </c>
      <c r="B7629" s="5" t="n">
        <f aca="false">YEAR(DATEVALUE(LEFT(A7629, 10)))</f>
        <v>1923</v>
      </c>
      <c r="C7629" s="6" t="n">
        <v>8435</v>
      </c>
      <c r="D7629" s="2" t="n">
        <v>0.667916666666667</v>
      </c>
      <c r="F7629" s="5" t="n">
        <v>53.853</v>
      </c>
      <c r="G7629" s="5" t="n">
        <v>160.761</v>
      </c>
      <c r="H7629" s="5" t="n">
        <v>35</v>
      </c>
      <c r="I7629" s="5" t="n">
        <v>8.5</v>
      </c>
      <c r="J7629" s="5" t="s">
        <v>3643</v>
      </c>
      <c r="K7629" s="5"/>
      <c r="L7629" s="5"/>
      <c r="M7629" s="5" t="n">
        <v>47</v>
      </c>
      <c r="N7629" s="5"/>
      <c r="O7629" s="5"/>
      <c r="P7629" s="5"/>
      <c r="Q7629" s="5" t="s">
        <v>3644</v>
      </c>
      <c r="R7629" s="5" t="s">
        <v>19506</v>
      </c>
      <c r="S7629" s="5" t="s">
        <v>19449</v>
      </c>
      <c r="T7629" s="5" t="s">
        <v>936</v>
      </c>
      <c r="U7629" s="5" t="str">
        <f aca="false">IF(ISNUMBER(FIND(",", T7629)), MID(T7629, FIND(",", T7629) + 2, LEN(T7629) - FIND(",", T7629) - 1), IF(T7629&lt;&gt;"", T7629, "unknown"))</f>
        <v>Russia</v>
      </c>
      <c r="V7629" s="5" t="s">
        <v>27</v>
      </c>
    </row>
    <row r="7630" customFormat="false" ht="13.8" hidden="false" customHeight="false" outlineLevel="0" collapsed="false">
      <c r="A7630" s="5" t="s">
        <v>19507</v>
      </c>
      <c r="B7630" s="5" t="n">
        <f aca="false">YEAR(DATEVALUE(LEFT(A7630, 10)))</f>
        <v>1923</v>
      </c>
      <c r="C7630" s="6" t="n">
        <v>8434</v>
      </c>
      <c r="D7630" s="2" t="n">
        <v>0.213680555555556</v>
      </c>
      <c r="F7630" s="5" t="n">
        <v>54.019</v>
      </c>
      <c r="G7630" s="5" t="n">
        <v>161.521</v>
      </c>
      <c r="H7630" s="5" t="n">
        <v>35</v>
      </c>
      <c r="I7630" s="5" t="n">
        <v>7.1</v>
      </c>
      <c r="J7630" s="5" t="s">
        <v>3643</v>
      </c>
      <c r="K7630" s="5"/>
      <c r="L7630" s="5"/>
      <c r="M7630" s="5" t="n">
        <v>23</v>
      </c>
      <c r="N7630" s="5"/>
      <c r="O7630" s="5"/>
      <c r="P7630" s="5"/>
      <c r="Q7630" s="5" t="s">
        <v>3644</v>
      </c>
      <c r="R7630" s="5" t="s">
        <v>19508</v>
      </c>
      <c r="S7630" s="5" t="s">
        <v>19449</v>
      </c>
      <c r="T7630" s="5" t="s">
        <v>936</v>
      </c>
      <c r="U7630" s="5" t="str">
        <f aca="false">IF(ISNUMBER(FIND(",", T7630)), MID(T7630, FIND(",", T7630) + 2, LEN(T7630) - FIND(",", T7630) - 1), IF(T7630&lt;&gt;"", T7630, "unknown"))</f>
        <v>Russia</v>
      </c>
      <c r="V7630" s="5" t="s">
        <v>27</v>
      </c>
    </row>
    <row r="7631" customFormat="false" ht="13.8" hidden="false" customHeight="false" outlineLevel="0" collapsed="false">
      <c r="A7631" s="5" t="s">
        <v>19509</v>
      </c>
      <c r="B7631" s="5" t="n">
        <f aca="false">YEAR(DATEVALUE(LEFT(A7631, 10)))</f>
        <v>1923</v>
      </c>
      <c r="C7631" s="6" t="n">
        <v>8433</v>
      </c>
      <c r="D7631" s="2" t="n">
        <v>0.80900462962963</v>
      </c>
      <c r="F7631" s="5" t="n">
        <v>-21.001</v>
      </c>
      <c r="G7631" s="5" t="n">
        <v>169.537</v>
      </c>
      <c r="H7631" s="5" t="n">
        <v>35</v>
      </c>
      <c r="I7631" s="5" t="n">
        <v>6.7</v>
      </c>
      <c r="J7631" s="5" t="s">
        <v>1621</v>
      </c>
      <c r="K7631" s="5"/>
      <c r="L7631" s="5"/>
      <c r="M7631" s="5" t="n">
        <v>7</v>
      </c>
      <c r="N7631" s="5"/>
      <c r="O7631" s="5"/>
      <c r="P7631" s="5"/>
      <c r="Q7631" s="5" t="s">
        <v>3644</v>
      </c>
      <c r="R7631" s="5" t="s">
        <v>19510</v>
      </c>
      <c r="S7631" s="5" t="s">
        <v>19449</v>
      </c>
      <c r="T7631" s="5" t="s">
        <v>1116</v>
      </c>
      <c r="U7631" s="5" t="str">
        <f aca="false">IF(ISNUMBER(FIND(",", T7631)), MID(T7631, FIND(",", T7631) + 2, LEN(T7631) - FIND(",", T7631) - 1), IF(T7631&lt;&gt;"", T7631, "unknown"))</f>
        <v>southeast of the Loyalty Islands</v>
      </c>
      <c r="V7631" s="5" t="s">
        <v>27</v>
      </c>
    </row>
    <row r="7632" customFormat="false" ht="13.8" hidden="false" customHeight="false" outlineLevel="0" collapsed="false">
      <c r="A7632" s="5" t="s">
        <v>19511</v>
      </c>
      <c r="B7632" s="5" t="n">
        <f aca="false">YEAR(DATEVALUE(LEFT(A7632, 10)))</f>
        <v>1923</v>
      </c>
      <c r="C7632" s="6" t="n">
        <v>8423</v>
      </c>
      <c r="D7632" s="2" t="n">
        <v>0.377997685185185</v>
      </c>
      <c r="F7632" s="5" t="n">
        <v>40.487</v>
      </c>
      <c r="G7632" s="5" t="n">
        <v>-125.324</v>
      </c>
      <c r="H7632" s="5" t="n">
        <v>15</v>
      </c>
      <c r="I7632" s="5" t="n">
        <v>7.1</v>
      </c>
      <c r="J7632" s="5" t="s">
        <v>3643</v>
      </c>
      <c r="K7632" s="5"/>
      <c r="L7632" s="5"/>
      <c r="M7632" s="5" t="n">
        <v>20</v>
      </c>
      <c r="N7632" s="5"/>
      <c r="O7632" s="5"/>
      <c r="P7632" s="5"/>
      <c r="Q7632" s="5" t="s">
        <v>3644</v>
      </c>
      <c r="R7632" s="5" t="s">
        <v>19512</v>
      </c>
      <c r="S7632" s="5" t="s">
        <v>19449</v>
      </c>
      <c r="T7632" s="5" t="s">
        <v>2385</v>
      </c>
      <c r="U7632" s="5" t="str">
        <f aca="false">IF(ISNUMBER(FIND(",", T7632)), MID(T7632, FIND(",", T7632) + 2, LEN(T7632) - FIND(",", T7632) - 1), IF(T7632&lt;&gt;"", T7632, "unknown"))</f>
        <v>offshore Northern California</v>
      </c>
      <c r="V7632" s="5" t="s">
        <v>27</v>
      </c>
    </row>
    <row r="7633" customFormat="false" ht="13.8" hidden="false" customHeight="false" outlineLevel="0" collapsed="false">
      <c r="A7633" s="5" t="s">
        <v>19513</v>
      </c>
      <c r="B7633" s="5" t="n">
        <f aca="false">YEAR(DATEVALUE(LEFT(A7633, 10)))</f>
        <v>1922</v>
      </c>
      <c r="C7633" s="6" t="n">
        <v>8401</v>
      </c>
      <c r="D7633" s="2" t="n">
        <v>0.30568287037037</v>
      </c>
      <c r="F7633" s="5" t="n">
        <v>45.738</v>
      </c>
      <c r="G7633" s="5" t="n">
        <v>150.805</v>
      </c>
      <c r="H7633" s="5" t="n">
        <v>35</v>
      </c>
      <c r="I7633" s="5" t="n">
        <v>7</v>
      </c>
      <c r="J7633" s="5" t="s">
        <v>1621</v>
      </c>
      <c r="K7633" s="5"/>
      <c r="L7633" s="5"/>
      <c r="M7633" s="5" t="n">
        <v>23</v>
      </c>
      <c r="N7633" s="5"/>
      <c r="O7633" s="5"/>
      <c r="P7633" s="5"/>
      <c r="Q7633" s="5" t="s">
        <v>3644</v>
      </c>
      <c r="R7633" s="5" t="s">
        <v>19514</v>
      </c>
      <c r="S7633" s="5" t="s">
        <v>19449</v>
      </c>
      <c r="T7633" s="5" t="s">
        <v>749</v>
      </c>
      <c r="U7633" s="5" t="str">
        <f aca="false">IF(ISNUMBER(FIND(",", T7633)), MID(T7633, FIND(",", T7633) + 2, LEN(T7633) - FIND(",", T7633) - 1), IF(T7633&lt;&gt;"", T7633, "unknown"))</f>
        <v>Kuril Islands</v>
      </c>
      <c r="V7633" s="5" t="s">
        <v>27</v>
      </c>
    </row>
    <row r="7634" customFormat="false" ht="13.8" hidden="false" customHeight="false" outlineLevel="0" collapsed="false">
      <c r="A7634" s="5" t="s">
        <v>19515</v>
      </c>
      <c r="B7634" s="5" t="n">
        <f aca="false">YEAR(DATEVALUE(LEFT(A7634, 10)))</f>
        <v>1922</v>
      </c>
      <c r="C7634" s="6" t="n">
        <v>8378</v>
      </c>
      <c r="D7634" s="2" t="n">
        <v>0.939583333333333</v>
      </c>
      <c r="F7634" s="5" t="n">
        <v>40.2</v>
      </c>
      <c r="G7634" s="5" t="n">
        <v>143.2</v>
      </c>
      <c r="H7634" s="5" t="n">
        <v>35</v>
      </c>
      <c r="I7634" s="5" t="n">
        <v>6.8</v>
      </c>
      <c r="J7634" s="5" t="s">
        <v>19336</v>
      </c>
      <c r="K7634" s="5"/>
      <c r="L7634" s="5"/>
      <c r="M7634" s="5" t="n">
        <v>0</v>
      </c>
      <c r="N7634" s="5"/>
      <c r="O7634" s="5"/>
      <c r="P7634" s="5"/>
      <c r="Q7634" s="5" t="s">
        <v>3644</v>
      </c>
      <c r="R7634" s="5" t="s">
        <v>19516</v>
      </c>
      <c r="S7634" s="5" t="s">
        <v>19449</v>
      </c>
      <c r="T7634" s="5" t="s">
        <v>735</v>
      </c>
      <c r="U7634" s="5" t="str">
        <f aca="false">IF(ISNUMBER(FIND(",", T7634)), MID(T7634, FIND(",", T7634) + 2, LEN(T7634) - FIND(",", T7634) - 1), IF(T7634&lt;&gt;"", T7634, "unknown"))</f>
        <v>Japan</v>
      </c>
      <c r="V7634" s="5" t="s">
        <v>27</v>
      </c>
    </row>
    <row r="7635" customFormat="false" ht="13.8" hidden="false" customHeight="false" outlineLevel="0" collapsed="false">
      <c r="A7635" s="5" t="s">
        <v>19517</v>
      </c>
      <c r="B7635" s="5" t="n">
        <f aca="false">YEAR(DATEVALUE(LEFT(A7635, 10)))</f>
        <v>1922</v>
      </c>
      <c r="C7635" s="6" t="n">
        <v>8378</v>
      </c>
      <c r="D7635" s="2" t="n">
        <v>0.0847222222222222</v>
      </c>
      <c r="F7635" s="5" t="n">
        <v>32.7</v>
      </c>
      <c r="G7635" s="5" t="n">
        <v>130.1</v>
      </c>
      <c r="H7635" s="5" t="n">
        <v>5</v>
      </c>
      <c r="I7635" s="5" t="n">
        <v>6.5</v>
      </c>
      <c r="J7635" s="5" t="s">
        <v>19336</v>
      </c>
      <c r="K7635" s="5"/>
      <c r="L7635" s="5"/>
      <c r="M7635" s="5" t="n">
        <v>0</v>
      </c>
      <c r="N7635" s="5"/>
      <c r="O7635" s="5"/>
      <c r="P7635" s="5"/>
      <c r="Q7635" s="5" t="s">
        <v>3644</v>
      </c>
      <c r="R7635" s="5" t="s">
        <v>19518</v>
      </c>
      <c r="S7635" s="5" t="s">
        <v>19449</v>
      </c>
      <c r="T7635" s="5" t="s">
        <v>2639</v>
      </c>
      <c r="U7635" s="5" t="str">
        <f aca="false">IF(ISNUMBER(FIND(",", T7635)), MID(T7635, FIND(",", T7635) + 2, LEN(T7635) - FIND(",", T7635) - 1), IF(T7635&lt;&gt;"", T7635, "unknown"))</f>
        <v>Japan</v>
      </c>
      <c r="V7635" s="5" t="s">
        <v>27</v>
      </c>
    </row>
    <row r="7636" customFormat="false" ht="13.8" hidden="false" customHeight="false" outlineLevel="0" collapsed="false">
      <c r="A7636" s="5" t="s">
        <v>19519</v>
      </c>
      <c r="B7636" s="5" t="n">
        <f aca="false">YEAR(DATEVALUE(LEFT(A7636, 10)))</f>
        <v>1922</v>
      </c>
      <c r="C7636" s="6" t="n">
        <v>8377</v>
      </c>
      <c r="D7636" s="2" t="n">
        <v>0.701388888888889</v>
      </c>
      <c r="F7636" s="5" t="n">
        <v>32.7</v>
      </c>
      <c r="G7636" s="5" t="n">
        <v>130.1</v>
      </c>
      <c r="H7636" s="5" t="n">
        <v>5</v>
      </c>
      <c r="I7636" s="5" t="n">
        <v>6.9</v>
      </c>
      <c r="J7636" s="5" t="s">
        <v>19336</v>
      </c>
      <c r="K7636" s="5"/>
      <c r="L7636" s="5"/>
      <c r="M7636" s="5" t="n">
        <v>0</v>
      </c>
      <c r="N7636" s="5"/>
      <c r="O7636" s="5"/>
      <c r="P7636" s="5"/>
      <c r="Q7636" s="5" t="s">
        <v>3644</v>
      </c>
      <c r="R7636" s="5" t="s">
        <v>19520</v>
      </c>
      <c r="S7636" s="5" t="s">
        <v>19449</v>
      </c>
      <c r="T7636" s="5" t="s">
        <v>2639</v>
      </c>
      <c r="U7636" s="5" t="str">
        <f aca="false">IF(ISNUMBER(FIND(",", T7636)), MID(T7636, FIND(",", T7636) + 2, LEN(T7636) - FIND(",", T7636) - 1), IF(T7636&lt;&gt;"", T7636, "unknown"))</f>
        <v>Japan</v>
      </c>
      <c r="V7636" s="5" t="s">
        <v>27</v>
      </c>
    </row>
    <row r="7637" customFormat="false" ht="13.8" hidden="false" customHeight="false" outlineLevel="0" collapsed="false">
      <c r="A7637" s="5" t="s">
        <v>19521</v>
      </c>
      <c r="B7637" s="5" t="n">
        <f aca="false">YEAR(DATEVALUE(LEFT(A7637, 10)))</f>
        <v>1922</v>
      </c>
      <c r="C7637" s="6" t="n">
        <v>8376</v>
      </c>
      <c r="D7637" s="2" t="n">
        <v>0.580335648148148</v>
      </c>
      <c r="F7637" s="5" t="n">
        <v>36.445</v>
      </c>
      <c r="G7637" s="5" t="n">
        <v>70.939</v>
      </c>
      <c r="H7637" s="5" t="n">
        <v>239.9</v>
      </c>
      <c r="I7637" s="5" t="n">
        <v>7.3</v>
      </c>
      <c r="J7637" s="5" t="s">
        <v>1061</v>
      </c>
      <c r="K7637" s="5"/>
      <c r="L7637" s="5"/>
      <c r="M7637" s="5" t="n">
        <v>35</v>
      </c>
      <c r="N7637" s="5"/>
      <c r="O7637" s="5"/>
      <c r="P7637" s="5"/>
      <c r="Q7637" s="5" t="s">
        <v>3644</v>
      </c>
      <c r="R7637" s="5" t="s">
        <v>19522</v>
      </c>
      <c r="S7637" s="5" t="s">
        <v>19449</v>
      </c>
      <c r="T7637" s="5" t="s">
        <v>1948</v>
      </c>
      <c r="U7637" s="5" t="str">
        <f aca="false">IF(ISNUMBER(FIND(",", T7637)), MID(T7637, FIND(",", T7637) + 2, LEN(T7637) - FIND(",", T7637) - 1), IF(T7637&lt;&gt;"", T7637, "unknown"))</f>
        <v>Afghanistan</v>
      </c>
      <c r="V7637" s="5" t="s">
        <v>27</v>
      </c>
    </row>
    <row r="7638" customFormat="false" ht="13.8" hidden="false" customHeight="false" outlineLevel="0" collapsed="false">
      <c r="A7638" s="5" t="s">
        <v>19523</v>
      </c>
      <c r="B7638" s="5" t="n">
        <f aca="false">YEAR(DATEVALUE(LEFT(A7638, 10)))</f>
        <v>1922</v>
      </c>
      <c r="C7638" s="6" t="n">
        <v>8351</v>
      </c>
      <c r="D7638" s="2" t="n">
        <v>0.189409722222222</v>
      </c>
      <c r="F7638" s="5" t="n">
        <v>-28.553</v>
      </c>
      <c r="G7638" s="5" t="n">
        <v>-70.755</v>
      </c>
      <c r="H7638" s="5" t="n">
        <v>35</v>
      </c>
      <c r="I7638" s="5" t="n">
        <v>8.7</v>
      </c>
      <c r="J7638" s="5" t="s">
        <v>3643</v>
      </c>
      <c r="K7638" s="5"/>
      <c r="L7638" s="5"/>
      <c r="M7638" s="5" t="n">
        <v>29</v>
      </c>
      <c r="N7638" s="5"/>
      <c r="O7638" s="5"/>
      <c r="P7638" s="5"/>
      <c r="Q7638" s="5" t="s">
        <v>3644</v>
      </c>
      <c r="R7638" s="5" t="s">
        <v>19524</v>
      </c>
      <c r="S7638" s="5" t="s">
        <v>19449</v>
      </c>
      <c r="T7638" s="5" t="s">
        <v>1207</v>
      </c>
      <c r="U7638" s="5" t="str">
        <f aca="false">IF(ISNUMBER(FIND(",", T7638)), MID(T7638, FIND(",", T7638) + 2, LEN(T7638) - FIND(",", T7638) - 1), IF(T7638&lt;&gt;"", T7638, "unknown"))</f>
        <v>Chile</v>
      </c>
      <c r="V7638" s="5" t="s">
        <v>27</v>
      </c>
    </row>
    <row r="7639" customFormat="false" ht="13.8" hidden="false" customHeight="false" outlineLevel="0" collapsed="false">
      <c r="A7639" s="5" t="s">
        <v>19525</v>
      </c>
      <c r="B7639" s="5" t="n">
        <f aca="false">YEAR(DATEVALUE(LEFT(A7639, 10)))</f>
        <v>1922</v>
      </c>
      <c r="C7639" s="6" t="n">
        <v>8347</v>
      </c>
      <c r="D7639" s="2" t="n">
        <v>0.958506944444444</v>
      </c>
      <c r="F7639" s="5" t="n">
        <v>-28.441</v>
      </c>
      <c r="G7639" s="5" t="n">
        <v>-72.193</v>
      </c>
      <c r="H7639" s="5" t="n">
        <v>25</v>
      </c>
      <c r="I7639" s="5" t="n">
        <v>7.1</v>
      </c>
      <c r="J7639" s="5" t="s">
        <v>1621</v>
      </c>
      <c r="K7639" s="5"/>
      <c r="L7639" s="5"/>
      <c r="M7639" s="5" t="n">
        <v>11</v>
      </c>
      <c r="N7639" s="5"/>
      <c r="O7639" s="5"/>
      <c r="P7639" s="5"/>
      <c r="Q7639" s="5" t="s">
        <v>3644</v>
      </c>
      <c r="R7639" s="5" t="s">
        <v>19526</v>
      </c>
      <c r="S7639" s="5" t="s">
        <v>19449</v>
      </c>
      <c r="T7639" s="5" t="s">
        <v>4215</v>
      </c>
      <c r="U7639" s="5" t="str">
        <f aca="false">IF(ISNUMBER(FIND(",", T7639)), MID(T7639, FIND(",", T7639) + 2, LEN(T7639) - FIND(",", T7639) - 1), IF(T7639&lt;&gt;"", T7639, "unknown"))</f>
        <v>Chile</v>
      </c>
      <c r="V7639" s="5" t="s">
        <v>27</v>
      </c>
    </row>
    <row r="7640" customFormat="false" ht="13.8" hidden="false" customHeight="false" outlineLevel="0" collapsed="false">
      <c r="A7640" s="5" t="s">
        <v>19527</v>
      </c>
      <c r="B7640" s="5" t="n">
        <f aca="false">YEAR(DATEVALUE(LEFT(A7640, 10)))</f>
        <v>1922</v>
      </c>
      <c r="C7640" s="6" t="n">
        <v>8333</v>
      </c>
      <c r="D7640" s="2" t="n">
        <v>0.889618055555556</v>
      </c>
      <c r="F7640" s="5" t="n">
        <v>47.267</v>
      </c>
      <c r="G7640" s="5" t="n">
        <v>152.19</v>
      </c>
      <c r="H7640" s="5" t="n">
        <v>35</v>
      </c>
      <c r="I7640" s="5" t="n">
        <v>7.3</v>
      </c>
      <c r="J7640" s="5" t="s">
        <v>1061</v>
      </c>
      <c r="K7640" s="5"/>
      <c r="L7640" s="5"/>
      <c r="M7640" s="5" t="n">
        <v>35</v>
      </c>
      <c r="N7640" s="5"/>
      <c r="O7640" s="5"/>
      <c r="P7640" s="5"/>
      <c r="Q7640" s="5" t="s">
        <v>3644</v>
      </c>
      <c r="R7640" s="5" t="s">
        <v>19528</v>
      </c>
      <c r="S7640" s="5" t="s">
        <v>19449</v>
      </c>
      <c r="T7640" s="5" t="s">
        <v>749</v>
      </c>
      <c r="U7640" s="5" t="str">
        <f aca="false">IF(ISNUMBER(FIND(",", T7640)), MID(T7640, FIND(",", T7640) + 2, LEN(T7640) - FIND(",", T7640) - 1), IF(T7640&lt;&gt;"", T7640, "unknown"))</f>
        <v>Kuril Islands</v>
      </c>
      <c r="V7640" s="5" t="s">
        <v>27</v>
      </c>
    </row>
    <row r="7641" customFormat="false" ht="13.8" hidden="false" customHeight="false" outlineLevel="0" collapsed="false">
      <c r="A7641" s="5" t="s">
        <v>19529</v>
      </c>
      <c r="B7641" s="5" t="n">
        <f aca="false">YEAR(DATEVALUE(LEFT(A7641, 10)))</f>
        <v>1922</v>
      </c>
      <c r="C7641" s="6" t="n">
        <v>8323</v>
      </c>
      <c r="D7641" s="2" t="n">
        <v>0.989583333333333</v>
      </c>
      <c r="F7641" s="5" t="n">
        <v>24.5</v>
      </c>
      <c r="G7641" s="5" t="n">
        <v>122</v>
      </c>
      <c r="H7641" s="5" t="n">
        <v>35</v>
      </c>
      <c r="I7641" s="5" t="n">
        <v>6.9</v>
      </c>
      <c r="J7641" s="5" t="s">
        <v>19336</v>
      </c>
      <c r="K7641" s="5"/>
      <c r="L7641" s="5"/>
      <c r="M7641" s="5" t="n">
        <v>0</v>
      </c>
      <c r="N7641" s="5"/>
      <c r="O7641" s="5"/>
      <c r="P7641" s="5"/>
      <c r="Q7641" s="5" t="s">
        <v>3644</v>
      </c>
      <c r="R7641" s="5" t="s">
        <v>19530</v>
      </c>
      <c r="S7641" s="5" t="s">
        <v>19449</v>
      </c>
      <c r="T7641" s="5" t="s">
        <v>2718</v>
      </c>
      <c r="U7641" s="5" t="str">
        <f aca="false">IF(ISNUMBER(FIND(",", T7641)), MID(T7641, FIND(",", T7641) + 2, LEN(T7641) - FIND(",", T7641) - 1), IF(T7641&lt;&gt;"", T7641, "unknown"))</f>
        <v>Taiwan region</v>
      </c>
      <c r="V7641" s="5" t="s">
        <v>27</v>
      </c>
    </row>
    <row r="7642" customFormat="false" ht="13.8" hidden="false" customHeight="false" outlineLevel="0" collapsed="false">
      <c r="A7642" s="5" t="s">
        <v>19531</v>
      </c>
      <c r="B7642" s="5" t="n">
        <f aca="false">YEAR(DATEVALUE(LEFT(A7642, 10)))</f>
        <v>1922</v>
      </c>
      <c r="C7642" s="6" t="n">
        <v>8320</v>
      </c>
      <c r="D7642" s="2" t="n">
        <v>0.618125</v>
      </c>
      <c r="F7642" s="5" t="n">
        <v>-16.125</v>
      </c>
      <c r="G7642" s="5" t="n">
        <v>-72.385</v>
      </c>
      <c r="H7642" s="5" t="n">
        <v>160</v>
      </c>
      <c r="I7642" s="5" t="n">
        <v>7.6</v>
      </c>
      <c r="J7642" s="5" t="s">
        <v>1061</v>
      </c>
      <c r="K7642" s="5"/>
      <c r="L7642" s="5"/>
      <c r="M7642" s="5" t="n">
        <v>30</v>
      </c>
      <c r="N7642" s="5"/>
      <c r="O7642" s="5"/>
      <c r="P7642" s="5"/>
      <c r="Q7642" s="5" t="s">
        <v>3644</v>
      </c>
      <c r="R7642" s="5" t="s">
        <v>19532</v>
      </c>
      <c r="S7642" s="5" t="s">
        <v>19449</v>
      </c>
      <c r="T7642" s="5" t="s">
        <v>5944</v>
      </c>
      <c r="U7642" s="5" t="str">
        <f aca="false">IF(ISNUMBER(FIND(",", T7642)), MID(T7642, FIND(",", T7642) + 2, LEN(T7642) - FIND(",", T7642) - 1), IF(T7642&lt;&gt;"", T7642, "unknown"))</f>
        <v>near the coast of southern Peru</v>
      </c>
      <c r="V7642" s="5" t="s">
        <v>27</v>
      </c>
    </row>
    <row r="7643" customFormat="false" ht="13.8" hidden="false" customHeight="false" outlineLevel="0" collapsed="false">
      <c r="A7643" s="5" t="s">
        <v>19533</v>
      </c>
      <c r="B7643" s="5" t="n">
        <f aca="false">YEAR(DATEVALUE(LEFT(A7643, 10)))</f>
        <v>1922</v>
      </c>
      <c r="C7643" s="6" t="n">
        <v>8293</v>
      </c>
      <c r="D7643" s="2" t="n">
        <v>0.813680555555556</v>
      </c>
      <c r="F7643" s="5" t="n">
        <v>24.378</v>
      </c>
      <c r="G7643" s="5" t="n">
        <v>122.644</v>
      </c>
      <c r="H7643" s="5" t="n">
        <v>35</v>
      </c>
      <c r="I7643" s="5" t="n">
        <v>7.1</v>
      </c>
      <c r="J7643" s="5" t="s">
        <v>3643</v>
      </c>
      <c r="K7643" s="5"/>
      <c r="L7643" s="5"/>
      <c r="M7643" s="5" t="n">
        <v>10</v>
      </c>
      <c r="N7643" s="5"/>
      <c r="O7643" s="5"/>
      <c r="P7643" s="5"/>
      <c r="Q7643" s="5" t="s">
        <v>3644</v>
      </c>
      <c r="R7643" s="5" t="s">
        <v>19534</v>
      </c>
      <c r="S7643" s="5" t="s">
        <v>19449</v>
      </c>
      <c r="T7643" s="5" t="s">
        <v>2718</v>
      </c>
      <c r="U7643" s="5" t="str">
        <f aca="false">IF(ISNUMBER(FIND(",", T7643)), MID(T7643, FIND(",", T7643) + 2, LEN(T7643) - FIND(",", T7643) - 1), IF(T7643&lt;&gt;"", T7643, "unknown"))</f>
        <v>Taiwan region</v>
      </c>
      <c r="V7643" s="5" t="s">
        <v>27</v>
      </c>
    </row>
    <row r="7644" customFormat="false" ht="13.8" hidden="false" customHeight="false" outlineLevel="0" collapsed="false">
      <c r="A7644" s="5" t="s">
        <v>19535</v>
      </c>
      <c r="B7644" s="5" t="n">
        <f aca="false">YEAR(DATEVALUE(LEFT(A7644, 10)))</f>
        <v>1922</v>
      </c>
      <c r="C7644" s="6" t="n">
        <v>8283</v>
      </c>
      <c r="D7644" s="2" t="n">
        <v>0.711307870370371</v>
      </c>
      <c r="F7644" s="5" t="n">
        <v>-10.83</v>
      </c>
      <c r="G7644" s="5" t="n">
        <v>-70.531</v>
      </c>
      <c r="H7644" s="5" t="n">
        <v>635.8</v>
      </c>
      <c r="I7644" s="5" t="n">
        <v>6.7</v>
      </c>
      <c r="J7644" s="5" t="s">
        <v>13467</v>
      </c>
      <c r="K7644" s="5"/>
      <c r="L7644" s="5"/>
      <c r="M7644" s="5" t="n">
        <v>11</v>
      </c>
      <c r="N7644" s="5"/>
      <c r="O7644" s="5"/>
      <c r="P7644" s="5"/>
      <c r="Q7644" s="5" t="s">
        <v>3644</v>
      </c>
      <c r="R7644" s="5" t="s">
        <v>19536</v>
      </c>
      <c r="S7644" s="5" t="s">
        <v>19449</v>
      </c>
      <c r="T7644" s="5" t="s">
        <v>8091</v>
      </c>
      <c r="U7644" s="5" t="str">
        <f aca="false">IF(ISNUMBER(FIND(",", T7644)), MID(T7644, FIND(",", T7644) + 2, LEN(T7644) - FIND(",", T7644) - 1), IF(T7644&lt;&gt;"", T7644, "unknown"))</f>
        <v>Peru-Brazil border region</v>
      </c>
      <c r="V7644" s="5" t="s">
        <v>27</v>
      </c>
    </row>
    <row r="7645" customFormat="false" ht="13.8" hidden="false" customHeight="false" outlineLevel="0" collapsed="false">
      <c r="A7645" s="5" t="s">
        <v>19537</v>
      </c>
      <c r="B7645" s="5" t="n">
        <f aca="false">YEAR(DATEVALUE(LEFT(A7645, 10)))</f>
        <v>1922</v>
      </c>
      <c r="C7645" s="6" t="n">
        <v>8280</v>
      </c>
      <c r="D7645" s="2" t="n">
        <v>0.802881944444445</v>
      </c>
      <c r="F7645" s="5" t="n">
        <v>24.506</v>
      </c>
      <c r="G7645" s="5" t="n">
        <v>122.04</v>
      </c>
      <c r="H7645" s="5" t="n">
        <v>35</v>
      </c>
      <c r="I7645" s="5" t="n">
        <v>7.5</v>
      </c>
      <c r="J7645" s="5" t="s">
        <v>3643</v>
      </c>
      <c r="K7645" s="5"/>
      <c r="L7645" s="5"/>
      <c r="M7645" s="5" t="n">
        <v>32</v>
      </c>
      <c r="N7645" s="5"/>
      <c r="O7645" s="5"/>
      <c r="P7645" s="5"/>
      <c r="Q7645" s="5" t="s">
        <v>3644</v>
      </c>
      <c r="R7645" s="5" t="s">
        <v>19538</v>
      </c>
      <c r="S7645" s="5" t="s">
        <v>19449</v>
      </c>
      <c r="T7645" s="5" t="s">
        <v>2718</v>
      </c>
      <c r="U7645" s="5" t="str">
        <f aca="false">IF(ISNUMBER(FIND(",", T7645)), MID(T7645, FIND(",", T7645) + 2, LEN(T7645) - FIND(",", T7645) - 1), IF(T7645&lt;&gt;"", T7645, "unknown"))</f>
        <v>Taiwan region</v>
      </c>
      <c r="V7645" s="5" t="s">
        <v>27</v>
      </c>
    </row>
    <row r="7646" customFormat="false" ht="13.8" hidden="false" customHeight="false" outlineLevel="0" collapsed="false">
      <c r="A7646" s="5" t="s">
        <v>19539</v>
      </c>
      <c r="B7646" s="5" t="n">
        <f aca="false">YEAR(DATEVALUE(LEFT(A7646, 10)))</f>
        <v>1922</v>
      </c>
      <c r="C7646" s="6" t="n">
        <v>8262</v>
      </c>
      <c r="D7646" s="2" t="n">
        <v>0.486851851851852</v>
      </c>
      <c r="F7646" s="5" t="n">
        <v>52.069</v>
      </c>
      <c r="G7646" s="5" t="n">
        <v>130.539</v>
      </c>
      <c r="H7646" s="5" t="n">
        <v>15</v>
      </c>
      <c r="I7646" s="5" t="n">
        <v>6.6</v>
      </c>
      <c r="J7646" s="5" t="s">
        <v>13467</v>
      </c>
      <c r="K7646" s="5"/>
      <c r="L7646" s="5"/>
      <c r="M7646" s="5" t="n">
        <v>4</v>
      </c>
      <c r="N7646" s="5"/>
      <c r="O7646" s="5"/>
      <c r="P7646" s="5"/>
      <c r="Q7646" s="5" t="s">
        <v>3644</v>
      </c>
      <c r="R7646" s="5" t="s">
        <v>19540</v>
      </c>
      <c r="S7646" s="5" t="s">
        <v>19449</v>
      </c>
      <c r="T7646" s="5" t="s">
        <v>1273</v>
      </c>
      <c r="U7646" s="5" t="str">
        <f aca="false">IF(ISNUMBER(FIND(",", T7646)), MID(T7646, FIND(",", T7646) + 2, LEN(T7646) - FIND(",", T7646) - 1), IF(T7646&lt;&gt;"", T7646, "unknown"))</f>
        <v>Russia</v>
      </c>
      <c r="V7646" s="5" t="s">
        <v>27</v>
      </c>
    </row>
    <row r="7647" customFormat="false" ht="13.8" hidden="false" customHeight="false" outlineLevel="0" collapsed="false">
      <c r="A7647" s="5" t="s">
        <v>19541</v>
      </c>
      <c r="B7647" s="5" t="n">
        <f aca="false">YEAR(DATEVALUE(LEFT(A7647, 10)))</f>
        <v>1922</v>
      </c>
      <c r="C7647" s="6" t="n">
        <v>8261</v>
      </c>
      <c r="D7647" s="2" t="n">
        <v>0.00690972222222222</v>
      </c>
      <c r="F7647" s="5" t="n">
        <v>35.325</v>
      </c>
      <c r="G7647" s="5" t="n">
        <v>27.373</v>
      </c>
      <c r="H7647" s="5" t="n">
        <v>35</v>
      </c>
      <c r="I7647" s="5" t="n">
        <v>6.6</v>
      </c>
      <c r="J7647" s="5" t="s">
        <v>13467</v>
      </c>
      <c r="K7647" s="5"/>
      <c r="L7647" s="5"/>
      <c r="M7647" s="5" t="n">
        <v>2</v>
      </c>
      <c r="N7647" s="5"/>
      <c r="O7647" s="5"/>
      <c r="P7647" s="5"/>
      <c r="Q7647" s="5" t="s">
        <v>3644</v>
      </c>
      <c r="R7647" s="5" t="s">
        <v>19542</v>
      </c>
      <c r="S7647" s="5" t="s">
        <v>19449</v>
      </c>
      <c r="T7647" s="5" t="s">
        <v>951</v>
      </c>
      <c r="U7647" s="5" t="str">
        <f aca="false">IF(ISNUMBER(FIND(",", T7647)), MID(T7647, FIND(",", T7647) + 2, LEN(T7647) - FIND(",", T7647) - 1), IF(T7647&lt;&gt;"", T7647, "unknown"))</f>
        <v>Greece</v>
      </c>
      <c r="V7647" s="5" t="s">
        <v>27</v>
      </c>
    </row>
    <row r="7648" customFormat="false" ht="13.8" hidden="false" customHeight="false" outlineLevel="0" collapsed="false">
      <c r="A7648" s="5" t="s">
        <v>19543</v>
      </c>
      <c r="B7648" s="5" t="n">
        <f aca="false">YEAR(DATEVALUE(LEFT(A7648, 10)))</f>
        <v>1922</v>
      </c>
      <c r="C7648" s="6" t="n">
        <v>8228</v>
      </c>
      <c r="D7648" s="2" t="n">
        <v>0.592361111111111</v>
      </c>
      <c r="F7648" s="5" t="n">
        <v>22</v>
      </c>
      <c r="G7648" s="5" t="n">
        <v>143</v>
      </c>
      <c r="H7648" s="5" t="n">
        <v>35</v>
      </c>
      <c r="I7648" s="5" t="n">
        <v>6.6</v>
      </c>
      <c r="J7648" s="5" t="s">
        <v>19336</v>
      </c>
      <c r="K7648" s="5"/>
      <c r="L7648" s="5"/>
      <c r="M7648" s="5" t="n">
        <v>0</v>
      </c>
      <c r="N7648" s="5"/>
      <c r="O7648" s="5"/>
      <c r="P7648" s="5"/>
      <c r="Q7648" s="5" t="s">
        <v>3644</v>
      </c>
      <c r="R7648" s="5" t="s">
        <v>19544</v>
      </c>
      <c r="S7648" s="5" t="s">
        <v>19449</v>
      </c>
      <c r="T7648" s="5" t="s">
        <v>6472</v>
      </c>
      <c r="U7648" s="5" t="str">
        <f aca="false">IF(ISNUMBER(FIND(",", T7648)), MID(T7648, FIND(",", T7648) + 2, LEN(T7648) - FIND(",", T7648) - 1), IF(T7648&lt;&gt;"", T7648, "unknown"))</f>
        <v>Japan region</v>
      </c>
      <c r="V7648" s="5" t="s">
        <v>27</v>
      </c>
    </row>
    <row r="7649" customFormat="false" ht="13.8" hidden="false" customHeight="false" outlineLevel="0" collapsed="false">
      <c r="A7649" s="5" t="s">
        <v>19545</v>
      </c>
      <c r="B7649" s="5" t="n">
        <f aca="false">YEAR(DATEVALUE(LEFT(A7649, 10)))</f>
        <v>1922</v>
      </c>
      <c r="C7649" s="6" t="n">
        <v>8227</v>
      </c>
      <c r="D7649" s="2" t="n">
        <v>0.401539351851852</v>
      </c>
      <c r="F7649" s="5" t="n">
        <v>-19.287</v>
      </c>
      <c r="G7649" s="5" t="n">
        <v>-64.207</v>
      </c>
      <c r="H7649" s="5" t="n">
        <v>667.1</v>
      </c>
      <c r="I7649" s="5" t="n">
        <v>6.6</v>
      </c>
      <c r="J7649" s="5" t="s">
        <v>13467</v>
      </c>
      <c r="K7649" s="5"/>
      <c r="L7649" s="5"/>
      <c r="M7649" s="5" t="n">
        <v>12</v>
      </c>
      <c r="N7649" s="5"/>
      <c r="O7649" s="5"/>
      <c r="P7649" s="5"/>
      <c r="Q7649" s="5" t="s">
        <v>3644</v>
      </c>
      <c r="R7649" s="5" t="s">
        <v>19546</v>
      </c>
      <c r="S7649" s="5" t="s">
        <v>19449</v>
      </c>
      <c r="T7649" s="5" t="s">
        <v>3033</v>
      </c>
      <c r="U7649" s="5" t="str">
        <f aca="false">IF(ISNUMBER(FIND(",", T7649)), MID(T7649, FIND(",", T7649) + 2, LEN(T7649) - FIND(",", T7649) - 1), IF(T7649&lt;&gt;"", T7649, "unknown"))</f>
        <v>Bolivia</v>
      </c>
      <c r="V7649" s="5" t="s">
        <v>27</v>
      </c>
    </row>
    <row r="7650" customFormat="false" ht="13.8" hidden="false" customHeight="false" outlineLevel="0" collapsed="false">
      <c r="A7650" s="5" t="s">
        <v>19547</v>
      </c>
      <c r="B7650" s="5" t="n">
        <f aca="false">YEAR(DATEVALUE(LEFT(A7650, 10)))</f>
        <v>1922</v>
      </c>
      <c r="C7650" s="6" t="n">
        <v>8222</v>
      </c>
      <c r="D7650" s="2" t="n">
        <v>0.847222222222222</v>
      </c>
      <c r="F7650" s="5" t="n">
        <v>38.3</v>
      </c>
      <c r="G7650" s="5" t="n">
        <v>142</v>
      </c>
      <c r="H7650" s="5" t="n">
        <v>35</v>
      </c>
      <c r="I7650" s="5" t="n">
        <v>6.5</v>
      </c>
      <c r="J7650" s="5" t="s">
        <v>19336</v>
      </c>
      <c r="K7650" s="5"/>
      <c r="L7650" s="5"/>
      <c r="M7650" s="5" t="n">
        <v>0</v>
      </c>
      <c r="N7650" s="5"/>
      <c r="O7650" s="5"/>
      <c r="P7650" s="5"/>
      <c r="Q7650" s="5" t="s">
        <v>3644</v>
      </c>
      <c r="R7650" s="5" t="s">
        <v>19548</v>
      </c>
      <c r="S7650" s="5" t="s">
        <v>19449</v>
      </c>
      <c r="T7650" s="5" t="s">
        <v>947</v>
      </c>
      <c r="U7650" s="5" t="str">
        <f aca="false">IF(ISNUMBER(FIND(",", T7650)), MID(T7650, FIND(",", T7650) + 2, LEN(T7650) - FIND(",", T7650) - 1), IF(T7650&lt;&gt;"", T7650, "unknown"))</f>
        <v>Japan</v>
      </c>
      <c r="V7650" s="5" t="s">
        <v>27</v>
      </c>
    </row>
    <row r="7651" customFormat="false" ht="13.8" hidden="false" customHeight="false" outlineLevel="0" collapsed="false">
      <c r="A7651" s="5" t="s">
        <v>19549</v>
      </c>
      <c r="B7651" s="5" t="n">
        <f aca="false">YEAR(DATEVALUE(LEFT(A7651, 10)))</f>
        <v>1922</v>
      </c>
      <c r="C7651" s="6" t="n">
        <v>8199</v>
      </c>
      <c r="D7651" s="2" t="n">
        <v>0.199699074074074</v>
      </c>
      <c r="F7651" s="5" t="n">
        <v>23.198</v>
      </c>
      <c r="G7651" s="5" t="n">
        <v>-108.908</v>
      </c>
      <c r="H7651" s="5" t="n">
        <v>15</v>
      </c>
      <c r="I7651" s="5" t="n">
        <v>6.6</v>
      </c>
      <c r="J7651" s="5" t="s">
        <v>13467</v>
      </c>
      <c r="K7651" s="5"/>
      <c r="L7651" s="5"/>
      <c r="M7651" s="5" t="n">
        <v>9</v>
      </c>
      <c r="N7651" s="5"/>
      <c r="O7651" s="5"/>
      <c r="P7651" s="5"/>
      <c r="Q7651" s="5" t="s">
        <v>3644</v>
      </c>
      <c r="R7651" s="5" t="s">
        <v>19550</v>
      </c>
      <c r="S7651" s="5" t="s">
        <v>19449</v>
      </c>
      <c r="T7651" s="5" t="s">
        <v>1390</v>
      </c>
      <c r="U7651" s="5" t="str">
        <f aca="false">IF(ISNUMBER(FIND(",", T7651)), MID(T7651, FIND(",", T7651) + 2, LEN(T7651) - FIND(",", T7651) - 1), IF(T7651&lt;&gt;"", T7651, "unknown"))</f>
        <v>Gulf of California</v>
      </c>
      <c r="V7651" s="5" t="s">
        <v>27</v>
      </c>
    </row>
    <row r="7652" customFormat="false" ht="13.8" hidden="false" customHeight="false" outlineLevel="0" collapsed="false">
      <c r="A7652" s="5" t="s">
        <v>19551</v>
      </c>
      <c r="B7652" s="5" t="n">
        <f aca="false">YEAR(DATEVALUE(LEFT(A7652, 10)))</f>
        <v>1922</v>
      </c>
      <c r="C7652" s="6" t="n">
        <v>8189</v>
      </c>
      <c r="D7652" s="2" t="n">
        <v>0.8415625</v>
      </c>
      <c r="F7652" s="5" t="n">
        <v>7.404</v>
      </c>
      <c r="G7652" s="5" t="n">
        <v>127.299</v>
      </c>
      <c r="H7652" s="5" t="n">
        <v>35</v>
      </c>
      <c r="I7652" s="5" t="n">
        <v>6.6</v>
      </c>
      <c r="J7652" s="5" t="s">
        <v>13467</v>
      </c>
      <c r="K7652" s="5"/>
      <c r="L7652" s="5"/>
      <c r="M7652" s="5" t="n">
        <v>14</v>
      </c>
      <c r="N7652" s="5"/>
      <c r="O7652" s="5"/>
      <c r="P7652" s="5"/>
      <c r="Q7652" s="5" t="s">
        <v>3644</v>
      </c>
      <c r="R7652" s="5" t="s">
        <v>19552</v>
      </c>
      <c r="S7652" s="5" t="s">
        <v>19449</v>
      </c>
      <c r="T7652" s="5" t="s">
        <v>858</v>
      </c>
      <c r="U7652" s="5" t="str">
        <f aca="false">IF(ISNUMBER(FIND(",", T7652)), MID(T7652, FIND(",", T7652) + 2, LEN(T7652) - FIND(",", T7652) - 1), IF(T7652&lt;&gt;"", T7652, "unknown"))</f>
        <v>Philippine Islands region</v>
      </c>
      <c r="V7652" s="5" t="s">
        <v>27</v>
      </c>
    </row>
    <row r="7653" customFormat="false" ht="13.8" hidden="false" customHeight="false" outlineLevel="0" collapsed="false">
      <c r="A7653" s="5" t="s">
        <v>19553</v>
      </c>
      <c r="B7653" s="5" t="n">
        <f aca="false">YEAR(DATEVALUE(LEFT(A7653, 10)))</f>
        <v>1922</v>
      </c>
      <c r="C7653" s="6" t="n">
        <v>8171</v>
      </c>
      <c r="D7653" s="2" t="n">
        <v>0.847916666666667</v>
      </c>
      <c r="F7653" s="5" t="n">
        <v>40.3</v>
      </c>
      <c r="G7653" s="5" t="n">
        <v>144.2</v>
      </c>
      <c r="H7653" s="5" t="n">
        <v>35</v>
      </c>
      <c r="I7653" s="5" t="n">
        <v>6.5</v>
      </c>
      <c r="J7653" s="5" t="s">
        <v>19336</v>
      </c>
      <c r="K7653" s="5"/>
      <c r="L7653" s="5"/>
      <c r="M7653" s="5" t="n">
        <v>0</v>
      </c>
      <c r="N7653" s="5"/>
      <c r="O7653" s="5"/>
      <c r="P7653" s="5"/>
      <c r="Q7653" s="5" t="s">
        <v>3644</v>
      </c>
      <c r="R7653" s="5" t="s">
        <v>19554</v>
      </c>
      <c r="S7653" s="5" t="s">
        <v>19449</v>
      </c>
      <c r="T7653" s="5" t="s">
        <v>735</v>
      </c>
      <c r="U7653" s="5" t="str">
        <f aca="false">IF(ISNUMBER(FIND(",", T7653)), MID(T7653, FIND(",", T7653) + 2, LEN(T7653) - FIND(",", T7653) - 1), IF(T7653&lt;&gt;"", T7653, "unknown"))</f>
        <v>Japan</v>
      </c>
      <c r="V7653" s="5" t="s">
        <v>27</v>
      </c>
    </row>
    <row r="7654" customFormat="false" ht="13.8" hidden="false" customHeight="false" outlineLevel="0" collapsed="false">
      <c r="A7654" s="5" t="s">
        <v>19555</v>
      </c>
      <c r="B7654" s="5" t="n">
        <f aca="false">YEAR(DATEVALUE(LEFT(A7654, 10)))</f>
        <v>1922</v>
      </c>
      <c r="C7654" s="6" t="n">
        <v>8152</v>
      </c>
      <c r="D7654" s="2" t="n">
        <v>0.0493055555555556</v>
      </c>
      <c r="F7654" s="5" t="n">
        <v>35.2</v>
      </c>
      <c r="G7654" s="5" t="n">
        <v>139.8</v>
      </c>
      <c r="H7654" s="5" t="n">
        <v>35</v>
      </c>
      <c r="I7654" s="5" t="n">
        <v>6.8</v>
      </c>
      <c r="J7654" s="5" t="s">
        <v>19336</v>
      </c>
      <c r="K7654" s="5"/>
      <c r="L7654" s="5"/>
      <c r="M7654" s="5" t="n">
        <v>0</v>
      </c>
      <c r="N7654" s="5"/>
      <c r="O7654" s="5"/>
      <c r="P7654" s="5"/>
      <c r="Q7654" s="5" t="s">
        <v>3644</v>
      </c>
      <c r="R7654" s="5" t="s">
        <v>19556</v>
      </c>
      <c r="S7654" s="5" t="s">
        <v>19449</v>
      </c>
      <c r="T7654" s="5" t="s">
        <v>2679</v>
      </c>
      <c r="U7654" s="5" t="str">
        <f aca="false">IF(ISNUMBER(FIND(",", T7654)), MID(T7654, FIND(",", T7654) + 2, LEN(T7654) - FIND(",", T7654) - 1), IF(T7654&lt;&gt;"", T7654, "unknown"))</f>
        <v>Japan</v>
      </c>
      <c r="V7654" s="5" t="s">
        <v>27</v>
      </c>
    </row>
    <row r="7655" customFormat="false" ht="13.8" hidden="false" customHeight="false" outlineLevel="0" collapsed="false">
      <c r="A7655" s="5" t="s">
        <v>19557</v>
      </c>
      <c r="B7655" s="5" t="n">
        <f aca="false">YEAR(DATEVALUE(LEFT(A7655, 10)))</f>
        <v>1922</v>
      </c>
      <c r="C7655" s="6" t="n">
        <v>8123</v>
      </c>
      <c r="D7655" s="2" t="n">
        <v>0.165289351851852</v>
      </c>
      <c r="F7655" s="5" t="n">
        <v>-21.454</v>
      </c>
      <c r="G7655" s="5" t="n">
        <v>-68.13</v>
      </c>
      <c r="H7655" s="5" t="n">
        <v>136.4</v>
      </c>
      <c r="I7655" s="5" t="n">
        <v>7.1</v>
      </c>
      <c r="J7655" s="5" t="s">
        <v>1061</v>
      </c>
      <c r="K7655" s="5"/>
      <c r="L7655" s="5"/>
      <c r="M7655" s="5" t="n">
        <v>27</v>
      </c>
      <c r="N7655" s="5"/>
      <c r="O7655" s="5"/>
      <c r="P7655" s="5"/>
      <c r="Q7655" s="5" t="s">
        <v>3644</v>
      </c>
      <c r="R7655" s="5" t="s">
        <v>19558</v>
      </c>
      <c r="S7655" s="5" t="s">
        <v>19449</v>
      </c>
      <c r="T7655" s="5" t="s">
        <v>5081</v>
      </c>
      <c r="U7655" s="5" t="str">
        <f aca="false">IF(ISNUMBER(FIND(",", T7655)), MID(T7655, FIND(",", T7655) + 2, LEN(T7655) - FIND(",", T7655) - 1), IF(T7655&lt;&gt;"", T7655, "unknown"))</f>
        <v>Bolivia</v>
      </c>
      <c r="V7655" s="5" t="s">
        <v>27</v>
      </c>
    </row>
    <row r="7656" customFormat="false" ht="13.8" hidden="false" customHeight="false" outlineLevel="0" collapsed="false">
      <c r="A7656" s="5" t="s">
        <v>19559</v>
      </c>
      <c r="B7656" s="5" t="n">
        <f aca="false">YEAR(DATEVALUE(LEFT(A7656, 10)))</f>
        <v>1922</v>
      </c>
      <c r="C7656" s="6" t="n">
        <v>8105</v>
      </c>
      <c r="D7656" s="2" t="n">
        <v>0.703136574074074</v>
      </c>
      <c r="F7656" s="5" t="n">
        <v>-20.656</v>
      </c>
      <c r="G7656" s="5" t="n">
        <v>179.626</v>
      </c>
      <c r="H7656" s="5" t="n">
        <v>570</v>
      </c>
      <c r="I7656" s="5" t="n">
        <v>6.6</v>
      </c>
      <c r="J7656" s="5" t="s">
        <v>13467</v>
      </c>
      <c r="K7656" s="5"/>
      <c r="L7656" s="5"/>
      <c r="M7656" s="5" t="n">
        <v>6</v>
      </c>
      <c r="N7656" s="5"/>
      <c r="O7656" s="5"/>
      <c r="P7656" s="5"/>
      <c r="Q7656" s="5" t="s">
        <v>3644</v>
      </c>
      <c r="R7656" s="5" t="s">
        <v>19560</v>
      </c>
      <c r="S7656" s="5" t="s">
        <v>19449</v>
      </c>
      <c r="T7656" s="5" t="s">
        <v>1124</v>
      </c>
      <c r="U7656" s="5" t="str">
        <f aca="false">IF(ISNUMBER(FIND(",", T7656)), MID(T7656, FIND(",", T7656) + 2, LEN(T7656) - FIND(",", T7656) - 1), IF(T7656&lt;&gt;"", T7656, "unknown"))</f>
        <v>south of the Fiji Islands</v>
      </c>
      <c r="V7656" s="5" t="s">
        <v>27</v>
      </c>
    </row>
    <row r="7657" customFormat="false" ht="13.8" hidden="false" customHeight="false" outlineLevel="0" collapsed="false">
      <c r="A7657" s="5" t="s">
        <v>19561</v>
      </c>
      <c r="B7657" s="5" t="n">
        <f aca="false">YEAR(DATEVALUE(LEFT(A7657, 10)))</f>
        <v>1922</v>
      </c>
      <c r="C7657" s="6" t="n">
        <v>8099</v>
      </c>
      <c r="D7657" s="2" t="n">
        <v>0.547037037037037</v>
      </c>
      <c r="F7657" s="5" t="n">
        <v>52.924</v>
      </c>
      <c r="G7657" s="5" t="n">
        <v>157.181</v>
      </c>
      <c r="H7657" s="5" t="n">
        <v>241.4</v>
      </c>
      <c r="I7657" s="5" t="n">
        <v>7.1</v>
      </c>
      <c r="J7657" s="5" t="s">
        <v>1061</v>
      </c>
      <c r="K7657" s="5"/>
      <c r="L7657" s="5"/>
      <c r="M7657" s="5" t="n">
        <v>37</v>
      </c>
      <c r="N7657" s="5"/>
      <c r="O7657" s="5"/>
      <c r="P7657" s="5"/>
      <c r="Q7657" s="5" t="s">
        <v>3644</v>
      </c>
      <c r="R7657" s="5" t="s">
        <v>19562</v>
      </c>
      <c r="S7657" s="5" t="s">
        <v>19449</v>
      </c>
      <c r="T7657" s="5" t="s">
        <v>3832</v>
      </c>
      <c r="U7657" s="5" t="str">
        <f aca="false">IF(ISNUMBER(FIND(",", T7657)), MID(T7657, FIND(",", T7657) + 2, LEN(T7657) - FIND(",", T7657) - 1), IF(T7657&lt;&gt;"", T7657, "unknown"))</f>
        <v>Russia</v>
      </c>
      <c r="V7657" s="5" t="s">
        <v>27</v>
      </c>
    </row>
    <row r="7658" customFormat="false" ht="13.8" hidden="false" customHeight="false" outlineLevel="0" collapsed="false">
      <c r="A7658" s="5" t="s">
        <v>19563</v>
      </c>
      <c r="B7658" s="5" t="n">
        <f aca="false">YEAR(DATEVALUE(LEFT(A7658, 10)))</f>
        <v>1922</v>
      </c>
      <c r="C7658" s="6" t="n">
        <v>8067</v>
      </c>
      <c r="D7658" s="2" t="n">
        <v>0.553796296296296</v>
      </c>
      <c r="F7658" s="5" t="n">
        <v>40.7</v>
      </c>
      <c r="G7658" s="5" t="n">
        <v>-125.553</v>
      </c>
      <c r="H7658" s="5" t="n">
        <v>15</v>
      </c>
      <c r="I7658" s="5" t="n">
        <v>7.2</v>
      </c>
      <c r="J7658" s="5" t="s">
        <v>3643</v>
      </c>
      <c r="K7658" s="5"/>
      <c r="L7658" s="5"/>
      <c r="M7658" s="5" t="n">
        <v>47</v>
      </c>
      <c r="N7658" s="5"/>
      <c r="O7658" s="5"/>
      <c r="P7658" s="5"/>
      <c r="Q7658" s="5" t="s">
        <v>3644</v>
      </c>
      <c r="R7658" s="5" t="s">
        <v>19564</v>
      </c>
      <c r="S7658" s="5" t="s">
        <v>19449</v>
      </c>
      <c r="T7658" s="5" t="s">
        <v>2385</v>
      </c>
      <c r="U7658" s="5" t="str">
        <f aca="false">IF(ISNUMBER(FIND(",", T7658)), MID(T7658, FIND(",", T7658) + 2, LEN(T7658) - FIND(",", T7658) - 1), IF(T7658&lt;&gt;"", T7658, "unknown"))</f>
        <v>offshore Northern California</v>
      </c>
      <c r="V7658" s="5" t="s">
        <v>27</v>
      </c>
    </row>
    <row r="7659" customFormat="false" ht="13.8" hidden="false" customHeight="false" outlineLevel="0" collapsed="false">
      <c r="A7659" s="5" t="s">
        <v>19565</v>
      </c>
      <c r="B7659" s="5" t="n">
        <f aca="false">YEAR(DATEVALUE(LEFT(A7659, 10)))</f>
        <v>1922</v>
      </c>
      <c r="C7659" s="6" t="n">
        <v>8058</v>
      </c>
      <c r="D7659" s="2" t="n">
        <v>0.920138888888889</v>
      </c>
      <c r="F7659" s="5" t="n">
        <v>37.5</v>
      </c>
      <c r="G7659" s="5" t="n">
        <v>141.5</v>
      </c>
      <c r="H7659" s="5" t="n">
        <v>35</v>
      </c>
      <c r="I7659" s="5" t="n">
        <v>6.5</v>
      </c>
      <c r="J7659" s="5" t="s">
        <v>19336</v>
      </c>
      <c r="K7659" s="5"/>
      <c r="L7659" s="5"/>
      <c r="M7659" s="5" t="n">
        <v>0</v>
      </c>
      <c r="N7659" s="5"/>
      <c r="O7659" s="5"/>
      <c r="P7659" s="5"/>
      <c r="Q7659" s="5" t="s">
        <v>3644</v>
      </c>
      <c r="R7659" s="5" t="s">
        <v>19566</v>
      </c>
      <c r="S7659" s="5" t="s">
        <v>19449</v>
      </c>
      <c r="T7659" s="5" t="s">
        <v>947</v>
      </c>
      <c r="U7659" s="5" t="str">
        <f aca="false">IF(ISNUMBER(FIND(",", T7659)), MID(T7659, FIND(",", T7659) + 2, LEN(T7659) - FIND(",", T7659) - 1), IF(T7659&lt;&gt;"", T7659, "unknown"))</f>
        <v>Japan</v>
      </c>
      <c r="V7659" s="5" t="s">
        <v>27</v>
      </c>
    </row>
    <row r="7660" customFormat="false" ht="13.8" hidden="false" customHeight="false" outlineLevel="0" collapsed="false">
      <c r="A7660" s="5" t="s">
        <v>19567</v>
      </c>
      <c r="B7660" s="5" t="n">
        <f aca="false">YEAR(DATEVALUE(LEFT(A7660, 10)))</f>
        <v>1922</v>
      </c>
      <c r="C7660" s="6" t="n">
        <v>8053</v>
      </c>
      <c r="D7660" s="2" t="n">
        <v>0.159733796296296</v>
      </c>
      <c r="F7660" s="5" t="n">
        <v>-6.482</v>
      </c>
      <c r="G7660" s="5" t="n">
        <v>-71.859</v>
      </c>
      <c r="H7660" s="5" t="n">
        <v>358.5</v>
      </c>
      <c r="I7660" s="5" t="n">
        <v>7.4</v>
      </c>
      <c r="J7660" s="5" t="s">
        <v>1061</v>
      </c>
      <c r="K7660" s="5"/>
      <c r="L7660" s="5"/>
      <c r="M7660" s="5" t="n">
        <v>32</v>
      </c>
      <c r="N7660" s="5"/>
      <c r="O7660" s="5"/>
      <c r="P7660" s="5"/>
      <c r="Q7660" s="5" t="s">
        <v>3644</v>
      </c>
      <c r="R7660" s="5" t="s">
        <v>19568</v>
      </c>
      <c r="S7660" s="5" t="s">
        <v>19449</v>
      </c>
      <c r="T7660" s="5" t="s">
        <v>5345</v>
      </c>
      <c r="U7660" s="5" t="str">
        <f aca="false">IF(ISNUMBER(FIND(",", T7660)), MID(T7660, FIND(",", T7660) + 2, LEN(T7660) - FIND(",", T7660) - 1), IF(T7660&lt;&gt;"", T7660, "unknown"))</f>
        <v>Brazil</v>
      </c>
      <c r="V7660" s="5" t="s">
        <v>27</v>
      </c>
    </row>
    <row r="7661" customFormat="false" ht="13.8" hidden="false" customHeight="false" outlineLevel="0" collapsed="false">
      <c r="A7661" s="5" t="s">
        <v>19569</v>
      </c>
      <c r="B7661" s="5" t="n">
        <f aca="false">YEAR(DATEVALUE(LEFT(A7661, 10)))</f>
        <v>1922</v>
      </c>
      <c r="C7661" s="6" t="n">
        <v>8045</v>
      </c>
      <c r="D7661" s="2" t="n">
        <v>0.214965277777778</v>
      </c>
      <c r="F7661" s="5" t="n">
        <v>23.22</v>
      </c>
      <c r="G7661" s="5" t="n">
        <v>-45.931</v>
      </c>
      <c r="H7661" s="5" t="n">
        <v>15</v>
      </c>
      <c r="I7661" s="5" t="n">
        <v>7</v>
      </c>
      <c r="J7661" s="5" t="s">
        <v>1621</v>
      </c>
      <c r="K7661" s="5"/>
      <c r="L7661" s="5"/>
      <c r="M7661" s="5" t="n">
        <v>31</v>
      </c>
      <c r="N7661" s="5"/>
      <c r="O7661" s="5"/>
      <c r="P7661" s="5"/>
      <c r="Q7661" s="5" t="s">
        <v>3644</v>
      </c>
      <c r="R7661" s="5" t="s">
        <v>19570</v>
      </c>
      <c r="S7661" s="5" t="s">
        <v>19449</v>
      </c>
      <c r="T7661" s="5" t="s">
        <v>2136</v>
      </c>
      <c r="U7661" s="5" t="str">
        <f aca="false">IF(ISNUMBER(FIND(",", T7661)), MID(T7661, FIND(",", T7661) + 2, LEN(T7661) - FIND(",", T7661) - 1), IF(T7661&lt;&gt;"", T7661, "unknown"))</f>
        <v>northern Mid-Atlantic Ridge</v>
      </c>
      <c r="V7661" s="5" t="s">
        <v>27</v>
      </c>
    </row>
    <row r="7662" customFormat="false" ht="13.8" hidden="false" customHeight="false" outlineLevel="0" collapsed="false">
      <c r="A7662" s="5" t="s">
        <v>19571</v>
      </c>
      <c r="B7662" s="5" t="n">
        <f aca="false">YEAR(DATEVALUE(LEFT(A7662, 10)))</f>
        <v>1922</v>
      </c>
      <c r="C7662" s="6" t="n">
        <v>8042</v>
      </c>
      <c r="D7662" s="2" t="n">
        <v>0.590775462962963</v>
      </c>
      <c r="F7662" s="5" t="n">
        <v>-20.408</v>
      </c>
      <c r="G7662" s="5" t="n">
        <v>-76.389</v>
      </c>
      <c r="H7662" s="5" t="n">
        <v>25</v>
      </c>
      <c r="I7662" s="5" t="n">
        <v>7.1</v>
      </c>
      <c r="J7662" s="5" t="s">
        <v>3643</v>
      </c>
      <c r="K7662" s="5"/>
      <c r="L7662" s="5"/>
      <c r="M7662" s="5" t="n">
        <v>11</v>
      </c>
      <c r="N7662" s="5"/>
      <c r="O7662" s="5"/>
      <c r="P7662" s="5"/>
      <c r="Q7662" s="5" t="s">
        <v>3644</v>
      </c>
      <c r="R7662" s="5" t="s">
        <v>19572</v>
      </c>
      <c r="S7662" s="5" t="s">
        <v>19449</v>
      </c>
      <c r="T7662" s="5" t="s">
        <v>18171</v>
      </c>
      <c r="U7662" s="5" t="str">
        <f aca="false">IF(ISNUMBER(FIND(",", T7662)), MID(T7662, FIND(",", T7662) + 2, LEN(T7662) - FIND(",", T7662) - 1), IF(T7662&lt;&gt;"", T7662, "unknown"))</f>
        <v>Chile</v>
      </c>
      <c r="V7662" s="5" t="s">
        <v>27</v>
      </c>
    </row>
    <row r="7663" customFormat="false" ht="13.8" hidden="false" customHeight="false" outlineLevel="0" collapsed="false">
      <c r="A7663" s="5" t="s">
        <v>19573</v>
      </c>
      <c r="B7663" s="5" t="n">
        <f aca="false">YEAR(DATEVALUE(LEFT(A7663, 10)))</f>
        <v>1921</v>
      </c>
      <c r="C7663" s="6" t="n">
        <v>8023</v>
      </c>
      <c r="D7663" s="2" t="n">
        <v>0.645462962962963</v>
      </c>
      <c r="F7663" s="5" t="n">
        <v>-4.043</v>
      </c>
      <c r="G7663" s="5" t="n">
        <v>-71.223</v>
      </c>
      <c r="H7663" s="5" t="n">
        <v>544.8</v>
      </c>
      <c r="I7663" s="5" t="n">
        <v>7.5</v>
      </c>
      <c r="J7663" s="5" t="s">
        <v>1061</v>
      </c>
      <c r="K7663" s="5"/>
      <c r="L7663" s="5"/>
      <c r="M7663" s="5" t="n">
        <v>40</v>
      </c>
      <c r="N7663" s="5"/>
      <c r="O7663" s="5"/>
      <c r="P7663" s="5"/>
      <c r="Q7663" s="5" t="s">
        <v>3644</v>
      </c>
      <c r="R7663" s="5" t="s">
        <v>19574</v>
      </c>
      <c r="S7663" s="5" t="s">
        <v>19449</v>
      </c>
      <c r="T7663" s="5" t="s">
        <v>8091</v>
      </c>
      <c r="U7663" s="5" t="str">
        <f aca="false">IF(ISNUMBER(FIND(",", T7663)), MID(T7663, FIND(",", T7663) + 2, LEN(T7663) - FIND(",", T7663) - 1), IF(T7663&lt;&gt;"", T7663, "unknown"))</f>
        <v>Peru-Brazil border region</v>
      </c>
      <c r="V7663" s="5" t="s">
        <v>27</v>
      </c>
    </row>
    <row r="7664" customFormat="false" ht="13.8" hidden="false" customHeight="false" outlineLevel="0" collapsed="false">
      <c r="A7664" s="5" t="s">
        <v>19575</v>
      </c>
      <c r="B7664" s="5" t="n">
        <f aca="false">YEAR(DATEVALUE(LEFT(A7664, 10)))</f>
        <v>1921</v>
      </c>
      <c r="C7664" s="6" t="n">
        <v>8013</v>
      </c>
      <c r="D7664" s="2" t="n">
        <v>0.521527777777778</v>
      </c>
      <c r="F7664" s="5" t="n">
        <v>36</v>
      </c>
      <c r="G7664" s="5" t="n">
        <v>140.2</v>
      </c>
      <c r="H7664" s="5" t="n">
        <v>35</v>
      </c>
      <c r="I7664" s="5" t="n">
        <v>7</v>
      </c>
      <c r="J7664" s="5" t="s">
        <v>19336</v>
      </c>
      <c r="K7664" s="5"/>
      <c r="L7664" s="5"/>
      <c r="M7664" s="5" t="n">
        <v>0</v>
      </c>
      <c r="N7664" s="5"/>
      <c r="O7664" s="5"/>
      <c r="P7664" s="5"/>
      <c r="Q7664" s="5" t="s">
        <v>3644</v>
      </c>
      <c r="R7664" s="5" t="s">
        <v>19576</v>
      </c>
      <c r="S7664" s="5" t="s">
        <v>19449</v>
      </c>
      <c r="T7664" s="5" t="s">
        <v>947</v>
      </c>
      <c r="U7664" s="5" t="str">
        <f aca="false">IF(ISNUMBER(FIND(",", T7664)), MID(T7664, FIND(",", T7664) + 2, LEN(T7664) - FIND(",", T7664) - 1), IF(T7664&lt;&gt;"", T7664, "unknown"))</f>
        <v>Japan</v>
      </c>
      <c r="V7664" s="5" t="s">
        <v>27</v>
      </c>
    </row>
    <row r="7665" customFormat="false" ht="13.8" hidden="false" customHeight="false" outlineLevel="0" collapsed="false">
      <c r="A7665" s="5" t="s">
        <v>19577</v>
      </c>
      <c r="B7665" s="5" t="n">
        <f aca="false">YEAR(DATEVALUE(LEFT(A7665, 10)))</f>
        <v>1921</v>
      </c>
      <c r="C7665" s="6" t="n">
        <v>7990</v>
      </c>
      <c r="D7665" s="2" t="n">
        <v>0.858715277777778</v>
      </c>
      <c r="F7665" s="5" t="n">
        <v>36.116</v>
      </c>
      <c r="G7665" s="5" t="n">
        <v>70.724</v>
      </c>
      <c r="H7665" s="5" t="n">
        <v>152.1</v>
      </c>
      <c r="I7665" s="5" t="n">
        <v>7.6</v>
      </c>
      <c r="J7665" s="5" t="s">
        <v>1061</v>
      </c>
      <c r="K7665" s="5"/>
      <c r="L7665" s="5"/>
      <c r="M7665" s="5" t="n">
        <v>35</v>
      </c>
      <c r="N7665" s="5"/>
      <c r="O7665" s="5"/>
      <c r="P7665" s="5"/>
      <c r="Q7665" s="5" t="s">
        <v>3644</v>
      </c>
      <c r="R7665" s="5" t="s">
        <v>19578</v>
      </c>
      <c r="S7665" s="5" t="s">
        <v>19449</v>
      </c>
      <c r="T7665" s="5" t="s">
        <v>1948</v>
      </c>
      <c r="U7665" s="5" t="str">
        <f aca="false">IF(ISNUMBER(FIND(",", T7665)), MID(T7665, FIND(",", T7665) + 2, LEN(T7665) - FIND(",", T7665) - 1), IF(T7665&lt;&gt;"", T7665, "unknown"))</f>
        <v>Afghanistan</v>
      </c>
      <c r="V7665" s="5" t="s">
        <v>27</v>
      </c>
    </row>
    <row r="7666" customFormat="false" ht="13.8" hidden="false" customHeight="false" outlineLevel="0" collapsed="false">
      <c r="A7666" s="5" t="s">
        <v>19579</v>
      </c>
      <c r="B7666" s="5" t="n">
        <f aca="false">YEAR(DATEVALUE(LEFT(A7666, 10)))</f>
        <v>1921</v>
      </c>
      <c r="C7666" s="6" t="n">
        <v>7986</v>
      </c>
      <c r="D7666" s="2" t="n">
        <v>0.775300925925926</v>
      </c>
      <c r="F7666" s="5" t="n">
        <v>7.897</v>
      </c>
      <c r="G7666" s="5" t="n">
        <v>127.257</v>
      </c>
      <c r="H7666" s="5" t="n">
        <v>35</v>
      </c>
      <c r="I7666" s="5" t="n">
        <v>7.3</v>
      </c>
      <c r="J7666" s="5" t="s">
        <v>3643</v>
      </c>
      <c r="K7666" s="5"/>
      <c r="L7666" s="5"/>
      <c r="M7666" s="5" t="n">
        <v>13</v>
      </c>
      <c r="N7666" s="5"/>
      <c r="O7666" s="5"/>
      <c r="P7666" s="5"/>
      <c r="Q7666" s="5" t="s">
        <v>3644</v>
      </c>
      <c r="R7666" s="5" t="s">
        <v>19580</v>
      </c>
      <c r="S7666" s="5" t="s">
        <v>19449</v>
      </c>
      <c r="T7666" s="5" t="s">
        <v>858</v>
      </c>
      <c r="U7666" s="5" t="str">
        <f aca="false">IF(ISNUMBER(FIND(",", T7666)), MID(T7666, FIND(",", T7666) + 2, LEN(T7666) - FIND(",", T7666) - 1), IF(T7666&lt;&gt;"", T7666, "unknown"))</f>
        <v>Philippine Islands region</v>
      </c>
      <c r="V7666" s="5" t="s">
        <v>27</v>
      </c>
    </row>
    <row r="7667" customFormat="false" ht="13.8" hidden="false" customHeight="false" outlineLevel="0" collapsed="false">
      <c r="A7667" s="5" t="s">
        <v>19581</v>
      </c>
      <c r="B7667" s="5" t="n">
        <f aca="false">YEAR(DATEVALUE(LEFT(A7667, 10)))</f>
        <v>1921</v>
      </c>
      <c r="C7667" s="6" t="n">
        <v>7964</v>
      </c>
      <c r="D7667" s="2" t="n">
        <v>0.252314814814815</v>
      </c>
      <c r="F7667" s="5" t="n">
        <v>-20.06</v>
      </c>
      <c r="G7667" s="5" t="n">
        <v>-68.956</v>
      </c>
      <c r="H7667" s="5" t="n">
        <v>113.6</v>
      </c>
      <c r="I7667" s="5" t="n">
        <v>7.2</v>
      </c>
      <c r="J7667" s="5" t="s">
        <v>1061</v>
      </c>
      <c r="K7667" s="5"/>
      <c r="L7667" s="5"/>
      <c r="M7667" s="5" t="n">
        <v>19</v>
      </c>
      <c r="N7667" s="5"/>
      <c r="O7667" s="5"/>
      <c r="P7667" s="5"/>
      <c r="Q7667" s="5" t="s">
        <v>3644</v>
      </c>
      <c r="R7667" s="5" t="s">
        <v>19582</v>
      </c>
      <c r="S7667" s="5" t="s">
        <v>19449</v>
      </c>
      <c r="T7667" s="5" t="s">
        <v>999</v>
      </c>
      <c r="U7667" s="5" t="str">
        <f aca="false">IF(ISNUMBER(FIND(",", T7667)), MID(T7667, FIND(",", T7667) + 2, LEN(T7667) - FIND(",", T7667) - 1), IF(T7667&lt;&gt;"", T7667, "unknown"))</f>
        <v>Chile</v>
      </c>
      <c r="V7667" s="5" t="s">
        <v>27</v>
      </c>
    </row>
    <row r="7668" customFormat="false" ht="13.8" hidden="false" customHeight="false" outlineLevel="0" collapsed="false">
      <c r="A7668" s="5" t="s">
        <v>19583</v>
      </c>
      <c r="B7668" s="5" t="n">
        <f aca="false">YEAR(DATEVALUE(LEFT(A7668, 10)))</f>
        <v>1921</v>
      </c>
      <c r="C7668" s="6" t="n">
        <v>7959</v>
      </c>
      <c r="D7668" s="2" t="n">
        <v>0.207152777777778</v>
      </c>
      <c r="F7668" s="5" t="n">
        <v>-12.694</v>
      </c>
      <c r="G7668" s="5" t="n">
        <v>167.03</v>
      </c>
      <c r="H7668" s="5" t="n">
        <v>35</v>
      </c>
      <c r="I7668" s="5" t="n">
        <v>6.8</v>
      </c>
      <c r="J7668" s="5" t="s">
        <v>1621</v>
      </c>
      <c r="K7668" s="5"/>
      <c r="L7668" s="5"/>
      <c r="M7668" s="5" t="n">
        <v>15</v>
      </c>
      <c r="N7668" s="5"/>
      <c r="O7668" s="5"/>
      <c r="P7668" s="5"/>
      <c r="Q7668" s="5" t="s">
        <v>3644</v>
      </c>
      <c r="R7668" s="5" t="s">
        <v>19584</v>
      </c>
      <c r="S7668" s="5" t="s">
        <v>19449</v>
      </c>
      <c r="T7668" s="5" t="s">
        <v>850</v>
      </c>
      <c r="U7668" s="5" t="str">
        <f aca="false">IF(ISNUMBER(FIND(",", T7668)), MID(T7668, FIND(",", T7668) + 2, LEN(T7668) - FIND(",", T7668) - 1), IF(T7668&lt;&gt;"", T7668, "unknown"))</f>
        <v>Santa Cruz Islands</v>
      </c>
      <c r="V7668" s="5" t="s">
        <v>27</v>
      </c>
    </row>
    <row r="7669" customFormat="false" ht="13.8" hidden="false" customHeight="false" outlineLevel="0" collapsed="false">
      <c r="A7669" s="5" t="s">
        <v>19585</v>
      </c>
      <c r="B7669" s="5" t="n">
        <f aca="false">YEAR(DATEVALUE(LEFT(A7669, 10)))</f>
        <v>1921</v>
      </c>
      <c r="C7669" s="6" t="n">
        <v>7956</v>
      </c>
      <c r="D7669" s="2" t="n">
        <v>0.327777777777778</v>
      </c>
      <c r="F7669" s="5" t="n">
        <v>45.3</v>
      </c>
      <c r="G7669" s="5" t="n">
        <v>148.6</v>
      </c>
      <c r="H7669" s="5" t="n">
        <v>100</v>
      </c>
      <c r="I7669" s="5" t="n">
        <v>6.6</v>
      </c>
      <c r="J7669" s="5" t="s">
        <v>19336</v>
      </c>
      <c r="K7669" s="5"/>
      <c r="L7669" s="5"/>
      <c r="M7669" s="5" t="n">
        <v>0</v>
      </c>
      <c r="N7669" s="5"/>
      <c r="O7669" s="5"/>
      <c r="P7669" s="5"/>
      <c r="Q7669" s="5" t="s">
        <v>3644</v>
      </c>
      <c r="R7669" s="5" t="s">
        <v>19586</v>
      </c>
      <c r="S7669" s="5" t="s">
        <v>19449</v>
      </c>
      <c r="T7669" s="5" t="s">
        <v>749</v>
      </c>
      <c r="U7669" s="5" t="str">
        <f aca="false">IF(ISNUMBER(FIND(",", T7669)), MID(T7669, FIND(",", T7669) + 2, LEN(T7669) - FIND(",", T7669) - 1), IF(T7669&lt;&gt;"", T7669, "unknown"))</f>
        <v>Kuril Islands</v>
      </c>
      <c r="V7669" s="5" t="s">
        <v>27</v>
      </c>
    </row>
    <row r="7670" customFormat="false" ht="13.8" hidden="false" customHeight="false" outlineLevel="0" collapsed="false">
      <c r="A7670" s="5" t="s">
        <v>19587</v>
      </c>
      <c r="B7670" s="5" t="n">
        <f aca="false">YEAR(DATEVALUE(LEFT(A7670, 10)))</f>
        <v>1921</v>
      </c>
      <c r="C7670" s="6" t="n">
        <v>7941</v>
      </c>
      <c r="D7670" s="2" t="n">
        <v>0.680555555555556</v>
      </c>
      <c r="F7670" s="5" t="n">
        <v>40.5</v>
      </c>
      <c r="G7670" s="5" t="n">
        <v>139</v>
      </c>
      <c r="H7670" s="5" t="n">
        <v>5</v>
      </c>
      <c r="I7670" s="5" t="n">
        <v>6.5</v>
      </c>
      <c r="J7670" s="5" t="s">
        <v>19336</v>
      </c>
      <c r="K7670" s="5"/>
      <c r="L7670" s="5"/>
      <c r="M7670" s="5" t="n">
        <v>0</v>
      </c>
      <c r="N7670" s="5"/>
      <c r="O7670" s="5"/>
      <c r="P7670" s="5"/>
      <c r="Q7670" s="5" t="s">
        <v>3644</v>
      </c>
      <c r="R7670" s="5" t="s">
        <v>19588</v>
      </c>
      <c r="S7670" s="5" t="s">
        <v>19449</v>
      </c>
      <c r="T7670" s="5" t="s">
        <v>1607</v>
      </c>
      <c r="U7670" s="5" t="str">
        <f aca="false">IF(ISNUMBER(FIND(",", T7670)), MID(T7670, FIND(",", T7670) + 2, LEN(T7670) - FIND(",", T7670) - 1), IF(T7670&lt;&gt;"", T7670, "unknown"))</f>
        <v>Japan</v>
      </c>
      <c r="V7670" s="5" t="s">
        <v>27</v>
      </c>
    </row>
    <row r="7671" customFormat="false" ht="13.8" hidden="false" customHeight="false" outlineLevel="0" collapsed="false">
      <c r="A7671" s="5" t="s">
        <v>19589</v>
      </c>
      <c r="B7671" s="5" t="n">
        <f aca="false">YEAR(DATEVALUE(LEFT(A7671, 10)))</f>
        <v>1921</v>
      </c>
      <c r="C7671" s="6" t="n">
        <v>7927</v>
      </c>
      <c r="D7671" s="2" t="n">
        <v>0.108981481481481</v>
      </c>
      <c r="F7671" s="5" t="n">
        <v>-56.259</v>
      </c>
      <c r="G7671" s="5" t="n">
        <v>-28.622</v>
      </c>
      <c r="H7671" s="5" t="n">
        <v>35</v>
      </c>
      <c r="I7671" s="5" t="n">
        <v>7</v>
      </c>
      <c r="J7671" s="5" t="s">
        <v>1621</v>
      </c>
      <c r="K7671" s="5"/>
      <c r="L7671" s="5"/>
      <c r="M7671" s="5" t="n">
        <v>7</v>
      </c>
      <c r="N7671" s="5"/>
      <c r="O7671" s="5"/>
      <c r="P7671" s="5"/>
      <c r="Q7671" s="5" t="s">
        <v>3644</v>
      </c>
      <c r="R7671" s="5" t="s">
        <v>19590</v>
      </c>
      <c r="S7671" s="5" t="s">
        <v>19449</v>
      </c>
      <c r="T7671" s="5" t="s">
        <v>1161</v>
      </c>
      <c r="U7671" s="5" t="str">
        <f aca="false">IF(ISNUMBER(FIND(",", T7671)), MID(T7671, FIND(",", T7671) + 2, LEN(T7671) - FIND(",", T7671) - 1), IF(T7671&lt;&gt;"", T7671, "unknown"))</f>
        <v>South Sandwich Islands region</v>
      </c>
      <c r="V7671" s="5" t="s">
        <v>27</v>
      </c>
    </row>
    <row r="7672" customFormat="false" ht="13.8" hidden="false" customHeight="false" outlineLevel="0" collapsed="false">
      <c r="A7672" s="5" t="s">
        <v>19591</v>
      </c>
      <c r="B7672" s="5" t="n">
        <f aca="false">YEAR(DATEVALUE(LEFT(A7672, 10)))</f>
        <v>1921</v>
      </c>
      <c r="C7672" s="6" t="n">
        <v>7925</v>
      </c>
      <c r="D7672" s="2" t="n">
        <v>0.167650462962963</v>
      </c>
      <c r="F7672" s="5" t="n">
        <v>-13.095</v>
      </c>
      <c r="G7672" s="5" t="n">
        <v>110.177</v>
      </c>
      <c r="H7672" s="5" t="n">
        <v>25</v>
      </c>
      <c r="I7672" s="5" t="n">
        <v>7.3</v>
      </c>
      <c r="J7672" s="5" t="s">
        <v>3643</v>
      </c>
      <c r="K7672" s="5"/>
      <c r="L7672" s="5"/>
      <c r="M7672" s="5" t="n">
        <v>12</v>
      </c>
      <c r="N7672" s="5"/>
      <c r="O7672" s="5"/>
      <c r="P7672" s="5"/>
      <c r="Q7672" s="5" t="s">
        <v>3644</v>
      </c>
      <c r="R7672" s="5" t="s">
        <v>19592</v>
      </c>
      <c r="S7672" s="5" t="s">
        <v>19449</v>
      </c>
      <c r="T7672" s="5" t="s">
        <v>12649</v>
      </c>
      <c r="U7672" s="5" t="str">
        <f aca="false">IF(ISNUMBER(FIND(",", T7672)), MID(T7672, FIND(",", T7672) + 2, LEN(T7672) - FIND(",", T7672) - 1), IF(T7672&lt;&gt;"", T7672, "unknown"))</f>
        <v>northwest of Australia</v>
      </c>
      <c r="V7672" s="5" t="s">
        <v>27</v>
      </c>
    </row>
    <row r="7673" customFormat="false" ht="13.8" hidden="false" customHeight="false" outlineLevel="0" collapsed="false">
      <c r="A7673" s="5" t="s">
        <v>19593</v>
      </c>
      <c r="B7673" s="5" t="n">
        <f aca="false">YEAR(DATEVALUE(LEFT(A7673, 10)))</f>
        <v>1921</v>
      </c>
      <c r="C7673" s="6" t="n">
        <v>7856</v>
      </c>
      <c r="D7673" s="2" t="n">
        <v>0.595972222222222</v>
      </c>
      <c r="F7673" s="5" t="n">
        <v>28.885</v>
      </c>
      <c r="G7673" s="5" t="n">
        <v>129.915</v>
      </c>
      <c r="H7673" s="5" t="n">
        <v>35</v>
      </c>
      <c r="I7673" s="5" t="n">
        <v>7.4</v>
      </c>
      <c r="J7673" s="5" t="s">
        <v>1061</v>
      </c>
      <c r="K7673" s="5"/>
      <c r="L7673" s="5"/>
      <c r="M7673" s="5" t="n">
        <v>8</v>
      </c>
      <c r="N7673" s="5"/>
      <c r="O7673" s="5"/>
      <c r="P7673" s="5"/>
      <c r="Q7673" s="5" t="s">
        <v>3644</v>
      </c>
      <c r="R7673" s="5" t="s">
        <v>19594</v>
      </c>
      <c r="S7673" s="5" t="s">
        <v>19449</v>
      </c>
      <c r="T7673" s="5" t="s">
        <v>2343</v>
      </c>
      <c r="U7673" s="5" t="str">
        <f aca="false">IF(ISNUMBER(FIND(",", T7673)), MID(T7673, FIND(",", T7673) + 2, LEN(T7673) - FIND(",", T7673) - 1), IF(T7673&lt;&gt;"", T7673, "unknown"))</f>
        <v>Japan</v>
      </c>
      <c r="V7673" s="5" t="s">
        <v>27</v>
      </c>
    </row>
    <row r="7674" customFormat="false" ht="13.8" hidden="false" customHeight="false" outlineLevel="0" collapsed="false">
      <c r="A7674" s="5" t="s">
        <v>19595</v>
      </c>
      <c r="B7674" s="5" t="n">
        <f aca="false">YEAR(DATEVALUE(LEFT(A7674, 10)))</f>
        <v>1921</v>
      </c>
      <c r="C7674" s="6" t="n">
        <v>7850</v>
      </c>
      <c r="D7674" s="2" t="n">
        <v>0.582546296296296</v>
      </c>
      <c r="F7674" s="5" t="n">
        <v>-39.421</v>
      </c>
      <c r="G7674" s="5" t="n">
        <v>177.351</v>
      </c>
      <c r="H7674" s="5" t="n">
        <v>150</v>
      </c>
      <c r="I7674" s="5" t="n">
        <v>6.6</v>
      </c>
      <c r="J7674" s="5" t="s">
        <v>13467</v>
      </c>
      <c r="K7674" s="5"/>
      <c r="L7674" s="5"/>
      <c r="M7674" s="5" t="n">
        <v>3</v>
      </c>
      <c r="N7674" s="5"/>
      <c r="O7674" s="5"/>
      <c r="P7674" s="5"/>
      <c r="Q7674" s="5" t="s">
        <v>3644</v>
      </c>
      <c r="R7674" s="5" t="s">
        <v>19596</v>
      </c>
      <c r="S7674" s="5" t="s">
        <v>19449</v>
      </c>
      <c r="T7674" s="5" t="s">
        <v>3515</v>
      </c>
      <c r="U7674" s="5" t="str">
        <f aca="false">IF(ISNUMBER(FIND(",", T7674)), MID(T7674, FIND(",", T7674) + 2, LEN(T7674) - FIND(",", T7674) - 1), IF(T7674&lt;&gt;"", T7674, "unknown"))</f>
        <v>off the east coast of the North Island of New Zealand</v>
      </c>
      <c r="V7674" s="5" t="s">
        <v>27</v>
      </c>
    </row>
    <row r="7675" customFormat="false" ht="13.8" hidden="false" customHeight="false" outlineLevel="0" collapsed="false">
      <c r="A7675" s="5" t="s">
        <v>19597</v>
      </c>
      <c r="B7675" s="5" t="n">
        <f aca="false">YEAR(DATEVALUE(LEFT(A7675, 10)))</f>
        <v>1921</v>
      </c>
      <c r="C7675" s="6" t="n">
        <v>7811</v>
      </c>
      <c r="D7675" s="2" t="n">
        <v>0.0298842592592593</v>
      </c>
      <c r="F7675" s="5" t="n">
        <v>35.62</v>
      </c>
      <c r="G7675" s="5" t="n">
        <v>70.76</v>
      </c>
      <c r="H7675" s="5" t="n">
        <v>35</v>
      </c>
      <c r="I7675" s="5" t="n">
        <v>6.6</v>
      </c>
      <c r="J7675" s="5" t="s">
        <v>13467</v>
      </c>
      <c r="K7675" s="5"/>
      <c r="L7675" s="5"/>
      <c r="M7675" s="5" t="n">
        <v>22</v>
      </c>
      <c r="N7675" s="5"/>
      <c r="O7675" s="5"/>
      <c r="P7675" s="5"/>
      <c r="Q7675" s="5" t="s">
        <v>3644</v>
      </c>
      <c r="R7675" s="5" t="s">
        <v>19598</v>
      </c>
      <c r="S7675" s="5" t="s">
        <v>19449</v>
      </c>
      <c r="T7675" s="5" t="s">
        <v>1948</v>
      </c>
      <c r="U7675" s="5" t="str">
        <f aca="false">IF(ISNUMBER(FIND(",", T7675)), MID(T7675, FIND(",", T7675) + 2, LEN(T7675) - FIND(",", T7675) - 1), IF(T7675&lt;&gt;"", T7675, "unknown"))</f>
        <v>Afghanistan</v>
      </c>
      <c r="V7675" s="5" t="s">
        <v>27</v>
      </c>
    </row>
    <row r="7676" customFormat="false" ht="13.8" hidden="false" customHeight="false" outlineLevel="0" collapsed="false">
      <c r="A7676" s="5" t="s">
        <v>19599</v>
      </c>
      <c r="B7676" s="5" t="n">
        <f aca="false">YEAR(DATEVALUE(LEFT(A7676, 10)))</f>
        <v>1921</v>
      </c>
      <c r="C7676" s="6" t="n">
        <v>7763</v>
      </c>
      <c r="D7676" s="2" t="n">
        <v>0.4</v>
      </c>
      <c r="F7676" s="5" t="n">
        <v>23</v>
      </c>
      <c r="G7676" s="5" t="n">
        <v>123</v>
      </c>
      <c r="H7676" s="5" t="n">
        <v>35</v>
      </c>
      <c r="I7676" s="5" t="n">
        <v>7.2</v>
      </c>
      <c r="J7676" s="5" t="s">
        <v>19336</v>
      </c>
      <c r="K7676" s="5"/>
      <c r="L7676" s="5"/>
      <c r="M7676" s="5" t="n">
        <v>0</v>
      </c>
      <c r="N7676" s="5"/>
      <c r="O7676" s="5"/>
      <c r="P7676" s="5"/>
      <c r="Q7676" s="5" t="s">
        <v>3644</v>
      </c>
      <c r="R7676" s="5" t="s">
        <v>19600</v>
      </c>
      <c r="S7676" s="5" t="s">
        <v>19449</v>
      </c>
      <c r="T7676" s="5" t="s">
        <v>2718</v>
      </c>
      <c r="U7676" s="5" t="str">
        <f aca="false">IF(ISNUMBER(FIND(",", T7676)), MID(T7676, FIND(",", T7676) + 2, LEN(T7676) - FIND(",", T7676) - 1), IF(T7676&lt;&gt;"", T7676, "unknown"))</f>
        <v>Taiwan region</v>
      </c>
      <c r="V7676" s="5" t="s">
        <v>27</v>
      </c>
    </row>
    <row r="7677" customFormat="false" ht="13.8" hidden="false" customHeight="false" outlineLevel="0" collapsed="false">
      <c r="A7677" s="5" t="s">
        <v>19601</v>
      </c>
      <c r="B7677" s="5" t="n">
        <f aca="false">YEAR(DATEVALUE(LEFT(A7677, 10)))</f>
        <v>1921</v>
      </c>
      <c r="C7677" s="6" t="n">
        <v>7762</v>
      </c>
      <c r="D7677" s="2" t="n">
        <v>0.171377314814815</v>
      </c>
      <c r="F7677" s="5" t="n">
        <v>1.665</v>
      </c>
      <c r="G7677" s="5" t="n">
        <v>98.66</v>
      </c>
      <c r="H7677" s="5" t="n">
        <v>35</v>
      </c>
      <c r="I7677" s="5" t="n">
        <v>6.6</v>
      </c>
      <c r="J7677" s="5" t="s">
        <v>13467</v>
      </c>
      <c r="K7677" s="5"/>
      <c r="L7677" s="5"/>
      <c r="M7677" s="5" t="n">
        <v>11</v>
      </c>
      <c r="N7677" s="5"/>
      <c r="O7677" s="5"/>
      <c r="P7677" s="5"/>
      <c r="Q7677" s="5" t="s">
        <v>3644</v>
      </c>
      <c r="R7677" s="5" t="s">
        <v>19602</v>
      </c>
      <c r="S7677" s="5" t="s">
        <v>19449</v>
      </c>
      <c r="T7677" s="5" t="s">
        <v>940</v>
      </c>
      <c r="U7677" s="5" t="str">
        <f aca="false">IF(ISNUMBER(FIND(",", T7677)), MID(T7677, FIND(",", T7677) + 2, LEN(T7677) - FIND(",", T7677) - 1), IF(T7677&lt;&gt;"", T7677, "unknown"))</f>
        <v>Indonesia</v>
      </c>
      <c r="V7677" s="5" t="s">
        <v>27</v>
      </c>
    </row>
    <row r="7678" customFormat="false" ht="13.8" hidden="false" customHeight="false" outlineLevel="0" collapsed="false">
      <c r="A7678" s="5" t="s">
        <v>19603</v>
      </c>
      <c r="B7678" s="5" t="n">
        <f aca="false">YEAR(DATEVALUE(LEFT(A7678, 10)))</f>
        <v>1921</v>
      </c>
      <c r="C7678" s="6" t="n">
        <v>7760</v>
      </c>
      <c r="D7678" s="2" t="n">
        <v>0.626597222222222</v>
      </c>
      <c r="F7678" s="5" t="n">
        <v>-7.118</v>
      </c>
      <c r="G7678" s="5" t="n">
        <v>127.71</v>
      </c>
      <c r="H7678" s="5" t="n">
        <v>170</v>
      </c>
      <c r="I7678" s="5" t="n">
        <v>6.6</v>
      </c>
      <c r="J7678" s="5" t="s">
        <v>13467</v>
      </c>
      <c r="K7678" s="5"/>
      <c r="L7678" s="5"/>
      <c r="M7678" s="5" t="n">
        <v>15</v>
      </c>
      <c r="N7678" s="5"/>
      <c r="O7678" s="5"/>
      <c r="P7678" s="5"/>
      <c r="Q7678" s="5" t="s">
        <v>3644</v>
      </c>
      <c r="R7678" s="5" t="s">
        <v>19604</v>
      </c>
      <c r="S7678" s="5" t="s">
        <v>19449</v>
      </c>
      <c r="T7678" s="5" t="s">
        <v>145</v>
      </c>
      <c r="U7678" s="5" t="str">
        <f aca="false">IF(ISNUMBER(FIND(",", T7678)), MID(T7678, FIND(",", T7678) + 2, LEN(T7678) - FIND(",", T7678) - 1), IF(T7678&lt;&gt;"", T7678, "unknown"))</f>
        <v>Indonesia</v>
      </c>
      <c r="V7678" s="5" t="s">
        <v>27</v>
      </c>
    </row>
    <row r="7679" customFormat="false" ht="13.8" hidden="false" customHeight="false" outlineLevel="0" collapsed="false">
      <c r="A7679" s="5" t="s">
        <v>19605</v>
      </c>
      <c r="B7679" s="5" t="n">
        <f aca="false">YEAR(DATEVALUE(LEFT(A7679, 10)))</f>
        <v>1921</v>
      </c>
      <c r="C7679" s="6" t="n">
        <v>7758</v>
      </c>
      <c r="D7679" s="2" t="n">
        <v>0.326076388888889</v>
      </c>
      <c r="F7679" s="5" t="n">
        <v>13.356</v>
      </c>
      <c r="G7679" s="5" t="n">
        <v>-87.361</v>
      </c>
      <c r="H7679" s="5" t="n">
        <v>35</v>
      </c>
      <c r="I7679" s="5" t="n">
        <v>7.2</v>
      </c>
      <c r="J7679" s="5" t="s">
        <v>3643</v>
      </c>
      <c r="K7679" s="5"/>
      <c r="L7679" s="5"/>
      <c r="M7679" s="5" t="n">
        <v>13</v>
      </c>
      <c r="N7679" s="5"/>
      <c r="O7679" s="5"/>
      <c r="P7679" s="5"/>
      <c r="Q7679" s="5" t="s">
        <v>3644</v>
      </c>
      <c r="R7679" s="5" t="s">
        <v>19606</v>
      </c>
      <c r="S7679" s="5" t="s">
        <v>19449</v>
      </c>
      <c r="T7679" s="5" t="s">
        <v>19607</v>
      </c>
      <c r="U7679" s="5" t="str">
        <f aca="false">IF(ISNUMBER(FIND(",", T7679)), MID(T7679, FIND(",", T7679) + 2, LEN(T7679) - FIND(",", T7679) - 1), IF(T7679&lt;&gt;"", T7679, "unknown"))</f>
        <v>Honduras</v>
      </c>
      <c r="V7679" s="5" t="s">
        <v>27</v>
      </c>
    </row>
    <row r="7680" customFormat="false" ht="13.8" hidden="false" customHeight="false" outlineLevel="0" collapsed="false">
      <c r="A7680" s="5" t="s">
        <v>19608</v>
      </c>
      <c r="B7680" s="5" t="n">
        <f aca="false">YEAR(DATEVALUE(LEFT(A7680, 10)))</f>
        <v>1921</v>
      </c>
      <c r="C7680" s="6" t="n">
        <v>7733</v>
      </c>
      <c r="D7680" s="2" t="n">
        <v>0.126388888888889</v>
      </c>
      <c r="F7680" s="5" t="n">
        <v>37.7</v>
      </c>
      <c r="G7680" s="5" t="n">
        <v>141.5</v>
      </c>
      <c r="H7680" s="5" t="n">
        <v>35</v>
      </c>
      <c r="I7680" s="5" t="n">
        <v>6.9</v>
      </c>
      <c r="J7680" s="5" t="s">
        <v>19336</v>
      </c>
      <c r="K7680" s="5"/>
      <c r="L7680" s="5"/>
      <c r="M7680" s="5" t="n">
        <v>0</v>
      </c>
      <c r="N7680" s="5"/>
      <c r="O7680" s="5"/>
      <c r="P7680" s="5"/>
      <c r="Q7680" s="5" t="s">
        <v>3644</v>
      </c>
      <c r="R7680" s="5" t="s">
        <v>19609</v>
      </c>
      <c r="S7680" s="5" t="s">
        <v>19449</v>
      </c>
      <c r="T7680" s="5" t="s">
        <v>947</v>
      </c>
      <c r="U7680" s="5" t="str">
        <f aca="false">IF(ISNUMBER(FIND(",", T7680)), MID(T7680, FIND(",", T7680) + 2, LEN(T7680) - FIND(",", T7680) - 1), IF(T7680&lt;&gt;"", T7680, "unknown"))</f>
        <v>Japan</v>
      </c>
      <c r="V7680" s="5" t="s">
        <v>27</v>
      </c>
    </row>
    <row r="7681" customFormat="false" ht="13.8" hidden="false" customHeight="false" outlineLevel="0" collapsed="false">
      <c r="A7681" s="5" t="s">
        <v>19610</v>
      </c>
      <c r="B7681" s="5" t="n">
        <f aca="false">YEAR(DATEVALUE(LEFT(A7681, 10)))</f>
        <v>1921</v>
      </c>
      <c r="C7681" s="6" t="n">
        <v>7729</v>
      </c>
      <c r="D7681" s="2" t="n">
        <v>0.766423611111111</v>
      </c>
      <c r="F7681" s="5" t="n">
        <v>-18.647</v>
      </c>
      <c r="G7681" s="5" t="n">
        <v>-173.185</v>
      </c>
      <c r="H7681" s="5" t="n">
        <v>35</v>
      </c>
      <c r="I7681" s="5" t="n">
        <v>7.1</v>
      </c>
      <c r="J7681" s="5" t="s">
        <v>3643</v>
      </c>
      <c r="K7681" s="5"/>
      <c r="L7681" s="5"/>
      <c r="M7681" s="5" t="n">
        <v>31</v>
      </c>
      <c r="N7681" s="5"/>
      <c r="O7681" s="5"/>
      <c r="P7681" s="5"/>
      <c r="Q7681" s="5" t="s">
        <v>3644</v>
      </c>
      <c r="R7681" s="5" t="s">
        <v>19611</v>
      </c>
      <c r="S7681" s="5" t="s">
        <v>19449</v>
      </c>
      <c r="T7681" s="5" t="s">
        <v>1007</v>
      </c>
      <c r="U7681" s="5" t="str">
        <f aca="false">IF(ISNUMBER(FIND(",", T7681)), MID(T7681, FIND(",", T7681) + 2, LEN(T7681) - FIND(",", T7681) - 1), IF(T7681&lt;&gt;"", T7681, "unknown"))</f>
        <v>Tonga</v>
      </c>
      <c r="V7681" s="5" t="s">
        <v>27</v>
      </c>
    </row>
    <row r="7682" customFormat="false" ht="13.8" hidden="false" customHeight="false" outlineLevel="0" collapsed="false">
      <c r="A7682" s="5" t="s">
        <v>19612</v>
      </c>
      <c r="B7682" s="5" t="n">
        <f aca="false">YEAR(DATEVALUE(LEFT(A7682, 10)))</f>
        <v>1921</v>
      </c>
      <c r="C7682" s="6" t="n">
        <v>7721</v>
      </c>
      <c r="D7682" s="2" t="n">
        <v>0.760196759259259</v>
      </c>
      <c r="F7682" s="5" t="n">
        <v>-2.047</v>
      </c>
      <c r="G7682" s="5" t="n">
        <v>139.624</v>
      </c>
      <c r="H7682" s="5" t="n">
        <v>35</v>
      </c>
      <c r="I7682" s="5" t="n">
        <v>6.6</v>
      </c>
      <c r="J7682" s="5" t="s">
        <v>13467</v>
      </c>
      <c r="K7682" s="5"/>
      <c r="L7682" s="5"/>
      <c r="M7682" s="5" t="n">
        <v>10</v>
      </c>
      <c r="N7682" s="5"/>
      <c r="O7682" s="5"/>
      <c r="P7682" s="5"/>
      <c r="Q7682" s="5" t="s">
        <v>3644</v>
      </c>
      <c r="R7682" s="5" t="s">
        <v>19613</v>
      </c>
      <c r="S7682" s="5" t="s">
        <v>19449</v>
      </c>
      <c r="T7682" s="5" t="s">
        <v>1015</v>
      </c>
      <c r="U7682" s="5" t="str">
        <f aca="false">IF(ISNUMBER(FIND(",", T7682)), MID(T7682, FIND(",", T7682) + 2, LEN(T7682) - FIND(",", T7682) - 1), IF(T7682&lt;&gt;"", T7682, "unknown"))</f>
        <v>Indonesia</v>
      </c>
      <c r="V7682" s="5" t="s">
        <v>27</v>
      </c>
    </row>
    <row r="7683" customFormat="false" ht="13.8" hidden="false" customHeight="false" outlineLevel="0" collapsed="false">
      <c r="A7683" s="5" t="s">
        <v>19614</v>
      </c>
      <c r="B7683" s="5" t="n">
        <f aca="false">YEAR(DATEVALUE(LEFT(A7683, 10)))</f>
        <v>1921</v>
      </c>
      <c r="C7683" s="6" t="n">
        <v>7706</v>
      </c>
      <c r="D7683" s="2" t="n">
        <v>0.349108796296296</v>
      </c>
      <c r="F7683" s="5" t="n">
        <v>15.411</v>
      </c>
      <c r="G7683" s="5" t="n">
        <v>-90.78</v>
      </c>
      <c r="H7683" s="5" t="n">
        <v>35</v>
      </c>
      <c r="I7683" s="5" t="n">
        <v>7.4</v>
      </c>
      <c r="J7683" s="5" t="s">
        <v>1061</v>
      </c>
      <c r="K7683" s="5"/>
      <c r="L7683" s="5"/>
      <c r="M7683" s="5" t="n">
        <v>17</v>
      </c>
      <c r="N7683" s="5"/>
      <c r="O7683" s="5"/>
      <c r="P7683" s="5"/>
      <c r="Q7683" s="5" t="s">
        <v>3644</v>
      </c>
      <c r="R7683" s="5" t="s">
        <v>19615</v>
      </c>
      <c r="S7683" s="5" t="s">
        <v>19449</v>
      </c>
      <c r="T7683" s="5" t="s">
        <v>2789</v>
      </c>
      <c r="U7683" s="5" t="str">
        <f aca="false">IF(ISNUMBER(FIND(",", T7683)), MID(T7683, FIND(",", T7683) + 2, LEN(T7683) - FIND(",", T7683) - 1), IF(T7683&lt;&gt;"", T7683, "unknown"))</f>
        <v>Guatemala</v>
      </c>
      <c r="V7683" s="5" t="s">
        <v>27</v>
      </c>
    </row>
    <row r="7684" customFormat="false" ht="13.8" hidden="false" customHeight="false" outlineLevel="0" collapsed="false">
      <c r="A7684" s="5" t="s">
        <v>19616</v>
      </c>
      <c r="B7684" s="5" t="n">
        <f aca="false">YEAR(DATEVALUE(LEFT(A7684, 10)))</f>
        <v>1921</v>
      </c>
      <c r="C7684" s="6" t="n">
        <v>7673</v>
      </c>
      <c r="D7684" s="2" t="n">
        <v>0.295833333333333</v>
      </c>
      <c r="F7684" s="5" t="n">
        <v>44.5</v>
      </c>
      <c r="G7684" s="5" t="n">
        <v>149.5</v>
      </c>
      <c r="H7684" s="5" t="n">
        <v>35</v>
      </c>
      <c r="I7684" s="5" t="n">
        <v>6.8</v>
      </c>
      <c r="J7684" s="5" t="s">
        <v>19336</v>
      </c>
      <c r="K7684" s="5"/>
      <c r="L7684" s="5"/>
      <c r="M7684" s="5" t="n">
        <v>0</v>
      </c>
      <c r="N7684" s="5"/>
      <c r="O7684" s="5"/>
      <c r="P7684" s="5"/>
      <c r="Q7684" s="5" t="s">
        <v>3644</v>
      </c>
      <c r="R7684" s="5" t="s">
        <v>19617</v>
      </c>
      <c r="S7684" s="5" t="s">
        <v>19449</v>
      </c>
      <c r="T7684" s="5" t="s">
        <v>749</v>
      </c>
      <c r="U7684" s="5" t="str">
        <f aca="false">IF(ISNUMBER(FIND(",", T7684)), MID(T7684, FIND(",", T7684) + 2, LEN(T7684) - FIND(",", T7684) - 1), IF(T7684&lt;&gt;"", T7684, "unknown"))</f>
        <v>Kuril Islands</v>
      </c>
      <c r="V7684" s="5" t="s">
        <v>27</v>
      </c>
    </row>
    <row r="7685" customFormat="false" ht="13.8" hidden="false" customHeight="false" outlineLevel="0" collapsed="false">
      <c r="A7685" s="5" t="s">
        <v>19618</v>
      </c>
      <c r="B7685" s="5" t="n">
        <f aca="false">YEAR(DATEVALUE(LEFT(A7685, 10)))</f>
        <v>1920</v>
      </c>
      <c r="C7685" s="6" t="n">
        <v>7659</v>
      </c>
      <c r="D7685" s="2" t="n">
        <v>0.840972222222222</v>
      </c>
      <c r="F7685" s="5" t="n">
        <v>37.3</v>
      </c>
      <c r="G7685" s="5" t="n">
        <v>141</v>
      </c>
      <c r="H7685" s="5" t="n">
        <v>35</v>
      </c>
      <c r="I7685" s="5" t="n">
        <v>6.8</v>
      </c>
      <c r="J7685" s="5" t="s">
        <v>19336</v>
      </c>
      <c r="K7685" s="5"/>
      <c r="L7685" s="5"/>
      <c r="M7685" s="5" t="n">
        <v>0</v>
      </c>
      <c r="N7685" s="5"/>
      <c r="O7685" s="5"/>
      <c r="P7685" s="5"/>
      <c r="Q7685" s="5" t="s">
        <v>3644</v>
      </c>
      <c r="R7685" s="5" t="s">
        <v>19619</v>
      </c>
      <c r="S7685" s="5" t="s">
        <v>19449</v>
      </c>
      <c r="T7685" s="5" t="s">
        <v>947</v>
      </c>
      <c r="U7685" s="5" t="str">
        <f aca="false">IF(ISNUMBER(FIND(",", T7685)), MID(T7685, FIND(",", T7685) + 2, LEN(T7685) - FIND(",", T7685) - 1), IF(T7685&lt;&gt;"", T7685, "unknown"))</f>
        <v>Japan</v>
      </c>
      <c r="V7685" s="5" t="s">
        <v>27</v>
      </c>
    </row>
    <row r="7686" customFormat="false" ht="13.8" hidden="false" customHeight="false" outlineLevel="0" collapsed="false">
      <c r="A7686" s="5" t="s">
        <v>19620</v>
      </c>
      <c r="B7686" s="5" t="n">
        <f aca="false">YEAR(DATEVALUE(LEFT(A7686, 10)))</f>
        <v>1920</v>
      </c>
      <c r="C7686" s="6" t="n">
        <v>7656</v>
      </c>
      <c r="D7686" s="2" t="n">
        <v>0.504097222222222</v>
      </c>
      <c r="F7686" s="5" t="n">
        <v>36.601</v>
      </c>
      <c r="G7686" s="5" t="n">
        <v>105.317</v>
      </c>
      <c r="H7686" s="5" t="n">
        <v>25</v>
      </c>
      <c r="I7686" s="5" t="n">
        <v>8</v>
      </c>
      <c r="J7686" s="5" t="s">
        <v>3643</v>
      </c>
      <c r="K7686" s="5"/>
      <c r="L7686" s="5"/>
      <c r="M7686" s="5" t="n">
        <v>30</v>
      </c>
      <c r="N7686" s="5"/>
      <c r="O7686" s="5"/>
      <c r="P7686" s="5"/>
      <c r="Q7686" s="5" t="s">
        <v>3644</v>
      </c>
      <c r="R7686" s="5" t="s">
        <v>19621</v>
      </c>
      <c r="S7686" s="5" t="s">
        <v>19449</v>
      </c>
      <c r="T7686" s="5" t="s">
        <v>19622</v>
      </c>
      <c r="U7686" s="5" t="str">
        <f aca="false">IF(ISNUMBER(FIND(",", T7686)), MID(T7686, FIND(",", T7686) + 2, LEN(T7686) - FIND(",", T7686) - 1), IF(T7686&lt;&gt;"", T7686, "unknown"))</f>
        <v>China</v>
      </c>
      <c r="V7686" s="5" t="s">
        <v>27</v>
      </c>
    </row>
    <row r="7687" customFormat="false" ht="13.8" hidden="false" customHeight="false" outlineLevel="0" collapsed="false">
      <c r="A7687" s="5" t="s">
        <v>19623</v>
      </c>
      <c r="B7687" s="5" t="n">
        <f aca="false">YEAR(DATEVALUE(LEFT(A7687, 10)))</f>
        <v>1920</v>
      </c>
      <c r="C7687" s="6" t="n">
        <v>7650</v>
      </c>
      <c r="D7687" s="2" t="n">
        <v>0.184502314814815</v>
      </c>
      <c r="F7687" s="5" t="n">
        <v>-39.456</v>
      </c>
      <c r="G7687" s="5" t="n">
        <v>-74.988</v>
      </c>
      <c r="H7687" s="5" t="n">
        <v>35</v>
      </c>
      <c r="I7687" s="5" t="n">
        <v>7.2</v>
      </c>
      <c r="J7687" s="5" t="s">
        <v>3643</v>
      </c>
      <c r="K7687" s="5"/>
      <c r="L7687" s="5"/>
      <c r="M7687" s="5" t="n">
        <v>4</v>
      </c>
      <c r="N7687" s="5"/>
      <c r="O7687" s="5"/>
      <c r="P7687" s="5"/>
      <c r="Q7687" s="5" t="s">
        <v>3644</v>
      </c>
      <c r="R7687" s="5" t="s">
        <v>19624</v>
      </c>
      <c r="S7687" s="5" t="s">
        <v>19449</v>
      </c>
      <c r="T7687" s="5" t="s">
        <v>6142</v>
      </c>
      <c r="U7687" s="5" t="str">
        <f aca="false">IF(ISNUMBER(FIND(",", T7687)), MID(T7687, FIND(",", T7687) + 2, LEN(T7687) - FIND(",", T7687) - 1), IF(T7687&lt;&gt;"", T7687, "unknown"))</f>
        <v>Chile</v>
      </c>
      <c r="V7687" s="5" t="s">
        <v>27</v>
      </c>
    </row>
    <row r="7688" customFormat="false" ht="13.8" hidden="false" customHeight="false" outlineLevel="0" collapsed="false">
      <c r="A7688" s="5" t="s">
        <v>19625</v>
      </c>
      <c r="B7688" s="5" t="n">
        <f aca="false">YEAR(DATEVALUE(LEFT(A7688, 10)))</f>
        <v>1920</v>
      </c>
      <c r="C7688" s="6" t="n">
        <v>7597</v>
      </c>
      <c r="D7688" s="2" t="n">
        <v>0.341412037037037</v>
      </c>
      <c r="F7688" s="5" t="n">
        <v>45.548</v>
      </c>
      <c r="G7688" s="5" t="n">
        <v>149.401</v>
      </c>
      <c r="H7688" s="5" t="n">
        <v>35</v>
      </c>
      <c r="I7688" s="5" t="n">
        <v>7.1</v>
      </c>
      <c r="J7688" s="5" t="s">
        <v>1621</v>
      </c>
      <c r="K7688" s="5"/>
      <c r="L7688" s="5"/>
      <c r="M7688" s="5" t="n">
        <v>37</v>
      </c>
      <c r="N7688" s="5"/>
      <c r="O7688" s="5"/>
      <c r="P7688" s="5"/>
      <c r="Q7688" s="5" t="s">
        <v>3644</v>
      </c>
      <c r="R7688" s="5" t="s">
        <v>19626</v>
      </c>
      <c r="S7688" s="5" t="s">
        <v>19449</v>
      </c>
      <c r="T7688" s="5" t="s">
        <v>749</v>
      </c>
      <c r="U7688" s="5" t="str">
        <f aca="false">IF(ISNUMBER(FIND(",", T7688)), MID(T7688, FIND(",", T7688) + 2, LEN(T7688) - FIND(",", T7688) - 1), IF(T7688&lt;&gt;"", T7688, "unknown"))</f>
        <v>Kuril Islands</v>
      </c>
      <c r="V7688" s="5" t="s">
        <v>27</v>
      </c>
    </row>
    <row r="7689" customFormat="false" ht="13.8" hidden="false" customHeight="false" outlineLevel="0" collapsed="false">
      <c r="A7689" s="5" t="s">
        <v>19627</v>
      </c>
      <c r="B7689" s="5" t="n">
        <f aca="false">YEAR(DATEVALUE(LEFT(A7689, 10)))</f>
        <v>1920</v>
      </c>
      <c r="C7689" s="6" t="n">
        <v>7569</v>
      </c>
      <c r="D7689" s="2" t="n">
        <v>0.610474537037037</v>
      </c>
      <c r="F7689" s="5" t="n">
        <v>-19.919</v>
      </c>
      <c r="G7689" s="5" t="n">
        <v>168.53</v>
      </c>
      <c r="H7689" s="5" t="n">
        <v>35</v>
      </c>
      <c r="I7689" s="5" t="n">
        <v>7.8</v>
      </c>
      <c r="J7689" s="5" t="s">
        <v>3643</v>
      </c>
      <c r="K7689" s="5"/>
      <c r="L7689" s="5"/>
      <c r="M7689" s="5" t="n">
        <v>31</v>
      </c>
      <c r="N7689" s="5"/>
      <c r="O7689" s="5"/>
      <c r="P7689" s="5"/>
      <c r="Q7689" s="5" t="s">
        <v>3644</v>
      </c>
      <c r="R7689" s="5" t="s">
        <v>19628</v>
      </c>
      <c r="S7689" s="5" t="s">
        <v>19449</v>
      </c>
      <c r="T7689" s="5" t="s">
        <v>703</v>
      </c>
      <c r="U7689" s="5" t="str">
        <f aca="false">IF(ISNUMBER(FIND(",", T7689)), MID(T7689, FIND(",", T7689) + 2, LEN(T7689) - FIND(",", T7689) - 1), IF(T7689&lt;&gt;"", T7689, "unknown"))</f>
        <v>Vanuatu</v>
      </c>
      <c r="V7689" s="5" t="s">
        <v>27</v>
      </c>
    </row>
    <row r="7690" customFormat="false" ht="13.8" hidden="false" customHeight="false" outlineLevel="0" collapsed="false">
      <c r="A7690" s="5" t="s">
        <v>19629</v>
      </c>
      <c r="B7690" s="5" t="n">
        <f aca="false">YEAR(DATEVALUE(LEFT(A7690, 10)))</f>
        <v>1920</v>
      </c>
      <c r="C7690" s="6" t="n">
        <v>7565</v>
      </c>
      <c r="D7690" s="2" t="n">
        <v>0.630555555555556</v>
      </c>
      <c r="F7690" s="5" t="n">
        <v>41.6</v>
      </c>
      <c r="G7690" s="5" t="n">
        <v>142.1</v>
      </c>
      <c r="H7690" s="5" t="n">
        <v>35</v>
      </c>
      <c r="I7690" s="5" t="n">
        <v>6.5</v>
      </c>
      <c r="J7690" s="5" t="s">
        <v>19336</v>
      </c>
      <c r="K7690" s="5"/>
      <c r="L7690" s="5"/>
      <c r="M7690" s="5" t="n">
        <v>0</v>
      </c>
      <c r="N7690" s="5"/>
      <c r="O7690" s="5"/>
      <c r="P7690" s="5"/>
      <c r="Q7690" s="5" t="s">
        <v>3644</v>
      </c>
      <c r="R7690" s="5" t="s">
        <v>19630</v>
      </c>
      <c r="S7690" s="5" t="s">
        <v>19449</v>
      </c>
      <c r="T7690" s="5" t="s">
        <v>1217</v>
      </c>
      <c r="U7690" s="5" t="str">
        <f aca="false">IF(ISNUMBER(FIND(",", T7690)), MID(T7690, FIND(",", T7690) + 2, LEN(T7690) - FIND(",", T7690) - 1), IF(T7690&lt;&gt;"", T7690, "unknown"))</f>
        <v>Japan region</v>
      </c>
      <c r="V7690" s="5" t="s">
        <v>27</v>
      </c>
    </row>
    <row r="7691" customFormat="false" ht="13.8" hidden="false" customHeight="false" outlineLevel="0" collapsed="false">
      <c r="A7691" s="5" t="s">
        <v>19631</v>
      </c>
      <c r="B7691" s="5" t="n">
        <f aca="false">YEAR(DATEVALUE(LEFT(A7691, 10)))</f>
        <v>1920</v>
      </c>
      <c r="C7691" s="6" t="n">
        <v>7533</v>
      </c>
      <c r="D7691" s="2" t="n">
        <v>0.344675925925926</v>
      </c>
      <c r="F7691" s="5" t="n">
        <v>-11.887</v>
      </c>
      <c r="G7691" s="5" t="n">
        <v>165.8</v>
      </c>
      <c r="H7691" s="5" t="n">
        <v>35</v>
      </c>
      <c r="I7691" s="5" t="n">
        <v>6.6</v>
      </c>
      <c r="J7691" s="5" t="s">
        <v>13467</v>
      </c>
      <c r="K7691" s="5"/>
      <c r="L7691" s="5"/>
      <c r="M7691" s="5" t="n">
        <v>5</v>
      </c>
      <c r="N7691" s="5"/>
      <c r="O7691" s="5"/>
      <c r="P7691" s="5"/>
      <c r="Q7691" s="5" t="s">
        <v>3644</v>
      </c>
      <c r="R7691" s="5" t="s">
        <v>19632</v>
      </c>
      <c r="S7691" s="5" t="s">
        <v>19449</v>
      </c>
      <c r="T7691" s="5" t="s">
        <v>850</v>
      </c>
      <c r="U7691" s="5" t="str">
        <f aca="false">IF(ISNUMBER(FIND(",", T7691)), MID(T7691, FIND(",", T7691) + 2, LEN(T7691) - FIND(",", T7691) - 1), IF(T7691&lt;&gt;"", T7691, "unknown"))</f>
        <v>Santa Cruz Islands</v>
      </c>
      <c r="V7691" s="5" t="s">
        <v>27</v>
      </c>
    </row>
    <row r="7692" customFormat="false" ht="13.8" hidden="false" customHeight="false" outlineLevel="0" collapsed="false">
      <c r="A7692" s="5" t="s">
        <v>19633</v>
      </c>
      <c r="B7692" s="5" t="n">
        <f aca="false">YEAR(DATEVALUE(LEFT(A7692, 10)))</f>
        <v>1920</v>
      </c>
      <c r="C7692" s="6" t="n">
        <v>7521</v>
      </c>
      <c r="D7692" s="2" t="n">
        <v>0.831516203703704</v>
      </c>
      <c r="F7692" s="5" t="n">
        <v>-27.308</v>
      </c>
      <c r="G7692" s="5" t="n">
        <v>-68.267</v>
      </c>
      <c r="H7692" s="5" t="n">
        <v>35</v>
      </c>
      <c r="I7692" s="5" t="n">
        <v>6.6</v>
      </c>
      <c r="J7692" s="5" t="s">
        <v>13467</v>
      </c>
      <c r="K7692" s="5"/>
      <c r="L7692" s="5"/>
      <c r="M7692" s="5" t="n">
        <v>16</v>
      </c>
      <c r="N7692" s="5"/>
      <c r="O7692" s="5"/>
      <c r="P7692" s="5"/>
      <c r="Q7692" s="5" t="s">
        <v>3644</v>
      </c>
      <c r="R7692" s="5" t="s">
        <v>19634</v>
      </c>
      <c r="S7692" s="5" t="s">
        <v>19449</v>
      </c>
      <c r="T7692" s="5" t="s">
        <v>4948</v>
      </c>
      <c r="U7692" s="5" t="str">
        <f aca="false">IF(ISNUMBER(FIND(",", T7692)), MID(T7692, FIND(",", T7692) + 2, LEN(T7692) - FIND(",", T7692) - 1), IF(T7692&lt;&gt;"", T7692, "unknown"))</f>
        <v>Argentina</v>
      </c>
      <c r="V7692" s="5" t="s">
        <v>27</v>
      </c>
    </row>
    <row r="7693" customFormat="false" ht="13.8" hidden="false" customHeight="false" outlineLevel="0" collapsed="false">
      <c r="A7693" s="5" t="s">
        <v>19635</v>
      </c>
      <c r="B7693" s="5" t="n">
        <f aca="false">YEAR(DATEVALUE(LEFT(A7693, 10)))</f>
        <v>1920</v>
      </c>
      <c r="C7693" s="6" t="n">
        <v>7521</v>
      </c>
      <c r="D7693" s="2" t="n">
        <v>0.126759259259259</v>
      </c>
      <c r="F7693" s="5" t="n">
        <v>5.881</v>
      </c>
      <c r="G7693" s="5" t="n">
        <v>127.691</v>
      </c>
      <c r="H7693" s="5" t="n">
        <v>345.2</v>
      </c>
      <c r="I7693" s="5" t="n">
        <v>6.6</v>
      </c>
      <c r="J7693" s="5" t="s">
        <v>13467</v>
      </c>
      <c r="K7693" s="5"/>
      <c r="L7693" s="5"/>
      <c r="M7693" s="5" t="n">
        <v>4</v>
      </c>
      <c r="N7693" s="5"/>
      <c r="O7693" s="5"/>
      <c r="P7693" s="5"/>
      <c r="Q7693" s="5" t="s">
        <v>3644</v>
      </c>
      <c r="R7693" s="5" t="s">
        <v>19636</v>
      </c>
      <c r="S7693" s="5" t="s">
        <v>19449</v>
      </c>
      <c r="T7693" s="5" t="s">
        <v>858</v>
      </c>
      <c r="U7693" s="5" t="str">
        <f aca="false">IF(ISNUMBER(FIND(",", T7693)), MID(T7693, FIND(",", T7693) + 2, LEN(T7693) - FIND(",", T7693) - 1), IF(T7693&lt;&gt;"", T7693, "unknown"))</f>
        <v>Philippine Islands region</v>
      </c>
      <c r="V7693" s="5" t="s">
        <v>27</v>
      </c>
    </row>
    <row r="7694" customFormat="false" ht="13.8" hidden="false" customHeight="false" outlineLevel="0" collapsed="false">
      <c r="A7694" s="5" t="s">
        <v>19637</v>
      </c>
      <c r="B7694" s="5" t="n">
        <f aca="false">YEAR(DATEVALUE(LEFT(A7694, 10)))</f>
        <v>1920</v>
      </c>
      <c r="C7694" s="6" t="n">
        <v>7462</v>
      </c>
      <c r="D7694" s="2" t="n">
        <v>0.181655092592593</v>
      </c>
      <c r="F7694" s="5" t="n">
        <v>23.813</v>
      </c>
      <c r="G7694" s="5" t="n">
        <v>122.08</v>
      </c>
      <c r="H7694" s="5" t="n">
        <v>35</v>
      </c>
      <c r="I7694" s="5" t="n">
        <v>7.9</v>
      </c>
      <c r="J7694" s="5" t="s">
        <v>3643</v>
      </c>
      <c r="K7694" s="5"/>
      <c r="L7694" s="5"/>
      <c r="M7694" s="5" t="n">
        <v>24</v>
      </c>
      <c r="N7694" s="5"/>
      <c r="O7694" s="5"/>
      <c r="P7694" s="5"/>
      <c r="Q7694" s="5" t="s">
        <v>3644</v>
      </c>
      <c r="R7694" s="5" t="s">
        <v>19638</v>
      </c>
      <c r="S7694" s="5" t="s">
        <v>19449</v>
      </c>
      <c r="T7694" s="5" t="s">
        <v>2718</v>
      </c>
      <c r="U7694" s="5" t="str">
        <f aca="false">IF(ISNUMBER(FIND(",", T7694)), MID(T7694, FIND(",", T7694) + 2, LEN(T7694) - FIND(",", T7694) - 1), IF(T7694&lt;&gt;"", T7694, "unknown"))</f>
        <v>Taiwan region</v>
      </c>
      <c r="V7694" s="5" t="s">
        <v>27</v>
      </c>
    </row>
    <row r="7695" customFormat="false" ht="13.8" hidden="false" customHeight="false" outlineLevel="0" collapsed="false">
      <c r="A7695" s="5" t="s">
        <v>19639</v>
      </c>
      <c r="B7695" s="5" t="n">
        <f aca="false">YEAR(DATEVALUE(LEFT(A7695, 10)))</f>
        <v>1920</v>
      </c>
      <c r="C7695" s="6" t="n">
        <v>7446</v>
      </c>
      <c r="D7695" s="2" t="n">
        <v>0.309791666666667</v>
      </c>
      <c r="F7695" s="5" t="n">
        <v>-12.339</v>
      </c>
      <c r="G7695" s="5" t="n">
        <v>166.527</v>
      </c>
      <c r="H7695" s="5" t="n">
        <v>84.7</v>
      </c>
      <c r="I7695" s="5" t="n">
        <v>6.6</v>
      </c>
      <c r="J7695" s="5" t="s">
        <v>13467</v>
      </c>
      <c r="K7695" s="5"/>
      <c r="L7695" s="5"/>
      <c r="M7695" s="5" t="n">
        <v>12</v>
      </c>
      <c r="N7695" s="5"/>
      <c r="O7695" s="5"/>
      <c r="P7695" s="5"/>
      <c r="Q7695" s="5" t="s">
        <v>3644</v>
      </c>
      <c r="R7695" s="5" t="s">
        <v>19640</v>
      </c>
      <c r="S7695" s="5" t="s">
        <v>19449</v>
      </c>
      <c r="T7695" s="5" t="s">
        <v>850</v>
      </c>
      <c r="U7695" s="5" t="str">
        <f aca="false">IF(ISNUMBER(FIND(",", T7695)), MID(T7695, FIND(",", T7695) + 2, LEN(T7695) - FIND(",", T7695) - 1), IF(T7695&lt;&gt;"", T7695, "unknown"))</f>
        <v>Santa Cruz Islands</v>
      </c>
      <c r="V7695" s="5" t="s">
        <v>27</v>
      </c>
    </row>
    <row r="7696" customFormat="false" ht="13.8" hidden="false" customHeight="false" outlineLevel="0" collapsed="false">
      <c r="A7696" s="5" t="s">
        <v>19641</v>
      </c>
      <c r="B7696" s="5" t="n">
        <f aca="false">YEAR(DATEVALUE(LEFT(A7696, 10)))</f>
        <v>1920</v>
      </c>
      <c r="C7696" s="6" t="n">
        <v>7438</v>
      </c>
      <c r="D7696" s="2" t="n">
        <v>0.911909722222222</v>
      </c>
      <c r="F7696" s="5" t="n">
        <v>34.83</v>
      </c>
      <c r="G7696" s="5" t="n">
        <v>139.476</v>
      </c>
      <c r="H7696" s="5" t="n">
        <v>150</v>
      </c>
      <c r="I7696" s="5" t="n">
        <v>6.6</v>
      </c>
      <c r="J7696" s="5" t="s">
        <v>13467</v>
      </c>
      <c r="K7696" s="5"/>
      <c r="L7696" s="5"/>
      <c r="M7696" s="5" t="n">
        <v>6</v>
      </c>
      <c r="N7696" s="5"/>
      <c r="O7696" s="5"/>
      <c r="P7696" s="5"/>
      <c r="Q7696" s="5" t="s">
        <v>3644</v>
      </c>
      <c r="R7696" s="5" t="s">
        <v>19642</v>
      </c>
      <c r="S7696" s="5" t="s">
        <v>19449</v>
      </c>
      <c r="T7696" s="5" t="s">
        <v>2679</v>
      </c>
      <c r="U7696" s="5" t="str">
        <f aca="false">IF(ISNUMBER(FIND(",", T7696)), MID(T7696, FIND(",", T7696) + 2, LEN(T7696) - FIND(",", T7696) - 1), IF(T7696&lt;&gt;"", T7696, "unknown"))</f>
        <v>Japan</v>
      </c>
      <c r="V7696" s="5" t="s">
        <v>27</v>
      </c>
    </row>
    <row r="7697" customFormat="false" ht="13.8" hidden="false" customHeight="false" outlineLevel="0" collapsed="false">
      <c r="A7697" s="5" t="s">
        <v>19643</v>
      </c>
      <c r="B7697" s="5" t="n">
        <f aca="false">YEAR(DATEVALUE(LEFT(A7697, 10)))</f>
        <v>1920</v>
      </c>
      <c r="C7697" s="6" t="n">
        <v>7432</v>
      </c>
      <c r="D7697" s="2" t="n">
        <v>0.402777777777778</v>
      </c>
      <c r="F7697" s="5" t="n">
        <v>43</v>
      </c>
      <c r="G7697" s="5" t="n">
        <v>131.5</v>
      </c>
      <c r="H7697" s="5" t="n">
        <v>500</v>
      </c>
      <c r="I7697" s="5" t="n">
        <v>6.5</v>
      </c>
      <c r="J7697" s="5" t="s">
        <v>19336</v>
      </c>
      <c r="K7697" s="5"/>
      <c r="L7697" s="5"/>
      <c r="M7697" s="5" t="n">
        <v>0</v>
      </c>
      <c r="N7697" s="5"/>
      <c r="O7697" s="5"/>
      <c r="P7697" s="5"/>
      <c r="Q7697" s="5" t="s">
        <v>3644</v>
      </c>
      <c r="R7697" s="5" t="s">
        <v>19644</v>
      </c>
      <c r="S7697" s="5" t="s">
        <v>19449</v>
      </c>
      <c r="T7697" s="5" t="s">
        <v>6498</v>
      </c>
      <c r="U7697" s="5" t="str">
        <f aca="false">IF(ISNUMBER(FIND(",", T7697)), MID(T7697, FIND(",", T7697) + 2, LEN(T7697) - FIND(",", T7697) - 1), IF(T7697&lt;&gt;"", T7697, "unknown"))</f>
        <v>eastern Russia-northeastern China border region</v>
      </c>
      <c r="V7697" s="5" t="s">
        <v>27</v>
      </c>
    </row>
    <row r="7698" customFormat="false" ht="13.8" hidden="false" customHeight="false" outlineLevel="0" collapsed="false">
      <c r="A7698" s="5" t="s">
        <v>19645</v>
      </c>
      <c r="B7698" s="5" t="n">
        <f aca="false">YEAR(DATEVALUE(LEFT(A7698, 10)))</f>
        <v>1920</v>
      </c>
      <c r="C7698" s="6" t="n">
        <v>7415</v>
      </c>
      <c r="D7698" s="2" t="n">
        <v>0.879444444444444</v>
      </c>
      <c r="F7698" s="5" t="n">
        <v>17.242</v>
      </c>
      <c r="G7698" s="5" t="n">
        <v>-97.19</v>
      </c>
      <c r="H7698" s="5" t="n">
        <v>35</v>
      </c>
      <c r="I7698" s="5" t="n">
        <v>6.6</v>
      </c>
      <c r="J7698" s="5" t="s">
        <v>13467</v>
      </c>
      <c r="K7698" s="5"/>
      <c r="L7698" s="5"/>
      <c r="M7698" s="5" t="n">
        <v>20</v>
      </c>
      <c r="N7698" s="5"/>
      <c r="O7698" s="5"/>
      <c r="P7698" s="5"/>
      <c r="Q7698" s="5" t="s">
        <v>3644</v>
      </c>
      <c r="R7698" s="5" t="s">
        <v>19646</v>
      </c>
      <c r="S7698" s="5" t="s">
        <v>19449</v>
      </c>
      <c r="T7698" s="5" t="s">
        <v>1074</v>
      </c>
      <c r="U7698" s="5" t="str">
        <f aca="false">IF(ISNUMBER(FIND(",", T7698)), MID(T7698, FIND(",", T7698) + 2, LEN(T7698) - FIND(",", T7698) - 1), IF(T7698&lt;&gt;"", T7698, "unknown"))</f>
        <v>Mexico</v>
      </c>
      <c r="V7698" s="5" t="s">
        <v>27</v>
      </c>
    </row>
    <row r="7699" customFormat="false" ht="13.8" hidden="false" customHeight="false" outlineLevel="0" collapsed="false">
      <c r="A7699" s="5" t="s">
        <v>19647</v>
      </c>
      <c r="B7699" s="5" t="n">
        <f aca="false">YEAR(DATEVALUE(LEFT(A7699, 10)))</f>
        <v>1920</v>
      </c>
      <c r="C7699" s="6" t="n">
        <v>7407</v>
      </c>
      <c r="D7699" s="2" t="n">
        <v>0.961805555555556</v>
      </c>
      <c r="F7699" s="5" t="n">
        <v>47.5</v>
      </c>
      <c r="G7699" s="5" t="n">
        <v>153</v>
      </c>
      <c r="H7699" s="5" t="n">
        <v>100</v>
      </c>
      <c r="I7699" s="5" t="n">
        <v>6.9</v>
      </c>
      <c r="J7699" s="5" t="s">
        <v>19336</v>
      </c>
      <c r="K7699" s="5"/>
      <c r="L7699" s="5"/>
      <c r="M7699" s="5" t="n">
        <v>0</v>
      </c>
      <c r="N7699" s="5"/>
      <c r="O7699" s="5"/>
      <c r="P7699" s="5"/>
      <c r="Q7699" s="5" t="s">
        <v>3644</v>
      </c>
      <c r="R7699" s="5" t="s">
        <v>19648</v>
      </c>
      <c r="S7699" s="5" t="s">
        <v>19449</v>
      </c>
      <c r="T7699" s="5" t="s">
        <v>749</v>
      </c>
      <c r="U7699" s="5" t="str">
        <f aca="false">IF(ISNUMBER(FIND(",", T7699)), MID(T7699, FIND(",", T7699) + 2, LEN(T7699) - FIND(",", T7699) - 1), IF(T7699&lt;&gt;"", T7699, "unknown"))</f>
        <v>Kuril Islands</v>
      </c>
      <c r="V7699" s="5" t="s">
        <v>27</v>
      </c>
    </row>
    <row r="7700" customFormat="false" ht="13.8" hidden="false" customHeight="false" outlineLevel="0" collapsed="false">
      <c r="A7700" s="5" t="s">
        <v>19649</v>
      </c>
      <c r="B7700" s="5" t="n">
        <f aca="false">YEAR(DATEVALUE(LEFT(A7700, 10)))</f>
        <v>1920</v>
      </c>
      <c r="C7700" s="6" t="n">
        <v>7385</v>
      </c>
      <c r="D7700" s="2" t="n">
        <v>0.771793981481482</v>
      </c>
      <c r="F7700" s="5" t="n">
        <v>-35.697</v>
      </c>
      <c r="G7700" s="5" t="n">
        <v>-110.833</v>
      </c>
      <c r="H7700" s="5" t="n">
        <v>15</v>
      </c>
      <c r="I7700" s="5" t="n">
        <v>7</v>
      </c>
      <c r="J7700" s="5" t="s">
        <v>1621</v>
      </c>
      <c r="K7700" s="5"/>
      <c r="L7700" s="5"/>
      <c r="M7700" s="5" t="n">
        <v>15</v>
      </c>
      <c r="N7700" s="5"/>
      <c r="O7700" s="5"/>
      <c r="P7700" s="5"/>
      <c r="Q7700" s="5" t="s">
        <v>3644</v>
      </c>
      <c r="R7700" s="5" t="s">
        <v>19650</v>
      </c>
      <c r="S7700" s="5" t="s">
        <v>19449</v>
      </c>
      <c r="T7700" s="5" t="s">
        <v>1235</v>
      </c>
      <c r="U7700" s="5" t="str">
        <f aca="false">IF(ISNUMBER(FIND(",", T7700)), MID(T7700, FIND(",", T7700) + 2, LEN(T7700) - FIND(",", T7700) - 1), IF(T7700&lt;&gt;"", T7700, "unknown"))</f>
        <v>southern East Pacific Rise</v>
      </c>
      <c r="V7700" s="5" t="s">
        <v>27</v>
      </c>
    </row>
    <row r="7701" customFormat="false" ht="13.8" hidden="false" customHeight="false" outlineLevel="0" collapsed="false">
      <c r="A7701" s="5" t="s">
        <v>19651</v>
      </c>
      <c r="B7701" s="5" t="n">
        <f aca="false">YEAR(DATEVALUE(LEFT(A7701, 10)))</f>
        <v>1920</v>
      </c>
      <c r="C7701" s="6" t="n">
        <v>7358</v>
      </c>
      <c r="D7701" s="2" t="n">
        <v>0.733217592592593</v>
      </c>
      <c r="F7701" s="5" t="n">
        <v>47.25</v>
      </c>
      <c r="G7701" s="5" t="n">
        <v>146.238</v>
      </c>
      <c r="H7701" s="5" t="n">
        <v>355.1</v>
      </c>
      <c r="I7701" s="5" t="n">
        <v>7.1</v>
      </c>
      <c r="J7701" s="5" t="s">
        <v>1061</v>
      </c>
      <c r="K7701" s="5"/>
      <c r="L7701" s="5"/>
      <c r="M7701" s="5" t="n">
        <v>21</v>
      </c>
      <c r="N7701" s="5"/>
      <c r="O7701" s="5"/>
      <c r="P7701" s="5"/>
      <c r="Q7701" s="5" t="s">
        <v>3644</v>
      </c>
      <c r="R7701" s="5" t="s">
        <v>19652</v>
      </c>
      <c r="S7701" s="5" t="s">
        <v>19449</v>
      </c>
      <c r="T7701" s="5" t="s">
        <v>5511</v>
      </c>
      <c r="U7701" s="5" t="str">
        <f aca="false">IF(ISNUMBER(FIND(",", T7701)), MID(T7701, FIND(",", T7701) + 2, LEN(T7701) - FIND(",", T7701) - 1), IF(T7701&lt;&gt;"", T7701, "unknown"))</f>
        <v>northwest of the Kuril Islands</v>
      </c>
      <c r="V7701" s="5" t="s">
        <v>27</v>
      </c>
    </row>
    <row r="7702" customFormat="false" ht="13.8" hidden="false" customHeight="false" outlineLevel="0" collapsed="false">
      <c r="A7702" s="5" t="s">
        <v>19653</v>
      </c>
      <c r="B7702" s="5" t="n">
        <f aca="false">YEAR(DATEVALUE(LEFT(A7702, 10)))</f>
        <v>1920</v>
      </c>
      <c r="C7702" s="6" t="n">
        <v>7343</v>
      </c>
      <c r="D7702" s="2" t="n">
        <v>0.629166666666667</v>
      </c>
      <c r="F7702" s="5" t="n">
        <v>40.6</v>
      </c>
      <c r="G7702" s="5" t="n">
        <v>143</v>
      </c>
      <c r="H7702" s="5" t="n">
        <v>35</v>
      </c>
      <c r="I7702" s="5" t="n">
        <v>6.7</v>
      </c>
      <c r="J7702" s="5" t="s">
        <v>19336</v>
      </c>
      <c r="K7702" s="5"/>
      <c r="L7702" s="5"/>
      <c r="M7702" s="5" t="n">
        <v>0</v>
      </c>
      <c r="N7702" s="5"/>
      <c r="O7702" s="5"/>
      <c r="P7702" s="5"/>
      <c r="Q7702" s="5" t="s">
        <v>3644</v>
      </c>
      <c r="R7702" s="5" t="s">
        <v>19654</v>
      </c>
      <c r="S7702" s="5" t="s">
        <v>19449</v>
      </c>
      <c r="T7702" s="5" t="s">
        <v>735</v>
      </c>
      <c r="U7702" s="5" t="str">
        <f aca="false">IF(ISNUMBER(FIND(",", T7702)), MID(T7702, FIND(",", T7702) + 2, LEN(T7702) - FIND(",", T7702) - 1), IF(T7702&lt;&gt;"", T7702, "unknown"))</f>
        <v>Japan</v>
      </c>
      <c r="V7702" s="5" t="s">
        <v>27</v>
      </c>
    </row>
    <row r="7703" customFormat="false" ht="13.8" hidden="false" customHeight="false" outlineLevel="0" collapsed="false">
      <c r="A7703" s="5" t="s">
        <v>19655</v>
      </c>
      <c r="B7703" s="5" t="n">
        <f aca="false">YEAR(DATEVALUE(LEFT(A7703, 10)))</f>
        <v>1920</v>
      </c>
      <c r="C7703" s="6" t="n">
        <v>7338</v>
      </c>
      <c r="D7703" s="2" t="n">
        <v>0.473773148148148</v>
      </c>
      <c r="F7703" s="5" t="n">
        <v>-6.474</v>
      </c>
      <c r="G7703" s="5" t="n">
        <v>151.685</v>
      </c>
      <c r="H7703" s="5" t="n">
        <v>35</v>
      </c>
      <c r="I7703" s="5" t="n">
        <v>7.6</v>
      </c>
      <c r="J7703" s="5" t="s">
        <v>3643</v>
      </c>
      <c r="K7703" s="5"/>
      <c r="L7703" s="5"/>
      <c r="M7703" s="5" t="n">
        <v>12</v>
      </c>
      <c r="N7703" s="5"/>
      <c r="O7703" s="5"/>
      <c r="P7703" s="5"/>
      <c r="Q7703" s="5" t="s">
        <v>3644</v>
      </c>
      <c r="R7703" s="5" t="s">
        <v>19656</v>
      </c>
      <c r="S7703" s="5" t="s">
        <v>19449</v>
      </c>
      <c r="T7703" s="5" t="s">
        <v>745</v>
      </c>
      <c r="U7703" s="5" t="str">
        <f aca="false">IF(ISNUMBER(FIND(",", T7703)), MID(T7703, FIND(",", T7703) + 2, LEN(T7703) - FIND(",", T7703) - 1), IF(T7703&lt;&gt;"", T7703, "unknown"))</f>
        <v>Papua New Guinea</v>
      </c>
      <c r="V7703" s="5" t="s">
        <v>27</v>
      </c>
    </row>
    <row r="7704" customFormat="false" ht="13.8" hidden="false" customHeight="false" outlineLevel="0" collapsed="false">
      <c r="A7704" s="5" t="s">
        <v>19657</v>
      </c>
      <c r="B7704" s="5" t="n">
        <f aca="false">YEAR(DATEVALUE(LEFT(A7704, 10)))</f>
        <v>1919</v>
      </c>
      <c r="C7704" s="6" t="n">
        <v>7294</v>
      </c>
      <c r="D7704" s="2" t="n">
        <v>0.859490740740741</v>
      </c>
      <c r="F7704" s="5" t="n">
        <v>23.536</v>
      </c>
      <c r="G7704" s="5" t="n">
        <v>121.212</v>
      </c>
      <c r="H7704" s="5" t="n">
        <v>35</v>
      </c>
      <c r="I7704" s="5" t="n">
        <v>7</v>
      </c>
      <c r="J7704" s="5" t="s">
        <v>1621</v>
      </c>
      <c r="K7704" s="5"/>
      <c r="L7704" s="5"/>
      <c r="M7704" s="5" t="n">
        <v>13</v>
      </c>
      <c r="N7704" s="5"/>
      <c r="O7704" s="5"/>
      <c r="P7704" s="5"/>
      <c r="Q7704" s="5" t="s">
        <v>3644</v>
      </c>
      <c r="R7704" s="5" t="s">
        <v>19658</v>
      </c>
      <c r="S7704" s="5" t="s">
        <v>19449</v>
      </c>
      <c r="T7704" s="5" t="s">
        <v>2294</v>
      </c>
      <c r="U7704" s="5" t="str">
        <f aca="false">IF(ISNUMBER(FIND(",", T7704)), MID(T7704, FIND(",", T7704) + 2, LEN(T7704) - FIND(",", T7704) - 1), IF(T7704&lt;&gt;"", T7704, "unknown"))</f>
        <v>Taiwan</v>
      </c>
      <c r="V7704" s="5" t="s">
        <v>27</v>
      </c>
    </row>
    <row r="7705" customFormat="false" ht="13.8" hidden="false" customHeight="false" outlineLevel="0" collapsed="false">
      <c r="A7705" s="5" t="s">
        <v>19659</v>
      </c>
      <c r="B7705" s="5" t="n">
        <f aca="false">YEAR(DATEVALUE(LEFT(A7705, 10)))</f>
        <v>1919</v>
      </c>
      <c r="C7705" s="6" t="n">
        <v>7294</v>
      </c>
      <c r="D7705" s="2" t="n">
        <v>0.814583333333333</v>
      </c>
      <c r="F7705" s="5" t="n">
        <v>22.5</v>
      </c>
      <c r="G7705" s="5" t="n">
        <v>122.5</v>
      </c>
      <c r="H7705" s="5" t="n">
        <v>35</v>
      </c>
      <c r="I7705" s="5" t="n">
        <v>7.1</v>
      </c>
      <c r="J7705" s="5" t="s">
        <v>19336</v>
      </c>
      <c r="K7705" s="5"/>
      <c r="L7705" s="5"/>
      <c r="M7705" s="5" t="n">
        <v>0</v>
      </c>
      <c r="N7705" s="5"/>
      <c r="O7705" s="5"/>
      <c r="P7705" s="5"/>
      <c r="Q7705" s="5" t="s">
        <v>3644</v>
      </c>
      <c r="R7705" s="5" t="s">
        <v>19660</v>
      </c>
      <c r="S7705" s="5" t="s">
        <v>19449</v>
      </c>
      <c r="T7705" s="5" t="s">
        <v>2718</v>
      </c>
      <c r="U7705" s="5" t="str">
        <f aca="false">IF(ISNUMBER(FIND(",", T7705)), MID(T7705, FIND(",", T7705) + 2, LEN(T7705) - FIND(",", T7705) - 1), IF(T7705&lt;&gt;"", T7705, "unknown"))</f>
        <v>Taiwan region</v>
      </c>
      <c r="V7705" s="5" t="s">
        <v>27</v>
      </c>
    </row>
    <row r="7706" customFormat="false" ht="13.8" hidden="false" customHeight="false" outlineLevel="0" collapsed="false">
      <c r="A7706" s="5" t="s">
        <v>19661</v>
      </c>
      <c r="B7706" s="5" t="n">
        <f aca="false">YEAR(DATEVALUE(LEFT(A7706, 10)))</f>
        <v>1919</v>
      </c>
      <c r="C7706" s="6" t="n">
        <v>7264</v>
      </c>
      <c r="D7706" s="2" t="n">
        <v>0.591365740740741</v>
      </c>
      <c r="F7706" s="5" t="n">
        <v>-12.675</v>
      </c>
      <c r="G7706" s="5" t="n">
        <v>166.434</v>
      </c>
      <c r="H7706" s="5" t="n">
        <v>113</v>
      </c>
      <c r="I7706" s="5" t="n">
        <v>6.8</v>
      </c>
      <c r="J7706" s="5" t="s">
        <v>1061</v>
      </c>
      <c r="K7706" s="5"/>
      <c r="L7706" s="5"/>
      <c r="M7706" s="5" t="n">
        <v>17</v>
      </c>
      <c r="N7706" s="5"/>
      <c r="O7706" s="5"/>
      <c r="P7706" s="5"/>
      <c r="Q7706" s="5" t="s">
        <v>3644</v>
      </c>
      <c r="R7706" s="5" t="s">
        <v>19662</v>
      </c>
      <c r="S7706" s="5" t="s">
        <v>19449</v>
      </c>
      <c r="T7706" s="5" t="s">
        <v>850</v>
      </c>
      <c r="U7706" s="5" t="str">
        <f aca="false">IF(ISNUMBER(FIND(",", T7706)), MID(T7706, FIND(",", T7706) + 2, LEN(T7706) - FIND(",", T7706) - 1), IF(T7706&lt;&gt;"", T7706, "unknown"))</f>
        <v>Santa Cruz Islands</v>
      </c>
      <c r="V7706" s="5" t="s">
        <v>27</v>
      </c>
    </row>
    <row r="7707" customFormat="false" ht="13.8" hidden="false" customHeight="false" outlineLevel="0" collapsed="false">
      <c r="A7707" s="5" t="s">
        <v>19663</v>
      </c>
      <c r="B7707" s="5" t="n">
        <f aca="false">YEAR(DATEVALUE(LEFT(A7707, 10)))</f>
        <v>1919</v>
      </c>
      <c r="C7707" s="6" t="n">
        <v>7183</v>
      </c>
      <c r="D7707" s="2" t="n">
        <v>0.722627314814815</v>
      </c>
      <c r="F7707" s="5" t="n">
        <v>-15.88</v>
      </c>
      <c r="G7707" s="5" t="n">
        <v>167.337</v>
      </c>
      <c r="H7707" s="5" t="n">
        <v>35</v>
      </c>
      <c r="I7707" s="5" t="n">
        <v>7.3</v>
      </c>
      <c r="J7707" s="5" t="s">
        <v>1061</v>
      </c>
      <c r="K7707" s="5"/>
      <c r="L7707" s="5"/>
      <c r="M7707" s="5" t="n">
        <v>22</v>
      </c>
      <c r="N7707" s="5"/>
      <c r="O7707" s="5"/>
      <c r="P7707" s="5"/>
      <c r="Q7707" s="5" t="s">
        <v>3644</v>
      </c>
      <c r="R7707" s="5" t="s">
        <v>19664</v>
      </c>
      <c r="S7707" s="5" t="s">
        <v>19449</v>
      </c>
      <c r="T7707" s="5" t="s">
        <v>703</v>
      </c>
      <c r="U7707" s="5" t="str">
        <f aca="false">IF(ISNUMBER(FIND(",", T7707)), MID(T7707, FIND(",", T7707) + 2, LEN(T7707) - FIND(",", T7707) - 1), IF(T7707&lt;&gt;"", T7707, "unknown"))</f>
        <v>Vanuatu</v>
      </c>
      <c r="V7707" s="5" t="s">
        <v>27</v>
      </c>
    </row>
    <row r="7708" customFormat="false" ht="13.8" hidden="false" customHeight="false" outlineLevel="0" collapsed="false">
      <c r="A7708" s="5" t="s">
        <v>19665</v>
      </c>
      <c r="B7708" s="5" t="n">
        <f aca="false">YEAR(DATEVALUE(LEFT(A7708, 10)))</f>
        <v>1919</v>
      </c>
      <c r="C7708" s="6" t="n">
        <v>7181</v>
      </c>
      <c r="D7708" s="2" t="n">
        <v>0.238946759259259</v>
      </c>
      <c r="F7708" s="5" t="n">
        <v>-2.682</v>
      </c>
      <c r="G7708" s="5" t="n">
        <v>127.493</v>
      </c>
      <c r="H7708" s="5" t="n">
        <v>35</v>
      </c>
      <c r="I7708" s="5" t="n">
        <v>7</v>
      </c>
      <c r="J7708" s="5" t="s">
        <v>1621</v>
      </c>
      <c r="K7708" s="5"/>
      <c r="L7708" s="5"/>
      <c r="M7708" s="5" t="n">
        <v>17</v>
      </c>
      <c r="N7708" s="5"/>
      <c r="O7708" s="5"/>
      <c r="P7708" s="5"/>
      <c r="Q7708" s="5" t="s">
        <v>3644</v>
      </c>
      <c r="R7708" s="5" t="s">
        <v>19666</v>
      </c>
      <c r="S7708" s="5" t="s">
        <v>19449</v>
      </c>
      <c r="T7708" s="5" t="s">
        <v>1366</v>
      </c>
      <c r="U7708" s="5" t="str">
        <f aca="false">IF(ISNUMBER(FIND(",", T7708)), MID(T7708, FIND(",", T7708) + 2, LEN(T7708) - FIND(",", T7708) - 1), IF(T7708&lt;&gt;"", T7708, "unknown"))</f>
        <v>Indonesia</v>
      </c>
      <c r="V7708" s="5" t="s">
        <v>27</v>
      </c>
    </row>
    <row r="7709" customFormat="false" ht="13.8" hidden="false" customHeight="false" outlineLevel="0" collapsed="false">
      <c r="A7709" s="5" t="s">
        <v>19667</v>
      </c>
      <c r="B7709" s="5" t="n">
        <f aca="false">YEAR(DATEVALUE(LEFT(A7709, 10)))</f>
        <v>1919</v>
      </c>
      <c r="C7709" s="6" t="n">
        <v>7170</v>
      </c>
      <c r="D7709" s="2" t="n">
        <v>0.705115740740741</v>
      </c>
      <c r="F7709" s="5" t="n">
        <v>-19.762</v>
      </c>
      <c r="G7709" s="5" t="n">
        <v>-178.108</v>
      </c>
      <c r="H7709" s="5" t="n">
        <v>214.6</v>
      </c>
      <c r="I7709" s="5" t="n">
        <v>7</v>
      </c>
      <c r="J7709" s="5" t="s">
        <v>1061</v>
      </c>
      <c r="K7709" s="5"/>
      <c r="L7709" s="5"/>
      <c r="M7709" s="5" t="n">
        <v>13</v>
      </c>
      <c r="N7709" s="5"/>
      <c r="O7709" s="5"/>
      <c r="P7709" s="5"/>
      <c r="Q7709" s="5" t="s">
        <v>3644</v>
      </c>
      <c r="R7709" s="5" t="s">
        <v>19668</v>
      </c>
      <c r="S7709" s="5" t="s">
        <v>19449</v>
      </c>
      <c r="T7709" s="5" t="s">
        <v>161</v>
      </c>
      <c r="U7709" s="5" t="str">
        <f aca="false">IF(ISNUMBER(FIND(",", T7709)), MID(T7709, FIND(",", T7709) + 2, LEN(T7709) - FIND(",", T7709) - 1), IF(T7709&lt;&gt;"", T7709, "unknown"))</f>
        <v>Fiji region</v>
      </c>
      <c r="V7709" s="5" t="s">
        <v>27</v>
      </c>
    </row>
    <row r="7710" customFormat="false" ht="13.8" hidden="false" customHeight="false" outlineLevel="0" collapsed="false">
      <c r="A7710" s="5" t="s">
        <v>19669</v>
      </c>
      <c r="B7710" s="5" t="n">
        <f aca="false">YEAR(DATEVALUE(LEFT(A7710, 10)))</f>
        <v>1919</v>
      </c>
      <c r="C7710" s="6" t="n">
        <v>7155</v>
      </c>
      <c r="D7710" s="2" t="n">
        <v>0.755555555555556</v>
      </c>
      <c r="F7710" s="5" t="n">
        <v>36</v>
      </c>
      <c r="G7710" s="5" t="n">
        <v>142.5</v>
      </c>
      <c r="H7710" s="5" t="n">
        <v>35</v>
      </c>
      <c r="I7710" s="5" t="n">
        <v>6.7</v>
      </c>
      <c r="J7710" s="5" t="s">
        <v>19336</v>
      </c>
      <c r="K7710" s="5"/>
      <c r="L7710" s="5"/>
      <c r="M7710" s="5" t="n">
        <v>0</v>
      </c>
      <c r="N7710" s="5"/>
      <c r="O7710" s="5"/>
      <c r="P7710" s="5"/>
      <c r="Q7710" s="5" t="s">
        <v>3644</v>
      </c>
      <c r="R7710" s="5" t="s">
        <v>19670</v>
      </c>
      <c r="S7710" s="5" t="s">
        <v>19449</v>
      </c>
      <c r="T7710" s="5" t="s">
        <v>735</v>
      </c>
      <c r="U7710" s="5" t="str">
        <f aca="false">IF(ISNUMBER(FIND(",", T7710)), MID(T7710, FIND(",", T7710) + 2, LEN(T7710) - FIND(",", T7710) - 1), IF(T7710&lt;&gt;"", T7710, "unknown"))</f>
        <v>Japan</v>
      </c>
      <c r="V7710" s="5" t="s">
        <v>27</v>
      </c>
    </row>
    <row r="7711" customFormat="false" ht="13.8" hidden="false" customHeight="false" outlineLevel="0" collapsed="false">
      <c r="A7711" s="5" t="s">
        <v>19671</v>
      </c>
      <c r="B7711" s="5" t="n">
        <f aca="false">YEAR(DATEVALUE(LEFT(A7711, 10)))</f>
        <v>1919</v>
      </c>
      <c r="C7711" s="6" t="n">
        <v>7129</v>
      </c>
      <c r="D7711" s="2" t="n">
        <v>0.879074074074074</v>
      </c>
      <c r="F7711" s="5" t="n">
        <v>-9.834</v>
      </c>
      <c r="G7711" s="5" t="n">
        <v>37.343</v>
      </c>
      <c r="H7711" s="5" t="n">
        <v>15</v>
      </c>
      <c r="I7711" s="5" t="n">
        <v>6.6</v>
      </c>
      <c r="J7711" s="5" t="s">
        <v>13467</v>
      </c>
      <c r="K7711" s="5"/>
      <c r="L7711" s="5"/>
      <c r="M7711" s="5" t="n">
        <v>20</v>
      </c>
      <c r="N7711" s="5"/>
      <c r="O7711" s="5"/>
      <c r="P7711" s="5"/>
      <c r="Q7711" s="5" t="s">
        <v>3644</v>
      </c>
      <c r="R7711" s="5" t="s">
        <v>19672</v>
      </c>
      <c r="S7711" s="5" t="s">
        <v>19449</v>
      </c>
      <c r="T7711" s="5" t="s">
        <v>15930</v>
      </c>
      <c r="U7711" s="5" t="str">
        <f aca="false">IF(ISNUMBER(FIND(",", T7711)), MID(T7711, FIND(",", T7711) + 2, LEN(T7711) - FIND(",", T7711) - 1), IF(T7711&lt;&gt;"", T7711, "unknown"))</f>
        <v>Tanzania</v>
      </c>
      <c r="V7711" s="5" t="s">
        <v>27</v>
      </c>
    </row>
    <row r="7712" customFormat="false" ht="13.8" hidden="false" customHeight="false" outlineLevel="0" collapsed="false">
      <c r="A7712" s="5" t="s">
        <v>19673</v>
      </c>
      <c r="B7712" s="5" t="n">
        <f aca="false">YEAR(DATEVALUE(LEFT(A7712, 10)))</f>
        <v>1919</v>
      </c>
      <c r="C7712" s="6" t="n">
        <v>7120</v>
      </c>
      <c r="D7712" s="2" t="n">
        <v>0.968159722222222</v>
      </c>
      <c r="F7712" s="5" t="n">
        <v>11.935</v>
      </c>
      <c r="G7712" s="5" t="n">
        <v>-88.289</v>
      </c>
      <c r="H7712" s="5" t="n">
        <v>35</v>
      </c>
      <c r="I7712" s="5" t="n">
        <v>6.6</v>
      </c>
      <c r="J7712" s="5" t="s">
        <v>13467</v>
      </c>
      <c r="K7712" s="5"/>
      <c r="L7712" s="5"/>
      <c r="M7712" s="5" t="n">
        <v>6</v>
      </c>
      <c r="N7712" s="5"/>
      <c r="O7712" s="5"/>
      <c r="P7712" s="5"/>
      <c r="Q7712" s="5" t="s">
        <v>3644</v>
      </c>
      <c r="R7712" s="5" t="s">
        <v>19674</v>
      </c>
      <c r="S7712" s="5" t="s">
        <v>19449</v>
      </c>
      <c r="T7712" s="5" t="s">
        <v>12096</v>
      </c>
      <c r="U7712" s="5" t="str">
        <f aca="false">IF(ISNUMBER(FIND(",", T7712)), MID(T7712, FIND(",", T7712) + 2, LEN(T7712) - FIND(",", T7712) - 1), IF(T7712&lt;&gt;"", T7712, "unknown"))</f>
        <v>off the coast of Central America</v>
      </c>
      <c r="V7712" s="5" t="s">
        <v>27</v>
      </c>
    </row>
    <row r="7713" customFormat="false" ht="13.8" hidden="false" customHeight="false" outlineLevel="0" collapsed="false">
      <c r="A7713" s="5" t="s">
        <v>19675</v>
      </c>
      <c r="B7713" s="5" t="n">
        <f aca="false">YEAR(DATEVALUE(LEFT(A7713, 10)))</f>
        <v>1919</v>
      </c>
      <c r="C7713" s="6" t="n">
        <v>7092</v>
      </c>
      <c r="D7713" s="2" t="n">
        <v>0.285462962962963</v>
      </c>
      <c r="F7713" s="5" t="n">
        <v>27.074</v>
      </c>
      <c r="G7713" s="5" t="n">
        <v>123.315</v>
      </c>
      <c r="H7713" s="5" t="n">
        <v>35</v>
      </c>
      <c r="I7713" s="5" t="n">
        <v>7.1</v>
      </c>
      <c r="J7713" s="5" t="s">
        <v>1061</v>
      </c>
      <c r="K7713" s="5"/>
      <c r="L7713" s="5"/>
      <c r="M7713" s="5" t="n">
        <v>11</v>
      </c>
      <c r="N7713" s="5"/>
      <c r="O7713" s="5"/>
      <c r="P7713" s="5"/>
      <c r="Q7713" s="5" t="s">
        <v>3644</v>
      </c>
      <c r="R7713" s="5" t="s">
        <v>19676</v>
      </c>
      <c r="S7713" s="5" t="s">
        <v>19449</v>
      </c>
      <c r="T7713" s="5" t="s">
        <v>1239</v>
      </c>
      <c r="U7713" s="5" t="str">
        <f aca="false">IF(ISNUMBER(FIND(",", T7713)), MID(T7713, FIND(",", T7713) + 2, LEN(T7713) - FIND(",", T7713) - 1), IF(T7713&lt;&gt;"", T7713, "unknown"))</f>
        <v>northeast of Taiwan</v>
      </c>
      <c r="V7713" s="5" t="s">
        <v>27</v>
      </c>
    </row>
    <row r="7714" customFormat="false" ht="13.8" hidden="false" customHeight="false" outlineLevel="0" collapsed="false">
      <c r="A7714" s="5" t="s">
        <v>19677</v>
      </c>
      <c r="B7714" s="5" t="n">
        <f aca="false">YEAR(DATEVALUE(LEFT(A7714, 10)))</f>
        <v>1919</v>
      </c>
      <c r="C7714" s="6" t="n">
        <v>7066</v>
      </c>
      <c r="D7714" s="2" t="n">
        <v>0.819884259259259</v>
      </c>
      <c r="F7714" s="5" t="n">
        <v>-5.477</v>
      </c>
      <c r="G7714" s="5" t="n">
        <v>152.629</v>
      </c>
      <c r="H7714" s="5" t="n">
        <v>232.8</v>
      </c>
      <c r="I7714" s="5" t="n">
        <v>7.6</v>
      </c>
      <c r="J7714" s="5" t="s">
        <v>1061</v>
      </c>
      <c r="K7714" s="5"/>
      <c r="L7714" s="5"/>
      <c r="M7714" s="5" t="n">
        <v>11</v>
      </c>
      <c r="N7714" s="5"/>
      <c r="O7714" s="5"/>
      <c r="P7714" s="5"/>
      <c r="Q7714" s="5" t="s">
        <v>3644</v>
      </c>
      <c r="R7714" s="5" t="s">
        <v>19678</v>
      </c>
      <c r="S7714" s="5" t="s">
        <v>19449</v>
      </c>
      <c r="T7714" s="5" t="s">
        <v>745</v>
      </c>
      <c r="U7714" s="5" t="str">
        <f aca="false">IF(ISNUMBER(FIND(",", T7714)), MID(T7714, FIND(",", T7714) + 2, LEN(T7714) - FIND(",", T7714) - 1), IF(T7714&lt;&gt;"", T7714, "unknown"))</f>
        <v>Papua New Guinea</v>
      </c>
      <c r="V7714" s="5" t="s">
        <v>27</v>
      </c>
    </row>
    <row r="7715" customFormat="false" ht="13.8" hidden="false" customHeight="false" outlineLevel="0" collapsed="false">
      <c r="A7715" s="5" t="s">
        <v>19679</v>
      </c>
      <c r="B7715" s="5" t="n">
        <f aca="false">YEAR(DATEVALUE(LEFT(A7715, 10)))</f>
        <v>1919</v>
      </c>
      <c r="C7715" s="6" t="n">
        <v>7063</v>
      </c>
      <c r="D7715" s="2" t="n">
        <v>0.0361805555555556</v>
      </c>
      <c r="F7715" s="5" t="n">
        <v>41.007</v>
      </c>
      <c r="G7715" s="5" t="n">
        <v>145.233</v>
      </c>
      <c r="H7715" s="5" t="n">
        <v>35</v>
      </c>
      <c r="I7715" s="5" t="n">
        <v>7.3</v>
      </c>
      <c r="J7715" s="5" t="s">
        <v>3643</v>
      </c>
      <c r="K7715" s="5"/>
      <c r="L7715" s="5"/>
      <c r="M7715" s="5" t="n">
        <v>34</v>
      </c>
      <c r="N7715" s="5"/>
      <c r="O7715" s="5"/>
      <c r="P7715" s="5"/>
      <c r="Q7715" s="5" t="s">
        <v>3644</v>
      </c>
      <c r="R7715" s="5" t="s">
        <v>19680</v>
      </c>
      <c r="S7715" s="5" t="s">
        <v>19449</v>
      </c>
      <c r="T7715" s="5" t="s">
        <v>1217</v>
      </c>
      <c r="U7715" s="5" t="str">
        <f aca="false">IF(ISNUMBER(FIND(",", T7715)), MID(T7715, FIND(",", T7715) + 2, LEN(T7715) - FIND(",", T7715) - 1), IF(T7715&lt;&gt;"", T7715, "unknown"))</f>
        <v>Japan region</v>
      </c>
      <c r="V7715" s="5" t="s">
        <v>27</v>
      </c>
    </row>
    <row r="7716" customFormat="false" ht="13.8" hidden="false" customHeight="false" outlineLevel="0" collapsed="false">
      <c r="A7716" s="5" t="s">
        <v>19681</v>
      </c>
      <c r="B7716" s="5" t="n">
        <f aca="false">YEAR(DATEVALUE(LEFT(A7716, 10)))</f>
        <v>1919</v>
      </c>
      <c r="C7716" s="6" t="n">
        <v>7060</v>
      </c>
      <c r="D7716" s="2" t="n">
        <v>0.303611111111111</v>
      </c>
      <c r="F7716" s="5" t="n">
        <v>-18.42</v>
      </c>
      <c r="G7716" s="5" t="n">
        <v>-173.43</v>
      </c>
      <c r="H7716" s="5" t="n">
        <v>35</v>
      </c>
      <c r="I7716" s="5" t="n">
        <v>8.2</v>
      </c>
      <c r="J7716" s="5" t="s">
        <v>3643</v>
      </c>
      <c r="K7716" s="5"/>
      <c r="L7716" s="5"/>
      <c r="M7716" s="5" t="n">
        <v>23</v>
      </c>
      <c r="N7716" s="5"/>
      <c r="O7716" s="5"/>
      <c r="P7716" s="5"/>
      <c r="Q7716" s="5" t="s">
        <v>3644</v>
      </c>
      <c r="R7716" s="5" t="s">
        <v>19682</v>
      </c>
      <c r="S7716" s="5" t="s">
        <v>19449</v>
      </c>
      <c r="T7716" s="5" t="s">
        <v>1007</v>
      </c>
      <c r="U7716" s="5" t="str">
        <f aca="false">IF(ISNUMBER(FIND(",", T7716)), MID(T7716, FIND(",", T7716) + 2, LEN(T7716) - FIND(",", T7716) - 1), IF(T7716&lt;&gt;"", T7716, "unknown"))</f>
        <v>Tonga</v>
      </c>
      <c r="V7716" s="5" t="s">
        <v>27</v>
      </c>
    </row>
    <row r="7717" customFormat="false" ht="13.8" hidden="false" customHeight="false" outlineLevel="0" collapsed="false">
      <c r="A7717" s="5" t="s">
        <v>19683</v>
      </c>
      <c r="B7717" s="5" t="n">
        <f aca="false">YEAR(DATEVALUE(LEFT(A7717, 10)))</f>
        <v>1919</v>
      </c>
      <c r="C7717" s="6" t="n">
        <v>7047</v>
      </c>
      <c r="D7717" s="2" t="n">
        <v>0.870196759259259</v>
      </c>
      <c r="F7717" s="5" t="n">
        <v>14.039</v>
      </c>
      <c r="G7717" s="5" t="n">
        <v>-92.288</v>
      </c>
      <c r="H7717" s="5" t="n">
        <v>25</v>
      </c>
      <c r="I7717" s="5" t="n">
        <v>6.9</v>
      </c>
      <c r="J7717" s="5" t="s">
        <v>1621</v>
      </c>
      <c r="K7717" s="5"/>
      <c r="L7717" s="5"/>
      <c r="M7717" s="5" t="n">
        <v>23</v>
      </c>
      <c r="N7717" s="5"/>
      <c r="O7717" s="5"/>
      <c r="P7717" s="5"/>
      <c r="Q7717" s="5" t="s">
        <v>3644</v>
      </c>
      <c r="R7717" s="5" t="s">
        <v>19684</v>
      </c>
      <c r="S7717" s="5" t="s">
        <v>19449</v>
      </c>
      <c r="T7717" s="5" t="s">
        <v>769</v>
      </c>
      <c r="U7717" s="5" t="str">
        <f aca="false">IF(ISNUMBER(FIND(",", T7717)), MID(T7717, FIND(",", T7717) + 2, LEN(T7717) - FIND(",", T7717) - 1), IF(T7717&lt;&gt;"", T7717, "unknown"))</f>
        <v>offshore Guatemala</v>
      </c>
      <c r="V7717" s="5" t="s">
        <v>27</v>
      </c>
    </row>
    <row r="7718" customFormat="false" ht="13.8" hidden="false" customHeight="false" outlineLevel="0" collapsed="false">
      <c r="A7718" s="5" t="s">
        <v>19685</v>
      </c>
      <c r="B7718" s="5" t="n">
        <f aca="false">YEAR(DATEVALUE(LEFT(A7718, 10)))</f>
        <v>1919</v>
      </c>
      <c r="C7718" s="6" t="n">
        <v>7047</v>
      </c>
      <c r="D7718" s="2" t="n">
        <v>0.473715277777778</v>
      </c>
      <c r="F7718" s="5" t="n">
        <v>-30.924</v>
      </c>
      <c r="G7718" s="5" t="n">
        <v>-177.725</v>
      </c>
      <c r="H7718" s="5" t="n">
        <v>35</v>
      </c>
      <c r="I7718" s="5" t="n">
        <v>6.9</v>
      </c>
      <c r="J7718" s="5" t="s">
        <v>1621</v>
      </c>
      <c r="K7718" s="5"/>
      <c r="L7718" s="5"/>
      <c r="M7718" s="5" t="n">
        <v>20</v>
      </c>
      <c r="N7718" s="5"/>
      <c r="O7718" s="5"/>
      <c r="P7718" s="5"/>
      <c r="Q7718" s="5" t="s">
        <v>3644</v>
      </c>
      <c r="R7718" s="5" t="s">
        <v>19686</v>
      </c>
      <c r="S7718" s="5" t="s">
        <v>19449</v>
      </c>
      <c r="T7718" s="5" t="s">
        <v>1432</v>
      </c>
      <c r="U7718" s="5" t="str">
        <f aca="false">IF(ISNUMBER(FIND(",", T7718)), MID(T7718, FIND(",", T7718) + 2, LEN(T7718) - FIND(",", T7718) - 1), IF(T7718&lt;&gt;"", T7718, "unknown"))</f>
        <v>New Zealand</v>
      </c>
      <c r="V7718" s="5" t="s">
        <v>27</v>
      </c>
    </row>
    <row r="7719" customFormat="false" ht="13.8" hidden="false" customHeight="false" outlineLevel="0" collapsed="false">
      <c r="A7719" s="5" t="s">
        <v>19687</v>
      </c>
      <c r="B7719" s="5" t="n">
        <f aca="false">YEAR(DATEVALUE(LEFT(A7719, 10)))</f>
        <v>1919</v>
      </c>
      <c r="C7719" s="6" t="n">
        <v>7001</v>
      </c>
      <c r="D7719" s="2" t="n">
        <v>0.489768518518519</v>
      </c>
      <c r="F7719" s="5" t="n">
        <v>-42.284</v>
      </c>
      <c r="G7719" s="5" t="n">
        <v>-76.452</v>
      </c>
      <c r="H7719" s="5" t="n">
        <v>15</v>
      </c>
      <c r="I7719" s="5" t="n">
        <v>7.1</v>
      </c>
      <c r="J7719" s="5" t="s">
        <v>3643</v>
      </c>
      <c r="K7719" s="5"/>
      <c r="L7719" s="5"/>
      <c r="M7719" s="5" t="n">
        <v>10</v>
      </c>
      <c r="N7719" s="5"/>
      <c r="O7719" s="5"/>
      <c r="P7719" s="5"/>
      <c r="Q7719" s="5" t="s">
        <v>3644</v>
      </c>
      <c r="R7719" s="5" t="s">
        <v>19688</v>
      </c>
      <c r="S7719" s="5" t="s">
        <v>19449</v>
      </c>
      <c r="T7719" s="5" t="s">
        <v>6142</v>
      </c>
      <c r="U7719" s="5" t="str">
        <f aca="false">IF(ISNUMBER(FIND(",", T7719)), MID(T7719, FIND(",", T7719) + 2, LEN(T7719) - FIND(",", T7719) - 1), IF(T7719&lt;&gt;"", T7719, "unknown"))</f>
        <v>Chile</v>
      </c>
      <c r="V7719" s="5" t="s">
        <v>27</v>
      </c>
    </row>
    <row r="7720" customFormat="false" ht="13.8" hidden="false" customHeight="false" outlineLevel="0" collapsed="false">
      <c r="A7720" s="5" t="s">
        <v>19689</v>
      </c>
      <c r="B7720" s="5" t="n">
        <f aca="false">YEAR(DATEVALUE(LEFT(A7720, 10)))</f>
        <v>1919</v>
      </c>
      <c r="C7720" s="6" t="n">
        <v>7001</v>
      </c>
      <c r="D7720" s="2" t="n">
        <v>0.143645833333333</v>
      </c>
      <c r="F7720" s="5" t="n">
        <v>-41.401</v>
      </c>
      <c r="G7720" s="5" t="n">
        <v>-72.222</v>
      </c>
      <c r="H7720" s="5" t="n">
        <v>15</v>
      </c>
      <c r="I7720" s="5" t="n">
        <v>7.2</v>
      </c>
      <c r="J7720" s="5" t="s">
        <v>3643</v>
      </c>
      <c r="K7720" s="5"/>
      <c r="L7720" s="5"/>
      <c r="M7720" s="5" t="n">
        <v>13</v>
      </c>
      <c r="N7720" s="5"/>
      <c r="O7720" s="5"/>
      <c r="P7720" s="5"/>
      <c r="Q7720" s="5" t="s">
        <v>3644</v>
      </c>
      <c r="R7720" s="5" t="s">
        <v>19690</v>
      </c>
      <c r="S7720" s="5" t="s">
        <v>19449</v>
      </c>
      <c r="T7720" s="5" t="s">
        <v>18698</v>
      </c>
      <c r="U7720" s="5" t="str">
        <f aca="false">IF(ISNUMBER(FIND(",", T7720)), MID(T7720, FIND(",", T7720) + 2, LEN(T7720) - FIND(",", T7720) - 1), IF(T7720&lt;&gt;"", T7720, "unknown"))</f>
        <v>Chile</v>
      </c>
      <c r="V7720" s="5" t="s">
        <v>27</v>
      </c>
    </row>
    <row r="7721" customFormat="false" ht="13.8" hidden="false" customHeight="false" outlineLevel="0" collapsed="false">
      <c r="A7721" s="5" t="s">
        <v>19691</v>
      </c>
      <c r="B7721" s="5" t="n">
        <f aca="false">YEAR(DATEVALUE(LEFT(A7721, 10)))</f>
        <v>1919</v>
      </c>
      <c r="C7721" s="6" t="n">
        <v>6941</v>
      </c>
      <c r="D7721" s="2" t="n">
        <v>0.125046296296296</v>
      </c>
      <c r="F7721" s="5" t="n">
        <v>-19.971</v>
      </c>
      <c r="G7721" s="5" t="n">
        <v>-177.914</v>
      </c>
      <c r="H7721" s="5" t="n">
        <v>202.7</v>
      </c>
      <c r="I7721" s="5" t="n">
        <v>7.7</v>
      </c>
      <c r="J7721" s="5" t="s">
        <v>1061</v>
      </c>
      <c r="K7721" s="5"/>
      <c r="L7721" s="5"/>
      <c r="M7721" s="5" t="n">
        <v>20</v>
      </c>
      <c r="N7721" s="5"/>
      <c r="O7721" s="5"/>
      <c r="P7721" s="5"/>
      <c r="Q7721" s="5" t="s">
        <v>3644</v>
      </c>
      <c r="R7721" s="5" t="s">
        <v>19692</v>
      </c>
      <c r="S7721" s="5" t="s">
        <v>19449</v>
      </c>
      <c r="T7721" s="5" t="s">
        <v>161</v>
      </c>
      <c r="U7721" s="5" t="str">
        <f aca="false">IF(ISNUMBER(FIND(",", T7721)), MID(T7721, FIND(",", T7721) + 2, LEN(T7721) - FIND(",", T7721) - 1), IF(T7721&lt;&gt;"", T7721, "unknown"))</f>
        <v>Fiji region</v>
      </c>
      <c r="V7721" s="5" t="s">
        <v>27</v>
      </c>
    </row>
    <row r="7722" customFormat="false" ht="13.8" hidden="false" customHeight="false" outlineLevel="0" collapsed="false">
      <c r="A7722" s="5" t="s">
        <v>19693</v>
      </c>
      <c r="B7722" s="5" t="n">
        <f aca="false">YEAR(DATEVALUE(LEFT(A7722, 10)))</f>
        <v>1919</v>
      </c>
      <c r="C7722" s="6" t="n">
        <v>6941</v>
      </c>
      <c r="D7722" s="2" t="n">
        <v>0.065162037037037</v>
      </c>
      <c r="F7722" s="5" t="n">
        <v>7.184</v>
      </c>
      <c r="G7722" s="5" t="n">
        <v>126.937</v>
      </c>
      <c r="H7722" s="5" t="n">
        <v>35</v>
      </c>
      <c r="I7722" s="5" t="n">
        <v>7.1</v>
      </c>
      <c r="J7722" s="5" t="s">
        <v>3643</v>
      </c>
      <c r="K7722" s="5"/>
      <c r="L7722" s="5"/>
      <c r="M7722" s="5" t="n">
        <v>15</v>
      </c>
      <c r="N7722" s="5"/>
      <c r="O7722" s="5"/>
      <c r="P7722" s="5"/>
      <c r="Q7722" s="5" t="s">
        <v>3644</v>
      </c>
      <c r="R7722" s="5" t="s">
        <v>19694</v>
      </c>
      <c r="S7722" s="5" t="s">
        <v>19449</v>
      </c>
      <c r="T7722" s="5" t="s">
        <v>788</v>
      </c>
      <c r="U7722" s="5" t="str">
        <f aca="false">IF(ISNUMBER(FIND(",", T7722)), MID(T7722, FIND(",", T7722) + 2, LEN(T7722) - FIND(",", T7722) - 1), IF(T7722&lt;&gt;"", T7722, "unknown"))</f>
        <v>Philippines</v>
      </c>
      <c r="V7722" s="5" t="s">
        <v>27</v>
      </c>
    </row>
    <row r="7723" customFormat="false" ht="13.8" hidden="false" customHeight="false" outlineLevel="0" collapsed="false">
      <c r="A7723" s="5" t="s">
        <v>19695</v>
      </c>
      <c r="B7723" s="5" t="n">
        <f aca="false">YEAR(DATEVALUE(LEFT(A7723, 10)))</f>
        <v>1918</v>
      </c>
      <c r="C7723" s="6" t="n">
        <v>6934</v>
      </c>
      <c r="D7723" s="2" t="n">
        <v>0.431412037037037</v>
      </c>
      <c r="F7723" s="5" t="n">
        <v>-7.073</v>
      </c>
      <c r="G7723" s="5" t="n">
        <v>152.652</v>
      </c>
      <c r="H7723" s="5" t="n">
        <v>458.9</v>
      </c>
      <c r="I7723" s="5" t="n">
        <v>6.6</v>
      </c>
      <c r="J7723" s="5" t="s">
        <v>13467</v>
      </c>
      <c r="K7723" s="5"/>
      <c r="L7723" s="5"/>
      <c r="M7723" s="5" t="n">
        <v>5</v>
      </c>
      <c r="N7723" s="5"/>
      <c r="O7723" s="5"/>
      <c r="P7723" s="5"/>
      <c r="Q7723" s="5" t="s">
        <v>3644</v>
      </c>
      <c r="R7723" s="5" t="s">
        <v>19696</v>
      </c>
      <c r="S7723" s="5" t="s">
        <v>19449</v>
      </c>
      <c r="T7723" s="5" t="s">
        <v>745</v>
      </c>
      <c r="U7723" s="5" t="str">
        <f aca="false">IF(ISNUMBER(FIND(",", T7723)), MID(T7723, FIND(",", T7723) + 2, LEN(T7723) - FIND(",", T7723) - 1), IF(T7723&lt;&gt;"", T7723, "unknown"))</f>
        <v>Papua New Guinea</v>
      </c>
      <c r="V7723" s="5" t="s">
        <v>27</v>
      </c>
    </row>
    <row r="7724" customFormat="false" ht="13.8" hidden="false" customHeight="false" outlineLevel="0" collapsed="false">
      <c r="A7724" s="5" t="s">
        <v>19697</v>
      </c>
      <c r="B7724" s="5" t="n">
        <f aca="false">YEAR(DATEVALUE(LEFT(A7724, 10)))</f>
        <v>1918</v>
      </c>
      <c r="C7724" s="6" t="n">
        <v>6915</v>
      </c>
      <c r="D7724" s="2" t="n">
        <v>0.361828703703704</v>
      </c>
      <c r="F7724" s="5" t="n">
        <v>50.662</v>
      </c>
      <c r="G7724" s="5" t="n">
        <v>-122.964</v>
      </c>
      <c r="H7724" s="5" t="n">
        <v>15</v>
      </c>
      <c r="I7724" s="5" t="n">
        <v>6.8</v>
      </c>
      <c r="J7724" s="5" t="s">
        <v>1621</v>
      </c>
      <c r="K7724" s="5"/>
      <c r="L7724" s="5"/>
      <c r="M7724" s="5" t="n">
        <v>4</v>
      </c>
      <c r="N7724" s="5"/>
      <c r="O7724" s="5"/>
      <c r="P7724" s="5"/>
      <c r="Q7724" s="5" t="s">
        <v>3644</v>
      </c>
      <c r="R7724" s="5" t="s">
        <v>19698</v>
      </c>
      <c r="S7724" s="5" t="s">
        <v>19449</v>
      </c>
      <c r="T7724" s="5" t="s">
        <v>19699</v>
      </c>
      <c r="U7724" s="5" t="str">
        <f aca="false">IF(ISNUMBER(FIND(",", T7724)), MID(T7724, FIND(",", T7724) + 2, LEN(T7724) - FIND(",", T7724) - 1), IF(T7724&lt;&gt;"", T7724, "unknown"))</f>
        <v>Canada</v>
      </c>
      <c r="V7724" s="5" t="s">
        <v>27</v>
      </c>
    </row>
    <row r="7725" customFormat="false" ht="13.8" hidden="false" customHeight="false" outlineLevel="0" collapsed="false">
      <c r="A7725" s="5" t="s">
        <v>19700</v>
      </c>
      <c r="B7725" s="5" t="n">
        <f aca="false">YEAR(DATEVALUE(LEFT(A7725, 10)))</f>
        <v>1918</v>
      </c>
      <c r="C7725" s="6" t="n">
        <v>6913</v>
      </c>
      <c r="D7725" s="2" t="n">
        <v>0.491412037037037</v>
      </c>
      <c r="F7725" s="5" t="n">
        <v>-27.275</v>
      </c>
      <c r="G7725" s="5" t="n">
        <v>-73.464</v>
      </c>
      <c r="H7725" s="5" t="n">
        <v>25</v>
      </c>
      <c r="I7725" s="5" t="n">
        <v>7.5</v>
      </c>
      <c r="J7725" s="5" t="s">
        <v>3643</v>
      </c>
      <c r="K7725" s="5"/>
      <c r="L7725" s="5"/>
      <c r="M7725" s="5" t="n">
        <v>11</v>
      </c>
      <c r="N7725" s="5"/>
      <c r="O7725" s="5"/>
      <c r="P7725" s="5"/>
      <c r="Q7725" s="5" t="s">
        <v>3644</v>
      </c>
      <c r="R7725" s="5" t="s">
        <v>19701</v>
      </c>
      <c r="S7725" s="5" t="s">
        <v>19449</v>
      </c>
      <c r="T7725" s="5" t="s">
        <v>15893</v>
      </c>
      <c r="U7725" s="5" t="str">
        <f aca="false">IF(ISNUMBER(FIND(",", T7725)), MID(T7725, FIND(",", T7725) + 2, LEN(T7725) - FIND(",", T7725) - 1), IF(T7725&lt;&gt;"", T7725, "unknown"))</f>
        <v>Chile</v>
      </c>
      <c r="V7725" s="5" t="s">
        <v>27</v>
      </c>
    </row>
    <row r="7726" customFormat="false" ht="13.8" hidden="false" customHeight="false" outlineLevel="0" collapsed="false">
      <c r="A7726" s="5" t="s">
        <v>19702</v>
      </c>
      <c r="B7726" s="5" t="n">
        <f aca="false">YEAR(DATEVALUE(LEFT(A7726, 10)))</f>
        <v>1918</v>
      </c>
      <c r="C7726" s="6" t="n">
        <v>6902</v>
      </c>
      <c r="D7726" s="2" t="n">
        <v>0.956805555555556</v>
      </c>
      <c r="F7726" s="5" t="n">
        <v>-8.283</v>
      </c>
      <c r="G7726" s="5" t="n">
        <v>126.567</v>
      </c>
      <c r="H7726" s="5" t="n">
        <v>217.9</v>
      </c>
      <c r="I7726" s="5" t="n">
        <v>7.1</v>
      </c>
      <c r="J7726" s="5" t="s">
        <v>1061</v>
      </c>
      <c r="K7726" s="5"/>
      <c r="L7726" s="5"/>
      <c r="M7726" s="5" t="n">
        <v>7</v>
      </c>
      <c r="N7726" s="5"/>
      <c r="O7726" s="5"/>
      <c r="P7726" s="5"/>
      <c r="Q7726" s="5" t="s">
        <v>3644</v>
      </c>
      <c r="R7726" s="5" t="s">
        <v>19703</v>
      </c>
      <c r="S7726" s="5" t="s">
        <v>19449</v>
      </c>
      <c r="T7726" s="5" t="s">
        <v>7895</v>
      </c>
      <c r="U7726" s="5" t="str">
        <f aca="false">IF(ISNUMBER(FIND(",", T7726)), MID(T7726, FIND(",", T7726) + 2, LEN(T7726) - FIND(",", T7726) - 1), IF(T7726&lt;&gt;"", T7726, "unknown"))</f>
        <v>East Timor region</v>
      </c>
      <c r="V7726" s="5" t="s">
        <v>27</v>
      </c>
    </row>
    <row r="7727" customFormat="false" ht="13.8" hidden="false" customHeight="false" outlineLevel="0" collapsed="false">
      <c r="A7727" s="5" t="s">
        <v>19704</v>
      </c>
      <c r="B7727" s="5" t="n">
        <f aca="false">YEAR(DATEVALUE(LEFT(A7727, 10)))</f>
        <v>1918</v>
      </c>
      <c r="C7727" s="6" t="n">
        <v>6897</v>
      </c>
      <c r="D7727" s="2" t="n">
        <v>0.778981481481481</v>
      </c>
      <c r="F7727" s="5" t="n">
        <v>-7.168</v>
      </c>
      <c r="G7727" s="5" t="n">
        <v>129.21</v>
      </c>
      <c r="H7727" s="5" t="n">
        <v>35</v>
      </c>
      <c r="I7727" s="5" t="n">
        <v>7.5</v>
      </c>
      <c r="J7727" s="5" t="s">
        <v>1061</v>
      </c>
      <c r="K7727" s="5"/>
      <c r="L7727" s="5"/>
      <c r="M7727" s="5" t="n">
        <v>23</v>
      </c>
      <c r="N7727" s="5"/>
      <c r="O7727" s="5"/>
      <c r="P7727" s="5"/>
      <c r="Q7727" s="5" t="s">
        <v>3644</v>
      </c>
      <c r="R7727" s="5" t="s">
        <v>19705</v>
      </c>
      <c r="S7727" s="5" t="s">
        <v>19449</v>
      </c>
      <c r="T7727" s="5" t="s">
        <v>11967</v>
      </c>
      <c r="U7727" s="5" t="str">
        <f aca="false">IF(ISNUMBER(FIND(",", T7727)), MID(T7727, FIND(",", T7727) + 2, LEN(T7727) - FIND(",", T7727) - 1), IF(T7727&lt;&gt;"", T7727, "unknown"))</f>
        <v>Indonesia</v>
      </c>
      <c r="V7727" s="5" t="s">
        <v>27</v>
      </c>
    </row>
    <row r="7728" customFormat="false" ht="13.8" hidden="false" customHeight="false" outlineLevel="0" collapsed="false">
      <c r="A7728" s="5" t="s">
        <v>19706</v>
      </c>
      <c r="B7728" s="5" t="n">
        <f aca="false">YEAR(DATEVALUE(LEFT(A7728, 10)))</f>
        <v>1918</v>
      </c>
      <c r="C7728" s="6" t="n">
        <v>6890</v>
      </c>
      <c r="D7728" s="2" t="n">
        <v>0.294444444444444</v>
      </c>
      <c r="F7728" s="5" t="n">
        <v>36.5</v>
      </c>
      <c r="G7728" s="5" t="n">
        <v>137.9</v>
      </c>
      <c r="H7728" s="5" t="n">
        <v>5</v>
      </c>
      <c r="I7728" s="5" t="n">
        <v>6.5</v>
      </c>
      <c r="J7728" s="5" t="s">
        <v>19336</v>
      </c>
      <c r="K7728" s="5"/>
      <c r="L7728" s="5"/>
      <c r="M7728" s="5" t="n">
        <v>0</v>
      </c>
      <c r="N7728" s="5"/>
      <c r="O7728" s="5"/>
      <c r="P7728" s="5"/>
      <c r="Q7728" s="5" t="s">
        <v>3644</v>
      </c>
      <c r="R7728" s="5" t="s">
        <v>19707</v>
      </c>
      <c r="S7728" s="5" t="s">
        <v>19449</v>
      </c>
      <c r="T7728" s="5" t="s">
        <v>1512</v>
      </c>
      <c r="U7728" s="5" t="str">
        <f aca="false">IF(ISNUMBER(FIND(",", T7728)), MID(T7728, FIND(",", T7728) + 2, LEN(T7728) - FIND(",", T7728) - 1), IF(T7728&lt;&gt;"", T7728, "unknown"))</f>
        <v>Japan</v>
      </c>
      <c r="V7728" s="5" t="s">
        <v>27</v>
      </c>
    </row>
    <row r="7729" customFormat="false" ht="13.8" hidden="false" customHeight="false" outlineLevel="0" collapsed="false">
      <c r="A7729" s="5" t="s">
        <v>19708</v>
      </c>
      <c r="B7729" s="5" t="n">
        <f aca="false">YEAR(DATEVALUE(LEFT(A7729, 10)))</f>
        <v>1918</v>
      </c>
      <c r="C7729" s="6" t="n">
        <v>6887</v>
      </c>
      <c r="D7729" s="2" t="n">
        <v>0.193171296296296</v>
      </c>
      <c r="F7729" s="5" t="n">
        <v>43.816</v>
      </c>
      <c r="G7729" s="5" t="n">
        <v>152.775</v>
      </c>
      <c r="H7729" s="5" t="n">
        <v>63.5</v>
      </c>
      <c r="I7729" s="5" t="n">
        <v>7.5</v>
      </c>
      <c r="J7729" s="5" t="s">
        <v>1061</v>
      </c>
      <c r="K7729" s="5"/>
      <c r="L7729" s="5"/>
      <c r="M7729" s="5" t="n">
        <v>34</v>
      </c>
      <c r="N7729" s="5"/>
      <c r="O7729" s="5"/>
      <c r="P7729" s="5"/>
      <c r="Q7729" s="5" t="s">
        <v>3644</v>
      </c>
      <c r="R7729" s="5" t="s">
        <v>19709</v>
      </c>
      <c r="S7729" s="5" t="s">
        <v>19449</v>
      </c>
      <c r="T7729" s="5" t="s">
        <v>2005</v>
      </c>
      <c r="U7729" s="5" t="str">
        <f aca="false">IF(ISNUMBER(FIND(",", T7729)), MID(T7729, FIND(",", T7729) + 2, LEN(T7729) - FIND(",", T7729) - 1), IF(T7729&lt;&gt;"", T7729, "unknown"))</f>
        <v>east of the Kuril Islands</v>
      </c>
      <c r="V7729" s="5" t="s">
        <v>27</v>
      </c>
    </row>
    <row r="7730" customFormat="false" ht="13.8" hidden="false" customHeight="false" outlineLevel="0" collapsed="false">
      <c r="A7730" s="5" t="s">
        <v>19710</v>
      </c>
      <c r="B7730" s="5" t="n">
        <f aca="false">YEAR(DATEVALUE(LEFT(A7730, 10)))</f>
        <v>1918</v>
      </c>
      <c r="C7730" s="6" t="n">
        <v>6882</v>
      </c>
      <c r="D7730" s="2" t="n">
        <v>0.468009259259259</v>
      </c>
      <c r="F7730" s="5" t="n">
        <v>-49.885</v>
      </c>
      <c r="G7730" s="5" t="n">
        <v>163.001</v>
      </c>
      <c r="H7730" s="5" t="n">
        <v>15</v>
      </c>
      <c r="I7730" s="5" t="n">
        <v>6.6</v>
      </c>
      <c r="J7730" s="5" t="s">
        <v>13467</v>
      </c>
      <c r="K7730" s="5"/>
      <c r="L7730" s="5"/>
      <c r="M7730" s="5" t="n">
        <v>5</v>
      </c>
      <c r="N7730" s="5"/>
      <c r="O7730" s="5"/>
      <c r="P7730" s="5"/>
      <c r="Q7730" s="5" t="s">
        <v>3644</v>
      </c>
      <c r="R7730" s="5" t="s">
        <v>19711</v>
      </c>
      <c r="S7730" s="5" t="s">
        <v>19449</v>
      </c>
      <c r="T7730" s="5" t="s">
        <v>3293</v>
      </c>
      <c r="U7730" s="5" t="str">
        <f aca="false">IF(ISNUMBER(FIND(",", T7730)), MID(T7730, FIND(",", T7730) + 2, LEN(T7730) - FIND(",", T7730) - 1), IF(T7730&lt;&gt;"", T7730, "unknown"))</f>
        <v>New Zealand region</v>
      </c>
      <c r="V7730" s="5" t="s">
        <v>27</v>
      </c>
    </row>
    <row r="7731" customFormat="false" ht="13.8" hidden="false" customHeight="false" outlineLevel="0" collapsed="false">
      <c r="A7731" s="5" t="s">
        <v>19712</v>
      </c>
      <c r="B7731" s="5" t="n">
        <f aca="false">YEAR(DATEVALUE(LEFT(A7731, 10)))</f>
        <v>1918</v>
      </c>
      <c r="C7731" s="6" t="n">
        <v>6875</v>
      </c>
      <c r="D7731" s="2" t="n">
        <v>0.712962962962963</v>
      </c>
      <c r="F7731" s="5" t="n">
        <v>-1.121</v>
      </c>
      <c r="G7731" s="5" t="n">
        <v>150.278</v>
      </c>
      <c r="H7731" s="5" t="n">
        <v>35</v>
      </c>
      <c r="I7731" s="5" t="n">
        <v>7.2</v>
      </c>
      <c r="J7731" s="5" t="s">
        <v>3643</v>
      </c>
      <c r="K7731" s="5"/>
      <c r="L7731" s="5"/>
      <c r="M7731" s="5" t="n">
        <v>11</v>
      </c>
      <c r="N7731" s="5"/>
      <c r="O7731" s="5"/>
      <c r="P7731" s="5"/>
      <c r="Q7731" s="5" t="s">
        <v>3644</v>
      </c>
      <c r="R7731" s="5" t="s">
        <v>19713</v>
      </c>
      <c r="S7731" s="5" t="s">
        <v>19449</v>
      </c>
      <c r="T7731" s="5" t="s">
        <v>711</v>
      </c>
      <c r="U7731" s="5" t="str">
        <f aca="false">IF(ISNUMBER(FIND(",", T7731)), MID(T7731, FIND(",", T7731) + 2, LEN(T7731) - FIND(",", T7731) - 1), IF(T7731&lt;&gt;"", T7731, "unknown"))</f>
        <v>Papua New Guinea</v>
      </c>
      <c r="V7731" s="5" t="s">
        <v>27</v>
      </c>
    </row>
    <row r="7732" customFormat="false" ht="13.8" hidden="false" customHeight="false" outlineLevel="0" collapsed="false">
      <c r="A7732" s="5" t="s">
        <v>19714</v>
      </c>
      <c r="B7732" s="5" t="n">
        <f aca="false">YEAR(DATEVALUE(LEFT(A7732, 10)))</f>
        <v>1918</v>
      </c>
      <c r="C7732" s="6" t="n">
        <v>6862</v>
      </c>
      <c r="D7732" s="2" t="n">
        <v>0.500138888888889</v>
      </c>
      <c r="F7732" s="5" t="n">
        <v>-20.902</v>
      </c>
      <c r="G7732" s="5" t="n">
        <v>-173.296</v>
      </c>
      <c r="H7732" s="5" t="n">
        <v>35</v>
      </c>
      <c r="I7732" s="5" t="n">
        <v>6.6</v>
      </c>
      <c r="J7732" s="5" t="s">
        <v>1061</v>
      </c>
      <c r="K7732" s="5"/>
      <c r="L7732" s="5"/>
      <c r="M7732" s="5" t="n">
        <v>8</v>
      </c>
      <c r="N7732" s="5"/>
      <c r="O7732" s="5"/>
      <c r="P7732" s="5"/>
      <c r="Q7732" s="5" t="s">
        <v>3644</v>
      </c>
      <c r="R7732" s="5" t="s">
        <v>19715</v>
      </c>
      <c r="S7732" s="5" t="s">
        <v>19449</v>
      </c>
      <c r="T7732" s="5" t="s">
        <v>1007</v>
      </c>
      <c r="U7732" s="5" t="str">
        <f aca="false">IF(ISNUMBER(FIND(",", T7732)), MID(T7732, FIND(",", T7732) + 2, LEN(T7732) - FIND(",", T7732) - 1), IF(T7732&lt;&gt;"", T7732, "unknown"))</f>
        <v>Tonga</v>
      </c>
      <c r="V7732" s="5" t="s">
        <v>27</v>
      </c>
    </row>
    <row r="7733" customFormat="false" ht="13.8" hidden="false" customHeight="false" outlineLevel="0" collapsed="false">
      <c r="A7733" s="5" t="s">
        <v>19716</v>
      </c>
      <c r="B7733" s="5" t="n">
        <f aca="false">YEAR(DATEVALUE(LEFT(A7733, 10)))</f>
        <v>1918</v>
      </c>
      <c r="C7733" s="6" t="n">
        <v>6859</v>
      </c>
      <c r="D7733" s="2" t="n">
        <v>0.593518518518518</v>
      </c>
      <c r="F7733" s="5" t="n">
        <v>18.473</v>
      </c>
      <c r="G7733" s="5" t="n">
        <v>-67.631</v>
      </c>
      <c r="H7733" s="5" t="n">
        <v>35</v>
      </c>
      <c r="I7733" s="5" t="n">
        <v>7.3</v>
      </c>
      <c r="J7733" s="5" t="s">
        <v>3643</v>
      </c>
      <c r="K7733" s="5"/>
      <c r="L7733" s="5"/>
      <c r="M7733" s="5" t="n">
        <v>23</v>
      </c>
      <c r="N7733" s="5"/>
      <c r="O7733" s="5"/>
      <c r="P7733" s="5"/>
      <c r="Q7733" s="5" t="s">
        <v>3644</v>
      </c>
      <c r="R7733" s="5" t="s">
        <v>19717</v>
      </c>
      <c r="S7733" s="5" t="s">
        <v>19449</v>
      </c>
      <c r="T7733" s="5" t="s">
        <v>19718</v>
      </c>
      <c r="U7733" s="5" t="str">
        <f aca="false">IF(ISNUMBER(FIND(",", T7733)), MID(T7733, FIND(",", T7733) + 2, LEN(T7733) - FIND(",", T7733) - 1), IF(T7733&lt;&gt;"", T7733, "unknown"))</f>
        <v>Puerto Rico</v>
      </c>
      <c r="V7733" s="5" t="s">
        <v>27</v>
      </c>
    </row>
    <row r="7734" customFormat="false" ht="13.8" hidden="false" customHeight="false" outlineLevel="0" collapsed="false">
      <c r="A7734" s="5" t="s">
        <v>19719</v>
      </c>
      <c r="B7734" s="5" t="n">
        <f aca="false">YEAR(DATEVALUE(LEFT(A7734, 10)))</f>
        <v>1918</v>
      </c>
      <c r="C7734" s="6" t="n">
        <v>6848</v>
      </c>
      <c r="D7734" s="2" t="n">
        <v>0.744305555555556</v>
      </c>
      <c r="F7734" s="5" t="n">
        <v>-23.363</v>
      </c>
      <c r="G7734" s="5" t="n">
        <v>171.469</v>
      </c>
      <c r="H7734" s="5" t="n">
        <v>35</v>
      </c>
      <c r="I7734" s="5" t="n">
        <v>6.6</v>
      </c>
      <c r="J7734" s="5" t="s">
        <v>13467</v>
      </c>
      <c r="K7734" s="5"/>
      <c r="L7734" s="5"/>
      <c r="M7734" s="5" t="n">
        <v>10</v>
      </c>
      <c r="N7734" s="5"/>
      <c r="O7734" s="5"/>
      <c r="P7734" s="5"/>
      <c r="Q7734" s="5" t="s">
        <v>3644</v>
      </c>
      <c r="R7734" s="5" t="s">
        <v>19720</v>
      </c>
      <c r="S7734" s="5" t="s">
        <v>19449</v>
      </c>
      <c r="T7734" s="5" t="s">
        <v>1116</v>
      </c>
      <c r="U7734" s="5" t="str">
        <f aca="false">IF(ISNUMBER(FIND(",", T7734)), MID(T7734, FIND(",", T7734) + 2, LEN(T7734) - FIND(",", T7734) - 1), IF(T7734&lt;&gt;"", T7734, "unknown"))</f>
        <v>southeast of the Loyalty Islands</v>
      </c>
      <c r="V7734" s="5" t="s">
        <v>27</v>
      </c>
    </row>
    <row r="7735" customFormat="false" ht="13.8" hidden="false" customHeight="false" outlineLevel="0" collapsed="false">
      <c r="A7735" s="5" t="s">
        <v>19721</v>
      </c>
      <c r="B7735" s="5" t="n">
        <f aca="false">YEAR(DATEVALUE(LEFT(A7735, 10)))</f>
        <v>1918</v>
      </c>
      <c r="C7735" s="6" t="n">
        <v>6840</v>
      </c>
      <c r="D7735" s="2" t="n">
        <v>0.576388888888889</v>
      </c>
      <c r="F7735" s="5" t="n">
        <v>45</v>
      </c>
      <c r="G7735" s="5" t="n">
        <v>150</v>
      </c>
      <c r="H7735" s="5" t="n">
        <v>35</v>
      </c>
      <c r="I7735" s="5" t="n">
        <v>6.7</v>
      </c>
      <c r="J7735" s="5" t="s">
        <v>19336</v>
      </c>
      <c r="K7735" s="5"/>
      <c r="L7735" s="5"/>
      <c r="M7735" s="5" t="n">
        <v>0</v>
      </c>
      <c r="N7735" s="5"/>
      <c r="O7735" s="5"/>
      <c r="P7735" s="5"/>
      <c r="Q7735" s="5" t="s">
        <v>3644</v>
      </c>
      <c r="R7735" s="5" t="s">
        <v>19722</v>
      </c>
      <c r="S7735" s="5" t="s">
        <v>19449</v>
      </c>
      <c r="T7735" s="5" t="s">
        <v>749</v>
      </c>
      <c r="U7735" s="5" t="str">
        <f aca="false">IF(ISNUMBER(FIND(",", T7735)), MID(T7735, FIND(",", T7735) + 2, LEN(T7735) - FIND(",", T7735) - 1), IF(T7735&lt;&gt;"", T7735, "unknown"))</f>
        <v>Kuril Islands</v>
      </c>
      <c r="V7735" s="5" t="s">
        <v>27</v>
      </c>
    </row>
    <row r="7736" customFormat="false" ht="13.8" hidden="false" customHeight="false" outlineLevel="0" collapsed="false">
      <c r="A7736" s="5" t="s">
        <v>19723</v>
      </c>
      <c r="B7736" s="5" t="n">
        <f aca="false">YEAR(DATEVALUE(LEFT(A7736, 10)))</f>
        <v>1918</v>
      </c>
      <c r="C7736" s="6" t="n">
        <v>6840</v>
      </c>
      <c r="D7736" s="2" t="n">
        <v>0.41306712962963</v>
      </c>
      <c r="F7736" s="5" t="n">
        <v>-1.634</v>
      </c>
      <c r="G7736" s="5" t="n">
        <v>98.378</v>
      </c>
      <c r="H7736" s="5" t="n">
        <v>35</v>
      </c>
      <c r="I7736" s="5" t="n">
        <v>6.6</v>
      </c>
      <c r="J7736" s="5" t="s">
        <v>13467</v>
      </c>
      <c r="K7736" s="5"/>
      <c r="L7736" s="5"/>
      <c r="M7736" s="5" t="n">
        <v>5</v>
      </c>
      <c r="N7736" s="5"/>
      <c r="O7736" s="5"/>
      <c r="P7736" s="5"/>
      <c r="Q7736" s="5" t="s">
        <v>3644</v>
      </c>
      <c r="R7736" s="5" t="s">
        <v>19724</v>
      </c>
      <c r="S7736" s="5" t="s">
        <v>19449</v>
      </c>
      <c r="T7736" s="5" t="s">
        <v>839</v>
      </c>
      <c r="U7736" s="5" t="str">
        <f aca="false">IF(ISNUMBER(FIND(",", T7736)), MID(T7736, FIND(",", T7736) + 2, LEN(T7736) - FIND(",", T7736) - 1), IF(T7736&lt;&gt;"", T7736, "unknown"))</f>
        <v>Indonesia</v>
      </c>
      <c r="V7736" s="5" t="s">
        <v>27</v>
      </c>
    </row>
    <row r="7737" customFormat="false" ht="13.8" hidden="false" customHeight="false" outlineLevel="0" collapsed="false">
      <c r="A7737" s="5" t="s">
        <v>19725</v>
      </c>
      <c r="B7737" s="5" t="n">
        <f aca="false">YEAR(DATEVALUE(LEFT(A7737, 10)))</f>
        <v>1918</v>
      </c>
      <c r="C7737" s="6" t="n">
        <v>6825</v>
      </c>
      <c r="D7737" s="2" t="n">
        <v>0.719247685185185</v>
      </c>
      <c r="F7737" s="5" t="n">
        <v>46.812</v>
      </c>
      <c r="G7737" s="5" t="n">
        <v>150.253</v>
      </c>
      <c r="H7737" s="5" t="n">
        <v>242.4</v>
      </c>
      <c r="I7737" s="5" t="n">
        <v>7.6</v>
      </c>
      <c r="J7737" s="5" t="s">
        <v>1061</v>
      </c>
      <c r="K7737" s="5"/>
      <c r="L7737" s="5"/>
      <c r="M7737" s="5" t="n">
        <v>19</v>
      </c>
      <c r="N7737" s="5"/>
      <c r="O7737" s="5"/>
      <c r="P7737" s="5"/>
      <c r="Q7737" s="5" t="s">
        <v>3644</v>
      </c>
      <c r="R7737" s="5" t="s">
        <v>19726</v>
      </c>
      <c r="S7737" s="5" t="s">
        <v>19449</v>
      </c>
      <c r="T7737" s="5" t="s">
        <v>749</v>
      </c>
      <c r="U7737" s="5" t="str">
        <f aca="false">IF(ISNUMBER(FIND(",", T7737)), MID(T7737, FIND(",", T7737) + 2, LEN(T7737) - FIND(",", T7737) - 1), IF(T7737&lt;&gt;"", T7737, "unknown"))</f>
        <v>Kuril Islands</v>
      </c>
      <c r="V7737" s="5" t="s">
        <v>27</v>
      </c>
    </row>
    <row r="7738" customFormat="false" ht="13.8" hidden="false" customHeight="false" outlineLevel="0" collapsed="false">
      <c r="A7738" s="5" t="s">
        <v>19727</v>
      </c>
      <c r="B7738" s="5" t="n">
        <f aca="false">YEAR(DATEVALUE(LEFT(A7738, 10)))</f>
        <v>1918</v>
      </c>
      <c r="C7738" s="6" t="n">
        <v>6802</v>
      </c>
      <c r="D7738" s="2" t="n">
        <v>0.72931712962963</v>
      </c>
      <c r="F7738" s="5" t="n">
        <v>5.232</v>
      </c>
      <c r="G7738" s="5" t="n">
        <v>125.886</v>
      </c>
      <c r="H7738" s="5" t="n">
        <v>35</v>
      </c>
      <c r="I7738" s="5" t="n">
        <v>6.9</v>
      </c>
      <c r="J7738" s="5" t="s">
        <v>1621</v>
      </c>
      <c r="K7738" s="5"/>
      <c r="L7738" s="5"/>
      <c r="M7738" s="5" t="n">
        <v>6</v>
      </c>
      <c r="N7738" s="5"/>
      <c r="O7738" s="5"/>
      <c r="P7738" s="5"/>
      <c r="Q7738" s="5" t="s">
        <v>3644</v>
      </c>
      <c r="R7738" s="5" t="s">
        <v>19728</v>
      </c>
      <c r="S7738" s="5" t="s">
        <v>19449</v>
      </c>
      <c r="T7738" s="5" t="s">
        <v>788</v>
      </c>
      <c r="U7738" s="5" t="str">
        <f aca="false">IF(ISNUMBER(FIND(",", T7738)), MID(T7738, FIND(",", T7738) + 2, LEN(T7738) - FIND(",", T7738) - 1), IF(T7738&lt;&gt;"", T7738, "unknown"))</f>
        <v>Philippines</v>
      </c>
      <c r="V7738" s="5" t="s">
        <v>27</v>
      </c>
    </row>
    <row r="7739" customFormat="false" ht="13.8" hidden="false" customHeight="false" outlineLevel="0" collapsed="false">
      <c r="A7739" s="5" t="s">
        <v>19729</v>
      </c>
      <c r="B7739" s="5" t="n">
        <f aca="false">YEAR(DATEVALUE(LEFT(A7739, 10)))</f>
        <v>1918</v>
      </c>
      <c r="C7739" s="6" t="n">
        <v>6802</v>
      </c>
      <c r="D7739" s="2" t="n">
        <v>0.512685185185185</v>
      </c>
      <c r="F7739" s="5" t="n">
        <v>5.653</v>
      </c>
      <c r="G7739" s="5" t="n">
        <v>123.563</v>
      </c>
      <c r="H7739" s="5" t="n">
        <v>35</v>
      </c>
      <c r="I7739" s="5" t="n">
        <v>8.2</v>
      </c>
      <c r="J7739" s="5" t="s">
        <v>3643</v>
      </c>
      <c r="K7739" s="5"/>
      <c r="L7739" s="5"/>
      <c r="M7739" s="5" t="n">
        <v>12</v>
      </c>
      <c r="N7739" s="5"/>
      <c r="O7739" s="5"/>
      <c r="P7739" s="5"/>
      <c r="Q7739" s="5" t="s">
        <v>3644</v>
      </c>
      <c r="R7739" s="5" t="s">
        <v>19730</v>
      </c>
      <c r="S7739" s="5" t="s">
        <v>19449</v>
      </c>
      <c r="T7739" s="5" t="s">
        <v>809</v>
      </c>
      <c r="U7739" s="5" t="str">
        <f aca="false">IF(ISNUMBER(FIND(",", T7739)), MID(T7739, FIND(",", T7739) + 2, LEN(T7739) - FIND(",", T7739) - 1), IF(T7739&lt;&gt;"", T7739, "unknown"))</f>
        <v>Celebes Sea</v>
      </c>
      <c r="V7739" s="5" t="s">
        <v>27</v>
      </c>
    </row>
    <row r="7740" customFormat="false" ht="13.8" hidden="false" customHeight="false" outlineLevel="0" collapsed="false">
      <c r="A7740" s="5" t="s">
        <v>19731</v>
      </c>
      <c r="B7740" s="5" t="n">
        <f aca="false">YEAR(DATEVALUE(LEFT(A7740, 10)))</f>
        <v>1918</v>
      </c>
      <c r="C7740" s="6" t="n">
        <v>6781</v>
      </c>
      <c r="D7740" s="2" t="n">
        <v>0.868055555555556</v>
      </c>
      <c r="F7740" s="5" t="n">
        <v>36.2</v>
      </c>
      <c r="G7740" s="5" t="n">
        <v>142.3</v>
      </c>
      <c r="H7740" s="5" t="n">
        <v>35</v>
      </c>
      <c r="I7740" s="5" t="n">
        <v>6.7</v>
      </c>
      <c r="J7740" s="5" t="s">
        <v>19336</v>
      </c>
      <c r="K7740" s="5"/>
      <c r="L7740" s="5"/>
      <c r="M7740" s="5" t="n">
        <v>0</v>
      </c>
      <c r="N7740" s="5"/>
      <c r="O7740" s="5"/>
      <c r="P7740" s="5"/>
      <c r="Q7740" s="5" t="s">
        <v>3644</v>
      </c>
      <c r="R7740" s="5" t="s">
        <v>19732</v>
      </c>
      <c r="S7740" s="5" t="s">
        <v>19449</v>
      </c>
      <c r="T7740" s="5" t="s">
        <v>735</v>
      </c>
      <c r="U7740" s="5" t="str">
        <f aca="false">IF(ISNUMBER(FIND(",", T7740)), MID(T7740, FIND(",", T7740) + 2, LEN(T7740) - FIND(",", T7740) - 1), IF(T7740&lt;&gt;"", T7740, "unknown"))</f>
        <v>Japan</v>
      </c>
      <c r="V7740" s="5" t="s">
        <v>27</v>
      </c>
    </row>
    <row r="7741" customFormat="false" ht="13.8" hidden="false" customHeight="false" outlineLevel="0" collapsed="false">
      <c r="A7741" s="5" t="s">
        <v>19733</v>
      </c>
      <c r="B7741" s="5" t="n">
        <f aca="false">YEAR(DATEVALUE(LEFT(A7741, 10)))</f>
        <v>1918</v>
      </c>
      <c r="C7741" s="6" t="n">
        <v>6764</v>
      </c>
      <c r="D7741" s="2" t="n">
        <v>0.432025462962963</v>
      </c>
      <c r="F7741" s="5" t="n">
        <v>24.809</v>
      </c>
      <c r="G7741" s="5" t="n">
        <v>90.725</v>
      </c>
      <c r="H7741" s="5" t="n">
        <v>15</v>
      </c>
      <c r="I7741" s="5" t="n">
        <v>7.5</v>
      </c>
      <c r="J7741" s="5" t="s">
        <v>3643</v>
      </c>
      <c r="K7741" s="5"/>
      <c r="L7741" s="5"/>
      <c r="M7741" s="5" t="n">
        <v>22</v>
      </c>
      <c r="N7741" s="5"/>
      <c r="O7741" s="5"/>
      <c r="P7741" s="5"/>
      <c r="Q7741" s="5" t="s">
        <v>3644</v>
      </c>
      <c r="R7741" s="5" t="s">
        <v>19734</v>
      </c>
      <c r="S7741" s="5" t="s">
        <v>19449</v>
      </c>
      <c r="T7741" s="5" t="s">
        <v>19438</v>
      </c>
      <c r="U7741" s="5" t="str">
        <f aca="false">IF(ISNUMBER(FIND(",", T7741)), MID(T7741, FIND(",", T7741) + 2, LEN(T7741) - FIND(",", T7741) - 1), IF(T7741&lt;&gt;"", T7741, "unknown"))</f>
        <v>Bangladesh</v>
      </c>
      <c r="V7741" s="5" t="s">
        <v>27</v>
      </c>
    </row>
    <row r="7742" customFormat="false" ht="13.8" hidden="false" customHeight="false" outlineLevel="0" collapsed="false">
      <c r="A7742" s="5" t="s">
        <v>19735</v>
      </c>
      <c r="B7742" s="5" t="n">
        <f aca="false">YEAR(DATEVALUE(LEFT(A7742, 10)))</f>
        <v>1918</v>
      </c>
      <c r="C7742" s="6" t="n">
        <v>6759</v>
      </c>
      <c r="D7742" s="2" t="n">
        <v>0.286203703703704</v>
      </c>
      <c r="F7742" s="5" t="n">
        <v>-3.471</v>
      </c>
      <c r="G7742" s="5" t="n">
        <v>143.217</v>
      </c>
      <c r="H7742" s="5" t="n">
        <v>35</v>
      </c>
      <c r="I7742" s="5" t="n">
        <v>7.2</v>
      </c>
      <c r="J7742" s="5" t="s">
        <v>3643</v>
      </c>
      <c r="K7742" s="5"/>
      <c r="L7742" s="5"/>
      <c r="M7742" s="5" t="n">
        <v>18</v>
      </c>
      <c r="N7742" s="5"/>
      <c r="O7742" s="5"/>
      <c r="P7742" s="5"/>
      <c r="Q7742" s="5" t="s">
        <v>3644</v>
      </c>
      <c r="R7742" s="5" t="s">
        <v>19736</v>
      </c>
      <c r="S7742" s="5" t="s">
        <v>19449</v>
      </c>
      <c r="T7742" s="5" t="s">
        <v>873</v>
      </c>
      <c r="U7742" s="5" t="str">
        <f aca="false">IF(ISNUMBER(FIND(",", T7742)), MID(T7742, FIND(",", T7742) + 2, LEN(T7742) - FIND(",", T7742) - 1), IF(T7742&lt;&gt;"", T7742, "unknown"))</f>
        <v>Papua New Guinea</v>
      </c>
      <c r="V7742" s="5" t="s">
        <v>27</v>
      </c>
    </row>
    <row r="7743" customFormat="false" ht="13.8" hidden="false" customHeight="false" outlineLevel="0" collapsed="false">
      <c r="A7743" s="5" t="s">
        <v>19737</v>
      </c>
      <c r="B7743" s="5" t="n">
        <f aca="false">YEAR(DATEVALUE(LEFT(A7743, 10)))</f>
        <v>1918</v>
      </c>
      <c r="C7743" s="6" t="n">
        <v>6720</v>
      </c>
      <c r="D7743" s="2" t="n">
        <v>0.811990740740741</v>
      </c>
      <c r="F7743" s="5" t="n">
        <v>-31.108</v>
      </c>
      <c r="G7743" s="5" t="n">
        <v>-92.109</v>
      </c>
      <c r="H7743" s="5" t="n">
        <v>15</v>
      </c>
      <c r="I7743" s="5" t="n">
        <v>6.6</v>
      </c>
      <c r="J7743" s="5" t="s">
        <v>1621</v>
      </c>
      <c r="K7743" s="5"/>
      <c r="L7743" s="5"/>
      <c r="M7743" s="5" t="n">
        <v>6</v>
      </c>
      <c r="N7743" s="5"/>
      <c r="O7743" s="5"/>
      <c r="P7743" s="5"/>
      <c r="Q7743" s="5" t="s">
        <v>3644</v>
      </c>
      <c r="R7743" s="5" t="s">
        <v>19738</v>
      </c>
      <c r="S7743" s="5" t="s">
        <v>19449</v>
      </c>
      <c r="T7743" s="5" t="s">
        <v>19739</v>
      </c>
      <c r="U7743" s="5" t="str">
        <f aca="false">IF(ISNUMBER(FIND(",", T7743)), MID(T7743, FIND(",", T7743) + 2, LEN(T7743) - FIND(",", T7743) - 1), IF(T7743&lt;&gt;"", T7743, "unknown"))</f>
        <v>southeast central Pacific Ocean</v>
      </c>
      <c r="V7743" s="5" t="s">
        <v>27</v>
      </c>
    </row>
    <row r="7744" customFormat="false" ht="13.8" hidden="false" customHeight="false" outlineLevel="0" collapsed="false">
      <c r="A7744" s="5" t="s">
        <v>19740</v>
      </c>
      <c r="B7744" s="5" t="n">
        <f aca="false">YEAR(DATEVALUE(LEFT(A7744, 10)))</f>
        <v>1918</v>
      </c>
      <c r="C7744" s="6" t="n">
        <v>6718</v>
      </c>
      <c r="D7744" s="2" t="n">
        <v>0.498402777777778</v>
      </c>
      <c r="F7744" s="5" t="n">
        <v>27.753</v>
      </c>
      <c r="G7744" s="5" t="n">
        <v>-110.933</v>
      </c>
      <c r="H7744" s="5" t="n">
        <v>15</v>
      </c>
      <c r="I7744" s="5" t="n">
        <v>6.6</v>
      </c>
      <c r="J7744" s="5" t="s">
        <v>13467</v>
      </c>
      <c r="K7744" s="5"/>
      <c r="L7744" s="5"/>
      <c r="M7744" s="5" t="n">
        <v>7</v>
      </c>
      <c r="N7744" s="5"/>
      <c r="O7744" s="5"/>
      <c r="P7744" s="5"/>
      <c r="Q7744" s="5" t="s">
        <v>3644</v>
      </c>
      <c r="R7744" s="5" t="s">
        <v>19741</v>
      </c>
      <c r="S7744" s="5" t="s">
        <v>19449</v>
      </c>
      <c r="T7744" s="5" t="s">
        <v>2702</v>
      </c>
      <c r="U7744" s="5" t="str">
        <f aca="false">IF(ISNUMBER(FIND(",", T7744)), MID(T7744, FIND(",", T7744) + 2, LEN(T7744) - FIND(",", T7744) - 1), IF(T7744&lt;&gt;"", T7744, "unknown"))</f>
        <v>Mexico</v>
      </c>
      <c r="V7744" s="5" t="s">
        <v>27</v>
      </c>
    </row>
    <row r="7745" customFormat="false" ht="13.8" hidden="false" customHeight="false" outlineLevel="0" collapsed="false">
      <c r="A7745" s="5" t="s">
        <v>19742</v>
      </c>
      <c r="B7745" s="5" t="n">
        <f aca="false">YEAR(DATEVALUE(LEFT(A7745, 10)))</f>
        <v>1918</v>
      </c>
      <c r="C7745" s="6" t="n">
        <v>6717</v>
      </c>
      <c r="D7745" s="2" t="n">
        <v>0.271354166666667</v>
      </c>
      <c r="F7745" s="5" t="n">
        <v>-17.47</v>
      </c>
      <c r="G7745" s="5" t="n">
        <v>-176.486</v>
      </c>
      <c r="H7745" s="5" t="n">
        <v>35</v>
      </c>
      <c r="I7745" s="5" t="n">
        <v>7.1</v>
      </c>
      <c r="J7745" s="5" t="s">
        <v>1061</v>
      </c>
      <c r="K7745" s="5"/>
      <c r="L7745" s="5"/>
      <c r="M7745" s="5" t="n">
        <v>11</v>
      </c>
      <c r="N7745" s="5"/>
      <c r="O7745" s="5"/>
      <c r="P7745" s="5"/>
      <c r="Q7745" s="5" t="s">
        <v>3644</v>
      </c>
      <c r="R7745" s="5" t="s">
        <v>19743</v>
      </c>
      <c r="S7745" s="5" t="s">
        <v>19449</v>
      </c>
      <c r="T7745" s="5" t="s">
        <v>161</v>
      </c>
      <c r="U7745" s="5" t="str">
        <f aca="false">IF(ISNUMBER(FIND(",", T7745)), MID(T7745, FIND(",", T7745) + 2, LEN(T7745) - FIND(",", T7745) - 1), IF(T7745&lt;&gt;"", T7745, "unknown"))</f>
        <v>Fiji region</v>
      </c>
      <c r="V7745" s="5" t="s">
        <v>27</v>
      </c>
    </row>
    <row r="7746" customFormat="false" ht="13.8" hidden="false" customHeight="false" outlineLevel="0" collapsed="false">
      <c r="A7746" s="5" t="s">
        <v>19744</v>
      </c>
      <c r="B7746" s="5" t="n">
        <f aca="false">YEAR(DATEVALUE(LEFT(A7746, 10)))</f>
        <v>1918</v>
      </c>
      <c r="C7746" s="6" t="n">
        <v>6715</v>
      </c>
      <c r="D7746" s="2" t="n">
        <v>0.752569444444445</v>
      </c>
      <c r="F7746" s="5" t="n">
        <v>-2.341</v>
      </c>
      <c r="G7746" s="5" t="n">
        <v>152.973</v>
      </c>
      <c r="H7746" s="5" t="n">
        <v>35</v>
      </c>
      <c r="I7746" s="5" t="n">
        <v>6.5</v>
      </c>
      <c r="J7746" s="5" t="s">
        <v>13467</v>
      </c>
      <c r="K7746" s="5"/>
      <c r="L7746" s="5"/>
      <c r="M7746" s="5" t="n">
        <v>6</v>
      </c>
      <c r="N7746" s="5"/>
      <c r="O7746" s="5"/>
      <c r="P7746" s="5"/>
      <c r="Q7746" s="5" t="s">
        <v>3644</v>
      </c>
      <c r="R7746" s="5" t="s">
        <v>19745</v>
      </c>
      <c r="S7746" s="5" t="s">
        <v>19449</v>
      </c>
      <c r="T7746" s="5" t="s">
        <v>711</v>
      </c>
      <c r="U7746" s="5" t="str">
        <f aca="false">IF(ISNUMBER(FIND(",", T7746)), MID(T7746, FIND(",", T7746) + 2, LEN(T7746) - FIND(",", T7746) - 1), IF(T7746&lt;&gt;"", T7746, "unknown"))</f>
        <v>Papua New Guinea</v>
      </c>
      <c r="V7746" s="5" t="s">
        <v>27</v>
      </c>
    </row>
    <row r="7747" customFormat="false" ht="13.8" hidden="false" customHeight="false" outlineLevel="0" collapsed="false">
      <c r="A7747" s="5" t="s">
        <v>19746</v>
      </c>
      <c r="B7747" s="5" t="n">
        <f aca="false">YEAR(DATEVALUE(LEFT(A7747, 10)))</f>
        <v>1918</v>
      </c>
      <c r="C7747" s="6" t="n">
        <v>6715</v>
      </c>
      <c r="D7747" s="2" t="n">
        <v>0.746643518518519</v>
      </c>
      <c r="F7747" s="5" t="n">
        <v>-28.899</v>
      </c>
      <c r="G7747" s="5" t="n">
        <v>-71.893</v>
      </c>
      <c r="H7747" s="5" t="n">
        <v>35</v>
      </c>
      <c r="I7747" s="5" t="n">
        <v>7.6</v>
      </c>
      <c r="J7747" s="5" t="s">
        <v>1061</v>
      </c>
      <c r="K7747" s="5"/>
      <c r="L7747" s="5"/>
      <c r="M7747" s="5" t="n">
        <v>10</v>
      </c>
      <c r="N7747" s="5"/>
      <c r="O7747" s="5"/>
      <c r="P7747" s="5"/>
      <c r="Q7747" s="5" t="s">
        <v>3644</v>
      </c>
      <c r="R7747" s="5" t="s">
        <v>19747</v>
      </c>
      <c r="S7747" s="5" t="s">
        <v>19449</v>
      </c>
      <c r="T7747" s="5" t="s">
        <v>4215</v>
      </c>
      <c r="U7747" s="5" t="str">
        <f aca="false">IF(ISNUMBER(FIND(",", T7747)), MID(T7747, FIND(",", T7747) + 2, LEN(T7747) - FIND(",", T7747) - 1), IF(T7747&lt;&gt;"", T7747, "unknown"))</f>
        <v>Chile</v>
      </c>
      <c r="V7747" s="5" t="s">
        <v>27</v>
      </c>
    </row>
    <row r="7748" customFormat="false" ht="13.8" hidden="false" customHeight="false" outlineLevel="0" collapsed="false">
      <c r="A7748" s="5" t="s">
        <v>19748</v>
      </c>
      <c r="B7748" s="5" t="n">
        <f aca="false">YEAR(DATEVALUE(LEFT(A7748, 10)))</f>
        <v>1918</v>
      </c>
      <c r="C7748" s="6" t="n">
        <v>6715</v>
      </c>
      <c r="D7748" s="2" t="n">
        <v>0.608391203703704</v>
      </c>
      <c r="F7748" s="5" t="n">
        <v>7.341</v>
      </c>
      <c r="G7748" s="5" t="n">
        <v>-34.802</v>
      </c>
      <c r="H7748" s="5" t="n">
        <v>15</v>
      </c>
      <c r="I7748" s="5" t="n">
        <v>7.1</v>
      </c>
      <c r="J7748" s="5" t="s">
        <v>3643</v>
      </c>
      <c r="K7748" s="5"/>
      <c r="L7748" s="5"/>
      <c r="M7748" s="5" t="n">
        <v>37</v>
      </c>
      <c r="N7748" s="5"/>
      <c r="O7748" s="5"/>
      <c r="P7748" s="5"/>
      <c r="Q7748" s="5" t="s">
        <v>3644</v>
      </c>
      <c r="R7748" s="5" t="s">
        <v>19749</v>
      </c>
      <c r="S7748" s="5" t="s">
        <v>19449</v>
      </c>
      <c r="T7748" s="5" t="s">
        <v>1477</v>
      </c>
      <c r="U7748" s="5" t="str">
        <f aca="false">IF(ISNUMBER(FIND(",", T7748)), MID(T7748, FIND(",", T7748) + 2, LEN(T7748) - FIND(",", T7748) - 1), IF(T7748&lt;&gt;"", T7748, "unknown"))</f>
        <v>central Mid-Atlantic Ridge</v>
      </c>
      <c r="V7748" s="5" t="s">
        <v>27</v>
      </c>
    </row>
    <row r="7749" customFormat="false" ht="13.8" hidden="false" customHeight="false" outlineLevel="0" collapsed="false">
      <c r="A7749" s="5" t="s">
        <v>19750</v>
      </c>
      <c r="B7749" s="5" t="n">
        <f aca="false">YEAR(DATEVALUE(LEFT(A7749, 10)))</f>
        <v>1918</v>
      </c>
      <c r="C7749" s="6" t="n">
        <v>6686</v>
      </c>
      <c r="D7749" s="2" t="n">
        <v>0.939236111111111</v>
      </c>
      <c r="F7749" s="5" t="n">
        <v>33.812</v>
      </c>
      <c r="G7749" s="5" t="n">
        <v>-117.44</v>
      </c>
      <c r="H7749" s="5" t="n">
        <v>15</v>
      </c>
      <c r="I7749" s="5" t="n">
        <v>6.6</v>
      </c>
      <c r="J7749" s="5" t="s">
        <v>13467</v>
      </c>
      <c r="K7749" s="5"/>
      <c r="L7749" s="5"/>
      <c r="M7749" s="5" t="n">
        <v>17</v>
      </c>
      <c r="N7749" s="5"/>
      <c r="O7749" s="5"/>
      <c r="P7749" s="5"/>
      <c r="Q7749" s="5" t="s">
        <v>3644</v>
      </c>
      <c r="R7749" s="5" t="s">
        <v>19751</v>
      </c>
      <c r="S7749" s="5" t="s">
        <v>19449</v>
      </c>
      <c r="T7749" s="5" t="s">
        <v>8371</v>
      </c>
      <c r="U7749" s="5" t="str">
        <f aca="false">IF(ISNUMBER(FIND(",", T7749)), MID(T7749, FIND(",", T7749) + 2, LEN(T7749) - FIND(",", T7749) - 1), IF(T7749&lt;&gt;"", T7749, "unknown"))</f>
        <v>California</v>
      </c>
      <c r="V7749" s="5" t="s">
        <v>27</v>
      </c>
    </row>
    <row r="7750" customFormat="false" ht="13.8" hidden="false" customHeight="false" outlineLevel="0" collapsed="false">
      <c r="A7750" s="5" t="s">
        <v>19752</v>
      </c>
      <c r="B7750" s="5" t="n">
        <f aca="false">YEAR(DATEVALUE(LEFT(A7750, 10)))</f>
        <v>1918</v>
      </c>
      <c r="C7750" s="6" t="n">
        <v>6675</v>
      </c>
      <c r="D7750" s="2" t="n">
        <v>0.0860300925925926</v>
      </c>
      <c r="F7750" s="5" t="n">
        <v>43.476</v>
      </c>
      <c r="G7750" s="5" t="n">
        <v>130.919</v>
      </c>
      <c r="H7750" s="5" t="n">
        <v>564.9</v>
      </c>
      <c r="I7750" s="5" t="n">
        <v>7</v>
      </c>
      <c r="J7750" s="5" t="s">
        <v>1061</v>
      </c>
      <c r="K7750" s="5"/>
      <c r="L7750" s="5"/>
      <c r="M7750" s="5" t="n">
        <v>17</v>
      </c>
      <c r="N7750" s="5"/>
      <c r="O7750" s="5"/>
      <c r="P7750" s="5"/>
      <c r="Q7750" s="5" t="s">
        <v>3644</v>
      </c>
      <c r="R7750" s="5" t="s">
        <v>19753</v>
      </c>
      <c r="S7750" s="5" t="s">
        <v>19449</v>
      </c>
      <c r="T7750" s="5" t="s">
        <v>5668</v>
      </c>
      <c r="U7750" s="5" t="str">
        <f aca="false">IF(ISNUMBER(FIND(",", T7750)), MID(T7750, FIND(",", T7750) + 2, LEN(T7750) - FIND(",", T7750) - 1), IF(T7750&lt;&gt;"", T7750, "unknown"))</f>
        <v>China</v>
      </c>
      <c r="V7750" s="5" t="s">
        <v>27</v>
      </c>
    </row>
    <row r="7751" customFormat="false" ht="13.8" hidden="false" customHeight="false" outlineLevel="0" collapsed="false">
      <c r="A7751" s="5" t="s">
        <v>19754</v>
      </c>
      <c r="B7751" s="5" t="n">
        <f aca="false">YEAR(DATEVALUE(LEFT(A7751, 10)))</f>
        <v>1918</v>
      </c>
      <c r="C7751" s="6" t="n">
        <v>6619</v>
      </c>
      <c r="D7751" s="2" t="n">
        <v>0.255011574074074</v>
      </c>
      <c r="F7751" s="5" t="n">
        <v>23.54</v>
      </c>
      <c r="G7751" s="5" t="n">
        <v>117.243</v>
      </c>
      <c r="H7751" s="5" t="n">
        <v>15</v>
      </c>
      <c r="I7751" s="5" t="n">
        <v>7.2</v>
      </c>
      <c r="J7751" s="5" t="s">
        <v>3643</v>
      </c>
      <c r="K7751" s="5"/>
      <c r="L7751" s="5"/>
      <c r="M7751" s="5" t="n">
        <v>13</v>
      </c>
      <c r="N7751" s="5"/>
      <c r="O7751" s="5"/>
      <c r="P7751" s="5"/>
      <c r="Q7751" s="5" t="s">
        <v>3644</v>
      </c>
      <c r="R7751" s="5" t="s">
        <v>19755</v>
      </c>
      <c r="S7751" s="5" t="s">
        <v>19449</v>
      </c>
      <c r="T7751" s="5" t="s">
        <v>19756</v>
      </c>
      <c r="U7751" s="5" t="str">
        <f aca="false">IF(ISNUMBER(FIND(",", T7751)), MID(T7751, FIND(",", T7751) + 2, LEN(T7751) - FIND(",", T7751) - 1), IF(T7751&lt;&gt;"", T7751, "unknown"))</f>
        <v>China</v>
      </c>
      <c r="V7751" s="5" t="s">
        <v>27</v>
      </c>
    </row>
    <row r="7752" customFormat="false" ht="13.8" hidden="false" customHeight="false" outlineLevel="0" collapsed="false">
      <c r="A7752" s="5" t="s">
        <v>19757</v>
      </c>
      <c r="B7752" s="5" t="n">
        <f aca="false">YEAR(DATEVALUE(LEFT(A7752, 10)))</f>
        <v>1918</v>
      </c>
      <c r="C7752" s="6" t="n">
        <v>6613</v>
      </c>
      <c r="D7752" s="2" t="n">
        <v>0.222604166666667</v>
      </c>
      <c r="F7752" s="5" t="n">
        <v>6.778</v>
      </c>
      <c r="G7752" s="5" t="n">
        <v>126.688</v>
      </c>
      <c r="H7752" s="5" t="n">
        <v>218.1</v>
      </c>
      <c r="I7752" s="5" t="n">
        <v>7.2</v>
      </c>
      <c r="J7752" s="5" t="s">
        <v>1061</v>
      </c>
      <c r="K7752" s="5"/>
      <c r="L7752" s="5"/>
      <c r="M7752" s="5" t="n">
        <v>7</v>
      </c>
      <c r="N7752" s="5"/>
      <c r="O7752" s="5"/>
      <c r="P7752" s="5"/>
      <c r="Q7752" s="5" t="s">
        <v>3644</v>
      </c>
      <c r="R7752" s="5" t="s">
        <v>19758</v>
      </c>
      <c r="S7752" s="5" t="s">
        <v>19449</v>
      </c>
      <c r="T7752" s="5" t="s">
        <v>788</v>
      </c>
      <c r="U7752" s="5" t="str">
        <f aca="false">IF(ISNUMBER(FIND(",", T7752)), MID(T7752, FIND(",", T7752) + 2, LEN(T7752) - FIND(",", T7752) - 1), IF(T7752&lt;&gt;"", T7752, "unknown"))</f>
        <v>Philippines</v>
      </c>
      <c r="V7752" s="5" t="s">
        <v>27</v>
      </c>
    </row>
    <row r="7753" customFormat="false" ht="13.8" hidden="false" customHeight="false" outlineLevel="0" collapsed="false">
      <c r="A7753" s="5" t="s">
        <v>19759</v>
      </c>
      <c r="B7753" s="5" t="n">
        <f aca="false">YEAR(DATEVALUE(LEFT(A7753, 10)))</f>
        <v>1918</v>
      </c>
      <c r="C7753" s="6" t="n">
        <v>6605</v>
      </c>
      <c r="D7753" s="2" t="n">
        <v>0.887916666666667</v>
      </c>
      <c r="F7753" s="5" t="n">
        <v>45.447</v>
      </c>
      <c r="G7753" s="5" t="n">
        <v>136.741</v>
      </c>
      <c r="H7753" s="5" t="n">
        <v>330.4</v>
      </c>
      <c r="I7753" s="5" t="n">
        <v>7.4</v>
      </c>
      <c r="J7753" s="5" t="s">
        <v>1061</v>
      </c>
      <c r="K7753" s="5"/>
      <c r="L7753" s="5"/>
      <c r="M7753" s="5" t="n">
        <v>29</v>
      </c>
      <c r="N7753" s="5"/>
      <c r="O7753" s="5"/>
      <c r="P7753" s="5"/>
      <c r="Q7753" s="5" t="s">
        <v>3644</v>
      </c>
      <c r="R7753" s="5" t="s">
        <v>19760</v>
      </c>
      <c r="S7753" s="5" t="s">
        <v>19449</v>
      </c>
      <c r="T7753" s="5" t="s">
        <v>2416</v>
      </c>
      <c r="U7753" s="5" t="str">
        <f aca="false">IF(ISNUMBER(FIND(",", T7753)), MID(T7753, FIND(",", T7753) + 2, LEN(T7753) - FIND(",", T7753) - 1), IF(T7753&lt;&gt;"", T7753, "unknown"))</f>
        <v>Russia</v>
      </c>
      <c r="V7753" s="5" t="s">
        <v>27</v>
      </c>
    </row>
    <row r="7754" customFormat="false" ht="13.8" hidden="false" customHeight="false" outlineLevel="0" collapsed="false">
      <c r="A7754" s="5" t="s">
        <v>19761</v>
      </c>
      <c r="B7754" s="5" t="n">
        <f aca="false">YEAR(DATEVALUE(LEFT(A7754, 10)))</f>
        <v>1917</v>
      </c>
      <c r="C7754" s="6" t="n">
        <v>6573</v>
      </c>
      <c r="D7754" s="2" t="n">
        <v>0.95162037037037</v>
      </c>
      <c r="F7754" s="5" t="n">
        <v>15</v>
      </c>
      <c r="G7754" s="5" t="n">
        <v>-97</v>
      </c>
      <c r="H7754" s="5" t="n">
        <v>0</v>
      </c>
      <c r="I7754" s="5" t="n">
        <v>7.5</v>
      </c>
      <c r="J7754" s="5" t="s">
        <v>13467</v>
      </c>
      <c r="K7754" s="5"/>
      <c r="L7754" s="5"/>
      <c r="M7754" s="5" t="n">
        <v>0</v>
      </c>
      <c r="N7754" s="5"/>
      <c r="O7754" s="5"/>
      <c r="P7754" s="5"/>
      <c r="Q7754" s="5" t="s">
        <v>3644</v>
      </c>
      <c r="R7754" s="5" t="s">
        <v>19762</v>
      </c>
      <c r="S7754" s="5" t="s">
        <v>19449</v>
      </c>
      <c r="T7754" s="5" t="s">
        <v>7155</v>
      </c>
      <c r="U7754" s="5" t="str">
        <f aca="false">IF(ISNUMBER(FIND(",", T7754)), MID(T7754, FIND(",", T7754) + 2, LEN(T7754) - FIND(",", T7754) - 1), IF(T7754&lt;&gt;"", T7754, "unknown"))</f>
        <v>Mexico</v>
      </c>
      <c r="V7754" s="5" t="s">
        <v>27</v>
      </c>
    </row>
    <row r="7755" customFormat="false" ht="13.8" hidden="false" customHeight="false" outlineLevel="0" collapsed="false">
      <c r="A7755" s="5" t="s">
        <v>19763</v>
      </c>
      <c r="B7755" s="5" t="n">
        <f aca="false">YEAR(DATEVALUE(LEFT(A7755, 10)))</f>
        <v>1917</v>
      </c>
      <c r="C7755" s="6" t="n">
        <v>6530</v>
      </c>
      <c r="D7755" s="2" t="n">
        <v>0.138541666666667</v>
      </c>
      <c r="F7755" s="5" t="n">
        <v>-29</v>
      </c>
      <c r="G7755" s="5" t="n">
        <v>-177.5</v>
      </c>
      <c r="H7755" s="5" t="n">
        <v>0</v>
      </c>
      <c r="I7755" s="5" t="n">
        <v>7.3</v>
      </c>
      <c r="J7755" s="5" t="s">
        <v>3643</v>
      </c>
      <c r="K7755" s="5"/>
      <c r="L7755" s="5"/>
      <c r="M7755" s="5" t="n">
        <v>0</v>
      </c>
      <c r="N7755" s="5"/>
      <c r="O7755" s="5"/>
      <c r="P7755" s="5"/>
      <c r="Q7755" s="5" t="s">
        <v>3644</v>
      </c>
      <c r="R7755" s="5" t="s">
        <v>19764</v>
      </c>
      <c r="S7755" s="5" t="s">
        <v>19449</v>
      </c>
      <c r="T7755" s="5" t="s">
        <v>1011</v>
      </c>
      <c r="U7755" s="5" t="str">
        <f aca="false">IF(ISNUMBER(FIND(",", T7755)), MID(T7755, FIND(",", T7755) + 2, LEN(T7755) - FIND(",", T7755) - 1), IF(T7755&lt;&gt;"", T7755, "unknown"))</f>
        <v>Kermadec Islands region</v>
      </c>
      <c r="V7755" s="5" t="s">
        <v>27</v>
      </c>
    </row>
    <row r="7756" customFormat="false" ht="13.8" hidden="false" customHeight="false" outlineLevel="0" collapsed="false">
      <c r="A7756" s="5" t="s">
        <v>19765</v>
      </c>
      <c r="B7756" s="5" t="n">
        <f aca="false">YEAR(DATEVALUE(LEFT(A7756, 10)))</f>
        <v>1917</v>
      </c>
      <c r="C7756" s="6" t="n">
        <v>6518</v>
      </c>
      <c r="D7756" s="2" t="n">
        <v>0.502430555555556</v>
      </c>
      <c r="F7756" s="5" t="n">
        <v>4.8</v>
      </c>
      <c r="G7756" s="5" t="n">
        <v>96.8</v>
      </c>
      <c r="H7756" s="5" t="n">
        <v>0</v>
      </c>
      <c r="I7756" s="5" t="n">
        <v>7.1</v>
      </c>
      <c r="J7756" s="5" t="s">
        <v>1621</v>
      </c>
      <c r="K7756" s="5"/>
      <c r="L7756" s="5"/>
      <c r="M7756" s="5" t="n">
        <v>0</v>
      </c>
      <c r="N7756" s="5"/>
      <c r="O7756" s="5"/>
      <c r="P7756" s="5"/>
      <c r="Q7756" s="5" t="s">
        <v>3644</v>
      </c>
      <c r="R7756" s="5" t="s">
        <v>19766</v>
      </c>
      <c r="S7756" s="5" t="s">
        <v>19449</v>
      </c>
      <c r="T7756" s="5" t="s">
        <v>940</v>
      </c>
      <c r="U7756" s="5" t="str">
        <f aca="false">IF(ISNUMBER(FIND(",", T7756)), MID(T7756, FIND(",", T7756) + 2, LEN(T7756) - FIND(",", T7756) - 1), IF(T7756&lt;&gt;"", T7756, "unknown"))</f>
        <v>Indonesia</v>
      </c>
      <c r="V7756" s="5" t="s">
        <v>27</v>
      </c>
    </row>
    <row r="7757" customFormat="false" ht="13.8" hidden="false" customHeight="false" outlineLevel="0" collapsed="false">
      <c r="A7757" s="5" t="s">
        <v>19767</v>
      </c>
      <c r="B7757" s="5" t="n">
        <f aca="false">YEAR(DATEVALUE(LEFT(A7757, 10)))</f>
        <v>1917</v>
      </c>
      <c r="C7757" s="6" t="n">
        <v>6453</v>
      </c>
      <c r="D7757" s="2" t="n">
        <v>0.483611111111111</v>
      </c>
      <c r="F7757" s="5" t="n">
        <v>4</v>
      </c>
      <c r="G7757" s="5" t="n">
        <v>-74</v>
      </c>
      <c r="H7757" s="5" t="n">
        <v>0</v>
      </c>
      <c r="I7757" s="5" t="n">
        <v>7.1</v>
      </c>
      <c r="J7757" s="5" t="s">
        <v>1621</v>
      </c>
      <c r="K7757" s="5"/>
      <c r="L7757" s="5"/>
      <c r="M7757" s="5" t="n">
        <v>0</v>
      </c>
      <c r="N7757" s="5"/>
      <c r="O7757" s="5"/>
      <c r="P7757" s="5"/>
      <c r="Q7757" s="5" t="s">
        <v>3644</v>
      </c>
      <c r="R7757" s="5" t="s">
        <v>19768</v>
      </c>
      <c r="S7757" s="5" t="s">
        <v>19449</v>
      </c>
      <c r="T7757" s="5" t="s">
        <v>827</v>
      </c>
      <c r="U7757" s="5" t="str">
        <f aca="false">IF(ISNUMBER(FIND(",", T7757)), MID(T7757, FIND(",", T7757) + 2, LEN(T7757) - FIND(",", T7757) - 1), IF(T7757&lt;&gt;"", T7757, "unknown"))</f>
        <v>Colombia</v>
      </c>
      <c r="V7757" s="5" t="s">
        <v>27</v>
      </c>
    </row>
    <row r="7758" customFormat="false" ht="13.8" hidden="false" customHeight="false" outlineLevel="0" collapsed="false">
      <c r="A7758" s="5" t="s">
        <v>19769</v>
      </c>
      <c r="B7758" s="5" t="n">
        <f aca="false">YEAR(DATEVALUE(LEFT(A7758, 10)))</f>
        <v>1917</v>
      </c>
      <c r="C7758" s="6" t="n">
        <v>6452</v>
      </c>
      <c r="D7758" s="2" t="n">
        <v>0.171701388888889</v>
      </c>
      <c r="F7758" s="5" t="n">
        <v>-7.5</v>
      </c>
      <c r="G7758" s="5" t="n">
        <v>128</v>
      </c>
      <c r="H7758" s="5" t="n">
        <v>100</v>
      </c>
      <c r="I7758" s="5" t="n">
        <v>7.3</v>
      </c>
      <c r="J7758" s="5" t="s">
        <v>1061</v>
      </c>
      <c r="K7758" s="5"/>
      <c r="L7758" s="5"/>
      <c r="M7758" s="5" t="n">
        <v>0</v>
      </c>
      <c r="N7758" s="5"/>
      <c r="O7758" s="5"/>
      <c r="P7758" s="5"/>
      <c r="Q7758" s="5" t="s">
        <v>3644</v>
      </c>
      <c r="R7758" s="5" t="s">
        <v>19770</v>
      </c>
      <c r="S7758" s="5" t="s">
        <v>19449</v>
      </c>
      <c r="T7758" s="5" t="s">
        <v>145</v>
      </c>
      <c r="U7758" s="5" t="str">
        <f aca="false">IF(ISNUMBER(FIND(",", T7758)), MID(T7758, FIND(",", T7758) + 2, LEN(T7758) - FIND(",", T7758) - 1), IF(T7758&lt;&gt;"", T7758, "unknown"))</f>
        <v>Indonesia</v>
      </c>
      <c r="V7758" s="5" t="s">
        <v>27</v>
      </c>
    </row>
    <row r="7759" customFormat="false" ht="13.8" hidden="false" customHeight="false" outlineLevel="0" collapsed="false">
      <c r="A7759" s="5" t="s">
        <v>19771</v>
      </c>
      <c r="B7759" s="5" t="n">
        <f aca="false">YEAR(DATEVALUE(LEFT(A7759, 10)))</f>
        <v>1917</v>
      </c>
      <c r="C7759" s="6" t="n">
        <v>6422</v>
      </c>
      <c r="D7759" s="2" t="n">
        <v>0.141087962962963</v>
      </c>
      <c r="F7759" s="5" t="n">
        <v>42</v>
      </c>
      <c r="G7759" s="5" t="n">
        <v>131</v>
      </c>
      <c r="H7759" s="5" t="n">
        <v>500</v>
      </c>
      <c r="I7759" s="5" t="n">
        <v>7.4</v>
      </c>
      <c r="J7759" s="5" t="s">
        <v>1061</v>
      </c>
      <c r="K7759" s="5"/>
      <c r="L7759" s="5"/>
      <c r="M7759" s="5" t="n">
        <v>0</v>
      </c>
      <c r="N7759" s="5"/>
      <c r="O7759" s="5"/>
      <c r="P7759" s="5"/>
      <c r="Q7759" s="5" t="s">
        <v>3644</v>
      </c>
      <c r="R7759" s="5" t="s">
        <v>19772</v>
      </c>
      <c r="S7759" s="5" t="s">
        <v>19449</v>
      </c>
      <c r="T7759" s="5" t="s">
        <v>3792</v>
      </c>
      <c r="U7759" s="5" t="str">
        <f aca="false">IF(ISNUMBER(FIND(",", T7759)), MID(T7759, FIND(",", T7759) + 2, LEN(T7759) - FIND(",", T7759) - 1), IF(T7759&lt;&gt;"", T7759, "unknown"))</f>
        <v>Sea of Japan</v>
      </c>
      <c r="V7759" s="5" t="s">
        <v>27</v>
      </c>
    </row>
    <row r="7760" customFormat="false" ht="13.8" hidden="false" customHeight="false" outlineLevel="0" collapsed="false">
      <c r="A7760" s="5" t="s">
        <v>19773</v>
      </c>
      <c r="B7760" s="5" t="n">
        <f aca="false">YEAR(DATEVALUE(LEFT(A7760, 10)))</f>
        <v>1917</v>
      </c>
      <c r="C7760" s="6" t="n">
        <v>6421</v>
      </c>
      <c r="D7760" s="2" t="n">
        <v>0.995891203703704</v>
      </c>
      <c r="F7760" s="5" t="n">
        <v>29</v>
      </c>
      <c r="G7760" s="5" t="n">
        <v>104</v>
      </c>
      <c r="H7760" s="5" t="n">
        <v>0</v>
      </c>
      <c r="I7760" s="5" t="n">
        <v>7.3</v>
      </c>
      <c r="J7760" s="5" t="s">
        <v>3643</v>
      </c>
      <c r="K7760" s="5"/>
      <c r="L7760" s="5"/>
      <c r="M7760" s="5" t="n">
        <v>0</v>
      </c>
      <c r="N7760" s="5"/>
      <c r="O7760" s="5"/>
      <c r="P7760" s="5"/>
      <c r="Q7760" s="5" t="s">
        <v>3644</v>
      </c>
      <c r="R7760" s="5" t="s">
        <v>19774</v>
      </c>
      <c r="S7760" s="5" t="s">
        <v>19449</v>
      </c>
      <c r="T7760" s="5" t="s">
        <v>3261</v>
      </c>
      <c r="U7760" s="5" t="str">
        <f aca="false">IF(ISNUMBER(FIND(",", T7760)), MID(T7760, FIND(",", T7760) + 2, LEN(T7760) - FIND(",", T7760) - 1), IF(T7760&lt;&gt;"", T7760, "unknown"))</f>
        <v>China</v>
      </c>
      <c r="V7760" s="5" t="s">
        <v>27</v>
      </c>
    </row>
    <row r="7761" customFormat="false" ht="13.8" hidden="false" customHeight="false" outlineLevel="0" collapsed="false">
      <c r="A7761" s="5" t="s">
        <v>19775</v>
      </c>
      <c r="B7761" s="5" t="n">
        <f aca="false">YEAR(DATEVALUE(LEFT(A7761, 10)))</f>
        <v>1917</v>
      </c>
      <c r="C7761" s="6" t="n">
        <v>6420</v>
      </c>
      <c r="D7761" s="2" t="n">
        <v>0.911388888888889</v>
      </c>
      <c r="F7761" s="5" t="n">
        <v>-3.5</v>
      </c>
      <c r="G7761" s="5" t="n">
        <v>141</v>
      </c>
      <c r="H7761" s="5" t="n">
        <v>0</v>
      </c>
      <c r="I7761" s="5" t="n">
        <v>7.6</v>
      </c>
      <c r="J7761" s="5" t="s">
        <v>3643</v>
      </c>
      <c r="K7761" s="5"/>
      <c r="L7761" s="5"/>
      <c r="M7761" s="5" t="n">
        <v>0</v>
      </c>
      <c r="N7761" s="5"/>
      <c r="O7761" s="5"/>
      <c r="P7761" s="5"/>
      <c r="Q7761" s="5" t="s">
        <v>3644</v>
      </c>
      <c r="R7761" s="5" t="s">
        <v>19776</v>
      </c>
      <c r="S7761" s="5" t="s">
        <v>19449</v>
      </c>
      <c r="T7761" s="5" t="s">
        <v>1088</v>
      </c>
      <c r="U7761" s="5" t="str">
        <f aca="false">IF(ISNUMBER(FIND(",", T7761)), MID(T7761, FIND(",", T7761) + 2, LEN(T7761) - FIND(",", T7761) - 1), IF(T7761&lt;&gt;"", T7761, "unknown"))</f>
        <v>Papua New Guinea</v>
      </c>
      <c r="V7761" s="5" t="s">
        <v>27</v>
      </c>
    </row>
    <row r="7762" customFormat="false" ht="13.8" hidden="false" customHeight="false" outlineLevel="0" collapsed="false">
      <c r="A7762" s="5" t="s">
        <v>19777</v>
      </c>
      <c r="B7762" s="5" t="n">
        <f aca="false">YEAR(DATEVALUE(LEFT(A7762, 10)))</f>
        <v>1917</v>
      </c>
      <c r="C7762" s="6" t="n">
        <v>6420</v>
      </c>
      <c r="D7762" s="2" t="n">
        <v>0.605729166666667</v>
      </c>
      <c r="F7762" s="5" t="n">
        <v>41</v>
      </c>
      <c r="G7762" s="5" t="n">
        <v>144</v>
      </c>
      <c r="H7762" s="5" t="n">
        <v>0</v>
      </c>
      <c r="I7762" s="5" t="n">
        <v>7</v>
      </c>
      <c r="J7762" s="5" t="s">
        <v>1621</v>
      </c>
      <c r="K7762" s="5"/>
      <c r="L7762" s="5"/>
      <c r="M7762" s="5" t="n">
        <v>0</v>
      </c>
      <c r="N7762" s="5"/>
      <c r="O7762" s="5"/>
      <c r="P7762" s="5"/>
      <c r="Q7762" s="5" t="s">
        <v>3644</v>
      </c>
      <c r="R7762" s="5" t="s">
        <v>19778</v>
      </c>
      <c r="S7762" s="5" t="s">
        <v>19449</v>
      </c>
      <c r="T7762" s="5" t="s">
        <v>735</v>
      </c>
      <c r="U7762" s="5" t="str">
        <f aca="false">IF(ISNUMBER(FIND(",", T7762)), MID(T7762, FIND(",", T7762) + 2, LEN(T7762) - FIND(",", T7762) - 1), IF(T7762&lt;&gt;"", T7762, "unknown"))</f>
        <v>Japan</v>
      </c>
      <c r="V7762" s="5" t="s">
        <v>27</v>
      </c>
    </row>
    <row r="7763" customFormat="false" ht="13.8" hidden="false" customHeight="false" outlineLevel="0" collapsed="false">
      <c r="A7763" s="5" t="s">
        <v>19779</v>
      </c>
      <c r="B7763" s="5" t="n">
        <f aca="false">YEAR(DATEVALUE(LEFT(A7763, 10)))</f>
        <v>1917</v>
      </c>
      <c r="C7763" s="6" t="n">
        <v>6418</v>
      </c>
      <c r="D7763" s="2" t="n">
        <v>0.119305555555556</v>
      </c>
      <c r="F7763" s="5" t="n">
        <v>-31</v>
      </c>
      <c r="G7763" s="5" t="n">
        <v>-70</v>
      </c>
      <c r="H7763" s="5" t="n">
        <v>60</v>
      </c>
      <c r="I7763" s="5" t="n">
        <v>6.9</v>
      </c>
      <c r="J7763" s="5" t="s">
        <v>1621</v>
      </c>
      <c r="K7763" s="5"/>
      <c r="L7763" s="5"/>
      <c r="M7763" s="5" t="n">
        <v>0</v>
      </c>
      <c r="N7763" s="5"/>
      <c r="O7763" s="5"/>
      <c r="P7763" s="5"/>
      <c r="Q7763" s="5" t="s">
        <v>3644</v>
      </c>
      <c r="R7763" s="5" t="s">
        <v>19780</v>
      </c>
      <c r="S7763" s="5" t="s">
        <v>19449</v>
      </c>
      <c r="T7763" s="5" t="s">
        <v>2336</v>
      </c>
      <c r="U7763" s="5" t="str">
        <f aca="false">IF(ISNUMBER(FIND(",", T7763)), MID(T7763, FIND(",", T7763) + 2, LEN(T7763) - FIND(",", T7763) - 1), IF(T7763&lt;&gt;"", T7763, "unknown"))</f>
        <v>Argentina</v>
      </c>
      <c r="V7763" s="5" t="s">
        <v>27</v>
      </c>
    </row>
    <row r="7764" customFormat="false" ht="13.8" hidden="false" customHeight="false" outlineLevel="0" collapsed="false">
      <c r="A7764" s="5" t="s">
        <v>19781</v>
      </c>
      <c r="B7764" s="5" t="n">
        <f aca="false">YEAR(DATEVALUE(LEFT(A7764, 10)))</f>
        <v>1917</v>
      </c>
      <c r="C7764" s="6" t="n">
        <v>6418</v>
      </c>
      <c r="D7764" s="2" t="n">
        <v>0.0425694444444444</v>
      </c>
      <c r="F7764" s="5" t="n">
        <v>19</v>
      </c>
      <c r="G7764" s="5" t="n">
        <v>-67.5</v>
      </c>
      <c r="H7764" s="5" t="n">
        <v>50</v>
      </c>
      <c r="I7764" s="5" t="n">
        <v>7</v>
      </c>
      <c r="J7764" s="5" t="s">
        <v>1621</v>
      </c>
      <c r="K7764" s="5"/>
      <c r="L7764" s="5"/>
      <c r="M7764" s="5" t="n">
        <v>0</v>
      </c>
      <c r="N7764" s="5"/>
      <c r="O7764" s="5"/>
      <c r="P7764" s="5"/>
      <c r="Q7764" s="5" t="s">
        <v>3644</v>
      </c>
      <c r="R7764" s="5" t="s">
        <v>19782</v>
      </c>
      <c r="S7764" s="5" t="s">
        <v>19449</v>
      </c>
      <c r="T7764" s="5" t="s">
        <v>17922</v>
      </c>
      <c r="U7764" s="5" t="str">
        <f aca="false">IF(ISNUMBER(FIND(",", T7764)), MID(T7764, FIND(",", T7764) + 2, LEN(T7764) - FIND(",", T7764) - 1), IF(T7764&lt;&gt;"", T7764, "unknown"))</f>
        <v>Puerto Rico region</v>
      </c>
      <c r="V7764" s="5" t="s">
        <v>27</v>
      </c>
    </row>
    <row r="7765" customFormat="false" ht="13.8" hidden="false" customHeight="false" outlineLevel="0" collapsed="false">
      <c r="A7765" s="5" t="s">
        <v>19783</v>
      </c>
      <c r="B7765" s="5" t="n">
        <f aca="false">YEAR(DATEVALUE(LEFT(A7765, 10)))</f>
        <v>1917</v>
      </c>
      <c r="C7765" s="6" t="n">
        <v>6395</v>
      </c>
      <c r="D7765" s="2" t="n">
        <v>0.233680555555556</v>
      </c>
      <c r="F7765" s="5" t="n">
        <v>25</v>
      </c>
      <c r="G7765" s="5" t="n">
        <v>123</v>
      </c>
      <c r="H7765" s="5" t="n">
        <v>0</v>
      </c>
      <c r="I7765" s="5" t="n">
        <v>7</v>
      </c>
      <c r="J7765" s="5" t="s">
        <v>13467</v>
      </c>
      <c r="K7765" s="5"/>
      <c r="L7765" s="5"/>
      <c r="M7765" s="5" t="n">
        <v>0</v>
      </c>
      <c r="N7765" s="5"/>
      <c r="O7765" s="5"/>
      <c r="P7765" s="5"/>
      <c r="Q7765" s="5" t="s">
        <v>3644</v>
      </c>
      <c r="R7765" s="5" t="s">
        <v>19784</v>
      </c>
      <c r="S7765" s="5" t="s">
        <v>19449</v>
      </c>
      <c r="T7765" s="5" t="s">
        <v>2718</v>
      </c>
      <c r="U7765" s="5" t="str">
        <f aca="false">IF(ISNUMBER(FIND(",", T7765)), MID(T7765, FIND(",", T7765) + 2, LEN(T7765) - FIND(",", T7765) - 1), IF(T7765&lt;&gt;"", T7765, "unknown"))</f>
        <v>Taiwan region</v>
      </c>
      <c r="V7765" s="5" t="s">
        <v>27</v>
      </c>
    </row>
    <row r="7766" customFormat="false" ht="13.8" hidden="false" customHeight="false" outlineLevel="0" collapsed="false">
      <c r="A7766" s="5" t="s">
        <v>19785</v>
      </c>
      <c r="B7766" s="5" t="n">
        <f aca="false">YEAR(DATEVALUE(LEFT(A7766, 10)))</f>
        <v>1917</v>
      </c>
      <c r="C7766" s="6" t="n">
        <v>6395</v>
      </c>
      <c r="D7766" s="2" t="n">
        <v>0.0266203703703704</v>
      </c>
      <c r="F7766" s="5" t="n">
        <v>25</v>
      </c>
      <c r="G7766" s="5" t="n">
        <v>123</v>
      </c>
      <c r="H7766" s="5" t="n">
        <v>0</v>
      </c>
      <c r="I7766" s="5" t="n">
        <v>7.2</v>
      </c>
      <c r="J7766" s="5" t="s">
        <v>3643</v>
      </c>
      <c r="K7766" s="5"/>
      <c r="L7766" s="5"/>
      <c r="M7766" s="5" t="n">
        <v>0</v>
      </c>
      <c r="N7766" s="5"/>
      <c r="O7766" s="5"/>
      <c r="P7766" s="5"/>
      <c r="Q7766" s="5" t="s">
        <v>3644</v>
      </c>
      <c r="R7766" s="5" t="s">
        <v>19786</v>
      </c>
      <c r="S7766" s="5" t="s">
        <v>19449</v>
      </c>
      <c r="T7766" s="5" t="s">
        <v>2718</v>
      </c>
      <c r="U7766" s="5" t="str">
        <f aca="false">IF(ISNUMBER(FIND(",", T7766)), MID(T7766, FIND(",", T7766) + 2, LEN(T7766) - FIND(",", T7766) - 1), IF(T7766&lt;&gt;"", T7766, "unknown"))</f>
        <v>Taiwan region</v>
      </c>
      <c r="V7766" s="5" t="s">
        <v>27</v>
      </c>
    </row>
    <row r="7767" customFormat="false" ht="13.8" hidden="false" customHeight="false" outlineLevel="0" collapsed="false">
      <c r="A7767" s="5" t="s">
        <v>19787</v>
      </c>
      <c r="B7767" s="5" t="n">
        <f aca="false">YEAR(DATEVALUE(LEFT(A7767, 10)))</f>
        <v>1917</v>
      </c>
      <c r="C7767" s="6" t="n">
        <v>6387</v>
      </c>
      <c r="D7767" s="2" t="n">
        <v>0.242847222222222</v>
      </c>
      <c r="F7767" s="5" t="n">
        <v>-14.37</v>
      </c>
      <c r="G7767" s="5" t="n">
        <v>-173.35</v>
      </c>
      <c r="H7767" s="5" t="n">
        <v>0</v>
      </c>
      <c r="I7767" s="5" t="n">
        <v>8</v>
      </c>
      <c r="J7767" s="5" t="s">
        <v>3643</v>
      </c>
      <c r="K7767" s="5"/>
      <c r="L7767" s="5"/>
      <c r="M7767" s="5" t="n">
        <v>0</v>
      </c>
      <c r="N7767" s="5"/>
      <c r="O7767" s="5"/>
      <c r="P7767" s="5"/>
      <c r="Q7767" s="5" t="s">
        <v>3644</v>
      </c>
      <c r="R7767" s="5" t="s">
        <v>19788</v>
      </c>
      <c r="S7767" s="5" t="s">
        <v>19449</v>
      </c>
      <c r="T7767" s="5" t="s">
        <v>2520</v>
      </c>
      <c r="U7767" s="5" t="str">
        <f aca="false">IF(ISNUMBER(FIND(",", T7767)), MID(T7767, FIND(",", T7767) + 2, LEN(T7767) - FIND(",", T7767) - 1), IF(T7767&lt;&gt;"", T7767, "unknown"))</f>
        <v>Samoa Islands region</v>
      </c>
      <c r="V7767" s="5" t="s">
        <v>27</v>
      </c>
    </row>
    <row r="7768" customFormat="false" ht="13.8" hidden="false" customHeight="false" outlineLevel="0" collapsed="false">
      <c r="A7768" s="5" t="s">
        <v>19789</v>
      </c>
      <c r="B7768" s="5" t="n">
        <f aca="false">YEAR(DATEVALUE(LEFT(A7768, 10)))</f>
        <v>1917</v>
      </c>
      <c r="C7768" s="6" t="n">
        <v>6385</v>
      </c>
      <c r="D7768" s="2" t="n">
        <v>0.825555555555556</v>
      </c>
      <c r="F7768" s="5" t="n">
        <v>-21</v>
      </c>
      <c r="G7768" s="5" t="n">
        <v>-174</v>
      </c>
      <c r="H7768" s="5" t="n">
        <v>60</v>
      </c>
      <c r="I7768" s="5" t="n">
        <v>6.6</v>
      </c>
      <c r="J7768" s="5" t="s">
        <v>1621</v>
      </c>
      <c r="K7768" s="5"/>
      <c r="L7768" s="5"/>
      <c r="M7768" s="5" t="n">
        <v>0</v>
      </c>
      <c r="N7768" s="5"/>
      <c r="O7768" s="5"/>
      <c r="P7768" s="5"/>
      <c r="Q7768" s="5" t="s">
        <v>3644</v>
      </c>
      <c r="R7768" s="5" t="s">
        <v>19790</v>
      </c>
      <c r="S7768" s="5" t="s">
        <v>19449</v>
      </c>
      <c r="T7768" s="5" t="s">
        <v>1007</v>
      </c>
      <c r="U7768" s="5" t="str">
        <f aca="false">IF(ISNUMBER(FIND(",", T7768)), MID(T7768, FIND(",", T7768) + 2, LEN(T7768) - FIND(",", T7768) - 1), IF(T7768&lt;&gt;"", T7768, "unknown"))</f>
        <v>Tonga</v>
      </c>
      <c r="V7768" s="5" t="s">
        <v>27</v>
      </c>
    </row>
    <row r="7769" customFormat="false" ht="13.8" hidden="false" customHeight="false" outlineLevel="0" collapsed="false">
      <c r="A7769" s="5" t="s">
        <v>19791</v>
      </c>
      <c r="B7769" s="5" t="n">
        <f aca="false">YEAR(DATEVALUE(LEFT(A7769, 10)))</f>
        <v>1917</v>
      </c>
      <c r="C7769" s="6" t="n">
        <v>6361</v>
      </c>
      <c r="D7769" s="2" t="n">
        <v>0.366203703703704</v>
      </c>
      <c r="F7769" s="5" t="n">
        <v>54.5</v>
      </c>
      <c r="G7769" s="5" t="n">
        <v>-160</v>
      </c>
      <c r="H7769" s="5" t="n">
        <v>0</v>
      </c>
      <c r="I7769" s="5" t="n">
        <v>7.5</v>
      </c>
      <c r="J7769" s="5" t="s">
        <v>3643</v>
      </c>
      <c r="K7769" s="5"/>
      <c r="L7769" s="5"/>
      <c r="M7769" s="5" t="n">
        <v>0</v>
      </c>
      <c r="N7769" s="5"/>
      <c r="O7769" s="5"/>
      <c r="P7769" s="5"/>
      <c r="Q7769" s="5" t="s">
        <v>3644</v>
      </c>
      <c r="R7769" s="5" t="s">
        <v>19792</v>
      </c>
      <c r="S7769" s="5" t="s">
        <v>19449</v>
      </c>
      <c r="T7769" s="5" t="s">
        <v>5703</v>
      </c>
      <c r="U7769" s="5" t="str">
        <f aca="false">IF(ISNUMBER(FIND(",", T7769)), MID(T7769, FIND(",", T7769) + 2, LEN(T7769) - FIND(",", T7769) - 1), IF(T7769&lt;&gt;"", T7769, "unknown"))</f>
        <v>south of Alaska</v>
      </c>
      <c r="V7769" s="5" t="s">
        <v>27</v>
      </c>
    </row>
    <row r="7770" customFormat="false" ht="13.8" hidden="false" customHeight="false" outlineLevel="0" collapsed="false">
      <c r="A7770" s="5" t="s">
        <v>19793</v>
      </c>
      <c r="B7770" s="5" t="n">
        <f aca="false">YEAR(DATEVALUE(LEFT(A7770, 10)))</f>
        <v>1917</v>
      </c>
      <c r="C7770" s="6" t="n">
        <v>6331</v>
      </c>
      <c r="D7770" s="2" t="n">
        <v>0.768402777777778</v>
      </c>
      <c r="F7770" s="5" t="n">
        <v>-29</v>
      </c>
      <c r="G7770" s="5" t="n">
        <v>-177</v>
      </c>
      <c r="H7770" s="5" t="n">
        <v>0</v>
      </c>
      <c r="I7770" s="5" t="n">
        <v>8.1</v>
      </c>
      <c r="J7770" s="5" t="s">
        <v>3643</v>
      </c>
      <c r="K7770" s="5"/>
      <c r="L7770" s="5"/>
      <c r="M7770" s="5" t="n">
        <v>0</v>
      </c>
      <c r="N7770" s="5"/>
      <c r="O7770" s="5"/>
      <c r="P7770" s="5"/>
      <c r="Q7770" s="5" t="s">
        <v>3644</v>
      </c>
      <c r="R7770" s="5" t="s">
        <v>19794</v>
      </c>
      <c r="S7770" s="5" t="s">
        <v>19449</v>
      </c>
      <c r="T7770" s="5" t="s">
        <v>1011</v>
      </c>
      <c r="U7770" s="5" t="str">
        <f aca="false">IF(ISNUMBER(FIND(",", T7770)), MID(T7770, FIND(",", T7770) + 2, LEN(T7770) - FIND(",", T7770) - 1), IF(T7770&lt;&gt;"", T7770, "unknown"))</f>
        <v>Kermadec Islands region</v>
      </c>
      <c r="V7770" s="5" t="s">
        <v>27</v>
      </c>
    </row>
    <row r="7771" customFormat="false" ht="13.8" hidden="false" customHeight="false" outlineLevel="0" collapsed="false">
      <c r="A7771" s="5" t="s">
        <v>19795</v>
      </c>
      <c r="B7771" s="5" t="n">
        <f aca="false">YEAR(DATEVALUE(LEFT(A7771, 10)))</f>
        <v>1917</v>
      </c>
      <c r="C7771" s="6" t="n">
        <v>6321</v>
      </c>
      <c r="D7771" s="2" t="n">
        <v>0.0345949074074074</v>
      </c>
      <c r="F7771" s="5" t="n">
        <v>37</v>
      </c>
      <c r="G7771" s="5" t="n">
        <v>70.5</v>
      </c>
      <c r="H7771" s="5" t="n">
        <v>220</v>
      </c>
      <c r="I7771" s="5" t="n">
        <v>7.1</v>
      </c>
      <c r="J7771" s="5" t="s">
        <v>1061</v>
      </c>
      <c r="K7771" s="5"/>
      <c r="L7771" s="5"/>
      <c r="M7771" s="5" t="n">
        <v>0</v>
      </c>
      <c r="N7771" s="5"/>
      <c r="O7771" s="5"/>
      <c r="P7771" s="5"/>
      <c r="Q7771" s="5" t="s">
        <v>3644</v>
      </c>
      <c r="R7771" s="5" t="s">
        <v>19796</v>
      </c>
      <c r="S7771" s="5" t="s">
        <v>19449</v>
      </c>
      <c r="T7771" s="5" t="s">
        <v>1948</v>
      </c>
      <c r="U7771" s="5" t="str">
        <f aca="false">IF(ISNUMBER(FIND(",", T7771)), MID(T7771, FIND(",", T7771) + 2, LEN(T7771) - FIND(",", T7771) - 1), IF(T7771&lt;&gt;"", T7771, "unknown"))</f>
        <v>Afghanistan</v>
      </c>
      <c r="V7771" s="5" t="s">
        <v>27</v>
      </c>
    </row>
    <row r="7772" customFormat="false" ht="13.8" hidden="false" customHeight="false" outlineLevel="0" collapsed="false">
      <c r="A7772" s="5" t="s">
        <v>19797</v>
      </c>
      <c r="B7772" s="5" t="n">
        <f aca="false">YEAR(DATEVALUE(LEFT(A7772, 10)))</f>
        <v>1917</v>
      </c>
      <c r="C7772" s="6" t="n">
        <v>6284</v>
      </c>
      <c r="D7772" s="2" t="n">
        <v>0.00984953703703704</v>
      </c>
      <c r="F7772" s="5" t="n">
        <v>39.7</v>
      </c>
      <c r="G7772" s="5" t="n">
        <v>144.1</v>
      </c>
      <c r="H7772" s="5" t="n">
        <v>0</v>
      </c>
      <c r="I7772" s="5" t="n">
        <v>6.9</v>
      </c>
      <c r="J7772" s="5" t="s">
        <v>13467</v>
      </c>
      <c r="K7772" s="5"/>
      <c r="L7772" s="5"/>
      <c r="M7772" s="5" t="n">
        <v>0</v>
      </c>
      <c r="N7772" s="5"/>
      <c r="O7772" s="5"/>
      <c r="P7772" s="5"/>
      <c r="Q7772" s="5" t="s">
        <v>3644</v>
      </c>
      <c r="R7772" s="5" t="s">
        <v>19798</v>
      </c>
      <c r="S7772" s="5" t="s">
        <v>19449</v>
      </c>
      <c r="T7772" s="5" t="s">
        <v>735</v>
      </c>
      <c r="U7772" s="5" t="str">
        <f aca="false">IF(ISNUMBER(FIND(",", T7772)), MID(T7772, FIND(",", T7772) + 2, LEN(T7772) - FIND(",", T7772) - 1), IF(T7772&lt;&gt;"", T7772, "unknown"))</f>
        <v>Japan</v>
      </c>
      <c r="V7772" s="5" t="s">
        <v>27</v>
      </c>
    </row>
    <row r="7773" customFormat="false" ht="13.8" hidden="false" customHeight="false" outlineLevel="0" collapsed="false">
      <c r="A7773" s="5" t="s">
        <v>19799</v>
      </c>
      <c r="B7773" s="5" t="n">
        <f aca="false">YEAR(DATEVALUE(LEFT(A7773, 10)))</f>
        <v>1917</v>
      </c>
      <c r="C7773" s="6" t="n">
        <v>6261</v>
      </c>
      <c r="D7773" s="2" t="n">
        <v>0.812361111111111</v>
      </c>
      <c r="F7773" s="5" t="n">
        <v>19.5</v>
      </c>
      <c r="G7773" s="5" t="n">
        <v>-78.5</v>
      </c>
      <c r="H7773" s="5" t="n">
        <v>0</v>
      </c>
      <c r="I7773" s="5" t="n">
        <v>7.2</v>
      </c>
      <c r="J7773" s="5" t="s">
        <v>3643</v>
      </c>
      <c r="K7773" s="5"/>
      <c r="L7773" s="5"/>
      <c r="M7773" s="5" t="n">
        <v>0</v>
      </c>
      <c r="N7773" s="5"/>
      <c r="O7773" s="5"/>
      <c r="P7773" s="5"/>
      <c r="Q7773" s="5" t="s">
        <v>3644</v>
      </c>
      <c r="R7773" s="5" t="s">
        <v>19800</v>
      </c>
      <c r="S7773" s="5" t="s">
        <v>19449</v>
      </c>
      <c r="T7773" s="5" t="s">
        <v>3988</v>
      </c>
      <c r="U7773" s="5" t="str">
        <f aca="false">IF(ISNUMBER(FIND(",", T7773)), MID(T7773, FIND(",", T7773) + 2, LEN(T7773) - FIND(",", T7773) - 1), IF(T7773&lt;&gt;"", T7773, "unknown"))</f>
        <v>Cuba region</v>
      </c>
      <c r="V7773" s="5" t="s">
        <v>27</v>
      </c>
    </row>
    <row r="7774" customFormat="false" ht="13.8" hidden="false" customHeight="false" outlineLevel="0" collapsed="false">
      <c r="A7774" s="5" t="s">
        <v>19801</v>
      </c>
      <c r="B7774" s="5" t="n">
        <f aca="false">YEAR(DATEVALUE(LEFT(A7774, 10)))</f>
        <v>1917</v>
      </c>
      <c r="C7774" s="6" t="n">
        <v>6256</v>
      </c>
      <c r="D7774" s="2" t="n">
        <v>0.0336111111111111</v>
      </c>
      <c r="F7774" s="5" t="n">
        <v>-30</v>
      </c>
      <c r="G7774" s="5" t="n">
        <v>-73</v>
      </c>
      <c r="H7774" s="5" t="n">
        <v>0</v>
      </c>
      <c r="I7774" s="5" t="n">
        <v>6.8</v>
      </c>
      <c r="J7774" s="5" t="s">
        <v>1621</v>
      </c>
      <c r="K7774" s="5"/>
      <c r="L7774" s="5"/>
      <c r="M7774" s="5" t="n">
        <v>0</v>
      </c>
      <c r="N7774" s="5"/>
      <c r="O7774" s="5"/>
      <c r="P7774" s="5"/>
      <c r="Q7774" s="5" t="s">
        <v>3644</v>
      </c>
      <c r="R7774" s="5" t="s">
        <v>19802</v>
      </c>
      <c r="S7774" s="5" t="s">
        <v>19449</v>
      </c>
      <c r="T7774" s="5" t="s">
        <v>19803</v>
      </c>
      <c r="U7774" s="5" t="str">
        <f aca="false">IF(ISNUMBER(FIND(",", T7774)), MID(T7774, FIND(",", T7774) + 2, LEN(T7774) - FIND(",", T7774) - 1), IF(T7774&lt;&gt;"", T7774, "unknown"))</f>
        <v>Chile</v>
      </c>
      <c r="V7774" s="5" t="s">
        <v>27</v>
      </c>
    </row>
    <row r="7775" customFormat="false" ht="13.8" hidden="false" customHeight="false" outlineLevel="0" collapsed="false">
      <c r="A7775" s="5" t="s">
        <v>19804</v>
      </c>
      <c r="B7775" s="5" t="n">
        <f aca="false">YEAR(DATEVALUE(LEFT(A7775, 10)))</f>
        <v>1917</v>
      </c>
      <c r="C7775" s="6" t="n">
        <v>6240</v>
      </c>
      <c r="D7775" s="2" t="n">
        <v>0.115</v>
      </c>
      <c r="F7775" s="5" t="n">
        <v>56.5</v>
      </c>
      <c r="G7775" s="5" t="n">
        <v>163</v>
      </c>
      <c r="H7775" s="5" t="n">
        <v>0</v>
      </c>
      <c r="I7775" s="5" t="n">
        <v>7.7</v>
      </c>
      <c r="J7775" s="5" t="s">
        <v>3643</v>
      </c>
      <c r="K7775" s="5"/>
      <c r="L7775" s="5"/>
      <c r="M7775" s="5" t="n">
        <v>0</v>
      </c>
      <c r="N7775" s="5"/>
      <c r="O7775" s="5"/>
      <c r="P7775" s="5"/>
      <c r="Q7775" s="5" t="s">
        <v>3644</v>
      </c>
      <c r="R7775" s="5" t="s">
        <v>19805</v>
      </c>
      <c r="S7775" s="5" t="s">
        <v>19449</v>
      </c>
      <c r="T7775" s="5" t="s">
        <v>936</v>
      </c>
      <c r="U7775" s="5" t="str">
        <f aca="false">IF(ISNUMBER(FIND(",", T7775)), MID(T7775, FIND(",", T7775) + 2, LEN(T7775) - FIND(",", T7775) - 1), IF(T7775&lt;&gt;"", T7775, "unknown"))</f>
        <v>Russia</v>
      </c>
      <c r="V7775" s="5" t="s">
        <v>27</v>
      </c>
    </row>
    <row r="7776" customFormat="false" ht="13.8" hidden="false" customHeight="false" outlineLevel="0" collapsed="false">
      <c r="A7776" s="5" t="s">
        <v>19806</v>
      </c>
      <c r="B7776" s="5" t="n">
        <f aca="false">YEAR(DATEVALUE(LEFT(A7776, 10)))</f>
        <v>1917</v>
      </c>
      <c r="C7776" s="6" t="n">
        <v>6234</v>
      </c>
      <c r="D7776" s="2" t="n">
        <v>0.0334722222222222</v>
      </c>
      <c r="F7776" s="5" t="n">
        <v>31</v>
      </c>
      <c r="G7776" s="5" t="n">
        <v>114</v>
      </c>
      <c r="H7776" s="5" t="n">
        <v>0</v>
      </c>
      <c r="I7776" s="5" t="n">
        <v>6.5</v>
      </c>
      <c r="J7776" s="5" t="s">
        <v>1621</v>
      </c>
      <c r="K7776" s="5"/>
      <c r="L7776" s="5"/>
      <c r="M7776" s="5" t="n">
        <v>0</v>
      </c>
      <c r="N7776" s="5"/>
      <c r="O7776" s="5"/>
      <c r="P7776" s="5"/>
      <c r="Q7776" s="5" t="s">
        <v>3644</v>
      </c>
      <c r="R7776" s="5" t="s">
        <v>19807</v>
      </c>
      <c r="S7776" s="5" t="s">
        <v>19449</v>
      </c>
      <c r="T7776" s="5" t="s">
        <v>19808</v>
      </c>
      <c r="U7776" s="5" t="str">
        <f aca="false">IF(ISNUMBER(FIND(",", T7776)), MID(T7776, FIND(",", T7776) + 2, LEN(T7776) - FIND(",", T7776) - 1), IF(T7776&lt;&gt;"", T7776, "unknown"))</f>
        <v>China</v>
      </c>
      <c r="V7776" s="5" t="s">
        <v>27</v>
      </c>
    </row>
    <row r="7777" customFormat="false" ht="13.8" hidden="false" customHeight="false" outlineLevel="0" collapsed="false">
      <c r="A7777" s="5" t="s">
        <v>19809</v>
      </c>
      <c r="B7777" s="5" t="n">
        <f aca="false">YEAR(DATEVALUE(LEFT(A7777, 10)))</f>
        <v>1917</v>
      </c>
      <c r="C7777" s="6" t="n">
        <v>6216</v>
      </c>
      <c r="D7777" s="2" t="n">
        <v>0.756134259259259</v>
      </c>
      <c r="F7777" s="5" t="n">
        <v>22</v>
      </c>
      <c r="G7777" s="5" t="n">
        <v>121</v>
      </c>
      <c r="H7777" s="5" t="n">
        <v>0</v>
      </c>
      <c r="I7777" s="5" t="n">
        <v>6.5</v>
      </c>
      <c r="J7777" s="5" t="s">
        <v>1621</v>
      </c>
      <c r="K7777" s="5"/>
      <c r="L7777" s="5"/>
      <c r="M7777" s="5" t="n">
        <v>0</v>
      </c>
      <c r="N7777" s="5"/>
      <c r="O7777" s="5"/>
      <c r="P7777" s="5"/>
      <c r="Q7777" s="5" t="s">
        <v>3644</v>
      </c>
      <c r="R7777" s="5" t="s">
        <v>19810</v>
      </c>
      <c r="S7777" s="5" t="s">
        <v>19449</v>
      </c>
      <c r="T7777" s="5" t="s">
        <v>2294</v>
      </c>
      <c r="U7777" s="5" t="str">
        <f aca="false">IF(ISNUMBER(FIND(",", T7777)), MID(T7777, FIND(",", T7777) + 2, LEN(T7777) - FIND(",", T7777) - 1), IF(T7777&lt;&gt;"", T7777, "unknown"))</f>
        <v>Taiwan</v>
      </c>
      <c r="V7777" s="5" t="s">
        <v>27</v>
      </c>
    </row>
    <row r="7778" customFormat="false" ht="13.8" hidden="false" customHeight="false" outlineLevel="0" collapsed="false">
      <c r="A7778" s="5" t="s">
        <v>19811</v>
      </c>
      <c r="B7778" s="5" t="n">
        <f aca="false">YEAR(DATEVALUE(LEFT(A7778, 10)))</f>
        <v>1917</v>
      </c>
      <c r="C7778" s="6" t="n">
        <v>6214</v>
      </c>
      <c r="D7778" s="2" t="n">
        <v>0.704861111111111</v>
      </c>
      <c r="F7778" s="5" t="n">
        <v>21.9</v>
      </c>
      <c r="G7778" s="5" t="n">
        <v>120.9</v>
      </c>
      <c r="H7778" s="5" t="n">
        <v>0</v>
      </c>
      <c r="I7778" s="5" t="n">
        <v>6.5</v>
      </c>
      <c r="J7778" s="5" t="s">
        <v>1621</v>
      </c>
      <c r="K7778" s="5"/>
      <c r="L7778" s="5"/>
      <c r="M7778" s="5" t="n">
        <v>0</v>
      </c>
      <c r="N7778" s="5"/>
      <c r="O7778" s="5"/>
      <c r="P7778" s="5"/>
      <c r="Q7778" s="5" t="s">
        <v>3644</v>
      </c>
      <c r="R7778" s="5" t="s">
        <v>19812</v>
      </c>
      <c r="S7778" s="5" t="s">
        <v>19449</v>
      </c>
      <c r="T7778" s="5" t="s">
        <v>2718</v>
      </c>
      <c r="U7778" s="5" t="str">
        <f aca="false">IF(ISNUMBER(FIND(",", T7778)), MID(T7778, FIND(",", T7778) + 2, LEN(T7778) - FIND(",", T7778) - 1), IF(T7778&lt;&gt;"", T7778, "unknown"))</f>
        <v>Taiwan region</v>
      </c>
      <c r="V7778" s="5" t="s">
        <v>27</v>
      </c>
    </row>
    <row r="7779" customFormat="false" ht="13.8" hidden="false" customHeight="false" outlineLevel="0" collapsed="false">
      <c r="A7779" s="5" t="s">
        <v>19813</v>
      </c>
      <c r="B7779" s="5" t="n">
        <f aca="false">YEAR(DATEVALUE(LEFT(A7779, 10)))</f>
        <v>1916</v>
      </c>
      <c r="C7779" s="6" t="n">
        <v>6179</v>
      </c>
      <c r="D7779" s="2" t="n">
        <v>0.554050925925926</v>
      </c>
      <c r="F7779" s="5" t="n">
        <v>19</v>
      </c>
      <c r="G7779" s="5" t="n">
        <v>-70</v>
      </c>
      <c r="H7779" s="5" t="n">
        <v>0</v>
      </c>
      <c r="I7779" s="5" t="n">
        <v>6.6</v>
      </c>
      <c r="J7779" s="5" t="s">
        <v>13467</v>
      </c>
      <c r="K7779" s="5"/>
      <c r="L7779" s="5"/>
      <c r="M7779" s="5" t="n">
        <v>0</v>
      </c>
      <c r="N7779" s="5"/>
      <c r="O7779" s="5"/>
      <c r="P7779" s="5"/>
      <c r="Q7779" s="5" t="s">
        <v>3644</v>
      </c>
      <c r="R7779" s="5" t="s">
        <v>19814</v>
      </c>
      <c r="S7779" s="5" t="s">
        <v>19449</v>
      </c>
      <c r="T7779" s="5" t="s">
        <v>5267</v>
      </c>
      <c r="U7779" s="5" t="str">
        <f aca="false">IF(ISNUMBER(FIND(",", T7779)), MID(T7779, FIND(",", T7779) + 2, LEN(T7779) - FIND(",", T7779) - 1), IF(T7779&lt;&gt;"", T7779, "unknown"))</f>
        <v>Dominican Republic</v>
      </c>
      <c r="V7779" s="5" t="s">
        <v>27</v>
      </c>
    </row>
    <row r="7780" customFormat="false" ht="13.8" hidden="false" customHeight="false" outlineLevel="0" collapsed="false">
      <c r="A7780" s="5" t="s">
        <v>19815</v>
      </c>
      <c r="B7780" s="5" t="n">
        <f aca="false">YEAR(DATEVALUE(LEFT(A7780, 10)))</f>
        <v>1916</v>
      </c>
      <c r="C7780" s="6" t="n">
        <v>6173</v>
      </c>
      <c r="D7780" s="2" t="n">
        <v>0.169444444444444</v>
      </c>
      <c r="F7780" s="5" t="n">
        <v>39.2</v>
      </c>
      <c r="G7780" s="5" t="n">
        <v>142.7</v>
      </c>
      <c r="H7780" s="5" t="n">
        <v>35</v>
      </c>
      <c r="I7780" s="5" t="n">
        <v>6.6</v>
      </c>
      <c r="J7780" s="5" t="s">
        <v>19336</v>
      </c>
      <c r="K7780" s="5"/>
      <c r="L7780" s="5"/>
      <c r="M7780" s="5" t="n">
        <v>0</v>
      </c>
      <c r="N7780" s="5"/>
      <c r="O7780" s="5"/>
      <c r="P7780" s="5"/>
      <c r="Q7780" s="5" t="s">
        <v>3644</v>
      </c>
      <c r="R7780" s="5" t="s">
        <v>19816</v>
      </c>
      <c r="S7780" s="5" t="s">
        <v>19449</v>
      </c>
      <c r="T7780" s="5" t="s">
        <v>947</v>
      </c>
      <c r="U7780" s="5" t="str">
        <f aca="false">IF(ISNUMBER(FIND(",", T7780)), MID(T7780, FIND(",", T7780) + 2, LEN(T7780) - FIND(",", T7780) - 1), IF(T7780&lt;&gt;"", T7780, "unknown"))</f>
        <v>Japan</v>
      </c>
      <c r="V7780" s="5" t="s">
        <v>27</v>
      </c>
    </row>
    <row r="7781" customFormat="false" ht="13.8" hidden="false" customHeight="false" outlineLevel="0" collapsed="false">
      <c r="A7781" s="5" t="s">
        <v>19817</v>
      </c>
      <c r="B7781" s="5" t="n">
        <f aca="false">YEAR(DATEVALUE(LEFT(A7781, 10)))</f>
        <v>1916</v>
      </c>
      <c r="C7781" s="6" t="n">
        <v>6149</v>
      </c>
      <c r="D7781" s="2" t="n">
        <v>0.646215277777778</v>
      </c>
      <c r="F7781" s="5" t="n">
        <v>45.4</v>
      </c>
      <c r="G7781" s="5" t="n">
        <v>154</v>
      </c>
      <c r="H7781" s="5" t="n">
        <v>0</v>
      </c>
      <c r="I7781" s="5" t="n">
        <v>7.6</v>
      </c>
      <c r="J7781" s="5" t="s">
        <v>3643</v>
      </c>
      <c r="K7781" s="5"/>
      <c r="L7781" s="5"/>
      <c r="M7781" s="5" t="n">
        <v>0</v>
      </c>
      <c r="N7781" s="5"/>
      <c r="O7781" s="5"/>
      <c r="P7781" s="5"/>
      <c r="Q7781" s="5" t="s">
        <v>3644</v>
      </c>
      <c r="R7781" s="5" t="s">
        <v>19818</v>
      </c>
      <c r="S7781" s="5" t="s">
        <v>19449</v>
      </c>
      <c r="T7781" s="5" t="s">
        <v>2005</v>
      </c>
      <c r="U7781" s="5" t="str">
        <f aca="false">IF(ISNUMBER(FIND(",", T7781)), MID(T7781, FIND(",", T7781) + 2, LEN(T7781) - FIND(",", T7781) - 1), IF(T7781&lt;&gt;"", T7781, "unknown"))</f>
        <v>east of the Kuril Islands</v>
      </c>
      <c r="V7781" s="5" t="s">
        <v>27</v>
      </c>
    </row>
    <row r="7782" customFormat="false" ht="13.8" hidden="false" customHeight="false" outlineLevel="0" collapsed="false">
      <c r="A7782" s="5" t="s">
        <v>19819</v>
      </c>
      <c r="B7782" s="5" t="n">
        <f aca="false">YEAR(DATEVALUE(LEFT(A7782, 10)))</f>
        <v>1916</v>
      </c>
      <c r="C7782" s="6" t="n">
        <v>6146</v>
      </c>
      <c r="D7782" s="2" t="n">
        <v>0.138888888888889</v>
      </c>
      <c r="F7782" s="5" t="n">
        <v>46</v>
      </c>
      <c r="G7782" s="5" t="n">
        <v>146</v>
      </c>
      <c r="H7782" s="5" t="n">
        <v>100</v>
      </c>
      <c r="I7782" s="5" t="n">
        <v>6.5</v>
      </c>
      <c r="J7782" s="5" t="s">
        <v>19336</v>
      </c>
      <c r="K7782" s="5"/>
      <c r="L7782" s="5"/>
      <c r="M7782" s="5" t="n">
        <v>0</v>
      </c>
      <c r="N7782" s="5"/>
      <c r="O7782" s="5"/>
      <c r="P7782" s="5"/>
      <c r="Q7782" s="5" t="s">
        <v>3644</v>
      </c>
      <c r="R7782" s="5" t="s">
        <v>19820</v>
      </c>
      <c r="S7782" s="5" t="s">
        <v>19449</v>
      </c>
      <c r="T7782" s="5" t="s">
        <v>5511</v>
      </c>
      <c r="U7782" s="5" t="str">
        <f aca="false">IF(ISNUMBER(FIND(",", T7782)), MID(T7782, FIND(",", T7782) + 2, LEN(T7782) - FIND(",", T7782) - 1), IF(T7782&lt;&gt;"", T7782, "unknown"))</f>
        <v>northwest of the Kuril Islands</v>
      </c>
      <c r="V7782" s="5" t="s">
        <v>27</v>
      </c>
    </row>
    <row r="7783" customFormat="false" ht="13.8" hidden="false" customHeight="false" outlineLevel="0" collapsed="false">
      <c r="A7783" s="5" t="s">
        <v>19821</v>
      </c>
      <c r="B7783" s="5" t="n">
        <f aca="false">YEAR(DATEVALUE(LEFT(A7783, 10)))</f>
        <v>1916</v>
      </c>
      <c r="C7783" s="6" t="n">
        <v>6121</v>
      </c>
      <c r="D7783" s="2" t="n">
        <v>0.0598726851851852</v>
      </c>
      <c r="F7783" s="5" t="n">
        <v>-14</v>
      </c>
      <c r="G7783" s="5" t="n">
        <v>-74.5</v>
      </c>
      <c r="H7783" s="5" t="n">
        <v>0</v>
      </c>
      <c r="I7783" s="5" t="n">
        <v>7.1</v>
      </c>
      <c r="J7783" s="5" t="s">
        <v>1621</v>
      </c>
      <c r="K7783" s="5"/>
      <c r="L7783" s="5"/>
      <c r="M7783" s="5" t="n">
        <v>0</v>
      </c>
      <c r="N7783" s="5"/>
      <c r="O7783" s="5"/>
      <c r="P7783" s="5"/>
      <c r="Q7783" s="5" t="s">
        <v>3644</v>
      </c>
      <c r="R7783" s="5" t="s">
        <v>19822</v>
      </c>
      <c r="S7783" s="5" t="s">
        <v>19449</v>
      </c>
      <c r="T7783" s="5" t="s">
        <v>777</v>
      </c>
      <c r="U7783" s="5" t="str">
        <f aca="false">IF(ISNUMBER(FIND(",", T7783)), MID(T7783, FIND(",", T7783) + 2, LEN(T7783) - FIND(",", T7783) - 1), IF(T7783&lt;&gt;"", T7783, "unknown"))</f>
        <v>central Peru</v>
      </c>
      <c r="V7783" s="5" t="s">
        <v>27</v>
      </c>
    </row>
    <row r="7784" customFormat="false" ht="13.8" hidden="false" customHeight="false" outlineLevel="0" collapsed="false">
      <c r="A7784" s="5" t="s">
        <v>19823</v>
      </c>
      <c r="B7784" s="5" t="n">
        <f aca="false">YEAR(DATEVALUE(LEFT(A7784, 10)))</f>
        <v>1916</v>
      </c>
      <c r="C7784" s="6" t="n">
        <v>6103</v>
      </c>
      <c r="D7784" s="2" t="n">
        <v>0.292569444444444</v>
      </c>
      <c r="F7784" s="5" t="n">
        <v>34.4</v>
      </c>
      <c r="G7784" s="5" t="n">
        <v>141.2</v>
      </c>
      <c r="H7784" s="5" t="n">
        <v>35</v>
      </c>
      <c r="I7784" s="5" t="n">
        <v>7.1</v>
      </c>
      <c r="J7784" s="5" t="s">
        <v>1061</v>
      </c>
      <c r="K7784" s="5"/>
      <c r="L7784" s="5"/>
      <c r="M7784" s="5" t="n">
        <v>0</v>
      </c>
      <c r="N7784" s="5"/>
      <c r="O7784" s="5"/>
      <c r="P7784" s="5"/>
      <c r="Q7784" s="5" t="s">
        <v>3644</v>
      </c>
      <c r="R7784" s="5" t="s">
        <v>19824</v>
      </c>
      <c r="S7784" s="5" t="s">
        <v>19449</v>
      </c>
      <c r="T7784" s="5" t="s">
        <v>735</v>
      </c>
      <c r="U7784" s="5" t="str">
        <f aca="false">IF(ISNUMBER(FIND(",", T7784)), MID(T7784, FIND(",", T7784) + 2, LEN(T7784) - FIND(",", T7784) - 1), IF(T7784&lt;&gt;"", T7784, "unknown"))</f>
        <v>Japan</v>
      </c>
      <c r="V7784" s="5" t="s">
        <v>27</v>
      </c>
    </row>
    <row r="7785" customFormat="false" ht="13.8" hidden="false" customHeight="false" outlineLevel="0" collapsed="false">
      <c r="A7785" s="5" t="s">
        <v>19825</v>
      </c>
      <c r="B7785" s="5" t="n">
        <f aca="false">YEAR(DATEVALUE(LEFT(A7785, 10)))</f>
        <v>1916</v>
      </c>
      <c r="C7785" s="6" t="n">
        <v>6099</v>
      </c>
      <c r="D7785" s="2" t="n">
        <v>0.27125</v>
      </c>
      <c r="F7785" s="5" t="n">
        <v>-9</v>
      </c>
      <c r="G7785" s="5" t="n">
        <v>113</v>
      </c>
      <c r="H7785" s="5" t="n">
        <v>100</v>
      </c>
      <c r="I7785" s="5" t="n">
        <v>7.1</v>
      </c>
      <c r="J7785" s="5" t="s">
        <v>1061</v>
      </c>
      <c r="K7785" s="5"/>
      <c r="L7785" s="5"/>
      <c r="M7785" s="5" t="n">
        <v>0</v>
      </c>
      <c r="N7785" s="5"/>
      <c r="O7785" s="5"/>
      <c r="P7785" s="5"/>
      <c r="Q7785" s="5" t="s">
        <v>3644</v>
      </c>
      <c r="R7785" s="5" t="s">
        <v>19826</v>
      </c>
      <c r="S7785" s="5" t="s">
        <v>19449</v>
      </c>
      <c r="T7785" s="5" t="s">
        <v>854</v>
      </c>
      <c r="U7785" s="5" t="str">
        <f aca="false">IF(ISNUMBER(FIND(",", T7785)), MID(T7785, FIND(",", T7785) + 2, LEN(T7785) - FIND(",", T7785) - 1), IF(T7785&lt;&gt;"", T7785, "unknown"))</f>
        <v>Indonesia</v>
      </c>
      <c r="V7785" s="5" t="s">
        <v>27</v>
      </c>
    </row>
    <row r="7786" customFormat="false" ht="13.8" hidden="false" customHeight="false" outlineLevel="0" collapsed="false">
      <c r="A7786" s="5" t="s">
        <v>19827</v>
      </c>
      <c r="B7786" s="5" t="n">
        <f aca="false">YEAR(DATEVALUE(LEFT(A7786, 10)))</f>
        <v>1916</v>
      </c>
      <c r="C7786" s="6" t="n">
        <v>6085</v>
      </c>
      <c r="D7786" s="2" t="n">
        <v>0.310474537037037</v>
      </c>
      <c r="F7786" s="5" t="n">
        <v>23.9</v>
      </c>
      <c r="G7786" s="5" t="n">
        <v>120.5</v>
      </c>
      <c r="H7786" s="5" t="n">
        <v>5</v>
      </c>
      <c r="I7786" s="5" t="n">
        <v>7.2</v>
      </c>
      <c r="J7786" s="5" t="s">
        <v>19336</v>
      </c>
      <c r="K7786" s="5"/>
      <c r="L7786" s="5"/>
      <c r="M7786" s="5" t="n">
        <v>0</v>
      </c>
      <c r="N7786" s="5"/>
      <c r="O7786" s="5"/>
      <c r="P7786" s="5"/>
      <c r="Q7786" s="5" t="s">
        <v>3644</v>
      </c>
      <c r="R7786" s="5" t="s">
        <v>19828</v>
      </c>
      <c r="S7786" s="5" t="s">
        <v>19449</v>
      </c>
      <c r="T7786" s="5" t="s">
        <v>2294</v>
      </c>
      <c r="U7786" s="5" t="str">
        <f aca="false">IF(ISNUMBER(FIND(",", T7786)), MID(T7786, FIND(",", T7786) + 2, LEN(T7786) - FIND(",", T7786) - 1), IF(T7786&lt;&gt;"", T7786, "unknown"))</f>
        <v>Taiwan</v>
      </c>
      <c r="V7786" s="5" t="s">
        <v>27</v>
      </c>
    </row>
    <row r="7787" customFormat="false" ht="13.8" hidden="false" customHeight="false" outlineLevel="0" collapsed="false">
      <c r="A7787" s="5" t="s">
        <v>19829</v>
      </c>
      <c r="B7787" s="5" t="n">
        <f aca="false">YEAR(DATEVALUE(LEFT(A7787, 10)))</f>
        <v>1916</v>
      </c>
      <c r="C7787" s="6" t="n">
        <v>6085</v>
      </c>
      <c r="D7787" s="2" t="n">
        <v>0.277569444444445</v>
      </c>
      <c r="F7787" s="5" t="n">
        <v>30</v>
      </c>
      <c r="G7787" s="5" t="n">
        <v>81</v>
      </c>
      <c r="H7787" s="5" t="n">
        <v>0</v>
      </c>
      <c r="I7787" s="5" t="n">
        <v>7.2</v>
      </c>
      <c r="J7787" s="5" t="s">
        <v>3643</v>
      </c>
      <c r="K7787" s="5"/>
      <c r="L7787" s="5"/>
      <c r="M7787" s="5" t="n">
        <v>0</v>
      </c>
      <c r="N7787" s="5"/>
      <c r="O7787" s="5"/>
      <c r="P7787" s="5"/>
      <c r="Q7787" s="5" t="s">
        <v>3644</v>
      </c>
      <c r="R7787" s="5" t="s">
        <v>19830</v>
      </c>
      <c r="S7787" s="5" t="s">
        <v>19449</v>
      </c>
      <c r="T7787" s="5" t="s">
        <v>3058</v>
      </c>
      <c r="U7787" s="5" t="str">
        <f aca="false">IF(ISNUMBER(FIND(",", T7787)), MID(T7787, FIND(",", T7787) + 2, LEN(T7787) - FIND(",", T7787) - 1), IF(T7787&lt;&gt;"", T7787, "unknown"))</f>
        <v>western Xizang</v>
      </c>
      <c r="V7787" s="5" t="s">
        <v>27</v>
      </c>
    </row>
    <row r="7788" customFormat="false" ht="13.8" hidden="false" customHeight="false" outlineLevel="0" collapsed="false">
      <c r="A7788" s="5" t="s">
        <v>19831</v>
      </c>
      <c r="B7788" s="5" t="n">
        <f aca="false">YEAR(DATEVALUE(LEFT(A7788, 10)))</f>
        <v>1916</v>
      </c>
      <c r="C7788" s="6" t="n">
        <v>6084</v>
      </c>
      <c r="D7788" s="2" t="n">
        <v>0.946527777777778</v>
      </c>
      <c r="F7788" s="5" t="n">
        <v>37.2</v>
      </c>
      <c r="G7788" s="5" t="n">
        <v>141.1</v>
      </c>
      <c r="H7788" s="5" t="n">
        <v>35</v>
      </c>
      <c r="I7788" s="5" t="n">
        <v>6.8</v>
      </c>
      <c r="J7788" s="5" t="s">
        <v>19336</v>
      </c>
      <c r="K7788" s="5"/>
      <c r="L7788" s="5"/>
      <c r="M7788" s="5" t="n">
        <v>0</v>
      </c>
      <c r="N7788" s="5"/>
      <c r="O7788" s="5"/>
      <c r="P7788" s="5"/>
      <c r="Q7788" s="5" t="s">
        <v>3644</v>
      </c>
      <c r="R7788" s="5" t="s">
        <v>19832</v>
      </c>
      <c r="S7788" s="5" t="s">
        <v>19449</v>
      </c>
      <c r="T7788" s="5" t="s">
        <v>947</v>
      </c>
      <c r="U7788" s="5" t="str">
        <f aca="false">IF(ISNUMBER(FIND(",", T7788)), MID(T7788, FIND(",", T7788) + 2, LEN(T7788) - FIND(",", T7788) - 1), IF(T7788&lt;&gt;"", T7788, "unknown"))</f>
        <v>Japan</v>
      </c>
      <c r="V7788" s="5" t="s">
        <v>27</v>
      </c>
    </row>
    <row r="7789" customFormat="false" ht="13.8" hidden="false" customHeight="false" outlineLevel="0" collapsed="false">
      <c r="A7789" s="5" t="s">
        <v>19833</v>
      </c>
      <c r="B7789" s="5" t="n">
        <f aca="false">YEAR(DATEVALUE(LEFT(A7789, 10)))</f>
        <v>1916</v>
      </c>
      <c r="C7789" s="6" t="n">
        <v>6082</v>
      </c>
      <c r="D7789" s="2" t="n">
        <v>0.406041666666667</v>
      </c>
      <c r="F7789" s="5" t="n">
        <v>-21</v>
      </c>
      <c r="G7789" s="5" t="n">
        <v>-68</v>
      </c>
      <c r="H7789" s="5" t="n">
        <v>180</v>
      </c>
      <c r="I7789" s="5" t="n">
        <v>7</v>
      </c>
      <c r="J7789" s="5" t="s">
        <v>1061</v>
      </c>
      <c r="K7789" s="5"/>
      <c r="L7789" s="5"/>
      <c r="M7789" s="5" t="n">
        <v>0</v>
      </c>
      <c r="N7789" s="5"/>
      <c r="O7789" s="5"/>
      <c r="P7789" s="5"/>
      <c r="Q7789" s="5" t="s">
        <v>3644</v>
      </c>
      <c r="R7789" s="5" t="s">
        <v>19834</v>
      </c>
      <c r="S7789" s="5" t="s">
        <v>19449</v>
      </c>
      <c r="T7789" s="5" t="s">
        <v>5081</v>
      </c>
      <c r="U7789" s="5" t="str">
        <f aca="false">IF(ISNUMBER(FIND(",", T7789)), MID(T7789, FIND(",", T7789) + 2, LEN(T7789) - FIND(",", T7789) - 1), IF(T7789&lt;&gt;"", T7789, "unknown"))</f>
        <v>Bolivia</v>
      </c>
      <c r="V7789" s="5" t="s">
        <v>27</v>
      </c>
    </row>
    <row r="7790" customFormat="false" ht="13.8" hidden="false" customHeight="false" outlineLevel="0" collapsed="false">
      <c r="A7790" s="5" t="s">
        <v>19835</v>
      </c>
      <c r="B7790" s="5" t="n">
        <f aca="false">YEAR(DATEVALUE(LEFT(A7790, 10)))</f>
        <v>1916</v>
      </c>
      <c r="C7790" s="6" t="n">
        <v>6060</v>
      </c>
      <c r="D7790" s="2" t="n">
        <v>0.0625231481481482</v>
      </c>
      <c r="F7790" s="5" t="n">
        <v>-4</v>
      </c>
      <c r="G7790" s="5" t="n">
        <v>144.5</v>
      </c>
      <c r="H7790" s="5" t="n">
        <v>0</v>
      </c>
      <c r="I7790" s="5" t="n">
        <v>7.1</v>
      </c>
      <c r="J7790" s="5" t="s">
        <v>3643</v>
      </c>
      <c r="K7790" s="5"/>
      <c r="L7790" s="5"/>
      <c r="M7790" s="5" t="n">
        <v>0</v>
      </c>
      <c r="N7790" s="5"/>
      <c r="O7790" s="5"/>
      <c r="P7790" s="5"/>
      <c r="Q7790" s="5" t="s">
        <v>3644</v>
      </c>
      <c r="R7790" s="5" t="s">
        <v>19836</v>
      </c>
      <c r="S7790" s="5" t="s">
        <v>19449</v>
      </c>
      <c r="T7790" s="5" t="s">
        <v>873</v>
      </c>
      <c r="U7790" s="5" t="str">
        <f aca="false">IF(ISNUMBER(FIND(",", T7790)), MID(T7790, FIND(",", T7790) + 2, LEN(T7790) - FIND(",", T7790) - 1), IF(T7790&lt;&gt;"", T7790, "unknown"))</f>
        <v>Papua New Guinea</v>
      </c>
      <c r="V7790" s="5" t="s">
        <v>27</v>
      </c>
    </row>
    <row r="7791" customFormat="false" ht="13.8" hidden="false" customHeight="false" outlineLevel="0" collapsed="false">
      <c r="A7791" s="5" t="s">
        <v>19837</v>
      </c>
      <c r="B7791" s="5" t="n">
        <f aca="false">YEAR(DATEVALUE(LEFT(A7791, 10)))</f>
        <v>1916</v>
      </c>
      <c r="C7791" s="6" t="n">
        <v>6053</v>
      </c>
      <c r="D7791" s="2" t="n">
        <v>0.494930555555556</v>
      </c>
      <c r="F7791" s="5" t="n">
        <v>4</v>
      </c>
      <c r="G7791" s="5" t="n">
        <v>96.5</v>
      </c>
      <c r="H7791" s="5" t="n">
        <v>100</v>
      </c>
      <c r="I7791" s="5" t="n">
        <v>7</v>
      </c>
      <c r="J7791" s="5" t="s">
        <v>1061</v>
      </c>
      <c r="K7791" s="5"/>
      <c r="L7791" s="5"/>
      <c r="M7791" s="5" t="n">
        <v>0</v>
      </c>
      <c r="N7791" s="5"/>
      <c r="O7791" s="5"/>
      <c r="P7791" s="5"/>
      <c r="Q7791" s="5" t="s">
        <v>3644</v>
      </c>
      <c r="R7791" s="5" t="s">
        <v>19838</v>
      </c>
      <c r="S7791" s="5" t="s">
        <v>19449</v>
      </c>
      <c r="T7791" s="5" t="s">
        <v>940</v>
      </c>
      <c r="U7791" s="5" t="str">
        <f aca="false">IF(ISNUMBER(FIND(",", T7791)), MID(T7791, FIND(",", T7791) + 2, LEN(T7791) - FIND(",", T7791) - 1), IF(T7791&lt;&gt;"", T7791, "unknown"))</f>
        <v>Indonesia</v>
      </c>
      <c r="V7791" s="5" t="s">
        <v>27</v>
      </c>
    </row>
    <row r="7792" customFormat="false" ht="13.8" hidden="false" customHeight="false" outlineLevel="0" collapsed="false">
      <c r="A7792" s="5" t="s">
        <v>19839</v>
      </c>
      <c r="B7792" s="5" t="n">
        <f aca="false">YEAR(DATEVALUE(LEFT(A7792, 10)))</f>
        <v>1916</v>
      </c>
      <c r="C7792" s="6" t="n">
        <v>6042</v>
      </c>
      <c r="D7792" s="2" t="n">
        <v>0.761111111111111</v>
      </c>
      <c r="F7792" s="5" t="n">
        <v>39.5</v>
      </c>
      <c r="G7792" s="5" t="n">
        <v>144</v>
      </c>
      <c r="H7792" s="5" t="n">
        <v>35</v>
      </c>
      <c r="I7792" s="5" t="n">
        <v>6.8</v>
      </c>
      <c r="J7792" s="5" t="s">
        <v>19336</v>
      </c>
      <c r="K7792" s="5"/>
      <c r="L7792" s="5"/>
      <c r="M7792" s="5" t="n">
        <v>0</v>
      </c>
      <c r="N7792" s="5"/>
      <c r="O7792" s="5"/>
      <c r="P7792" s="5"/>
      <c r="Q7792" s="5" t="s">
        <v>3644</v>
      </c>
      <c r="R7792" s="5" t="s">
        <v>19840</v>
      </c>
      <c r="S7792" s="5" t="s">
        <v>19449</v>
      </c>
      <c r="T7792" s="5" t="s">
        <v>735</v>
      </c>
      <c r="U7792" s="5" t="str">
        <f aca="false">IF(ISNUMBER(FIND(",", T7792)), MID(T7792, FIND(",", T7792) + 2, LEN(T7792) - FIND(",", T7792) - 1), IF(T7792&lt;&gt;"", T7792, "unknown"))</f>
        <v>Japan</v>
      </c>
      <c r="V7792" s="5" t="s">
        <v>27</v>
      </c>
    </row>
    <row r="7793" customFormat="false" ht="13.8" hidden="false" customHeight="false" outlineLevel="0" collapsed="false">
      <c r="A7793" s="5" t="s">
        <v>19841</v>
      </c>
      <c r="B7793" s="5" t="n">
        <f aca="false">YEAR(DATEVALUE(LEFT(A7793, 10)))</f>
        <v>1916</v>
      </c>
      <c r="C7793" s="6" t="n">
        <v>6034</v>
      </c>
      <c r="D7793" s="2" t="n">
        <v>0.398958333333333</v>
      </c>
      <c r="F7793" s="5" t="n">
        <v>-18</v>
      </c>
      <c r="G7793" s="5" t="n">
        <v>180</v>
      </c>
      <c r="H7793" s="5" t="n">
        <v>600</v>
      </c>
      <c r="I7793" s="5" t="n">
        <v>7.1</v>
      </c>
      <c r="J7793" s="5" t="s">
        <v>1061</v>
      </c>
      <c r="K7793" s="5"/>
      <c r="L7793" s="5"/>
      <c r="M7793" s="5" t="n">
        <v>0</v>
      </c>
      <c r="N7793" s="5"/>
      <c r="O7793" s="5"/>
      <c r="P7793" s="5"/>
      <c r="Q7793" s="5" t="s">
        <v>3644</v>
      </c>
      <c r="R7793" s="5" t="s">
        <v>19842</v>
      </c>
      <c r="S7793" s="5" t="s">
        <v>19449</v>
      </c>
      <c r="T7793" s="5" t="s">
        <v>17136</v>
      </c>
      <c r="U7793" s="5" t="str">
        <f aca="false">IF(ISNUMBER(FIND(",", T7793)), MID(T7793, FIND(",", T7793) + 2, LEN(T7793) - FIND(",", T7793) - 1), IF(T7793&lt;&gt;"", T7793, "unknown"))</f>
        <v>Unknown</v>
      </c>
      <c r="V7793" s="5" t="s">
        <v>27</v>
      </c>
    </row>
    <row r="7794" customFormat="false" ht="13.8" hidden="false" customHeight="false" outlineLevel="0" collapsed="false">
      <c r="A7794" s="5" t="s">
        <v>19843</v>
      </c>
      <c r="B7794" s="5" t="n">
        <f aca="false">YEAR(DATEVALUE(LEFT(A7794, 10)))</f>
        <v>1916</v>
      </c>
      <c r="C7794" s="6" t="n">
        <v>6017</v>
      </c>
      <c r="D7794" s="2" t="n">
        <v>0.897569444444445</v>
      </c>
      <c r="F7794" s="5" t="n">
        <v>-28.5</v>
      </c>
      <c r="G7794" s="5" t="n">
        <v>-63</v>
      </c>
      <c r="H7794" s="5" t="n">
        <v>600</v>
      </c>
      <c r="I7794" s="5" t="n">
        <v>7.4</v>
      </c>
      <c r="J7794" s="5" t="s">
        <v>1061</v>
      </c>
      <c r="K7794" s="5"/>
      <c r="L7794" s="5"/>
      <c r="M7794" s="5" t="n">
        <v>0</v>
      </c>
      <c r="N7794" s="5"/>
      <c r="O7794" s="5"/>
      <c r="P7794" s="5"/>
      <c r="Q7794" s="5" t="s">
        <v>3644</v>
      </c>
      <c r="R7794" s="5" t="s">
        <v>19844</v>
      </c>
      <c r="S7794" s="5" t="s">
        <v>19449</v>
      </c>
      <c r="T7794" s="5" t="s">
        <v>973</v>
      </c>
      <c r="U7794" s="5" t="str">
        <f aca="false">IF(ISNUMBER(FIND(",", T7794)), MID(T7794, FIND(",", T7794) + 2, LEN(T7794) - FIND(",", T7794) - 1), IF(T7794&lt;&gt;"", T7794, "unknown"))</f>
        <v>Argentina</v>
      </c>
      <c r="V7794" s="5" t="s">
        <v>27</v>
      </c>
    </row>
    <row r="7795" customFormat="false" ht="13.8" hidden="false" customHeight="false" outlineLevel="0" collapsed="false">
      <c r="A7795" s="5" t="s">
        <v>19845</v>
      </c>
      <c r="B7795" s="5" t="n">
        <f aca="false">YEAR(DATEVALUE(LEFT(A7795, 10)))</f>
        <v>1916</v>
      </c>
      <c r="C7795" s="6" t="n">
        <v>5998</v>
      </c>
      <c r="D7795" s="2" t="n">
        <v>0.582916666666667</v>
      </c>
      <c r="F7795" s="5" t="n">
        <v>17.5</v>
      </c>
      <c r="G7795" s="5" t="n">
        <v>-95</v>
      </c>
      <c r="H7795" s="5" t="n">
        <v>150</v>
      </c>
      <c r="I7795" s="5" t="n">
        <v>7</v>
      </c>
      <c r="J7795" s="5" t="s">
        <v>1061</v>
      </c>
      <c r="K7795" s="5"/>
      <c r="L7795" s="5"/>
      <c r="M7795" s="5" t="n">
        <v>0</v>
      </c>
      <c r="N7795" s="5"/>
      <c r="O7795" s="5"/>
      <c r="P7795" s="5"/>
      <c r="Q7795" s="5" t="s">
        <v>3644</v>
      </c>
      <c r="R7795" s="5" t="s">
        <v>19846</v>
      </c>
      <c r="S7795" s="5" t="s">
        <v>19449</v>
      </c>
      <c r="T7795" s="5" t="s">
        <v>1519</v>
      </c>
      <c r="U7795" s="5" t="str">
        <f aca="false">IF(ISNUMBER(FIND(",", T7795)), MID(T7795, FIND(",", T7795) + 2, LEN(T7795) - FIND(",", T7795) - 1), IF(T7795&lt;&gt;"", T7795, "unknown"))</f>
        <v>Mexico</v>
      </c>
      <c r="V7795" s="5" t="s">
        <v>27</v>
      </c>
    </row>
    <row r="7796" customFormat="false" ht="13.8" hidden="false" customHeight="false" outlineLevel="0" collapsed="false">
      <c r="A7796" s="5" t="s">
        <v>19847</v>
      </c>
      <c r="B7796" s="5" t="n">
        <f aca="false">YEAR(DATEVALUE(LEFT(A7796, 10)))</f>
        <v>1916</v>
      </c>
      <c r="C7796" s="6" t="n">
        <v>5961</v>
      </c>
      <c r="D7796" s="2" t="n">
        <v>0.0982638888888889</v>
      </c>
      <c r="F7796" s="5" t="n">
        <v>10</v>
      </c>
      <c r="G7796" s="5" t="n">
        <v>-85</v>
      </c>
      <c r="H7796" s="5" t="n">
        <v>0</v>
      </c>
      <c r="I7796" s="5" t="n">
        <v>7.1</v>
      </c>
      <c r="J7796" s="5" t="s">
        <v>1621</v>
      </c>
      <c r="K7796" s="5"/>
      <c r="L7796" s="5"/>
      <c r="M7796" s="5" t="n">
        <v>0</v>
      </c>
      <c r="N7796" s="5"/>
      <c r="O7796" s="5"/>
      <c r="P7796" s="5"/>
      <c r="Q7796" s="5" t="s">
        <v>3644</v>
      </c>
      <c r="R7796" s="5" t="s">
        <v>19848</v>
      </c>
      <c r="S7796" s="5" t="s">
        <v>19449</v>
      </c>
      <c r="T7796" s="5" t="s">
        <v>802</v>
      </c>
      <c r="U7796" s="5" t="str">
        <f aca="false">IF(ISNUMBER(FIND(",", T7796)), MID(T7796, FIND(",", T7796) + 2, LEN(T7796) - FIND(",", T7796) - 1), IF(T7796&lt;&gt;"", T7796, "unknown"))</f>
        <v>Costa Rica</v>
      </c>
      <c r="V7796" s="5" t="s">
        <v>27</v>
      </c>
    </row>
    <row r="7797" customFormat="false" ht="13.8" hidden="false" customHeight="false" outlineLevel="0" collapsed="false">
      <c r="A7797" s="5" t="s">
        <v>19849</v>
      </c>
      <c r="B7797" s="5" t="n">
        <f aca="false">YEAR(DATEVALUE(LEFT(A7797, 10)))</f>
        <v>1916</v>
      </c>
      <c r="C7797" s="6" t="n">
        <v>5959</v>
      </c>
      <c r="D7797" s="2" t="n">
        <v>0.334861111111111</v>
      </c>
      <c r="F7797" s="5" t="n">
        <v>11</v>
      </c>
      <c r="G7797" s="5" t="n">
        <v>-85</v>
      </c>
      <c r="H7797" s="5" t="n">
        <v>0</v>
      </c>
      <c r="I7797" s="5" t="n">
        <v>7.2</v>
      </c>
      <c r="J7797" s="5" t="s">
        <v>3643</v>
      </c>
      <c r="K7797" s="5"/>
      <c r="L7797" s="5"/>
      <c r="M7797" s="5" t="n">
        <v>0</v>
      </c>
      <c r="N7797" s="5"/>
      <c r="O7797" s="5"/>
      <c r="P7797" s="5"/>
      <c r="Q7797" s="5" t="s">
        <v>3644</v>
      </c>
      <c r="R7797" s="5" t="s">
        <v>19850</v>
      </c>
      <c r="S7797" s="5" t="s">
        <v>19851</v>
      </c>
      <c r="T7797" s="5" t="s">
        <v>1243</v>
      </c>
      <c r="U7797" s="5" t="str">
        <f aca="false">IF(ISNUMBER(FIND(",", T7797)), MID(T7797, FIND(",", T7797) + 2, LEN(T7797) - FIND(",", T7797) - 1), IF(T7797&lt;&gt;"", T7797, "unknown"))</f>
        <v>Nicaragua</v>
      </c>
      <c r="V7797" s="5" t="s">
        <v>27</v>
      </c>
    </row>
    <row r="7798" customFormat="false" ht="13.8" hidden="false" customHeight="false" outlineLevel="0" collapsed="false">
      <c r="A7798" s="5" t="s">
        <v>19852</v>
      </c>
      <c r="B7798" s="5" t="n">
        <f aca="false">YEAR(DATEVALUE(LEFT(A7798, 10)))</f>
        <v>1916</v>
      </c>
      <c r="C7798" s="6" t="n">
        <v>5959</v>
      </c>
      <c r="D7798" s="2" t="n">
        <v>0.185208333333333</v>
      </c>
      <c r="F7798" s="5" t="n">
        <v>18.5</v>
      </c>
      <c r="G7798" s="5" t="n">
        <v>-68</v>
      </c>
      <c r="H7798" s="5" t="n">
        <v>80</v>
      </c>
      <c r="I7798" s="5" t="n">
        <v>7</v>
      </c>
      <c r="J7798" s="5" t="s">
        <v>1061</v>
      </c>
      <c r="K7798" s="5"/>
      <c r="L7798" s="5"/>
      <c r="M7798" s="5" t="n">
        <v>0</v>
      </c>
      <c r="N7798" s="5"/>
      <c r="O7798" s="5"/>
      <c r="P7798" s="5"/>
      <c r="Q7798" s="5" t="s">
        <v>3644</v>
      </c>
      <c r="R7798" s="5" t="s">
        <v>19853</v>
      </c>
      <c r="S7798" s="5" t="s">
        <v>19851</v>
      </c>
      <c r="T7798" s="5" t="s">
        <v>19854</v>
      </c>
      <c r="U7798" s="5" t="str">
        <f aca="false">IF(ISNUMBER(FIND(",", T7798)), MID(T7798, FIND(",", T7798) + 2, LEN(T7798) - FIND(",", T7798) - 1), IF(T7798&lt;&gt;"", T7798, "unknown"))</f>
        <v>Dominican Republic</v>
      </c>
      <c r="V7798" s="5" t="s">
        <v>27</v>
      </c>
    </row>
    <row r="7799" customFormat="false" ht="13.8" hidden="false" customHeight="false" outlineLevel="0" collapsed="false">
      <c r="A7799" s="5" t="s">
        <v>19855</v>
      </c>
      <c r="B7799" s="5" t="n">
        <f aca="false">YEAR(DATEVALUE(LEFT(A7799, 10)))</f>
        <v>1916</v>
      </c>
      <c r="C7799" s="6" t="n">
        <v>5956</v>
      </c>
      <c r="D7799" s="2" t="n">
        <v>0.480416666666667</v>
      </c>
      <c r="F7799" s="5" t="n">
        <v>32.5</v>
      </c>
      <c r="G7799" s="5" t="n">
        <v>141.8</v>
      </c>
      <c r="H7799" s="5" t="n">
        <v>35</v>
      </c>
      <c r="I7799" s="5" t="n">
        <v>7</v>
      </c>
      <c r="J7799" s="5" t="s">
        <v>1621</v>
      </c>
      <c r="K7799" s="5"/>
      <c r="L7799" s="5"/>
      <c r="M7799" s="5" t="n">
        <v>0</v>
      </c>
      <c r="N7799" s="5"/>
      <c r="O7799" s="5"/>
      <c r="P7799" s="5"/>
      <c r="Q7799" s="5" t="s">
        <v>3644</v>
      </c>
      <c r="R7799" s="5" t="s">
        <v>19856</v>
      </c>
      <c r="S7799" s="5" t="s">
        <v>19851</v>
      </c>
      <c r="T7799" s="5" t="s">
        <v>310</v>
      </c>
      <c r="U7799" s="5" t="str">
        <f aca="false">IF(ISNUMBER(FIND(",", T7799)), MID(T7799, FIND(",", T7799) + 2, LEN(T7799) - FIND(",", T7799) - 1), IF(T7799&lt;&gt;"", T7799, "unknown"))</f>
        <v>Japan region</v>
      </c>
      <c r="V7799" s="5" t="s">
        <v>27</v>
      </c>
    </row>
    <row r="7800" customFormat="false" ht="13.8" hidden="false" customHeight="false" outlineLevel="0" collapsed="false">
      <c r="A7800" s="5" t="s">
        <v>19857</v>
      </c>
      <c r="B7800" s="5" t="n">
        <f aca="false">YEAR(DATEVALUE(LEFT(A7800, 10)))</f>
        <v>1916</v>
      </c>
      <c r="C7800" s="6" t="n">
        <v>5953</v>
      </c>
      <c r="D7800" s="2" t="n">
        <v>0.167916666666667</v>
      </c>
      <c r="F7800" s="5" t="n">
        <v>53.25</v>
      </c>
      <c r="G7800" s="5" t="n">
        <v>-170</v>
      </c>
      <c r="H7800" s="5" t="n">
        <v>170</v>
      </c>
      <c r="I7800" s="5" t="n">
        <v>7.4</v>
      </c>
      <c r="J7800" s="5" t="s">
        <v>1061</v>
      </c>
      <c r="K7800" s="5"/>
      <c r="L7800" s="5"/>
      <c r="M7800" s="5" t="n">
        <v>0</v>
      </c>
      <c r="N7800" s="5"/>
      <c r="O7800" s="5"/>
      <c r="P7800" s="5"/>
      <c r="Q7800" s="5" t="s">
        <v>3644</v>
      </c>
      <c r="R7800" s="5" t="s">
        <v>19858</v>
      </c>
      <c r="S7800" s="5" t="s">
        <v>19851</v>
      </c>
      <c r="T7800" s="5" t="s">
        <v>894</v>
      </c>
      <c r="U7800" s="5" t="str">
        <f aca="false">IF(ISNUMBER(FIND(",", T7800)), MID(T7800, FIND(",", T7800) + 2, LEN(T7800) - FIND(",", T7800) - 1), IF(T7800&lt;&gt;"", T7800, "unknown"))</f>
        <v>Aleutian Islands, Alaska</v>
      </c>
      <c r="V7800" s="5" t="s">
        <v>27</v>
      </c>
    </row>
    <row r="7801" customFormat="false" ht="13.8" hidden="false" customHeight="false" outlineLevel="0" collapsed="false">
      <c r="A7801" s="5" t="s">
        <v>19859</v>
      </c>
      <c r="B7801" s="5" t="n">
        <f aca="false">YEAR(DATEVALUE(LEFT(A7801, 10)))</f>
        <v>1916</v>
      </c>
      <c r="C7801" s="6" t="n">
        <v>5949</v>
      </c>
      <c r="D7801" s="2" t="n">
        <v>0.0909722222222222</v>
      </c>
      <c r="F7801" s="5" t="n">
        <v>32.5</v>
      </c>
      <c r="G7801" s="5" t="n">
        <v>142</v>
      </c>
      <c r="H7801" s="5" t="n">
        <v>35</v>
      </c>
      <c r="I7801" s="5" t="n">
        <v>6.6</v>
      </c>
      <c r="J7801" s="5" t="s">
        <v>19336</v>
      </c>
      <c r="K7801" s="5"/>
      <c r="L7801" s="5"/>
      <c r="M7801" s="5" t="n">
        <v>0</v>
      </c>
      <c r="N7801" s="5"/>
      <c r="O7801" s="5"/>
      <c r="P7801" s="5"/>
      <c r="Q7801" s="5" t="s">
        <v>3644</v>
      </c>
      <c r="R7801" s="5" t="s">
        <v>19860</v>
      </c>
      <c r="S7801" s="5" t="s">
        <v>19851</v>
      </c>
      <c r="T7801" s="5" t="s">
        <v>310</v>
      </c>
      <c r="U7801" s="5" t="str">
        <f aca="false">IF(ISNUMBER(FIND(",", T7801)), MID(T7801, FIND(",", T7801) + 2, LEN(T7801) - FIND(",", T7801) - 1), IF(T7801&lt;&gt;"", T7801, "unknown"))</f>
        <v>Japan region</v>
      </c>
      <c r="V7801" s="5" t="s">
        <v>27</v>
      </c>
    </row>
    <row r="7802" customFormat="false" ht="13.8" hidden="false" customHeight="false" outlineLevel="0" collapsed="false">
      <c r="A7802" s="5" t="s">
        <v>19861</v>
      </c>
      <c r="B7802" s="5" t="n">
        <f aca="false">YEAR(DATEVALUE(LEFT(A7802, 10)))</f>
        <v>1916</v>
      </c>
      <c r="C7802" s="6" t="n">
        <v>5942</v>
      </c>
      <c r="D7802" s="2" t="n">
        <v>0.393194444444444</v>
      </c>
      <c r="F7802" s="5" t="n">
        <v>-30</v>
      </c>
      <c r="G7802" s="5" t="n">
        <v>55</v>
      </c>
      <c r="H7802" s="5" t="n">
        <v>0</v>
      </c>
      <c r="I7802" s="5" t="n">
        <v>7.2</v>
      </c>
      <c r="J7802" s="5" t="s">
        <v>3643</v>
      </c>
      <c r="K7802" s="5"/>
      <c r="L7802" s="5"/>
      <c r="M7802" s="5" t="n">
        <v>0</v>
      </c>
      <c r="N7802" s="5"/>
      <c r="O7802" s="5"/>
      <c r="P7802" s="5"/>
      <c r="Q7802" s="5" t="s">
        <v>3644</v>
      </c>
      <c r="R7802" s="5" t="s">
        <v>19862</v>
      </c>
      <c r="S7802" s="5" t="s">
        <v>19851</v>
      </c>
      <c r="T7802" s="5" t="s">
        <v>5135</v>
      </c>
      <c r="U7802" s="5" t="str">
        <f aca="false">IF(ISNUMBER(FIND(",", T7802)), MID(T7802, FIND(",", T7802) + 2, LEN(T7802) - FIND(",", T7802) - 1), IF(T7802&lt;&gt;"", T7802, "unknown"))</f>
        <v>South Indian Ocean</v>
      </c>
      <c r="V7802" s="5" t="s">
        <v>27</v>
      </c>
    </row>
    <row r="7803" customFormat="false" ht="13.8" hidden="false" customHeight="false" outlineLevel="0" collapsed="false">
      <c r="A7803" s="5" t="s">
        <v>19863</v>
      </c>
      <c r="B7803" s="5" t="n">
        <f aca="false">YEAR(DATEVALUE(LEFT(A7803, 10)))</f>
        <v>1916</v>
      </c>
      <c r="C7803" s="6" t="n">
        <v>5929</v>
      </c>
      <c r="D7803" s="2" t="n">
        <v>0.994641203703704</v>
      </c>
      <c r="F7803" s="5" t="n">
        <v>24</v>
      </c>
      <c r="G7803" s="5" t="n">
        <v>124</v>
      </c>
      <c r="H7803" s="5" t="n">
        <v>0</v>
      </c>
      <c r="I7803" s="5" t="n">
        <v>6.5</v>
      </c>
      <c r="J7803" s="5" t="s">
        <v>19336</v>
      </c>
      <c r="K7803" s="5"/>
      <c r="L7803" s="5"/>
      <c r="M7803" s="5" t="n">
        <v>0</v>
      </c>
      <c r="N7803" s="5"/>
      <c r="O7803" s="5"/>
      <c r="P7803" s="5"/>
      <c r="Q7803" s="5" t="s">
        <v>3644</v>
      </c>
      <c r="R7803" s="5" t="s">
        <v>19864</v>
      </c>
      <c r="S7803" s="5" t="s">
        <v>19851</v>
      </c>
      <c r="T7803" s="5" t="s">
        <v>1934</v>
      </c>
      <c r="U7803" s="5" t="str">
        <f aca="false">IF(ISNUMBER(FIND(",", T7803)), MID(T7803, FIND(",", T7803) + 2, LEN(T7803) - FIND(",", T7803) - 1), IF(T7803&lt;&gt;"", T7803, "unknown"))</f>
        <v>Japan</v>
      </c>
      <c r="V7803" s="5" t="s">
        <v>27</v>
      </c>
    </row>
    <row r="7804" customFormat="false" ht="13.8" hidden="false" customHeight="false" outlineLevel="0" collapsed="false">
      <c r="A7804" s="5" t="s">
        <v>19865</v>
      </c>
      <c r="B7804" s="5" t="n">
        <f aca="false">YEAR(DATEVALUE(LEFT(A7804, 10)))</f>
        <v>1916</v>
      </c>
      <c r="C7804" s="6" t="n">
        <v>5922</v>
      </c>
      <c r="D7804" s="2" t="n">
        <v>0.0402777777777778</v>
      </c>
      <c r="F7804" s="5" t="n">
        <v>41.5</v>
      </c>
      <c r="G7804" s="5" t="n">
        <v>144.5</v>
      </c>
      <c r="H7804" s="5" t="n">
        <v>35</v>
      </c>
      <c r="I7804" s="5" t="n">
        <v>6.6</v>
      </c>
      <c r="J7804" s="5" t="s">
        <v>19336</v>
      </c>
      <c r="K7804" s="5"/>
      <c r="L7804" s="5"/>
      <c r="M7804" s="5" t="n">
        <v>0</v>
      </c>
      <c r="N7804" s="5"/>
      <c r="O7804" s="5"/>
      <c r="P7804" s="5"/>
      <c r="Q7804" s="5" t="s">
        <v>3644</v>
      </c>
      <c r="R7804" s="5" t="s">
        <v>19866</v>
      </c>
      <c r="S7804" s="5" t="s">
        <v>19851</v>
      </c>
      <c r="T7804" s="5" t="s">
        <v>1217</v>
      </c>
      <c r="U7804" s="5" t="str">
        <f aca="false">IF(ISNUMBER(FIND(",", T7804)), MID(T7804, FIND(",", T7804) + 2, LEN(T7804) - FIND(",", T7804) - 1), IF(T7804&lt;&gt;"", T7804, "unknown"))</f>
        <v>Japan region</v>
      </c>
      <c r="V7804" s="5" t="s">
        <v>27</v>
      </c>
    </row>
    <row r="7805" customFormat="false" ht="13.8" hidden="false" customHeight="false" outlineLevel="0" collapsed="false">
      <c r="A7805" s="5" t="s">
        <v>19867</v>
      </c>
      <c r="B7805" s="5" t="n">
        <f aca="false">YEAR(DATEVALUE(LEFT(A7805, 10)))</f>
        <v>1916</v>
      </c>
      <c r="C7805" s="6" t="n">
        <v>5902</v>
      </c>
      <c r="D7805" s="2" t="n">
        <v>0.847777777777778</v>
      </c>
      <c r="F7805" s="5" t="n">
        <v>12</v>
      </c>
      <c r="G7805" s="5" t="n">
        <v>-90</v>
      </c>
      <c r="H7805" s="5" t="n">
        <v>0</v>
      </c>
      <c r="I7805" s="5" t="n">
        <v>7.3</v>
      </c>
      <c r="J7805" s="5" t="s">
        <v>3643</v>
      </c>
      <c r="K7805" s="5"/>
      <c r="L7805" s="5"/>
      <c r="M7805" s="5" t="n">
        <v>0</v>
      </c>
      <c r="N7805" s="5"/>
      <c r="O7805" s="5"/>
      <c r="P7805" s="5"/>
      <c r="Q7805" s="5" t="s">
        <v>3644</v>
      </c>
      <c r="R7805" s="5" t="s">
        <v>19868</v>
      </c>
      <c r="S7805" s="5" t="s">
        <v>19851</v>
      </c>
      <c r="T7805" s="5" t="s">
        <v>866</v>
      </c>
      <c r="U7805" s="5" t="str">
        <f aca="false">IF(ISNUMBER(FIND(",", T7805)), MID(T7805, FIND(",", T7805) + 2, LEN(T7805) - FIND(",", T7805) - 1), IF(T7805&lt;&gt;"", T7805, "unknown"))</f>
        <v>off the coast of El Salvador</v>
      </c>
      <c r="V7805" s="5" t="s">
        <v>27</v>
      </c>
    </row>
    <row r="7806" customFormat="false" ht="13.8" hidden="false" customHeight="false" outlineLevel="0" collapsed="false">
      <c r="A7806" s="5" t="s">
        <v>19869</v>
      </c>
      <c r="B7806" s="5" t="n">
        <f aca="false">YEAR(DATEVALUE(LEFT(A7806, 10)))</f>
        <v>1916</v>
      </c>
      <c r="C7806" s="6" t="n">
        <v>5881</v>
      </c>
      <c r="D7806" s="2" t="n">
        <v>0.910636574074074</v>
      </c>
      <c r="F7806" s="5" t="n">
        <v>48.5</v>
      </c>
      <c r="G7806" s="5" t="n">
        <v>178.5</v>
      </c>
      <c r="H7806" s="5" t="n">
        <v>0</v>
      </c>
      <c r="I7806" s="5" t="n">
        <v>7.5</v>
      </c>
      <c r="J7806" s="5" t="s">
        <v>13467</v>
      </c>
      <c r="K7806" s="5"/>
      <c r="L7806" s="5"/>
      <c r="M7806" s="5" t="n">
        <v>0</v>
      </c>
      <c r="N7806" s="5"/>
      <c r="O7806" s="5"/>
      <c r="P7806" s="5"/>
      <c r="Q7806" s="5" t="s">
        <v>3644</v>
      </c>
      <c r="R7806" s="5" t="s">
        <v>19870</v>
      </c>
      <c r="S7806" s="5" t="s">
        <v>19851</v>
      </c>
      <c r="T7806" s="5" t="s">
        <v>10063</v>
      </c>
      <c r="U7806" s="5" t="str">
        <f aca="false">IF(ISNUMBER(FIND(",", T7806)), MID(T7806, FIND(",", T7806) + 2, LEN(T7806) - FIND(",", T7806) - 1), IF(T7806&lt;&gt;"", T7806, "unknown"))</f>
        <v>south of the Aleutian Islands</v>
      </c>
      <c r="V7806" s="5" t="s">
        <v>27</v>
      </c>
    </row>
    <row r="7807" customFormat="false" ht="13.8" hidden="false" customHeight="false" outlineLevel="0" collapsed="false">
      <c r="A7807" s="5" t="s">
        <v>19871</v>
      </c>
      <c r="B7807" s="5" t="n">
        <f aca="false">YEAR(DATEVALUE(LEFT(A7807, 10)))</f>
        <v>1916</v>
      </c>
      <c r="C7807" s="6" t="n">
        <v>5881</v>
      </c>
      <c r="D7807" s="2" t="n">
        <v>0.455555555555556</v>
      </c>
      <c r="F7807" s="5" t="n">
        <v>45</v>
      </c>
      <c r="G7807" s="5" t="n">
        <v>151</v>
      </c>
      <c r="H7807" s="5" t="n">
        <v>35</v>
      </c>
      <c r="I7807" s="5" t="n">
        <v>6.7</v>
      </c>
      <c r="J7807" s="5" t="s">
        <v>19336</v>
      </c>
      <c r="K7807" s="5"/>
      <c r="L7807" s="5"/>
      <c r="M7807" s="5" t="n">
        <v>0</v>
      </c>
      <c r="N7807" s="5"/>
      <c r="O7807" s="5"/>
      <c r="P7807" s="5"/>
      <c r="Q7807" s="5" t="s">
        <v>3644</v>
      </c>
      <c r="R7807" s="5" t="s">
        <v>19872</v>
      </c>
      <c r="S7807" s="5" t="s">
        <v>19851</v>
      </c>
      <c r="T7807" s="5" t="s">
        <v>749</v>
      </c>
      <c r="U7807" s="5" t="str">
        <f aca="false">IF(ISNUMBER(FIND(",", T7807)), MID(T7807, FIND(",", T7807) + 2, LEN(T7807) - FIND(",", T7807) - 1), IF(T7807&lt;&gt;"", T7807, "unknown"))</f>
        <v>Kuril Islands</v>
      </c>
      <c r="V7807" s="5" t="s">
        <v>27</v>
      </c>
    </row>
    <row r="7808" customFormat="false" ht="13.8" hidden="false" customHeight="false" outlineLevel="0" collapsed="false">
      <c r="A7808" s="5" t="s">
        <v>19873</v>
      </c>
      <c r="B7808" s="5" t="n">
        <f aca="false">YEAR(DATEVALUE(LEFT(A7808, 10)))</f>
        <v>1916</v>
      </c>
      <c r="C7808" s="6" t="n">
        <v>5876</v>
      </c>
      <c r="D7808" s="2" t="n">
        <v>0.316921296296296</v>
      </c>
      <c r="F7808" s="5" t="n">
        <v>29.5</v>
      </c>
      <c r="G7808" s="5" t="n">
        <v>131.5</v>
      </c>
      <c r="H7808" s="5" t="n">
        <v>0</v>
      </c>
      <c r="I7808" s="5" t="n">
        <v>7.4</v>
      </c>
      <c r="J7808" s="5" t="s">
        <v>19336</v>
      </c>
      <c r="K7808" s="5"/>
      <c r="L7808" s="5"/>
      <c r="M7808" s="5" t="n">
        <v>0</v>
      </c>
      <c r="N7808" s="5"/>
      <c r="O7808" s="5"/>
      <c r="P7808" s="5"/>
      <c r="Q7808" s="5" t="s">
        <v>3644</v>
      </c>
      <c r="R7808" s="5" t="s">
        <v>19874</v>
      </c>
      <c r="S7808" s="5" t="s">
        <v>19851</v>
      </c>
      <c r="T7808" s="5" t="s">
        <v>2132</v>
      </c>
      <c r="U7808" s="5" t="str">
        <f aca="false">IF(ISNUMBER(FIND(",", T7808)), MID(T7808, FIND(",", T7808) + 2, LEN(T7808) - FIND(",", T7808) - 1), IF(T7808&lt;&gt;"", T7808, "unknown"))</f>
        <v>Japan</v>
      </c>
      <c r="V7808" s="5" t="s">
        <v>27</v>
      </c>
    </row>
    <row r="7809" customFormat="false" ht="13.8" hidden="false" customHeight="false" outlineLevel="0" collapsed="false">
      <c r="A7809" s="5" t="s">
        <v>19875</v>
      </c>
      <c r="B7809" s="5" t="n">
        <f aca="false">YEAR(DATEVALUE(LEFT(A7809, 10)))</f>
        <v>1916</v>
      </c>
      <c r="C7809" s="6" t="n">
        <v>5869</v>
      </c>
      <c r="D7809" s="2" t="n">
        <v>0.484722222222222</v>
      </c>
      <c r="F7809" s="5" t="n">
        <v>45</v>
      </c>
      <c r="G7809" s="5" t="n">
        <v>144</v>
      </c>
      <c r="H7809" s="5" t="n">
        <v>250</v>
      </c>
      <c r="I7809" s="5" t="n">
        <v>6.9</v>
      </c>
      <c r="J7809" s="5" t="s">
        <v>19336</v>
      </c>
      <c r="K7809" s="5"/>
      <c r="L7809" s="5"/>
      <c r="M7809" s="5" t="n">
        <v>0</v>
      </c>
      <c r="N7809" s="5"/>
      <c r="O7809" s="5"/>
      <c r="P7809" s="5"/>
      <c r="Q7809" s="5" t="s">
        <v>3644</v>
      </c>
      <c r="R7809" s="5" t="s">
        <v>19876</v>
      </c>
      <c r="S7809" s="5" t="s">
        <v>19851</v>
      </c>
      <c r="T7809" s="5" t="s">
        <v>1217</v>
      </c>
      <c r="U7809" s="5" t="str">
        <f aca="false">IF(ISNUMBER(FIND(",", T7809)), MID(T7809, FIND(",", T7809) + 2, LEN(T7809) - FIND(",", T7809) - 1), IF(T7809&lt;&gt;"", T7809, "unknown"))</f>
        <v>Japan region</v>
      </c>
      <c r="V7809" s="5" t="s">
        <v>27</v>
      </c>
    </row>
    <row r="7810" customFormat="false" ht="13.8" hidden="false" customHeight="false" outlineLevel="0" collapsed="false">
      <c r="A7810" s="5" t="s">
        <v>19877</v>
      </c>
      <c r="B7810" s="5" t="n">
        <f aca="false">YEAR(DATEVALUE(LEFT(A7810, 10)))</f>
        <v>1916</v>
      </c>
      <c r="C7810" s="6" t="n">
        <v>5868</v>
      </c>
      <c r="D7810" s="2" t="n">
        <v>0.288275462962963</v>
      </c>
      <c r="F7810" s="5" t="n">
        <v>41</v>
      </c>
      <c r="G7810" s="5" t="n">
        <v>37</v>
      </c>
      <c r="H7810" s="5" t="n">
        <v>0</v>
      </c>
      <c r="I7810" s="5" t="n">
        <v>7.2</v>
      </c>
      <c r="J7810" s="5" t="s">
        <v>3643</v>
      </c>
      <c r="K7810" s="5"/>
      <c r="L7810" s="5"/>
      <c r="M7810" s="5" t="n">
        <v>0</v>
      </c>
      <c r="N7810" s="5"/>
      <c r="O7810" s="5"/>
      <c r="P7810" s="5"/>
      <c r="Q7810" s="5" t="s">
        <v>3644</v>
      </c>
      <c r="R7810" s="5" t="s">
        <v>19878</v>
      </c>
      <c r="S7810" s="5" t="s">
        <v>19851</v>
      </c>
      <c r="T7810" s="5" t="s">
        <v>6420</v>
      </c>
      <c r="U7810" s="5" t="str">
        <f aca="false">IF(ISNUMBER(FIND(",", T7810)), MID(T7810, FIND(",", T7810) + 2, LEN(T7810) - FIND(",", T7810) - 1), IF(T7810&lt;&gt;"", T7810, "unknown"))</f>
        <v>central Turkey</v>
      </c>
      <c r="V7810" s="5" t="s">
        <v>27</v>
      </c>
    </row>
    <row r="7811" customFormat="false" ht="13.8" hidden="false" customHeight="false" outlineLevel="0" collapsed="false">
      <c r="A7811" s="5" t="s">
        <v>19879</v>
      </c>
      <c r="B7811" s="5" t="n">
        <f aca="false">YEAR(DATEVALUE(LEFT(A7811, 10)))</f>
        <v>1916</v>
      </c>
      <c r="C7811" s="6" t="n">
        <v>5857</v>
      </c>
      <c r="D7811" s="2" t="n">
        <v>0.347777777777778</v>
      </c>
      <c r="F7811" s="5" t="n">
        <v>-3</v>
      </c>
      <c r="G7811" s="5" t="n">
        <v>135.5</v>
      </c>
      <c r="H7811" s="5" t="n">
        <v>0</v>
      </c>
      <c r="I7811" s="5" t="n">
        <v>7.6</v>
      </c>
      <c r="J7811" s="5" t="s">
        <v>3643</v>
      </c>
      <c r="K7811" s="5"/>
      <c r="L7811" s="5"/>
      <c r="M7811" s="5" t="n">
        <v>0</v>
      </c>
      <c r="N7811" s="5"/>
      <c r="O7811" s="5"/>
      <c r="P7811" s="5"/>
      <c r="Q7811" s="5" t="s">
        <v>3644</v>
      </c>
      <c r="R7811" s="5" t="s">
        <v>19880</v>
      </c>
      <c r="S7811" s="5" t="s">
        <v>19851</v>
      </c>
      <c r="T7811" s="5" t="s">
        <v>843</v>
      </c>
      <c r="U7811" s="5" t="str">
        <f aca="false">IF(ISNUMBER(FIND(",", T7811)), MID(T7811, FIND(",", T7811) + 2, LEN(T7811) - FIND(",", T7811) - 1), IF(T7811&lt;&gt;"", T7811, "unknown"))</f>
        <v>Indonesia</v>
      </c>
      <c r="V7811" s="5" t="s">
        <v>27</v>
      </c>
    </row>
    <row r="7812" customFormat="false" ht="13.8" hidden="false" customHeight="false" outlineLevel="0" collapsed="false">
      <c r="A7812" s="5" t="s">
        <v>19881</v>
      </c>
      <c r="B7812" s="5" t="n">
        <f aca="false">YEAR(DATEVALUE(LEFT(A7812, 10)))</f>
        <v>1916</v>
      </c>
      <c r="C7812" s="6" t="n">
        <v>5857</v>
      </c>
      <c r="D7812" s="2" t="n">
        <v>0.262847222222222</v>
      </c>
      <c r="F7812" s="5" t="n">
        <v>-3</v>
      </c>
      <c r="G7812" s="5" t="n">
        <v>136</v>
      </c>
      <c r="H7812" s="5" t="n">
        <v>0</v>
      </c>
      <c r="I7812" s="5" t="n">
        <v>7.3</v>
      </c>
      <c r="J7812" s="5" t="s">
        <v>3643</v>
      </c>
      <c r="K7812" s="5"/>
      <c r="L7812" s="5"/>
      <c r="M7812" s="5" t="n">
        <v>0</v>
      </c>
      <c r="N7812" s="5"/>
      <c r="O7812" s="5"/>
      <c r="P7812" s="5"/>
      <c r="Q7812" s="5" t="s">
        <v>3644</v>
      </c>
      <c r="R7812" s="5" t="s">
        <v>19882</v>
      </c>
      <c r="S7812" s="5" t="s">
        <v>19851</v>
      </c>
      <c r="T7812" s="5" t="s">
        <v>843</v>
      </c>
      <c r="U7812" s="5" t="str">
        <f aca="false">IF(ISNUMBER(FIND(",", T7812)), MID(T7812, FIND(",", T7812) + 2, LEN(T7812) - FIND(",", T7812) - 1), IF(T7812&lt;&gt;"", T7812, "unknown"))</f>
        <v>Indonesia</v>
      </c>
      <c r="V7812" s="5" t="s">
        <v>27</v>
      </c>
    </row>
    <row r="7813" customFormat="false" ht="13.8" hidden="false" customHeight="false" outlineLevel="0" collapsed="false">
      <c r="A7813" s="5" t="s">
        <v>19883</v>
      </c>
      <c r="B7813" s="5" t="n">
        <f aca="false">YEAR(DATEVALUE(LEFT(A7813, 10)))</f>
        <v>1916</v>
      </c>
      <c r="C7813" s="6" t="n">
        <v>5845</v>
      </c>
      <c r="D7813" s="2" t="n">
        <v>0.555972222222222</v>
      </c>
      <c r="F7813" s="5" t="n">
        <v>-4</v>
      </c>
      <c r="G7813" s="5" t="n">
        <v>154</v>
      </c>
      <c r="H7813" s="5" t="n">
        <v>0</v>
      </c>
      <c r="I7813" s="5" t="n">
        <v>7.7</v>
      </c>
      <c r="J7813" s="5" t="s">
        <v>3643</v>
      </c>
      <c r="K7813" s="5"/>
      <c r="L7813" s="5"/>
      <c r="M7813" s="5" t="n">
        <v>0</v>
      </c>
      <c r="N7813" s="5"/>
      <c r="O7813" s="5"/>
      <c r="P7813" s="5"/>
      <c r="Q7813" s="5" t="s">
        <v>3644</v>
      </c>
      <c r="R7813" s="5" t="s">
        <v>19884</v>
      </c>
      <c r="S7813" s="5" t="s">
        <v>19851</v>
      </c>
      <c r="T7813" s="5" t="s">
        <v>711</v>
      </c>
      <c r="U7813" s="5" t="str">
        <f aca="false">IF(ISNUMBER(FIND(",", T7813)), MID(T7813, FIND(",", T7813) + 2, LEN(T7813) - FIND(",", T7813) - 1), IF(T7813&lt;&gt;"", T7813, "unknown"))</f>
        <v>Papua New Guinea</v>
      </c>
      <c r="V7813" s="5" t="s">
        <v>27</v>
      </c>
    </row>
    <row r="7814" customFormat="false" ht="13.8" hidden="false" customHeight="false" outlineLevel="0" collapsed="false">
      <c r="A7814" s="5" t="s">
        <v>19885</v>
      </c>
      <c r="B7814" s="5" t="n">
        <f aca="false">YEAR(DATEVALUE(LEFT(A7814, 10)))</f>
        <v>1915</v>
      </c>
      <c r="C7814" s="6" t="n">
        <v>5830</v>
      </c>
      <c r="D7814" s="2" t="n">
        <v>0.294988425925926</v>
      </c>
      <c r="F7814" s="5" t="n">
        <v>42</v>
      </c>
      <c r="G7814" s="5" t="n">
        <v>79.5</v>
      </c>
      <c r="H7814" s="5" t="n">
        <v>0</v>
      </c>
      <c r="I7814" s="5" t="n">
        <v>6.5</v>
      </c>
      <c r="J7814" s="5" t="s">
        <v>1621</v>
      </c>
      <c r="K7814" s="5"/>
      <c r="L7814" s="5"/>
      <c r="M7814" s="5" t="n">
        <v>0</v>
      </c>
      <c r="N7814" s="5"/>
      <c r="O7814" s="5"/>
      <c r="P7814" s="5"/>
      <c r="Q7814" s="5" t="s">
        <v>3644</v>
      </c>
      <c r="R7814" s="5" t="s">
        <v>19886</v>
      </c>
      <c r="S7814" s="5" t="s">
        <v>19851</v>
      </c>
      <c r="T7814" s="5" t="s">
        <v>1410</v>
      </c>
      <c r="U7814" s="5" t="str">
        <f aca="false">IF(ISNUMBER(FIND(",", T7814)), MID(T7814, FIND(",", T7814) + 2, LEN(T7814) - FIND(",", T7814) - 1), IF(T7814&lt;&gt;"", T7814, "unknown"))</f>
        <v>Kyrgyzstan</v>
      </c>
      <c r="V7814" s="5" t="s">
        <v>27</v>
      </c>
    </row>
    <row r="7815" customFormat="false" ht="13.8" hidden="false" customHeight="false" outlineLevel="0" collapsed="false">
      <c r="A7815" s="5" t="s">
        <v>19887</v>
      </c>
      <c r="B7815" s="5" t="n">
        <f aca="false">YEAR(DATEVALUE(LEFT(A7815, 10)))</f>
        <v>1915</v>
      </c>
      <c r="C7815" s="6" t="n">
        <v>5819</v>
      </c>
      <c r="D7815" s="2" t="n">
        <v>0.873611111111111</v>
      </c>
      <c r="F7815" s="5" t="n">
        <v>41</v>
      </c>
      <c r="G7815" s="5" t="n">
        <v>145</v>
      </c>
      <c r="H7815" s="5" t="n">
        <v>35</v>
      </c>
      <c r="I7815" s="5" t="n">
        <v>6.5</v>
      </c>
      <c r="J7815" s="5" t="s">
        <v>19336</v>
      </c>
      <c r="K7815" s="5"/>
      <c r="L7815" s="5"/>
      <c r="M7815" s="5" t="n">
        <v>0</v>
      </c>
      <c r="N7815" s="5"/>
      <c r="O7815" s="5"/>
      <c r="P7815" s="5"/>
      <c r="Q7815" s="5" t="s">
        <v>3644</v>
      </c>
      <c r="R7815" s="5" t="s">
        <v>19888</v>
      </c>
      <c r="S7815" s="5" t="s">
        <v>19851</v>
      </c>
      <c r="T7815" s="5" t="s">
        <v>735</v>
      </c>
      <c r="U7815" s="5" t="str">
        <f aca="false">IF(ISNUMBER(FIND(",", T7815)), MID(T7815, FIND(",", T7815) + 2, LEN(T7815) - FIND(",", T7815) - 1), IF(T7815&lt;&gt;"", T7815, "unknown"))</f>
        <v>Japan</v>
      </c>
      <c r="V7815" s="5" t="s">
        <v>27</v>
      </c>
    </row>
    <row r="7816" customFormat="false" ht="13.8" hidden="false" customHeight="false" outlineLevel="0" collapsed="false">
      <c r="A7816" s="5" t="s">
        <v>19889</v>
      </c>
      <c r="B7816" s="5" t="n">
        <f aca="false">YEAR(DATEVALUE(LEFT(A7816, 10)))</f>
        <v>1915</v>
      </c>
      <c r="C7816" s="6" t="n">
        <v>5816</v>
      </c>
      <c r="D7816" s="2" t="n">
        <v>0.110636574074074</v>
      </c>
      <c r="F7816" s="5" t="n">
        <v>29.5</v>
      </c>
      <c r="G7816" s="5" t="n">
        <v>91.5</v>
      </c>
      <c r="H7816" s="5" t="n">
        <v>0</v>
      </c>
      <c r="I7816" s="5" t="n">
        <v>7</v>
      </c>
      <c r="J7816" s="5" t="s">
        <v>1621</v>
      </c>
      <c r="K7816" s="5"/>
      <c r="L7816" s="5"/>
      <c r="M7816" s="5" t="n">
        <v>0</v>
      </c>
      <c r="N7816" s="5"/>
      <c r="O7816" s="5"/>
      <c r="P7816" s="5"/>
      <c r="Q7816" s="5" t="s">
        <v>3644</v>
      </c>
      <c r="R7816" s="5" t="s">
        <v>19890</v>
      </c>
      <c r="S7816" s="5" t="s">
        <v>19851</v>
      </c>
      <c r="T7816" s="5" t="s">
        <v>3041</v>
      </c>
      <c r="U7816" s="5" t="str">
        <f aca="false">IF(ISNUMBER(FIND(",", T7816)), MID(T7816, FIND(",", T7816) + 2, LEN(T7816) - FIND(",", T7816) - 1), IF(T7816&lt;&gt;"", T7816, "unknown"))</f>
        <v>eastern Xizang</v>
      </c>
      <c r="V7816" s="5" t="s">
        <v>27</v>
      </c>
    </row>
    <row r="7817" customFormat="false" ht="13.8" hidden="false" customHeight="false" outlineLevel="0" collapsed="false">
      <c r="A7817" s="5" t="s">
        <v>19891</v>
      </c>
      <c r="B7817" s="5" t="n">
        <f aca="false">YEAR(DATEVALUE(LEFT(A7817, 10)))</f>
        <v>1915</v>
      </c>
      <c r="C7817" s="6" t="n">
        <v>5804</v>
      </c>
      <c r="D7817" s="2" t="n">
        <v>0.00951388888888889</v>
      </c>
      <c r="F7817" s="5" t="n">
        <v>32</v>
      </c>
      <c r="G7817" s="5" t="n">
        <v>-115</v>
      </c>
      <c r="H7817" s="5" t="n">
        <v>0</v>
      </c>
      <c r="I7817" s="5" t="n">
        <v>7.1</v>
      </c>
      <c r="J7817" s="5" t="s">
        <v>1621</v>
      </c>
      <c r="K7817" s="5"/>
      <c r="L7817" s="5"/>
      <c r="M7817" s="5" t="n">
        <v>0</v>
      </c>
      <c r="N7817" s="5"/>
      <c r="O7817" s="5"/>
      <c r="P7817" s="5"/>
      <c r="Q7817" s="5" t="s">
        <v>3644</v>
      </c>
      <c r="R7817" s="5" t="s">
        <v>19892</v>
      </c>
      <c r="S7817" s="5" t="s">
        <v>19851</v>
      </c>
      <c r="T7817" s="5" t="s">
        <v>2702</v>
      </c>
      <c r="U7817" s="5" t="str">
        <f aca="false">IF(ISNUMBER(FIND(",", T7817)), MID(T7817, FIND(",", T7817) + 2, LEN(T7817) - FIND(",", T7817) - 1), IF(T7817&lt;&gt;"", T7817, "unknown"))</f>
        <v>Mexico</v>
      </c>
      <c r="V7817" s="5" t="s">
        <v>27</v>
      </c>
    </row>
    <row r="7818" customFormat="false" ht="13.8" hidden="false" customHeight="false" outlineLevel="0" collapsed="false">
      <c r="A7818" s="5" t="s">
        <v>19893</v>
      </c>
      <c r="B7818" s="5" t="n">
        <f aca="false">YEAR(DATEVALUE(LEFT(A7818, 10)))</f>
        <v>1915</v>
      </c>
      <c r="C7818" s="6" t="n">
        <v>5801</v>
      </c>
      <c r="D7818" s="2" t="n">
        <v>0.169444444444444</v>
      </c>
      <c r="F7818" s="5" t="n">
        <v>37.7</v>
      </c>
      <c r="G7818" s="5" t="n">
        <v>143.1</v>
      </c>
      <c r="H7818" s="5" t="n">
        <v>35</v>
      </c>
      <c r="I7818" s="5" t="n">
        <v>7</v>
      </c>
      <c r="J7818" s="5" t="s">
        <v>19336</v>
      </c>
      <c r="K7818" s="5"/>
      <c r="L7818" s="5"/>
      <c r="M7818" s="5" t="n">
        <v>0</v>
      </c>
      <c r="N7818" s="5"/>
      <c r="O7818" s="5"/>
      <c r="P7818" s="5"/>
      <c r="Q7818" s="5" t="s">
        <v>3644</v>
      </c>
      <c r="R7818" s="5" t="s">
        <v>19894</v>
      </c>
      <c r="S7818" s="5" t="s">
        <v>19851</v>
      </c>
      <c r="T7818" s="5" t="s">
        <v>735</v>
      </c>
      <c r="U7818" s="5" t="str">
        <f aca="false">IF(ISNUMBER(FIND(",", T7818)), MID(T7818, FIND(",", T7818) + 2, LEN(T7818) - FIND(",", T7818) - 1), IF(T7818&lt;&gt;"", T7818, "unknown"))</f>
        <v>Japan</v>
      </c>
      <c r="V7818" s="5" t="s">
        <v>27</v>
      </c>
    </row>
    <row r="7819" customFormat="false" ht="13.8" hidden="false" customHeight="false" outlineLevel="0" collapsed="false">
      <c r="A7819" s="5" t="s">
        <v>19895</v>
      </c>
      <c r="B7819" s="5" t="n">
        <f aca="false">YEAR(DATEVALUE(LEFT(A7819, 10)))</f>
        <v>1915</v>
      </c>
      <c r="C7819" s="6" t="n">
        <v>5784</v>
      </c>
      <c r="D7819" s="2" t="n">
        <v>0.375694444444445</v>
      </c>
      <c r="F7819" s="5" t="n">
        <v>38</v>
      </c>
      <c r="G7819" s="5" t="n">
        <v>143</v>
      </c>
      <c r="H7819" s="5" t="n">
        <v>35</v>
      </c>
      <c r="I7819" s="5" t="n">
        <v>7</v>
      </c>
      <c r="J7819" s="5" t="s">
        <v>19336</v>
      </c>
      <c r="K7819" s="5"/>
      <c r="L7819" s="5"/>
      <c r="M7819" s="5" t="n">
        <v>0</v>
      </c>
      <c r="N7819" s="5"/>
      <c r="O7819" s="5"/>
      <c r="P7819" s="5"/>
      <c r="Q7819" s="5" t="s">
        <v>3644</v>
      </c>
      <c r="R7819" s="5" t="s">
        <v>19896</v>
      </c>
      <c r="S7819" s="5" t="s">
        <v>19851</v>
      </c>
      <c r="T7819" s="5" t="s">
        <v>735</v>
      </c>
      <c r="U7819" s="5" t="str">
        <f aca="false">IF(ISNUMBER(FIND(",", T7819)), MID(T7819, FIND(",", T7819) + 2, LEN(T7819) - FIND(",", T7819) - 1), IF(T7819&lt;&gt;"", T7819, "unknown"))</f>
        <v>Japan</v>
      </c>
      <c r="V7819" s="5" t="s">
        <v>27</v>
      </c>
    </row>
    <row r="7820" customFormat="false" ht="13.8" hidden="false" customHeight="false" outlineLevel="0" collapsed="false">
      <c r="A7820" s="5" t="s">
        <v>19897</v>
      </c>
      <c r="B7820" s="5" t="n">
        <f aca="false">YEAR(DATEVALUE(LEFT(A7820, 10)))</f>
        <v>1915</v>
      </c>
      <c r="C7820" s="6" t="n">
        <v>5784</v>
      </c>
      <c r="D7820" s="2" t="n">
        <v>0.326388888888889</v>
      </c>
      <c r="F7820" s="5" t="n">
        <v>38</v>
      </c>
      <c r="G7820" s="5" t="n">
        <v>143</v>
      </c>
      <c r="H7820" s="5" t="n">
        <v>35</v>
      </c>
      <c r="I7820" s="5" t="n">
        <v>6.7</v>
      </c>
      <c r="J7820" s="5" t="s">
        <v>19336</v>
      </c>
      <c r="K7820" s="5"/>
      <c r="L7820" s="5"/>
      <c r="M7820" s="5" t="n">
        <v>0</v>
      </c>
      <c r="N7820" s="5"/>
      <c r="O7820" s="5"/>
      <c r="P7820" s="5"/>
      <c r="Q7820" s="5" t="s">
        <v>3644</v>
      </c>
      <c r="R7820" s="5" t="s">
        <v>19898</v>
      </c>
      <c r="S7820" s="5" t="s">
        <v>19851</v>
      </c>
      <c r="T7820" s="5" t="s">
        <v>735</v>
      </c>
      <c r="U7820" s="5" t="str">
        <f aca="false">IF(ISNUMBER(FIND(",", T7820)), MID(T7820, FIND(",", T7820) + 2, LEN(T7820) - FIND(",", T7820) - 1), IF(T7820&lt;&gt;"", T7820, "unknown"))</f>
        <v>Japan</v>
      </c>
      <c r="V7820" s="5" t="s">
        <v>27</v>
      </c>
    </row>
    <row r="7821" customFormat="false" ht="13.8" hidden="false" customHeight="false" outlineLevel="0" collapsed="false">
      <c r="A7821" s="5" t="s">
        <v>19899</v>
      </c>
      <c r="B7821" s="5" t="n">
        <f aca="false">YEAR(DATEVALUE(LEFT(A7821, 10)))</f>
        <v>1915</v>
      </c>
      <c r="C7821" s="6" t="n">
        <v>5784</v>
      </c>
      <c r="D7821" s="2" t="n">
        <v>0.308333333333333</v>
      </c>
      <c r="F7821" s="5" t="n">
        <v>38.3</v>
      </c>
      <c r="G7821" s="5" t="n">
        <v>142.9</v>
      </c>
      <c r="H7821" s="5" t="n">
        <v>35</v>
      </c>
      <c r="I7821" s="5" t="n">
        <v>7.5</v>
      </c>
      <c r="J7821" s="5" t="s">
        <v>3643</v>
      </c>
      <c r="K7821" s="5"/>
      <c r="L7821" s="5"/>
      <c r="M7821" s="5" t="n">
        <v>0</v>
      </c>
      <c r="N7821" s="5"/>
      <c r="O7821" s="5"/>
      <c r="P7821" s="5"/>
      <c r="Q7821" s="5" t="s">
        <v>3644</v>
      </c>
      <c r="R7821" s="5" t="s">
        <v>19900</v>
      </c>
      <c r="S7821" s="5" t="s">
        <v>19851</v>
      </c>
      <c r="T7821" s="5" t="s">
        <v>947</v>
      </c>
      <c r="U7821" s="5" t="str">
        <f aca="false">IF(ISNUMBER(FIND(",", T7821)), MID(T7821, FIND(",", T7821) + 2, LEN(T7821) - FIND(",", T7821) - 1), IF(T7821&lt;&gt;"", T7821, "unknown"))</f>
        <v>Japan</v>
      </c>
      <c r="V7821" s="5" t="s">
        <v>27</v>
      </c>
    </row>
    <row r="7822" customFormat="false" ht="13.8" hidden="false" customHeight="false" outlineLevel="0" collapsed="false">
      <c r="A7822" s="5" t="s">
        <v>19901</v>
      </c>
      <c r="B7822" s="5" t="n">
        <f aca="false">YEAR(DATEVALUE(LEFT(A7822, 10)))</f>
        <v>1915</v>
      </c>
      <c r="C7822" s="6" t="n">
        <v>5764</v>
      </c>
      <c r="D7822" s="2" t="n">
        <v>0.895833333333333</v>
      </c>
      <c r="F7822" s="5" t="n">
        <v>39</v>
      </c>
      <c r="G7822" s="5" t="n">
        <v>144</v>
      </c>
      <c r="H7822" s="5" t="n">
        <v>35</v>
      </c>
      <c r="I7822" s="5" t="n">
        <v>6.8</v>
      </c>
      <c r="J7822" s="5" t="s">
        <v>19336</v>
      </c>
      <c r="K7822" s="5"/>
      <c r="L7822" s="5"/>
      <c r="M7822" s="5" t="n">
        <v>0</v>
      </c>
      <c r="N7822" s="5"/>
      <c r="O7822" s="5"/>
      <c r="P7822" s="5"/>
      <c r="Q7822" s="5" t="s">
        <v>3644</v>
      </c>
      <c r="R7822" s="5" t="s">
        <v>19902</v>
      </c>
      <c r="S7822" s="5" t="s">
        <v>19851</v>
      </c>
      <c r="T7822" s="5" t="s">
        <v>735</v>
      </c>
      <c r="U7822" s="5" t="str">
        <f aca="false">IF(ISNUMBER(FIND(",", T7822)), MID(T7822, FIND(",", T7822) + 2, LEN(T7822) - FIND(",", T7822) - 1), IF(T7822&lt;&gt;"", T7822, "unknown"))</f>
        <v>Japan</v>
      </c>
      <c r="V7822" s="5" t="s">
        <v>27</v>
      </c>
    </row>
    <row r="7823" customFormat="false" ht="13.8" hidden="false" customHeight="false" outlineLevel="0" collapsed="false">
      <c r="A7823" s="5" t="s">
        <v>19903</v>
      </c>
      <c r="B7823" s="5" t="n">
        <f aca="false">YEAR(DATEVALUE(LEFT(A7823, 10)))</f>
        <v>1915</v>
      </c>
      <c r="C7823" s="6" t="n">
        <v>5763</v>
      </c>
      <c r="D7823" s="2" t="n">
        <v>0.814722222222222</v>
      </c>
      <c r="F7823" s="5" t="n">
        <v>19</v>
      </c>
      <c r="G7823" s="5" t="n">
        <v>-67</v>
      </c>
      <c r="H7823" s="5" t="n">
        <v>0</v>
      </c>
      <c r="I7823" s="5" t="n">
        <v>6.6</v>
      </c>
      <c r="J7823" s="5" t="s">
        <v>13467</v>
      </c>
      <c r="K7823" s="5"/>
      <c r="L7823" s="5"/>
      <c r="M7823" s="5" t="n">
        <v>0</v>
      </c>
      <c r="N7823" s="5"/>
      <c r="O7823" s="5"/>
      <c r="P7823" s="5"/>
      <c r="Q7823" s="5" t="s">
        <v>3644</v>
      </c>
      <c r="R7823" s="5" t="s">
        <v>19904</v>
      </c>
      <c r="S7823" s="5" t="s">
        <v>19851</v>
      </c>
      <c r="T7823" s="5" t="s">
        <v>17922</v>
      </c>
      <c r="U7823" s="5" t="str">
        <f aca="false">IF(ISNUMBER(FIND(",", T7823)), MID(T7823, FIND(",", T7823) + 2, LEN(T7823) - FIND(",", T7823) - 1), IF(T7823&lt;&gt;"", T7823, "unknown"))</f>
        <v>Puerto Rico region</v>
      </c>
      <c r="V7823" s="5" t="s">
        <v>27</v>
      </c>
    </row>
    <row r="7824" customFormat="false" ht="13.8" hidden="false" customHeight="false" outlineLevel="0" collapsed="false">
      <c r="A7824" s="5" t="s">
        <v>19905</v>
      </c>
      <c r="B7824" s="5" t="n">
        <f aca="false">YEAR(DATEVALUE(LEFT(A7824, 10)))</f>
        <v>1915</v>
      </c>
      <c r="C7824" s="6" t="n">
        <v>5760</v>
      </c>
      <c r="D7824" s="2" t="n">
        <v>0.650034722222222</v>
      </c>
      <c r="F7824" s="5" t="n">
        <v>32.8</v>
      </c>
      <c r="G7824" s="5" t="n">
        <v>139.1</v>
      </c>
      <c r="H7824" s="5" t="n">
        <v>200</v>
      </c>
      <c r="I7824" s="5" t="n">
        <v>7</v>
      </c>
      <c r="J7824" s="5" t="s">
        <v>1061</v>
      </c>
      <c r="K7824" s="5"/>
      <c r="L7824" s="5"/>
      <c r="M7824" s="5" t="n">
        <v>0</v>
      </c>
      <c r="N7824" s="5"/>
      <c r="O7824" s="5"/>
      <c r="P7824" s="5"/>
      <c r="Q7824" s="5" t="s">
        <v>3644</v>
      </c>
      <c r="R7824" s="5" t="s">
        <v>19906</v>
      </c>
      <c r="S7824" s="5" t="s">
        <v>19851</v>
      </c>
      <c r="T7824" s="5" t="s">
        <v>310</v>
      </c>
      <c r="U7824" s="5" t="str">
        <f aca="false">IF(ISNUMBER(FIND(",", T7824)), MID(T7824, FIND(",", T7824) + 2, LEN(T7824) - FIND(",", T7824) - 1), IF(T7824&lt;&gt;"", T7824, "unknown"))</f>
        <v>Japan region</v>
      </c>
      <c r="V7824" s="5" t="s">
        <v>27</v>
      </c>
    </row>
    <row r="7825" customFormat="false" ht="13.8" hidden="false" customHeight="false" outlineLevel="0" collapsed="false">
      <c r="A7825" s="5" t="s">
        <v>19907</v>
      </c>
      <c r="B7825" s="5" t="n">
        <f aca="false">YEAR(DATEVALUE(LEFT(A7825, 10)))</f>
        <v>1915</v>
      </c>
      <c r="C7825" s="6" t="n">
        <v>5755</v>
      </c>
      <c r="D7825" s="2" t="n">
        <v>0.286666666666667</v>
      </c>
      <c r="F7825" s="5" t="n">
        <v>40.5</v>
      </c>
      <c r="G7825" s="5" t="n">
        <v>-117.5</v>
      </c>
      <c r="H7825" s="5" t="n">
        <v>0</v>
      </c>
      <c r="I7825" s="5" t="n">
        <v>7.6</v>
      </c>
      <c r="J7825" s="5" t="s">
        <v>3643</v>
      </c>
      <c r="K7825" s="5"/>
      <c r="L7825" s="5"/>
      <c r="M7825" s="5" t="n">
        <v>0</v>
      </c>
      <c r="N7825" s="5"/>
      <c r="O7825" s="5"/>
      <c r="P7825" s="5"/>
      <c r="Q7825" s="5" t="s">
        <v>3644</v>
      </c>
      <c r="R7825" s="5" t="s">
        <v>19908</v>
      </c>
      <c r="S7825" s="5" t="s">
        <v>19851</v>
      </c>
      <c r="T7825" s="5" t="s">
        <v>3412</v>
      </c>
      <c r="U7825" s="5" t="str">
        <f aca="false">IF(ISNUMBER(FIND(",", T7825)), MID(T7825, FIND(",", T7825) + 2, LEN(T7825) - FIND(",", T7825) - 1), IF(T7825&lt;&gt;"", T7825, "unknown"))</f>
        <v>Nevada</v>
      </c>
      <c r="V7825" s="5" t="s">
        <v>27</v>
      </c>
    </row>
    <row r="7826" customFormat="false" ht="13.8" hidden="false" customHeight="false" outlineLevel="0" collapsed="false">
      <c r="A7826" s="5" t="s">
        <v>19909</v>
      </c>
      <c r="B7826" s="5" t="n">
        <f aca="false">YEAR(DATEVALUE(LEFT(A7826, 10)))</f>
        <v>1915</v>
      </c>
      <c r="C7826" s="6" t="n">
        <v>5745</v>
      </c>
      <c r="D7826" s="2" t="n">
        <v>0.343611111111111</v>
      </c>
      <c r="F7826" s="5" t="n">
        <v>16</v>
      </c>
      <c r="G7826" s="5" t="n">
        <v>39</v>
      </c>
      <c r="H7826" s="5" t="n">
        <v>0</v>
      </c>
      <c r="I7826" s="5" t="n">
        <v>6.6</v>
      </c>
      <c r="J7826" s="5" t="s">
        <v>13467</v>
      </c>
      <c r="K7826" s="5"/>
      <c r="L7826" s="5"/>
      <c r="M7826" s="5" t="n">
        <v>0</v>
      </c>
      <c r="N7826" s="5"/>
      <c r="O7826" s="5"/>
      <c r="P7826" s="5"/>
      <c r="Q7826" s="5" t="s">
        <v>3644</v>
      </c>
      <c r="R7826" s="5" t="s">
        <v>19910</v>
      </c>
      <c r="S7826" s="5" t="s">
        <v>19851</v>
      </c>
      <c r="T7826" s="5" t="s">
        <v>19911</v>
      </c>
      <c r="U7826" s="5" t="str">
        <f aca="false">IF(ISNUMBER(FIND(",", T7826)), MID(T7826, FIND(",", T7826) + 2, LEN(T7826) - FIND(",", T7826) - 1), IF(T7826&lt;&gt;"", T7826, "unknown"))</f>
        <v>Eritrea</v>
      </c>
      <c r="V7826" s="5" t="s">
        <v>27</v>
      </c>
    </row>
    <row r="7827" customFormat="false" ht="13.8" hidden="false" customHeight="false" outlineLevel="0" collapsed="false">
      <c r="A7827" s="5" t="s">
        <v>19912</v>
      </c>
      <c r="B7827" s="5" t="n">
        <f aca="false">YEAR(DATEVALUE(LEFT(A7827, 10)))</f>
        <v>1915</v>
      </c>
      <c r="C7827" s="6" t="n">
        <v>5733</v>
      </c>
      <c r="D7827" s="2" t="n">
        <v>0.999444444444445</v>
      </c>
      <c r="F7827" s="5" t="n">
        <v>5.5</v>
      </c>
      <c r="G7827" s="5" t="n">
        <v>123.5</v>
      </c>
      <c r="H7827" s="5" t="n">
        <v>600</v>
      </c>
      <c r="I7827" s="5" t="n">
        <v>6.6</v>
      </c>
      <c r="J7827" s="5" t="s">
        <v>13467</v>
      </c>
      <c r="K7827" s="5"/>
      <c r="L7827" s="5"/>
      <c r="M7827" s="5" t="n">
        <v>0</v>
      </c>
      <c r="N7827" s="5"/>
      <c r="O7827" s="5"/>
      <c r="P7827" s="5"/>
      <c r="Q7827" s="5" t="s">
        <v>3644</v>
      </c>
      <c r="R7827" s="5" t="s">
        <v>19913</v>
      </c>
      <c r="S7827" s="5" t="s">
        <v>19851</v>
      </c>
      <c r="T7827" s="5" t="s">
        <v>809</v>
      </c>
      <c r="U7827" s="5" t="str">
        <f aca="false">IF(ISNUMBER(FIND(",", T7827)), MID(T7827, FIND(",", T7827) + 2, LEN(T7827) - FIND(",", T7827) - 1), IF(T7827&lt;&gt;"", T7827, "unknown"))</f>
        <v>Celebes Sea</v>
      </c>
      <c r="V7827" s="5" t="s">
        <v>27</v>
      </c>
    </row>
    <row r="7828" customFormat="false" ht="13.8" hidden="false" customHeight="false" outlineLevel="0" collapsed="false">
      <c r="A7828" s="5" t="s">
        <v>19914</v>
      </c>
      <c r="B7828" s="5" t="n">
        <f aca="false">YEAR(DATEVALUE(LEFT(A7828, 10)))</f>
        <v>1915</v>
      </c>
      <c r="C7828" s="6" t="n">
        <v>5729</v>
      </c>
      <c r="D7828" s="2" t="n">
        <v>0.0561111111111111</v>
      </c>
      <c r="F7828" s="5" t="n">
        <v>14</v>
      </c>
      <c r="G7828" s="5" t="n">
        <v>-89</v>
      </c>
      <c r="H7828" s="5" t="n">
        <v>80</v>
      </c>
      <c r="I7828" s="5" t="n">
        <v>7.4</v>
      </c>
      <c r="J7828" s="5" t="s">
        <v>1061</v>
      </c>
      <c r="K7828" s="5"/>
      <c r="L7828" s="5"/>
      <c r="M7828" s="5" t="n">
        <v>0</v>
      </c>
      <c r="N7828" s="5"/>
      <c r="O7828" s="5"/>
      <c r="P7828" s="5"/>
      <c r="Q7828" s="5" t="s">
        <v>3644</v>
      </c>
      <c r="R7828" s="5" t="s">
        <v>19915</v>
      </c>
      <c r="S7828" s="5" t="s">
        <v>19851</v>
      </c>
      <c r="T7828" s="5" t="s">
        <v>6050</v>
      </c>
      <c r="U7828" s="5" t="str">
        <f aca="false">IF(ISNUMBER(FIND(",", T7828)), MID(T7828, FIND(",", T7828) + 2, LEN(T7828) - FIND(",", T7828) - 1), IF(T7828&lt;&gt;"", T7828, "unknown"))</f>
        <v>El Salvador</v>
      </c>
      <c r="V7828" s="5" t="s">
        <v>27</v>
      </c>
    </row>
    <row r="7829" customFormat="false" ht="13.8" hidden="false" customHeight="false" outlineLevel="0" collapsed="false">
      <c r="A7829" s="5" t="s">
        <v>19916</v>
      </c>
      <c r="B7829" s="5" t="n">
        <f aca="false">YEAR(DATEVALUE(LEFT(A7829, 10)))</f>
        <v>1915</v>
      </c>
      <c r="C7829" s="6" t="n">
        <v>5703</v>
      </c>
      <c r="D7829" s="2" t="n">
        <v>0.317083333333333</v>
      </c>
      <c r="F7829" s="5" t="n">
        <v>-2.5</v>
      </c>
      <c r="G7829" s="5" t="n">
        <v>119.5</v>
      </c>
      <c r="H7829" s="5" t="n">
        <v>60</v>
      </c>
      <c r="I7829" s="5" t="n">
        <v>6.6</v>
      </c>
      <c r="J7829" s="5" t="s">
        <v>13467</v>
      </c>
      <c r="K7829" s="5"/>
      <c r="L7829" s="5"/>
      <c r="M7829" s="5" t="n">
        <v>0</v>
      </c>
      <c r="N7829" s="5"/>
      <c r="O7829" s="5"/>
      <c r="P7829" s="5"/>
      <c r="Q7829" s="5" t="s">
        <v>3644</v>
      </c>
      <c r="R7829" s="5" t="s">
        <v>19917</v>
      </c>
      <c r="S7829" s="5" t="s">
        <v>19851</v>
      </c>
      <c r="T7829" s="5" t="s">
        <v>707</v>
      </c>
      <c r="U7829" s="5" t="str">
        <f aca="false">IF(ISNUMBER(FIND(",", T7829)), MID(T7829, FIND(",", T7829) + 2, LEN(T7829) - FIND(",", T7829) - 1), IF(T7829&lt;&gt;"", T7829, "unknown"))</f>
        <v>Indonesia</v>
      </c>
      <c r="V7829" s="5" t="s">
        <v>27</v>
      </c>
    </row>
    <row r="7830" customFormat="false" ht="13.8" hidden="false" customHeight="false" outlineLevel="0" collapsed="false">
      <c r="A7830" s="5" t="s">
        <v>19918</v>
      </c>
      <c r="B7830" s="5" t="n">
        <f aca="false">YEAR(DATEVALUE(LEFT(A7830, 10)))</f>
        <v>1915</v>
      </c>
      <c r="C7830" s="6" t="n">
        <v>5697</v>
      </c>
      <c r="D7830" s="2" t="n">
        <v>0.550081018518519</v>
      </c>
      <c r="F7830" s="5" t="n">
        <v>43</v>
      </c>
      <c r="G7830" s="5" t="n">
        <v>150.5</v>
      </c>
      <c r="H7830" s="5" t="n">
        <v>0</v>
      </c>
      <c r="I7830" s="5" t="n">
        <v>7.1</v>
      </c>
      <c r="J7830" s="5" t="s">
        <v>19336</v>
      </c>
      <c r="K7830" s="5"/>
      <c r="L7830" s="5"/>
      <c r="M7830" s="5" t="n">
        <v>0</v>
      </c>
      <c r="N7830" s="5"/>
      <c r="O7830" s="5"/>
      <c r="P7830" s="5"/>
      <c r="Q7830" s="5" t="s">
        <v>3644</v>
      </c>
      <c r="R7830" s="5" t="s">
        <v>19919</v>
      </c>
      <c r="S7830" s="5" t="s">
        <v>19851</v>
      </c>
      <c r="T7830" s="5" t="s">
        <v>2005</v>
      </c>
      <c r="U7830" s="5" t="str">
        <f aca="false">IF(ISNUMBER(FIND(",", T7830)), MID(T7830, FIND(",", T7830) + 2, LEN(T7830) - FIND(",", T7830) - 1), IF(T7830&lt;&gt;"", T7830, "unknown"))</f>
        <v>east of the Kuril Islands</v>
      </c>
      <c r="V7830" s="5" t="s">
        <v>27</v>
      </c>
    </row>
    <row r="7831" customFormat="false" ht="13.8" hidden="false" customHeight="false" outlineLevel="0" collapsed="false">
      <c r="A7831" s="5" t="s">
        <v>19920</v>
      </c>
      <c r="B7831" s="5" t="n">
        <f aca="false">YEAR(DATEVALUE(LEFT(A7831, 10)))</f>
        <v>1915</v>
      </c>
      <c r="C7831" s="6" t="n">
        <v>5691</v>
      </c>
      <c r="D7831" s="2" t="n">
        <v>0.0634722222222222</v>
      </c>
      <c r="F7831" s="5" t="n">
        <v>54</v>
      </c>
      <c r="G7831" s="5" t="n">
        <v>162</v>
      </c>
      <c r="H7831" s="5" t="n">
        <v>0</v>
      </c>
      <c r="I7831" s="5" t="n">
        <v>7.5</v>
      </c>
      <c r="J7831" s="5" t="s">
        <v>3643</v>
      </c>
      <c r="K7831" s="5"/>
      <c r="L7831" s="5"/>
      <c r="M7831" s="5" t="n">
        <v>0</v>
      </c>
      <c r="N7831" s="5"/>
      <c r="O7831" s="5"/>
      <c r="P7831" s="5"/>
      <c r="Q7831" s="5" t="s">
        <v>3644</v>
      </c>
      <c r="R7831" s="5" t="s">
        <v>19921</v>
      </c>
      <c r="S7831" s="5" t="s">
        <v>19851</v>
      </c>
      <c r="T7831" s="5" t="s">
        <v>2024</v>
      </c>
      <c r="U7831" s="5" t="str">
        <f aca="false">IF(ISNUMBER(FIND(",", T7831)), MID(T7831, FIND(",", T7831) + 2, LEN(T7831) - FIND(",", T7831) - 1), IF(T7831&lt;&gt;"", T7831, "unknown"))</f>
        <v>Russia</v>
      </c>
      <c r="V7831" s="5" t="s">
        <v>27</v>
      </c>
    </row>
    <row r="7832" customFormat="false" ht="13.8" hidden="false" customHeight="false" outlineLevel="0" collapsed="false">
      <c r="A7832" s="5" t="s">
        <v>19922</v>
      </c>
      <c r="B7832" s="5" t="n">
        <f aca="false">YEAR(DATEVALUE(LEFT(A7832, 10)))</f>
        <v>1915</v>
      </c>
      <c r="C7832" s="6" t="n">
        <v>5657</v>
      </c>
      <c r="D7832" s="2" t="n">
        <v>0.645138888888889</v>
      </c>
      <c r="F7832" s="5" t="n">
        <v>44</v>
      </c>
      <c r="G7832" s="5" t="n">
        <v>148</v>
      </c>
      <c r="H7832" s="5" t="n">
        <v>35</v>
      </c>
      <c r="I7832" s="5" t="n">
        <v>6.5</v>
      </c>
      <c r="J7832" s="5" t="s">
        <v>19336</v>
      </c>
      <c r="K7832" s="5"/>
      <c r="L7832" s="5"/>
      <c r="M7832" s="5" t="n">
        <v>0</v>
      </c>
      <c r="N7832" s="5"/>
      <c r="O7832" s="5"/>
      <c r="P7832" s="5"/>
      <c r="Q7832" s="5" t="s">
        <v>3644</v>
      </c>
      <c r="R7832" s="5" t="s">
        <v>19923</v>
      </c>
      <c r="S7832" s="5" t="s">
        <v>19851</v>
      </c>
      <c r="T7832" s="5" t="s">
        <v>749</v>
      </c>
      <c r="U7832" s="5" t="str">
        <f aca="false">IF(ISNUMBER(FIND(",", T7832)), MID(T7832, FIND(",", T7832) + 2, LEN(T7832) - FIND(",", T7832) - 1), IF(T7832&lt;&gt;"", T7832, "unknown"))</f>
        <v>Kuril Islands</v>
      </c>
      <c r="V7832" s="5" t="s">
        <v>27</v>
      </c>
    </row>
    <row r="7833" customFormat="false" ht="13.8" hidden="false" customHeight="false" outlineLevel="0" collapsed="false">
      <c r="A7833" s="5" t="s">
        <v>19924</v>
      </c>
      <c r="B7833" s="5" t="n">
        <f aca="false">YEAR(DATEVALUE(LEFT(A7833, 10)))</f>
        <v>1915</v>
      </c>
      <c r="C7833" s="6" t="n">
        <v>5636</v>
      </c>
      <c r="D7833" s="2" t="n">
        <v>0.89556712962963</v>
      </c>
      <c r="F7833" s="5" t="n">
        <v>-18.5</v>
      </c>
      <c r="G7833" s="5" t="n">
        <v>-68.5</v>
      </c>
      <c r="H7833" s="5" t="n">
        <v>160</v>
      </c>
      <c r="I7833" s="5" t="n">
        <v>7.3</v>
      </c>
      <c r="J7833" s="5" t="s">
        <v>1061</v>
      </c>
      <c r="K7833" s="5"/>
      <c r="L7833" s="5"/>
      <c r="M7833" s="5" t="n">
        <v>0</v>
      </c>
      <c r="N7833" s="5"/>
      <c r="O7833" s="5"/>
      <c r="P7833" s="5"/>
      <c r="Q7833" s="5" t="s">
        <v>3644</v>
      </c>
      <c r="R7833" s="5" t="s">
        <v>19925</v>
      </c>
      <c r="S7833" s="5" t="s">
        <v>19851</v>
      </c>
      <c r="T7833" s="5" t="s">
        <v>10072</v>
      </c>
      <c r="U7833" s="5" t="str">
        <f aca="false">IF(ISNUMBER(FIND(",", T7833)), MID(T7833, FIND(",", T7833) + 2, LEN(T7833) - FIND(",", T7833) - 1), IF(T7833&lt;&gt;"", T7833, "unknown"))</f>
        <v>Bolivia</v>
      </c>
      <c r="V7833" s="5" t="s">
        <v>27</v>
      </c>
    </row>
    <row r="7834" customFormat="false" ht="13.8" hidden="false" customHeight="false" outlineLevel="0" collapsed="false">
      <c r="A7834" s="5" t="s">
        <v>19926</v>
      </c>
      <c r="B7834" s="5" t="n">
        <f aca="false">YEAR(DATEVALUE(LEFT(A7834, 10)))</f>
        <v>1915</v>
      </c>
      <c r="C7834" s="6" t="n">
        <v>5634</v>
      </c>
      <c r="D7834" s="2" t="n">
        <v>0.915972222222222</v>
      </c>
      <c r="F7834" s="5" t="n">
        <v>40</v>
      </c>
      <c r="G7834" s="5" t="n">
        <v>143.5</v>
      </c>
      <c r="H7834" s="5" t="n">
        <v>35</v>
      </c>
      <c r="I7834" s="5" t="n">
        <v>6.7</v>
      </c>
      <c r="J7834" s="5" t="s">
        <v>19336</v>
      </c>
      <c r="K7834" s="5"/>
      <c r="L7834" s="5"/>
      <c r="M7834" s="5" t="n">
        <v>0</v>
      </c>
      <c r="N7834" s="5"/>
      <c r="O7834" s="5"/>
      <c r="P7834" s="5"/>
      <c r="Q7834" s="5" t="s">
        <v>3644</v>
      </c>
      <c r="R7834" s="5" t="s">
        <v>19927</v>
      </c>
      <c r="S7834" s="5" t="s">
        <v>19851</v>
      </c>
      <c r="T7834" s="5" t="s">
        <v>735</v>
      </c>
      <c r="U7834" s="5" t="str">
        <f aca="false">IF(ISNUMBER(FIND(",", T7834)), MID(T7834, FIND(",", T7834) + 2, LEN(T7834) - FIND(",", T7834) - 1), IF(T7834&lt;&gt;"", T7834, "unknown"))</f>
        <v>Japan</v>
      </c>
      <c r="V7834" s="5" t="s">
        <v>27</v>
      </c>
    </row>
    <row r="7835" customFormat="false" ht="13.8" hidden="false" customHeight="false" outlineLevel="0" collapsed="false">
      <c r="A7835" s="5" t="s">
        <v>19928</v>
      </c>
      <c r="B7835" s="5" t="n">
        <f aca="false">YEAR(DATEVALUE(LEFT(A7835, 10)))</f>
        <v>1915</v>
      </c>
      <c r="C7835" s="6" t="n">
        <v>5631</v>
      </c>
      <c r="D7835" s="2" t="n">
        <v>0.613819444444445</v>
      </c>
      <c r="F7835" s="5" t="n">
        <v>78.5</v>
      </c>
      <c r="G7835" s="5" t="n">
        <v>8</v>
      </c>
      <c r="H7835" s="5" t="n">
        <v>0</v>
      </c>
      <c r="I7835" s="5" t="n">
        <v>6.6</v>
      </c>
      <c r="J7835" s="5" t="s">
        <v>13467</v>
      </c>
      <c r="K7835" s="5"/>
      <c r="L7835" s="5"/>
      <c r="M7835" s="5" t="n">
        <v>0</v>
      </c>
      <c r="N7835" s="5"/>
      <c r="O7835" s="5"/>
      <c r="P7835" s="5"/>
      <c r="Q7835" s="5" t="s">
        <v>3644</v>
      </c>
      <c r="R7835" s="5" t="s">
        <v>19929</v>
      </c>
      <c r="S7835" s="5" t="s">
        <v>19851</v>
      </c>
      <c r="T7835" s="5" t="s">
        <v>3416</v>
      </c>
      <c r="U7835" s="5" t="str">
        <f aca="false">IF(ISNUMBER(FIND(",", T7835)), MID(T7835, FIND(",", T7835) + 2, LEN(T7835) - FIND(",", T7835) - 1), IF(T7835&lt;&gt;"", T7835, "unknown"))</f>
        <v>Svalbard region</v>
      </c>
      <c r="V7835" s="5" t="s">
        <v>27</v>
      </c>
    </row>
    <row r="7836" customFormat="false" ht="13.8" hidden="false" customHeight="false" outlineLevel="0" collapsed="false">
      <c r="A7836" s="5" t="s">
        <v>19930</v>
      </c>
      <c r="B7836" s="5" t="n">
        <f aca="false">YEAR(DATEVALUE(LEFT(A7836, 10)))</f>
        <v>1915</v>
      </c>
      <c r="C7836" s="6" t="n">
        <v>5607</v>
      </c>
      <c r="D7836" s="2" t="n">
        <v>0.571458333333333</v>
      </c>
      <c r="F7836" s="5" t="n">
        <v>-23</v>
      </c>
      <c r="G7836" s="5" t="n">
        <v>39</v>
      </c>
      <c r="H7836" s="5" t="n">
        <v>0</v>
      </c>
      <c r="I7836" s="5" t="n">
        <v>6.6</v>
      </c>
      <c r="J7836" s="5" t="s">
        <v>13467</v>
      </c>
      <c r="K7836" s="5"/>
      <c r="L7836" s="5"/>
      <c r="M7836" s="5" t="n">
        <v>0</v>
      </c>
      <c r="N7836" s="5"/>
      <c r="O7836" s="5"/>
      <c r="P7836" s="5"/>
      <c r="Q7836" s="5" t="s">
        <v>3644</v>
      </c>
      <c r="R7836" s="5" t="s">
        <v>19931</v>
      </c>
      <c r="S7836" s="5" t="s">
        <v>19851</v>
      </c>
      <c r="T7836" s="5" t="s">
        <v>19932</v>
      </c>
      <c r="U7836" s="5" t="str">
        <f aca="false">IF(ISNUMBER(FIND(",", T7836)), MID(T7836, FIND(",", T7836) + 2, LEN(T7836) - FIND(",", T7836) - 1), IF(T7836&lt;&gt;"", T7836, "unknown"))</f>
        <v>Mozambique Channel</v>
      </c>
      <c r="V7836" s="5" t="s">
        <v>27</v>
      </c>
    </row>
    <row r="7837" customFormat="false" ht="13.8" hidden="false" customHeight="false" outlineLevel="0" collapsed="false">
      <c r="A7837" s="5" t="s">
        <v>19933</v>
      </c>
      <c r="B7837" s="5" t="n">
        <f aca="false">YEAR(DATEVALUE(LEFT(A7837, 10)))</f>
        <v>1915</v>
      </c>
      <c r="C7837" s="6" t="n">
        <v>5605</v>
      </c>
      <c r="D7837" s="2" t="n">
        <v>0.50625</v>
      </c>
      <c r="F7837" s="5" t="n">
        <v>39.5</v>
      </c>
      <c r="G7837" s="5" t="n">
        <v>-126.5</v>
      </c>
      <c r="H7837" s="5" t="n">
        <v>0</v>
      </c>
      <c r="I7837" s="5" t="n">
        <v>6.6</v>
      </c>
      <c r="J7837" s="5" t="s">
        <v>13467</v>
      </c>
      <c r="K7837" s="5"/>
      <c r="L7837" s="5"/>
      <c r="M7837" s="5" t="n">
        <v>0</v>
      </c>
      <c r="N7837" s="5"/>
      <c r="O7837" s="5"/>
      <c r="P7837" s="5"/>
      <c r="Q7837" s="5" t="s">
        <v>3644</v>
      </c>
      <c r="R7837" s="5" t="s">
        <v>19934</v>
      </c>
      <c r="S7837" s="5" t="s">
        <v>19851</v>
      </c>
      <c r="T7837" s="5" t="s">
        <v>4547</v>
      </c>
      <c r="U7837" s="5" t="str">
        <f aca="false">IF(ISNUMBER(FIND(",", T7837)), MID(T7837, FIND(",", T7837) + 2, LEN(T7837) - FIND(",", T7837) - 1), IF(T7837&lt;&gt;"", T7837, "unknown"))</f>
        <v>off the coast of Northern California</v>
      </c>
      <c r="V7837" s="5" t="s">
        <v>27</v>
      </c>
    </row>
    <row r="7838" customFormat="false" ht="13.8" hidden="false" customHeight="false" outlineLevel="0" collapsed="false">
      <c r="A7838" s="5" t="s">
        <v>19935</v>
      </c>
      <c r="B7838" s="5" t="n">
        <f aca="false">YEAR(DATEVALUE(LEFT(A7838, 10)))</f>
        <v>1915</v>
      </c>
      <c r="C7838" s="6" t="n">
        <v>5600</v>
      </c>
      <c r="D7838" s="2" t="n">
        <v>0.208333333333333</v>
      </c>
      <c r="F7838" s="5" t="n">
        <v>47.5</v>
      </c>
      <c r="G7838" s="5" t="n">
        <v>154.5</v>
      </c>
      <c r="H7838" s="5" t="n">
        <v>35</v>
      </c>
      <c r="I7838" s="5" t="n">
        <v>7.9</v>
      </c>
      <c r="J7838" s="5" t="s">
        <v>3643</v>
      </c>
      <c r="K7838" s="5"/>
      <c r="L7838" s="5"/>
      <c r="M7838" s="5" t="n">
        <v>0</v>
      </c>
      <c r="N7838" s="5"/>
      <c r="O7838" s="5"/>
      <c r="P7838" s="5"/>
      <c r="Q7838" s="5" t="s">
        <v>3644</v>
      </c>
      <c r="R7838" s="5" t="s">
        <v>19936</v>
      </c>
      <c r="S7838" s="5" t="s">
        <v>19851</v>
      </c>
      <c r="T7838" s="5" t="s">
        <v>749</v>
      </c>
      <c r="U7838" s="5" t="str">
        <f aca="false">IF(ISNUMBER(FIND(",", T7838)), MID(T7838, FIND(",", T7838) + 2, LEN(T7838) - FIND(",", T7838) - 1), IF(T7838&lt;&gt;"", T7838, "unknown"))</f>
        <v>Kuril Islands</v>
      </c>
      <c r="V7838" s="5" t="s">
        <v>27</v>
      </c>
    </row>
    <row r="7839" customFormat="false" ht="13.8" hidden="false" customHeight="false" outlineLevel="0" collapsed="false">
      <c r="A7839" s="5" t="s">
        <v>19937</v>
      </c>
      <c r="B7839" s="5" t="n">
        <f aca="false">YEAR(DATEVALUE(LEFT(A7839, 10)))</f>
        <v>1915</v>
      </c>
      <c r="C7839" s="6" t="n">
        <v>5592</v>
      </c>
      <c r="D7839" s="2" t="n">
        <v>0.645347222222222</v>
      </c>
      <c r="F7839" s="5" t="n">
        <v>-8</v>
      </c>
      <c r="G7839" s="5" t="n">
        <v>-68</v>
      </c>
      <c r="H7839" s="5" t="n">
        <v>650</v>
      </c>
      <c r="I7839" s="5" t="n">
        <v>6.9</v>
      </c>
      <c r="J7839" s="5" t="s">
        <v>1061</v>
      </c>
      <c r="K7839" s="5"/>
      <c r="L7839" s="5"/>
      <c r="M7839" s="5" t="n">
        <v>0</v>
      </c>
      <c r="N7839" s="5"/>
      <c r="O7839" s="5"/>
      <c r="P7839" s="5"/>
      <c r="Q7839" s="5" t="s">
        <v>3644</v>
      </c>
      <c r="R7839" s="5" t="s">
        <v>19938</v>
      </c>
      <c r="S7839" s="5" t="s">
        <v>19851</v>
      </c>
      <c r="T7839" s="5" t="s">
        <v>5345</v>
      </c>
      <c r="U7839" s="5" t="str">
        <f aca="false">IF(ISNUMBER(FIND(",", T7839)), MID(T7839, FIND(",", T7839) + 2, LEN(T7839) - FIND(",", T7839) - 1), IF(T7839&lt;&gt;"", T7839, "unknown"))</f>
        <v>Brazil</v>
      </c>
      <c r="V7839" s="5" t="s">
        <v>27</v>
      </c>
    </row>
    <row r="7840" customFormat="false" ht="13.8" hidden="false" customHeight="false" outlineLevel="0" collapsed="false">
      <c r="A7840" s="5" t="s">
        <v>19939</v>
      </c>
      <c r="B7840" s="5" t="n">
        <f aca="false">YEAR(DATEVALUE(LEFT(A7840, 10)))</f>
        <v>1915</v>
      </c>
      <c r="C7840" s="6" t="n">
        <v>5555</v>
      </c>
      <c r="D7840" s="2" t="n">
        <v>0.78125</v>
      </c>
      <c r="F7840" s="5" t="n">
        <v>42.1</v>
      </c>
      <c r="G7840" s="5" t="n">
        <v>143.6</v>
      </c>
      <c r="H7840" s="5" t="n">
        <v>35</v>
      </c>
      <c r="I7840" s="5" t="n">
        <v>7.2</v>
      </c>
      <c r="J7840" s="5" t="s">
        <v>1061</v>
      </c>
      <c r="K7840" s="5"/>
      <c r="L7840" s="5"/>
      <c r="M7840" s="5" t="n">
        <v>0</v>
      </c>
      <c r="N7840" s="5"/>
      <c r="O7840" s="5"/>
      <c r="P7840" s="5"/>
      <c r="Q7840" s="5" t="s">
        <v>3644</v>
      </c>
      <c r="R7840" s="5" t="s">
        <v>19940</v>
      </c>
      <c r="S7840" s="5" t="s">
        <v>19851</v>
      </c>
      <c r="T7840" s="5" t="s">
        <v>1217</v>
      </c>
      <c r="U7840" s="5" t="str">
        <f aca="false">IF(ISNUMBER(FIND(",", T7840)), MID(T7840, FIND(",", T7840) + 2, LEN(T7840) - FIND(",", T7840) - 1), IF(T7840&lt;&gt;"", T7840, "unknown"))</f>
        <v>Japan region</v>
      </c>
      <c r="V7840" s="5" t="s">
        <v>27</v>
      </c>
    </row>
    <row r="7841" customFormat="false" ht="13.8" hidden="false" customHeight="false" outlineLevel="0" collapsed="false">
      <c r="A7841" s="5" t="s">
        <v>19941</v>
      </c>
      <c r="B7841" s="5" t="n">
        <f aca="false">YEAR(DATEVALUE(LEFT(A7841, 10)))</f>
        <v>1915</v>
      </c>
      <c r="C7841" s="6" t="n">
        <v>5550</v>
      </c>
      <c r="D7841" s="2" t="n">
        <v>0.617013888888889</v>
      </c>
      <c r="F7841" s="5" t="n">
        <v>12</v>
      </c>
      <c r="G7841" s="5" t="n">
        <v>124</v>
      </c>
      <c r="H7841" s="5" t="n">
        <v>40</v>
      </c>
      <c r="I7841" s="5" t="n">
        <v>6.6</v>
      </c>
      <c r="J7841" s="5" t="s">
        <v>1621</v>
      </c>
      <c r="K7841" s="5"/>
      <c r="L7841" s="5"/>
      <c r="M7841" s="5" t="n">
        <v>0</v>
      </c>
      <c r="N7841" s="5"/>
      <c r="O7841" s="5"/>
      <c r="P7841" s="5"/>
      <c r="Q7841" s="5" t="s">
        <v>3644</v>
      </c>
      <c r="R7841" s="5" t="s">
        <v>19942</v>
      </c>
      <c r="S7841" s="5" t="s">
        <v>19851</v>
      </c>
      <c r="T7841" s="5" t="s">
        <v>19943</v>
      </c>
      <c r="U7841" s="5" t="str">
        <f aca="false">IF(ISNUMBER(FIND(",", T7841)), MID(T7841, FIND(",", T7841) + 2, LEN(T7841) - FIND(",", T7841) - 1), IF(T7841&lt;&gt;"", T7841, "unknown"))</f>
        <v>Philippines</v>
      </c>
      <c r="V7841" s="5" t="s">
        <v>27</v>
      </c>
    </row>
    <row r="7842" customFormat="false" ht="13.8" hidden="false" customHeight="false" outlineLevel="0" collapsed="false">
      <c r="A7842" s="5" t="s">
        <v>19944</v>
      </c>
      <c r="B7842" s="5" t="n">
        <f aca="false">YEAR(DATEVALUE(LEFT(A7842, 10)))</f>
        <v>1915</v>
      </c>
      <c r="C7842" s="6" t="n">
        <v>5546</v>
      </c>
      <c r="D7842" s="2" t="n">
        <v>0.645636574074074</v>
      </c>
      <c r="F7842" s="5" t="n">
        <v>39</v>
      </c>
      <c r="G7842" s="5" t="n">
        <v>142</v>
      </c>
      <c r="H7842" s="5" t="n">
        <v>0</v>
      </c>
      <c r="I7842" s="5" t="n">
        <v>6.8</v>
      </c>
      <c r="J7842" s="5" t="s">
        <v>13467</v>
      </c>
      <c r="K7842" s="5"/>
      <c r="L7842" s="5"/>
      <c r="M7842" s="5" t="n">
        <v>0</v>
      </c>
      <c r="N7842" s="5"/>
      <c r="O7842" s="5"/>
      <c r="P7842" s="5"/>
      <c r="Q7842" s="5" t="s">
        <v>3644</v>
      </c>
      <c r="R7842" s="5" t="s">
        <v>19945</v>
      </c>
      <c r="S7842" s="5" t="s">
        <v>19851</v>
      </c>
      <c r="T7842" s="5" t="s">
        <v>947</v>
      </c>
      <c r="U7842" s="5" t="str">
        <f aca="false">IF(ISNUMBER(FIND(",", T7842)), MID(T7842, FIND(",", T7842) + 2, LEN(T7842) - FIND(",", T7842) - 1), IF(T7842&lt;&gt;"", T7842, "unknown"))</f>
        <v>Japan</v>
      </c>
      <c r="V7842" s="5" t="s">
        <v>27</v>
      </c>
    </row>
    <row r="7843" customFormat="false" ht="13.8" hidden="false" customHeight="false" outlineLevel="0" collapsed="false">
      <c r="A7843" s="5" t="s">
        <v>19946</v>
      </c>
      <c r="B7843" s="5" t="n">
        <f aca="false">YEAR(DATEVALUE(LEFT(A7843, 10)))</f>
        <v>1915</v>
      </c>
      <c r="C7843" s="6" t="n">
        <v>5538</v>
      </c>
      <c r="D7843" s="2" t="n">
        <v>0.791030092592593</v>
      </c>
      <c r="F7843" s="5" t="n">
        <v>23.6</v>
      </c>
      <c r="G7843" s="5" t="n">
        <v>123.5</v>
      </c>
      <c r="H7843" s="5" t="n">
        <v>0</v>
      </c>
      <c r="I7843" s="5" t="n">
        <v>7.5</v>
      </c>
      <c r="J7843" s="5" t="s">
        <v>13467</v>
      </c>
      <c r="K7843" s="5"/>
      <c r="L7843" s="5"/>
      <c r="M7843" s="5" t="n">
        <v>0</v>
      </c>
      <c r="N7843" s="5"/>
      <c r="O7843" s="5"/>
      <c r="P7843" s="5"/>
      <c r="Q7843" s="5" t="s">
        <v>3644</v>
      </c>
      <c r="R7843" s="5" t="s">
        <v>19947</v>
      </c>
      <c r="S7843" s="5" t="s">
        <v>19851</v>
      </c>
      <c r="T7843" s="5" t="s">
        <v>1934</v>
      </c>
      <c r="U7843" s="5" t="str">
        <f aca="false">IF(ISNUMBER(FIND(",", T7843)), MID(T7843, FIND(",", T7843) + 2, LEN(T7843) - FIND(",", T7843) - 1), IF(T7843&lt;&gt;"", T7843, "unknown"))</f>
        <v>Japan</v>
      </c>
      <c r="V7843" s="5" t="s">
        <v>27</v>
      </c>
    </row>
    <row r="7844" customFormat="false" ht="13.8" hidden="false" customHeight="false" outlineLevel="0" collapsed="false">
      <c r="A7844" s="5" t="s">
        <v>19948</v>
      </c>
      <c r="B7844" s="5" t="n">
        <f aca="false">YEAR(DATEVALUE(LEFT(A7844, 10)))</f>
        <v>1915</v>
      </c>
      <c r="C7844" s="6" t="n">
        <v>5535</v>
      </c>
      <c r="D7844" s="2" t="n">
        <v>0.858472222222222</v>
      </c>
      <c r="F7844" s="5" t="n">
        <v>-20</v>
      </c>
      <c r="G7844" s="5" t="n">
        <v>180</v>
      </c>
      <c r="H7844" s="5" t="n">
        <v>600</v>
      </c>
      <c r="I7844" s="5" t="n">
        <v>7.1</v>
      </c>
      <c r="J7844" s="5" t="s">
        <v>1061</v>
      </c>
      <c r="K7844" s="5"/>
      <c r="L7844" s="5"/>
      <c r="M7844" s="5" t="n">
        <v>0</v>
      </c>
      <c r="N7844" s="5"/>
      <c r="O7844" s="5"/>
      <c r="P7844" s="5"/>
      <c r="Q7844" s="5" t="s">
        <v>3644</v>
      </c>
      <c r="R7844" s="5" t="s">
        <v>19949</v>
      </c>
      <c r="S7844" s="5" t="s">
        <v>19851</v>
      </c>
      <c r="T7844" s="5" t="s">
        <v>17136</v>
      </c>
      <c r="U7844" s="5" t="str">
        <f aca="false">IF(ISNUMBER(FIND(",", T7844)), MID(T7844, FIND(",", T7844) + 2, LEN(T7844) - FIND(",", T7844) - 1), IF(T7844&lt;&gt;"", T7844, "unknown"))</f>
        <v>Unknown</v>
      </c>
      <c r="V7844" s="5" t="s">
        <v>27</v>
      </c>
    </row>
    <row r="7845" customFormat="false" ht="13.8" hidden="false" customHeight="false" outlineLevel="0" collapsed="false">
      <c r="A7845" s="5" t="s">
        <v>19950</v>
      </c>
      <c r="B7845" s="5" t="n">
        <f aca="false">YEAR(DATEVALUE(LEFT(A7845, 10)))</f>
        <v>1915</v>
      </c>
      <c r="C7845" s="6" t="n">
        <v>5492</v>
      </c>
      <c r="D7845" s="2" t="n">
        <v>0.286597222222222</v>
      </c>
      <c r="F7845" s="5" t="n">
        <v>42</v>
      </c>
      <c r="G7845" s="5" t="n">
        <v>13.5</v>
      </c>
      <c r="H7845" s="5" t="n">
        <v>0</v>
      </c>
      <c r="I7845" s="5" t="n">
        <v>6.9</v>
      </c>
      <c r="J7845" s="5" t="s">
        <v>1621</v>
      </c>
      <c r="K7845" s="5"/>
      <c r="L7845" s="5"/>
      <c r="M7845" s="5" t="n">
        <v>0</v>
      </c>
      <c r="N7845" s="5"/>
      <c r="O7845" s="5"/>
      <c r="P7845" s="5"/>
      <c r="Q7845" s="5" t="s">
        <v>3644</v>
      </c>
      <c r="R7845" s="5" t="s">
        <v>19951</v>
      </c>
      <c r="S7845" s="5" t="s">
        <v>19851</v>
      </c>
      <c r="T7845" s="5" t="s">
        <v>2818</v>
      </c>
      <c r="U7845" s="5" t="str">
        <f aca="false">IF(ISNUMBER(FIND(",", T7845)), MID(T7845, FIND(",", T7845) + 2, LEN(T7845) - FIND(",", T7845) - 1), IF(T7845&lt;&gt;"", T7845, "unknown"))</f>
        <v>central Italy</v>
      </c>
      <c r="V7845" s="5" t="s">
        <v>27</v>
      </c>
    </row>
    <row r="7846" customFormat="false" ht="13.8" hidden="false" customHeight="false" outlineLevel="0" collapsed="false">
      <c r="A7846" s="5" t="s">
        <v>19952</v>
      </c>
      <c r="B7846" s="5" t="n">
        <f aca="false">YEAR(DATEVALUE(LEFT(A7846, 10)))</f>
        <v>1915</v>
      </c>
      <c r="C7846" s="6" t="n">
        <v>5484</v>
      </c>
      <c r="D7846" s="2" t="n">
        <v>0.976875</v>
      </c>
      <c r="F7846" s="5" t="n">
        <v>25.1</v>
      </c>
      <c r="G7846" s="5" t="n">
        <v>123.3</v>
      </c>
      <c r="H7846" s="5" t="n">
        <v>150</v>
      </c>
      <c r="I7846" s="5" t="n">
        <v>7.3</v>
      </c>
      <c r="J7846" s="5" t="s">
        <v>1061</v>
      </c>
      <c r="K7846" s="5"/>
      <c r="L7846" s="5"/>
      <c r="M7846" s="5" t="n">
        <v>0</v>
      </c>
      <c r="N7846" s="5"/>
      <c r="O7846" s="5"/>
      <c r="P7846" s="5"/>
      <c r="Q7846" s="5" t="s">
        <v>3644</v>
      </c>
      <c r="R7846" s="5" t="s">
        <v>19953</v>
      </c>
      <c r="S7846" s="5" t="s">
        <v>19851</v>
      </c>
      <c r="T7846" s="5" t="s">
        <v>1239</v>
      </c>
      <c r="U7846" s="5" t="str">
        <f aca="false">IF(ISNUMBER(FIND(",", T7846)), MID(T7846, FIND(",", T7846) + 2, LEN(T7846) - FIND(",", T7846) - 1), IF(T7846&lt;&gt;"", T7846, "unknown"))</f>
        <v>northeast of Taiwan</v>
      </c>
      <c r="V7846" s="5" t="s">
        <v>27</v>
      </c>
    </row>
    <row r="7847" customFormat="false" ht="13.8" hidden="false" customHeight="false" outlineLevel="0" collapsed="false">
      <c r="A7847" s="5" t="s">
        <v>19954</v>
      </c>
      <c r="B7847" s="5" t="n">
        <f aca="false">YEAR(DATEVALUE(LEFT(A7847, 10)))</f>
        <v>1915</v>
      </c>
      <c r="C7847" s="6" t="n">
        <v>5484</v>
      </c>
      <c r="D7847" s="2" t="n">
        <v>0.606423611111111</v>
      </c>
      <c r="F7847" s="5" t="n">
        <v>-15</v>
      </c>
      <c r="G7847" s="5" t="n">
        <v>168</v>
      </c>
      <c r="H7847" s="5" t="n">
        <v>200</v>
      </c>
      <c r="I7847" s="5" t="n">
        <v>7.3</v>
      </c>
      <c r="J7847" s="5" t="s">
        <v>1061</v>
      </c>
      <c r="K7847" s="5"/>
      <c r="L7847" s="5"/>
      <c r="M7847" s="5" t="n">
        <v>0</v>
      </c>
      <c r="N7847" s="5"/>
      <c r="O7847" s="5"/>
      <c r="P7847" s="5"/>
      <c r="Q7847" s="5" t="s">
        <v>3644</v>
      </c>
      <c r="R7847" s="5" t="s">
        <v>19955</v>
      </c>
      <c r="S7847" s="5" t="s">
        <v>19851</v>
      </c>
      <c r="T7847" s="5" t="s">
        <v>703</v>
      </c>
      <c r="U7847" s="5" t="str">
        <f aca="false">IF(ISNUMBER(FIND(",", T7847)), MID(T7847, FIND(",", T7847) + 2, LEN(T7847) - FIND(",", T7847) - 1), IF(T7847&lt;&gt;"", T7847, "unknown"))</f>
        <v>Vanuatu</v>
      </c>
      <c r="V7847" s="5" t="s">
        <v>27</v>
      </c>
    </row>
    <row r="7848" customFormat="false" ht="13.8" hidden="false" customHeight="false" outlineLevel="0" collapsed="false">
      <c r="A7848" s="5" t="s">
        <v>19956</v>
      </c>
      <c r="B7848" s="5" t="n">
        <f aca="false">YEAR(DATEVALUE(LEFT(A7848, 10)))</f>
        <v>1914</v>
      </c>
      <c r="C7848" s="6" t="n">
        <v>5446</v>
      </c>
      <c r="D7848" s="2" t="n">
        <v>0.447916666666667</v>
      </c>
      <c r="F7848" s="5" t="n">
        <v>29</v>
      </c>
      <c r="G7848" s="5" t="n">
        <v>131</v>
      </c>
      <c r="H7848" s="5" t="n">
        <v>35</v>
      </c>
      <c r="I7848" s="5" t="n">
        <v>6.9</v>
      </c>
      <c r="J7848" s="5" t="s">
        <v>19336</v>
      </c>
      <c r="K7848" s="5"/>
      <c r="L7848" s="5"/>
      <c r="M7848" s="5" t="n">
        <v>0</v>
      </c>
      <c r="N7848" s="5"/>
      <c r="O7848" s="5"/>
      <c r="P7848" s="5"/>
      <c r="Q7848" s="5" t="s">
        <v>3644</v>
      </c>
      <c r="R7848" s="5" t="s">
        <v>19957</v>
      </c>
      <c r="S7848" s="5" t="s">
        <v>19851</v>
      </c>
      <c r="T7848" s="5" t="s">
        <v>2132</v>
      </c>
      <c r="U7848" s="5" t="str">
        <f aca="false">IF(ISNUMBER(FIND(",", T7848)), MID(T7848, FIND(",", T7848) + 2, LEN(T7848) - FIND(",", T7848) - 1), IF(T7848&lt;&gt;"", T7848, "unknown"))</f>
        <v>Japan</v>
      </c>
      <c r="V7848" s="5" t="s">
        <v>27</v>
      </c>
    </row>
    <row r="7849" customFormat="false" ht="13.8" hidden="false" customHeight="false" outlineLevel="0" collapsed="false">
      <c r="A7849" s="5" t="s">
        <v>19958</v>
      </c>
      <c r="B7849" s="5" t="n">
        <f aca="false">YEAR(DATEVALUE(LEFT(A7849, 10)))</f>
        <v>1914</v>
      </c>
      <c r="C7849" s="6" t="n">
        <v>5442</v>
      </c>
      <c r="D7849" s="2" t="n">
        <v>0.495486111111111</v>
      </c>
      <c r="F7849" s="5" t="n">
        <v>22</v>
      </c>
      <c r="G7849" s="5" t="n">
        <v>143</v>
      </c>
      <c r="H7849" s="5" t="n">
        <v>110</v>
      </c>
      <c r="I7849" s="5" t="n">
        <v>7.9</v>
      </c>
      <c r="J7849" s="5" t="s">
        <v>1061</v>
      </c>
      <c r="K7849" s="5"/>
      <c r="L7849" s="5"/>
      <c r="M7849" s="5" t="n">
        <v>0</v>
      </c>
      <c r="N7849" s="5"/>
      <c r="O7849" s="5"/>
      <c r="P7849" s="5"/>
      <c r="Q7849" s="5" t="s">
        <v>3644</v>
      </c>
      <c r="R7849" s="5" t="s">
        <v>19959</v>
      </c>
      <c r="S7849" s="5" t="s">
        <v>19851</v>
      </c>
      <c r="T7849" s="5" t="s">
        <v>6472</v>
      </c>
      <c r="U7849" s="5" t="str">
        <f aca="false">IF(ISNUMBER(FIND(",", T7849)), MID(T7849, FIND(",", T7849) + 2, LEN(T7849) - FIND(",", T7849) - 1), IF(T7849&lt;&gt;"", T7849, "unknown"))</f>
        <v>Japan region</v>
      </c>
      <c r="V7849" s="5" t="s">
        <v>27</v>
      </c>
    </row>
    <row r="7850" customFormat="false" ht="13.8" hidden="false" customHeight="false" outlineLevel="0" collapsed="false">
      <c r="A7850" s="5" t="s">
        <v>19960</v>
      </c>
      <c r="B7850" s="5" t="n">
        <f aca="false">YEAR(DATEVALUE(LEFT(A7850, 10)))</f>
        <v>1914</v>
      </c>
      <c r="C7850" s="6" t="n">
        <v>5440</v>
      </c>
      <c r="D7850" s="2" t="n">
        <v>0.343263888888889</v>
      </c>
      <c r="F7850" s="5" t="n">
        <v>-39</v>
      </c>
      <c r="G7850" s="5" t="n">
        <v>176</v>
      </c>
      <c r="H7850" s="5" t="n">
        <v>100</v>
      </c>
      <c r="I7850" s="5" t="n">
        <v>7</v>
      </c>
      <c r="J7850" s="5" t="s">
        <v>1061</v>
      </c>
      <c r="K7850" s="5"/>
      <c r="L7850" s="5"/>
      <c r="M7850" s="5" t="n">
        <v>0</v>
      </c>
      <c r="N7850" s="5"/>
      <c r="O7850" s="5"/>
      <c r="P7850" s="5"/>
      <c r="Q7850" s="5" t="s">
        <v>3644</v>
      </c>
      <c r="R7850" s="5" t="s">
        <v>19961</v>
      </c>
      <c r="S7850" s="5" t="s">
        <v>19851</v>
      </c>
      <c r="T7850" s="5" t="s">
        <v>731</v>
      </c>
      <c r="U7850" s="5" t="str">
        <f aca="false">IF(ISNUMBER(FIND(",", T7850)), MID(T7850, FIND(",", T7850) + 2, LEN(T7850) - FIND(",", T7850) - 1), IF(T7850&lt;&gt;"", T7850, "unknown"))</f>
        <v>North Island of New Zealand</v>
      </c>
      <c r="V7850" s="5" t="s">
        <v>27</v>
      </c>
    </row>
    <row r="7851" customFormat="false" ht="13.8" hidden="false" customHeight="false" outlineLevel="0" collapsed="false">
      <c r="A7851" s="5" t="s">
        <v>19962</v>
      </c>
      <c r="B7851" s="5" t="n">
        <f aca="false">YEAR(DATEVALUE(LEFT(A7851, 10)))</f>
        <v>1914</v>
      </c>
      <c r="C7851" s="6" t="n">
        <v>5410</v>
      </c>
      <c r="D7851" s="2" t="n">
        <v>0.262893518518519</v>
      </c>
      <c r="F7851" s="5" t="n">
        <v>6</v>
      </c>
      <c r="G7851" s="5" t="n">
        <v>132.5</v>
      </c>
      <c r="H7851" s="5" t="n">
        <v>0</v>
      </c>
      <c r="I7851" s="5" t="n">
        <v>7.6</v>
      </c>
      <c r="J7851" s="5" t="s">
        <v>3643</v>
      </c>
      <c r="K7851" s="5"/>
      <c r="L7851" s="5"/>
      <c r="M7851" s="5" t="n">
        <v>0</v>
      </c>
      <c r="N7851" s="5"/>
      <c r="O7851" s="5"/>
      <c r="P7851" s="5"/>
      <c r="Q7851" s="5" t="s">
        <v>3644</v>
      </c>
      <c r="R7851" s="5" t="s">
        <v>19963</v>
      </c>
      <c r="S7851" s="5" t="s">
        <v>19851</v>
      </c>
      <c r="T7851" s="5" t="s">
        <v>5646</v>
      </c>
      <c r="U7851" s="5" t="str">
        <f aca="false">IF(ISNUMBER(FIND(",", T7851)), MID(T7851, FIND(",", T7851) + 2, LEN(T7851) - FIND(",", T7851) - 1), IF(T7851&lt;&gt;"", T7851, "unknown"))</f>
        <v>Palau region</v>
      </c>
      <c r="V7851" s="5" t="s">
        <v>27</v>
      </c>
    </row>
    <row r="7852" customFormat="false" ht="13.8" hidden="false" customHeight="false" outlineLevel="0" collapsed="false">
      <c r="A7852" s="5" t="s">
        <v>19964</v>
      </c>
      <c r="B7852" s="5" t="n">
        <f aca="false">YEAR(DATEVALUE(LEFT(A7852, 10)))</f>
        <v>1914</v>
      </c>
      <c r="C7852" s="6" t="n">
        <v>5398</v>
      </c>
      <c r="D7852" s="2" t="n">
        <v>0.678541666666667</v>
      </c>
      <c r="F7852" s="5" t="n">
        <v>12</v>
      </c>
      <c r="G7852" s="5" t="n">
        <v>94</v>
      </c>
      <c r="H7852" s="5" t="n">
        <v>80</v>
      </c>
      <c r="I7852" s="5" t="n">
        <v>7.2</v>
      </c>
      <c r="J7852" s="5" t="s">
        <v>1061</v>
      </c>
      <c r="K7852" s="5"/>
      <c r="L7852" s="5"/>
      <c r="M7852" s="5" t="n">
        <v>0</v>
      </c>
      <c r="N7852" s="5"/>
      <c r="O7852" s="5"/>
      <c r="P7852" s="5"/>
      <c r="Q7852" s="5" t="s">
        <v>3644</v>
      </c>
      <c r="R7852" s="5" t="s">
        <v>19965</v>
      </c>
      <c r="S7852" s="5" t="s">
        <v>19851</v>
      </c>
      <c r="T7852" s="5" t="s">
        <v>2119</v>
      </c>
      <c r="U7852" s="5" t="str">
        <f aca="false">IF(ISNUMBER(FIND(",", T7852)), MID(T7852, FIND(",", T7852) + 2, LEN(T7852) - FIND(",", T7852) - 1), IF(T7852&lt;&gt;"", T7852, "unknown"))</f>
        <v>India region</v>
      </c>
      <c r="V7852" s="5" t="s">
        <v>27</v>
      </c>
    </row>
    <row r="7853" customFormat="false" ht="13.8" hidden="false" customHeight="false" outlineLevel="0" collapsed="false">
      <c r="A7853" s="5" t="s">
        <v>19966</v>
      </c>
      <c r="B7853" s="5" t="n">
        <f aca="false">YEAR(DATEVALUE(LEFT(A7853, 10)))</f>
        <v>1914</v>
      </c>
      <c r="C7853" s="6" t="n">
        <v>5396</v>
      </c>
      <c r="D7853" s="2" t="n">
        <v>0.110532407407407</v>
      </c>
      <c r="F7853" s="5" t="n">
        <v>35</v>
      </c>
      <c r="G7853" s="5" t="n">
        <v>78</v>
      </c>
      <c r="H7853" s="5" t="n">
        <v>0</v>
      </c>
      <c r="I7853" s="5" t="n">
        <v>6.6</v>
      </c>
      <c r="J7853" s="5" t="s">
        <v>1621</v>
      </c>
      <c r="K7853" s="5"/>
      <c r="L7853" s="5"/>
      <c r="M7853" s="5" t="n">
        <v>0</v>
      </c>
      <c r="N7853" s="5"/>
      <c r="O7853" s="5"/>
      <c r="P7853" s="5"/>
      <c r="Q7853" s="5" t="s">
        <v>3644</v>
      </c>
      <c r="R7853" s="5" t="s">
        <v>19967</v>
      </c>
      <c r="S7853" s="5" t="s">
        <v>19851</v>
      </c>
      <c r="T7853" s="5" t="s">
        <v>7318</v>
      </c>
      <c r="U7853" s="5" t="str">
        <f aca="false">IF(ISNUMBER(FIND(",", T7853)), MID(T7853, FIND(",", T7853) + 2, LEN(T7853) - FIND(",", T7853) - 1), IF(T7853&lt;&gt;"", T7853, "unknown"))</f>
        <v>Kashmir-Xinjiang border region</v>
      </c>
      <c r="V7853" s="5" t="s">
        <v>27</v>
      </c>
    </row>
    <row r="7854" customFormat="false" ht="13.8" hidden="false" customHeight="false" outlineLevel="0" collapsed="false">
      <c r="A7854" s="5" t="s">
        <v>19968</v>
      </c>
      <c r="B7854" s="5" t="n">
        <f aca="false">YEAR(DATEVALUE(LEFT(A7854, 10)))</f>
        <v>1914</v>
      </c>
      <c r="C7854" s="6" t="n">
        <v>5390</v>
      </c>
      <c r="D7854" s="2" t="n">
        <v>0.921226851851852</v>
      </c>
      <c r="F7854" s="5" t="n">
        <v>37.5</v>
      </c>
      <c r="G7854" s="5" t="n">
        <v>32.5</v>
      </c>
      <c r="H7854" s="5" t="n">
        <v>0</v>
      </c>
      <c r="I7854" s="5" t="n">
        <v>7.1</v>
      </c>
      <c r="J7854" s="5" t="s">
        <v>3643</v>
      </c>
      <c r="K7854" s="5"/>
      <c r="L7854" s="5"/>
      <c r="M7854" s="5" t="n">
        <v>0</v>
      </c>
      <c r="N7854" s="5"/>
      <c r="O7854" s="5"/>
      <c r="P7854" s="5"/>
      <c r="Q7854" s="5" t="s">
        <v>3644</v>
      </c>
      <c r="R7854" s="5" t="s">
        <v>19969</v>
      </c>
      <c r="S7854" s="5" t="s">
        <v>19851</v>
      </c>
      <c r="T7854" s="5" t="s">
        <v>6420</v>
      </c>
      <c r="U7854" s="5" t="str">
        <f aca="false">IF(ISNUMBER(FIND(",", T7854)), MID(T7854, FIND(",", T7854) + 2, LEN(T7854) - FIND(",", T7854) - 1), IF(T7854&lt;&gt;"", T7854, "unknown"))</f>
        <v>central Turkey</v>
      </c>
      <c r="V7854" s="5" t="s">
        <v>27</v>
      </c>
    </row>
    <row r="7855" customFormat="false" ht="13.8" hidden="false" customHeight="false" outlineLevel="0" collapsed="false">
      <c r="A7855" s="5" t="s">
        <v>19970</v>
      </c>
      <c r="B7855" s="5" t="n">
        <f aca="false">YEAR(DATEVALUE(LEFT(A7855, 10)))</f>
        <v>1914</v>
      </c>
      <c r="C7855" s="6" t="n">
        <v>5390</v>
      </c>
      <c r="D7855" s="2" t="n">
        <v>0.72375</v>
      </c>
      <c r="F7855" s="5" t="n">
        <v>16</v>
      </c>
      <c r="G7855" s="5" t="n">
        <v>-61</v>
      </c>
      <c r="H7855" s="5" t="n">
        <v>100</v>
      </c>
      <c r="I7855" s="5" t="n">
        <v>7.4</v>
      </c>
      <c r="J7855" s="5" t="s">
        <v>1061</v>
      </c>
      <c r="K7855" s="5"/>
      <c r="L7855" s="5"/>
      <c r="M7855" s="5" t="n">
        <v>0</v>
      </c>
      <c r="N7855" s="5"/>
      <c r="O7855" s="5"/>
      <c r="P7855" s="5"/>
      <c r="Q7855" s="5" t="s">
        <v>3644</v>
      </c>
      <c r="R7855" s="5" t="s">
        <v>19971</v>
      </c>
      <c r="S7855" s="5" t="s">
        <v>19851</v>
      </c>
      <c r="T7855" s="5" t="s">
        <v>19972</v>
      </c>
      <c r="U7855" s="5" t="str">
        <f aca="false">IF(ISNUMBER(FIND(",", T7855)), MID(T7855, FIND(",", T7855) + 2, LEN(T7855) - FIND(",", T7855) - 1), IF(T7855&lt;&gt;"", T7855, "unknown"))</f>
        <v>Leeward Islands</v>
      </c>
      <c r="V7855" s="5" t="s">
        <v>27</v>
      </c>
    </row>
    <row r="7856" customFormat="false" ht="13.8" hidden="false" customHeight="false" outlineLevel="0" collapsed="false">
      <c r="A7856" s="5" t="s">
        <v>19973</v>
      </c>
      <c r="B7856" s="5" t="n">
        <f aca="false">YEAR(DATEVALUE(LEFT(A7856, 10)))</f>
        <v>1914</v>
      </c>
      <c r="C7856" s="6" t="n">
        <v>5368</v>
      </c>
      <c r="D7856" s="2" t="n">
        <v>0.702939814814815</v>
      </c>
      <c r="F7856" s="5" t="n">
        <v>44</v>
      </c>
      <c r="G7856" s="5" t="n">
        <v>148</v>
      </c>
      <c r="H7856" s="5" t="n">
        <v>35</v>
      </c>
      <c r="I7856" s="5" t="n">
        <v>6.5</v>
      </c>
      <c r="J7856" s="5" t="s">
        <v>19336</v>
      </c>
      <c r="K7856" s="5"/>
      <c r="L7856" s="5"/>
      <c r="M7856" s="5" t="n">
        <v>0</v>
      </c>
      <c r="N7856" s="5"/>
      <c r="O7856" s="5"/>
      <c r="P7856" s="5"/>
      <c r="Q7856" s="5" t="s">
        <v>3644</v>
      </c>
      <c r="R7856" s="5" t="s">
        <v>19974</v>
      </c>
      <c r="S7856" s="5" t="s">
        <v>19851</v>
      </c>
      <c r="T7856" s="5" t="s">
        <v>749</v>
      </c>
      <c r="U7856" s="5" t="str">
        <f aca="false">IF(ISNUMBER(FIND(",", T7856)), MID(T7856, FIND(",", T7856) + 2, LEN(T7856) - FIND(",", T7856) - 1), IF(T7856&lt;&gt;"", T7856, "unknown"))</f>
        <v>Kuril Islands</v>
      </c>
      <c r="V7856" s="5" t="s">
        <v>27</v>
      </c>
    </row>
    <row r="7857" customFormat="false" ht="13.8" hidden="false" customHeight="false" outlineLevel="0" collapsed="false">
      <c r="A7857" s="5" t="s">
        <v>19975</v>
      </c>
      <c r="B7857" s="5" t="n">
        <f aca="false">YEAR(DATEVALUE(LEFT(A7857, 10)))</f>
        <v>1914</v>
      </c>
      <c r="C7857" s="6" t="n">
        <v>5348</v>
      </c>
      <c r="D7857" s="2" t="n">
        <v>0.227986111111111</v>
      </c>
      <c r="F7857" s="5" t="n">
        <v>44</v>
      </c>
      <c r="G7857" s="5" t="n">
        <v>-129</v>
      </c>
      <c r="H7857" s="5" t="n">
        <v>0</v>
      </c>
      <c r="I7857" s="5" t="n">
        <v>6.6</v>
      </c>
      <c r="J7857" s="5" t="s">
        <v>13467</v>
      </c>
      <c r="K7857" s="5"/>
      <c r="L7857" s="5"/>
      <c r="M7857" s="5" t="n">
        <v>0</v>
      </c>
      <c r="N7857" s="5"/>
      <c r="O7857" s="5"/>
      <c r="P7857" s="5"/>
      <c r="Q7857" s="5" t="s">
        <v>3644</v>
      </c>
      <c r="R7857" s="5" t="s">
        <v>19976</v>
      </c>
      <c r="S7857" s="5" t="s">
        <v>19851</v>
      </c>
      <c r="T7857" s="5" t="s">
        <v>1056</v>
      </c>
      <c r="U7857" s="5" t="str">
        <f aca="false">IF(ISNUMBER(FIND(",", T7857)), MID(T7857, FIND(",", T7857) + 2, LEN(T7857) - FIND(",", T7857) - 1), IF(T7857&lt;&gt;"", T7857, "unknown"))</f>
        <v>off the coast of Oregon</v>
      </c>
      <c r="V7857" s="5" t="s">
        <v>27</v>
      </c>
    </row>
    <row r="7858" customFormat="false" ht="13.8" hidden="false" customHeight="false" outlineLevel="0" collapsed="false">
      <c r="A7858" s="5" t="s">
        <v>19977</v>
      </c>
      <c r="B7858" s="5" t="n">
        <f aca="false">YEAR(DATEVALUE(LEFT(A7858, 10)))</f>
        <v>1914</v>
      </c>
      <c r="C7858" s="6" t="n">
        <v>5332</v>
      </c>
      <c r="D7858" s="2" t="n">
        <v>0.174097222222222</v>
      </c>
      <c r="F7858" s="5" t="n">
        <v>-6</v>
      </c>
      <c r="G7858" s="5" t="n">
        <v>123</v>
      </c>
      <c r="H7858" s="5" t="n">
        <v>600</v>
      </c>
      <c r="I7858" s="5" t="n">
        <v>6.7</v>
      </c>
      <c r="J7858" s="5" t="s">
        <v>1061</v>
      </c>
      <c r="K7858" s="5"/>
      <c r="L7858" s="5"/>
      <c r="M7858" s="5" t="n">
        <v>0</v>
      </c>
      <c r="N7858" s="5"/>
      <c r="O7858" s="5"/>
      <c r="P7858" s="5"/>
      <c r="Q7858" s="5" t="s">
        <v>3644</v>
      </c>
      <c r="R7858" s="5" t="s">
        <v>19978</v>
      </c>
      <c r="S7858" s="5" t="s">
        <v>19851</v>
      </c>
      <c r="T7858" s="5" t="s">
        <v>4168</v>
      </c>
      <c r="U7858" s="5" t="str">
        <f aca="false">IF(ISNUMBER(FIND(",", T7858)), MID(T7858, FIND(",", T7858) + 2, LEN(T7858) - FIND(",", T7858) - 1), IF(T7858&lt;&gt;"", T7858, "unknown"))</f>
        <v>Flores Sea</v>
      </c>
      <c r="V7858" s="5" t="s">
        <v>27</v>
      </c>
    </row>
    <row r="7859" customFormat="false" ht="13.8" hidden="false" customHeight="false" outlineLevel="0" collapsed="false">
      <c r="A7859" s="5" t="s">
        <v>19979</v>
      </c>
      <c r="B7859" s="5" t="n">
        <f aca="false">YEAR(DATEVALUE(LEFT(A7859, 10)))</f>
        <v>1914</v>
      </c>
      <c r="C7859" s="6" t="n">
        <v>5330</v>
      </c>
      <c r="D7859" s="2" t="n">
        <v>0.945555555555556</v>
      </c>
      <c r="F7859" s="5" t="n">
        <v>43.5</v>
      </c>
      <c r="G7859" s="5" t="n">
        <v>91.5</v>
      </c>
      <c r="H7859" s="5" t="n">
        <v>0</v>
      </c>
      <c r="I7859" s="5" t="n">
        <v>7.2</v>
      </c>
      <c r="J7859" s="5" t="s">
        <v>1621</v>
      </c>
      <c r="K7859" s="5"/>
      <c r="L7859" s="5"/>
      <c r="M7859" s="5" t="n">
        <v>0</v>
      </c>
      <c r="N7859" s="5"/>
      <c r="O7859" s="5"/>
      <c r="P7859" s="5"/>
      <c r="Q7859" s="5" t="s">
        <v>3644</v>
      </c>
      <c r="R7859" s="5" t="s">
        <v>19980</v>
      </c>
      <c r="S7859" s="5" t="s">
        <v>19851</v>
      </c>
      <c r="T7859" s="5" t="s">
        <v>932</v>
      </c>
      <c r="U7859" s="5" t="str">
        <f aca="false">IF(ISNUMBER(FIND(",", T7859)), MID(T7859, FIND(",", T7859) + 2, LEN(T7859) - FIND(",", T7859) - 1), IF(T7859&lt;&gt;"", T7859, "unknown"))</f>
        <v>China</v>
      </c>
      <c r="V7859" s="5" t="s">
        <v>27</v>
      </c>
    </row>
    <row r="7860" customFormat="false" ht="13.8" hidden="false" customHeight="false" outlineLevel="0" collapsed="false">
      <c r="A7860" s="5" t="s">
        <v>19981</v>
      </c>
      <c r="B7860" s="5" t="n">
        <f aca="false">YEAR(DATEVALUE(LEFT(A7860, 10)))</f>
        <v>1914</v>
      </c>
      <c r="C7860" s="6" t="n">
        <v>5301</v>
      </c>
      <c r="D7860" s="2" t="n">
        <v>0.276041666666667</v>
      </c>
      <c r="F7860" s="5" t="n">
        <v>24</v>
      </c>
      <c r="G7860" s="5" t="n">
        <v>122</v>
      </c>
      <c r="H7860" s="5" t="n">
        <v>60</v>
      </c>
      <c r="I7860" s="5" t="n">
        <v>6.6</v>
      </c>
      <c r="J7860" s="5" t="s">
        <v>13467</v>
      </c>
      <c r="K7860" s="5"/>
      <c r="L7860" s="5"/>
      <c r="M7860" s="5" t="n">
        <v>0</v>
      </c>
      <c r="N7860" s="5"/>
      <c r="O7860" s="5"/>
      <c r="P7860" s="5"/>
      <c r="Q7860" s="5" t="s">
        <v>3644</v>
      </c>
      <c r="R7860" s="5" t="s">
        <v>19982</v>
      </c>
      <c r="S7860" s="5" t="s">
        <v>19851</v>
      </c>
      <c r="T7860" s="5" t="s">
        <v>2718</v>
      </c>
      <c r="U7860" s="5" t="str">
        <f aca="false">IF(ISNUMBER(FIND(",", T7860)), MID(T7860, FIND(",", T7860) + 2, LEN(T7860) - FIND(",", T7860) - 1), IF(T7860&lt;&gt;"", T7860, "unknown"))</f>
        <v>Taiwan region</v>
      </c>
      <c r="V7860" s="5" t="s">
        <v>27</v>
      </c>
    </row>
    <row r="7861" customFormat="false" ht="13.8" hidden="false" customHeight="false" outlineLevel="0" collapsed="false">
      <c r="A7861" s="5" t="s">
        <v>19983</v>
      </c>
      <c r="B7861" s="5" t="n">
        <f aca="false">YEAR(DATEVALUE(LEFT(A7861, 10)))</f>
        <v>1914</v>
      </c>
      <c r="C7861" s="6" t="n">
        <v>5299</v>
      </c>
      <c r="D7861" s="2" t="n">
        <v>0.985347222222222</v>
      </c>
      <c r="F7861" s="5" t="n">
        <v>-5.5</v>
      </c>
      <c r="G7861" s="5" t="n">
        <v>129</v>
      </c>
      <c r="H7861" s="5" t="n">
        <v>200</v>
      </c>
      <c r="I7861" s="5" t="n">
        <v>7.1</v>
      </c>
      <c r="J7861" s="5" t="s">
        <v>1061</v>
      </c>
      <c r="K7861" s="5"/>
      <c r="L7861" s="5"/>
      <c r="M7861" s="5" t="n">
        <v>0</v>
      </c>
      <c r="N7861" s="5"/>
      <c r="O7861" s="5"/>
      <c r="P7861" s="5"/>
      <c r="Q7861" s="5" t="s">
        <v>3644</v>
      </c>
      <c r="R7861" s="5" t="s">
        <v>19984</v>
      </c>
      <c r="S7861" s="5" t="s">
        <v>19851</v>
      </c>
      <c r="T7861" s="5" t="s">
        <v>727</v>
      </c>
      <c r="U7861" s="5" t="str">
        <f aca="false">IF(ISNUMBER(FIND(",", T7861)), MID(T7861, FIND(",", T7861) + 2, LEN(T7861) - FIND(",", T7861) - 1), IF(T7861&lt;&gt;"", T7861, "unknown"))</f>
        <v>Banda Sea</v>
      </c>
      <c r="V7861" s="5" t="s">
        <v>27</v>
      </c>
    </row>
    <row r="7862" customFormat="false" ht="13.8" hidden="false" customHeight="false" outlineLevel="0" collapsed="false">
      <c r="A7862" s="5" t="s">
        <v>19985</v>
      </c>
      <c r="B7862" s="5" t="n">
        <f aca="false">YEAR(DATEVALUE(LEFT(A7862, 10)))</f>
        <v>1914</v>
      </c>
      <c r="C7862" s="6" t="n">
        <v>5299</v>
      </c>
      <c r="D7862" s="2" t="n">
        <v>0.741944444444444</v>
      </c>
      <c r="F7862" s="5" t="n">
        <v>29</v>
      </c>
      <c r="G7862" s="5" t="n">
        <v>128</v>
      </c>
      <c r="H7862" s="5" t="n">
        <v>200</v>
      </c>
      <c r="I7862" s="5" t="n">
        <v>6.7</v>
      </c>
      <c r="J7862" s="5" t="s">
        <v>13467</v>
      </c>
      <c r="K7862" s="5"/>
      <c r="L7862" s="5"/>
      <c r="M7862" s="5" t="n">
        <v>0</v>
      </c>
      <c r="N7862" s="5"/>
      <c r="O7862" s="5"/>
      <c r="P7862" s="5"/>
      <c r="Q7862" s="5" t="s">
        <v>3644</v>
      </c>
      <c r="R7862" s="5" t="s">
        <v>19986</v>
      </c>
      <c r="S7862" s="5" t="s">
        <v>19851</v>
      </c>
      <c r="T7862" s="5" t="s">
        <v>3760</v>
      </c>
      <c r="U7862" s="5" t="str">
        <f aca="false">IF(ISNUMBER(FIND(",", T7862)), MID(T7862, FIND(",", T7862) + 2, LEN(T7862) - FIND(",", T7862) - 1), IF(T7862&lt;&gt;"", T7862, "unknown"))</f>
        <v>Japan</v>
      </c>
      <c r="V7862" s="5" t="s">
        <v>27</v>
      </c>
    </row>
    <row r="7863" customFormat="false" ht="13.8" hidden="false" customHeight="false" outlineLevel="0" collapsed="false">
      <c r="A7863" s="5" t="s">
        <v>19987</v>
      </c>
      <c r="B7863" s="5" t="n">
        <f aca="false">YEAR(DATEVALUE(LEFT(A7863, 10)))</f>
        <v>1914</v>
      </c>
      <c r="C7863" s="6" t="n">
        <v>5290</v>
      </c>
      <c r="D7863" s="2" t="n">
        <v>0.796736111111111</v>
      </c>
      <c r="F7863" s="5" t="n">
        <v>-4.5</v>
      </c>
      <c r="G7863" s="5" t="n">
        <v>102.5</v>
      </c>
      <c r="H7863" s="5" t="n">
        <v>0</v>
      </c>
      <c r="I7863" s="5" t="n">
        <v>7.6</v>
      </c>
      <c r="J7863" s="5" t="s">
        <v>3643</v>
      </c>
      <c r="K7863" s="5"/>
      <c r="L7863" s="5"/>
      <c r="M7863" s="5" t="n">
        <v>0</v>
      </c>
      <c r="N7863" s="5"/>
      <c r="O7863" s="5"/>
      <c r="P7863" s="5"/>
      <c r="Q7863" s="5" t="s">
        <v>3644</v>
      </c>
      <c r="R7863" s="5" t="s">
        <v>19988</v>
      </c>
      <c r="S7863" s="5" t="s">
        <v>19851</v>
      </c>
      <c r="T7863" s="5" t="s">
        <v>1828</v>
      </c>
      <c r="U7863" s="5" t="str">
        <f aca="false">IF(ISNUMBER(FIND(",", T7863)), MID(T7863, FIND(",", T7863) + 2, LEN(T7863) - FIND(",", T7863) - 1), IF(T7863&lt;&gt;"", T7863, "unknown"))</f>
        <v>Indonesia</v>
      </c>
      <c r="V7863" s="5" t="s">
        <v>27</v>
      </c>
    </row>
    <row r="7864" customFormat="false" ht="13.8" hidden="false" customHeight="false" outlineLevel="0" collapsed="false">
      <c r="A7864" s="5" t="s">
        <v>19989</v>
      </c>
      <c r="B7864" s="5" t="n">
        <f aca="false">YEAR(DATEVALUE(LEFT(A7864, 10)))</f>
        <v>1914</v>
      </c>
      <c r="C7864" s="6" t="n">
        <v>5285</v>
      </c>
      <c r="D7864" s="2" t="n">
        <v>0.305902777777778</v>
      </c>
      <c r="F7864" s="5" t="n">
        <v>-12</v>
      </c>
      <c r="G7864" s="5" t="n">
        <v>166</v>
      </c>
      <c r="H7864" s="5" t="n">
        <v>50</v>
      </c>
      <c r="I7864" s="5" t="n">
        <v>7</v>
      </c>
      <c r="J7864" s="5" t="s">
        <v>1621</v>
      </c>
      <c r="K7864" s="5"/>
      <c r="L7864" s="5"/>
      <c r="M7864" s="5" t="n">
        <v>0</v>
      </c>
      <c r="N7864" s="5"/>
      <c r="O7864" s="5"/>
      <c r="P7864" s="5"/>
      <c r="Q7864" s="5" t="s">
        <v>3644</v>
      </c>
      <c r="R7864" s="5" t="s">
        <v>19990</v>
      </c>
      <c r="S7864" s="5" t="s">
        <v>19851</v>
      </c>
      <c r="T7864" s="5" t="s">
        <v>850</v>
      </c>
      <c r="U7864" s="5" t="str">
        <f aca="false">IF(ISNUMBER(FIND(",", T7864)), MID(T7864, FIND(",", T7864) + 2, LEN(T7864) - FIND(",", T7864) - 1), IF(T7864&lt;&gt;"", T7864, "unknown"))</f>
        <v>Santa Cruz Islands</v>
      </c>
      <c r="V7864" s="5" t="s">
        <v>27</v>
      </c>
    </row>
    <row r="7865" customFormat="false" ht="13.8" hidden="false" customHeight="false" outlineLevel="0" collapsed="false">
      <c r="A7865" s="5" t="s">
        <v>19991</v>
      </c>
      <c r="B7865" s="5" t="n">
        <f aca="false">YEAR(DATEVALUE(LEFT(A7865, 10)))</f>
        <v>1914</v>
      </c>
      <c r="C7865" s="6" t="n">
        <v>5262</v>
      </c>
      <c r="D7865" s="2" t="n">
        <v>0.141597222222222</v>
      </c>
      <c r="F7865" s="5" t="n">
        <v>9</v>
      </c>
      <c r="G7865" s="5" t="n">
        <v>-78</v>
      </c>
      <c r="H7865" s="5" t="n">
        <v>70</v>
      </c>
      <c r="I7865" s="5" t="n">
        <v>6.9</v>
      </c>
      <c r="J7865" s="5" t="s">
        <v>1061</v>
      </c>
      <c r="K7865" s="5"/>
      <c r="L7865" s="5"/>
      <c r="M7865" s="5" t="n">
        <v>0</v>
      </c>
      <c r="N7865" s="5"/>
      <c r="O7865" s="5"/>
      <c r="P7865" s="5"/>
      <c r="Q7865" s="5" t="s">
        <v>3644</v>
      </c>
      <c r="R7865" s="5" t="s">
        <v>19992</v>
      </c>
      <c r="S7865" s="5" t="s">
        <v>19851</v>
      </c>
      <c r="T7865" s="5" t="s">
        <v>2737</v>
      </c>
      <c r="U7865" s="5" t="str">
        <f aca="false">IF(ISNUMBER(FIND(",", T7865)), MID(T7865, FIND(",", T7865) + 2, LEN(T7865) - FIND(",", T7865) - 1), IF(T7865&lt;&gt;"", T7865, "unknown"))</f>
        <v>Panama</v>
      </c>
      <c r="V7865" s="5" t="s">
        <v>27</v>
      </c>
    </row>
    <row r="7866" customFormat="false" ht="13.8" hidden="false" customHeight="false" outlineLevel="0" collapsed="false">
      <c r="A7866" s="5" t="s">
        <v>19993</v>
      </c>
      <c r="B7866" s="5" t="n">
        <f aca="false">YEAR(DATEVALUE(LEFT(A7866, 10)))</f>
        <v>1914</v>
      </c>
      <c r="C7866" s="6" t="n">
        <v>5260</v>
      </c>
      <c r="D7866" s="2" t="n">
        <v>0.599097222222222</v>
      </c>
      <c r="F7866" s="5" t="n">
        <v>-2</v>
      </c>
      <c r="G7866" s="5" t="n">
        <v>137</v>
      </c>
      <c r="H7866" s="5" t="n">
        <v>0</v>
      </c>
      <c r="I7866" s="5" t="n">
        <v>7.9</v>
      </c>
      <c r="J7866" s="5" t="s">
        <v>3643</v>
      </c>
      <c r="K7866" s="5"/>
      <c r="L7866" s="5"/>
      <c r="M7866" s="5" t="n">
        <v>0</v>
      </c>
      <c r="N7866" s="5"/>
      <c r="O7866" s="5"/>
      <c r="P7866" s="5"/>
      <c r="Q7866" s="5" t="s">
        <v>3644</v>
      </c>
      <c r="R7866" s="5" t="s">
        <v>19994</v>
      </c>
      <c r="S7866" s="5" t="s">
        <v>19851</v>
      </c>
      <c r="T7866" s="5" t="s">
        <v>1015</v>
      </c>
      <c r="U7866" s="5" t="str">
        <f aca="false">IF(ISNUMBER(FIND(",", T7866)), MID(T7866, FIND(",", T7866) + 2, LEN(T7866) - FIND(",", T7866) - 1), IF(T7866&lt;&gt;"", T7866, "unknown"))</f>
        <v>Indonesia</v>
      </c>
      <c r="V7866" s="5" t="s">
        <v>27</v>
      </c>
    </row>
    <row r="7867" customFormat="false" ht="13.8" hidden="false" customHeight="false" outlineLevel="0" collapsed="false">
      <c r="A7867" s="5" t="s">
        <v>19995</v>
      </c>
      <c r="B7867" s="5" t="n">
        <f aca="false">YEAR(DATEVALUE(LEFT(A7867, 10)))</f>
        <v>1914</v>
      </c>
      <c r="C7867" s="6" t="n">
        <v>5215</v>
      </c>
      <c r="D7867" s="2" t="n">
        <v>0.687777777777778</v>
      </c>
      <c r="F7867" s="5" t="n">
        <v>-12</v>
      </c>
      <c r="G7867" s="5" t="n">
        <v>163</v>
      </c>
      <c r="H7867" s="5" t="n">
        <v>50</v>
      </c>
      <c r="I7867" s="5" t="n">
        <v>7.2</v>
      </c>
      <c r="J7867" s="5" t="s">
        <v>3643</v>
      </c>
      <c r="K7867" s="5"/>
      <c r="L7867" s="5"/>
      <c r="M7867" s="5" t="n">
        <v>0</v>
      </c>
      <c r="N7867" s="5"/>
      <c r="O7867" s="5"/>
      <c r="P7867" s="5"/>
      <c r="Q7867" s="5" t="s">
        <v>3644</v>
      </c>
      <c r="R7867" s="5" t="s">
        <v>19996</v>
      </c>
      <c r="S7867" s="5" t="s">
        <v>19851</v>
      </c>
      <c r="T7867" s="5" t="s">
        <v>911</v>
      </c>
      <c r="U7867" s="5" t="str">
        <f aca="false">IF(ISNUMBER(FIND(",", T7867)), MID(T7867, FIND(",", T7867) + 2, LEN(T7867) - FIND(",", T7867) - 1), IF(T7867&lt;&gt;"", T7867, "unknown"))</f>
        <v>Solomon Islands</v>
      </c>
      <c r="V7867" s="5" t="s">
        <v>27</v>
      </c>
    </row>
    <row r="7868" customFormat="false" ht="13.8" hidden="false" customHeight="false" outlineLevel="0" collapsed="false">
      <c r="A7868" s="5" t="s">
        <v>19997</v>
      </c>
      <c r="B7868" s="5" t="n">
        <f aca="false">YEAR(DATEVALUE(LEFT(A7868, 10)))</f>
        <v>1914</v>
      </c>
      <c r="C7868" s="6" t="n">
        <v>5203</v>
      </c>
      <c r="D7868" s="2" t="n">
        <v>0.0286805555555556</v>
      </c>
      <c r="F7868" s="5" t="n">
        <v>17</v>
      </c>
      <c r="G7868" s="5" t="n">
        <v>-92</v>
      </c>
      <c r="H7868" s="5" t="n">
        <v>150</v>
      </c>
      <c r="I7868" s="5" t="n">
        <v>7.2</v>
      </c>
      <c r="J7868" s="5" t="s">
        <v>1061</v>
      </c>
      <c r="K7868" s="5"/>
      <c r="L7868" s="5"/>
      <c r="M7868" s="5" t="n">
        <v>0</v>
      </c>
      <c r="N7868" s="5"/>
      <c r="O7868" s="5"/>
      <c r="P7868" s="5"/>
      <c r="Q7868" s="5" t="s">
        <v>3644</v>
      </c>
      <c r="R7868" s="5" t="s">
        <v>19998</v>
      </c>
      <c r="S7868" s="5" t="s">
        <v>19851</v>
      </c>
      <c r="T7868" s="5" t="s">
        <v>3808</v>
      </c>
      <c r="U7868" s="5" t="str">
        <f aca="false">IF(ISNUMBER(FIND(",", T7868)), MID(T7868, FIND(",", T7868) + 2, LEN(T7868) - FIND(",", T7868) - 1), IF(T7868&lt;&gt;"", T7868, "unknown"))</f>
        <v>Mexico</v>
      </c>
      <c r="V7868" s="5" t="s">
        <v>27</v>
      </c>
    </row>
    <row r="7869" customFormat="false" ht="13.8" hidden="false" customHeight="false" outlineLevel="0" collapsed="false">
      <c r="A7869" s="5" t="s">
        <v>19999</v>
      </c>
      <c r="B7869" s="5" t="n">
        <f aca="false">YEAR(DATEVALUE(LEFT(A7869, 10)))</f>
        <v>1914</v>
      </c>
      <c r="C7869" s="6" t="n">
        <v>5201</v>
      </c>
      <c r="D7869" s="2" t="n">
        <v>0.447777777777778</v>
      </c>
      <c r="F7869" s="5" t="n">
        <v>25</v>
      </c>
      <c r="G7869" s="5" t="n">
        <v>99</v>
      </c>
      <c r="H7869" s="5" t="n">
        <v>100</v>
      </c>
      <c r="I7869" s="5" t="n">
        <v>6.7</v>
      </c>
      <c r="J7869" s="5" t="s">
        <v>13467</v>
      </c>
      <c r="K7869" s="5"/>
      <c r="L7869" s="5"/>
      <c r="M7869" s="5" t="n">
        <v>0</v>
      </c>
      <c r="N7869" s="5"/>
      <c r="O7869" s="5"/>
      <c r="P7869" s="5"/>
      <c r="Q7869" s="5" t="s">
        <v>3644</v>
      </c>
      <c r="R7869" s="5" t="s">
        <v>20000</v>
      </c>
      <c r="S7869" s="5" t="s">
        <v>19851</v>
      </c>
      <c r="T7869" s="5" t="s">
        <v>3117</v>
      </c>
      <c r="U7869" s="5" t="str">
        <f aca="false">IF(ISNUMBER(FIND(",", T7869)), MID(T7869, FIND(",", T7869) + 2, LEN(T7869) - FIND(",", T7869) - 1), IF(T7869&lt;&gt;"", T7869, "unknown"))</f>
        <v>Myanmar-China border region</v>
      </c>
      <c r="V7869" s="5" t="s">
        <v>27</v>
      </c>
    </row>
    <row r="7870" customFormat="false" ht="13.8" hidden="false" customHeight="false" outlineLevel="0" collapsed="false">
      <c r="A7870" s="5" t="s">
        <v>20001</v>
      </c>
      <c r="B7870" s="5" t="n">
        <f aca="false">YEAR(DATEVALUE(LEFT(A7870, 10)))</f>
        <v>1914</v>
      </c>
      <c r="C7870" s="6" t="n">
        <v>5187</v>
      </c>
      <c r="D7870" s="2" t="n">
        <v>0.833333333333333</v>
      </c>
      <c r="F7870" s="5" t="n">
        <v>39.5</v>
      </c>
      <c r="G7870" s="5" t="n">
        <v>140.4</v>
      </c>
      <c r="H7870" s="5" t="n">
        <v>5</v>
      </c>
      <c r="I7870" s="5" t="n">
        <v>7</v>
      </c>
      <c r="J7870" s="5" t="s">
        <v>1621</v>
      </c>
      <c r="K7870" s="5"/>
      <c r="L7870" s="5"/>
      <c r="M7870" s="5" t="n">
        <v>0</v>
      </c>
      <c r="N7870" s="5"/>
      <c r="O7870" s="5"/>
      <c r="P7870" s="5"/>
      <c r="Q7870" s="5" t="s">
        <v>3644</v>
      </c>
      <c r="R7870" s="5" t="s">
        <v>20002</v>
      </c>
      <c r="S7870" s="5" t="s">
        <v>19851</v>
      </c>
      <c r="T7870" s="5" t="s">
        <v>1512</v>
      </c>
      <c r="U7870" s="5" t="str">
        <f aca="false">IF(ISNUMBER(FIND(",", T7870)), MID(T7870, FIND(",", T7870) + 2, LEN(T7870) - FIND(",", T7870) - 1), IF(T7870&lt;&gt;"", T7870, "unknown"))</f>
        <v>Japan</v>
      </c>
      <c r="V7870" s="5" t="s">
        <v>27</v>
      </c>
    </row>
    <row r="7871" customFormat="false" ht="13.8" hidden="false" customHeight="false" outlineLevel="0" collapsed="false">
      <c r="A7871" s="5" t="s">
        <v>20003</v>
      </c>
      <c r="B7871" s="5" t="n">
        <f aca="false">YEAR(DATEVALUE(LEFT(A7871, 10)))</f>
        <v>1914</v>
      </c>
      <c r="C7871" s="6" t="n">
        <v>5171</v>
      </c>
      <c r="D7871" s="2" t="n">
        <v>0.207083333333333</v>
      </c>
      <c r="F7871" s="5" t="n">
        <v>-18</v>
      </c>
      <c r="G7871" s="5" t="n">
        <v>-67</v>
      </c>
      <c r="H7871" s="5" t="n">
        <v>130</v>
      </c>
      <c r="I7871" s="5" t="n">
        <v>7.2</v>
      </c>
      <c r="J7871" s="5" t="s">
        <v>1061</v>
      </c>
      <c r="K7871" s="5"/>
      <c r="L7871" s="5"/>
      <c r="M7871" s="5" t="n">
        <v>0</v>
      </c>
      <c r="N7871" s="5"/>
      <c r="O7871" s="5"/>
      <c r="P7871" s="5"/>
      <c r="Q7871" s="5" t="s">
        <v>3644</v>
      </c>
      <c r="R7871" s="5" t="s">
        <v>20004</v>
      </c>
      <c r="S7871" s="5" t="s">
        <v>19851</v>
      </c>
      <c r="T7871" s="5" t="s">
        <v>10072</v>
      </c>
      <c r="U7871" s="5" t="str">
        <f aca="false">IF(ISNUMBER(FIND(",", T7871)), MID(T7871, FIND(",", T7871) + 2, LEN(T7871) - FIND(",", T7871) - 1), IF(T7871&lt;&gt;"", T7871, "unknown"))</f>
        <v>Bolivia</v>
      </c>
      <c r="V7871" s="5" t="s">
        <v>27</v>
      </c>
    </row>
    <row r="7872" customFormat="false" ht="13.8" hidden="false" customHeight="false" outlineLevel="0" collapsed="false">
      <c r="A7872" s="5" t="s">
        <v>20005</v>
      </c>
      <c r="B7872" s="5" t="n">
        <f aca="false">YEAR(DATEVALUE(LEFT(A7872, 10)))</f>
        <v>1914</v>
      </c>
      <c r="C7872" s="6" t="n">
        <v>5152</v>
      </c>
      <c r="D7872" s="2" t="n">
        <v>0.284722222222222</v>
      </c>
      <c r="F7872" s="5" t="n">
        <v>41</v>
      </c>
      <c r="G7872" s="5" t="n">
        <v>143</v>
      </c>
      <c r="H7872" s="5" t="n">
        <v>35</v>
      </c>
      <c r="I7872" s="5" t="n">
        <v>6.8</v>
      </c>
      <c r="J7872" s="5" t="s">
        <v>19336</v>
      </c>
      <c r="K7872" s="5"/>
      <c r="L7872" s="5"/>
      <c r="M7872" s="5" t="n">
        <v>0</v>
      </c>
      <c r="N7872" s="5"/>
      <c r="O7872" s="5"/>
      <c r="P7872" s="5"/>
      <c r="Q7872" s="5" t="s">
        <v>3644</v>
      </c>
      <c r="R7872" s="5" t="s">
        <v>20006</v>
      </c>
      <c r="S7872" s="5" t="s">
        <v>19851</v>
      </c>
      <c r="T7872" s="5" t="s">
        <v>735</v>
      </c>
      <c r="U7872" s="5" t="str">
        <f aca="false">IF(ISNUMBER(FIND(",", T7872)), MID(T7872, FIND(",", T7872) + 2, LEN(T7872) - FIND(",", T7872) - 1), IF(T7872&lt;&gt;"", T7872, "unknown"))</f>
        <v>Japan</v>
      </c>
      <c r="V7872" s="5" t="s">
        <v>27</v>
      </c>
    </row>
    <row r="7873" customFormat="false" ht="13.8" hidden="false" customHeight="false" outlineLevel="0" collapsed="false">
      <c r="A7873" s="5" t="s">
        <v>20007</v>
      </c>
      <c r="B7873" s="5" t="n">
        <f aca="false">YEAR(DATEVALUE(LEFT(A7873, 10)))</f>
        <v>1914</v>
      </c>
      <c r="C7873" s="6" t="n">
        <v>5151</v>
      </c>
      <c r="D7873" s="2" t="n">
        <v>0.487708333333333</v>
      </c>
      <c r="F7873" s="5" t="n">
        <v>29.5</v>
      </c>
      <c r="G7873" s="5" t="n">
        <v>65</v>
      </c>
      <c r="H7873" s="5" t="n">
        <v>100</v>
      </c>
      <c r="I7873" s="5" t="n">
        <v>6.8</v>
      </c>
      <c r="J7873" s="5" t="s">
        <v>1061</v>
      </c>
      <c r="K7873" s="5"/>
      <c r="L7873" s="5"/>
      <c r="M7873" s="5" t="n">
        <v>0</v>
      </c>
      <c r="N7873" s="5"/>
      <c r="O7873" s="5"/>
      <c r="P7873" s="5"/>
      <c r="Q7873" s="5" t="s">
        <v>3644</v>
      </c>
      <c r="R7873" s="5" t="s">
        <v>20008</v>
      </c>
      <c r="S7873" s="5" t="s">
        <v>19851</v>
      </c>
      <c r="T7873" s="5" t="s">
        <v>13642</v>
      </c>
      <c r="U7873" s="5" t="str">
        <f aca="false">IF(ISNUMBER(FIND(",", T7873)), MID(T7873, FIND(",", T7873) + 2, LEN(T7873) - FIND(",", T7873) - 1), IF(T7873&lt;&gt;"", T7873, "unknown"))</f>
        <v>Afghanistan-Pakistan border region</v>
      </c>
      <c r="V7873" s="5" t="s">
        <v>27</v>
      </c>
    </row>
    <row r="7874" customFormat="false" ht="13.8" hidden="false" customHeight="false" outlineLevel="0" collapsed="false">
      <c r="A7874" s="5" t="s">
        <v>20009</v>
      </c>
      <c r="B7874" s="5" t="n">
        <f aca="false">YEAR(DATEVALUE(LEFT(A7874, 10)))</f>
        <v>1914</v>
      </c>
      <c r="C7874" s="6" t="n">
        <v>5144</v>
      </c>
      <c r="D7874" s="2" t="n">
        <v>0.15</v>
      </c>
      <c r="F7874" s="5" t="n">
        <v>-35</v>
      </c>
      <c r="G7874" s="5" t="n">
        <v>-73</v>
      </c>
      <c r="H7874" s="5" t="n">
        <v>0</v>
      </c>
      <c r="I7874" s="5" t="n">
        <v>7.5</v>
      </c>
      <c r="J7874" s="5" t="s">
        <v>3643</v>
      </c>
      <c r="K7874" s="5"/>
      <c r="L7874" s="5"/>
      <c r="M7874" s="5" t="n">
        <v>0</v>
      </c>
      <c r="N7874" s="5"/>
      <c r="O7874" s="5"/>
      <c r="P7874" s="5"/>
      <c r="Q7874" s="5" t="s">
        <v>3644</v>
      </c>
      <c r="R7874" s="5" t="s">
        <v>20010</v>
      </c>
      <c r="S7874" s="5" t="s">
        <v>19851</v>
      </c>
      <c r="T7874" s="5" t="s">
        <v>1776</v>
      </c>
      <c r="U7874" s="5" t="str">
        <f aca="false">IF(ISNUMBER(FIND(",", T7874)), MID(T7874, FIND(",", T7874) + 2, LEN(T7874) - FIND(",", T7874) - 1), IF(T7874&lt;&gt;"", T7874, "unknown"))</f>
        <v>Chile</v>
      </c>
      <c r="V7874" s="5" t="s">
        <v>27</v>
      </c>
    </row>
    <row r="7875" customFormat="false" ht="13.8" hidden="false" customHeight="false" outlineLevel="0" collapsed="false">
      <c r="A7875" s="5" t="s">
        <v>20011</v>
      </c>
      <c r="B7875" s="5" t="n">
        <f aca="false">YEAR(DATEVALUE(LEFT(A7875, 10)))</f>
        <v>1914</v>
      </c>
      <c r="C7875" s="6" t="n">
        <v>5134</v>
      </c>
      <c r="D7875" s="2" t="n">
        <v>0.500150462962963</v>
      </c>
      <c r="F7875" s="5" t="n">
        <v>52.9</v>
      </c>
      <c r="G7875" s="5" t="n">
        <v>159.6</v>
      </c>
      <c r="H7875" s="5" t="n">
        <v>60</v>
      </c>
      <c r="I7875" s="5" t="n">
        <v>7</v>
      </c>
      <c r="J7875" s="5" t="s">
        <v>13467</v>
      </c>
      <c r="K7875" s="5"/>
      <c r="L7875" s="5"/>
      <c r="M7875" s="5" t="n">
        <v>0</v>
      </c>
      <c r="N7875" s="5"/>
      <c r="O7875" s="5"/>
      <c r="P7875" s="5"/>
      <c r="Q7875" s="5" t="s">
        <v>3644</v>
      </c>
      <c r="R7875" s="5" t="s">
        <v>20012</v>
      </c>
      <c r="S7875" s="5" t="s">
        <v>19851</v>
      </c>
      <c r="T7875" s="5" t="s">
        <v>2024</v>
      </c>
      <c r="U7875" s="5" t="str">
        <f aca="false">IF(ISNUMBER(FIND(",", T7875)), MID(T7875, FIND(",", T7875) + 2, LEN(T7875) - FIND(",", T7875) - 1), IF(T7875&lt;&gt;"", T7875, "unknown"))</f>
        <v>Russia</v>
      </c>
      <c r="V7875" s="5" t="s">
        <v>27</v>
      </c>
    </row>
    <row r="7876" customFormat="false" ht="13.8" hidden="false" customHeight="false" outlineLevel="0" collapsed="false">
      <c r="A7876" s="5" t="s">
        <v>20013</v>
      </c>
      <c r="B7876" s="5" t="n">
        <f aca="false">YEAR(DATEVALUE(LEFT(A7876, 10)))</f>
        <v>1914</v>
      </c>
      <c r="C7876" s="6" t="n">
        <v>5126</v>
      </c>
      <c r="D7876" s="2" t="n">
        <v>0.394513888888889</v>
      </c>
      <c r="F7876" s="5" t="n">
        <v>31.6</v>
      </c>
      <c r="G7876" s="5" t="n">
        <v>130.6</v>
      </c>
      <c r="H7876" s="5" t="n">
        <v>5</v>
      </c>
      <c r="I7876" s="5" t="n">
        <v>6.7</v>
      </c>
      <c r="J7876" s="5" t="s">
        <v>1621</v>
      </c>
      <c r="K7876" s="5"/>
      <c r="L7876" s="5"/>
      <c r="M7876" s="5" t="n">
        <v>0</v>
      </c>
      <c r="N7876" s="5"/>
      <c r="O7876" s="5"/>
      <c r="P7876" s="5"/>
      <c r="Q7876" s="5" t="s">
        <v>3644</v>
      </c>
      <c r="R7876" s="5" t="s">
        <v>20014</v>
      </c>
      <c r="S7876" s="5" t="s">
        <v>19851</v>
      </c>
      <c r="T7876" s="5" t="s">
        <v>2639</v>
      </c>
      <c r="U7876" s="5" t="str">
        <f aca="false">IF(ISNUMBER(FIND(",", T7876)), MID(T7876, FIND(",", T7876) + 2, LEN(T7876) - FIND(",", T7876) - 1), IF(T7876&lt;&gt;"", T7876, "unknown"))</f>
        <v>Japan</v>
      </c>
      <c r="V7876" s="5" t="s">
        <v>27</v>
      </c>
    </row>
    <row r="7877" customFormat="false" ht="13.8" hidden="false" customHeight="false" outlineLevel="0" collapsed="false">
      <c r="A7877" s="5" t="s">
        <v>20015</v>
      </c>
      <c r="B7877" s="5" t="n">
        <f aca="false">YEAR(DATEVALUE(LEFT(A7877, 10)))</f>
        <v>1913</v>
      </c>
      <c r="C7877" s="6" t="n">
        <v>5104</v>
      </c>
      <c r="D7877" s="2" t="n">
        <v>0.65125</v>
      </c>
      <c r="F7877" s="5" t="n">
        <v>24.5</v>
      </c>
      <c r="G7877" s="5" t="n">
        <v>102</v>
      </c>
      <c r="H7877" s="5" t="n">
        <v>0</v>
      </c>
      <c r="I7877" s="5" t="n">
        <v>7.2</v>
      </c>
      <c r="J7877" s="5" t="s">
        <v>3643</v>
      </c>
      <c r="K7877" s="5"/>
      <c r="L7877" s="5"/>
      <c r="M7877" s="5" t="n">
        <v>0</v>
      </c>
      <c r="N7877" s="5"/>
      <c r="O7877" s="5"/>
      <c r="P7877" s="5"/>
      <c r="Q7877" s="5" t="s">
        <v>3644</v>
      </c>
      <c r="R7877" s="5" t="s">
        <v>20016</v>
      </c>
      <c r="S7877" s="5" t="s">
        <v>19851</v>
      </c>
      <c r="T7877" s="5" t="s">
        <v>3828</v>
      </c>
      <c r="U7877" s="5" t="str">
        <f aca="false">IF(ISNUMBER(FIND(",", T7877)), MID(T7877, FIND(",", T7877) + 2, LEN(T7877) - FIND(",", T7877) - 1), IF(T7877&lt;&gt;"", T7877, "unknown"))</f>
        <v>China</v>
      </c>
      <c r="V7877" s="5" t="s">
        <v>27</v>
      </c>
    </row>
    <row r="7878" customFormat="false" ht="13.8" hidden="false" customHeight="false" outlineLevel="0" collapsed="false">
      <c r="A7878" s="5" t="s">
        <v>20017</v>
      </c>
      <c r="B7878" s="5" t="n">
        <f aca="false">YEAR(DATEVALUE(LEFT(A7878, 10)))</f>
        <v>1913</v>
      </c>
      <c r="C7878" s="6" t="n">
        <v>5068</v>
      </c>
      <c r="D7878" s="2" t="n">
        <v>0.227152777777778</v>
      </c>
      <c r="F7878" s="5" t="n">
        <v>-23</v>
      </c>
      <c r="G7878" s="5" t="n">
        <v>171</v>
      </c>
      <c r="H7878" s="5" t="n">
        <v>150</v>
      </c>
      <c r="I7878" s="5" t="n">
        <v>7.1</v>
      </c>
      <c r="J7878" s="5" t="s">
        <v>1061</v>
      </c>
      <c r="K7878" s="5"/>
      <c r="L7878" s="5"/>
      <c r="M7878" s="5" t="n">
        <v>0</v>
      </c>
      <c r="N7878" s="5"/>
      <c r="O7878" s="5"/>
      <c r="P7878" s="5"/>
      <c r="Q7878" s="5" t="s">
        <v>3644</v>
      </c>
      <c r="R7878" s="5" t="s">
        <v>20018</v>
      </c>
      <c r="S7878" s="5" t="s">
        <v>19851</v>
      </c>
      <c r="T7878" s="5" t="s">
        <v>1116</v>
      </c>
      <c r="U7878" s="5" t="str">
        <f aca="false">IF(ISNUMBER(FIND(",", T7878)), MID(T7878, FIND(",", T7878) + 2, LEN(T7878) - FIND(",", T7878) - 1), IF(T7878&lt;&gt;"", T7878, "unknown"))</f>
        <v>southeast of the Loyalty Islands</v>
      </c>
      <c r="V7878" s="5" t="s">
        <v>27</v>
      </c>
    </row>
    <row r="7879" customFormat="false" ht="13.8" hidden="false" customHeight="false" outlineLevel="0" collapsed="false">
      <c r="A7879" s="5" t="s">
        <v>20019</v>
      </c>
      <c r="B7879" s="5" t="n">
        <f aca="false">YEAR(DATEVALUE(LEFT(A7879, 10)))</f>
        <v>1913</v>
      </c>
      <c r="C7879" s="6" t="n">
        <v>5063</v>
      </c>
      <c r="D7879" s="2" t="n">
        <v>0.883680555555556</v>
      </c>
      <c r="F7879" s="5" t="n">
        <v>-18</v>
      </c>
      <c r="G7879" s="5" t="n">
        <v>169</v>
      </c>
      <c r="H7879" s="5" t="n">
        <v>80</v>
      </c>
      <c r="I7879" s="5" t="n">
        <v>7.2</v>
      </c>
      <c r="J7879" s="5" t="s">
        <v>1061</v>
      </c>
      <c r="K7879" s="5"/>
      <c r="L7879" s="5"/>
      <c r="M7879" s="5" t="n">
        <v>0</v>
      </c>
      <c r="N7879" s="5"/>
      <c r="O7879" s="5"/>
      <c r="P7879" s="5"/>
      <c r="Q7879" s="5" t="s">
        <v>3644</v>
      </c>
      <c r="R7879" s="5" t="s">
        <v>20020</v>
      </c>
      <c r="S7879" s="5" t="s">
        <v>19851</v>
      </c>
      <c r="T7879" s="5" t="s">
        <v>703</v>
      </c>
      <c r="U7879" s="5" t="str">
        <f aca="false">IF(ISNUMBER(FIND(",", T7879)), MID(T7879, FIND(",", T7879) + 2, LEN(T7879) - FIND(",", T7879) - 1), IF(T7879&lt;&gt;"", T7879, "unknown"))</f>
        <v>Vanuatu</v>
      </c>
      <c r="V7879" s="5" t="s">
        <v>27</v>
      </c>
    </row>
    <row r="7880" customFormat="false" ht="13.8" hidden="false" customHeight="false" outlineLevel="0" collapsed="false">
      <c r="A7880" s="5" t="s">
        <v>20021</v>
      </c>
      <c r="B7880" s="5" t="n">
        <f aca="false">YEAR(DATEVALUE(LEFT(A7880, 10)))</f>
        <v>1913</v>
      </c>
      <c r="C7880" s="6" t="n">
        <v>5036</v>
      </c>
      <c r="D7880" s="2" t="n">
        <v>0.339444444444444</v>
      </c>
      <c r="F7880" s="5" t="n">
        <v>-19.5</v>
      </c>
      <c r="G7880" s="5" t="n">
        <v>169</v>
      </c>
      <c r="H7880" s="5" t="n">
        <v>230</v>
      </c>
      <c r="I7880" s="5" t="n">
        <v>7.6</v>
      </c>
      <c r="J7880" s="5" t="s">
        <v>1061</v>
      </c>
      <c r="K7880" s="5"/>
      <c r="L7880" s="5"/>
      <c r="M7880" s="5" t="n">
        <v>0</v>
      </c>
      <c r="N7880" s="5"/>
      <c r="O7880" s="5"/>
      <c r="P7880" s="5"/>
      <c r="Q7880" s="5" t="s">
        <v>3644</v>
      </c>
      <c r="R7880" s="5" t="s">
        <v>20022</v>
      </c>
      <c r="S7880" s="5" t="s">
        <v>19851</v>
      </c>
      <c r="T7880" s="5" t="s">
        <v>703</v>
      </c>
      <c r="U7880" s="5" t="str">
        <f aca="false">IF(ISNUMBER(FIND(",", T7880)), MID(T7880, FIND(",", T7880) + 2, LEN(T7880) - FIND(",", T7880) - 1), IF(T7880&lt;&gt;"", T7880, "unknown"))</f>
        <v>Vanuatu</v>
      </c>
      <c r="V7880" s="5" t="s">
        <v>27</v>
      </c>
    </row>
    <row r="7881" customFormat="false" ht="13.8" hidden="false" customHeight="false" outlineLevel="0" collapsed="false">
      <c r="A7881" s="5" t="s">
        <v>20023</v>
      </c>
      <c r="B7881" s="5" t="n">
        <f aca="false">YEAR(DATEVALUE(LEFT(A7881, 10)))</f>
        <v>1913</v>
      </c>
      <c r="C7881" s="6" t="n">
        <v>5034</v>
      </c>
      <c r="D7881" s="2" t="n">
        <v>0.711805555555556</v>
      </c>
      <c r="F7881" s="5" t="n">
        <v>40</v>
      </c>
      <c r="G7881" s="5" t="n">
        <v>144</v>
      </c>
      <c r="H7881" s="5" t="n">
        <v>35</v>
      </c>
      <c r="I7881" s="5" t="n">
        <v>6.6</v>
      </c>
      <c r="J7881" s="5" t="s">
        <v>19336</v>
      </c>
      <c r="K7881" s="5"/>
      <c r="L7881" s="5"/>
      <c r="M7881" s="5" t="n">
        <v>0</v>
      </c>
      <c r="N7881" s="5"/>
      <c r="O7881" s="5"/>
      <c r="P7881" s="5"/>
      <c r="Q7881" s="5" t="s">
        <v>3644</v>
      </c>
      <c r="R7881" s="5" t="s">
        <v>20024</v>
      </c>
      <c r="S7881" s="5" t="s">
        <v>19851</v>
      </c>
      <c r="T7881" s="5" t="s">
        <v>735</v>
      </c>
      <c r="U7881" s="5" t="str">
        <f aca="false">IF(ISNUMBER(FIND(",", T7881)), MID(T7881, FIND(",", T7881) + 2, LEN(T7881) - FIND(",", T7881) - 1), IF(T7881&lt;&gt;"", T7881, "unknown"))</f>
        <v>Japan</v>
      </c>
      <c r="V7881" s="5" t="s">
        <v>27</v>
      </c>
    </row>
    <row r="7882" customFormat="false" ht="13.8" hidden="false" customHeight="false" outlineLevel="0" collapsed="false">
      <c r="A7882" s="5" t="s">
        <v>20025</v>
      </c>
      <c r="B7882" s="5" t="n">
        <f aca="false">YEAR(DATEVALUE(LEFT(A7882, 10)))</f>
        <v>1913</v>
      </c>
      <c r="C7882" s="6" t="n">
        <v>5033</v>
      </c>
      <c r="D7882" s="2" t="n">
        <v>0.381944444444444</v>
      </c>
      <c r="F7882" s="5" t="n">
        <v>40</v>
      </c>
      <c r="G7882" s="5" t="n">
        <v>144</v>
      </c>
      <c r="H7882" s="5" t="n">
        <v>35</v>
      </c>
      <c r="I7882" s="5" t="n">
        <v>6.9</v>
      </c>
      <c r="J7882" s="5" t="s">
        <v>19336</v>
      </c>
      <c r="K7882" s="5"/>
      <c r="L7882" s="5"/>
      <c r="M7882" s="5" t="n">
        <v>0</v>
      </c>
      <c r="N7882" s="5"/>
      <c r="O7882" s="5"/>
      <c r="P7882" s="5"/>
      <c r="Q7882" s="5" t="s">
        <v>3644</v>
      </c>
      <c r="R7882" s="5" t="s">
        <v>20026</v>
      </c>
      <c r="S7882" s="5" t="s">
        <v>19851</v>
      </c>
      <c r="T7882" s="5" t="s">
        <v>735</v>
      </c>
      <c r="U7882" s="5" t="str">
        <f aca="false">IF(ISNUMBER(FIND(",", T7882)), MID(T7882, FIND(",", T7882) + 2, LEN(T7882) - FIND(",", T7882) - 1), IF(T7882&lt;&gt;"", T7882, "unknown"))</f>
        <v>Japan</v>
      </c>
      <c r="V7882" s="5" t="s">
        <v>27</v>
      </c>
    </row>
    <row r="7883" customFormat="false" ht="13.8" hidden="false" customHeight="false" outlineLevel="0" collapsed="false">
      <c r="A7883" s="5" t="s">
        <v>20027</v>
      </c>
      <c r="B7883" s="5" t="n">
        <f aca="false">YEAR(DATEVALUE(LEFT(A7883, 10)))</f>
        <v>1913</v>
      </c>
      <c r="C7883" s="6" t="n">
        <v>5033</v>
      </c>
      <c r="D7883" s="2" t="n">
        <v>0.170868055555556</v>
      </c>
      <c r="F7883" s="5" t="n">
        <v>-7</v>
      </c>
      <c r="G7883" s="5" t="n">
        <v>148</v>
      </c>
      <c r="H7883" s="5" t="n">
        <v>0</v>
      </c>
      <c r="I7883" s="5" t="n">
        <v>7</v>
      </c>
      <c r="J7883" s="5" t="s">
        <v>1621</v>
      </c>
      <c r="K7883" s="5"/>
      <c r="L7883" s="5"/>
      <c r="M7883" s="5" t="n">
        <v>0</v>
      </c>
      <c r="N7883" s="5"/>
      <c r="O7883" s="5"/>
      <c r="P7883" s="5"/>
      <c r="Q7883" s="5" t="s">
        <v>3644</v>
      </c>
      <c r="R7883" s="5" t="s">
        <v>20028</v>
      </c>
      <c r="S7883" s="5" t="s">
        <v>19851</v>
      </c>
      <c r="T7883" s="5" t="s">
        <v>1026</v>
      </c>
      <c r="U7883" s="5" t="str">
        <f aca="false">IF(ISNUMBER(FIND(",", T7883)), MID(T7883, FIND(",", T7883) + 2, LEN(T7883) - FIND(",", T7883) - 1), IF(T7883&lt;&gt;"", T7883, "unknown"))</f>
        <v>Papua New Guinea</v>
      </c>
      <c r="V7883" s="5" t="s">
        <v>27</v>
      </c>
    </row>
    <row r="7884" customFormat="false" ht="13.8" hidden="false" customHeight="false" outlineLevel="0" collapsed="false">
      <c r="A7884" s="5" t="s">
        <v>20029</v>
      </c>
      <c r="B7884" s="5" t="n">
        <f aca="false">YEAR(DATEVALUE(LEFT(A7884, 10)))</f>
        <v>1913</v>
      </c>
      <c r="C7884" s="6" t="n">
        <v>4974</v>
      </c>
      <c r="D7884" s="2" t="n">
        <v>0.184513888888889</v>
      </c>
      <c r="F7884" s="5" t="n">
        <v>-5.5</v>
      </c>
      <c r="G7884" s="5" t="n">
        <v>105</v>
      </c>
      <c r="H7884" s="5" t="n">
        <v>75</v>
      </c>
      <c r="I7884" s="5" t="n">
        <v>7.3</v>
      </c>
      <c r="J7884" s="5" t="s">
        <v>1061</v>
      </c>
      <c r="K7884" s="5"/>
      <c r="L7884" s="5"/>
      <c r="M7884" s="5" t="n">
        <v>0</v>
      </c>
      <c r="N7884" s="5"/>
      <c r="O7884" s="5"/>
      <c r="P7884" s="5"/>
      <c r="Q7884" s="5" t="s">
        <v>3644</v>
      </c>
      <c r="R7884" s="5" t="s">
        <v>20030</v>
      </c>
      <c r="S7884" s="5" t="s">
        <v>19851</v>
      </c>
      <c r="T7884" s="5" t="s">
        <v>1344</v>
      </c>
      <c r="U7884" s="5" t="str">
        <f aca="false">IF(ISNUMBER(FIND(",", T7884)), MID(T7884, FIND(",", T7884) + 2, LEN(T7884) - FIND(",", T7884) - 1), IF(T7884&lt;&gt;"", T7884, "unknown"))</f>
        <v>Indonesia</v>
      </c>
      <c r="V7884" s="5" t="s">
        <v>27</v>
      </c>
    </row>
    <row r="7885" customFormat="false" ht="13.8" hidden="false" customHeight="false" outlineLevel="0" collapsed="false">
      <c r="A7885" s="5" t="s">
        <v>20031</v>
      </c>
      <c r="B7885" s="5" t="n">
        <f aca="false">YEAR(DATEVALUE(LEFT(A7885, 10)))</f>
        <v>1913</v>
      </c>
      <c r="C7885" s="6" t="n">
        <v>4967</v>
      </c>
      <c r="D7885" s="2" t="n">
        <v>0.926666666666667</v>
      </c>
      <c r="F7885" s="5" t="n">
        <v>-17</v>
      </c>
      <c r="G7885" s="5" t="n">
        <v>-74</v>
      </c>
      <c r="H7885" s="5" t="n">
        <v>0</v>
      </c>
      <c r="I7885" s="5" t="n">
        <v>7.8</v>
      </c>
      <c r="J7885" s="5" t="s">
        <v>3643</v>
      </c>
      <c r="K7885" s="5"/>
      <c r="L7885" s="5"/>
      <c r="M7885" s="5" t="n">
        <v>0</v>
      </c>
      <c r="N7885" s="5"/>
      <c r="O7885" s="5"/>
      <c r="P7885" s="5"/>
      <c r="Q7885" s="5" t="s">
        <v>3644</v>
      </c>
      <c r="R7885" s="5" t="s">
        <v>20032</v>
      </c>
      <c r="S7885" s="5" t="s">
        <v>19851</v>
      </c>
      <c r="T7885" s="5" t="s">
        <v>20033</v>
      </c>
      <c r="U7885" s="5" t="str">
        <f aca="false">IF(ISNUMBER(FIND(",", T7885)), MID(T7885, FIND(",", T7885) + 2, LEN(T7885) - FIND(",", T7885) - 1), IF(T7885&lt;&gt;"", T7885, "unknown"))</f>
        <v>off the coast of southern Peru</v>
      </c>
      <c r="V7885" s="5" t="s">
        <v>27</v>
      </c>
    </row>
    <row r="7886" customFormat="false" ht="13.8" hidden="false" customHeight="false" outlineLevel="0" collapsed="false">
      <c r="A7886" s="5" t="s">
        <v>20034</v>
      </c>
      <c r="B7886" s="5" t="n">
        <f aca="false">YEAR(DATEVALUE(LEFT(A7886, 10)))</f>
        <v>1913</v>
      </c>
      <c r="C7886" s="6" t="n">
        <v>4962</v>
      </c>
      <c r="D7886" s="2" t="n">
        <v>0.7159375</v>
      </c>
      <c r="F7886" s="5" t="n">
        <v>47.5</v>
      </c>
      <c r="G7886" s="5" t="n">
        <v>155.5</v>
      </c>
      <c r="H7886" s="5" t="n">
        <v>0</v>
      </c>
      <c r="I7886" s="5" t="n">
        <v>7.5</v>
      </c>
      <c r="J7886" s="5" t="s">
        <v>13467</v>
      </c>
      <c r="K7886" s="5"/>
      <c r="L7886" s="5"/>
      <c r="M7886" s="5" t="n">
        <v>0</v>
      </c>
      <c r="N7886" s="5"/>
      <c r="O7886" s="5"/>
      <c r="P7886" s="5"/>
      <c r="Q7886" s="5" t="s">
        <v>3644</v>
      </c>
      <c r="R7886" s="5" t="s">
        <v>20035</v>
      </c>
      <c r="S7886" s="5" t="s">
        <v>19851</v>
      </c>
      <c r="T7886" s="5" t="s">
        <v>2005</v>
      </c>
      <c r="U7886" s="5" t="str">
        <f aca="false">IF(ISNUMBER(FIND(",", T7886)), MID(T7886, FIND(",", T7886) + 2, LEN(T7886) - FIND(",", T7886) - 1), IF(T7886&lt;&gt;"", T7886, "unknown"))</f>
        <v>east of the Kuril Islands</v>
      </c>
      <c r="V7886" s="5" t="s">
        <v>27</v>
      </c>
    </row>
    <row r="7887" customFormat="false" ht="13.8" hidden="false" customHeight="false" outlineLevel="0" collapsed="false">
      <c r="A7887" s="5" t="s">
        <v>20036</v>
      </c>
      <c r="B7887" s="5" t="n">
        <f aca="false">YEAR(DATEVALUE(LEFT(A7887, 10)))</f>
        <v>1913</v>
      </c>
      <c r="C7887" s="6" t="n">
        <v>4958</v>
      </c>
      <c r="D7887" s="2" t="n">
        <v>0.235625</v>
      </c>
      <c r="F7887" s="5" t="n">
        <v>-17</v>
      </c>
      <c r="G7887" s="5" t="n">
        <v>-74</v>
      </c>
      <c r="H7887" s="5" t="n">
        <v>0</v>
      </c>
      <c r="I7887" s="5" t="n">
        <v>7</v>
      </c>
      <c r="J7887" s="5" t="s">
        <v>1621</v>
      </c>
      <c r="K7887" s="5"/>
      <c r="L7887" s="5"/>
      <c r="M7887" s="5" t="n">
        <v>0</v>
      </c>
      <c r="N7887" s="5"/>
      <c r="O7887" s="5"/>
      <c r="P7887" s="5"/>
      <c r="Q7887" s="5" t="s">
        <v>3644</v>
      </c>
      <c r="R7887" s="5" t="s">
        <v>20037</v>
      </c>
      <c r="S7887" s="5" t="s">
        <v>19851</v>
      </c>
      <c r="T7887" s="5" t="s">
        <v>20033</v>
      </c>
      <c r="U7887" s="5" t="str">
        <f aca="false">IF(ISNUMBER(FIND(",", T7887)), MID(T7887, FIND(",", T7887) + 2, LEN(T7887) - FIND(",", T7887) - 1), IF(T7887&lt;&gt;"", T7887, "unknown"))</f>
        <v>off the coast of southern Peru</v>
      </c>
      <c r="V7887" s="5" t="s">
        <v>27</v>
      </c>
    </row>
    <row r="7888" customFormat="false" ht="13.8" hidden="false" customHeight="false" outlineLevel="0" collapsed="false">
      <c r="A7888" s="5" t="s">
        <v>20038</v>
      </c>
      <c r="B7888" s="5" t="n">
        <f aca="false">YEAR(DATEVALUE(LEFT(A7888, 10)))</f>
        <v>1913</v>
      </c>
      <c r="C7888" s="6" t="n">
        <v>4926</v>
      </c>
      <c r="D7888" s="2" t="n">
        <v>0.206388888888889</v>
      </c>
      <c r="F7888" s="5" t="n">
        <v>-20</v>
      </c>
      <c r="G7888" s="5" t="n">
        <v>-174</v>
      </c>
      <c r="H7888" s="5" t="n">
        <v>0</v>
      </c>
      <c r="I7888" s="5" t="n">
        <v>7.7</v>
      </c>
      <c r="J7888" s="5" t="s">
        <v>3643</v>
      </c>
      <c r="K7888" s="5"/>
      <c r="L7888" s="5"/>
      <c r="M7888" s="5" t="n">
        <v>0</v>
      </c>
      <c r="N7888" s="5"/>
      <c r="O7888" s="5"/>
      <c r="P7888" s="5"/>
      <c r="Q7888" s="5" t="s">
        <v>3644</v>
      </c>
      <c r="R7888" s="5" t="s">
        <v>20039</v>
      </c>
      <c r="S7888" s="5" t="s">
        <v>19851</v>
      </c>
      <c r="T7888" s="5" t="s">
        <v>1007</v>
      </c>
      <c r="U7888" s="5" t="str">
        <f aca="false">IF(ISNUMBER(FIND(",", T7888)), MID(T7888, FIND(",", T7888) + 2, LEN(T7888) - FIND(",", T7888) - 1), IF(T7888&lt;&gt;"", T7888, "unknown"))</f>
        <v>Tonga</v>
      </c>
      <c r="V7888" s="5" t="s">
        <v>27</v>
      </c>
    </row>
    <row r="7889" customFormat="false" ht="13.8" hidden="false" customHeight="false" outlineLevel="0" collapsed="false">
      <c r="A7889" s="5" t="s">
        <v>20040</v>
      </c>
      <c r="B7889" s="5" t="n">
        <f aca="false">YEAR(DATEVALUE(LEFT(A7889, 10)))</f>
        <v>1913</v>
      </c>
      <c r="C7889" s="6" t="n">
        <v>4922</v>
      </c>
      <c r="D7889" s="2" t="n">
        <v>0.576296296296296</v>
      </c>
      <c r="F7889" s="5" t="n">
        <v>48</v>
      </c>
      <c r="G7889" s="5" t="n">
        <v>-178</v>
      </c>
      <c r="H7889" s="5" t="n">
        <v>0</v>
      </c>
      <c r="I7889" s="5" t="n">
        <v>7</v>
      </c>
      <c r="J7889" s="5" t="s">
        <v>13467</v>
      </c>
      <c r="K7889" s="5"/>
      <c r="L7889" s="5"/>
      <c r="M7889" s="5" t="n">
        <v>0</v>
      </c>
      <c r="N7889" s="5"/>
      <c r="O7889" s="5"/>
      <c r="P7889" s="5"/>
      <c r="Q7889" s="5" t="s">
        <v>3644</v>
      </c>
      <c r="R7889" s="5" t="s">
        <v>20041</v>
      </c>
      <c r="S7889" s="5" t="s">
        <v>19851</v>
      </c>
      <c r="T7889" s="5" t="s">
        <v>10063</v>
      </c>
      <c r="U7889" s="5" t="str">
        <f aca="false">IF(ISNUMBER(FIND(",", T7889)), MID(T7889, FIND(",", T7889) + 2, LEN(T7889) - FIND(",", T7889) - 1), IF(T7889&lt;&gt;"", T7889, "unknown"))</f>
        <v>south of the Aleutian Islands</v>
      </c>
      <c r="V7889" s="5" t="s">
        <v>27</v>
      </c>
    </row>
    <row r="7890" customFormat="false" ht="13.8" hidden="false" customHeight="false" outlineLevel="0" collapsed="false">
      <c r="A7890" s="5" t="s">
        <v>20042</v>
      </c>
      <c r="B7890" s="5" t="n">
        <f aca="false">YEAR(DATEVALUE(LEFT(A7890, 10)))</f>
        <v>1913</v>
      </c>
      <c r="C7890" s="6" t="n">
        <v>4914</v>
      </c>
      <c r="D7890" s="2" t="n">
        <v>0.398055555555556</v>
      </c>
      <c r="F7890" s="5" t="n">
        <v>43.5</v>
      </c>
      <c r="G7890" s="5" t="n">
        <v>25.5</v>
      </c>
      <c r="H7890" s="5" t="n">
        <v>0</v>
      </c>
      <c r="I7890" s="5" t="n">
        <v>6.6</v>
      </c>
      <c r="J7890" s="5" t="s">
        <v>13467</v>
      </c>
      <c r="K7890" s="5"/>
      <c r="L7890" s="5"/>
      <c r="M7890" s="5" t="n">
        <v>0</v>
      </c>
      <c r="N7890" s="5"/>
      <c r="O7890" s="5"/>
      <c r="P7890" s="5"/>
      <c r="Q7890" s="5" t="s">
        <v>3644</v>
      </c>
      <c r="R7890" s="5" t="s">
        <v>20043</v>
      </c>
      <c r="S7890" s="5" t="s">
        <v>19851</v>
      </c>
      <c r="T7890" s="5" t="s">
        <v>19123</v>
      </c>
      <c r="U7890" s="5" t="str">
        <f aca="false">IF(ISNUMBER(FIND(",", T7890)), MID(T7890, FIND(",", T7890) + 2, LEN(T7890) - FIND(",", T7890) - 1), IF(T7890&lt;&gt;"", T7890, "unknown"))</f>
        <v>Bulgaria</v>
      </c>
      <c r="V7890" s="5" t="s">
        <v>27</v>
      </c>
    </row>
    <row r="7891" customFormat="false" ht="13.8" hidden="false" customHeight="false" outlineLevel="0" collapsed="false">
      <c r="A7891" s="5" t="s">
        <v>20044</v>
      </c>
      <c r="B7891" s="5" t="n">
        <f aca="false">YEAR(DATEVALUE(LEFT(A7891, 10)))</f>
        <v>1913</v>
      </c>
      <c r="C7891" s="6" t="n">
        <v>4904</v>
      </c>
      <c r="D7891" s="2" t="n">
        <v>0.414791666666667</v>
      </c>
      <c r="F7891" s="5" t="n">
        <v>-1.5</v>
      </c>
      <c r="G7891" s="5" t="n">
        <v>150</v>
      </c>
      <c r="H7891" s="5" t="n">
        <v>0</v>
      </c>
      <c r="I7891" s="5" t="n">
        <v>6.8</v>
      </c>
      <c r="J7891" s="5" t="s">
        <v>1621</v>
      </c>
      <c r="K7891" s="5"/>
      <c r="L7891" s="5"/>
      <c r="M7891" s="5" t="n">
        <v>0</v>
      </c>
      <c r="N7891" s="5"/>
      <c r="O7891" s="5"/>
      <c r="P7891" s="5"/>
      <c r="Q7891" s="5" t="s">
        <v>3644</v>
      </c>
      <c r="R7891" s="5" t="s">
        <v>20045</v>
      </c>
      <c r="S7891" s="5" t="s">
        <v>19851</v>
      </c>
      <c r="T7891" s="5" t="s">
        <v>711</v>
      </c>
      <c r="U7891" s="5" t="str">
        <f aca="false">IF(ISNUMBER(FIND(",", T7891)), MID(T7891, FIND(",", T7891) + 2, LEN(T7891) - FIND(",", T7891) - 1), IF(T7891&lt;&gt;"", T7891, "unknown"))</f>
        <v>Papua New Guinea</v>
      </c>
      <c r="V7891" s="5" t="s">
        <v>27</v>
      </c>
    </row>
    <row r="7892" customFormat="false" ht="13.8" hidden="false" customHeight="false" outlineLevel="0" collapsed="false">
      <c r="A7892" s="5" t="s">
        <v>20046</v>
      </c>
      <c r="B7892" s="5" t="n">
        <f aca="false">YEAR(DATEVALUE(LEFT(A7892, 10)))</f>
        <v>1913</v>
      </c>
      <c r="C7892" s="6" t="n">
        <v>4899</v>
      </c>
      <c r="D7892" s="2" t="n">
        <v>0.490810185185185</v>
      </c>
      <c r="F7892" s="5" t="n">
        <v>-5</v>
      </c>
      <c r="G7892" s="5" t="n">
        <v>154</v>
      </c>
      <c r="H7892" s="5" t="n">
        <v>0</v>
      </c>
      <c r="I7892" s="5" t="n">
        <v>7.7</v>
      </c>
      <c r="J7892" s="5" t="s">
        <v>3643</v>
      </c>
      <c r="K7892" s="5"/>
      <c r="L7892" s="5"/>
      <c r="M7892" s="5" t="n">
        <v>0</v>
      </c>
      <c r="N7892" s="5"/>
      <c r="O7892" s="5"/>
      <c r="P7892" s="5"/>
      <c r="Q7892" s="5" t="s">
        <v>3644</v>
      </c>
      <c r="R7892" s="5" t="s">
        <v>20047</v>
      </c>
      <c r="S7892" s="5" t="s">
        <v>19851</v>
      </c>
      <c r="T7892" s="5" t="s">
        <v>711</v>
      </c>
      <c r="U7892" s="5" t="str">
        <f aca="false">IF(ISNUMBER(FIND(",", T7892)), MID(T7892, FIND(",", T7892) + 2, LEN(T7892) - FIND(",", T7892) - 1), IF(T7892&lt;&gt;"", T7892, "unknown"))</f>
        <v>Papua New Guinea</v>
      </c>
      <c r="V7892" s="5" t="s">
        <v>27</v>
      </c>
    </row>
    <row r="7893" customFormat="false" ht="13.8" hidden="false" customHeight="false" outlineLevel="0" collapsed="false">
      <c r="A7893" s="5" t="s">
        <v>20048</v>
      </c>
      <c r="B7893" s="5" t="n">
        <f aca="false">YEAR(DATEVALUE(LEFT(A7893, 10)))</f>
        <v>1913</v>
      </c>
      <c r="C7893" s="6" t="n">
        <v>4887</v>
      </c>
      <c r="D7893" s="2" t="n">
        <v>0.0895023148148148</v>
      </c>
      <c r="F7893" s="5" t="n">
        <v>14.5</v>
      </c>
      <c r="G7893" s="5" t="n">
        <v>145.5</v>
      </c>
      <c r="H7893" s="5" t="n">
        <v>0</v>
      </c>
      <c r="I7893" s="5" t="n">
        <v>7</v>
      </c>
      <c r="J7893" s="5" t="s">
        <v>1621</v>
      </c>
      <c r="K7893" s="5"/>
      <c r="L7893" s="5"/>
      <c r="M7893" s="5" t="n">
        <v>0</v>
      </c>
      <c r="N7893" s="5"/>
      <c r="O7893" s="5"/>
      <c r="P7893" s="5"/>
      <c r="Q7893" s="5" t="s">
        <v>3644</v>
      </c>
      <c r="R7893" s="5" t="s">
        <v>20049</v>
      </c>
      <c r="S7893" s="5" t="s">
        <v>19851</v>
      </c>
      <c r="T7893" s="5" t="s">
        <v>4727</v>
      </c>
      <c r="U7893" s="5" t="str">
        <f aca="false">IF(ISNUMBER(FIND(",", T7893)), MID(T7893, FIND(",", T7893) + 2, LEN(T7893) - FIND(",", T7893) - 1), IF(T7893&lt;&gt;"", T7893, "unknown"))</f>
        <v>Northern Mariana Islands</v>
      </c>
      <c r="V7893" s="5" t="s">
        <v>27</v>
      </c>
    </row>
    <row r="7894" customFormat="false" ht="13.8" hidden="false" customHeight="false" outlineLevel="0" collapsed="false">
      <c r="A7894" s="5" t="s">
        <v>20050</v>
      </c>
      <c r="B7894" s="5" t="n">
        <f aca="false">YEAR(DATEVALUE(LEFT(A7894, 10)))</f>
        <v>1913</v>
      </c>
      <c r="C7894" s="6" t="n">
        <v>4877</v>
      </c>
      <c r="D7894" s="2" t="n">
        <v>0.774583333333333</v>
      </c>
      <c r="F7894" s="5" t="n">
        <v>-17</v>
      </c>
      <c r="G7894" s="5" t="n">
        <v>-174.5</v>
      </c>
      <c r="H7894" s="5" t="n">
        <v>200</v>
      </c>
      <c r="I7894" s="5" t="n">
        <v>6.9</v>
      </c>
      <c r="J7894" s="5" t="s">
        <v>1061</v>
      </c>
      <c r="K7894" s="5"/>
      <c r="L7894" s="5"/>
      <c r="M7894" s="5" t="n">
        <v>0</v>
      </c>
      <c r="N7894" s="5"/>
      <c r="O7894" s="5"/>
      <c r="P7894" s="5"/>
      <c r="Q7894" s="5" t="s">
        <v>3644</v>
      </c>
      <c r="R7894" s="5" t="s">
        <v>20051</v>
      </c>
      <c r="S7894" s="5" t="s">
        <v>19851</v>
      </c>
      <c r="T7894" s="5" t="s">
        <v>1007</v>
      </c>
      <c r="U7894" s="5" t="str">
        <f aca="false">IF(ISNUMBER(FIND(",", T7894)), MID(T7894, FIND(",", T7894) + 2, LEN(T7894) - FIND(",", T7894) - 1), IF(T7894&lt;&gt;"", T7894, "unknown"))</f>
        <v>Tonga</v>
      </c>
      <c r="V7894" s="5" t="s">
        <v>27</v>
      </c>
    </row>
    <row r="7895" customFormat="false" ht="13.8" hidden="false" customHeight="false" outlineLevel="0" collapsed="false">
      <c r="A7895" s="5" t="s">
        <v>20052</v>
      </c>
      <c r="B7895" s="5" t="n">
        <f aca="false">YEAR(DATEVALUE(LEFT(A7895, 10)))</f>
        <v>1913</v>
      </c>
      <c r="C7895" s="6" t="n">
        <v>4864</v>
      </c>
      <c r="D7895" s="2" t="n">
        <v>0.747314814814815</v>
      </c>
      <c r="F7895" s="5" t="n">
        <v>9.5</v>
      </c>
      <c r="G7895" s="5" t="n">
        <v>128.8</v>
      </c>
      <c r="H7895" s="5" t="n">
        <v>0</v>
      </c>
      <c r="I7895" s="5" t="n">
        <v>7.2</v>
      </c>
      <c r="J7895" s="5" t="s">
        <v>3643</v>
      </c>
      <c r="K7895" s="5"/>
      <c r="L7895" s="5"/>
      <c r="M7895" s="5" t="n">
        <v>0</v>
      </c>
      <c r="N7895" s="5"/>
      <c r="O7895" s="5"/>
      <c r="P7895" s="5"/>
      <c r="Q7895" s="5" t="s">
        <v>3644</v>
      </c>
      <c r="R7895" s="5" t="s">
        <v>20053</v>
      </c>
      <c r="S7895" s="5" t="s">
        <v>19851</v>
      </c>
      <c r="T7895" s="5" t="s">
        <v>20054</v>
      </c>
      <c r="U7895" s="5" t="str">
        <f aca="false">IF(ISNUMBER(FIND(",", T7895)), MID(T7895, FIND(",", T7895) + 2, LEN(T7895) - FIND(",", T7895) - 1), IF(T7895&lt;&gt;"", T7895, "unknown"))</f>
        <v>east of the Philippine Islands</v>
      </c>
      <c r="V7895" s="5" t="s">
        <v>27</v>
      </c>
    </row>
    <row r="7896" customFormat="false" ht="13.8" hidden="false" customHeight="false" outlineLevel="0" collapsed="false">
      <c r="A7896" s="5" t="s">
        <v>20055</v>
      </c>
      <c r="B7896" s="5" t="n">
        <f aca="false">YEAR(DATEVALUE(LEFT(A7896, 10)))</f>
        <v>1913</v>
      </c>
      <c r="C7896" s="6" t="n">
        <v>4852</v>
      </c>
      <c r="D7896" s="2" t="n">
        <v>0.277986111111111</v>
      </c>
      <c r="F7896" s="5" t="n">
        <v>32</v>
      </c>
      <c r="G7896" s="5" t="n">
        <v>132</v>
      </c>
      <c r="H7896" s="5" t="n">
        <v>35</v>
      </c>
      <c r="I7896" s="5" t="n">
        <v>6.6</v>
      </c>
      <c r="J7896" s="5" t="s">
        <v>13467</v>
      </c>
      <c r="K7896" s="5"/>
      <c r="L7896" s="5"/>
      <c r="M7896" s="5" t="n">
        <v>0</v>
      </c>
      <c r="N7896" s="5"/>
      <c r="O7896" s="5"/>
      <c r="P7896" s="5"/>
      <c r="Q7896" s="5" t="s">
        <v>3644</v>
      </c>
      <c r="R7896" s="5" t="s">
        <v>20056</v>
      </c>
      <c r="S7896" s="5" t="s">
        <v>19851</v>
      </c>
      <c r="T7896" s="5" t="s">
        <v>2639</v>
      </c>
      <c r="U7896" s="5" t="str">
        <f aca="false">IF(ISNUMBER(FIND(",", T7896)), MID(T7896, FIND(",", T7896) + 2, LEN(T7896) - FIND(",", T7896) - 1), IF(T7896&lt;&gt;"", T7896, "unknown"))</f>
        <v>Japan</v>
      </c>
      <c r="V7896" s="5" t="s">
        <v>27</v>
      </c>
    </row>
    <row r="7897" customFormat="false" ht="13.8" hidden="false" customHeight="false" outlineLevel="0" collapsed="false">
      <c r="A7897" s="5" t="s">
        <v>20057</v>
      </c>
      <c r="B7897" s="5" t="n">
        <f aca="false">YEAR(DATEVALUE(LEFT(A7897, 10)))</f>
        <v>1913</v>
      </c>
      <c r="C7897" s="6" t="n">
        <v>4841</v>
      </c>
      <c r="D7897" s="2" t="n">
        <v>0.995833333333333</v>
      </c>
      <c r="F7897" s="5" t="n">
        <v>32</v>
      </c>
      <c r="G7897" s="5" t="n">
        <v>132</v>
      </c>
      <c r="H7897" s="5" t="n">
        <v>35</v>
      </c>
      <c r="I7897" s="5" t="n">
        <v>6.7</v>
      </c>
      <c r="J7897" s="5" t="s">
        <v>19336</v>
      </c>
      <c r="K7897" s="5"/>
      <c r="L7897" s="5"/>
      <c r="M7897" s="5" t="n">
        <v>0</v>
      </c>
      <c r="N7897" s="5"/>
      <c r="O7897" s="5"/>
      <c r="P7897" s="5"/>
      <c r="Q7897" s="5" t="s">
        <v>3644</v>
      </c>
      <c r="R7897" s="5" t="s">
        <v>20058</v>
      </c>
      <c r="S7897" s="5" t="s">
        <v>19851</v>
      </c>
      <c r="T7897" s="5" t="s">
        <v>2639</v>
      </c>
      <c r="U7897" s="5" t="str">
        <f aca="false">IF(ISNUMBER(FIND(",", T7897)), MID(T7897, FIND(",", T7897) + 2, LEN(T7897) - FIND(",", T7897) - 1), IF(T7897&lt;&gt;"", T7897, "unknown"))</f>
        <v>Japan</v>
      </c>
      <c r="V7897" s="5" t="s">
        <v>27</v>
      </c>
    </row>
    <row r="7898" customFormat="false" ht="13.8" hidden="false" customHeight="false" outlineLevel="0" collapsed="false">
      <c r="A7898" s="5" t="s">
        <v>20059</v>
      </c>
      <c r="B7898" s="5" t="n">
        <f aca="false">YEAR(DATEVALUE(LEFT(A7898, 10)))</f>
        <v>1913</v>
      </c>
      <c r="C7898" s="6" t="n">
        <v>4839</v>
      </c>
      <c r="D7898" s="2" t="n">
        <v>0.153541666666667</v>
      </c>
      <c r="F7898" s="5" t="n">
        <v>51</v>
      </c>
      <c r="G7898" s="5" t="n">
        <v>-179</v>
      </c>
      <c r="H7898" s="5" t="n">
        <v>60</v>
      </c>
      <c r="I7898" s="5" t="n">
        <v>6.7</v>
      </c>
      <c r="J7898" s="5" t="s">
        <v>13467</v>
      </c>
      <c r="K7898" s="5"/>
      <c r="L7898" s="5"/>
      <c r="M7898" s="5" t="n">
        <v>0</v>
      </c>
      <c r="N7898" s="5"/>
      <c r="O7898" s="5"/>
      <c r="P7898" s="5"/>
      <c r="Q7898" s="5" t="s">
        <v>3644</v>
      </c>
      <c r="R7898" s="5" t="s">
        <v>20060</v>
      </c>
      <c r="S7898" s="5" t="s">
        <v>19851</v>
      </c>
      <c r="T7898" s="5" t="s">
        <v>831</v>
      </c>
      <c r="U7898" s="5" t="str">
        <f aca="false">IF(ISNUMBER(FIND(",", T7898)), MID(T7898, FIND(",", T7898) + 2, LEN(T7898) - FIND(",", T7898) - 1), IF(T7898&lt;&gt;"", T7898, "unknown"))</f>
        <v>Aleutian Islands, Alaska</v>
      </c>
      <c r="V7898" s="5" t="s">
        <v>27</v>
      </c>
    </row>
    <row r="7899" customFormat="false" ht="13.8" hidden="false" customHeight="false" outlineLevel="0" collapsed="false">
      <c r="A7899" s="5" t="s">
        <v>20061</v>
      </c>
      <c r="B7899" s="5" t="n">
        <f aca="false">YEAR(DATEVALUE(LEFT(A7899, 10)))</f>
        <v>1913</v>
      </c>
      <c r="C7899" s="6" t="n">
        <v>4831</v>
      </c>
      <c r="D7899" s="2" t="n">
        <v>0.866180555555556</v>
      </c>
      <c r="F7899" s="5" t="n">
        <v>24</v>
      </c>
      <c r="G7899" s="5" t="n">
        <v>142</v>
      </c>
      <c r="H7899" s="5" t="n">
        <v>80</v>
      </c>
      <c r="I7899" s="5" t="n">
        <v>7.1</v>
      </c>
      <c r="J7899" s="5" t="s">
        <v>1061</v>
      </c>
      <c r="K7899" s="5"/>
      <c r="L7899" s="5"/>
      <c r="M7899" s="5" t="n">
        <v>0</v>
      </c>
      <c r="N7899" s="5"/>
      <c r="O7899" s="5"/>
      <c r="P7899" s="5"/>
      <c r="Q7899" s="5" t="s">
        <v>3644</v>
      </c>
      <c r="R7899" s="5" t="s">
        <v>20062</v>
      </c>
      <c r="S7899" s="5" t="s">
        <v>19851</v>
      </c>
      <c r="T7899" s="5" t="s">
        <v>6472</v>
      </c>
      <c r="U7899" s="5" t="str">
        <f aca="false">IF(ISNUMBER(FIND(",", T7899)), MID(T7899, FIND(",", T7899) + 2, LEN(T7899) - FIND(",", T7899) - 1), IF(T7899&lt;&gt;"", T7899, "unknown"))</f>
        <v>Japan region</v>
      </c>
      <c r="V7899" s="5" t="s">
        <v>27</v>
      </c>
    </row>
    <row r="7900" customFormat="false" ht="13.8" hidden="false" customHeight="false" outlineLevel="0" collapsed="false">
      <c r="A7900" s="5" t="s">
        <v>20063</v>
      </c>
      <c r="B7900" s="5" t="n">
        <f aca="false">YEAR(DATEVALUE(LEFT(A7900, 10)))</f>
        <v>1913</v>
      </c>
      <c r="C7900" s="6" t="n">
        <v>4822</v>
      </c>
      <c r="D7900" s="2" t="n">
        <v>0.364583333333333</v>
      </c>
      <c r="F7900" s="5" t="n">
        <v>4.5</v>
      </c>
      <c r="G7900" s="5" t="n">
        <v>126.5</v>
      </c>
      <c r="H7900" s="5" t="n">
        <v>0</v>
      </c>
      <c r="I7900" s="5" t="n">
        <v>7.9</v>
      </c>
      <c r="J7900" s="5" t="s">
        <v>3643</v>
      </c>
      <c r="K7900" s="5"/>
      <c r="L7900" s="5"/>
      <c r="M7900" s="5" t="n">
        <v>0</v>
      </c>
      <c r="N7900" s="5"/>
      <c r="O7900" s="5"/>
      <c r="P7900" s="5"/>
      <c r="Q7900" s="5" t="s">
        <v>3644</v>
      </c>
      <c r="R7900" s="5" t="s">
        <v>20064</v>
      </c>
      <c r="S7900" s="5" t="s">
        <v>19851</v>
      </c>
      <c r="T7900" s="5" t="s">
        <v>2799</v>
      </c>
      <c r="U7900" s="5" t="str">
        <f aca="false">IF(ISNUMBER(FIND(",", T7900)), MID(T7900, FIND(",", T7900) + 2, LEN(T7900) - FIND(",", T7900) - 1), IF(T7900&lt;&gt;"", T7900, "unknown"))</f>
        <v>Indonesia</v>
      </c>
      <c r="V7900" s="5" t="s">
        <v>27</v>
      </c>
    </row>
    <row r="7901" customFormat="false" ht="13.8" hidden="false" customHeight="false" outlineLevel="0" collapsed="false">
      <c r="A7901" s="5" t="s">
        <v>20065</v>
      </c>
      <c r="B7901" s="5" t="n">
        <f aca="false">YEAR(DATEVALUE(LEFT(A7901, 10)))</f>
        <v>1913</v>
      </c>
      <c r="C7901" s="6" t="n">
        <v>4811</v>
      </c>
      <c r="D7901" s="2" t="n">
        <v>0.834861111111111</v>
      </c>
      <c r="F7901" s="5" t="n">
        <v>28</v>
      </c>
      <c r="G7901" s="5" t="n">
        <v>129</v>
      </c>
      <c r="H7901" s="5" t="n">
        <v>150</v>
      </c>
      <c r="I7901" s="5" t="n">
        <v>6.6</v>
      </c>
      <c r="J7901" s="5" t="s">
        <v>13467</v>
      </c>
      <c r="K7901" s="5"/>
      <c r="L7901" s="5"/>
      <c r="M7901" s="5" t="n">
        <v>0</v>
      </c>
      <c r="N7901" s="5"/>
      <c r="O7901" s="5"/>
      <c r="P7901" s="5"/>
      <c r="Q7901" s="5" t="s">
        <v>3644</v>
      </c>
      <c r="R7901" s="5" t="s">
        <v>20066</v>
      </c>
      <c r="S7901" s="5" t="s">
        <v>19851</v>
      </c>
      <c r="T7901" s="5" t="s">
        <v>2343</v>
      </c>
      <c r="U7901" s="5" t="str">
        <f aca="false">IF(ISNUMBER(FIND(",", T7901)), MID(T7901, FIND(",", T7901) + 2, LEN(T7901) - FIND(",", T7901) - 1), IF(T7901&lt;&gt;"", T7901, "unknown"))</f>
        <v>Japan</v>
      </c>
      <c r="V7901" s="5" t="s">
        <v>27</v>
      </c>
    </row>
    <row r="7902" customFormat="false" ht="13.8" hidden="false" customHeight="false" outlineLevel="0" collapsed="false">
      <c r="A7902" s="5" t="s">
        <v>20067</v>
      </c>
      <c r="B7902" s="5" t="n">
        <f aca="false">YEAR(DATEVALUE(LEFT(A7902, 10)))</f>
        <v>1913</v>
      </c>
      <c r="C7902" s="6" t="n">
        <v>4800</v>
      </c>
      <c r="D7902" s="2" t="n">
        <v>0.374166666666667</v>
      </c>
      <c r="F7902" s="5" t="n">
        <v>41</v>
      </c>
      <c r="G7902" s="5" t="n">
        <v>144</v>
      </c>
      <c r="H7902" s="5" t="n">
        <v>0</v>
      </c>
      <c r="I7902" s="5" t="n">
        <v>7</v>
      </c>
      <c r="J7902" s="5" t="s">
        <v>1621</v>
      </c>
      <c r="K7902" s="5"/>
      <c r="L7902" s="5"/>
      <c r="M7902" s="5" t="n">
        <v>0</v>
      </c>
      <c r="N7902" s="5"/>
      <c r="O7902" s="5"/>
      <c r="P7902" s="5"/>
      <c r="Q7902" s="5" t="s">
        <v>3644</v>
      </c>
      <c r="R7902" s="5" t="s">
        <v>20068</v>
      </c>
      <c r="S7902" s="5" t="s">
        <v>19851</v>
      </c>
      <c r="T7902" s="5" t="s">
        <v>735</v>
      </c>
      <c r="U7902" s="5" t="str">
        <f aca="false">IF(ISNUMBER(FIND(",", T7902)), MID(T7902, FIND(",", T7902) + 2, LEN(T7902) - FIND(",", T7902) - 1), IF(T7902&lt;&gt;"", T7902, "unknown"))</f>
        <v>Japan</v>
      </c>
      <c r="V7902" s="5" t="s">
        <v>27</v>
      </c>
    </row>
    <row r="7903" customFormat="false" ht="13.8" hidden="false" customHeight="false" outlineLevel="0" collapsed="false">
      <c r="A7903" s="5" t="s">
        <v>20069</v>
      </c>
      <c r="B7903" s="5" t="n">
        <f aca="false">YEAR(DATEVALUE(LEFT(A7903, 10)))</f>
        <v>1913</v>
      </c>
      <c r="C7903" s="6" t="n">
        <v>4794</v>
      </c>
      <c r="D7903" s="2" t="n">
        <v>0.786111111111111</v>
      </c>
      <c r="F7903" s="5" t="n">
        <v>-9</v>
      </c>
      <c r="G7903" s="5" t="n">
        <v>162</v>
      </c>
      <c r="H7903" s="5" t="n">
        <v>100</v>
      </c>
      <c r="I7903" s="5" t="n">
        <v>6.6</v>
      </c>
      <c r="J7903" s="5" t="s">
        <v>13467</v>
      </c>
      <c r="K7903" s="5"/>
      <c r="L7903" s="5"/>
      <c r="M7903" s="5" t="n">
        <v>0</v>
      </c>
      <c r="N7903" s="5"/>
      <c r="O7903" s="5"/>
      <c r="P7903" s="5"/>
      <c r="Q7903" s="5" t="s">
        <v>3644</v>
      </c>
      <c r="R7903" s="5" t="s">
        <v>20070</v>
      </c>
      <c r="S7903" s="5" t="s">
        <v>19851</v>
      </c>
      <c r="T7903" s="5" t="s">
        <v>911</v>
      </c>
      <c r="U7903" s="5" t="str">
        <f aca="false">IF(ISNUMBER(FIND(",", T7903)), MID(T7903, FIND(",", T7903) + 2, LEN(T7903) - FIND(",", T7903) - 1), IF(T7903&lt;&gt;"", T7903, "unknown"))</f>
        <v>Solomon Islands</v>
      </c>
      <c r="V7903" s="5" t="s">
        <v>27</v>
      </c>
    </row>
    <row r="7904" customFormat="false" ht="13.8" hidden="false" customHeight="false" outlineLevel="0" collapsed="false">
      <c r="A7904" s="5" t="s">
        <v>20071</v>
      </c>
      <c r="B7904" s="5" t="n">
        <f aca="false">YEAR(DATEVALUE(LEFT(A7904, 10)))</f>
        <v>1913</v>
      </c>
      <c r="C7904" s="6" t="n">
        <v>4768</v>
      </c>
      <c r="D7904" s="2" t="n">
        <v>0.991608796296296</v>
      </c>
      <c r="F7904" s="5" t="n">
        <v>46</v>
      </c>
      <c r="G7904" s="5" t="n">
        <v>151</v>
      </c>
      <c r="H7904" s="5" t="n">
        <v>150</v>
      </c>
      <c r="I7904" s="5" t="n">
        <v>6.9</v>
      </c>
      <c r="J7904" s="5" t="s">
        <v>1061</v>
      </c>
      <c r="K7904" s="5"/>
      <c r="L7904" s="5"/>
      <c r="M7904" s="5" t="n">
        <v>0</v>
      </c>
      <c r="N7904" s="5"/>
      <c r="O7904" s="5"/>
      <c r="P7904" s="5"/>
      <c r="Q7904" s="5" t="s">
        <v>3644</v>
      </c>
      <c r="R7904" s="5" t="s">
        <v>20072</v>
      </c>
      <c r="S7904" s="5" t="s">
        <v>19851</v>
      </c>
      <c r="T7904" s="5" t="s">
        <v>749</v>
      </c>
      <c r="U7904" s="5" t="str">
        <f aca="false">IF(ISNUMBER(FIND(",", T7904)), MID(T7904, FIND(",", T7904) + 2, LEN(T7904) - FIND(",", T7904) - 1), IF(T7904&lt;&gt;"", T7904, "unknown"))</f>
        <v>Kuril Islands</v>
      </c>
      <c r="V7904" s="5" t="s">
        <v>27</v>
      </c>
    </row>
    <row r="7905" customFormat="false" ht="13.8" hidden="false" customHeight="false" outlineLevel="0" collapsed="false">
      <c r="A7905" s="5" t="s">
        <v>20073</v>
      </c>
      <c r="B7905" s="5" t="n">
        <f aca="false">YEAR(DATEVALUE(LEFT(A7905, 10)))</f>
        <v>1913</v>
      </c>
      <c r="C7905" s="6" t="n">
        <v>4768</v>
      </c>
      <c r="D7905" s="2" t="n">
        <v>0.711979166666667</v>
      </c>
      <c r="F7905" s="5" t="n">
        <v>1</v>
      </c>
      <c r="G7905" s="5" t="n">
        <v>88</v>
      </c>
      <c r="H7905" s="5" t="n">
        <v>0</v>
      </c>
      <c r="I7905" s="5" t="n">
        <v>6.9</v>
      </c>
      <c r="J7905" s="5" t="s">
        <v>1621</v>
      </c>
      <c r="K7905" s="5"/>
      <c r="L7905" s="5"/>
      <c r="M7905" s="5" t="n">
        <v>0</v>
      </c>
      <c r="N7905" s="5"/>
      <c r="O7905" s="5"/>
      <c r="P7905" s="5"/>
      <c r="Q7905" s="5" t="s">
        <v>3644</v>
      </c>
      <c r="R7905" s="5" t="s">
        <v>20074</v>
      </c>
      <c r="S7905" s="5" t="s">
        <v>19851</v>
      </c>
      <c r="T7905" s="5" t="s">
        <v>1064</v>
      </c>
      <c r="U7905" s="5" t="str">
        <f aca="false">IF(ISNUMBER(FIND(",", T7905)), MID(T7905, FIND(",", T7905) + 2, LEN(T7905) - FIND(",", T7905) - 1), IF(T7905&lt;&gt;"", T7905, "unknown"))</f>
        <v>North Indian Ocean</v>
      </c>
      <c r="V7905" s="5" t="s">
        <v>27</v>
      </c>
    </row>
    <row r="7906" customFormat="false" ht="13.8" hidden="false" customHeight="false" outlineLevel="0" collapsed="false">
      <c r="A7906" s="5" t="s">
        <v>20075</v>
      </c>
      <c r="B7906" s="5" t="n">
        <f aca="false">YEAR(DATEVALUE(LEFT(A7906, 10)))</f>
        <v>1913</v>
      </c>
      <c r="C7906" s="6" t="n">
        <v>4760</v>
      </c>
      <c r="D7906" s="2" t="n">
        <v>0.553402777777778</v>
      </c>
      <c r="F7906" s="5" t="n">
        <v>1.5</v>
      </c>
      <c r="G7906" s="5" t="n">
        <v>122</v>
      </c>
      <c r="H7906" s="5" t="n">
        <v>0</v>
      </c>
      <c r="I7906" s="5" t="n">
        <v>7.2</v>
      </c>
      <c r="J7906" s="5" t="s">
        <v>3643</v>
      </c>
      <c r="K7906" s="5"/>
      <c r="L7906" s="5"/>
      <c r="M7906" s="5" t="n">
        <v>0</v>
      </c>
      <c r="N7906" s="5"/>
      <c r="O7906" s="5"/>
      <c r="P7906" s="5"/>
      <c r="Q7906" s="5" t="s">
        <v>3644</v>
      </c>
      <c r="R7906" s="5" t="s">
        <v>20076</v>
      </c>
      <c r="S7906" s="5" t="s">
        <v>19851</v>
      </c>
      <c r="T7906" s="5" t="s">
        <v>1197</v>
      </c>
      <c r="U7906" s="5" t="str">
        <f aca="false">IF(ISNUMBER(FIND(",", T7906)), MID(T7906, FIND(",", T7906) + 2, LEN(T7906) - FIND(",", T7906) - 1), IF(T7906&lt;&gt;"", T7906, "unknown"))</f>
        <v>Sulawesi, Indonesia</v>
      </c>
      <c r="V7906" s="5" t="s">
        <v>27</v>
      </c>
    </row>
    <row r="7907" customFormat="false" ht="13.8" hidden="false" customHeight="false" outlineLevel="0" collapsed="false">
      <c r="A7907" s="5" t="s">
        <v>20077</v>
      </c>
      <c r="B7907" s="5" t="n">
        <f aca="false">YEAR(DATEVALUE(LEFT(A7907, 10)))</f>
        <v>1913</v>
      </c>
      <c r="C7907" s="6" t="n">
        <v>4757</v>
      </c>
      <c r="D7907" s="2" t="n">
        <v>0.788090277777778</v>
      </c>
      <c r="F7907" s="5" t="n">
        <v>23.8</v>
      </c>
      <c r="G7907" s="5" t="n">
        <v>121.7</v>
      </c>
      <c r="H7907" s="5" t="n">
        <v>0</v>
      </c>
      <c r="I7907" s="5" t="n">
        <v>6.5</v>
      </c>
      <c r="J7907" s="5" t="s">
        <v>1621</v>
      </c>
      <c r="K7907" s="5"/>
      <c r="L7907" s="5"/>
      <c r="M7907" s="5" t="n">
        <v>0</v>
      </c>
      <c r="N7907" s="5"/>
      <c r="O7907" s="5"/>
      <c r="P7907" s="5"/>
      <c r="Q7907" s="5" t="s">
        <v>3644</v>
      </c>
      <c r="R7907" s="5" t="s">
        <v>20078</v>
      </c>
      <c r="S7907" s="5" t="s">
        <v>19851</v>
      </c>
      <c r="T7907" s="5" t="s">
        <v>2294</v>
      </c>
      <c r="U7907" s="5" t="str">
        <f aca="false">IF(ISNUMBER(FIND(",", T7907)), MID(T7907, FIND(",", T7907) + 2, LEN(T7907) - FIND(",", T7907) - 1), IF(T7907&lt;&gt;"", T7907, "unknown"))</f>
        <v>Taiwan</v>
      </c>
      <c r="V7907" s="5" t="s">
        <v>27</v>
      </c>
    </row>
    <row r="7908" customFormat="false" ht="13.8" hidden="false" customHeight="false" outlineLevel="0" collapsed="false">
      <c r="A7908" s="5" t="s">
        <v>20079</v>
      </c>
      <c r="B7908" s="5" t="n">
        <f aca="false">YEAR(DATEVALUE(LEFT(A7908, 10)))</f>
        <v>1913</v>
      </c>
      <c r="C7908" s="6" t="n">
        <v>4756</v>
      </c>
      <c r="D7908" s="2" t="n">
        <v>0.951886574074074</v>
      </c>
      <c r="F7908" s="5" t="n">
        <v>23.8</v>
      </c>
      <c r="G7908" s="5" t="n">
        <v>121.7</v>
      </c>
      <c r="H7908" s="5" t="n">
        <v>0</v>
      </c>
      <c r="I7908" s="5" t="n">
        <v>6.7</v>
      </c>
      <c r="J7908" s="5" t="s">
        <v>1621</v>
      </c>
      <c r="K7908" s="5"/>
      <c r="L7908" s="5"/>
      <c r="M7908" s="5" t="n">
        <v>0</v>
      </c>
      <c r="N7908" s="5"/>
      <c r="O7908" s="5"/>
      <c r="P7908" s="5"/>
      <c r="Q7908" s="5" t="s">
        <v>3644</v>
      </c>
      <c r="R7908" s="5" t="s">
        <v>20080</v>
      </c>
      <c r="S7908" s="5" t="s">
        <v>19851</v>
      </c>
      <c r="T7908" s="5" t="s">
        <v>2294</v>
      </c>
      <c r="U7908" s="5" t="str">
        <f aca="false">IF(ISNUMBER(FIND(",", T7908)), MID(T7908, FIND(",", T7908) + 2, LEN(T7908) - FIND(",", T7908) - 1), IF(T7908&lt;&gt;"", T7908, "unknown"))</f>
        <v>Taiwan</v>
      </c>
      <c r="V7908" s="5" t="s">
        <v>27</v>
      </c>
    </row>
    <row r="7909" customFormat="false" ht="13.8" hidden="false" customHeight="false" outlineLevel="0" collapsed="false">
      <c r="A7909" s="5" t="s">
        <v>20081</v>
      </c>
      <c r="B7909" s="5" t="n">
        <f aca="false">YEAR(DATEVALUE(LEFT(A7909, 10)))</f>
        <v>1912</v>
      </c>
      <c r="C7909" s="6" t="n">
        <v>4742</v>
      </c>
      <c r="D7909" s="2" t="n">
        <v>0.754861111111111</v>
      </c>
      <c r="F7909" s="5" t="n">
        <v>24</v>
      </c>
      <c r="G7909" s="5" t="n">
        <v>121.6</v>
      </c>
      <c r="H7909" s="5" t="n">
        <v>0</v>
      </c>
      <c r="I7909" s="5" t="n">
        <v>6.5</v>
      </c>
      <c r="J7909" s="5" t="s">
        <v>1621</v>
      </c>
      <c r="K7909" s="5"/>
      <c r="L7909" s="5"/>
      <c r="M7909" s="5" t="n">
        <v>0</v>
      </c>
      <c r="N7909" s="5"/>
      <c r="O7909" s="5"/>
      <c r="P7909" s="5"/>
      <c r="Q7909" s="5" t="s">
        <v>3644</v>
      </c>
      <c r="R7909" s="5" t="s">
        <v>20082</v>
      </c>
      <c r="S7909" s="5" t="s">
        <v>19851</v>
      </c>
      <c r="T7909" s="5" t="s">
        <v>2294</v>
      </c>
      <c r="U7909" s="5" t="str">
        <f aca="false">IF(ISNUMBER(FIND(",", T7909)), MID(T7909, FIND(",", T7909) + 2, LEN(T7909) - FIND(",", T7909) - 1), IF(T7909&lt;&gt;"", T7909, "unknown"))</f>
        <v>Taiwan</v>
      </c>
      <c r="V7909" s="5" t="s">
        <v>27</v>
      </c>
    </row>
    <row r="7910" customFormat="false" ht="13.8" hidden="false" customHeight="false" outlineLevel="0" collapsed="false">
      <c r="A7910" s="5" t="s">
        <v>20083</v>
      </c>
      <c r="B7910" s="5" t="n">
        <f aca="false">YEAR(DATEVALUE(LEFT(A7910, 10)))</f>
        <v>1912</v>
      </c>
      <c r="C7910" s="6" t="n">
        <v>4741</v>
      </c>
      <c r="D7910" s="2" t="n">
        <v>0.997361111111111</v>
      </c>
      <c r="F7910" s="5" t="n">
        <v>0</v>
      </c>
      <c r="G7910" s="5" t="n">
        <v>123</v>
      </c>
      <c r="H7910" s="5" t="n">
        <v>50</v>
      </c>
      <c r="I7910" s="5" t="n">
        <v>6.7</v>
      </c>
      <c r="J7910" s="5" t="s">
        <v>1621</v>
      </c>
      <c r="K7910" s="5"/>
      <c r="L7910" s="5"/>
      <c r="M7910" s="5" t="n">
        <v>0</v>
      </c>
      <c r="N7910" s="5"/>
      <c r="O7910" s="5"/>
      <c r="P7910" s="5"/>
      <c r="Q7910" s="5" t="s">
        <v>3644</v>
      </c>
      <c r="R7910" s="5" t="s">
        <v>20084</v>
      </c>
      <c r="S7910" s="5" t="s">
        <v>19851</v>
      </c>
      <c r="T7910" s="5" t="s">
        <v>707</v>
      </c>
      <c r="U7910" s="5" t="str">
        <f aca="false">IF(ISNUMBER(FIND(",", T7910)), MID(T7910, FIND(",", T7910) + 2, LEN(T7910) - FIND(",", T7910) - 1), IF(T7910&lt;&gt;"", T7910, "unknown"))</f>
        <v>Indonesia</v>
      </c>
      <c r="V7910" s="5" t="s">
        <v>27</v>
      </c>
    </row>
    <row r="7911" customFormat="false" ht="13.8" hidden="false" customHeight="false" outlineLevel="0" collapsed="false">
      <c r="A7911" s="5" t="s">
        <v>20085</v>
      </c>
      <c r="B7911" s="5" t="n">
        <f aca="false">YEAR(DATEVALUE(LEFT(A7911, 10)))</f>
        <v>1912</v>
      </c>
      <c r="C7911" s="6" t="n">
        <v>4727</v>
      </c>
      <c r="D7911" s="2" t="n">
        <v>0.355833333333333</v>
      </c>
      <c r="F7911" s="5" t="n">
        <v>15.5</v>
      </c>
      <c r="G7911" s="5" t="n">
        <v>-93</v>
      </c>
      <c r="H7911" s="5" t="n">
        <v>0</v>
      </c>
      <c r="I7911" s="5" t="n">
        <v>7.1</v>
      </c>
      <c r="J7911" s="5" t="s">
        <v>3643</v>
      </c>
      <c r="K7911" s="5"/>
      <c r="L7911" s="5"/>
      <c r="M7911" s="5" t="n">
        <v>0</v>
      </c>
      <c r="N7911" s="5"/>
      <c r="O7911" s="5"/>
      <c r="P7911" s="5"/>
      <c r="Q7911" s="5" t="s">
        <v>3644</v>
      </c>
      <c r="R7911" s="5" t="s">
        <v>20086</v>
      </c>
      <c r="S7911" s="5" t="s">
        <v>19851</v>
      </c>
      <c r="T7911" s="5" t="s">
        <v>3808</v>
      </c>
      <c r="U7911" s="5" t="str">
        <f aca="false">IF(ISNUMBER(FIND(",", T7911)), MID(T7911, FIND(",", T7911) + 2, LEN(T7911) - FIND(",", T7911) - 1), IF(T7911&lt;&gt;"", T7911, "unknown"))</f>
        <v>Mexico</v>
      </c>
      <c r="V7911" s="5" t="s">
        <v>27</v>
      </c>
    </row>
    <row r="7912" customFormat="false" ht="13.8" hidden="false" customHeight="false" outlineLevel="0" collapsed="false">
      <c r="A7912" s="5" t="s">
        <v>20087</v>
      </c>
      <c r="B7912" s="5" t="n">
        <f aca="false">YEAR(DATEVALUE(LEFT(A7912, 10)))</f>
        <v>1912</v>
      </c>
      <c r="C7912" s="6" t="n">
        <v>4726</v>
      </c>
      <c r="D7912" s="2" t="n">
        <v>0.993055555555556</v>
      </c>
      <c r="F7912" s="5" t="n">
        <v>39</v>
      </c>
      <c r="G7912" s="5" t="n">
        <v>143.5</v>
      </c>
      <c r="H7912" s="5" t="n">
        <v>35</v>
      </c>
      <c r="I7912" s="5" t="n">
        <v>6.6</v>
      </c>
      <c r="J7912" s="5" t="s">
        <v>19336</v>
      </c>
      <c r="K7912" s="5"/>
      <c r="L7912" s="5"/>
      <c r="M7912" s="5" t="n">
        <v>0</v>
      </c>
      <c r="N7912" s="5"/>
      <c r="O7912" s="5"/>
      <c r="P7912" s="5"/>
      <c r="Q7912" s="5" t="s">
        <v>3644</v>
      </c>
      <c r="R7912" s="5" t="s">
        <v>20088</v>
      </c>
      <c r="S7912" s="5" t="s">
        <v>19851</v>
      </c>
      <c r="T7912" s="5" t="s">
        <v>735</v>
      </c>
      <c r="U7912" s="5" t="str">
        <f aca="false">IF(ISNUMBER(FIND(",", T7912)), MID(T7912, FIND(",", T7912) + 2, LEN(T7912) - FIND(",", T7912) - 1), IF(T7912&lt;&gt;"", T7912, "unknown"))</f>
        <v>Japan</v>
      </c>
      <c r="V7912" s="5" t="s">
        <v>27</v>
      </c>
    </row>
    <row r="7913" customFormat="false" ht="13.8" hidden="false" customHeight="false" outlineLevel="0" collapsed="false">
      <c r="A7913" s="5" t="s">
        <v>20089</v>
      </c>
      <c r="B7913" s="5" t="n">
        <f aca="false">YEAR(DATEVALUE(LEFT(A7913, 10)))</f>
        <v>1912</v>
      </c>
      <c r="C7913" s="6" t="n">
        <v>4725</v>
      </c>
      <c r="D7913" s="2" t="n">
        <v>0.949189814814815</v>
      </c>
      <c r="F7913" s="5" t="n">
        <v>-29</v>
      </c>
      <c r="G7913" s="5" t="n">
        <v>-62.5</v>
      </c>
      <c r="H7913" s="5" t="n">
        <v>620</v>
      </c>
      <c r="I7913" s="5" t="n">
        <v>7.3</v>
      </c>
      <c r="J7913" s="5" t="s">
        <v>1061</v>
      </c>
      <c r="K7913" s="5"/>
      <c r="L7913" s="5"/>
      <c r="M7913" s="5" t="n">
        <v>0</v>
      </c>
      <c r="N7913" s="5"/>
      <c r="O7913" s="5"/>
      <c r="P7913" s="5"/>
      <c r="Q7913" s="5" t="s">
        <v>3644</v>
      </c>
      <c r="R7913" s="5" t="s">
        <v>20090</v>
      </c>
      <c r="S7913" s="5" t="s">
        <v>19851</v>
      </c>
      <c r="T7913" s="5" t="s">
        <v>973</v>
      </c>
      <c r="U7913" s="5" t="str">
        <f aca="false">IF(ISNUMBER(FIND(",", T7913)), MID(T7913, FIND(",", T7913) + 2, LEN(T7913) - FIND(",", T7913) - 1), IF(T7913&lt;&gt;"", T7913, "unknown"))</f>
        <v>Argentina</v>
      </c>
      <c r="V7913" s="5" t="s">
        <v>27</v>
      </c>
    </row>
    <row r="7914" customFormat="false" ht="13.8" hidden="false" customHeight="false" outlineLevel="0" collapsed="false">
      <c r="A7914" s="5" t="s">
        <v>20091</v>
      </c>
      <c r="B7914" s="5" t="n">
        <f aca="false">YEAR(DATEVALUE(LEFT(A7914, 10)))</f>
        <v>1912</v>
      </c>
      <c r="C7914" s="6" t="n">
        <v>4723</v>
      </c>
      <c r="D7914" s="2" t="n">
        <v>0.519166666666667</v>
      </c>
      <c r="F7914" s="5" t="n">
        <v>57.5</v>
      </c>
      <c r="G7914" s="5" t="n">
        <v>-154</v>
      </c>
      <c r="H7914" s="5" t="n">
        <v>90</v>
      </c>
      <c r="I7914" s="5" t="n">
        <v>6.9</v>
      </c>
      <c r="J7914" s="5" t="s">
        <v>1061</v>
      </c>
      <c r="K7914" s="5"/>
      <c r="L7914" s="5"/>
      <c r="M7914" s="5" t="n">
        <v>0</v>
      </c>
      <c r="N7914" s="5"/>
      <c r="O7914" s="5"/>
      <c r="P7914" s="5"/>
      <c r="Q7914" s="5" t="s">
        <v>3644</v>
      </c>
      <c r="R7914" s="5" t="s">
        <v>20092</v>
      </c>
      <c r="S7914" s="5" t="s">
        <v>19851</v>
      </c>
      <c r="T7914" s="5" t="s">
        <v>2828</v>
      </c>
      <c r="U7914" s="5" t="str">
        <f aca="false">IF(ISNUMBER(FIND(",", T7914)), MID(T7914, FIND(",", T7914) + 2, LEN(T7914) - FIND(",", T7914) - 1), IF(T7914&lt;&gt;"", T7914, "unknown"))</f>
        <v>Alaska</v>
      </c>
      <c r="V7914" s="5" t="s">
        <v>27</v>
      </c>
    </row>
    <row r="7915" customFormat="false" ht="13.8" hidden="false" customHeight="false" outlineLevel="0" collapsed="false">
      <c r="A7915" s="5" t="s">
        <v>20093</v>
      </c>
      <c r="B7915" s="5" t="n">
        <f aca="false">YEAR(DATEVALUE(LEFT(A7915, 10)))</f>
        <v>1912</v>
      </c>
      <c r="C7915" s="6" t="n">
        <v>4707</v>
      </c>
      <c r="D7915" s="2" t="n">
        <v>0.579861111111111</v>
      </c>
      <c r="F7915" s="5" t="n">
        <v>19</v>
      </c>
      <c r="G7915" s="5" t="n">
        <v>-100</v>
      </c>
      <c r="H7915" s="5" t="n">
        <v>80</v>
      </c>
      <c r="I7915" s="5" t="n">
        <v>6.9</v>
      </c>
      <c r="J7915" s="5" t="s">
        <v>1061</v>
      </c>
      <c r="K7915" s="5"/>
      <c r="L7915" s="5"/>
      <c r="M7915" s="5" t="n">
        <v>0</v>
      </c>
      <c r="N7915" s="5"/>
      <c r="O7915" s="5"/>
      <c r="P7915" s="5"/>
      <c r="Q7915" s="5" t="s">
        <v>3644</v>
      </c>
      <c r="R7915" s="5" t="s">
        <v>20094</v>
      </c>
      <c r="S7915" s="5" t="s">
        <v>19851</v>
      </c>
      <c r="T7915" s="5" t="s">
        <v>20095</v>
      </c>
      <c r="U7915" s="5" t="str">
        <f aca="false">IF(ISNUMBER(FIND(",", T7915)), MID(T7915, FIND(",", T7915) + 2, LEN(T7915) - FIND(",", T7915) - 1), IF(T7915&lt;&gt;"", T7915, "unknown"))</f>
        <v>Mexico</v>
      </c>
      <c r="V7915" s="5" t="s">
        <v>27</v>
      </c>
    </row>
    <row r="7916" customFormat="false" ht="13.8" hidden="false" customHeight="false" outlineLevel="0" collapsed="false">
      <c r="A7916" s="5" t="s">
        <v>20096</v>
      </c>
      <c r="B7916" s="5" t="n">
        <f aca="false">YEAR(DATEVALUE(LEFT(A7916, 10)))</f>
        <v>1912</v>
      </c>
      <c r="C7916" s="6" t="n">
        <v>4695</v>
      </c>
      <c r="D7916" s="2" t="n">
        <v>0.319722222222222</v>
      </c>
      <c r="F7916" s="5" t="n">
        <v>57.5</v>
      </c>
      <c r="G7916" s="5" t="n">
        <v>-155</v>
      </c>
      <c r="H7916" s="5" t="n">
        <v>90</v>
      </c>
      <c r="I7916" s="5" t="n">
        <v>7.3</v>
      </c>
      <c r="J7916" s="5" t="s">
        <v>1061</v>
      </c>
      <c r="K7916" s="5"/>
      <c r="L7916" s="5"/>
      <c r="M7916" s="5" t="n">
        <v>0</v>
      </c>
      <c r="N7916" s="5"/>
      <c r="O7916" s="5"/>
      <c r="P7916" s="5"/>
      <c r="Q7916" s="5" t="s">
        <v>3644</v>
      </c>
      <c r="R7916" s="5" t="s">
        <v>20097</v>
      </c>
      <c r="S7916" s="5" t="s">
        <v>19851</v>
      </c>
      <c r="T7916" s="5" t="s">
        <v>2828</v>
      </c>
      <c r="U7916" s="5" t="str">
        <f aca="false">IF(ISNUMBER(FIND(",", T7916)), MID(T7916, FIND(",", T7916) + 2, LEN(T7916) - FIND(",", T7916) - 1), IF(T7916&lt;&gt;"", T7916, "unknown"))</f>
        <v>Alaska</v>
      </c>
      <c r="V7916" s="5" t="s">
        <v>27</v>
      </c>
    </row>
    <row r="7917" customFormat="false" ht="13.8" hidden="false" customHeight="false" outlineLevel="0" collapsed="false">
      <c r="A7917" s="5" t="s">
        <v>20098</v>
      </c>
      <c r="B7917" s="5" t="n">
        <f aca="false">YEAR(DATEVALUE(LEFT(A7917, 10)))</f>
        <v>1912</v>
      </c>
      <c r="C7917" s="6" t="n">
        <v>4688</v>
      </c>
      <c r="D7917" s="2" t="n">
        <v>0.725069444444444</v>
      </c>
      <c r="F7917" s="5" t="n">
        <v>7</v>
      </c>
      <c r="G7917" s="5" t="n">
        <v>138</v>
      </c>
      <c r="H7917" s="5" t="n">
        <v>0</v>
      </c>
      <c r="I7917" s="5" t="n">
        <v>6.9</v>
      </c>
      <c r="J7917" s="5" t="s">
        <v>1621</v>
      </c>
      <c r="K7917" s="5"/>
      <c r="L7917" s="5"/>
      <c r="M7917" s="5" t="n">
        <v>0</v>
      </c>
      <c r="N7917" s="5"/>
      <c r="O7917" s="5"/>
      <c r="P7917" s="5"/>
      <c r="Q7917" s="5" t="s">
        <v>3644</v>
      </c>
      <c r="R7917" s="5" t="s">
        <v>20099</v>
      </c>
      <c r="S7917" s="5" t="s">
        <v>19851</v>
      </c>
      <c r="T7917" s="5" t="s">
        <v>4752</v>
      </c>
      <c r="U7917" s="5" t="str">
        <f aca="false">IF(ISNUMBER(FIND(",", T7917)), MID(T7917, FIND(",", T7917) + 2, LEN(T7917) - FIND(",", T7917) - 1), IF(T7917&lt;&gt;"", T7917, "unknown"))</f>
        <v>Federated States of Micronesia</v>
      </c>
      <c r="V7917" s="5" t="s">
        <v>27</v>
      </c>
    </row>
    <row r="7918" customFormat="false" ht="13.8" hidden="false" customHeight="false" outlineLevel="0" collapsed="false">
      <c r="A7918" s="5" t="s">
        <v>20100</v>
      </c>
      <c r="B7918" s="5" t="n">
        <f aca="false">YEAR(DATEVALUE(LEFT(A7918, 10)))</f>
        <v>1912</v>
      </c>
      <c r="C7918" s="6" t="n">
        <v>4683</v>
      </c>
      <c r="D7918" s="2" t="n">
        <v>0.375416666666667</v>
      </c>
      <c r="F7918" s="5" t="n">
        <v>14</v>
      </c>
      <c r="G7918" s="5" t="n">
        <v>146</v>
      </c>
      <c r="H7918" s="5" t="n">
        <v>130</v>
      </c>
      <c r="I7918" s="5" t="n">
        <v>7</v>
      </c>
      <c r="J7918" s="5" t="s">
        <v>1061</v>
      </c>
      <c r="K7918" s="5"/>
      <c r="L7918" s="5"/>
      <c r="M7918" s="5" t="n">
        <v>0</v>
      </c>
      <c r="N7918" s="5"/>
      <c r="O7918" s="5"/>
      <c r="P7918" s="5"/>
      <c r="Q7918" s="5" t="s">
        <v>3644</v>
      </c>
      <c r="R7918" s="5" t="s">
        <v>20101</v>
      </c>
      <c r="S7918" s="5" t="s">
        <v>19851</v>
      </c>
      <c r="T7918" s="5" t="s">
        <v>4727</v>
      </c>
      <c r="U7918" s="5" t="str">
        <f aca="false">IF(ISNUMBER(FIND(",", T7918)), MID(T7918, FIND(",", T7918) + 2, LEN(T7918) - FIND(",", T7918) - 1), IF(T7918&lt;&gt;"", T7918, "unknown"))</f>
        <v>Northern Mariana Islands</v>
      </c>
      <c r="V7918" s="5" t="s">
        <v>27</v>
      </c>
    </row>
    <row r="7919" customFormat="false" ht="13.8" hidden="false" customHeight="false" outlineLevel="0" collapsed="false">
      <c r="A7919" s="5" t="s">
        <v>20102</v>
      </c>
      <c r="B7919" s="5" t="n">
        <f aca="false">YEAR(DATEVALUE(LEFT(A7919, 10)))</f>
        <v>1912</v>
      </c>
      <c r="C7919" s="6" t="n">
        <v>4675</v>
      </c>
      <c r="D7919" s="2" t="n">
        <v>0.491666666666667</v>
      </c>
      <c r="F7919" s="5" t="n">
        <v>54.6</v>
      </c>
      <c r="G7919" s="5" t="n">
        <v>179.2</v>
      </c>
      <c r="H7919" s="5" t="n">
        <v>60</v>
      </c>
      <c r="I7919" s="5" t="n">
        <v>6.9</v>
      </c>
      <c r="J7919" s="5" t="s">
        <v>13467</v>
      </c>
      <c r="K7919" s="5"/>
      <c r="L7919" s="5"/>
      <c r="M7919" s="5" t="n">
        <v>0</v>
      </c>
      <c r="N7919" s="5"/>
      <c r="O7919" s="5"/>
      <c r="P7919" s="5"/>
      <c r="Q7919" s="5" t="s">
        <v>3644</v>
      </c>
      <c r="R7919" s="5" t="s">
        <v>20103</v>
      </c>
      <c r="S7919" s="5" t="s">
        <v>19851</v>
      </c>
      <c r="T7919" s="5" t="s">
        <v>2172</v>
      </c>
      <c r="U7919" s="5" t="str">
        <f aca="false">IF(ISNUMBER(FIND(",", T7919)), MID(T7919, FIND(",", T7919) + 2, LEN(T7919) - FIND(",", T7919) - 1), IF(T7919&lt;&gt;"", T7919, "unknown"))</f>
        <v>Bering Sea</v>
      </c>
      <c r="V7919" s="5" t="s">
        <v>27</v>
      </c>
    </row>
    <row r="7920" customFormat="false" ht="13.8" hidden="false" customHeight="false" outlineLevel="0" collapsed="false">
      <c r="A7920" s="5" t="s">
        <v>20104</v>
      </c>
      <c r="B7920" s="5" t="n">
        <f aca="false">YEAR(DATEVALUE(LEFT(A7920, 10)))</f>
        <v>1912</v>
      </c>
      <c r="C7920" s="6" t="n">
        <v>4656</v>
      </c>
      <c r="D7920" s="2" t="n">
        <v>0.869097222222222</v>
      </c>
      <c r="F7920" s="5" t="n">
        <v>7</v>
      </c>
      <c r="G7920" s="5" t="n">
        <v>138</v>
      </c>
      <c r="H7920" s="5" t="n">
        <v>50</v>
      </c>
      <c r="I7920" s="5" t="n">
        <v>7.5</v>
      </c>
      <c r="J7920" s="5" t="s">
        <v>3643</v>
      </c>
      <c r="K7920" s="5"/>
      <c r="L7920" s="5"/>
      <c r="M7920" s="5" t="n">
        <v>0</v>
      </c>
      <c r="N7920" s="5"/>
      <c r="O7920" s="5"/>
      <c r="P7920" s="5"/>
      <c r="Q7920" s="5" t="s">
        <v>3644</v>
      </c>
      <c r="R7920" s="5" t="s">
        <v>20105</v>
      </c>
      <c r="S7920" s="5" t="s">
        <v>19851</v>
      </c>
      <c r="T7920" s="5" t="s">
        <v>4752</v>
      </c>
      <c r="U7920" s="5" t="str">
        <f aca="false">IF(ISNUMBER(FIND(",", T7920)), MID(T7920, FIND(",", T7920) + 2, LEN(T7920) - FIND(",", T7920) - 1), IF(T7920&lt;&gt;"", T7920, "unknown"))</f>
        <v>Federated States of Micronesia</v>
      </c>
      <c r="V7920" s="5" t="s">
        <v>27</v>
      </c>
    </row>
    <row r="7921" customFormat="false" ht="13.8" hidden="false" customHeight="false" outlineLevel="0" collapsed="false">
      <c r="A7921" s="5" t="s">
        <v>20106</v>
      </c>
      <c r="B7921" s="5" t="n">
        <f aca="false">YEAR(DATEVALUE(LEFT(A7921, 10)))</f>
        <v>1912</v>
      </c>
      <c r="C7921" s="6" t="n">
        <v>4628</v>
      </c>
      <c r="D7921" s="2" t="n">
        <v>0.173611111111111</v>
      </c>
      <c r="F7921" s="5" t="n">
        <v>-4.5</v>
      </c>
      <c r="G7921" s="5" t="n">
        <v>155</v>
      </c>
      <c r="H7921" s="5" t="n">
        <v>430</v>
      </c>
      <c r="I7921" s="5" t="n">
        <v>7</v>
      </c>
      <c r="J7921" s="5" t="s">
        <v>1061</v>
      </c>
      <c r="K7921" s="5"/>
      <c r="L7921" s="5"/>
      <c r="M7921" s="5" t="n">
        <v>0</v>
      </c>
      <c r="N7921" s="5"/>
      <c r="O7921" s="5"/>
      <c r="P7921" s="5"/>
      <c r="Q7921" s="5" t="s">
        <v>3644</v>
      </c>
      <c r="R7921" s="5" t="s">
        <v>20107</v>
      </c>
      <c r="S7921" s="5" t="s">
        <v>19851</v>
      </c>
      <c r="T7921" s="5" t="s">
        <v>1473</v>
      </c>
      <c r="U7921" s="5" t="str">
        <f aca="false">IF(ISNUMBER(FIND(",", T7921)), MID(T7921, FIND(",", T7921) + 2, LEN(T7921) - FIND(",", T7921) - 1), IF(T7921&lt;&gt;"", T7921, "unknown"))</f>
        <v>Papua New Guinea</v>
      </c>
      <c r="V7921" s="5" t="s">
        <v>27</v>
      </c>
    </row>
    <row r="7922" customFormat="false" ht="13.8" hidden="false" customHeight="false" outlineLevel="0" collapsed="false">
      <c r="A7922" s="5" t="s">
        <v>20108</v>
      </c>
      <c r="B7922" s="5" t="n">
        <f aca="false">YEAR(DATEVALUE(LEFT(A7922, 10)))</f>
        <v>1912</v>
      </c>
      <c r="C7922" s="6" t="n">
        <v>4619</v>
      </c>
      <c r="D7922" s="2" t="n">
        <v>0.885069444444445</v>
      </c>
      <c r="F7922" s="5" t="n">
        <v>36.5</v>
      </c>
      <c r="G7922" s="5" t="n">
        <v>70.5</v>
      </c>
      <c r="H7922" s="5" t="n">
        <v>200</v>
      </c>
      <c r="I7922" s="5" t="n">
        <v>6.6</v>
      </c>
      <c r="J7922" s="5" t="s">
        <v>13467</v>
      </c>
      <c r="K7922" s="5"/>
      <c r="L7922" s="5"/>
      <c r="M7922" s="5" t="n">
        <v>0</v>
      </c>
      <c r="N7922" s="5"/>
      <c r="O7922" s="5"/>
      <c r="P7922" s="5"/>
      <c r="Q7922" s="5" t="s">
        <v>3644</v>
      </c>
      <c r="R7922" s="5" t="s">
        <v>20109</v>
      </c>
      <c r="S7922" s="5" t="s">
        <v>19851</v>
      </c>
      <c r="T7922" s="5" t="s">
        <v>1948</v>
      </c>
      <c r="U7922" s="5" t="str">
        <f aca="false">IF(ISNUMBER(FIND(",", T7922)), MID(T7922, FIND(",", T7922) + 2, LEN(T7922) - FIND(",", T7922) - 1), IF(T7922&lt;&gt;"", T7922, "unknown"))</f>
        <v>Afghanistan</v>
      </c>
      <c r="V7922" s="5" t="s">
        <v>27</v>
      </c>
    </row>
    <row r="7923" customFormat="false" ht="13.8" hidden="false" customHeight="false" outlineLevel="0" collapsed="false">
      <c r="A7923" s="5" t="s">
        <v>20110</v>
      </c>
      <c r="B7923" s="5" t="n">
        <f aca="false">YEAR(DATEVALUE(LEFT(A7923, 10)))</f>
        <v>1912</v>
      </c>
      <c r="C7923" s="6" t="n">
        <v>4613</v>
      </c>
      <c r="D7923" s="2" t="n">
        <v>0.799861111111111</v>
      </c>
      <c r="F7923" s="5" t="n">
        <v>4</v>
      </c>
      <c r="G7923" s="5" t="n">
        <v>127</v>
      </c>
      <c r="H7923" s="5" t="n">
        <v>0</v>
      </c>
      <c r="I7923" s="5" t="n">
        <v>7.2</v>
      </c>
      <c r="J7923" s="5" t="s">
        <v>3643</v>
      </c>
      <c r="K7923" s="5"/>
      <c r="L7923" s="5"/>
      <c r="M7923" s="5" t="n">
        <v>0</v>
      </c>
      <c r="N7923" s="5"/>
      <c r="O7923" s="5"/>
      <c r="P7923" s="5"/>
      <c r="Q7923" s="5" t="s">
        <v>3644</v>
      </c>
      <c r="R7923" s="5" t="s">
        <v>20111</v>
      </c>
      <c r="S7923" s="5" t="s">
        <v>19851</v>
      </c>
      <c r="T7923" s="5" t="s">
        <v>2799</v>
      </c>
      <c r="U7923" s="5" t="str">
        <f aca="false">IF(ISNUMBER(FIND(",", T7923)), MID(T7923, FIND(",", T7923) + 2, LEN(T7923) - FIND(",", T7923) - 1), IF(T7923&lt;&gt;"", T7923, "unknown"))</f>
        <v>Indonesia</v>
      </c>
      <c r="V7923" s="5" t="s">
        <v>27</v>
      </c>
    </row>
    <row r="7924" customFormat="false" ht="13.8" hidden="false" customHeight="false" outlineLevel="0" collapsed="false">
      <c r="A7924" s="5" t="s">
        <v>20112</v>
      </c>
      <c r="B7924" s="5" t="n">
        <f aca="false">YEAR(DATEVALUE(LEFT(A7924, 10)))</f>
        <v>1912</v>
      </c>
      <c r="C7924" s="6" t="n">
        <v>4605</v>
      </c>
      <c r="D7924" s="2" t="n">
        <v>0.0618055555555556</v>
      </c>
      <c r="F7924" s="5" t="n">
        <v>40.5</v>
      </c>
      <c r="G7924" s="5" t="n">
        <v>27</v>
      </c>
      <c r="H7924" s="5" t="n">
        <v>0</v>
      </c>
      <c r="I7924" s="5" t="n">
        <v>7.6</v>
      </c>
      <c r="J7924" s="5" t="s">
        <v>3643</v>
      </c>
      <c r="K7924" s="5"/>
      <c r="L7924" s="5"/>
      <c r="M7924" s="5" t="n">
        <v>0</v>
      </c>
      <c r="N7924" s="5"/>
      <c r="O7924" s="5"/>
      <c r="P7924" s="5"/>
      <c r="Q7924" s="5" t="s">
        <v>3644</v>
      </c>
      <c r="R7924" s="5" t="s">
        <v>20113</v>
      </c>
      <c r="S7924" s="5" t="s">
        <v>19851</v>
      </c>
      <c r="T7924" s="5" t="s">
        <v>5770</v>
      </c>
      <c r="U7924" s="5" t="str">
        <f aca="false">IF(ISNUMBER(FIND(",", T7924)), MID(T7924, FIND(",", T7924) + 2, LEN(T7924) - FIND(",", T7924) - 1), IF(T7924&lt;&gt;"", T7924, "unknown"))</f>
        <v>western Turkey</v>
      </c>
      <c r="V7924" s="5" t="s">
        <v>27</v>
      </c>
    </row>
    <row r="7925" customFormat="false" ht="13.8" hidden="false" customHeight="false" outlineLevel="0" collapsed="false">
      <c r="A7925" s="5" t="s">
        <v>20114</v>
      </c>
      <c r="B7925" s="5" t="n">
        <f aca="false">YEAR(DATEVALUE(LEFT(A7925, 10)))</f>
        <v>1912</v>
      </c>
      <c r="C7925" s="6" t="n">
        <v>4602</v>
      </c>
      <c r="D7925" s="2" t="n">
        <v>0.882847222222222</v>
      </c>
      <c r="F7925" s="5" t="n">
        <v>-14</v>
      </c>
      <c r="G7925" s="5" t="n">
        <v>167</v>
      </c>
      <c r="H7925" s="5" t="n">
        <v>260</v>
      </c>
      <c r="I7925" s="5" t="n">
        <v>7.3</v>
      </c>
      <c r="J7925" s="5" t="s">
        <v>1061</v>
      </c>
      <c r="K7925" s="5"/>
      <c r="L7925" s="5"/>
      <c r="M7925" s="5" t="n">
        <v>0</v>
      </c>
      <c r="N7925" s="5"/>
      <c r="O7925" s="5"/>
      <c r="P7925" s="5"/>
      <c r="Q7925" s="5" t="s">
        <v>3644</v>
      </c>
      <c r="R7925" s="5" t="s">
        <v>20115</v>
      </c>
      <c r="S7925" s="5" t="s">
        <v>19851</v>
      </c>
      <c r="T7925" s="5" t="s">
        <v>703</v>
      </c>
      <c r="U7925" s="5" t="str">
        <f aca="false">IF(ISNUMBER(FIND(",", T7925)), MID(T7925, FIND(",", T7925) + 2, LEN(T7925) - FIND(",", T7925) - 1), IF(T7925&lt;&gt;"", T7925, "unknown"))</f>
        <v>Vanuatu</v>
      </c>
      <c r="V7925" s="5" t="s">
        <v>27</v>
      </c>
    </row>
    <row r="7926" customFormat="false" ht="13.8" hidden="false" customHeight="false" outlineLevel="0" collapsed="false">
      <c r="A7926" s="5" t="s">
        <v>20116</v>
      </c>
      <c r="B7926" s="5" t="n">
        <f aca="false">YEAR(DATEVALUE(LEFT(A7926, 10)))</f>
        <v>1912</v>
      </c>
      <c r="C7926" s="6" t="n">
        <v>4589</v>
      </c>
      <c r="D7926" s="2" t="n">
        <v>0.975</v>
      </c>
      <c r="F7926" s="5" t="n">
        <v>31</v>
      </c>
      <c r="G7926" s="5" t="n">
        <v>137.5</v>
      </c>
      <c r="H7926" s="5" t="n">
        <v>450</v>
      </c>
      <c r="I7926" s="5" t="n">
        <v>6.6</v>
      </c>
      <c r="J7926" s="5" t="s">
        <v>19336</v>
      </c>
      <c r="K7926" s="5"/>
      <c r="L7926" s="5"/>
      <c r="M7926" s="5" t="n">
        <v>0</v>
      </c>
      <c r="N7926" s="5"/>
      <c r="O7926" s="5"/>
      <c r="P7926" s="5"/>
      <c r="Q7926" s="5" t="s">
        <v>3644</v>
      </c>
      <c r="R7926" s="5" t="s">
        <v>20117</v>
      </c>
      <c r="S7926" s="5" t="s">
        <v>19851</v>
      </c>
      <c r="T7926" s="5" t="s">
        <v>310</v>
      </c>
      <c r="U7926" s="5" t="str">
        <f aca="false">IF(ISNUMBER(FIND(",", T7926)), MID(T7926, FIND(",", T7926) + 2, LEN(T7926) - FIND(",", T7926) - 1), IF(T7926&lt;&gt;"", T7926, "unknown"))</f>
        <v>Japan region</v>
      </c>
      <c r="V7926" s="5" t="s">
        <v>27</v>
      </c>
    </row>
    <row r="7927" customFormat="false" ht="13.8" hidden="false" customHeight="false" outlineLevel="0" collapsed="false">
      <c r="A7927" s="5" t="s">
        <v>20118</v>
      </c>
      <c r="B7927" s="5" t="n">
        <f aca="false">YEAR(DATEVALUE(LEFT(A7927, 10)))</f>
        <v>1912</v>
      </c>
      <c r="C7927" s="6" t="n">
        <v>4589</v>
      </c>
      <c r="D7927" s="2" t="n">
        <v>0.499305555555556</v>
      </c>
      <c r="F7927" s="5" t="n">
        <v>-5</v>
      </c>
      <c r="G7927" s="5" t="n">
        <v>-80</v>
      </c>
      <c r="H7927" s="5" t="n">
        <v>0</v>
      </c>
      <c r="I7927" s="5" t="n">
        <v>7</v>
      </c>
      <c r="J7927" s="5" t="s">
        <v>1621</v>
      </c>
      <c r="K7927" s="5"/>
      <c r="L7927" s="5"/>
      <c r="M7927" s="5" t="n">
        <v>0</v>
      </c>
      <c r="N7927" s="5"/>
      <c r="O7927" s="5"/>
      <c r="P7927" s="5"/>
      <c r="Q7927" s="5" t="s">
        <v>3644</v>
      </c>
      <c r="R7927" s="5" t="s">
        <v>20119</v>
      </c>
      <c r="S7927" s="5" t="s">
        <v>19851</v>
      </c>
      <c r="T7927" s="5" t="s">
        <v>2860</v>
      </c>
      <c r="U7927" s="5" t="str">
        <f aca="false">IF(ISNUMBER(FIND(",", T7927)), MID(T7927, FIND(",", T7927) + 2, LEN(T7927) - FIND(",", T7927) - 1), IF(T7927&lt;&gt;"", T7927, "unknown"))</f>
        <v>near the coast of northern Peru</v>
      </c>
      <c r="V7927" s="5" t="s">
        <v>27</v>
      </c>
    </row>
    <row r="7928" customFormat="false" ht="13.8" hidden="false" customHeight="false" outlineLevel="0" collapsed="false">
      <c r="A7928" s="5" t="s">
        <v>20120</v>
      </c>
      <c r="B7928" s="5" t="n">
        <f aca="false">YEAR(DATEVALUE(LEFT(A7928, 10)))</f>
        <v>1912</v>
      </c>
      <c r="C7928" s="6" t="n">
        <v>4574</v>
      </c>
      <c r="D7928" s="2" t="n">
        <v>0.345902777777778</v>
      </c>
      <c r="F7928" s="5" t="n">
        <v>3</v>
      </c>
      <c r="G7928" s="5" t="n">
        <v>33</v>
      </c>
      <c r="H7928" s="5" t="n">
        <v>0</v>
      </c>
      <c r="I7928" s="5" t="n">
        <v>6.6</v>
      </c>
      <c r="J7928" s="5" t="s">
        <v>13467</v>
      </c>
      <c r="K7928" s="5"/>
      <c r="L7928" s="5"/>
      <c r="M7928" s="5" t="n">
        <v>0</v>
      </c>
      <c r="N7928" s="5"/>
      <c r="O7928" s="5"/>
      <c r="P7928" s="5"/>
      <c r="Q7928" s="5" t="s">
        <v>3644</v>
      </c>
      <c r="R7928" s="5" t="s">
        <v>20121</v>
      </c>
      <c r="S7928" s="5" t="s">
        <v>19851</v>
      </c>
      <c r="T7928" s="5" t="s">
        <v>20122</v>
      </c>
      <c r="U7928" s="5" t="str">
        <f aca="false">IF(ISNUMBER(FIND(",", T7928)), MID(T7928, FIND(",", T7928) + 2, LEN(T7928) - FIND(",", T7928) - 1), IF(T7928&lt;&gt;"", T7928, "unknown"))</f>
        <v>Uganda</v>
      </c>
      <c r="V7928" s="5" t="s">
        <v>27</v>
      </c>
    </row>
    <row r="7929" customFormat="false" ht="13.8" hidden="false" customHeight="false" outlineLevel="0" collapsed="false">
      <c r="A7929" s="5" t="s">
        <v>20123</v>
      </c>
      <c r="B7929" s="5" t="n">
        <f aca="false">YEAR(DATEVALUE(LEFT(A7929, 10)))</f>
        <v>1912</v>
      </c>
      <c r="C7929" s="6" t="n">
        <v>4572</v>
      </c>
      <c r="D7929" s="2" t="n">
        <v>0.331666666666667</v>
      </c>
      <c r="F7929" s="5" t="n">
        <v>64</v>
      </c>
      <c r="G7929" s="5" t="n">
        <v>-147</v>
      </c>
      <c r="H7929" s="5" t="n">
        <v>0</v>
      </c>
      <c r="I7929" s="5" t="n">
        <v>7.2</v>
      </c>
      <c r="J7929" s="5" t="s">
        <v>3643</v>
      </c>
      <c r="K7929" s="5"/>
      <c r="L7929" s="5"/>
      <c r="M7929" s="5" t="n">
        <v>0</v>
      </c>
      <c r="N7929" s="5"/>
      <c r="O7929" s="5"/>
      <c r="P7929" s="5"/>
      <c r="Q7929" s="5" t="s">
        <v>3644</v>
      </c>
      <c r="R7929" s="5" t="s">
        <v>20124</v>
      </c>
      <c r="S7929" s="5" t="s">
        <v>19851</v>
      </c>
      <c r="T7929" s="5" t="s">
        <v>5527</v>
      </c>
      <c r="U7929" s="5" t="str">
        <f aca="false">IF(ISNUMBER(FIND(",", T7929)), MID(T7929, FIND(",", T7929) + 2, LEN(T7929) - FIND(",", T7929) - 1), IF(T7929&lt;&gt;"", T7929, "unknown"))</f>
        <v>Central Alaska</v>
      </c>
      <c r="V7929" s="5" t="s">
        <v>27</v>
      </c>
    </row>
    <row r="7930" customFormat="false" ht="13.8" hidden="false" customHeight="false" outlineLevel="0" collapsed="false">
      <c r="A7930" s="5" t="s">
        <v>20125</v>
      </c>
      <c r="B7930" s="5" t="n">
        <f aca="false">YEAR(DATEVALUE(LEFT(A7930, 10)))</f>
        <v>1912</v>
      </c>
      <c r="C7930" s="6" t="n">
        <v>4547</v>
      </c>
      <c r="D7930" s="2" t="n">
        <v>0.530347222222222</v>
      </c>
      <c r="F7930" s="5" t="n">
        <v>17</v>
      </c>
      <c r="G7930" s="5" t="n">
        <v>-89</v>
      </c>
      <c r="H7930" s="5" t="n">
        <v>0</v>
      </c>
      <c r="I7930" s="5" t="n">
        <v>6.6</v>
      </c>
      <c r="J7930" s="5" t="s">
        <v>13467</v>
      </c>
      <c r="K7930" s="5"/>
      <c r="L7930" s="5"/>
      <c r="M7930" s="5" t="n">
        <v>0</v>
      </c>
      <c r="N7930" s="5"/>
      <c r="O7930" s="5"/>
      <c r="P7930" s="5"/>
      <c r="Q7930" s="5" t="s">
        <v>3644</v>
      </c>
      <c r="R7930" s="5" t="s">
        <v>20126</v>
      </c>
      <c r="S7930" s="5" t="s">
        <v>19851</v>
      </c>
      <c r="T7930" s="5" t="s">
        <v>20127</v>
      </c>
      <c r="U7930" s="5" t="str">
        <f aca="false">IF(ISNUMBER(FIND(",", T7930)), MID(T7930, FIND(",", T7930) + 2, LEN(T7930) - FIND(",", T7930) - 1), IF(T7930&lt;&gt;"", T7930, "unknown"))</f>
        <v>Belize</v>
      </c>
      <c r="V7930" s="5" t="s">
        <v>27</v>
      </c>
    </row>
    <row r="7931" customFormat="false" ht="13.8" hidden="false" customHeight="false" outlineLevel="0" collapsed="false">
      <c r="A7931" s="5" t="s">
        <v>20128</v>
      </c>
      <c r="B7931" s="5" t="n">
        <f aca="false">YEAR(DATEVALUE(LEFT(A7931, 10)))</f>
        <v>1912</v>
      </c>
      <c r="C7931" s="6" t="n">
        <v>4545</v>
      </c>
      <c r="D7931" s="2" t="n">
        <v>0.670902777777778</v>
      </c>
      <c r="F7931" s="5" t="n">
        <v>59</v>
      </c>
      <c r="G7931" s="5" t="n">
        <v>-153</v>
      </c>
      <c r="H7931" s="5" t="n">
        <v>0</v>
      </c>
      <c r="I7931" s="5" t="n">
        <v>6.9</v>
      </c>
      <c r="J7931" s="5" t="s">
        <v>1621</v>
      </c>
      <c r="K7931" s="5"/>
      <c r="L7931" s="5"/>
      <c r="M7931" s="5" t="n">
        <v>0</v>
      </c>
      <c r="N7931" s="5"/>
      <c r="O7931" s="5"/>
      <c r="P7931" s="5"/>
      <c r="Q7931" s="5" t="s">
        <v>3644</v>
      </c>
      <c r="R7931" s="5" t="s">
        <v>20129</v>
      </c>
      <c r="S7931" s="5" t="s">
        <v>19851</v>
      </c>
      <c r="T7931" s="5" t="s">
        <v>5928</v>
      </c>
      <c r="U7931" s="5" t="str">
        <f aca="false">IF(ISNUMBER(FIND(",", T7931)), MID(T7931, FIND(",", T7931) + 2, LEN(T7931) - FIND(",", T7931) - 1), IF(T7931&lt;&gt;"", T7931, "unknown"))</f>
        <v>Southern Alaska</v>
      </c>
      <c r="V7931" s="5" t="s">
        <v>27</v>
      </c>
    </row>
    <row r="7932" customFormat="false" ht="13.8" hidden="false" customHeight="false" outlineLevel="0" collapsed="false">
      <c r="A7932" s="5" t="s">
        <v>20130</v>
      </c>
      <c r="B7932" s="5" t="n">
        <f aca="false">YEAR(DATEVALUE(LEFT(A7932, 10)))</f>
        <v>1912</v>
      </c>
      <c r="C7932" s="6" t="n">
        <v>4543</v>
      </c>
      <c r="D7932" s="2" t="n">
        <v>0.195486111111111</v>
      </c>
      <c r="F7932" s="5" t="n">
        <v>40.5</v>
      </c>
      <c r="G7932" s="5" t="n">
        <v>142</v>
      </c>
      <c r="H7932" s="5" t="n">
        <v>35</v>
      </c>
      <c r="I7932" s="5" t="n">
        <v>6.6</v>
      </c>
      <c r="J7932" s="5" t="s">
        <v>13467</v>
      </c>
      <c r="K7932" s="5"/>
      <c r="L7932" s="5"/>
      <c r="M7932" s="5" t="n">
        <v>0</v>
      </c>
      <c r="N7932" s="5"/>
      <c r="O7932" s="5"/>
      <c r="P7932" s="5"/>
      <c r="Q7932" s="5" t="s">
        <v>3644</v>
      </c>
      <c r="R7932" s="5" t="s">
        <v>20131</v>
      </c>
      <c r="S7932" s="5" t="s">
        <v>19851</v>
      </c>
      <c r="T7932" s="5" t="s">
        <v>947</v>
      </c>
      <c r="U7932" s="5" t="str">
        <f aca="false">IF(ISNUMBER(FIND(",", T7932)), MID(T7932, FIND(",", T7932) + 2, LEN(T7932) - FIND(",", T7932) - 1), IF(T7932&lt;&gt;"", T7932, "unknown"))</f>
        <v>Japan</v>
      </c>
      <c r="V7932" s="5" t="s">
        <v>27</v>
      </c>
    </row>
    <row r="7933" customFormat="false" ht="13.8" hidden="false" customHeight="false" outlineLevel="0" collapsed="false">
      <c r="A7933" s="5" t="s">
        <v>20132</v>
      </c>
      <c r="B7933" s="5" t="n">
        <f aca="false">YEAR(DATEVALUE(LEFT(A7933, 10)))</f>
        <v>1912</v>
      </c>
      <c r="C7933" s="6" t="n">
        <v>4527</v>
      </c>
      <c r="D7933" s="2" t="n">
        <v>0.100069444444444</v>
      </c>
      <c r="F7933" s="5" t="n">
        <v>21</v>
      </c>
      <c r="G7933" s="5" t="n">
        <v>97</v>
      </c>
      <c r="H7933" s="5" t="n">
        <v>0</v>
      </c>
      <c r="I7933" s="5" t="n">
        <v>7.7</v>
      </c>
      <c r="J7933" s="5" t="s">
        <v>3643</v>
      </c>
      <c r="K7933" s="5"/>
      <c r="L7933" s="5"/>
      <c r="M7933" s="5" t="n">
        <v>0</v>
      </c>
      <c r="N7933" s="5"/>
      <c r="O7933" s="5"/>
      <c r="P7933" s="5"/>
      <c r="Q7933" s="5" t="s">
        <v>3644</v>
      </c>
      <c r="R7933" s="5" t="s">
        <v>20133</v>
      </c>
      <c r="S7933" s="5" t="s">
        <v>19851</v>
      </c>
      <c r="T7933" s="5" t="s">
        <v>773</v>
      </c>
      <c r="U7933" s="5" t="str">
        <f aca="false">IF(ISNUMBER(FIND(",", T7933)), MID(T7933, FIND(",", T7933) + 2, LEN(T7933) - FIND(",", T7933) - 1), IF(T7933&lt;&gt;"", T7933, "unknown"))</f>
        <v>Myanmar</v>
      </c>
      <c r="V7933" s="5" t="s">
        <v>27</v>
      </c>
    </row>
    <row r="7934" customFormat="false" ht="13.8" hidden="false" customHeight="false" outlineLevel="0" collapsed="false">
      <c r="A7934" s="5" t="s">
        <v>20134</v>
      </c>
      <c r="B7934" s="5" t="n">
        <f aca="false">YEAR(DATEVALUE(LEFT(A7934, 10)))</f>
        <v>1912</v>
      </c>
      <c r="C7934" s="6" t="n">
        <v>4517</v>
      </c>
      <c r="D7934" s="2" t="n">
        <v>0.816527777777778</v>
      </c>
      <c r="F7934" s="5" t="n">
        <v>57</v>
      </c>
      <c r="G7934" s="5" t="n">
        <v>162</v>
      </c>
      <c r="H7934" s="5" t="n">
        <v>100</v>
      </c>
      <c r="I7934" s="5" t="n">
        <v>6.6</v>
      </c>
      <c r="J7934" s="5" t="s">
        <v>13467</v>
      </c>
      <c r="K7934" s="5"/>
      <c r="L7934" s="5"/>
      <c r="M7934" s="5" t="n">
        <v>0</v>
      </c>
      <c r="N7934" s="5"/>
      <c r="O7934" s="5"/>
      <c r="P7934" s="5"/>
      <c r="Q7934" s="5" t="s">
        <v>3644</v>
      </c>
      <c r="R7934" s="5" t="s">
        <v>20135</v>
      </c>
      <c r="S7934" s="5" t="s">
        <v>19851</v>
      </c>
      <c r="T7934" s="5" t="s">
        <v>936</v>
      </c>
      <c r="U7934" s="5" t="str">
        <f aca="false">IF(ISNUMBER(FIND(",", T7934)), MID(T7934, FIND(",", T7934) + 2, LEN(T7934) - FIND(",", T7934) - 1), IF(T7934&lt;&gt;"", T7934, "unknown"))</f>
        <v>Russia</v>
      </c>
      <c r="V7934" s="5" t="s">
        <v>27</v>
      </c>
    </row>
    <row r="7935" customFormat="false" ht="13.8" hidden="false" customHeight="false" outlineLevel="0" collapsed="false">
      <c r="A7935" s="5" t="s">
        <v>20136</v>
      </c>
      <c r="B7935" s="5" t="n">
        <f aca="false">YEAR(DATEVALUE(LEFT(A7935, 10)))</f>
        <v>1912</v>
      </c>
      <c r="C7935" s="6" t="n">
        <v>4515</v>
      </c>
      <c r="D7935" s="2" t="n">
        <v>0.726666666666667</v>
      </c>
      <c r="F7935" s="5" t="n">
        <v>-9</v>
      </c>
      <c r="G7935" s="5" t="n">
        <v>72</v>
      </c>
      <c r="H7935" s="5" t="n">
        <v>0</v>
      </c>
      <c r="I7935" s="5" t="n">
        <v>6.6</v>
      </c>
      <c r="J7935" s="5" t="s">
        <v>13467</v>
      </c>
      <c r="K7935" s="5"/>
      <c r="L7935" s="5"/>
      <c r="M7935" s="5" t="n">
        <v>0</v>
      </c>
      <c r="N7935" s="5"/>
      <c r="O7935" s="5"/>
      <c r="P7935" s="5"/>
      <c r="Q7935" s="5" t="s">
        <v>3644</v>
      </c>
      <c r="R7935" s="5" t="s">
        <v>20137</v>
      </c>
      <c r="S7935" s="5" t="s">
        <v>19851</v>
      </c>
      <c r="T7935" s="5" t="s">
        <v>11150</v>
      </c>
      <c r="U7935" s="5" t="str">
        <f aca="false">IF(ISNUMBER(FIND(",", T7935)), MID(T7935, FIND(",", T7935) + 2, LEN(T7935) - FIND(",", T7935) - 1), IF(T7935&lt;&gt;"", T7935, "unknown"))</f>
        <v>Chagos Archipelago region</v>
      </c>
      <c r="V7935" s="5" t="s">
        <v>27</v>
      </c>
    </row>
    <row r="7936" customFormat="false" ht="13.8" hidden="false" customHeight="false" outlineLevel="0" collapsed="false">
      <c r="A7936" s="5" t="s">
        <v>20138</v>
      </c>
      <c r="B7936" s="5" t="n">
        <f aca="false">YEAR(DATEVALUE(LEFT(A7936, 10)))</f>
        <v>1912</v>
      </c>
      <c r="C7936" s="6" t="n">
        <v>4510</v>
      </c>
      <c r="D7936" s="2" t="n">
        <v>0.791666666666667</v>
      </c>
      <c r="F7936" s="5" t="n">
        <v>64</v>
      </c>
      <c r="G7936" s="5" t="n">
        <v>-20</v>
      </c>
      <c r="H7936" s="5" t="n">
        <v>0</v>
      </c>
      <c r="I7936" s="5" t="n">
        <v>7</v>
      </c>
      <c r="J7936" s="5" t="s">
        <v>1621</v>
      </c>
      <c r="K7936" s="5"/>
      <c r="L7936" s="5"/>
      <c r="M7936" s="5" t="n">
        <v>0</v>
      </c>
      <c r="N7936" s="5"/>
      <c r="O7936" s="5"/>
      <c r="P7936" s="5"/>
      <c r="Q7936" s="5" t="s">
        <v>3644</v>
      </c>
      <c r="R7936" s="5" t="s">
        <v>20139</v>
      </c>
      <c r="S7936" s="5" t="s">
        <v>19851</v>
      </c>
      <c r="T7936" s="5" t="s">
        <v>3242</v>
      </c>
      <c r="U7936" s="5" t="str">
        <f aca="false">IF(ISNUMBER(FIND(",", T7936)), MID(T7936, FIND(",", T7936) + 2, LEN(T7936) - FIND(",", T7936) - 1), IF(T7936&lt;&gt;"", T7936, "unknown"))</f>
        <v>Iceland</v>
      </c>
      <c r="V7936" s="5" t="s">
        <v>27</v>
      </c>
    </row>
    <row r="7937" customFormat="false" ht="13.8" hidden="false" customHeight="false" outlineLevel="0" collapsed="false">
      <c r="A7937" s="5" t="s">
        <v>20140</v>
      </c>
      <c r="B7937" s="5" t="n">
        <f aca="false">YEAR(DATEVALUE(LEFT(A7937, 10)))</f>
        <v>1912</v>
      </c>
      <c r="C7937" s="6" t="n">
        <v>4499</v>
      </c>
      <c r="D7937" s="2" t="n">
        <v>0.435972222222222</v>
      </c>
      <c r="F7937" s="5" t="n">
        <v>36.5</v>
      </c>
      <c r="G7937" s="5" t="n">
        <v>70.5</v>
      </c>
      <c r="H7937" s="5" t="n">
        <v>220</v>
      </c>
      <c r="I7937" s="5" t="n">
        <v>6.6</v>
      </c>
      <c r="J7937" s="5" t="s">
        <v>13467</v>
      </c>
      <c r="K7937" s="5"/>
      <c r="L7937" s="5"/>
      <c r="M7937" s="5" t="n">
        <v>0</v>
      </c>
      <c r="N7937" s="5"/>
      <c r="O7937" s="5"/>
      <c r="P7937" s="5"/>
      <c r="Q7937" s="5" t="s">
        <v>3644</v>
      </c>
      <c r="R7937" s="5" t="s">
        <v>20141</v>
      </c>
      <c r="S7937" s="5" t="s">
        <v>19851</v>
      </c>
      <c r="T7937" s="5" t="s">
        <v>1948</v>
      </c>
      <c r="U7937" s="5" t="str">
        <f aca="false">IF(ISNUMBER(FIND(",", T7937)), MID(T7937, FIND(",", T7937) + 2, LEN(T7937) - FIND(",", T7937) - 1), IF(T7937&lt;&gt;"", T7937, "unknown"))</f>
        <v>Afghanistan</v>
      </c>
      <c r="V7937" s="5" t="s">
        <v>27</v>
      </c>
    </row>
    <row r="7938" customFormat="false" ht="13.8" hidden="false" customHeight="false" outlineLevel="0" collapsed="false">
      <c r="A7938" s="5" t="s">
        <v>20142</v>
      </c>
      <c r="B7938" s="5" t="n">
        <f aca="false">YEAR(DATEVALUE(LEFT(A7938, 10)))</f>
        <v>1912</v>
      </c>
      <c r="C7938" s="6" t="n">
        <v>4468</v>
      </c>
      <c r="D7938" s="2" t="n">
        <v>0.201041666666667</v>
      </c>
      <c r="F7938" s="5" t="n">
        <v>-18</v>
      </c>
      <c r="G7938" s="5" t="n">
        <v>169</v>
      </c>
      <c r="H7938" s="5" t="n">
        <v>240</v>
      </c>
      <c r="I7938" s="5" t="n">
        <v>6.9</v>
      </c>
      <c r="J7938" s="5" t="s">
        <v>1061</v>
      </c>
      <c r="K7938" s="5"/>
      <c r="L7938" s="5"/>
      <c r="M7938" s="5" t="n">
        <v>0</v>
      </c>
      <c r="N7938" s="5"/>
      <c r="O7938" s="5"/>
      <c r="P7938" s="5"/>
      <c r="Q7938" s="5" t="s">
        <v>3644</v>
      </c>
      <c r="R7938" s="5" t="s">
        <v>20143</v>
      </c>
      <c r="S7938" s="5" t="s">
        <v>19851</v>
      </c>
      <c r="T7938" s="5" t="s">
        <v>703</v>
      </c>
      <c r="U7938" s="5" t="str">
        <f aca="false">IF(ISNUMBER(FIND(",", T7938)), MID(T7938, FIND(",", T7938) + 2, LEN(T7938) - FIND(",", T7938) - 1), IF(T7938&lt;&gt;"", T7938, "unknown"))</f>
        <v>Vanuatu</v>
      </c>
      <c r="V7938" s="5" t="s">
        <v>27</v>
      </c>
    </row>
    <row r="7939" customFormat="false" ht="13.8" hidden="false" customHeight="false" outlineLevel="0" collapsed="false">
      <c r="A7939" s="5" t="s">
        <v>20144</v>
      </c>
      <c r="B7939" s="5" t="n">
        <f aca="false">YEAR(DATEVALUE(LEFT(A7939, 10)))</f>
        <v>1912</v>
      </c>
      <c r="C7939" s="6" t="n">
        <v>4414</v>
      </c>
      <c r="D7939" s="2" t="n">
        <v>0.841527777777778</v>
      </c>
      <c r="F7939" s="5" t="n">
        <v>61</v>
      </c>
      <c r="G7939" s="5" t="n">
        <v>-147.5</v>
      </c>
      <c r="H7939" s="5" t="n">
        <v>80</v>
      </c>
      <c r="I7939" s="5" t="n">
        <v>7</v>
      </c>
      <c r="J7939" s="5" t="s">
        <v>1061</v>
      </c>
      <c r="K7939" s="5"/>
      <c r="L7939" s="5"/>
      <c r="M7939" s="5" t="n">
        <v>0</v>
      </c>
      <c r="N7939" s="5"/>
      <c r="O7939" s="5"/>
      <c r="P7939" s="5"/>
      <c r="Q7939" s="5" t="s">
        <v>3644</v>
      </c>
      <c r="R7939" s="5" t="s">
        <v>20145</v>
      </c>
      <c r="S7939" s="5" t="s">
        <v>19851</v>
      </c>
      <c r="T7939" s="5" t="s">
        <v>5928</v>
      </c>
      <c r="U7939" s="5" t="str">
        <f aca="false">IF(ISNUMBER(FIND(",", T7939)), MID(T7939, FIND(",", T7939) + 2, LEN(T7939) - FIND(",", T7939) - 1), IF(T7939&lt;&gt;"", T7939, "unknown"))</f>
        <v>Southern Alaska</v>
      </c>
      <c r="V7939" s="5" t="s">
        <v>27</v>
      </c>
    </row>
    <row r="7940" customFormat="false" ht="13.8" hidden="false" customHeight="false" outlineLevel="0" collapsed="false">
      <c r="A7940" s="5" t="s">
        <v>20146</v>
      </c>
      <c r="B7940" s="5" t="n">
        <f aca="false">YEAR(DATEVALUE(LEFT(A7940, 10)))</f>
        <v>1912</v>
      </c>
      <c r="C7940" s="6" t="n">
        <v>4407</v>
      </c>
      <c r="D7940" s="2" t="n">
        <v>0.682708333333333</v>
      </c>
      <c r="F7940" s="5" t="n">
        <v>38</v>
      </c>
      <c r="G7940" s="5" t="n">
        <v>20.5</v>
      </c>
      <c r="H7940" s="5" t="n">
        <v>60</v>
      </c>
      <c r="I7940" s="5" t="n">
        <v>6.6</v>
      </c>
      <c r="J7940" s="5" t="s">
        <v>13467</v>
      </c>
      <c r="K7940" s="5"/>
      <c r="L7940" s="5"/>
      <c r="M7940" s="5" t="n">
        <v>0</v>
      </c>
      <c r="N7940" s="5"/>
      <c r="O7940" s="5"/>
      <c r="P7940" s="5"/>
      <c r="Q7940" s="5" t="s">
        <v>3644</v>
      </c>
      <c r="R7940" s="5" t="s">
        <v>20147</v>
      </c>
      <c r="S7940" s="5" t="s">
        <v>19851</v>
      </c>
      <c r="T7940" s="5" t="s">
        <v>7077</v>
      </c>
      <c r="U7940" s="5" t="str">
        <f aca="false">IF(ISNUMBER(FIND(",", T7940)), MID(T7940, FIND(",", T7940) + 2, LEN(T7940) - FIND(",", T7940) - 1), IF(T7940&lt;&gt;"", T7940, "unknown"))</f>
        <v>Ionian Sea</v>
      </c>
      <c r="V7940" s="5" t="s">
        <v>27</v>
      </c>
    </row>
    <row r="7941" customFormat="false" ht="13.8" hidden="false" customHeight="false" outlineLevel="0" collapsed="false">
      <c r="A7941" s="5" t="s">
        <v>20148</v>
      </c>
      <c r="B7941" s="5" t="n">
        <f aca="false">YEAR(DATEVALUE(LEFT(A7941, 10)))</f>
        <v>1912</v>
      </c>
      <c r="C7941" s="6" t="n">
        <v>4387</v>
      </c>
      <c r="D7941" s="2" t="n">
        <v>0.657569444444444</v>
      </c>
      <c r="F7941" s="5" t="n">
        <v>52</v>
      </c>
      <c r="G7941" s="5" t="n">
        <v>-179</v>
      </c>
      <c r="H7941" s="5" t="n">
        <v>25</v>
      </c>
      <c r="I7941" s="5" t="n">
        <v>6.7</v>
      </c>
      <c r="J7941" s="5" t="s">
        <v>1621</v>
      </c>
      <c r="K7941" s="5"/>
      <c r="L7941" s="5"/>
      <c r="M7941" s="5" t="n">
        <v>0</v>
      </c>
      <c r="N7941" s="5"/>
      <c r="O7941" s="5"/>
      <c r="P7941" s="5"/>
      <c r="Q7941" s="5" t="s">
        <v>3644</v>
      </c>
      <c r="R7941" s="5" t="s">
        <v>20149</v>
      </c>
      <c r="S7941" s="5" t="s">
        <v>19851</v>
      </c>
      <c r="T7941" s="5" t="s">
        <v>831</v>
      </c>
      <c r="U7941" s="5" t="str">
        <f aca="false">IF(ISNUMBER(FIND(",", T7941)), MID(T7941, FIND(",", T7941) + 2, LEN(T7941) - FIND(",", T7941) - 1), IF(T7941&lt;&gt;"", T7941, "unknown"))</f>
        <v>Aleutian Islands, Alaska</v>
      </c>
      <c r="V7941" s="5" t="s">
        <v>27</v>
      </c>
    </row>
    <row r="7942" customFormat="false" ht="13.8" hidden="false" customHeight="false" outlineLevel="0" collapsed="false">
      <c r="A7942" s="5" t="s">
        <v>20150</v>
      </c>
      <c r="B7942" s="5" t="n">
        <f aca="false">YEAR(DATEVALUE(LEFT(A7942, 10)))</f>
        <v>1911</v>
      </c>
      <c r="C7942" s="6" t="n">
        <v>4383</v>
      </c>
      <c r="D7942" s="2" t="n">
        <v>0.254930555555556</v>
      </c>
      <c r="F7942" s="5" t="n">
        <v>-2</v>
      </c>
      <c r="G7942" s="5" t="n">
        <v>143.5</v>
      </c>
      <c r="H7942" s="5" t="n">
        <v>0</v>
      </c>
      <c r="I7942" s="5" t="n">
        <v>6.8</v>
      </c>
      <c r="J7942" s="5" t="s">
        <v>1621</v>
      </c>
      <c r="K7942" s="5"/>
      <c r="L7942" s="5"/>
      <c r="M7942" s="5" t="n">
        <v>0</v>
      </c>
      <c r="N7942" s="5"/>
      <c r="O7942" s="5"/>
      <c r="P7942" s="5"/>
      <c r="Q7942" s="5" t="s">
        <v>3644</v>
      </c>
      <c r="R7942" s="5" t="s">
        <v>20151</v>
      </c>
      <c r="S7942" s="5" t="s">
        <v>19851</v>
      </c>
      <c r="T7942" s="5" t="s">
        <v>20152</v>
      </c>
      <c r="U7942" s="5" t="str">
        <f aca="false">IF(ISNUMBER(FIND(",", T7942)), MID(T7942, FIND(",", T7942) + 2, LEN(T7942) - FIND(",", T7942) - 1), IF(T7942&lt;&gt;"", T7942, "unknown"))</f>
        <v>Papua New Guinea</v>
      </c>
      <c r="V7942" s="5" t="s">
        <v>27</v>
      </c>
    </row>
    <row r="7943" customFormat="false" ht="13.8" hidden="false" customHeight="false" outlineLevel="0" collapsed="false">
      <c r="A7943" s="5" t="s">
        <v>20153</v>
      </c>
      <c r="B7943" s="5" t="n">
        <f aca="false">YEAR(DATEVALUE(LEFT(A7943, 10)))</f>
        <v>1911</v>
      </c>
      <c r="C7943" s="6" t="n">
        <v>4368</v>
      </c>
      <c r="D7943" s="2" t="n">
        <v>0.801597222222222</v>
      </c>
      <c r="F7943" s="5" t="n">
        <v>17</v>
      </c>
      <c r="G7943" s="5" t="n">
        <v>-100.5</v>
      </c>
      <c r="H7943" s="5" t="n">
        <v>50</v>
      </c>
      <c r="I7943" s="5" t="n">
        <v>7.6</v>
      </c>
      <c r="J7943" s="5" t="s">
        <v>3643</v>
      </c>
      <c r="K7943" s="5"/>
      <c r="L7943" s="5"/>
      <c r="M7943" s="5" t="n">
        <v>0</v>
      </c>
      <c r="N7943" s="5"/>
      <c r="O7943" s="5"/>
      <c r="P7943" s="5"/>
      <c r="Q7943" s="5" t="s">
        <v>3644</v>
      </c>
      <c r="R7943" s="5" t="s">
        <v>20154</v>
      </c>
      <c r="S7943" s="5" t="s">
        <v>19851</v>
      </c>
      <c r="T7943" s="5" t="s">
        <v>5154</v>
      </c>
      <c r="U7943" s="5" t="str">
        <f aca="false">IF(ISNUMBER(FIND(",", T7943)), MID(T7943, FIND(",", T7943) + 2, LEN(T7943) - FIND(",", T7943) - 1), IF(T7943&lt;&gt;"", T7943, "unknown"))</f>
        <v>Mexico</v>
      </c>
      <c r="V7943" s="5" t="s">
        <v>27</v>
      </c>
    </row>
    <row r="7944" customFormat="false" ht="13.8" hidden="false" customHeight="false" outlineLevel="0" collapsed="false">
      <c r="A7944" s="5" t="s">
        <v>20155</v>
      </c>
      <c r="B7944" s="5" t="n">
        <f aca="false">YEAR(DATEVALUE(LEFT(A7944, 10)))</f>
        <v>1911</v>
      </c>
      <c r="C7944" s="6" t="n">
        <v>4344</v>
      </c>
      <c r="D7944" s="2" t="n">
        <v>0.962083333333333</v>
      </c>
      <c r="F7944" s="5" t="n">
        <v>-15</v>
      </c>
      <c r="G7944" s="5" t="n">
        <v>169</v>
      </c>
      <c r="H7944" s="5" t="n">
        <v>200</v>
      </c>
      <c r="I7944" s="5" t="n">
        <v>7.3</v>
      </c>
      <c r="J7944" s="5" t="s">
        <v>1061</v>
      </c>
      <c r="K7944" s="5"/>
      <c r="L7944" s="5"/>
      <c r="M7944" s="5" t="n">
        <v>0</v>
      </c>
      <c r="N7944" s="5"/>
      <c r="O7944" s="5"/>
      <c r="P7944" s="5"/>
      <c r="Q7944" s="5" t="s">
        <v>3644</v>
      </c>
      <c r="R7944" s="5" t="s">
        <v>20156</v>
      </c>
      <c r="S7944" s="5" t="s">
        <v>19851</v>
      </c>
      <c r="T7944" s="5" t="s">
        <v>703</v>
      </c>
      <c r="U7944" s="5" t="str">
        <f aca="false">IF(ISNUMBER(FIND(",", T7944)), MID(T7944, FIND(",", T7944) + 2, LEN(T7944) - FIND(",", T7944) - 1), IF(T7944&lt;&gt;"", T7944, "unknown"))</f>
        <v>Vanuatu</v>
      </c>
      <c r="V7944" s="5" t="s">
        <v>27</v>
      </c>
    </row>
    <row r="7945" customFormat="false" ht="13.8" hidden="false" customHeight="false" outlineLevel="0" collapsed="false">
      <c r="A7945" s="5" t="s">
        <v>20157</v>
      </c>
      <c r="B7945" s="5" t="n">
        <f aca="false">YEAR(DATEVALUE(LEFT(A7945, 10)))</f>
        <v>1911</v>
      </c>
      <c r="C7945" s="6" t="n">
        <v>4343</v>
      </c>
      <c r="D7945" s="2" t="n">
        <v>0.316666666666667</v>
      </c>
      <c r="F7945" s="5" t="n">
        <v>39</v>
      </c>
      <c r="G7945" s="5" t="n">
        <v>136</v>
      </c>
      <c r="H7945" s="5" t="n">
        <v>300</v>
      </c>
      <c r="I7945" s="5" t="n">
        <v>6.6</v>
      </c>
      <c r="J7945" s="5" t="s">
        <v>19336</v>
      </c>
      <c r="K7945" s="5"/>
      <c r="L7945" s="5"/>
      <c r="M7945" s="5" t="n">
        <v>0</v>
      </c>
      <c r="N7945" s="5"/>
      <c r="O7945" s="5"/>
      <c r="P7945" s="5"/>
      <c r="Q7945" s="5" t="s">
        <v>3644</v>
      </c>
      <c r="R7945" s="5" t="s">
        <v>20158</v>
      </c>
      <c r="S7945" s="5" t="s">
        <v>19851</v>
      </c>
      <c r="T7945" s="5" t="s">
        <v>3792</v>
      </c>
      <c r="U7945" s="5" t="str">
        <f aca="false">IF(ISNUMBER(FIND(",", T7945)), MID(T7945, FIND(",", T7945) + 2, LEN(T7945) - FIND(",", T7945) - 1), IF(T7945&lt;&gt;"", T7945, "unknown"))</f>
        <v>Sea of Japan</v>
      </c>
      <c r="V7945" s="5" t="s">
        <v>27</v>
      </c>
    </row>
    <row r="7946" customFormat="false" ht="13.8" hidden="false" customHeight="false" outlineLevel="0" collapsed="false">
      <c r="A7946" s="5" t="s">
        <v>20159</v>
      </c>
      <c r="B7946" s="5" t="n">
        <f aca="false">YEAR(DATEVALUE(LEFT(A7946, 10)))</f>
        <v>1911</v>
      </c>
      <c r="C7946" s="6" t="n">
        <v>4335</v>
      </c>
      <c r="D7946" s="2" t="n">
        <v>0.675833333333333</v>
      </c>
      <c r="F7946" s="5" t="n">
        <v>52</v>
      </c>
      <c r="G7946" s="5" t="n">
        <v>173</v>
      </c>
      <c r="H7946" s="5" t="n">
        <v>0</v>
      </c>
      <c r="I7946" s="5" t="n">
        <v>6.9</v>
      </c>
      <c r="J7946" s="5" t="s">
        <v>1621</v>
      </c>
      <c r="K7946" s="5"/>
      <c r="L7946" s="5"/>
      <c r="M7946" s="5" t="n">
        <v>0</v>
      </c>
      <c r="N7946" s="5"/>
      <c r="O7946" s="5"/>
      <c r="P7946" s="5"/>
      <c r="Q7946" s="5" t="s">
        <v>3644</v>
      </c>
      <c r="R7946" s="5" t="s">
        <v>20160</v>
      </c>
      <c r="S7946" s="5" t="s">
        <v>19851</v>
      </c>
      <c r="T7946" s="5" t="s">
        <v>715</v>
      </c>
      <c r="U7946" s="5" t="str">
        <f aca="false">IF(ISNUMBER(FIND(",", T7946)), MID(T7946, FIND(",", T7946) + 2, LEN(T7946) - FIND(",", T7946) - 1), IF(T7946&lt;&gt;"", T7946, "unknown"))</f>
        <v>Aleutian Islands, Alaska</v>
      </c>
      <c r="V7946" s="5" t="s">
        <v>27</v>
      </c>
    </row>
    <row r="7947" customFormat="false" ht="13.8" hidden="false" customHeight="false" outlineLevel="0" collapsed="false">
      <c r="A7947" s="5" t="s">
        <v>20161</v>
      </c>
      <c r="B7947" s="5" t="n">
        <f aca="false">YEAR(DATEVALUE(LEFT(A7947, 10)))</f>
        <v>1911</v>
      </c>
      <c r="C7947" s="6" t="n">
        <v>4330</v>
      </c>
      <c r="D7947" s="2" t="n">
        <v>0.591666666666667</v>
      </c>
      <c r="F7947" s="5" t="n">
        <v>34.5</v>
      </c>
      <c r="G7947" s="5" t="n">
        <v>140.5</v>
      </c>
      <c r="H7947" s="5" t="n">
        <v>35</v>
      </c>
      <c r="I7947" s="5" t="n">
        <v>6.5</v>
      </c>
      <c r="J7947" s="5" t="s">
        <v>19336</v>
      </c>
      <c r="K7947" s="5"/>
      <c r="L7947" s="5"/>
      <c r="M7947" s="5" t="n">
        <v>0</v>
      </c>
      <c r="N7947" s="5"/>
      <c r="O7947" s="5"/>
      <c r="P7947" s="5"/>
      <c r="Q7947" s="5" t="s">
        <v>3644</v>
      </c>
      <c r="R7947" s="5" t="s">
        <v>20162</v>
      </c>
      <c r="S7947" s="5" t="s">
        <v>19851</v>
      </c>
      <c r="T7947" s="5" t="s">
        <v>947</v>
      </c>
      <c r="U7947" s="5" t="str">
        <f aca="false">IF(ISNUMBER(FIND(",", T7947)), MID(T7947, FIND(",", T7947) + 2, LEN(T7947) - FIND(",", T7947) - 1), IF(T7947&lt;&gt;"", T7947, "unknown"))</f>
        <v>Japan</v>
      </c>
      <c r="V7947" s="5" t="s">
        <v>27</v>
      </c>
    </row>
    <row r="7948" customFormat="false" ht="13.8" hidden="false" customHeight="false" outlineLevel="0" collapsed="false">
      <c r="A7948" s="5" t="s">
        <v>20163</v>
      </c>
      <c r="B7948" s="5" t="n">
        <f aca="false">YEAR(DATEVALUE(LEFT(A7948, 10)))</f>
        <v>1911</v>
      </c>
      <c r="C7948" s="6" t="n">
        <v>4320</v>
      </c>
      <c r="D7948" s="2" t="n">
        <v>0.75625</v>
      </c>
      <c r="F7948" s="5" t="n">
        <v>11</v>
      </c>
      <c r="G7948" s="5" t="n">
        <v>-101</v>
      </c>
      <c r="H7948" s="5" t="n">
        <v>0</v>
      </c>
      <c r="I7948" s="5" t="n">
        <v>6.6</v>
      </c>
      <c r="J7948" s="5" t="s">
        <v>13467</v>
      </c>
      <c r="K7948" s="5"/>
      <c r="L7948" s="5"/>
      <c r="M7948" s="5" t="n">
        <v>0</v>
      </c>
      <c r="N7948" s="5"/>
      <c r="O7948" s="5"/>
      <c r="P7948" s="5"/>
      <c r="Q7948" s="5" t="s">
        <v>3644</v>
      </c>
      <c r="R7948" s="5" t="s">
        <v>20164</v>
      </c>
      <c r="S7948" s="5" t="s">
        <v>19851</v>
      </c>
      <c r="T7948" s="5" t="s">
        <v>1081</v>
      </c>
      <c r="U7948" s="5" t="str">
        <f aca="false">IF(ISNUMBER(FIND(",", T7948)), MID(T7948, FIND(",", T7948) + 2, LEN(T7948) - FIND(",", T7948) - 1), IF(T7948&lt;&gt;"", T7948, "unknown"))</f>
        <v>northern East Pacific Rise</v>
      </c>
      <c r="V7948" s="5" t="s">
        <v>27</v>
      </c>
    </row>
    <row r="7949" customFormat="false" ht="13.8" hidden="false" customHeight="false" outlineLevel="0" collapsed="false">
      <c r="A7949" s="5" t="s">
        <v>20165</v>
      </c>
      <c r="B7949" s="5" t="n">
        <f aca="false">YEAR(DATEVALUE(LEFT(A7949, 10)))</f>
        <v>1911</v>
      </c>
      <c r="C7949" s="6" t="n">
        <v>4311</v>
      </c>
      <c r="D7949" s="2" t="n">
        <v>0.738888888888889</v>
      </c>
      <c r="F7949" s="5" t="n">
        <v>-12.5</v>
      </c>
      <c r="G7949" s="5" t="n">
        <v>166</v>
      </c>
      <c r="H7949" s="5" t="n">
        <v>160</v>
      </c>
      <c r="I7949" s="5" t="n">
        <v>7</v>
      </c>
      <c r="J7949" s="5" t="s">
        <v>1061</v>
      </c>
      <c r="K7949" s="5"/>
      <c r="L7949" s="5"/>
      <c r="M7949" s="5" t="n">
        <v>0</v>
      </c>
      <c r="N7949" s="5"/>
      <c r="O7949" s="5"/>
      <c r="P7949" s="5"/>
      <c r="Q7949" s="5" t="s">
        <v>3644</v>
      </c>
      <c r="R7949" s="5" t="s">
        <v>20166</v>
      </c>
      <c r="S7949" s="5" t="s">
        <v>19851</v>
      </c>
      <c r="T7949" s="5" t="s">
        <v>850</v>
      </c>
      <c r="U7949" s="5" t="str">
        <f aca="false">IF(ISNUMBER(FIND(",", T7949)), MID(T7949, FIND(",", T7949) + 2, LEN(T7949) - FIND(",", T7949) - 1), IF(T7949&lt;&gt;"", T7949, "unknown"))</f>
        <v>Santa Cruz Islands</v>
      </c>
      <c r="V7949" s="5" t="s">
        <v>27</v>
      </c>
    </row>
    <row r="7950" customFormat="false" ht="13.8" hidden="false" customHeight="false" outlineLevel="0" collapsed="false">
      <c r="A7950" s="5" t="s">
        <v>20167</v>
      </c>
      <c r="B7950" s="5" t="n">
        <f aca="false">YEAR(DATEVALUE(LEFT(A7950, 10)))</f>
        <v>1911</v>
      </c>
      <c r="C7950" s="6" t="n">
        <v>4305</v>
      </c>
      <c r="D7950" s="2" t="n">
        <v>0.975</v>
      </c>
      <c r="F7950" s="5" t="n">
        <v>31</v>
      </c>
      <c r="G7950" s="5" t="n">
        <v>80.5</v>
      </c>
      <c r="H7950" s="5" t="n">
        <v>0</v>
      </c>
      <c r="I7950" s="5" t="n">
        <v>6.6</v>
      </c>
      <c r="J7950" s="5" t="s">
        <v>13467</v>
      </c>
      <c r="K7950" s="5"/>
      <c r="L7950" s="5"/>
      <c r="M7950" s="5" t="n">
        <v>0</v>
      </c>
      <c r="N7950" s="5"/>
      <c r="O7950" s="5"/>
      <c r="P7950" s="5"/>
      <c r="Q7950" s="5" t="s">
        <v>3644</v>
      </c>
      <c r="R7950" s="5" t="s">
        <v>20168</v>
      </c>
      <c r="S7950" s="5" t="s">
        <v>19851</v>
      </c>
      <c r="T7950" s="5" t="s">
        <v>20169</v>
      </c>
      <c r="U7950" s="5" t="str">
        <f aca="false">IF(ISNUMBER(FIND(",", T7950)), MID(T7950, FIND(",", T7950) + 2, LEN(T7950) - FIND(",", T7950) - 1), IF(T7950&lt;&gt;"", T7950, "unknown"))</f>
        <v>western Xizang-India border region</v>
      </c>
      <c r="V7950" s="5" t="s">
        <v>27</v>
      </c>
    </row>
    <row r="7951" customFormat="false" ht="13.8" hidden="false" customHeight="false" outlineLevel="0" collapsed="false">
      <c r="A7951" s="5" t="s">
        <v>20170</v>
      </c>
      <c r="B7951" s="5" t="n">
        <f aca="false">YEAR(DATEVALUE(LEFT(A7951, 10)))</f>
        <v>1911</v>
      </c>
      <c r="C7951" s="6" t="n">
        <v>4297</v>
      </c>
      <c r="D7951" s="2" t="n">
        <v>0.427916666666667</v>
      </c>
      <c r="F7951" s="5" t="n">
        <v>19</v>
      </c>
      <c r="G7951" s="5" t="n">
        <v>-70.5</v>
      </c>
      <c r="H7951" s="5" t="n">
        <v>0</v>
      </c>
      <c r="I7951" s="5" t="n">
        <v>6.8</v>
      </c>
      <c r="J7951" s="5" t="s">
        <v>1621</v>
      </c>
      <c r="K7951" s="5"/>
      <c r="L7951" s="5"/>
      <c r="M7951" s="5" t="n">
        <v>0</v>
      </c>
      <c r="N7951" s="5"/>
      <c r="O7951" s="5"/>
      <c r="P7951" s="5"/>
      <c r="Q7951" s="5" t="s">
        <v>3644</v>
      </c>
      <c r="R7951" s="5" t="s">
        <v>20171</v>
      </c>
      <c r="S7951" s="5" t="s">
        <v>19851</v>
      </c>
      <c r="T7951" s="5" t="s">
        <v>5267</v>
      </c>
      <c r="U7951" s="5" t="str">
        <f aca="false">IF(ISNUMBER(FIND(",", T7951)), MID(T7951, FIND(",", T7951) + 2, LEN(T7951) - FIND(",", T7951) - 1), IF(T7951&lt;&gt;"", T7951, "unknown"))</f>
        <v>Dominican Republic</v>
      </c>
      <c r="V7951" s="5" t="s">
        <v>27</v>
      </c>
    </row>
    <row r="7952" customFormat="false" ht="13.8" hidden="false" customHeight="false" outlineLevel="0" collapsed="false">
      <c r="A7952" s="5" t="s">
        <v>20172</v>
      </c>
      <c r="B7952" s="5" t="n">
        <f aca="false">YEAR(DATEVALUE(LEFT(A7952, 10)))</f>
        <v>1911</v>
      </c>
      <c r="C7952" s="6" t="n">
        <v>4283</v>
      </c>
      <c r="D7952" s="2" t="n">
        <v>0.209305555555556</v>
      </c>
      <c r="F7952" s="5" t="n">
        <v>60.5</v>
      </c>
      <c r="G7952" s="5" t="n">
        <v>-149</v>
      </c>
      <c r="H7952" s="5" t="n">
        <v>60</v>
      </c>
      <c r="I7952" s="5" t="n">
        <v>6.7</v>
      </c>
      <c r="J7952" s="5" t="s">
        <v>13467</v>
      </c>
      <c r="K7952" s="5"/>
      <c r="L7952" s="5"/>
      <c r="M7952" s="5" t="n">
        <v>0</v>
      </c>
      <c r="N7952" s="5"/>
      <c r="O7952" s="5"/>
      <c r="P7952" s="5"/>
      <c r="Q7952" s="5" t="s">
        <v>3644</v>
      </c>
      <c r="R7952" s="5" t="s">
        <v>20173</v>
      </c>
      <c r="S7952" s="5" t="s">
        <v>19851</v>
      </c>
      <c r="T7952" s="5" t="s">
        <v>15958</v>
      </c>
      <c r="U7952" s="5" t="str">
        <f aca="false">IF(ISNUMBER(FIND(",", T7952)), MID(T7952, FIND(",", T7952) + 2, LEN(T7952) - FIND(",", T7952) - 1), IF(T7952&lt;&gt;"", T7952, "unknown"))</f>
        <v>Alaska</v>
      </c>
      <c r="V7952" s="5" t="s">
        <v>27</v>
      </c>
    </row>
    <row r="7953" customFormat="false" ht="13.8" hidden="false" customHeight="false" outlineLevel="0" collapsed="false">
      <c r="A7953" s="5" t="s">
        <v>20174</v>
      </c>
      <c r="B7953" s="5" t="n">
        <f aca="false">YEAR(DATEVALUE(LEFT(A7953, 10)))</f>
        <v>1911</v>
      </c>
      <c r="C7953" s="6" t="n">
        <v>4278</v>
      </c>
      <c r="D7953" s="2" t="n">
        <v>0.143055555555556</v>
      </c>
      <c r="F7953" s="5" t="n">
        <v>51</v>
      </c>
      <c r="G7953" s="5" t="n">
        <v>180</v>
      </c>
      <c r="H7953" s="5" t="n">
        <v>0</v>
      </c>
      <c r="I7953" s="5" t="n">
        <v>7.1</v>
      </c>
      <c r="J7953" s="5" t="s">
        <v>3643</v>
      </c>
      <c r="K7953" s="5"/>
      <c r="L7953" s="5"/>
      <c r="M7953" s="5" t="n">
        <v>0</v>
      </c>
      <c r="N7953" s="5"/>
      <c r="O7953" s="5"/>
      <c r="P7953" s="5"/>
      <c r="Q7953" s="5" t="s">
        <v>3644</v>
      </c>
      <c r="R7953" s="5" t="s">
        <v>20175</v>
      </c>
      <c r="S7953" s="5" t="s">
        <v>19851</v>
      </c>
      <c r="T7953" s="5" t="s">
        <v>17136</v>
      </c>
      <c r="U7953" s="5" t="str">
        <f aca="false">IF(ISNUMBER(FIND(",", T7953)), MID(T7953, FIND(",", T7953) + 2, LEN(T7953) - FIND(",", T7953) - 1), IF(T7953&lt;&gt;"", T7953, "unknown"))</f>
        <v>Unknown</v>
      </c>
      <c r="V7953" s="5" t="s">
        <v>27</v>
      </c>
    </row>
    <row r="7954" customFormat="false" ht="13.8" hidden="false" customHeight="false" outlineLevel="0" collapsed="false">
      <c r="A7954" s="5" t="s">
        <v>20176</v>
      </c>
      <c r="B7954" s="5" t="n">
        <f aca="false">YEAR(DATEVALUE(LEFT(A7954, 10)))</f>
        <v>1911</v>
      </c>
      <c r="C7954" s="6" t="n">
        <v>4276</v>
      </c>
      <c r="D7954" s="2" t="n">
        <v>0.548611111111111</v>
      </c>
      <c r="F7954" s="5" t="n">
        <v>-20</v>
      </c>
      <c r="G7954" s="5" t="n">
        <v>-72</v>
      </c>
      <c r="H7954" s="5" t="n">
        <v>0</v>
      </c>
      <c r="I7954" s="5" t="n">
        <v>7.1</v>
      </c>
      <c r="J7954" s="5" t="s">
        <v>3643</v>
      </c>
      <c r="K7954" s="5"/>
      <c r="L7954" s="5"/>
      <c r="M7954" s="5" t="n">
        <v>0</v>
      </c>
      <c r="N7954" s="5"/>
      <c r="O7954" s="5"/>
      <c r="P7954" s="5"/>
      <c r="Q7954" s="5" t="s">
        <v>3644</v>
      </c>
      <c r="R7954" s="5" t="s">
        <v>20177</v>
      </c>
      <c r="S7954" s="5" t="s">
        <v>19851</v>
      </c>
      <c r="T7954" s="5" t="s">
        <v>18171</v>
      </c>
      <c r="U7954" s="5" t="str">
        <f aca="false">IF(ISNUMBER(FIND(",", T7954)), MID(T7954, FIND(",", T7954) + 2, LEN(T7954) - FIND(",", T7954) - 1), IF(T7954&lt;&gt;"", T7954, "unknown"))</f>
        <v>Chile</v>
      </c>
      <c r="V7954" s="5" t="s">
        <v>27</v>
      </c>
    </row>
    <row r="7955" customFormat="false" ht="13.8" hidden="false" customHeight="false" outlineLevel="0" collapsed="false">
      <c r="A7955" s="5" t="s">
        <v>20178</v>
      </c>
      <c r="B7955" s="5" t="n">
        <f aca="false">YEAR(DATEVALUE(LEFT(A7955, 10)))</f>
        <v>1911</v>
      </c>
      <c r="C7955" s="6" t="n">
        <v>4273</v>
      </c>
      <c r="D7955" s="2" t="n">
        <v>0.537013888888889</v>
      </c>
      <c r="F7955" s="5" t="n">
        <v>-23</v>
      </c>
      <c r="G7955" s="5" t="n">
        <v>172.5</v>
      </c>
      <c r="H7955" s="5" t="n">
        <v>150</v>
      </c>
      <c r="I7955" s="5" t="n">
        <v>6.6</v>
      </c>
      <c r="J7955" s="5" t="s">
        <v>13467</v>
      </c>
      <c r="K7955" s="5"/>
      <c r="L7955" s="5"/>
      <c r="M7955" s="5" t="n">
        <v>0</v>
      </c>
      <c r="N7955" s="5"/>
      <c r="O7955" s="5"/>
      <c r="P7955" s="5"/>
      <c r="Q7955" s="5" t="s">
        <v>3644</v>
      </c>
      <c r="R7955" s="5" t="s">
        <v>20179</v>
      </c>
      <c r="S7955" s="5" t="s">
        <v>19851</v>
      </c>
      <c r="T7955" s="5" t="s">
        <v>1116</v>
      </c>
      <c r="U7955" s="5" t="str">
        <f aca="false">IF(ISNUMBER(FIND(",", T7955)), MID(T7955, FIND(",", T7955) + 2, LEN(T7955) - FIND(",", T7955) - 1), IF(T7955&lt;&gt;"", T7955, "unknown"))</f>
        <v>southeast of the Loyalty Islands</v>
      </c>
      <c r="V7955" s="5" t="s">
        <v>27</v>
      </c>
    </row>
    <row r="7956" customFormat="false" ht="13.8" hidden="false" customHeight="false" outlineLevel="0" collapsed="false">
      <c r="A7956" s="5" t="s">
        <v>20180</v>
      </c>
      <c r="B7956" s="5" t="n">
        <f aca="false">YEAR(DATEVALUE(LEFT(A7956, 10)))</f>
        <v>1911</v>
      </c>
      <c r="C7956" s="6" t="n">
        <v>4267</v>
      </c>
      <c r="D7956" s="2" t="n">
        <v>0.0377083333333333</v>
      </c>
      <c r="F7956" s="5" t="n">
        <v>46</v>
      </c>
      <c r="G7956" s="5" t="n">
        <v>143</v>
      </c>
      <c r="H7956" s="5" t="n">
        <v>350</v>
      </c>
      <c r="I7956" s="5" t="n">
        <v>7</v>
      </c>
      <c r="J7956" s="5" t="s">
        <v>1061</v>
      </c>
      <c r="K7956" s="5"/>
      <c r="L7956" s="5"/>
      <c r="M7956" s="5" t="n">
        <v>0</v>
      </c>
      <c r="N7956" s="5"/>
      <c r="O7956" s="5"/>
      <c r="P7956" s="5"/>
      <c r="Q7956" s="5" t="s">
        <v>3644</v>
      </c>
      <c r="R7956" s="5" t="s">
        <v>20181</v>
      </c>
      <c r="S7956" s="5" t="s">
        <v>19851</v>
      </c>
      <c r="T7956" s="5" t="s">
        <v>6333</v>
      </c>
      <c r="U7956" s="5" t="str">
        <f aca="false">IF(ISNUMBER(FIND(",", T7956)), MID(T7956, FIND(",", T7956) + 2, LEN(T7956) - FIND(",", T7956) - 1), IF(T7956&lt;&gt;"", T7956, "unknown"))</f>
        <v>Russia</v>
      </c>
      <c r="V7956" s="5" t="s">
        <v>27</v>
      </c>
    </row>
    <row r="7957" customFormat="false" ht="13.8" hidden="false" customHeight="false" outlineLevel="0" collapsed="false">
      <c r="A7957" s="5" t="s">
        <v>20182</v>
      </c>
      <c r="B7957" s="5" t="n">
        <f aca="false">YEAR(DATEVALUE(LEFT(A7957, 10)))</f>
        <v>1911</v>
      </c>
      <c r="C7957" s="6" t="n">
        <v>4257</v>
      </c>
      <c r="D7957" s="2" t="n">
        <v>0.457847222222222</v>
      </c>
      <c r="F7957" s="5" t="n">
        <v>17</v>
      </c>
      <c r="G7957" s="5" t="n">
        <v>-96</v>
      </c>
      <c r="H7957" s="5" t="n">
        <v>100</v>
      </c>
      <c r="I7957" s="5" t="n">
        <v>6.6</v>
      </c>
      <c r="J7957" s="5" t="s">
        <v>13467</v>
      </c>
      <c r="K7957" s="5"/>
      <c r="L7957" s="5"/>
      <c r="M7957" s="5" t="n">
        <v>0</v>
      </c>
      <c r="N7957" s="5"/>
      <c r="O7957" s="5"/>
      <c r="P7957" s="5"/>
      <c r="Q7957" s="5" t="s">
        <v>3644</v>
      </c>
      <c r="R7957" s="5" t="s">
        <v>20183</v>
      </c>
      <c r="S7957" s="5" t="s">
        <v>19851</v>
      </c>
      <c r="T7957" s="5" t="s">
        <v>1074</v>
      </c>
      <c r="U7957" s="5" t="str">
        <f aca="false">IF(ISNUMBER(FIND(",", T7957)), MID(T7957, FIND(",", T7957) + 2, LEN(T7957) - FIND(",", T7957) - 1), IF(T7957&lt;&gt;"", T7957, "unknown"))</f>
        <v>Mexico</v>
      </c>
      <c r="V7957" s="5" t="s">
        <v>27</v>
      </c>
    </row>
    <row r="7958" customFormat="false" ht="13.8" hidden="false" customHeight="false" outlineLevel="0" collapsed="false">
      <c r="A7958" s="5" t="s">
        <v>20184</v>
      </c>
      <c r="B7958" s="5" t="n">
        <f aca="false">YEAR(DATEVALUE(LEFT(A7958, 10)))</f>
        <v>1911</v>
      </c>
      <c r="C7958" s="6" t="n">
        <v>4251</v>
      </c>
      <c r="D7958" s="2" t="n">
        <v>0.686747685185185</v>
      </c>
      <c r="F7958" s="5" t="n">
        <v>-21</v>
      </c>
      <c r="G7958" s="5" t="n">
        <v>-176</v>
      </c>
      <c r="H7958" s="5" t="n">
        <v>300</v>
      </c>
      <c r="I7958" s="5" t="n">
        <v>7.2</v>
      </c>
      <c r="J7958" s="5" t="s">
        <v>1061</v>
      </c>
      <c r="K7958" s="5"/>
      <c r="L7958" s="5"/>
      <c r="M7958" s="5" t="n">
        <v>0</v>
      </c>
      <c r="N7958" s="5"/>
      <c r="O7958" s="5"/>
      <c r="P7958" s="5"/>
      <c r="Q7958" s="5" t="s">
        <v>3644</v>
      </c>
      <c r="R7958" s="5" t="s">
        <v>20185</v>
      </c>
      <c r="S7958" s="5" t="s">
        <v>19851</v>
      </c>
      <c r="T7958" s="5" t="s">
        <v>1007</v>
      </c>
      <c r="U7958" s="5" t="str">
        <f aca="false">IF(ISNUMBER(FIND(",", T7958)), MID(T7958, FIND(",", T7958) + 2, LEN(T7958) - FIND(",", T7958) - 1), IF(T7958&lt;&gt;"", T7958, "unknown"))</f>
        <v>Tonga</v>
      </c>
      <c r="V7958" s="5" t="s">
        <v>27</v>
      </c>
    </row>
    <row r="7959" customFormat="false" ht="13.8" hidden="false" customHeight="false" outlineLevel="0" collapsed="false">
      <c r="A7959" s="5" t="s">
        <v>20186</v>
      </c>
      <c r="B7959" s="5" t="n">
        <f aca="false">YEAR(DATEVALUE(LEFT(A7959, 10)))</f>
        <v>1911</v>
      </c>
      <c r="C7959" s="6" t="n">
        <v>4246</v>
      </c>
      <c r="D7959" s="2" t="n">
        <v>0.945347222222222</v>
      </c>
      <c r="F7959" s="5" t="n">
        <v>7</v>
      </c>
      <c r="G7959" s="5" t="n">
        <v>137</v>
      </c>
      <c r="H7959" s="5" t="n">
        <v>0</v>
      </c>
      <c r="I7959" s="5" t="n">
        <v>7.7</v>
      </c>
      <c r="J7959" s="5" t="s">
        <v>3643</v>
      </c>
      <c r="K7959" s="5"/>
      <c r="L7959" s="5"/>
      <c r="M7959" s="5" t="n">
        <v>0</v>
      </c>
      <c r="N7959" s="5"/>
      <c r="O7959" s="5"/>
      <c r="P7959" s="5"/>
      <c r="Q7959" s="5" t="s">
        <v>3644</v>
      </c>
      <c r="R7959" s="5" t="s">
        <v>20187</v>
      </c>
      <c r="S7959" s="5" t="s">
        <v>19851</v>
      </c>
      <c r="T7959" s="5" t="s">
        <v>4752</v>
      </c>
      <c r="U7959" s="5" t="str">
        <f aca="false">IF(ISNUMBER(FIND(",", T7959)), MID(T7959, FIND(",", T7959) + 2, LEN(T7959) - FIND(",", T7959) - 1), IF(T7959&lt;&gt;"", T7959, "unknown"))</f>
        <v>Federated States of Micronesia</v>
      </c>
      <c r="V7959" s="5" t="s">
        <v>27</v>
      </c>
    </row>
    <row r="7960" customFormat="false" ht="13.8" hidden="false" customHeight="false" outlineLevel="0" collapsed="false">
      <c r="A7960" s="5" t="s">
        <v>20188</v>
      </c>
      <c r="B7960" s="5" t="n">
        <f aca="false">YEAR(DATEVALUE(LEFT(A7960, 10)))</f>
        <v>1911</v>
      </c>
      <c r="C7960" s="6" t="n">
        <v>4218</v>
      </c>
      <c r="D7960" s="2" t="n">
        <v>0.417361111111111</v>
      </c>
      <c r="F7960" s="5" t="n">
        <v>-29</v>
      </c>
      <c r="G7960" s="5" t="n">
        <v>-179</v>
      </c>
      <c r="H7960" s="5" t="n">
        <v>200</v>
      </c>
      <c r="I7960" s="5" t="n">
        <v>6.7</v>
      </c>
      <c r="J7960" s="5" t="s">
        <v>13467</v>
      </c>
      <c r="K7960" s="5"/>
      <c r="L7960" s="5"/>
      <c r="M7960" s="5" t="n">
        <v>0</v>
      </c>
      <c r="N7960" s="5"/>
      <c r="O7960" s="5"/>
      <c r="P7960" s="5"/>
      <c r="Q7960" s="5" t="s">
        <v>3644</v>
      </c>
      <c r="R7960" s="5" t="s">
        <v>20189</v>
      </c>
      <c r="S7960" s="5" t="s">
        <v>19851</v>
      </c>
      <c r="T7960" s="5" t="s">
        <v>1011</v>
      </c>
      <c r="U7960" s="5" t="str">
        <f aca="false">IF(ISNUMBER(FIND(",", T7960)), MID(T7960, FIND(",", T7960) + 2, LEN(T7960) - FIND(",", T7960) - 1), IF(T7960&lt;&gt;"", T7960, "unknown"))</f>
        <v>Kermadec Islands region</v>
      </c>
      <c r="V7960" s="5" t="s">
        <v>27</v>
      </c>
    </row>
    <row r="7961" customFormat="false" ht="13.8" hidden="false" customHeight="false" outlineLevel="0" collapsed="false">
      <c r="A7961" s="5" t="s">
        <v>20190</v>
      </c>
      <c r="B7961" s="5" t="n">
        <f aca="false">YEAR(DATEVALUE(LEFT(A7961, 10)))</f>
        <v>1911</v>
      </c>
      <c r="C7961" s="6" t="n">
        <v>4211</v>
      </c>
      <c r="D7961" s="2" t="n">
        <v>0.171944444444444</v>
      </c>
      <c r="F7961" s="5" t="n">
        <v>9</v>
      </c>
      <c r="G7961" s="5" t="n">
        <v>126</v>
      </c>
      <c r="H7961" s="5" t="n">
        <v>0</v>
      </c>
      <c r="I7961" s="5" t="n">
        <v>7.5</v>
      </c>
      <c r="J7961" s="5" t="s">
        <v>3643</v>
      </c>
      <c r="K7961" s="5"/>
      <c r="L7961" s="5"/>
      <c r="M7961" s="5" t="n">
        <v>0</v>
      </c>
      <c r="N7961" s="5"/>
      <c r="O7961" s="5"/>
      <c r="P7961" s="5"/>
      <c r="Q7961" s="5" t="s">
        <v>3644</v>
      </c>
      <c r="R7961" s="5" t="s">
        <v>20191</v>
      </c>
      <c r="S7961" s="5" t="s">
        <v>19851</v>
      </c>
      <c r="T7961" s="5" t="s">
        <v>788</v>
      </c>
      <c r="U7961" s="5" t="str">
        <f aca="false">IF(ISNUMBER(FIND(",", T7961)), MID(T7961, FIND(",", T7961) + 2, LEN(T7961) - FIND(",", T7961) - 1), IF(T7961&lt;&gt;"", T7961, "unknown"))</f>
        <v>Philippines</v>
      </c>
      <c r="V7961" s="5" t="s">
        <v>27</v>
      </c>
    </row>
    <row r="7962" customFormat="false" ht="13.8" hidden="false" customHeight="false" outlineLevel="0" collapsed="false">
      <c r="A7962" s="5" t="s">
        <v>20192</v>
      </c>
      <c r="B7962" s="5" t="n">
        <f aca="false">YEAR(DATEVALUE(LEFT(A7962, 10)))</f>
        <v>1911</v>
      </c>
      <c r="C7962" s="6" t="n">
        <v>4210</v>
      </c>
      <c r="D7962" s="2" t="n">
        <v>0.890486111111111</v>
      </c>
      <c r="F7962" s="5" t="n">
        <v>-14</v>
      </c>
      <c r="G7962" s="5" t="n">
        <v>167</v>
      </c>
      <c r="H7962" s="5" t="n">
        <v>150</v>
      </c>
      <c r="I7962" s="5" t="n">
        <v>6.7</v>
      </c>
      <c r="J7962" s="5" t="s">
        <v>13467</v>
      </c>
      <c r="K7962" s="5"/>
      <c r="L7962" s="5"/>
      <c r="M7962" s="5" t="n">
        <v>0</v>
      </c>
      <c r="N7962" s="5"/>
      <c r="O7962" s="5"/>
      <c r="P7962" s="5"/>
      <c r="Q7962" s="5" t="s">
        <v>3644</v>
      </c>
      <c r="R7962" s="5" t="s">
        <v>20193</v>
      </c>
      <c r="S7962" s="5" t="s">
        <v>19851</v>
      </c>
      <c r="T7962" s="5" t="s">
        <v>703</v>
      </c>
      <c r="U7962" s="5" t="str">
        <f aca="false">IF(ISNUMBER(FIND(",", T7962)), MID(T7962, FIND(",", T7962) + 2, LEN(T7962) - FIND(",", T7962) - 1), IF(T7962&lt;&gt;"", T7962, "unknown"))</f>
        <v>Vanuatu</v>
      </c>
      <c r="V7962" s="5" t="s">
        <v>27</v>
      </c>
    </row>
    <row r="7963" customFormat="false" ht="13.8" hidden="false" customHeight="false" outlineLevel="0" collapsed="false">
      <c r="A7963" s="5" t="s">
        <v>20194</v>
      </c>
      <c r="B7963" s="5" t="n">
        <f aca="false">YEAR(DATEVALUE(LEFT(A7963, 10)))</f>
        <v>1911</v>
      </c>
      <c r="C7963" s="6" t="n">
        <v>4204</v>
      </c>
      <c r="D7963" s="2" t="n">
        <v>0.777847222222222</v>
      </c>
      <c r="F7963" s="5" t="n">
        <v>-7.5</v>
      </c>
      <c r="G7963" s="5" t="n">
        <v>117.5</v>
      </c>
      <c r="H7963" s="5" t="n">
        <v>370</v>
      </c>
      <c r="I7963" s="5" t="n">
        <v>7</v>
      </c>
      <c r="J7963" s="5" t="s">
        <v>1061</v>
      </c>
      <c r="K7963" s="5"/>
      <c r="L7963" s="5"/>
      <c r="M7963" s="5" t="n">
        <v>0</v>
      </c>
      <c r="N7963" s="5"/>
      <c r="O7963" s="5"/>
      <c r="P7963" s="5"/>
      <c r="Q7963" s="5" t="s">
        <v>3644</v>
      </c>
      <c r="R7963" s="5" t="s">
        <v>20195</v>
      </c>
      <c r="S7963" s="5" t="s">
        <v>19851</v>
      </c>
      <c r="T7963" s="5" t="s">
        <v>1732</v>
      </c>
      <c r="U7963" s="5" t="str">
        <f aca="false">IF(ISNUMBER(FIND(",", T7963)), MID(T7963, FIND(",", T7963) + 2, LEN(T7963) - FIND(",", T7963) - 1), IF(T7963&lt;&gt;"", T7963, "unknown"))</f>
        <v>Bali Sea</v>
      </c>
      <c r="V7963" s="5" t="s">
        <v>27</v>
      </c>
    </row>
    <row r="7964" customFormat="false" ht="13.8" hidden="false" customHeight="false" outlineLevel="0" collapsed="false">
      <c r="A7964" s="5" t="s">
        <v>20196</v>
      </c>
      <c r="B7964" s="5" t="n">
        <f aca="false">YEAR(DATEVALUE(LEFT(A7964, 10)))</f>
        <v>1911</v>
      </c>
      <c r="C7964" s="6" t="n">
        <v>4203</v>
      </c>
      <c r="D7964" s="2" t="n">
        <v>0.564884259259259</v>
      </c>
      <c r="F7964" s="5" t="n">
        <v>36</v>
      </c>
      <c r="G7964" s="5" t="n">
        <v>70.5</v>
      </c>
      <c r="H7964" s="5" t="n">
        <v>190</v>
      </c>
      <c r="I7964" s="5" t="n">
        <v>7.4</v>
      </c>
      <c r="J7964" s="5" t="s">
        <v>1061</v>
      </c>
      <c r="K7964" s="5"/>
      <c r="L7964" s="5"/>
      <c r="M7964" s="5" t="n">
        <v>0</v>
      </c>
      <c r="N7964" s="5"/>
      <c r="O7964" s="5"/>
      <c r="P7964" s="5"/>
      <c r="Q7964" s="5" t="s">
        <v>3644</v>
      </c>
      <c r="R7964" s="5" t="s">
        <v>20197</v>
      </c>
      <c r="S7964" s="5" t="s">
        <v>19851</v>
      </c>
      <c r="T7964" s="5" t="s">
        <v>1948</v>
      </c>
      <c r="U7964" s="5" t="str">
        <f aca="false">IF(ISNUMBER(FIND(",", T7964)), MID(T7964, FIND(",", T7964) + 2, LEN(T7964) - FIND(",", T7964) - 1), IF(T7964&lt;&gt;"", T7964, "unknown"))</f>
        <v>Afghanistan</v>
      </c>
      <c r="V7964" s="5" t="s">
        <v>27</v>
      </c>
    </row>
    <row r="7965" customFormat="false" ht="13.8" hidden="false" customHeight="false" outlineLevel="0" collapsed="false">
      <c r="A7965" s="5" t="s">
        <v>20198</v>
      </c>
      <c r="B7965" s="5" t="n">
        <f aca="false">YEAR(DATEVALUE(LEFT(A7965, 10)))</f>
        <v>1911</v>
      </c>
      <c r="C7965" s="6" t="n">
        <v>4200</v>
      </c>
      <c r="D7965" s="2" t="n">
        <v>0</v>
      </c>
      <c r="F7965" s="5" t="n">
        <v>28.5</v>
      </c>
      <c r="G7965" s="5" t="n">
        <v>97.5</v>
      </c>
      <c r="H7965" s="5" t="n">
        <v>0</v>
      </c>
      <c r="I7965" s="5" t="n">
        <v>6.5</v>
      </c>
      <c r="J7965" s="5" t="s">
        <v>1621</v>
      </c>
      <c r="K7965" s="5"/>
      <c r="L7965" s="5"/>
      <c r="M7965" s="5" t="n">
        <v>0</v>
      </c>
      <c r="N7965" s="5"/>
      <c r="O7965" s="5"/>
      <c r="P7965" s="5"/>
      <c r="Q7965" s="5" t="s">
        <v>3644</v>
      </c>
      <c r="R7965" s="5" t="s">
        <v>20199</v>
      </c>
      <c r="S7965" s="5" t="s">
        <v>19851</v>
      </c>
      <c r="T7965" s="5" t="s">
        <v>20200</v>
      </c>
      <c r="U7965" s="5" t="str">
        <f aca="false">IF(ISNUMBER(FIND(",", T7965)), MID(T7965, FIND(",", T7965) + 2, LEN(T7965) - FIND(",", T7965) - 1), IF(T7965&lt;&gt;"", T7965, "unknown"))</f>
        <v>Xizang-India-Myanmar border region</v>
      </c>
      <c r="V7965" s="5" t="s">
        <v>27</v>
      </c>
    </row>
    <row r="7966" customFormat="false" ht="13.8" hidden="false" customHeight="false" outlineLevel="0" collapsed="false">
      <c r="A7966" s="5" t="s">
        <v>20201</v>
      </c>
      <c r="B7966" s="5" t="n">
        <f aca="false">YEAR(DATEVALUE(LEFT(A7966, 10)))</f>
        <v>1911</v>
      </c>
      <c r="C7966" s="6" t="n">
        <v>4184</v>
      </c>
      <c r="D7966" s="2" t="n">
        <v>0.601388888888889</v>
      </c>
      <c r="F7966" s="5" t="n">
        <v>28</v>
      </c>
      <c r="G7966" s="5" t="n">
        <v>130</v>
      </c>
      <c r="H7966" s="5" t="n">
        <v>90</v>
      </c>
      <c r="I7966" s="5" t="n">
        <v>8.1</v>
      </c>
      <c r="J7966" s="5" t="s">
        <v>1061</v>
      </c>
      <c r="K7966" s="5"/>
      <c r="L7966" s="5"/>
      <c r="M7966" s="5" t="n">
        <v>0</v>
      </c>
      <c r="N7966" s="5"/>
      <c r="O7966" s="5"/>
      <c r="P7966" s="5"/>
      <c r="Q7966" s="5" t="s">
        <v>3644</v>
      </c>
      <c r="R7966" s="5" t="s">
        <v>20202</v>
      </c>
      <c r="S7966" s="5" t="s">
        <v>19851</v>
      </c>
      <c r="T7966" s="5" t="s">
        <v>2343</v>
      </c>
      <c r="U7966" s="5" t="str">
        <f aca="false">IF(ISNUMBER(FIND(",", T7966)), MID(T7966, FIND(",", T7966) + 2, LEN(T7966) - FIND(",", T7966) - 1), IF(T7966&lt;&gt;"", T7966, "unknown"))</f>
        <v>Japan</v>
      </c>
      <c r="V7966" s="5" t="s">
        <v>27</v>
      </c>
    </row>
    <row r="7967" customFormat="false" ht="13.8" hidden="false" customHeight="false" outlineLevel="0" collapsed="false">
      <c r="A7967" s="5" t="s">
        <v>20203</v>
      </c>
      <c r="B7967" s="5" t="n">
        <f aca="false">YEAR(DATEVALUE(LEFT(A7967, 10)))</f>
        <v>1911</v>
      </c>
      <c r="C7967" s="6" t="n">
        <v>4176</v>
      </c>
      <c r="D7967" s="2" t="n">
        <v>0.460208333333333</v>
      </c>
      <c r="F7967" s="5" t="n">
        <v>17.5</v>
      </c>
      <c r="G7967" s="5" t="n">
        <v>-102.5</v>
      </c>
      <c r="H7967" s="5" t="n">
        <v>0</v>
      </c>
      <c r="I7967" s="5" t="n">
        <v>7.6</v>
      </c>
      <c r="J7967" s="5" t="s">
        <v>3643</v>
      </c>
      <c r="K7967" s="5"/>
      <c r="L7967" s="5"/>
      <c r="M7967" s="5" t="n">
        <v>0</v>
      </c>
      <c r="N7967" s="5"/>
      <c r="O7967" s="5"/>
      <c r="P7967" s="5"/>
      <c r="Q7967" s="5" t="s">
        <v>3644</v>
      </c>
      <c r="R7967" s="5" t="s">
        <v>20204</v>
      </c>
      <c r="S7967" s="5" t="s">
        <v>19851</v>
      </c>
      <c r="T7967" s="5" t="s">
        <v>18591</v>
      </c>
      <c r="U7967" s="5" t="str">
        <f aca="false">IF(ISNUMBER(FIND(",", T7967)), MID(T7967, FIND(",", T7967) + 2, LEN(T7967) - FIND(",", T7967) - 1), IF(T7967&lt;&gt;"", T7967, "unknown"))</f>
        <v>Mexico</v>
      </c>
      <c r="V7967" s="5" t="s">
        <v>27</v>
      </c>
    </row>
    <row r="7968" customFormat="false" ht="13.8" hidden="false" customHeight="false" outlineLevel="0" collapsed="false">
      <c r="A7968" s="5" t="s">
        <v>20205</v>
      </c>
      <c r="B7968" s="5" t="n">
        <f aca="false">YEAR(DATEVALUE(LEFT(A7968, 10)))</f>
        <v>1911</v>
      </c>
      <c r="C7968" s="6" t="n">
        <v>4142</v>
      </c>
      <c r="D7968" s="2" t="n">
        <v>0.983958333333333</v>
      </c>
      <c r="F7968" s="5" t="n">
        <v>51</v>
      </c>
      <c r="G7968" s="5" t="n">
        <v>157</v>
      </c>
      <c r="H7968" s="5" t="n">
        <v>240</v>
      </c>
      <c r="I7968" s="5" t="n">
        <v>7.4</v>
      </c>
      <c r="J7968" s="5" t="s">
        <v>1061</v>
      </c>
      <c r="K7968" s="5"/>
      <c r="L7968" s="5"/>
      <c r="M7968" s="5" t="n">
        <v>0</v>
      </c>
      <c r="N7968" s="5"/>
      <c r="O7968" s="5"/>
      <c r="P7968" s="5"/>
      <c r="Q7968" s="5" t="s">
        <v>3644</v>
      </c>
      <c r="R7968" s="5" t="s">
        <v>20206</v>
      </c>
      <c r="S7968" s="5" t="s">
        <v>19851</v>
      </c>
      <c r="T7968" s="5" t="s">
        <v>936</v>
      </c>
      <c r="U7968" s="5" t="str">
        <f aca="false">IF(ISNUMBER(FIND(",", T7968)), MID(T7968, FIND(",", T7968) + 2, LEN(T7968) - FIND(",", T7968) - 1), IF(T7968&lt;&gt;"", T7968, "unknown"))</f>
        <v>Russia</v>
      </c>
      <c r="V7968" s="5" t="s">
        <v>27</v>
      </c>
    </row>
    <row r="7969" customFormat="false" ht="13.8" hidden="false" customHeight="false" outlineLevel="0" collapsed="false">
      <c r="A7969" s="5" t="s">
        <v>20207</v>
      </c>
      <c r="B7969" s="5" t="n">
        <f aca="false">YEAR(DATEVALUE(LEFT(A7969, 10)))</f>
        <v>1911</v>
      </c>
      <c r="C7969" s="6" t="n">
        <v>4136</v>
      </c>
      <c r="D7969" s="2" t="n">
        <v>0.411736111111111</v>
      </c>
      <c r="F7969" s="5" t="n">
        <v>0</v>
      </c>
      <c r="G7969" s="5" t="n">
        <v>-71</v>
      </c>
      <c r="H7969" s="5" t="n">
        <v>600</v>
      </c>
      <c r="I7969" s="5" t="n">
        <v>6.9</v>
      </c>
      <c r="J7969" s="5" t="s">
        <v>1061</v>
      </c>
      <c r="K7969" s="5"/>
      <c r="L7969" s="5"/>
      <c r="M7969" s="5" t="n">
        <v>0</v>
      </c>
      <c r="N7969" s="5"/>
      <c r="O7969" s="5"/>
      <c r="P7969" s="5"/>
      <c r="Q7969" s="5" t="s">
        <v>3644</v>
      </c>
      <c r="R7969" s="5" t="s">
        <v>20208</v>
      </c>
      <c r="S7969" s="5" t="s">
        <v>19851</v>
      </c>
      <c r="T7969" s="5" t="s">
        <v>827</v>
      </c>
      <c r="U7969" s="5" t="str">
        <f aca="false">IF(ISNUMBER(FIND(",", T7969)), MID(T7969, FIND(",", T7969) + 2, LEN(T7969) - FIND(",", T7969) - 1), IF(T7969&lt;&gt;"", T7969, "unknown"))</f>
        <v>Colombia</v>
      </c>
      <c r="V7969" s="5" t="s">
        <v>27</v>
      </c>
    </row>
    <row r="7970" customFormat="false" ht="13.8" hidden="false" customHeight="false" outlineLevel="0" collapsed="false">
      <c r="A7970" s="5" t="s">
        <v>20209</v>
      </c>
      <c r="B7970" s="5" t="n">
        <f aca="false">YEAR(DATEVALUE(LEFT(A7970, 10)))</f>
        <v>1911</v>
      </c>
      <c r="C7970" s="6" t="n">
        <v>4126</v>
      </c>
      <c r="D7970" s="2" t="n">
        <v>0.760138888888889</v>
      </c>
      <c r="F7970" s="5" t="n">
        <v>32</v>
      </c>
      <c r="G7970" s="5" t="n">
        <v>56</v>
      </c>
      <c r="H7970" s="5" t="n">
        <v>50</v>
      </c>
      <c r="I7970" s="5" t="n">
        <v>6.5</v>
      </c>
      <c r="J7970" s="5" t="s">
        <v>13467</v>
      </c>
      <c r="K7970" s="5"/>
      <c r="L7970" s="5"/>
      <c r="M7970" s="5" t="n">
        <v>0</v>
      </c>
      <c r="N7970" s="5"/>
      <c r="O7970" s="5"/>
      <c r="P7970" s="5"/>
      <c r="Q7970" s="5" t="s">
        <v>3644</v>
      </c>
      <c r="R7970" s="5" t="s">
        <v>20210</v>
      </c>
      <c r="S7970" s="5" t="s">
        <v>19851</v>
      </c>
      <c r="T7970" s="5" t="s">
        <v>4690</v>
      </c>
      <c r="U7970" s="5" t="str">
        <f aca="false">IF(ISNUMBER(FIND(",", T7970)), MID(T7970, FIND(",", T7970) + 2, LEN(T7970) - FIND(",", T7970) - 1), IF(T7970&lt;&gt;"", T7970, "unknown"))</f>
        <v>central Iran</v>
      </c>
      <c r="V7970" s="5" t="s">
        <v>27</v>
      </c>
    </row>
    <row r="7971" customFormat="false" ht="13.8" hidden="false" customHeight="false" outlineLevel="0" collapsed="false">
      <c r="A7971" s="5" t="s">
        <v>20211</v>
      </c>
      <c r="B7971" s="5" t="n">
        <f aca="false">YEAR(DATEVALUE(LEFT(A7971, 10)))</f>
        <v>1911</v>
      </c>
      <c r="C7971" s="6" t="n">
        <v>4118</v>
      </c>
      <c r="D7971" s="2" t="n">
        <v>0.779444444444445</v>
      </c>
      <c r="F7971" s="5" t="n">
        <v>9</v>
      </c>
      <c r="G7971" s="5" t="n">
        <v>-74</v>
      </c>
      <c r="H7971" s="5" t="n">
        <v>100</v>
      </c>
      <c r="I7971" s="5" t="n">
        <v>7</v>
      </c>
      <c r="J7971" s="5" t="s">
        <v>1061</v>
      </c>
      <c r="K7971" s="5"/>
      <c r="L7971" s="5"/>
      <c r="M7971" s="5" t="n">
        <v>0</v>
      </c>
      <c r="N7971" s="5"/>
      <c r="O7971" s="5"/>
      <c r="P7971" s="5"/>
      <c r="Q7971" s="5" t="s">
        <v>3644</v>
      </c>
      <c r="R7971" s="5" t="s">
        <v>20212</v>
      </c>
      <c r="S7971" s="5" t="s">
        <v>19851</v>
      </c>
      <c r="T7971" s="5" t="s">
        <v>8746</v>
      </c>
      <c r="U7971" s="5" t="str">
        <f aca="false">IF(ISNUMBER(FIND(",", T7971)), MID(T7971, FIND(",", T7971) + 2, LEN(T7971) - FIND(",", T7971) - 1), IF(T7971&lt;&gt;"", T7971, "unknown"))</f>
        <v>northern Colombia</v>
      </c>
      <c r="V7971" s="5" t="s">
        <v>27</v>
      </c>
    </row>
    <row r="7972" customFormat="false" ht="13.8" hidden="false" customHeight="false" outlineLevel="0" collapsed="false">
      <c r="A7972" s="5" t="s">
        <v>20213</v>
      </c>
      <c r="B7972" s="5" t="n">
        <f aca="false">YEAR(DATEVALUE(LEFT(A7972, 10)))</f>
        <v>1911</v>
      </c>
      <c r="C7972" s="6" t="n">
        <v>4112</v>
      </c>
      <c r="D7972" s="2" t="n">
        <v>0.655486111111111</v>
      </c>
      <c r="F7972" s="5" t="n">
        <v>36.5</v>
      </c>
      <c r="G7972" s="5" t="n">
        <v>25.5</v>
      </c>
      <c r="H7972" s="5" t="n">
        <v>140</v>
      </c>
      <c r="I7972" s="5" t="n">
        <v>7</v>
      </c>
      <c r="J7972" s="5" t="s">
        <v>1061</v>
      </c>
      <c r="K7972" s="5"/>
      <c r="L7972" s="5"/>
      <c r="M7972" s="5" t="n">
        <v>0</v>
      </c>
      <c r="N7972" s="5"/>
      <c r="O7972" s="5"/>
      <c r="P7972" s="5"/>
      <c r="Q7972" s="5" t="s">
        <v>3644</v>
      </c>
      <c r="R7972" s="5" t="s">
        <v>20214</v>
      </c>
      <c r="S7972" s="5" t="s">
        <v>19851</v>
      </c>
      <c r="T7972" s="5" t="s">
        <v>951</v>
      </c>
      <c r="U7972" s="5" t="str">
        <f aca="false">IF(ISNUMBER(FIND(",", T7972)), MID(T7972, FIND(",", T7972) + 2, LEN(T7972) - FIND(",", T7972) - 1), IF(T7972&lt;&gt;"", T7972, "unknown"))</f>
        <v>Greece</v>
      </c>
      <c r="V7972" s="5" t="s">
        <v>27</v>
      </c>
    </row>
    <row r="7973" customFormat="false" ht="13.8" hidden="false" customHeight="false" outlineLevel="0" collapsed="false">
      <c r="A7973" s="5" t="s">
        <v>20215</v>
      </c>
      <c r="B7973" s="5" t="n">
        <f aca="false">YEAR(DATEVALUE(LEFT(A7973, 10)))</f>
        <v>1911</v>
      </c>
      <c r="C7973" s="6" t="n">
        <v>4101</v>
      </c>
      <c r="D7973" s="2" t="n">
        <v>0.1375</v>
      </c>
      <c r="F7973" s="5" t="n">
        <v>24</v>
      </c>
      <c r="G7973" s="5" t="n">
        <v>123</v>
      </c>
      <c r="H7973" s="5" t="n">
        <v>35</v>
      </c>
      <c r="I7973" s="5" t="n">
        <v>6.8</v>
      </c>
      <c r="J7973" s="5" t="s">
        <v>19336</v>
      </c>
      <c r="K7973" s="5"/>
      <c r="L7973" s="5"/>
      <c r="M7973" s="5" t="n">
        <v>0</v>
      </c>
      <c r="N7973" s="5"/>
      <c r="O7973" s="5"/>
      <c r="P7973" s="5"/>
      <c r="Q7973" s="5" t="s">
        <v>3644</v>
      </c>
      <c r="R7973" s="5" t="s">
        <v>20216</v>
      </c>
      <c r="S7973" s="5" t="s">
        <v>19851</v>
      </c>
      <c r="T7973" s="5" t="s">
        <v>2718</v>
      </c>
      <c r="U7973" s="5" t="str">
        <f aca="false">IF(ISNUMBER(FIND(",", T7973)), MID(T7973, FIND(",", T7973) + 2, LEN(T7973) - FIND(",", T7973) - 1), IF(T7973&lt;&gt;"", T7973, "unknown"))</f>
        <v>Taiwan region</v>
      </c>
      <c r="V7973" s="5" t="s">
        <v>27</v>
      </c>
    </row>
    <row r="7974" customFormat="false" ht="13.8" hidden="false" customHeight="false" outlineLevel="0" collapsed="false">
      <c r="A7974" s="5" t="s">
        <v>20217</v>
      </c>
      <c r="B7974" s="5" t="n">
        <f aca="false">YEAR(DATEVALUE(LEFT(A7974, 10)))</f>
        <v>1911</v>
      </c>
      <c r="C7974" s="6" t="n">
        <v>4083</v>
      </c>
      <c r="D7974" s="2" t="n">
        <v>0.729166666666667</v>
      </c>
      <c r="F7974" s="5" t="n">
        <v>6</v>
      </c>
      <c r="G7974" s="5" t="n">
        <v>126</v>
      </c>
      <c r="H7974" s="5" t="n">
        <v>100</v>
      </c>
      <c r="I7974" s="5" t="n">
        <v>6.6</v>
      </c>
      <c r="J7974" s="5" t="s">
        <v>13467</v>
      </c>
      <c r="K7974" s="5"/>
      <c r="L7974" s="5"/>
      <c r="M7974" s="5" t="n">
        <v>0</v>
      </c>
      <c r="N7974" s="5"/>
      <c r="O7974" s="5"/>
      <c r="P7974" s="5"/>
      <c r="Q7974" s="5" t="s">
        <v>3644</v>
      </c>
      <c r="R7974" s="5" t="s">
        <v>20218</v>
      </c>
      <c r="S7974" s="5" t="s">
        <v>19851</v>
      </c>
      <c r="T7974" s="5" t="s">
        <v>788</v>
      </c>
      <c r="U7974" s="5" t="str">
        <f aca="false">IF(ISNUMBER(FIND(",", T7974)), MID(T7974, FIND(",", T7974) + 2, LEN(T7974) - FIND(",", T7974) - 1), IF(T7974&lt;&gt;"", T7974, "unknown"))</f>
        <v>Philippines</v>
      </c>
      <c r="V7974" s="5" t="s">
        <v>27</v>
      </c>
    </row>
    <row r="7975" customFormat="false" ht="13.8" hidden="false" customHeight="false" outlineLevel="0" collapsed="false">
      <c r="A7975" s="5" t="s">
        <v>20219</v>
      </c>
      <c r="B7975" s="5" t="n">
        <f aca="false">YEAR(DATEVALUE(LEFT(A7975, 10)))</f>
        <v>1911</v>
      </c>
      <c r="C7975" s="6" t="n">
        <v>4072</v>
      </c>
      <c r="D7975" s="2" t="n">
        <v>0.468194444444444</v>
      </c>
      <c r="F7975" s="5" t="n">
        <v>27</v>
      </c>
      <c r="G7975" s="5" t="n">
        <v>128</v>
      </c>
      <c r="H7975" s="5" t="n">
        <v>5</v>
      </c>
      <c r="I7975" s="5" t="n">
        <v>6.9</v>
      </c>
      <c r="J7975" s="5" t="s">
        <v>13467</v>
      </c>
      <c r="K7975" s="5"/>
      <c r="L7975" s="5"/>
      <c r="M7975" s="5" t="n">
        <v>0</v>
      </c>
      <c r="N7975" s="5"/>
      <c r="O7975" s="5"/>
      <c r="P7975" s="5"/>
      <c r="Q7975" s="5" t="s">
        <v>3644</v>
      </c>
      <c r="R7975" s="5" t="s">
        <v>20220</v>
      </c>
      <c r="S7975" s="5" t="s">
        <v>19851</v>
      </c>
      <c r="T7975" s="5" t="s">
        <v>2343</v>
      </c>
      <c r="U7975" s="5" t="str">
        <f aca="false">IF(ISNUMBER(FIND(",", T7975)), MID(T7975, FIND(",", T7975) + 2, LEN(T7975) - FIND(",", T7975) - 1), IF(T7975&lt;&gt;"", T7975, "unknown"))</f>
        <v>Japan</v>
      </c>
      <c r="V7975" s="5" t="s">
        <v>27</v>
      </c>
    </row>
    <row r="7976" customFormat="false" ht="13.8" hidden="false" customHeight="false" outlineLevel="0" collapsed="false">
      <c r="A7976" s="5" t="s">
        <v>20221</v>
      </c>
      <c r="B7976" s="5" t="n">
        <f aca="false">YEAR(DATEVALUE(LEFT(A7976, 10)))</f>
        <v>1911</v>
      </c>
      <c r="C7976" s="6" t="n">
        <v>4067</v>
      </c>
      <c r="D7976" s="2" t="n">
        <v>0.778506944444445</v>
      </c>
      <c r="F7976" s="5" t="n">
        <v>40</v>
      </c>
      <c r="G7976" s="5" t="n">
        <v>73</v>
      </c>
      <c r="H7976" s="5" t="n">
        <v>0</v>
      </c>
      <c r="I7976" s="5" t="n">
        <v>7.2</v>
      </c>
      <c r="J7976" s="5" t="s">
        <v>3643</v>
      </c>
      <c r="K7976" s="5"/>
      <c r="L7976" s="5"/>
      <c r="M7976" s="5" t="n">
        <v>0</v>
      </c>
      <c r="N7976" s="5"/>
      <c r="O7976" s="5"/>
      <c r="P7976" s="5"/>
      <c r="Q7976" s="5" t="s">
        <v>3644</v>
      </c>
      <c r="R7976" s="5" t="s">
        <v>20222</v>
      </c>
      <c r="S7976" s="5" t="s">
        <v>19851</v>
      </c>
      <c r="T7976" s="5" t="s">
        <v>1410</v>
      </c>
      <c r="U7976" s="5" t="str">
        <f aca="false">IF(ISNUMBER(FIND(",", T7976)), MID(T7976, FIND(",", T7976) + 2, LEN(T7976) - FIND(",", T7976) - 1), IF(T7976&lt;&gt;"", T7976, "unknown"))</f>
        <v>Kyrgyzstan</v>
      </c>
      <c r="V7976" s="5" t="s">
        <v>27</v>
      </c>
    </row>
    <row r="7977" customFormat="false" ht="13.8" hidden="false" customHeight="false" outlineLevel="0" collapsed="false">
      <c r="A7977" s="5" t="s">
        <v>20223</v>
      </c>
      <c r="B7977" s="5" t="n">
        <f aca="false">YEAR(DATEVALUE(LEFT(A7977, 10)))</f>
        <v>1911</v>
      </c>
      <c r="C7977" s="6" t="n">
        <v>4021</v>
      </c>
      <c r="D7977" s="2" t="n">
        <v>0.976215277777778</v>
      </c>
      <c r="F7977" s="5" t="n">
        <v>43.5</v>
      </c>
      <c r="G7977" s="5" t="n">
        <v>77.5</v>
      </c>
      <c r="H7977" s="5" t="n">
        <v>0</v>
      </c>
      <c r="I7977" s="5" t="n">
        <v>7.8</v>
      </c>
      <c r="J7977" s="5" t="s">
        <v>3643</v>
      </c>
      <c r="K7977" s="5"/>
      <c r="L7977" s="5"/>
      <c r="M7977" s="5" t="n">
        <v>0</v>
      </c>
      <c r="N7977" s="5"/>
      <c r="O7977" s="5"/>
      <c r="P7977" s="5"/>
      <c r="Q7977" s="5" t="s">
        <v>3644</v>
      </c>
      <c r="R7977" s="5" t="s">
        <v>20224</v>
      </c>
      <c r="S7977" s="5" t="s">
        <v>19851</v>
      </c>
      <c r="T7977" s="5" t="s">
        <v>9381</v>
      </c>
      <c r="U7977" s="5" t="str">
        <f aca="false">IF(ISNUMBER(FIND(",", T7977)), MID(T7977, FIND(",", T7977) + 2, LEN(T7977) - FIND(",", T7977) - 1), IF(T7977&lt;&gt;"", T7977, "unknown"))</f>
        <v>eastern Kazakhstan</v>
      </c>
      <c r="V7977" s="5" t="s">
        <v>27</v>
      </c>
    </row>
    <row r="7978" customFormat="false" ht="13.8" hidden="false" customHeight="false" outlineLevel="0" collapsed="false">
      <c r="A7978" s="5" t="s">
        <v>20225</v>
      </c>
      <c r="B7978" s="5" t="n">
        <f aca="false">YEAR(DATEVALUE(LEFT(A7978, 10)))</f>
        <v>1911</v>
      </c>
      <c r="C7978" s="6" t="n">
        <v>4019</v>
      </c>
      <c r="D7978" s="2" t="n">
        <v>0.429166666666667</v>
      </c>
      <c r="F7978" s="5" t="n">
        <v>38</v>
      </c>
      <c r="G7978" s="5" t="n">
        <v>66</v>
      </c>
      <c r="H7978" s="5" t="n">
        <v>50</v>
      </c>
      <c r="I7978" s="5" t="n">
        <v>6.8</v>
      </c>
      <c r="J7978" s="5" t="s">
        <v>1621</v>
      </c>
      <c r="K7978" s="5"/>
      <c r="L7978" s="5"/>
      <c r="M7978" s="5" t="n">
        <v>0</v>
      </c>
      <c r="N7978" s="5"/>
      <c r="O7978" s="5"/>
      <c r="P7978" s="5"/>
      <c r="Q7978" s="5" t="s">
        <v>3644</v>
      </c>
      <c r="R7978" s="5" t="s">
        <v>20226</v>
      </c>
      <c r="S7978" s="5" t="s">
        <v>19851</v>
      </c>
      <c r="T7978" s="5" t="s">
        <v>6158</v>
      </c>
      <c r="U7978" s="5" t="str">
        <f aca="false">IF(ISNUMBER(FIND(",", T7978)), MID(T7978, FIND(",", T7978) + 2, LEN(T7978) - FIND(",", T7978) - 1), IF(T7978&lt;&gt;"", T7978, "unknown"))</f>
        <v>Turkmenistan</v>
      </c>
      <c r="V7978" s="5" t="s">
        <v>27</v>
      </c>
    </row>
    <row r="7979" customFormat="false" ht="13.8" hidden="false" customHeight="false" outlineLevel="0" collapsed="false">
      <c r="A7979" s="5" t="s">
        <v>20227</v>
      </c>
      <c r="B7979" s="5" t="n">
        <f aca="false">YEAR(DATEVALUE(LEFT(A7979, 10)))</f>
        <v>1910</v>
      </c>
      <c r="C7979" s="6" t="n">
        <v>4003</v>
      </c>
      <c r="D7979" s="2" t="n">
        <v>0.614583333333333</v>
      </c>
      <c r="F7979" s="5" t="n">
        <v>4.5</v>
      </c>
      <c r="G7979" s="5" t="n">
        <v>126.5</v>
      </c>
      <c r="H7979" s="5" t="n">
        <v>0</v>
      </c>
      <c r="I7979" s="5" t="n">
        <v>7.6</v>
      </c>
      <c r="J7979" s="5" t="s">
        <v>3643</v>
      </c>
      <c r="K7979" s="5"/>
      <c r="L7979" s="5"/>
      <c r="M7979" s="5" t="n">
        <v>0</v>
      </c>
      <c r="N7979" s="5"/>
      <c r="O7979" s="5"/>
      <c r="P7979" s="5"/>
      <c r="Q7979" s="5" t="s">
        <v>3644</v>
      </c>
      <c r="R7979" s="5" t="s">
        <v>20228</v>
      </c>
      <c r="S7979" s="5" t="s">
        <v>19851</v>
      </c>
      <c r="T7979" s="5" t="s">
        <v>2799</v>
      </c>
      <c r="U7979" s="5" t="str">
        <f aca="false">IF(ISNUMBER(FIND(",", T7979)), MID(T7979, FIND(",", T7979) + 2, LEN(T7979) - FIND(",", T7979) - 1), IF(T7979&lt;&gt;"", T7979, "unknown"))</f>
        <v>Indonesia</v>
      </c>
      <c r="V7979" s="5" t="s">
        <v>27</v>
      </c>
    </row>
    <row r="7980" customFormat="false" ht="13.8" hidden="false" customHeight="false" outlineLevel="0" collapsed="false">
      <c r="A7980" s="5" t="s">
        <v>20229</v>
      </c>
      <c r="B7980" s="5" t="n">
        <f aca="false">YEAR(DATEVALUE(LEFT(A7980, 10)))</f>
        <v>1910</v>
      </c>
      <c r="C7980" s="6" t="n">
        <v>4001</v>
      </c>
      <c r="D7980" s="2" t="n">
        <v>0.865416666666667</v>
      </c>
      <c r="F7980" s="5" t="n">
        <v>-21</v>
      </c>
      <c r="G7980" s="5" t="n">
        <v>-178</v>
      </c>
      <c r="H7980" s="5" t="n">
        <v>600</v>
      </c>
      <c r="I7980" s="5" t="n">
        <v>7.2</v>
      </c>
      <c r="J7980" s="5" t="s">
        <v>1061</v>
      </c>
      <c r="K7980" s="5"/>
      <c r="L7980" s="5"/>
      <c r="M7980" s="5" t="n">
        <v>0</v>
      </c>
      <c r="N7980" s="5"/>
      <c r="O7980" s="5"/>
      <c r="P7980" s="5"/>
      <c r="Q7980" s="5" t="s">
        <v>3644</v>
      </c>
      <c r="R7980" s="5" t="s">
        <v>20230</v>
      </c>
      <c r="S7980" s="5" t="s">
        <v>19851</v>
      </c>
      <c r="T7980" s="5" t="s">
        <v>161</v>
      </c>
      <c r="U7980" s="5" t="str">
        <f aca="false">IF(ISNUMBER(FIND(",", T7980)), MID(T7980, FIND(",", T7980) + 2, LEN(T7980) - FIND(",", T7980) - 1), IF(T7980&lt;&gt;"", T7980, "unknown"))</f>
        <v>Fiji region</v>
      </c>
      <c r="V7980" s="5" t="s">
        <v>27</v>
      </c>
    </row>
    <row r="7981" customFormat="false" ht="13.8" hidden="false" customHeight="false" outlineLevel="0" collapsed="false">
      <c r="A7981" s="5" t="s">
        <v>20231</v>
      </c>
      <c r="B7981" s="5" t="n">
        <f aca="false">YEAR(DATEVALUE(LEFT(A7981, 10)))</f>
        <v>1910</v>
      </c>
      <c r="C7981" s="6" t="n">
        <v>4000</v>
      </c>
      <c r="D7981" s="2" t="n">
        <v>0.484305555555556</v>
      </c>
      <c r="F7981" s="5" t="n">
        <v>-8</v>
      </c>
      <c r="G7981" s="5" t="n">
        <v>31</v>
      </c>
      <c r="H7981" s="5" t="n">
        <v>0</v>
      </c>
      <c r="I7981" s="5" t="n">
        <v>7.6</v>
      </c>
      <c r="J7981" s="5" t="s">
        <v>3643</v>
      </c>
      <c r="K7981" s="5"/>
      <c r="L7981" s="5"/>
      <c r="M7981" s="5" t="n">
        <v>0</v>
      </c>
      <c r="N7981" s="5"/>
      <c r="O7981" s="5"/>
      <c r="P7981" s="5"/>
      <c r="Q7981" s="5" t="s">
        <v>3644</v>
      </c>
      <c r="R7981" s="5" t="s">
        <v>20232</v>
      </c>
      <c r="S7981" s="5" t="s">
        <v>19851</v>
      </c>
      <c r="T7981" s="5" t="s">
        <v>20233</v>
      </c>
      <c r="U7981" s="5" t="str">
        <f aca="false">IF(ISNUMBER(FIND(",", T7981)), MID(T7981, FIND(",", T7981) + 2, LEN(T7981) - FIND(",", T7981) - 1), IF(T7981&lt;&gt;"", T7981, "unknown"))</f>
        <v>Tanzania</v>
      </c>
      <c r="V7981" s="5" t="s">
        <v>27</v>
      </c>
    </row>
    <row r="7982" customFormat="false" ht="13.8" hidden="false" customHeight="false" outlineLevel="0" collapsed="false">
      <c r="A7982" s="5" t="s">
        <v>20234</v>
      </c>
      <c r="B7982" s="5" t="n">
        <f aca="false">YEAR(DATEVALUE(LEFT(A7982, 10)))</f>
        <v>1910</v>
      </c>
      <c r="C7982" s="6" t="n">
        <v>3997</v>
      </c>
      <c r="D7982" s="2" t="n">
        <v>0.393541666666667</v>
      </c>
      <c r="F7982" s="5" t="n">
        <v>-11</v>
      </c>
      <c r="G7982" s="5" t="n">
        <v>162.5</v>
      </c>
      <c r="H7982" s="5" t="n">
        <v>50</v>
      </c>
      <c r="I7982" s="5" t="n">
        <v>7.2</v>
      </c>
      <c r="J7982" s="5" t="s">
        <v>3643</v>
      </c>
      <c r="K7982" s="5"/>
      <c r="L7982" s="5"/>
      <c r="M7982" s="5" t="n">
        <v>0</v>
      </c>
      <c r="N7982" s="5"/>
      <c r="O7982" s="5"/>
      <c r="P7982" s="5"/>
      <c r="Q7982" s="5" t="s">
        <v>3644</v>
      </c>
      <c r="R7982" s="5" t="s">
        <v>20235</v>
      </c>
      <c r="S7982" s="5" t="s">
        <v>20236</v>
      </c>
      <c r="T7982" s="5" t="s">
        <v>911</v>
      </c>
      <c r="U7982" s="5" t="str">
        <f aca="false">IF(ISNUMBER(FIND(",", T7982)), MID(T7982, FIND(",", T7982) + 2, LEN(T7982) - FIND(",", T7982) - 1), IF(T7982&lt;&gt;"", T7982, "unknown"))</f>
        <v>Solomon Islands</v>
      </c>
      <c r="V7982" s="5" t="s">
        <v>27</v>
      </c>
    </row>
    <row r="7983" customFormat="false" ht="13.8" hidden="false" customHeight="false" outlineLevel="0" collapsed="false">
      <c r="A7983" s="5" t="s">
        <v>20237</v>
      </c>
      <c r="B7983" s="5" t="n">
        <f aca="false">YEAR(DATEVALUE(LEFT(A7983, 10)))</f>
        <v>1910</v>
      </c>
      <c r="C7983" s="6" t="n">
        <v>3991</v>
      </c>
      <c r="D7983" s="2" t="n">
        <v>0.458333333333333</v>
      </c>
      <c r="F7983" s="5" t="n">
        <v>-10</v>
      </c>
      <c r="G7983" s="5" t="n">
        <v>140</v>
      </c>
      <c r="H7983" s="5" t="n">
        <v>0</v>
      </c>
      <c r="I7983" s="5" t="n">
        <v>6.8</v>
      </c>
      <c r="J7983" s="5" t="s">
        <v>1621</v>
      </c>
      <c r="K7983" s="5"/>
      <c r="L7983" s="5"/>
      <c r="M7983" s="5" t="n">
        <v>0</v>
      </c>
      <c r="N7983" s="5"/>
      <c r="O7983" s="5"/>
      <c r="P7983" s="5"/>
      <c r="Q7983" s="5" t="s">
        <v>3644</v>
      </c>
      <c r="R7983" s="5" t="s">
        <v>20238</v>
      </c>
      <c r="S7983" s="5" t="s">
        <v>20236</v>
      </c>
      <c r="T7983" s="5" t="s">
        <v>813</v>
      </c>
      <c r="U7983" s="5" t="str">
        <f aca="false">IF(ISNUMBER(FIND(",", T7983)), MID(T7983, FIND(",", T7983) + 2, LEN(T7983) - FIND(",", T7983) - 1), IF(T7983&lt;&gt;"", T7983, "unknown"))</f>
        <v>Indonesia</v>
      </c>
      <c r="V7983" s="5" t="s">
        <v>27</v>
      </c>
    </row>
    <row r="7984" customFormat="false" ht="13.8" hidden="false" customHeight="false" outlineLevel="0" collapsed="false">
      <c r="A7984" s="5" t="s">
        <v>20239</v>
      </c>
      <c r="B7984" s="5" t="n">
        <f aca="false">YEAR(DATEVALUE(LEFT(A7984, 10)))</f>
        <v>1910</v>
      </c>
      <c r="C7984" s="6" t="n">
        <v>3986</v>
      </c>
      <c r="D7984" s="2" t="n">
        <v>0.1</v>
      </c>
      <c r="F7984" s="5" t="n">
        <v>25</v>
      </c>
      <c r="G7984" s="5" t="n">
        <v>125</v>
      </c>
      <c r="H7984" s="5" t="n">
        <v>0</v>
      </c>
      <c r="I7984" s="5" t="n">
        <v>6.9</v>
      </c>
      <c r="J7984" s="5" t="s">
        <v>1621</v>
      </c>
      <c r="K7984" s="5"/>
      <c r="L7984" s="5"/>
      <c r="M7984" s="5" t="n">
        <v>0</v>
      </c>
      <c r="N7984" s="5"/>
      <c r="O7984" s="5"/>
      <c r="P7984" s="5"/>
      <c r="Q7984" s="5" t="s">
        <v>3644</v>
      </c>
      <c r="R7984" s="5" t="s">
        <v>20240</v>
      </c>
      <c r="S7984" s="5" t="s">
        <v>20236</v>
      </c>
      <c r="T7984" s="5" t="s">
        <v>1934</v>
      </c>
      <c r="U7984" s="5" t="str">
        <f aca="false">IF(ISNUMBER(FIND(",", T7984)), MID(T7984, FIND(",", T7984) + 2, LEN(T7984) - FIND(",", T7984) - 1), IF(T7984&lt;&gt;"", T7984, "unknown"))</f>
        <v>Japan</v>
      </c>
      <c r="V7984" s="5" t="s">
        <v>27</v>
      </c>
    </row>
    <row r="7985" customFormat="false" ht="13.8" hidden="false" customHeight="false" outlineLevel="0" collapsed="false">
      <c r="A7985" s="5" t="s">
        <v>20241</v>
      </c>
      <c r="B7985" s="5" t="n">
        <f aca="false">YEAR(DATEVALUE(LEFT(A7985, 10)))</f>
        <v>1910</v>
      </c>
      <c r="C7985" s="6" t="n">
        <v>3983</v>
      </c>
      <c r="D7985" s="2" t="n">
        <v>0.195347222222222</v>
      </c>
      <c r="F7985" s="5" t="n">
        <v>-14</v>
      </c>
      <c r="G7985" s="5" t="n">
        <v>167</v>
      </c>
      <c r="H7985" s="5" t="n">
        <v>50</v>
      </c>
      <c r="I7985" s="5" t="n">
        <v>7.2</v>
      </c>
      <c r="J7985" s="5" t="s">
        <v>3643</v>
      </c>
      <c r="K7985" s="5"/>
      <c r="L7985" s="5"/>
      <c r="M7985" s="5" t="n">
        <v>0</v>
      </c>
      <c r="N7985" s="5"/>
      <c r="O7985" s="5"/>
      <c r="P7985" s="5"/>
      <c r="Q7985" s="5" t="s">
        <v>3644</v>
      </c>
      <c r="R7985" s="5" t="s">
        <v>20242</v>
      </c>
      <c r="S7985" s="5" t="s">
        <v>20236</v>
      </c>
      <c r="T7985" s="5" t="s">
        <v>703</v>
      </c>
      <c r="U7985" s="5" t="str">
        <f aca="false">IF(ISNUMBER(FIND(",", T7985)), MID(T7985, FIND(",", T7985) + 2, LEN(T7985) - FIND(",", T7985) - 1), IF(T7985&lt;&gt;"", T7985, "unknown"))</f>
        <v>Vanuatu</v>
      </c>
      <c r="V7985" s="5" t="s">
        <v>27</v>
      </c>
    </row>
    <row r="7986" customFormat="false" ht="13.8" hidden="false" customHeight="false" outlineLevel="0" collapsed="false">
      <c r="A7986" s="5" t="s">
        <v>20243</v>
      </c>
      <c r="B7986" s="5" t="n">
        <f aca="false">YEAR(DATEVALUE(LEFT(A7986, 10)))</f>
        <v>1910</v>
      </c>
      <c r="C7986" s="6" t="n">
        <v>3972</v>
      </c>
      <c r="D7986" s="2" t="n">
        <v>0.598472222222222</v>
      </c>
      <c r="F7986" s="5" t="n">
        <v>-58</v>
      </c>
      <c r="G7986" s="5" t="n">
        <v>-22</v>
      </c>
      <c r="H7986" s="5" t="n">
        <v>60</v>
      </c>
      <c r="I7986" s="5" t="n">
        <v>7.2</v>
      </c>
      <c r="J7986" s="5" t="s">
        <v>3643</v>
      </c>
      <c r="K7986" s="5"/>
      <c r="L7986" s="5"/>
      <c r="M7986" s="5" t="n">
        <v>0</v>
      </c>
      <c r="N7986" s="5"/>
      <c r="O7986" s="5"/>
      <c r="P7986" s="5"/>
      <c r="Q7986" s="5" t="s">
        <v>3644</v>
      </c>
      <c r="R7986" s="5" t="s">
        <v>20244</v>
      </c>
      <c r="S7986" s="5" t="s">
        <v>20236</v>
      </c>
      <c r="T7986" s="5" t="s">
        <v>1022</v>
      </c>
      <c r="U7986" s="5" t="str">
        <f aca="false">IF(ISNUMBER(FIND(",", T7986)), MID(T7986, FIND(",", T7986) + 2, LEN(T7986) - FIND(",", T7986) - 1), IF(T7986&lt;&gt;"", T7986, "unknown"))</f>
        <v>east of the South Sandwich Islands</v>
      </c>
      <c r="V7986" s="5" t="s">
        <v>27</v>
      </c>
    </row>
    <row r="7987" customFormat="false" ht="13.8" hidden="false" customHeight="false" outlineLevel="0" collapsed="false">
      <c r="A7987" s="5" t="s">
        <v>20245</v>
      </c>
      <c r="B7987" s="5" t="n">
        <f aca="false">YEAR(DATEVALUE(LEFT(A7987, 10)))</f>
        <v>1910</v>
      </c>
      <c r="C7987" s="6" t="n">
        <v>3971</v>
      </c>
      <c r="D7987" s="2" t="n">
        <v>0.315636574074074</v>
      </c>
      <c r="F7987" s="5" t="n">
        <v>24.5</v>
      </c>
      <c r="G7987" s="5" t="n">
        <v>122</v>
      </c>
      <c r="H7987" s="5" t="n">
        <v>0</v>
      </c>
      <c r="I7987" s="5" t="n">
        <v>6.8</v>
      </c>
      <c r="J7987" s="5" t="s">
        <v>13467</v>
      </c>
      <c r="K7987" s="5"/>
      <c r="L7987" s="5"/>
      <c r="M7987" s="5" t="n">
        <v>0</v>
      </c>
      <c r="N7987" s="5"/>
      <c r="O7987" s="5"/>
      <c r="P7987" s="5"/>
      <c r="Q7987" s="5" t="s">
        <v>3644</v>
      </c>
      <c r="R7987" s="5" t="s">
        <v>20246</v>
      </c>
      <c r="S7987" s="5" t="s">
        <v>20236</v>
      </c>
      <c r="T7987" s="5" t="s">
        <v>2718</v>
      </c>
      <c r="U7987" s="5" t="str">
        <f aca="false">IF(ISNUMBER(FIND(",", T7987)), MID(T7987, FIND(",", T7987) + 2, LEN(T7987) - FIND(",", T7987) - 1), IF(T7987&lt;&gt;"", T7987, "unknown"))</f>
        <v>Taiwan region</v>
      </c>
      <c r="V7987" s="5" t="s">
        <v>27</v>
      </c>
    </row>
    <row r="7988" customFormat="false" ht="13.8" hidden="false" customHeight="false" outlineLevel="0" collapsed="false">
      <c r="A7988" s="5" t="s">
        <v>20247</v>
      </c>
      <c r="B7988" s="5" t="n">
        <f aca="false">YEAR(DATEVALUE(LEFT(A7988, 10)))</f>
        <v>1910</v>
      </c>
      <c r="C7988" s="6" t="n">
        <v>3967</v>
      </c>
      <c r="D7988" s="2" t="n">
        <v>0.513819444444445</v>
      </c>
      <c r="F7988" s="5" t="n">
        <v>-14</v>
      </c>
      <c r="G7988" s="5" t="n">
        <v>166.5</v>
      </c>
      <c r="H7988" s="5" t="n">
        <v>90</v>
      </c>
      <c r="I7988" s="5" t="n">
        <v>7.1</v>
      </c>
      <c r="J7988" s="5" t="s">
        <v>1061</v>
      </c>
      <c r="K7988" s="5"/>
      <c r="L7988" s="5"/>
      <c r="M7988" s="5" t="n">
        <v>0</v>
      </c>
      <c r="N7988" s="5"/>
      <c r="O7988" s="5"/>
      <c r="P7988" s="5"/>
      <c r="Q7988" s="5" t="s">
        <v>3644</v>
      </c>
      <c r="R7988" s="5" t="s">
        <v>20248</v>
      </c>
      <c r="S7988" s="5" t="s">
        <v>20236</v>
      </c>
      <c r="T7988" s="5" t="s">
        <v>703</v>
      </c>
      <c r="U7988" s="5" t="str">
        <f aca="false">IF(ISNUMBER(FIND(",", T7988)), MID(T7988, FIND(",", T7988) + 2, LEN(T7988) - FIND(",", T7988) - 1), IF(T7988&lt;&gt;"", T7988, "unknown"))</f>
        <v>Vanuatu</v>
      </c>
      <c r="V7988" s="5" t="s">
        <v>27</v>
      </c>
    </row>
    <row r="7989" customFormat="false" ht="13.8" hidden="false" customHeight="false" outlineLevel="0" collapsed="false">
      <c r="A7989" s="5" t="s">
        <v>20249</v>
      </c>
      <c r="B7989" s="5" t="n">
        <f aca="false">YEAR(DATEVALUE(LEFT(A7989, 10)))</f>
        <v>1910</v>
      </c>
      <c r="C7989" s="6" t="n">
        <v>3966</v>
      </c>
      <c r="D7989" s="2" t="n">
        <v>0.251388888888889</v>
      </c>
      <c r="F7989" s="5" t="n">
        <v>-16</v>
      </c>
      <c r="G7989" s="5" t="n">
        <v>166</v>
      </c>
      <c r="H7989" s="5" t="n">
        <v>70</v>
      </c>
      <c r="I7989" s="5" t="n">
        <v>7.5</v>
      </c>
      <c r="J7989" s="5" t="s">
        <v>1061</v>
      </c>
      <c r="K7989" s="5"/>
      <c r="L7989" s="5"/>
      <c r="M7989" s="5" t="n">
        <v>0</v>
      </c>
      <c r="N7989" s="5"/>
      <c r="O7989" s="5"/>
      <c r="P7989" s="5"/>
      <c r="Q7989" s="5" t="s">
        <v>3644</v>
      </c>
      <c r="R7989" s="5" t="s">
        <v>20250</v>
      </c>
      <c r="S7989" s="5" t="s">
        <v>20236</v>
      </c>
      <c r="T7989" s="5" t="s">
        <v>703</v>
      </c>
      <c r="U7989" s="5" t="str">
        <f aca="false">IF(ISNUMBER(FIND(",", T7989)), MID(T7989, FIND(",", T7989) + 2, LEN(T7989) - FIND(",", T7989) - 1), IF(T7989&lt;&gt;"", T7989, "unknown"))</f>
        <v>Vanuatu</v>
      </c>
      <c r="V7989" s="5" t="s">
        <v>27</v>
      </c>
    </row>
    <row r="7990" customFormat="false" ht="13.8" hidden="false" customHeight="false" outlineLevel="0" collapsed="false">
      <c r="A7990" s="5" t="s">
        <v>20251</v>
      </c>
      <c r="B7990" s="5" t="n">
        <f aca="false">YEAR(DATEVALUE(LEFT(A7990, 10)))</f>
        <v>1910</v>
      </c>
      <c r="C7990" s="6" t="n">
        <v>3963</v>
      </c>
      <c r="D7990" s="2" t="n">
        <v>0.853472222222222</v>
      </c>
      <c r="F7990" s="5" t="n">
        <v>53</v>
      </c>
      <c r="G7990" s="5" t="n">
        <v>-135</v>
      </c>
      <c r="H7990" s="5" t="n">
        <v>0</v>
      </c>
      <c r="I7990" s="5" t="n">
        <v>6.8</v>
      </c>
      <c r="J7990" s="5" t="s">
        <v>1621</v>
      </c>
      <c r="K7990" s="5"/>
      <c r="L7990" s="5"/>
      <c r="M7990" s="5" t="n">
        <v>0</v>
      </c>
      <c r="N7990" s="5"/>
      <c r="O7990" s="5"/>
      <c r="P7990" s="5"/>
      <c r="Q7990" s="5" t="s">
        <v>3644</v>
      </c>
      <c r="R7990" s="5" t="s">
        <v>20252</v>
      </c>
      <c r="S7990" s="5" t="s">
        <v>20236</v>
      </c>
      <c r="T7990" s="5" t="s">
        <v>20253</v>
      </c>
      <c r="U7990" s="5" t="str">
        <f aca="false">IF(ISNUMBER(FIND(",", T7990)), MID(T7990, FIND(",", T7990) + 2, LEN(T7990) - FIND(",", T7990) - 1), IF(T7990&lt;&gt;"", T7990, "unknown"))</f>
        <v>west of the Queen Charlotte Islands</v>
      </c>
      <c r="V7990" s="5" t="s">
        <v>27</v>
      </c>
    </row>
    <row r="7991" customFormat="false" ht="13.8" hidden="false" customHeight="false" outlineLevel="0" collapsed="false">
      <c r="A7991" s="5" t="s">
        <v>20254</v>
      </c>
      <c r="B7991" s="5" t="n">
        <f aca="false">YEAR(DATEVALUE(LEFT(A7991, 10)))</f>
        <v>1910</v>
      </c>
      <c r="C7991" s="6" t="n">
        <v>3930</v>
      </c>
      <c r="D7991" s="2" t="n">
        <v>0.958402777777778</v>
      </c>
      <c r="F7991" s="5" t="n">
        <v>-22</v>
      </c>
      <c r="G7991" s="5" t="n">
        <v>-69</v>
      </c>
      <c r="H7991" s="5" t="n">
        <v>120</v>
      </c>
      <c r="I7991" s="5" t="n">
        <v>7.2</v>
      </c>
      <c r="J7991" s="5" t="s">
        <v>1061</v>
      </c>
      <c r="K7991" s="5"/>
      <c r="L7991" s="5"/>
      <c r="M7991" s="5" t="n">
        <v>0</v>
      </c>
      <c r="N7991" s="5"/>
      <c r="O7991" s="5"/>
      <c r="P7991" s="5"/>
      <c r="Q7991" s="5" t="s">
        <v>3644</v>
      </c>
      <c r="R7991" s="5" t="s">
        <v>20255</v>
      </c>
      <c r="S7991" s="5" t="s">
        <v>20236</v>
      </c>
      <c r="T7991" s="5" t="s">
        <v>1454</v>
      </c>
      <c r="U7991" s="5" t="str">
        <f aca="false">IF(ISNUMBER(FIND(",", T7991)), MID(T7991, FIND(",", T7991) + 2, LEN(T7991) - FIND(",", T7991) - 1), IF(T7991&lt;&gt;"", T7991, "unknown"))</f>
        <v>Chile</v>
      </c>
      <c r="V7991" s="5" t="s">
        <v>27</v>
      </c>
    </row>
    <row r="7992" customFormat="false" ht="13.8" hidden="false" customHeight="false" outlineLevel="0" collapsed="false">
      <c r="A7992" s="5" t="s">
        <v>20256</v>
      </c>
      <c r="B7992" s="5" t="n">
        <f aca="false">YEAR(DATEVALUE(LEFT(A7992, 10)))</f>
        <v>1910</v>
      </c>
      <c r="C7992" s="6" t="n">
        <v>3920</v>
      </c>
      <c r="D7992" s="2" t="n">
        <v>0.147708333333333</v>
      </c>
      <c r="F7992" s="5" t="n">
        <v>17</v>
      </c>
      <c r="G7992" s="5" t="n">
        <v>-96</v>
      </c>
      <c r="H7992" s="5" t="n">
        <v>80</v>
      </c>
      <c r="I7992" s="5" t="n">
        <v>6.7</v>
      </c>
      <c r="J7992" s="5" t="s">
        <v>13467</v>
      </c>
      <c r="K7992" s="5"/>
      <c r="L7992" s="5"/>
      <c r="M7992" s="5" t="n">
        <v>0</v>
      </c>
      <c r="N7992" s="5"/>
      <c r="O7992" s="5"/>
      <c r="P7992" s="5"/>
      <c r="Q7992" s="5" t="s">
        <v>3644</v>
      </c>
      <c r="R7992" s="5" t="s">
        <v>20257</v>
      </c>
      <c r="S7992" s="5" t="s">
        <v>20236</v>
      </c>
      <c r="T7992" s="5" t="s">
        <v>1074</v>
      </c>
      <c r="U7992" s="5" t="str">
        <f aca="false">IF(ISNUMBER(FIND(",", T7992)), MID(T7992, FIND(",", T7992) + 2, LEN(T7992) - FIND(",", T7992) - 1), IF(T7992&lt;&gt;"", T7992, "unknown"))</f>
        <v>Mexico</v>
      </c>
      <c r="V7992" s="5" t="s">
        <v>27</v>
      </c>
    </row>
    <row r="7993" customFormat="false" ht="13.8" hidden="false" customHeight="false" outlineLevel="0" collapsed="false">
      <c r="A7993" s="5" t="s">
        <v>20258</v>
      </c>
      <c r="B7993" s="5" t="n">
        <f aca="false">YEAR(DATEVALUE(LEFT(A7993, 10)))</f>
        <v>1910</v>
      </c>
      <c r="C7993" s="6" t="n">
        <v>3905</v>
      </c>
      <c r="D7993" s="2" t="n">
        <v>0.0509027777777778</v>
      </c>
      <c r="F7993" s="5" t="n">
        <v>51.5</v>
      </c>
      <c r="G7993" s="5" t="n">
        <v>-176</v>
      </c>
      <c r="H7993" s="5" t="n">
        <v>25</v>
      </c>
      <c r="I7993" s="5" t="n">
        <v>7</v>
      </c>
      <c r="J7993" s="5" t="s">
        <v>1621</v>
      </c>
      <c r="K7993" s="5"/>
      <c r="L7993" s="5"/>
      <c r="M7993" s="5" t="n">
        <v>0</v>
      </c>
      <c r="N7993" s="5"/>
      <c r="O7993" s="5"/>
      <c r="P7993" s="5"/>
      <c r="Q7993" s="5" t="s">
        <v>3644</v>
      </c>
      <c r="R7993" s="5" t="s">
        <v>20259</v>
      </c>
      <c r="S7993" s="5" t="s">
        <v>20236</v>
      </c>
      <c r="T7993" s="5" t="s">
        <v>831</v>
      </c>
      <c r="U7993" s="5" t="str">
        <f aca="false">IF(ISNUMBER(FIND(",", T7993)), MID(T7993, FIND(",", T7993) + 2, LEN(T7993) - FIND(",", T7993) - 1), IF(T7993&lt;&gt;"", T7993, "unknown"))</f>
        <v>Aleutian Islands, Alaska</v>
      </c>
      <c r="V7993" s="5" t="s">
        <v>27</v>
      </c>
    </row>
    <row r="7994" customFormat="false" ht="13.8" hidden="false" customHeight="false" outlineLevel="0" collapsed="false">
      <c r="A7994" s="5" t="s">
        <v>20260</v>
      </c>
      <c r="B7994" s="5" t="n">
        <f aca="false">YEAR(DATEVALUE(LEFT(A7994, 10)))</f>
        <v>1910</v>
      </c>
      <c r="C7994" s="6" t="n">
        <v>3903</v>
      </c>
      <c r="D7994" s="2" t="n">
        <v>0.299513888888889</v>
      </c>
      <c r="F7994" s="5" t="n">
        <v>-6</v>
      </c>
      <c r="G7994" s="5" t="n">
        <v>151</v>
      </c>
      <c r="H7994" s="5" t="n">
        <v>80</v>
      </c>
      <c r="I7994" s="5" t="n">
        <v>7.2</v>
      </c>
      <c r="J7994" s="5" t="s">
        <v>1061</v>
      </c>
      <c r="K7994" s="5"/>
      <c r="L7994" s="5"/>
      <c r="M7994" s="5" t="n">
        <v>0</v>
      </c>
      <c r="N7994" s="5"/>
      <c r="O7994" s="5"/>
      <c r="P7994" s="5"/>
      <c r="Q7994" s="5" t="s">
        <v>3644</v>
      </c>
      <c r="R7994" s="5" t="s">
        <v>20261</v>
      </c>
      <c r="S7994" s="5" t="s">
        <v>20236</v>
      </c>
      <c r="T7994" s="5" t="s">
        <v>745</v>
      </c>
      <c r="U7994" s="5" t="str">
        <f aca="false">IF(ISNUMBER(FIND(",", T7994)), MID(T7994, FIND(",", T7994) + 2, LEN(T7994) - FIND(",", T7994) - 1), IF(T7994&lt;&gt;"", T7994, "unknown"))</f>
        <v>Papua New Guinea</v>
      </c>
      <c r="V7994" s="5" t="s">
        <v>27</v>
      </c>
    </row>
    <row r="7995" customFormat="false" ht="13.8" hidden="false" customHeight="false" outlineLevel="0" collapsed="false">
      <c r="A7995" s="5" t="s">
        <v>20262</v>
      </c>
      <c r="B7995" s="5" t="n">
        <f aca="false">YEAR(DATEVALUE(LEFT(A7995, 10)))</f>
        <v>1910</v>
      </c>
      <c r="C7995" s="6" t="n">
        <v>3902</v>
      </c>
      <c r="D7995" s="2" t="n">
        <v>0.832638888888889</v>
      </c>
      <c r="F7995" s="5" t="n">
        <v>-25</v>
      </c>
      <c r="G7995" s="5" t="n">
        <v>-70</v>
      </c>
      <c r="H7995" s="5" t="n">
        <v>0</v>
      </c>
      <c r="I7995" s="5" t="n">
        <v>7.1</v>
      </c>
      <c r="J7995" s="5" t="s">
        <v>3643</v>
      </c>
      <c r="K7995" s="5"/>
      <c r="L7995" s="5"/>
      <c r="M7995" s="5" t="n">
        <v>0</v>
      </c>
      <c r="N7995" s="5"/>
      <c r="O7995" s="5"/>
      <c r="P7995" s="5"/>
      <c r="Q7995" s="5" t="s">
        <v>3644</v>
      </c>
      <c r="R7995" s="5" t="s">
        <v>20263</v>
      </c>
      <c r="S7995" s="5" t="s">
        <v>20236</v>
      </c>
      <c r="T7995" s="5" t="s">
        <v>1454</v>
      </c>
      <c r="U7995" s="5" t="str">
        <f aca="false">IF(ISNUMBER(FIND(",", T7995)), MID(T7995, FIND(",", T7995) + 2, LEN(T7995) - FIND(",", T7995) - 1), IF(T7995&lt;&gt;"", T7995, "unknown"))</f>
        <v>Chile</v>
      </c>
      <c r="V7995" s="5" t="s">
        <v>27</v>
      </c>
    </row>
    <row r="7996" customFormat="false" ht="13.8" hidden="false" customHeight="false" outlineLevel="0" collapsed="false">
      <c r="A7996" s="5" t="s">
        <v>20264</v>
      </c>
      <c r="B7996" s="5" t="n">
        <f aca="false">YEAR(DATEVALUE(LEFT(A7996, 10)))</f>
        <v>1910</v>
      </c>
      <c r="C7996" s="6" t="n">
        <v>3897</v>
      </c>
      <c r="D7996" s="2" t="n">
        <v>0.597222222222222</v>
      </c>
      <c r="F7996" s="5" t="n">
        <v>24</v>
      </c>
      <c r="G7996" s="5" t="n">
        <v>122</v>
      </c>
      <c r="H7996" s="5" t="n">
        <v>0</v>
      </c>
      <c r="I7996" s="5" t="n">
        <v>6.8</v>
      </c>
      <c r="J7996" s="5" t="s">
        <v>1621</v>
      </c>
      <c r="K7996" s="5"/>
      <c r="L7996" s="5"/>
      <c r="M7996" s="5" t="n">
        <v>0</v>
      </c>
      <c r="N7996" s="5"/>
      <c r="O7996" s="5"/>
      <c r="P7996" s="5"/>
      <c r="Q7996" s="5" t="s">
        <v>3644</v>
      </c>
      <c r="R7996" s="5" t="s">
        <v>20265</v>
      </c>
      <c r="S7996" s="5" t="s">
        <v>20236</v>
      </c>
      <c r="T7996" s="5" t="s">
        <v>2718</v>
      </c>
      <c r="U7996" s="5" t="str">
        <f aca="false">IF(ISNUMBER(FIND(",", T7996)), MID(T7996, FIND(",", T7996) + 2, LEN(T7996) - FIND(",", T7996) - 1), IF(T7996&lt;&gt;"", T7996, "unknown"))</f>
        <v>Taiwan region</v>
      </c>
      <c r="V7996" s="5" t="s">
        <v>27</v>
      </c>
    </row>
    <row r="7997" customFormat="false" ht="13.8" hidden="false" customHeight="false" outlineLevel="0" collapsed="false">
      <c r="A7997" s="5" t="s">
        <v>20266</v>
      </c>
      <c r="B7997" s="5" t="n">
        <f aca="false">YEAR(DATEVALUE(LEFT(A7997, 10)))</f>
        <v>1910</v>
      </c>
      <c r="C7997" s="6" t="n">
        <v>3897</v>
      </c>
      <c r="D7997" s="2" t="n">
        <v>0.03125</v>
      </c>
      <c r="F7997" s="5" t="n">
        <v>21</v>
      </c>
      <c r="G7997" s="5" t="n">
        <v>122</v>
      </c>
      <c r="H7997" s="5" t="n">
        <v>0</v>
      </c>
      <c r="I7997" s="5" t="n">
        <v>7</v>
      </c>
      <c r="J7997" s="5" t="s">
        <v>1621</v>
      </c>
      <c r="K7997" s="5"/>
      <c r="L7997" s="5"/>
      <c r="M7997" s="5" t="n">
        <v>0</v>
      </c>
      <c r="N7997" s="5"/>
      <c r="O7997" s="5"/>
      <c r="P7997" s="5"/>
      <c r="Q7997" s="5" t="s">
        <v>3644</v>
      </c>
      <c r="R7997" s="5" t="s">
        <v>20267</v>
      </c>
      <c r="S7997" s="5" t="s">
        <v>20236</v>
      </c>
      <c r="T7997" s="5" t="s">
        <v>3235</v>
      </c>
      <c r="U7997" s="5" t="str">
        <f aca="false">IF(ISNUMBER(FIND(",", T7997)), MID(T7997, FIND(",", T7997) + 2, LEN(T7997) - FIND(",", T7997) - 1), IF(T7997&lt;&gt;"", T7997, "unknown"))</f>
        <v>Philippines</v>
      </c>
      <c r="V7997" s="5" t="s">
        <v>27</v>
      </c>
    </row>
    <row r="7998" customFormat="false" ht="13.8" hidden="false" customHeight="false" outlineLevel="0" collapsed="false">
      <c r="A7998" s="5" t="s">
        <v>20268</v>
      </c>
      <c r="B7998" s="5" t="n">
        <f aca="false">YEAR(DATEVALUE(LEFT(A7998, 10)))</f>
        <v>1910</v>
      </c>
      <c r="C7998" s="6" t="n">
        <v>3886</v>
      </c>
      <c r="D7998" s="2" t="n">
        <v>0.235138888888889</v>
      </c>
      <c r="F7998" s="5" t="n">
        <v>-17</v>
      </c>
      <c r="G7998" s="5" t="n">
        <v>-179</v>
      </c>
      <c r="H7998" s="5" t="n">
        <v>600</v>
      </c>
      <c r="I7998" s="5" t="n">
        <v>7.4</v>
      </c>
      <c r="J7998" s="5" t="s">
        <v>1061</v>
      </c>
      <c r="K7998" s="5"/>
      <c r="L7998" s="5"/>
      <c r="M7998" s="5" t="n">
        <v>0</v>
      </c>
      <c r="N7998" s="5"/>
      <c r="O7998" s="5"/>
      <c r="P7998" s="5"/>
      <c r="Q7998" s="5" t="s">
        <v>3644</v>
      </c>
      <c r="R7998" s="5" t="s">
        <v>20269</v>
      </c>
      <c r="S7998" s="5" t="s">
        <v>20236</v>
      </c>
      <c r="T7998" s="5" t="s">
        <v>161</v>
      </c>
      <c r="U7998" s="5" t="str">
        <f aca="false">IF(ISNUMBER(FIND(",", T7998)), MID(T7998, FIND(",", T7998) + 2, LEN(T7998) - FIND(",", T7998) - 1), IF(T7998&lt;&gt;"", T7998, "unknown"))</f>
        <v>Fiji region</v>
      </c>
      <c r="V7998" s="5" t="s">
        <v>27</v>
      </c>
    </row>
    <row r="7999" customFormat="false" ht="13.8" hidden="false" customHeight="false" outlineLevel="0" collapsed="false">
      <c r="A7999" s="5" t="s">
        <v>20270</v>
      </c>
      <c r="B7999" s="5" t="n">
        <f aca="false">YEAR(DATEVALUE(LEFT(A7999, 10)))</f>
        <v>1910</v>
      </c>
      <c r="C7999" s="6" t="n">
        <v>3870</v>
      </c>
      <c r="D7999" s="2" t="n">
        <v>0.0636111111111111</v>
      </c>
      <c r="F7999" s="5" t="n">
        <v>42</v>
      </c>
      <c r="G7999" s="5" t="n">
        <v>-127</v>
      </c>
      <c r="H7999" s="5" t="n">
        <v>0</v>
      </c>
      <c r="I7999" s="5" t="n">
        <v>6.6</v>
      </c>
      <c r="J7999" s="5" t="s">
        <v>13467</v>
      </c>
      <c r="K7999" s="5"/>
      <c r="L7999" s="5"/>
      <c r="M7999" s="5" t="n">
        <v>0</v>
      </c>
      <c r="N7999" s="5"/>
      <c r="O7999" s="5"/>
      <c r="P7999" s="5"/>
      <c r="Q7999" s="5" t="s">
        <v>3644</v>
      </c>
      <c r="R7999" s="5" t="s">
        <v>20271</v>
      </c>
      <c r="S7999" s="5" t="s">
        <v>20236</v>
      </c>
      <c r="T7999" s="5" t="s">
        <v>1056</v>
      </c>
      <c r="U7999" s="5" t="str">
        <f aca="false">IF(ISNUMBER(FIND(",", T7999)), MID(T7999, FIND(",", T7999) + 2, LEN(T7999) - FIND(",", T7999) - 1), IF(T7999&lt;&gt;"", T7999, "unknown"))</f>
        <v>off the coast of Oregon</v>
      </c>
      <c r="V7999" s="5" t="s">
        <v>27</v>
      </c>
    </row>
    <row r="8000" customFormat="false" ht="13.8" hidden="false" customHeight="false" outlineLevel="0" collapsed="false">
      <c r="A8000" s="5" t="s">
        <v>20272</v>
      </c>
      <c r="B8000" s="5" t="n">
        <f aca="false">YEAR(DATEVALUE(LEFT(A8000, 10)))</f>
        <v>1910</v>
      </c>
      <c r="C8000" s="6" t="n">
        <v>3863</v>
      </c>
      <c r="D8000" s="2" t="n">
        <v>0.435208333333333</v>
      </c>
      <c r="F8000" s="5" t="n">
        <v>-5</v>
      </c>
      <c r="G8000" s="5" t="n">
        <v>143</v>
      </c>
      <c r="H8000" s="5" t="n">
        <v>80</v>
      </c>
      <c r="I8000" s="5" t="n">
        <v>6.7</v>
      </c>
      <c r="J8000" s="5" t="s">
        <v>13467</v>
      </c>
      <c r="K8000" s="5"/>
      <c r="L8000" s="5"/>
      <c r="M8000" s="5" t="n">
        <v>0</v>
      </c>
      <c r="N8000" s="5"/>
      <c r="O8000" s="5"/>
      <c r="P8000" s="5"/>
      <c r="Q8000" s="5" t="s">
        <v>3644</v>
      </c>
      <c r="R8000" s="5" t="s">
        <v>20273</v>
      </c>
      <c r="S8000" s="5" t="s">
        <v>20236</v>
      </c>
      <c r="T8000" s="5" t="s">
        <v>1088</v>
      </c>
      <c r="U8000" s="5" t="str">
        <f aca="false">IF(ISNUMBER(FIND(",", T8000)), MID(T8000, FIND(",", T8000) + 2, LEN(T8000) - FIND(",", T8000) - 1), IF(T8000&lt;&gt;"", T8000, "unknown"))</f>
        <v>Papua New Guinea</v>
      </c>
      <c r="V8000" s="5" t="s">
        <v>27</v>
      </c>
    </row>
    <row r="8001" customFormat="false" ht="13.8" hidden="false" customHeight="false" outlineLevel="0" collapsed="false">
      <c r="A8001" s="5" t="s">
        <v>20274</v>
      </c>
      <c r="B8001" s="5" t="n">
        <f aca="false">YEAR(DATEVALUE(LEFT(A8001, 10)))</f>
        <v>1910</v>
      </c>
      <c r="C8001" s="6" t="n">
        <v>3846</v>
      </c>
      <c r="D8001" s="2" t="n">
        <v>0.316805555555556</v>
      </c>
      <c r="F8001" s="5" t="n">
        <v>37</v>
      </c>
      <c r="G8001" s="5" t="n">
        <v>76</v>
      </c>
      <c r="H8001" s="5" t="n">
        <v>120</v>
      </c>
      <c r="I8001" s="5" t="n">
        <v>6.6</v>
      </c>
      <c r="J8001" s="5" t="s">
        <v>13467</v>
      </c>
      <c r="K8001" s="5"/>
      <c r="L8001" s="5"/>
      <c r="M8001" s="5" t="n">
        <v>0</v>
      </c>
      <c r="N8001" s="5"/>
      <c r="O8001" s="5"/>
      <c r="P8001" s="5"/>
      <c r="Q8001" s="5" t="s">
        <v>3644</v>
      </c>
      <c r="R8001" s="5" t="s">
        <v>20275</v>
      </c>
      <c r="S8001" s="5" t="s">
        <v>20236</v>
      </c>
      <c r="T8001" s="5" t="s">
        <v>20276</v>
      </c>
      <c r="U8001" s="5" t="str">
        <f aca="false">IF(ISNUMBER(FIND(",", T8001)), MID(T8001, FIND(",", T8001) + 2, LEN(T8001) - FIND(",", T8001) - 1), IF(T8001&lt;&gt;"", T8001, "unknown"))</f>
        <v>Tajikistan-Xinjiang border region</v>
      </c>
      <c r="V8001" s="5" t="s">
        <v>27</v>
      </c>
    </row>
    <row r="8002" customFormat="false" ht="13.8" hidden="false" customHeight="false" outlineLevel="0" collapsed="false">
      <c r="A8002" s="5" t="s">
        <v>20277</v>
      </c>
      <c r="B8002" s="5" t="n">
        <f aca="false">YEAR(DATEVALUE(LEFT(A8002, 10)))</f>
        <v>1910</v>
      </c>
      <c r="C8002" s="6" t="n">
        <v>3841</v>
      </c>
      <c r="D8002" s="2" t="n">
        <v>0.345138888888889</v>
      </c>
      <c r="F8002" s="5" t="n">
        <v>-12</v>
      </c>
      <c r="G8002" s="5" t="n">
        <v>108</v>
      </c>
      <c r="H8002" s="5" t="n">
        <v>0</v>
      </c>
      <c r="I8002" s="5" t="n">
        <v>6.8</v>
      </c>
      <c r="J8002" s="5" t="s">
        <v>1621</v>
      </c>
      <c r="K8002" s="5"/>
      <c r="L8002" s="5"/>
      <c r="M8002" s="5" t="n">
        <v>0</v>
      </c>
      <c r="N8002" s="5"/>
      <c r="O8002" s="5"/>
      <c r="P8002" s="5"/>
      <c r="Q8002" s="5" t="s">
        <v>3644</v>
      </c>
      <c r="R8002" s="5" t="s">
        <v>20278</v>
      </c>
      <c r="S8002" s="5" t="s">
        <v>20236</v>
      </c>
      <c r="T8002" s="5" t="s">
        <v>12649</v>
      </c>
      <c r="U8002" s="5" t="str">
        <f aca="false">IF(ISNUMBER(FIND(",", T8002)), MID(T8002, FIND(",", T8002) + 2, LEN(T8002) - FIND(",", T8002) - 1), IF(T8002&lt;&gt;"", T8002, "unknown"))</f>
        <v>northwest of Australia</v>
      </c>
      <c r="V8002" s="5" t="s">
        <v>27</v>
      </c>
    </row>
    <row r="8003" customFormat="false" ht="13.8" hidden="false" customHeight="false" outlineLevel="0" collapsed="false">
      <c r="A8003" s="5" t="s">
        <v>20279</v>
      </c>
      <c r="B8003" s="5" t="n">
        <f aca="false">YEAR(DATEVALUE(LEFT(A8003, 10)))</f>
        <v>1910</v>
      </c>
      <c r="C8003" s="6" t="n">
        <v>3833</v>
      </c>
      <c r="D8003" s="2" t="n">
        <v>0.597916666666667</v>
      </c>
      <c r="F8003" s="5" t="n">
        <v>-28</v>
      </c>
      <c r="G8003" s="5" t="n">
        <v>-178</v>
      </c>
      <c r="H8003" s="5" t="n">
        <v>0</v>
      </c>
      <c r="I8003" s="5" t="n">
        <v>6.9</v>
      </c>
      <c r="J8003" s="5" t="s">
        <v>1621</v>
      </c>
      <c r="K8003" s="5"/>
      <c r="L8003" s="5"/>
      <c r="M8003" s="5" t="n">
        <v>0</v>
      </c>
      <c r="N8003" s="5"/>
      <c r="O8003" s="5"/>
      <c r="P8003" s="5"/>
      <c r="Q8003" s="5" t="s">
        <v>3644</v>
      </c>
      <c r="R8003" s="5" t="s">
        <v>20280</v>
      </c>
      <c r="S8003" s="5" t="s">
        <v>20236</v>
      </c>
      <c r="T8003" s="5" t="s">
        <v>1011</v>
      </c>
      <c r="U8003" s="5" t="str">
        <f aca="false">IF(ISNUMBER(FIND(",", T8003)), MID(T8003, FIND(",", T8003) + 2, LEN(T8003) - FIND(",", T8003) - 1), IF(T8003&lt;&gt;"", T8003, "unknown"))</f>
        <v>Kermadec Islands region</v>
      </c>
      <c r="V8003" s="5" t="s">
        <v>27</v>
      </c>
    </row>
    <row r="8004" customFormat="false" ht="13.8" hidden="false" customHeight="false" outlineLevel="0" collapsed="false">
      <c r="A8004" s="5" t="s">
        <v>20281</v>
      </c>
      <c r="B8004" s="5" t="n">
        <f aca="false">YEAR(DATEVALUE(LEFT(A8004, 10)))</f>
        <v>1910</v>
      </c>
      <c r="C8004" s="6" t="n">
        <v>3833</v>
      </c>
      <c r="D8004" s="2" t="n">
        <v>0.447916666666667</v>
      </c>
      <c r="F8004" s="5" t="n">
        <v>-32</v>
      </c>
      <c r="G8004" s="5" t="n">
        <v>-176</v>
      </c>
      <c r="H8004" s="5" t="n">
        <v>0</v>
      </c>
      <c r="I8004" s="5" t="n">
        <v>7.2</v>
      </c>
      <c r="J8004" s="5" t="s">
        <v>3643</v>
      </c>
      <c r="K8004" s="5"/>
      <c r="L8004" s="5"/>
      <c r="M8004" s="5" t="n">
        <v>0</v>
      </c>
      <c r="N8004" s="5"/>
      <c r="O8004" s="5"/>
      <c r="P8004" s="5"/>
      <c r="Q8004" s="5" t="s">
        <v>3644</v>
      </c>
      <c r="R8004" s="5" t="s">
        <v>20282</v>
      </c>
      <c r="S8004" s="5" t="s">
        <v>20236</v>
      </c>
      <c r="T8004" s="5" t="s">
        <v>1011</v>
      </c>
      <c r="U8004" s="5" t="str">
        <f aca="false">IF(ISNUMBER(FIND(",", T8004)), MID(T8004, FIND(",", T8004) + 2, LEN(T8004) - FIND(",", T8004) - 1), IF(T8004&lt;&gt;"", T8004, "unknown"))</f>
        <v>Kermadec Islands region</v>
      </c>
      <c r="V8004" s="5" t="s">
        <v>27</v>
      </c>
    </row>
    <row r="8005" customFormat="false" ht="13.8" hidden="false" customHeight="false" outlineLevel="0" collapsed="false">
      <c r="A8005" s="5" t="s">
        <v>20283</v>
      </c>
      <c r="B8005" s="5" t="n">
        <f aca="false">YEAR(DATEVALUE(LEFT(A8005, 10)))</f>
        <v>1910</v>
      </c>
      <c r="C8005" s="6" t="n">
        <v>3821</v>
      </c>
      <c r="D8005" s="2" t="n">
        <v>0.227777777777778</v>
      </c>
      <c r="F8005" s="5" t="n">
        <v>21</v>
      </c>
      <c r="G8005" s="5" t="n">
        <v>121</v>
      </c>
      <c r="H8005" s="5" t="n">
        <v>0</v>
      </c>
      <c r="I8005" s="5" t="n">
        <v>6.8</v>
      </c>
      <c r="J8005" s="5" t="s">
        <v>1621</v>
      </c>
      <c r="K8005" s="5"/>
      <c r="L8005" s="5"/>
      <c r="M8005" s="5" t="n">
        <v>0</v>
      </c>
      <c r="N8005" s="5"/>
      <c r="O8005" s="5"/>
      <c r="P8005" s="5"/>
      <c r="Q8005" s="5" t="s">
        <v>3644</v>
      </c>
      <c r="R8005" s="5" t="s">
        <v>20284</v>
      </c>
      <c r="S8005" s="5" t="s">
        <v>20236</v>
      </c>
      <c r="T8005" s="5" t="s">
        <v>2718</v>
      </c>
      <c r="U8005" s="5" t="str">
        <f aca="false">IF(ISNUMBER(FIND(",", T8005)), MID(T8005, FIND(",", T8005) + 2, LEN(T8005) - FIND(",", T8005) - 1), IF(T8005&lt;&gt;"", T8005, "unknown"))</f>
        <v>Taiwan region</v>
      </c>
      <c r="V8005" s="5" t="s">
        <v>27</v>
      </c>
    </row>
    <row r="8006" customFormat="false" ht="13.8" hidden="false" customHeight="false" outlineLevel="0" collapsed="false">
      <c r="A8006" s="5" t="s">
        <v>20285</v>
      </c>
      <c r="B8006" s="5" t="n">
        <f aca="false">YEAR(DATEVALUE(LEFT(A8006, 10)))</f>
        <v>1910</v>
      </c>
      <c r="C8006" s="6" t="n">
        <v>3820</v>
      </c>
      <c r="D8006" s="2" t="n">
        <v>0.271319444444444</v>
      </c>
      <c r="F8006" s="5" t="n">
        <v>-19</v>
      </c>
      <c r="G8006" s="5" t="n">
        <v>169.5</v>
      </c>
      <c r="H8006" s="5" t="n">
        <v>100</v>
      </c>
      <c r="I8006" s="5" t="n">
        <v>7.9</v>
      </c>
      <c r="J8006" s="5" t="s">
        <v>1061</v>
      </c>
      <c r="K8006" s="5"/>
      <c r="L8006" s="5"/>
      <c r="M8006" s="5" t="n">
        <v>0</v>
      </c>
      <c r="N8006" s="5"/>
      <c r="O8006" s="5"/>
      <c r="P8006" s="5"/>
      <c r="Q8006" s="5" t="s">
        <v>3644</v>
      </c>
      <c r="R8006" s="5" t="s">
        <v>20286</v>
      </c>
      <c r="S8006" s="5" t="s">
        <v>20236</v>
      </c>
      <c r="T8006" s="5" t="s">
        <v>703</v>
      </c>
      <c r="U8006" s="5" t="str">
        <f aca="false">IF(ISNUMBER(FIND(",", T8006)), MID(T8006, FIND(",", T8006) + 2, LEN(T8006) - FIND(",", T8006) - 1), IF(T8006&lt;&gt;"", T8006, "unknown"))</f>
        <v>Vanuatu</v>
      </c>
      <c r="V8006" s="5" t="s">
        <v>27</v>
      </c>
    </row>
    <row r="8007" customFormat="false" ht="13.8" hidden="false" customHeight="false" outlineLevel="0" collapsed="false">
      <c r="A8007" s="5" t="s">
        <v>20287</v>
      </c>
      <c r="B8007" s="5" t="n">
        <f aca="false">YEAR(DATEVALUE(LEFT(A8007, 10)))</f>
        <v>1910</v>
      </c>
      <c r="C8007" s="6" t="n">
        <v>3813</v>
      </c>
      <c r="D8007" s="2" t="n">
        <v>0.491666666666667</v>
      </c>
      <c r="F8007" s="5" t="n">
        <v>30</v>
      </c>
      <c r="G8007" s="5" t="n">
        <v>139</v>
      </c>
      <c r="H8007" s="5" t="n">
        <v>400</v>
      </c>
      <c r="I8007" s="5" t="n">
        <v>6.7</v>
      </c>
      <c r="J8007" s="5" t="s">
        <v>19336</v>
      </c>
      <c r="K8007" s="5"/>
      <c r="L8007" s="5"/>
      <c r="M8007" s="5" t="n">
        <v>0</v>
      </c>
      <c r="N8007" s="5"/>
      <c r="O8007" s="5"/>
      <c r="P8007" s="5"/>
      <c r="Q8007" s="5" t="s">
        <v>3644</v>
      </c>
      <c r="R8007" s="5" t="s">
        <v>20288</v>
      </c>
      <c r="S8007" s="5" t="s">
        <v>20236</v>
      </c>
      <c r="T8007" s="5" t="s">
        <v>310</v>
      </c>
      <c r="U8007" s="5" t="str">
        <f aca="false">IF(ISNUMBER(FIND(",", T8007)), MID(T8007, FIND(",", T8007) + 2, LEN(T8007) - FIND(",", T8007) - 1), IF(T8007&lt;&gt;"", T8007, "unknown"))</f>
        <v>Japan region</v>
      </c>
      <c r="V8007" s="5" t="s">
        <v>27</v>
      </c>
    </row>
    <row r="8008" customFormat="false" ht="13.8" hidden="false" customHeight="false" outlineLevel="0" collapsed="false">
      <c r="A8008" s="5" t="s">
        <v>20289</v>
      </c>
      <c r="B8008" s="5" t="n">
        <f aca="false">YEAR(DATEVALUE(LEFT(A8008, 10)))</f>
        <v>1910</v>
      </c>
      <c r="C8008" s="6" t="n">
        <v>3805</v>
      </c>
      <c r="D8008" s="2" t="n">
        <v>0.283541666666667</v>
      </c>
      <c r="F8008" s="5" t="n">
        <v>-20</v>
      </c>
      <c r="G8008" s="5" t="n">
        <v>169</v>
      </c>
      <c r="H8008" s="5" t="n">
        <v>80</v>
      </c>
      <c r="I8008" s="5" t="n">
        <v>7.1</v>
      </c>
      <c r="J8008" s="5" t="s">
        <v>1061</v>
      </c>
      <c r="K8008" s="5"/>
      <c r="L8008" s="5"/>
      <c r="M8008" s="5" t="n">
        <v>0</v>
      </c>
      <c r="N8008" s="5"/>
      <c r="O8008" s="5"/>
      <c r="P8008" s="5"/>
      <c r="Q8008" s="5" t="s">
        <v>3644</v>
      </c>
      <c r="R8008" s="5" t="s">
        <v>20290</v>
      </c>
      <c r="S8008" s="5" t="s">
        <v>20236</v>
      </c>
      <c r="T8008" s="5" t="s">
        <v>703</v>
      </c>
      <c r="U8008" s="5" t="str">
        <f aca="false">IF(ISNUMBER(FIND(",", T8008)), MID(T8008, FIND(",", T8008) + 2, LEN(T8008) - FIND(",", T8008) - 1), IF(T8008&lt;&gt;"", T8008, "unknown"))</f>
        <v>Vanuatu</v>
      </c>
      <c r="V8008" s="5" t="s">
        <v>27</v>
      </c>
    </row>
    <row r="8009" customFormat="false" ht="13.8" hidden="false" customHeight="false" outlineLevel="0" collapsed="false">
      <c r="A8009" s="5" t="s">
        <v>20291</v>
      </c>
      <c r="B8009" s="5" t="n">
        <f aca="false">YEAR(DATEVALUE(LEFT(A8009, 10)))</f>
        <v>1910</v>
      </c>
      <c r="C8009" s="6" t="n">
        <v>3805</v>
      </c>
      <c r="D8009" s="2" t="n">
        <v>0.246875</v>
      </c>
      <c r="F8009" s="5" t="n">
        <v>-20</v>
      </c>
      <c r="G8009" s="5" t="n">
        <v>169</v>
      </c>
      <c r="H8009" s="5" t="n">
        <v>80</v>
      </c>
      <c r="I8009" s="5" t="n">
        <v>7.3</v>
      </c>
      <c r="J8009" s="5" t="s">
        <v>1061</v>
      </c>
      <c r="K8009" s="5"/>
      <c r="L8009" s="5"/>
      <c r="M8009" s="5" t="n">
        <v>0</v>
      </c>
      <c r="N8009" s="5"/>
      <c r="O8009" s="5"/>
      <c r="P8009" s="5"/>
      <c r="Q8009" s="5" t="s">
        <v>3644</v>
      </c>
      <c r="R8009" s="5" t="s">
        <v>20292</v>
      </c>
      <c r="S8009" s="5" t="s">
        <v>20236</v>
      </c>
      <c r="T8009" s="5" t="s">
        <v>703</v>
      </c>
      <c r="U8009" s="5" t="str">
        <f aca="false">IF(ISNUMBER(FIND(",", T8009)), MID(T8009, FIND(",", T8009) + 2, LEN(T8009) - FIND(",", T8009) - 1), IF(T8009&lt;&gt;"", T8009, "unknown"))</f>
        <v>Vanuatu</v>
      </c>
      <c r="V8009" s="5" t="s">
        <v>27</v>
      </c>
    </row>
    <row r="8010" customFormat="false" ht="13.8" hidden="false" customHeight="false" outlineLevel="0" collapsed="false">
      <c r="A8010" s="5" t="s">
        <v>20293</v>
      </c>
      <c r="B8010" s="5" t="n">
        <f aca="false">YEAR(DATEVALUE(LEFT(A8010, 10)))</f>
        <v>1910</v>
      </c>
      <c r="C8010" s="6" t="n">
        <v>3804</v>
      </c>
      <c r="D8010" s="2" t="n">
        <v>0.204166666666667</v>
      </c>
      <c r="F8010" s="5" t="n">
        <v>10</v>
      </c>
      <c r="G8010" s="5" t="n">
        <v>-105</v>
      </c>
      <c r="H8010" s="5" t="n">
        <v>0</v>
      </c>
      <c r="I8010" s="5" t="n">
        <v>7</v>
      </c>
      <c r="J8010" s="5" t="s">
        <v>1621</v>
      </c>
      <c r="K8010" s="5"/>
      <c r="L8010" s="5"/>
      <c r="M8010" s="5" t="n">
        <v>0</v>
      </c>
      <c r="N8010" s="5"/>
      <c r="O8010" s="5"/>
      <c r="P8010" s="5"/>
      <c r="Q8010" s="5" t="s">
        <v>3644</v>
      </c>
      <c r="R8010" s="5" t="s">
        <v>20294</v>
      </c>
      <c r="S8010" s="5" t="s">
        <v>20236</v>
      </c>
      <c r="T8010" s="5" t="s">
        <v>1081</v>
      </c>
      <c r="U8010" s="5" t="str">
        <f aca="false">IF(ISNUMBER(FIND(",", T8010)), MID(T8010, FIND(",", T8010) + 2, LEN(T8010) - FIND(",", T8010) - 1), IF(T8010&lt;&gt;"", T8010, "unknown"))</f>
        <v>northern East Pacific Rise</v>
      </c>
      <c r="V8010" s="5" t="s">
        <v>27</v>
      </c>
    </row>
    <row r="8011" customFormat="false" ht="13.8" hidden="false" customHeight="false" outlineLevel="0" collapsed="false">
      <c r="A8011" s="5" t="s">
        <v>20295</v>
      </c>
      <c r="B8011" s="5" t="n">
        <f aca="false">YEAR(DATEVALUE(LEFT(A8011, 10)))</f>
        <v>1910</v>
      </c>
      <c r="C8011" s="6" t="n">
        <v>3795</v>
      </c>
      <c r="D8011" s="2" t="n">
        <v>0.267361111111111</v>
      </c>
      <c r="F8011" s="5" t="n">
        <v>44</v>
      </c>
      <c r="G8011" s="5" t="n">
        <v>148</v>
      </c>
      <c r="H8011" s="5" t="n">
        <v>35</v>
      </c>
      <c r="I8011" s="5" t="n">
        <v>6.9</v>
      </c>
      <c r="J8011" s="5" t="s">
        <v>1621</v>
      </c>
      <c r="K8011" s="5"/>
      <c r="L8011" s="5"/>
      <c r="M8011" s="5" t="n">
        <v>0</v>
      </c>
      <c r="N8011" s="5"/>
      <c r="O8011" s="5"/>
      <c r="P8011" s="5"/>
      <c r="Q8011" s="5" t="s">
        <v>3644</v>
      </c>
      <c r="R8011" s="5" t="s">
        <v>20296</v>
      </c>
      <c r="S8011" s="5" t="s">
        <v>20236</v>
      </c>
      <c r="T8011" s="5" t="s">
        <v>749</v>
      </c>
      <c r="U8011" s="5" t="str">
        <f aca="false">IF(ISNUMBER(FIND(",", T8011)), MID(T8011, FIND(",", T8011) + 2, LEN(T8011) - FIND(",", T8011) - 1), IF(T8011&lt;&gt;"", T8011, "unknown"))</f>
        <v>Kuril Islands</v>
      </c>
      <c r="V8011" s="5" t="s">
        <v>27</v>
      </c>
    </row>
    <row r="8012" customFormat="false" ht="13.8" hidden="false" customHeight="false" outlineLevel="0" collapsed="false">
      <c r="A8012" s="5" t="s">
        <v>20297</v>
      </c>
      <c r="B8012" s="5" t="n">
        <f aca="false">YEAR(DATEVALUE(LEFT(A8012, 10)))</f>
        <v>1910</v>
      </c>
      <c r="C8012" s="6" t="n">
        <v>3786</v>
      </c>
      <c r="D8012" s="2" t="n">
        <v>0.332013888888889</v>
      </c>
      <c r="F8012" s="5" t="n">
        <v>57</v>
      </c>
      <c r="G8012" s="5" t="n">
        <v>-160</v>
      </c>
      <c r="H8012" s="5" t="n">
        <v>100</v>
      </c>
      <c r="I8012" s="5" t="n">
        <v>6.6</v>
      </c>
      <c r="J8012" s="5" t="s">
        <v>13467</v>
      </c>
      <c r="K8012" s="5"/>
      <c r="L8012" s="5"/>
      <c r="M8012" s="5" t="n">
        <v>0</v>
      </c>
      <c r="N8012" s="5"/>
      <c r="O8012" s="5"/>
      <c r="P8012" s="5"/>
      <c r="Q8012" s="5" t="s">
        <v>3644</v>
      </c>
      <c r="R8012" s="5" t="s">
        <v>20298</v>
      </c>
      <c r="S8012" s="5" t="s">
        <v>20236</v>
      </c>
      <c r="T8012" s="5" t="s">
        <v>20299</v>
      </c>
      <c r="U8012" s="5" t="str">
        <f aca="false">IF(ISNUMBER(FIND(",", T8012)), MID(T8012, FIND(",", T8012) + 2, LEN(T8012) - FIND(",", T8012) - 1), IF(T8012&lt;&gt;"", T8012, "unknown"))</f>
        <v>Bristol Bay</v>
      </c>
      <c r="V8012" s="5" t="s">
        <v>27</v>
      </c>
    </row>
    <row r="8013" customFormat="false" ht="13.8" hidden="false" customHeight="false" outlineLevel="0" collapsed="false">
      <c r="A8013" s="5" t="s">
        <v>20300</v>
      </c>
      <c r="B8013" s="5" t="n">
        <f aca="false">YEAR(DATEVALUE(LEFT(A8013, 10)))</f>
        <v>1910</v>
      </c>
      <c r="C8013" s="6" t="n">
        <v>3774</v>
      </c>
      <c r="D8013" s="2" t="n">
        <v>0.77125</v>
      </c>
      <c r="F8013" s="5" t="n">
        <v>-20</v>
      </c>
      <c r="G8013" s="5" t="n">
        <v>169</v>
      </c>
      <c r="H8013" s="5" t="n">
        <v>80</v>
      </c>
      <c r="I8013" s="5" t="n">
        <v>7.1</v>
      </c>
      <c r="J8013" s="5" t="s">
        <v>1061</v>
      </c>
      <c r="K8013" s="5"/>
      <c r="L8013" s="5"/>
      <c r="M8013" s="5" t="n">
        <v>0</v>
      </c>
      <c r="N8013" s="5"/>
      <c r="O8013" s="5"/>
      <c r="P8013" s="5"/>
      <c r="Q8013" s="5" t="s">
        <v>3644</v>
      </c>
      <c r="R8013" s="5" t="s">
        <v>20301</v>
      </c>
      <c r="S8013" s="5" t="s">
        <v>20236</v>
      </c>
      <c r="T8013" s="5" t="s">
        <v>703</v>
      </c>
      <c r="U8013" s="5" t="str">
        <f aca="false">IF(ISNUMBER(FIND(",", T8013)), MID(T8013, FIND(",", T8013) + 2, LEN(T8013) - FIND(",", T8013) - 1), IF(T8013&lt;&gt;"", T8013, "unknown"))</f>
        <v>Vanuatu</v>
      </c>
      <c r="V8013" s="5" t="s">
        <v>27</v>
      </c>
    </row>
    <row r="8014" customFormat="false" ht="13.8" hidden="false" customHeight="false" outlineLevel="0" collapsed="false">
      <c r="A8014" s="5" t="s">
        <v>20302</v>
      </c>
      <c r="B8014" s="5" t="n">
        <f aca="false">YEAR(DATEVALUE(LEFT(A8014, 10)))</f>
        <v>1910</v>
      </c>
      <c r="C8014" s="6" t="n">
        <v>3763</v>
      </c>
      <c r="D8014" s="2" t="n">
        <v>0.931944444444445</v>
      </c>
      <c r="F8014" s="5" t="n">
        <v>-20</v>
      </c>
      <c r="G8014" s="5" t="n">
        <v>-177</v>
      </c>
      <c r="H8014" s="5" t="n">
        <v>330</v>
      </c>
      <c r="I8014" s="5" t="n">
        <v>7</v>
      </c>
      <c r="J8014" s="5" t="s">
        <v>1061</v>
      </c>
      <c r="K8014" s="5"/>
      <c r="L8014" s="5"/>
      <c r="M8014" s="5" t="n">
        <v>0</v>
      </c>
      <c r="N8014" s="5"/>
      <c r="O8014" s="5"/>
      <c r="P8014" s="5"/>
      <c r="Q8014" s="5" t="s">
        <v>3644</v>
      </c>
      <c r="R8014" s="5" t="s">
        <v>20303</v>
      </c>
      <c r="S8014" s="5" t="s">
        <v>20236</v>
      </c>
      <c r="T8014" s="5" t="s">
        <v>161</v>
      </c>
      <c r="U8014" s="5" t="str">
        <f aca="false">IF(ISNUMBER(FIND(",", T8014)), MID(T8014, FIND(",", T8014) + 2, LEN(T8014) - FIND(",", T8014) - 1), IF(T8014&lt;&gt;"", T8014, "unknown"))</f>
        <v>Fiji region</v>
      </c>
      <c r="V8014" s="5" t="s">
        <v>27</v>
      </c>
    </row>
    <row r="8015" customFormat="false" ht="13.8" hidden="false" customHeight="false" outlineLevel="0" collapsed="false">
      <c r="A8015" s="5" t="s">
        <v>20304</v>
      </c>
      <c r="B8015" s="5" t="n">
        <f aca="false">YEAR(DATEVALUE(LEFT(A8015, 10)))</f>
        <v>1910</v>
      </c>
      <c r="C8015" s="6" t="n">
        <v>3755</v>
      </c>
      <c r="D8015" s="2" t="n">
        <v>0.0154282407407407</v>
      </c>
      <c r="F8015" s="5" t="n">
        <v>25</v>
      </c>
      <c r="G8015" s="5" t="n">
        <v>123</v>
      </c>
      <c r="H8015" s="5" t="n">
        <v>200</v>
      </c>
      <c r="I8015" s="5" t="n">
        <v>7.6</v>
      </c>
      <c r="J8015" s="5" t="s">
        <v>1061</v>
      </c>
      <c r="K8015" s="5"/>
      <c r="L8015" s="5"/>
      <c r="M8015" s="5" t="n">
        <v>0</v>
      </c>
      <c r="N8015" s="5"/>
      <c r="O8015" s="5"/>
      <c r="P8015" s="5"/>
      <c r="Q8015" s="5" t="s">
        <v>3644</v>
      </c>
      <c r="R8015" s="5" t="s">
        <v>20305</v>
      </c>
      <c r="S8015" s="5" t="s">
        <v>20236</v>
      </c>
      <c r="T8015" s="5" t="s">
        <v>2718</v>
      </c>
      <c r="U8015" s="5" t="str">
        <f aca="false">IF(ISNUMBER(FIND(",", T8015)), MID(T8015, FIND(",", T8015) + 2, LEN(T8015) - FIND(",", T8015) - 1), IF(T8015&lt;&gt;"", T8015, "unknown"))</f>
        <v>Taiwan region</v>
      </c>
      <c r="V8015" s="5" t="s">
        <v>27</v>
      </c>
    </row>
    <row r="8016" customFormat="false" ht="13.8" hidden="false" customHeight="false" outlineLevel="0" collapsed="false">
      <c r="A8016" s="5" t="s">
        <v>20306</v>
      </c>
      <c r="B8016" s="5" t="n">
        <f aca="false">YEAR(DATEVALUE(LEFT(A8016, 10)))</f>
        <v>1910</v>
      </c>
      <c r="C8016" s="6" t="n">
        <v>3743</v>
      </c>
      <c r="D8016" s="2" t="n">
        <v>0.759027777777778</v>
      </c>
      <c r="F8016" s="5" t="n">
        <v>-71</v>
      </c>
      <c r="G8016" s="5" t="n">
        <v>-6</v>
      </c>
      <c r="H8016" s="5" t="n">
        <v>0</v>
      </c>
      <c r="I8016" s="5" t="n">
        <v>7.1</v>
      </c>
      <c r="J8016" s="5" t="s">
        <v>1621</v>
      </c>
      <c r="K8016" s="5"/>
      <c r="L8016" s="5"/>
      <c r="M8016" s="5" t="n">
        <v>0</v>
      </c>
      <c r="N8016" s="5"/>
      <c r="O8016" s="5"/>
      <c r="P8016" s="5"/>
      <c r="Q8016" s="5" t="s">
        <v>3644</v>
      </c>
      <c r="R8016" s="5" t="s">
        <v>20307</v>
      </c>
      <c r="S8016" s="5" t="s">
        <v>20236</v>
      </c>
      <c r="T8016" s="5" t="s">
        <v>20308</v>
      </c>
      <c r="U8016" s="5" t="str">
        <f aca="false">IF(ISNUMBER(FIND(",", T8016)), MID(T8016, FIND(",", T8016) + 2, LEN(T8016) - FIND(",", T8016) - 1), IF(T8016&lt;&gt;"", T8016, "unknown"))</f>
        <v>Antarctica</v>
      </c>
      <c r="V8016" s="5" t="s">
        <v>27</v>
      </c>
    </row>
    <row r="8017" customFormat="false" ht="13.8" hidden="false" customHeight="false" outlineLevel="0" collapsed="false">
      <c r="A8017" s="5" t="s">
        <v>20309</v>
      </c>
      <c r="B8017" s="5" t="n">
        <f aca="false">YEAR(DATEVALUE(LEFT(A8017, 10)))</f>
        <v>1910</v>
      </c>
      <c r="C8017" s="6" t="n">
        <v>3742</v>
      </c>
      <c r="D8017" s="2" t="n">
        <v>0.705416666666667</v>
      </c>
      <c r="F8017" s="5" t="n">
        <v>-21</v>
      </c>
      <c r="G8017" s="5" t="n">
        <v>170</v>
      </c>
      <c r="H8017" s="5" t="n">
        <v>80</v>
      </c>
      <c r="I8017" s="5" t="n">
        <v>7.1</v>
      </c>
      <c r="J8017" s="5" t="s">
        <v>1061</v>
      </c>
      <c r="K8017" s="5"/>
      <c r="L8017" s="5"/>
      <c r="M8017" s="5" t="n">
        <v>0</v>
      </c>
      <c r="N8017" s="5"/>
      <c r="O8017" s="5"/>
      <c r="P8017" s="5"/>
      <c r="Q8017" s="5" t="s">
        <v>3644</v>
      </c>
      <c r="R8017" s="5" t="s">
        <v>20310</v>
      </c>
      <c r="S8017" s="5" t="s">
        <v>20236</v>
      </c>
      <c r="T8017" s="5" t="s">
        <v>703</v>
      </c>
      <c r="U8017" s="5" t="str">
        <f aca="false">IF(ISNUMBER(FIND(",", T8017)), MID(T8017, FIND(",", T8017) + 2, LEN(T8017) - FIND(",", T8017) - 1), IF(T8017&lt;&gt;"", T8017, "unknown"))</f>
        <v>Vanuatu</v>
      </c>
      <c r="V8017" s="5" t="s">
        <v>27</v>
      </c>
    </row>
    <row r="8018" customFormat="false" ht="13.8" hidden="false" customHeight="false" outlineLevel="0" collapsed="false">
      <c r="A8018" s="5" t="s">
        <v>20311</v>
      </c>
      <c r="B8018" s="5" t="n">
        <f aca="false">YEAR(DATEVALUE(LEFT(A8018, 10)))</f>
        <v>1910</v>
      </c>
      <c r="C8018" s="6" t="n">
        <v>3702</v>
      </c>
      <c r="D8018" s="2" t="n">
        <v>0.214791666666667</v>
      </c>
      <c r="F8018" s="5" t="n">
        <v>36</v>
      </c>
      <c r="G8018" s="5" t="n">
        <v>24.5</v>
      </c>
      <c r="H8018" s="5" t="n">
        <v>150</v>
      </c>
      <c r="I8018" s="5" t="n">
        <v>6.9</v>
      </c>
      <c r="J8018" s="5" t="s">
        <v>1061</v>
      </c>
      <c r="K8018" s="5"/>
      <c r="L8018" s="5"/>
      <c r="M8018" s="5" t="n">
        <v>0</v>
      </c>
      <c r="N8018" s="5"/>
      <c r="O8018" s="5"/>
      <c r="P8018" s="5"/>
      <c r="Q8018" s="5" t="s">
        <v>3644</v>
      </c>
      <c r="R8018" s="5" t="s">
        <v>20312</v>
      </c>
      <c r="S8018" s="5" t="s">
        <v>20236</v>
      </c>
      <c r="T8018" s="5" t="s">
        <v>3215</v>
      </c>
      <c r="U8018" s="5" t="str">
        <f aca="false">IF(ISNUMBER(FIND(",", T8018)), MID(T8018, FIND(",", T8018) + 2, LEN(T8018) - FIND(",", T8018) - 1), IF(T8018&lt;&gt;"", T8018, "unknown"))</f>
        <v>southern Greece</v>
      </c>
      <c r="V8018" s="5" t="s">
        <v>27</v>
      </c>
    </row>
    <row r="8019" customFormat="false" ht="13.8" hidden="false" customHeight="false" outlineLevel="0" collapsed="false">
      <c r="A8019" s="5" t="s">
        <v>20313</v>
      </c>
      <c r="B8019" s="5" t="n">
        <f aca="false">YEAR(DATEVALUE(LEFT(A8019, 10)))</f>
        <v>1910</v>
      </c>
      <c r="C8019" s="6" t="n">
        <v>3696</v>
      </c>
      <c r="D8019" s="2" t="n">
        <v>0.757013888888889</v>
      </c>
      <c r="F8019" s="5" t="n">
        <v>33</v>
      </c>
      <c r="G8019" s="5" t="n">
        <v>138</v>
      </c>
      <c r="H8019" s="5" t="n">
        <v>350</v>
      </c>
      <c r="I8019" s="5" t="n">
        <v>7.2</v>
      </c>
      <c r="J8019" s="5" t="s">
        <v>1061</v>
      </c>
      <c r="K8019" s="5"/>
      <c r="L8019" s="5"/>
      <c r="M8019" s="5" t="n">
        <v>0</v>
      </c>
      <c r="N8019" s="5"/>
      <c r="O8019" s="5"/>
      <c r="P8019" s="5"/>
      <c r="Q8019" s="5" t="s">
        <v>3644</v>
      </c>
      <c r="R8019" s="5" t="s">
        <v>20314</v>
      </c>
      <c r="S8019" s="5" t="s">
        <v>20236</v>
      </c>
      <c r="T8019" s="5" t="s">
        <v>2679</v>
      </c>
      <c r="U8019" s="5" t="str">
        <f aca="false">IF(ISNUMBER(FIND(",", T8019)), MID(T8019, FIND(",", T8019) + 2, LEN(T8019) - FIND(",", T8019) - 1), IF(T8019&lt;&gt;"", T8019, "unknown"))</f>
        <v>Japan</v>
      </c>
      <c r="V8019" s="5" t="s">
        <v>27</v>
      </c>
    </row>
    <row r="8020" customFormat="false" ht="13.8" hidden="false" customHeight="false" outlineLevel="0" collapsed="false">
      <c r="A8020" s="5" t="s">
        <v>20315</v>
      </c>
      <c r="B8020" s="5" t="n">
        <f aca="false">YEAR(DATEVALUE(LEFT(A8020, 10)))</f>
        <v>1910</v>
      </c>
      <c r="C8020" s="6" t="n">
        <v>3688</v>
      </c>
      <c r="D8020" s="2" t="n">
        <v>0.583333333333333</v>
      </c>
      <c r="F8020" s="5" t="n">
        <v>-17</v>
      </c>
      <c r="G8020" s="5" t="n">
        <v>168</v>
      </c>
      <c r="H8020" s="5" t="n">
        <v>0</v>
      </c>
      <c r="I8020" s="5" t="n">
        <v>7</v>
      </c>
      <c r="J8020" s="5" t="s">
        <v>1621</v>
      </c>
      <c r="K8020" s="5"/>
      <c r="L8020" s="5"/>
      <c r="M8020" s="5" t="n">
        <v>0</v>
      </c>
      <c r="N8020" s="5"/>
      <c r="O8020" s="5"/>
      <c r="P8020" s="5"/>
      <c r="Q8020" s="5" t="s">
        <v>3644</v>
      </c>
      <c r="R8020" s="5" t="s">
        <v>20316</v>
      </c>
      <c r="S8020" s="5" t="s">
        <v>20236</v>
      </c>
      <c r="T8020" s="5" t="s">
        <v>703</v>
      </c>
      <c r="U8020" s="5" t="str">
        <f aca="false">IF(ISNUMBER(FIND(",", T8020)), MID(T8020, FIND(",", T8020) + 2, LEN(T8020) - FIND(",", T8020) - 1), IF(T8020&lt;&gt;"", T8020, "unknown"))</f>
        <v>Vanuatu</v>
      </c>
      <c r="V8020" s="5" t="s">
        <v>27</v>
      </c>
    </row>
    <row r="8021" customFormat="false" ht="13.8" hidden="false" customHeight="false" outlineLevel="0" collapsed="false">
      <c r="A8021" s="5" t="s">
        <v>20317</v>
      </c>
      <c r="B8021" s="5" t="n">
        <f aca="false">YEAR(DATEVALUE(LEFT(A8021, 10)))</f>
        <v>1910</v>
      </c>
      <c r="C8021" s="6" t="n">
        <v>3687</v>
      </c>
      <c r="D8021" s="2" t="n">
        <v>0.690277777777778</v>
      </c>
      <c r="F8021" s="5" t="n">
        <v>-17</v>
      </c>
      <c r="G8021" s="5" t="n">
        <v>168</v>
      </c>
      <c r="H8021" s="5" t="n">
        <v>0</v>
      </c>
      <c r="I8021" s="5" t="n">
        <v>6.8</v>
      </c>
      <c r="J8021" s="5" t="s">
        <v>1621</v>
      </c>
      <c r="K8021" s="5"/>
      <c r="L8021" s="5"/>
      <c r="M8021" s="5" t="n">
        <v>0</v>
      </c>
      <c r="N8021" s="5"/>
      <c r="O8021" s="5"/>
      <c r="P8021" s="5"/>
      <c r="Q8021" s="5" t="s">
        <v>3644</v>
      </c>
      <c r="R8021" s="5" t="s">
        <v>20318</v>
      </c>
      <c r="S8021" s="5" t="s">
        <v>20236</v>
      </c>
      <c r="T8021" s="5" t="s">
        <v>703</v>
      </c>
      <c r="U8021" s="5" t="str">
        <f aca="false">IF(ISNUMBER(FIND(",", T8021)), MID(T8021, FIND(",", T8021) + 2, LEN(T8021) - FIND(",", T8021) - 1), IF(T8021&lt;&gt;"", T8021, "unknown"))</f>
        <v>Vanuatu</v>
      </c>
      <c r="V8021" s="5" t="s">
        <v>27</v>
      </c>
    </row>
    <row r="8022" customFormat="false" ht="13.8" hidden="false" customHeight="false" outlineLevel="0" collapsed="false">
      <c r="A8022" s="5" t="s">
        <v>20319</v>
      </c>
      <c r="B8022" s="5" t="n">
        <f aca="false">YEAR(DATEVALUE(LEFT(A8022, 10)))</f>
        <v>1910</v>
      </c>
      <c r="C8022" s="6" t="n">
        <v>3683</v>
      </c>
      <c r="D8022" s="2" t="n">
        <v>0.15625</v>
      </c>
      <c r="F8022" s="5" t="n">
        <v>-22</v>
      </c>
      <c r="G8022" s="5" t="n">
        <v>170</v>
      </c>
      <c r="H8022" s="5" t="n">
        <v>0</v>
      </c>
      <c r="I8022" s="5" t="n">
        <v>7</v>
      </c>
      <c r="J8022" s="5" t="s">
        <v>1621</v>
      </c>
      <c r="K8022" s="5"/>
      <c r="L8022" s="5"/>
      <c r="M8022" s="5" t="n">
        <v>0</v>
      </c>
      <c r="N8022" s="5"/>
      <c r="O8022" s="5"/>
      <c r="P8022" s="5"/>
      <c r="Q8022" s="5" t="s">
        <v>3644</v>
      </c>
      <c r="R8022" s="5" t="s">
        <v>20320</v>
      </c>
      <c r="S8022" s="5" t="s">
        <v>20236</v>
      </c>
      <c r="T8022" s="5" t="s">
        <v>1116</v>
      </c>
      <c r="U8022" s="5" t="str">
        <f aca="false">IF(ISNUMBER(FIND(",", T8022)), MID(T8022, FIND(",", T8022) + 2, LEN(T8022) - FIND(",", T8022) - 1), IF(T8022&lt;&gt;"", T8022, "unknown"))</f>
        <v>southeast of the Loyalty Islands</v>
      </c>
      <c r="V8022" s="5" t="s">
        <v>27</v>
      </c>
    </row>
    <row r="8023" customFormat="false" ht="13.8" hidden="false" customHeight="false" outlineLevel="0" collapsed="false">
      <c r="A8023" s="5" t="s">
        <v>20321</v>
      </c>
      <c r="B8023" s="5" t="n">
        <f aca="false">YEAR(DATEVALUE(LEFT(A8023, 10)))</f>
        <v>1910</v>
      </c>
      <c r="C8023" s="6" t="n">
        <v>3676</v>
      </c>
      <c r="D8023" s="2" t="n">
        <v>0.784513888888889</v>
      </c>
      <c r="F8023" s="5" t="n">
        <v>12</v>
      </c>
      <c r="G8023" s="5" t="n">
        <v>-60.5</v>
      </c>
      <c r="H8023" s="5" t="n">
        <v>100</v>
      </c>
      <c r="I8023" s="5" t="n">
        <v>6.9</v>
      </c>
      <c r="J8023" s="5" t="s">
        <v>1061</v>
      </c>
      <c r="K8023" s="5"/>
      <c r="L8023" s="5"/>
      <c r="M8023" s="5" t="n">
        <v>0</v>
      </c>
      <c r="N8023" s="5"/>
      <c r="O8023" s="5"/>
      <c r="P8023" s="5"/>
      <c r="Q8023" s="5" t="s">
        <v>3644</v>
      </c>
      <c r="R8023" s="5" t="s">
        <v>20322</v>
      </c>
      <c r="S8023" s="5" t="s">
        <v>20236</v>
      </c>
      <c r="T8023" s="5" t="s">
        <v>7213</v>
      </c>
      <c r="U8023" s="5" t="str">
        <f aca="false">IF(ISNUMBER(FIND(",", T8023)), MID(T8023, FIND(",", T8023) + 2, LEN(T8023) - FIND(",", T8023) - 1), IF(T8023&lt;&gt;"", T8023, "unknown"))</f>
        <v>Trinidad and Tobago</v>
      </c>
      <c r="V8023" s="5" t="s">
        <v>27</v>
      </c>
    </row>
    <row r="8024" customFormat="false" ht="13.8" hidden="false" customHeight="false" outlineLevel="0" collapsed="false">
      <c r="A8024" s="5" t="s">
        <v>20323</v>
      </c>
      <c r="B8024" s="5" t="n">
        <f aca="false">YEAR(DATEVALUE(LEFT(A8024, 10)))</f>
        <v>1910</v>
      </c>
      <c r="C8024" s="6" t="n">
        <v>3675</v>
      </c>
      <c r="D8024" s="2" t="n">
        <v>0.367013888888889</v>
      </c>
      <c r="F8024" s="5" t="n">
        <v>67.5</v>
      </c>
      <c r="G8024" s="5" t="n">
        <v>-17</v>
      </c>
      <c r="H8024" s="5" t="n">
        <v>0</v>
      </c>
      <c r="I8024" s="5" t="n">
        <v>6.9</v>
      </c>
      <c r="J8024" s="5" t="s">
        <v>1621</v>
      </c>
      <c r="K8024" s="5"/>
      <c r="L8024" s="5"/>
      <c r="M8024" s="5" t="n">
        <v>0</v>
      </c>
      <c r="N8024" s="5"/>
      <c r="O8024" s="5"/>
      <c r="P8024" s="5"/>
      <c r="Q8024" s="5" t="s">
        <v>3644</v>
      </c>
      <c r="R8024" s="5" t="s">
        <v>20324</v>
      </c>
      <c r="S8024" s="5" t="s">
        <v>20236</v>
      </c>
      <c r="T8024" s="5" t="s">
        <v>13564</v>
      </c>
      <c r="U8024" s="5" t="str">
        <f aca="false">IF(ISNUMBER(FIND(",", T8024)), MID(T8024, FIND(",", T8024) + 2, LEN(T8024) - FIND(",", T8024) - 1), IF(T8024&lt;&gt;"", T8024, "unknown"))</f>
        <v>Iceland region</v>
      </c>
      <c r="V8024" s="5" t="s">
        <v>27</v>
      </c>
    </row>
    <row r="8025" customFormat="false" ht="13.8" hidden="false" customHeight="false" outlineLevel="0" collapsed="false">
      <c r="A8025" s="5" t="s">
        <v>20325</v>
      </c>
      <c r="B8025" s="5" t="n">
        <f aca="false">YEAR(DATEVALUE(LEFT(A8025, 10)))</f>
        <v>1910</v>
      </c>
      <c r="C8025" s="6" t="n">
        <v>3661</v>
      </c>
      <c r="D8025" s="2" t="n">
        <v>0.617708333333333</v>
      </c>
      <c r="F8025" s="5" t="n">
        <v>35</v>
      </c>
      <c r="G8025" s="5" t="n">
        <v>122</v>
      </c>
      <c r="H8025" s="5" t="n">
        <v>0</v>
      </c>
      <c r="I8025" s="5" t="n">
        <v>6.6</v>
      </c>
      <c r="J8025" s="5" t="s">
        <v>13467</v>
      </c>
      <c r="K8025" s="5"/>
      <c r="L8025" s="5"/>
      <c r="M8025" s="5" t="n">
        <v>0</v>
      </c>
      <c r="N8025" s="5"/>
      <c r="O8025" s="5"/>
      <c r="P8025" s="5"/>
      <c r="Q8025" s="5" t="s">
        <v>3644</v>
      </c>
      <c r="R8025" s="5" t="s">
        <v>20326</v>
      </c>
      <c r="S8025" s="5" t="s">
        <v>20236</v>
      </c>
      <c r="T8025" s="5" t="s">
        <v>20327</v>
      </c>
      <c r="U8025" s="5" t="str">
        <f aca="false">IF(ISNUMBER(FIND(",", T8025)), MID(T8025, FIND(",", T8025) + 2, LEN(T8025) - FIND(",", T8025) - 1), IF(T8025&lt;&gt;"", T8025, "unknown"))</f>
        <v>Yellow Sea</v>
      </c>
      <c r="V8025" s="5" t="s">
        <v>27</v>
      </c>
    </row>
    <row r="8026" customFormat="false" ht="13.8" hidden="false" customHeight="false" outlineLevel="0" collapsed="false">
      <c r="A8026" s="5" t="s">
        <v>20328</v>
      </c>
      <c r="B8026" s="5" t="n">
        <f aca="false">YEAR(DATEVALUE(LEFT(A8026, 10)))</f>
        <v>1910</v>
      </c>
      <c r="C8026" s="6" t="n">
        <v>3654</v>
      </c>
      <c r="D8026" s="2" t="n">
        <v>0.459722222222222</v>
      </c>
      <c r="F8026" s="5" t="n">
        <v>16.5</v>
      </c>
      <c r="G8026" s="5" t="n">
        <v>-84</v>
      </c>
      <c r="H8026" s="5" t="n">
        <v>60</v>
      </c>
      <c r="I8026" s="5" t="n">
        <v>7.1</v>
      </c>
      <c r="J8026" s="5" t="s">
        <v>3643</v>
      </c>
      <c r="K8026" s="5"/>
      <c r="L8026" s="5"/>
      <c r="M8026" s="5" t="n">
        <v>0</v>
      </c>
      <c r="N8026" s="5"/>
      <c r="O8026" s="5"/>
      <c r="P8026" s="5"/>
      <c r="Q8026" s="5" t="s">
        <v>3644</v>
      </c>
      <c r="R8026" s="5" t="s">
        <v>20329</v>
      </c>
      <c r="S8026" s="5" t="s">
        <v>20236</v>
      </c>
      <c r="T8026" s="5" t="s">
        <v>2773</v>
      </c>
      <c r="U8026" s="5" t="str">
        <f aca="false">IF(ISNUMBER(FIND(",", T8026)), MID(T8026, FIND(",", T8026) + 2, LEN(T8026) - FIND(",", T8026) - 1), IF(T8026&lt;&gt;"", T8026, "unknown"))</f>
        <v>offshore Honduras</v>
      </c>
      <c r="V8026" s="5" t="s">
        <v>27</v>
      </c>
    </row>
    <row r="8027" customFormat="false" ht="13.8" hidden="false" customHeight="false" outlineLevel="0" collapsed="false">
      <c r="A8027" s="5" t="s">
        <v>20330</v>
      </c>
      <c r="B8027" s="5" t="n">
        <f aca="false">YEAR(DATEVALUE(LEFT(A8027, 10)))</f>
        <v>1909</v>
      </c>
      <c r="C8027" s="6" t="n">
        <v>3631</v>
      </c>
      <c r="D8027" s="2" t="n">
        <v>0.978333333333333</v>
      </c>
      <c r="F8027" s="5" t="n">
        <v>12</v>
      </c>
      <c r="G8027" s="5" t="n">
        <v>144.5</v>
      </c>
      <c r="H8027" s="5" t="n">
        <v>50</v>
      </c>
      <c r="I8027" s="5" t="n">
        <v>6.8</v>
      </c>
      <c r="J8027" s="5" t="s">
        <v>1621</v>
      </c>
      <c r="K8027" s="5"/>
      <c r="L8027" s="5"/>
      <c r="M8027" s="5" t="n">
        <v>0</v>
      </c>
      <c r="N8027" s="5"/>
      <c r="O8027" s="5"/>
      <c r="P8027" s="5"/>
      <c r="Q8027" s="5" t="s">
        <v>3644</v>
      </c>
      <c r="R8027" s="5" t="s">
        <v>20331</v>
      </c>
      <c r="S8027" s="5" t="s">
        <v>20236</v>
      </c>
      <c r="T8027" s="5" t="s">
        <v>2072</v>
      </c>
      <c r="U8027" s="5" t="str">
        <f aca="false">IF(ISNUMBER(FIND(",", T8027)), MID(T8027, FIND(",", T8027) + 2, LEN(T8027) - FIND(",", T8027) - 1), IF(T8027&lt;&gt;"", T8027, "unknown"))</f>
        <v>south of the Mariana Islands</v>
      </c>
      <c r="V8027" s="5" t="s">
        <v>27</v>
      </c>
    </row>
    <row r="8028" customFormat="false" ht="13.8" hidden="false" customHeight="false" outlineLevel="0" collapsed="false">
      <c r="A8028" s="5" t="s">
        <v>20332</v>
      </c>
      <c r="B8028" s="5" t="n">
        <f aca="false">YEAR(DATEVALUE(LEFT(A8028, 10)))</f>
        <v>1909</v>
      </c>
      <c r="C8028" s="6" t="n">
        <v>3631</v>
      </c>
      <c r="D8028" s="2" t="n">
        <v>0.647916666666667</v>
      </c>
      <c r="F8028" s="5" t="n">
        <v>-8</v>
      </c>
      <c r="G8028" s="5" t="n">
        <v>161</v>
      </c>
      <c r="H8028" s="5" t="n">
        <v>0</v>
      </c>
      <c r="I8028" s="5" t="n">
        <v>7</v>
      </c>
      <c r="J8028" s="5" t="s">
        <v>1621</v>
      </c>
      <c r="K8028" s="5"/>
      <c r="L8028" s="5"/>
      <c r="M8028" s="5" t="n">
        <v>0</v>
      </c>
      <c r="N8028" s="5"/>
      <c r="O8028" s="5"/>
      <c r="P8028" s="5"/>
      <c r="Q8028" s="5" t="s">
        <v>3644</v>
      </c>
      <c r="R8028" s="5" t="s">
        <v>20333</v>
      </c>
      <c r="S8028" s="5" t="s">
        <v>20236</v>
      </c>
      <c r="T8028" s="5" t="s">
        <v>911</v>
      </c>
      <c r="U8028" s="5" t="str">
        <f aca="false">IF(ISNUMBER(FIND(",", T8028)), MID(T8028, FIND(",", T8028) + 2, LEN(T8028) - FIND(",", T8028) - 1), IF(T8028&lt;&gt;"", T8028, "unknown"))</f>
        <v>Solomon Islands</v>
      </c>
      <c r="V8028" s="5" t="s">
        <v>27</v>
      </c>
    </row>
    <row r="8029" customFormat="false" ht="13.8" hidden="false" customHeight="false" outlineLevel="0" collapsed="false">
      <c r="A8029" s="5" t="s">
        <v>20334</v>
      </c>
      <c r="B8029" s="5" t="n">
        <f aca="false">YEAR(DATEVALUE(LEFT(A8029, 10)))</f>
        <v>1909</v>
      </c>
      <c r="C8029" s="6" t="n">
        <v>3613</v>
      </c>
      <c r="D8029" s="2" t="n">
        <v>0.316666666666667</v>
      </c>
      <c r="F8029" s="5" t="n">
        <v>25.5</v>
      </c>
      <c r="G8029" s="5" t="n">
        <v>122</v>
      </c>
      <c r="H8029" s="5" t="n">
        <v>5</v>
      </c>
      <c r="I8029" s="5" t="n">
        <v>7.1</v>
      </c>
      <c r="J8029" s="5" t="s">
        <v>13467</v>
      </c>
      <c r="K8029" s="5"/>
      <c r="L8029" s="5"/>
      <c r="M8029" s="5" t="n">
        <v>0</v>
      </c>
      <c r="N8029" s="5"/>
      <c r="O8029" s="5"/>
      <c r="P8029" s="5"/>
      <c r="Q8029" s="5" t="s">
        <v>3644</v>
      </c>
      <c r="R8029" s="5" t="s">
        <v>20335</v>
      </c>
      <c r="S8029" s="5" t="s">
        <v>20236</v>
      </c>
      <c r="T8029" s="5" t="s">
        <v>2718</v>
      </c>
      <c r="U8029" s="5" t="str">
        <f aca="false">IF(ISNUMBER(FIND(",", T8029)), MID(T8029, FIND(",", T8029) + 2, LEN(T8029) - FIND(",", T8029) - 1), IF(T8029&lt;&gt;"", T8029, "unknown"))</f>
        <v>Taiwan region</v>
      </c>
      <c r="V8029" s="5" t="s">
        <v>27</v>
      </c>
    </row>
    <row r="8030" customFormat="false" ht="13.8" hidden="false" customHeight="false" outlineLevel="0" collapsed="false">
      <c r="A8030" s="5" t="s">
        <v>20336</v>
      </c>
      <c r="B8030" s="5" t="n">
        <f aca="false">YEAR(DATEVALUE(LEFT(A8030, 10)))</f>
        <v>1909</v>
      </c>
      <c r="C8030" s="6" t="n">
        <v>3602</v>
      </c>
      <c r="D8030" s="2" t="n">
        <v>0.259375</v>
      </c>
      <c r="F8030" s="5" t="n">
        <v>32.3</v>
      </c>
      <c r="G8030" s="5" t="n">
        <v>131.1</v>
      </c>
      <c r="H8030" s="5" t="n">
        <v>150</v>
      </c>
      <c r="I8030" s="5" t="n">
        <v>7.5</v>
      </c>
      <c r="J8030" s="5" t="s">
        <v>1061</v>
      </c>
      <c r="K8030" s="5"/>
      <c r="L8030" s="5"/>
      <c r="M8030" s="5" t="n">
        <v>0</v>
      </c>
      <c r="N8030" s="5"/>
      <c r="O8030" s="5"/>
      <c r="P8030" s="5"/>
      <c r="Q8030" s="5" t="s">
        <v>3644</v>
      </c>
      <c r="R8030" s="5" t="s">
        <v>20337</v>
      </c>
      <c r="S8030" s="5" t="s">
        <v>20236</v>
      </c>
      <c r="T8030" s="5" t="s">
        <v>2639</v>
      </c>
      <c r="U8030" s="5" t="str">
        <f aca="false">IF(ISNUMBER(FIND(",", T8030)), MID(T8030, FIND(",", T8030) + 2, LEN(T8030) - FIND(",", T8030) - 1), IF(T8030&lt;&gt;"", T8030, "unknown"))</f>
        <v>Japan</v>
      </c>
      <c r="V8030" s="5" t="s">
        <v>27</v>
      </c>
    </row>
    <row r="8031" customFormat="false" ht="13.8" hidden="false" customHeight="false" outlineLevel="0" collapsed="false">
      <c r="A8031" s="5" t="s">
        <v>20338</v>
      </c>
      <c r="B8031" s="5" t="n">
        <f aca="false">YEAR(DATEVALUE(LEFT(A8031, 10)))</f>
        <v>1909</v>
      </c>
      <c r="C8031" s="6" t="n">
        <v>3592</v>
      </c>
      <c r="D8031" s="2" t="n">
        <v>0.429166666666667</v>
      </c>
      <c r="F8031" s="5" t="n">
        <v>8</v>
      </c>
      <c r="G8031" s="5" t="n">
        <v>-105</v>
      </c>
      <c r="H8031" s="5" t="n">
        <v>0</v>
      </c>
      <c r="I8031" s="5" t="n">
        <v>6.9</v>
      </c>
      <c r="J8031" s="5" t="s">
        <v>1621</v>
      </c>
      <c r="K8031" s="5"/>
      <c r="L8031" s="5"/>
      <c r="M8031" s="5" t="n">
        <v>0</v>
      </c>
      <c r="N8031" s="5"/>
      <c r="O8031" s="5"/>
      <c r="P8031" s="5"/>
      <c r="Q8031" s="5" t="s">
        <v>3644</v>
      </c>
      <c r="R8031" s="5" t="s">
        <v>20339</v>
      </c>
      <c r="S8031" s="5" t="s">
        <v>20236</v>
      </c>
      <c r="T8031" s="5" t="s">
        <v>1081</v>
      </c>
      <c r="U8031" s="5" t="str">
        <f aca="false">IF(ISNUMBER(FIND(",", T8031)), MID(T8031, FIND(",", T8031) + 2, LEN(T8031) - FIND(",", T8031) - 1), IF(T8031&lt;&gt;"", T8031, "unknown"))</f>
        <v>northern East Pacific Rise</v>
      </c>
      <c r="V8031" s="5" t="s">
        <v>27</v>
      </c>
    </row>
    <row r="8032" customFormat="false" ht="13.8" hidden="false" customHeight="false" outlineLevel="0" collapsed="false">
      <c r="A8032" s="5" t="s">
        <v>20340</v>
      </c>
      <c r="B8032" s="5" t="n">
        <f aca="false">YEAR(DATEVALUE(LEFT(A8032, 10)))</f>
        <v>1909</v>
      </c>
      <c r="C8032" s="6" t="n">
        <v>3591</v>
      </c>
      <c r="D8032" s="2" t="n">
        <v>0.428819444444444</v>
      </c>
      <c r="F8032" s="5" t="n">
        <v>-6</v>
      </c>
      <c r="G8032" s="5" t="n">
        <v>131</v>
      </c>
      <c r="H8032" s="5" t="n">
        <v>250</v>
      </c>
      <c r="I8032" s="5" t="n">
        <v>6.7</v>
      </c>
      <c r="J8032" s="5" t="s">
        <v>13467</v>
      </c>
      <c r="K8032" s="5"/>
      <c r="L8032" s="5"/>
      <c r="M8032" s="5" t="n">
        <v>0</v>
      </c>
      <c r="N8032" s="5"/>
      <c r="O8032" s="5"/>
      <c r="P8032" s="5"/>
      <c r="Q8032" s="5" t="s">
        <v>3644</v>
      </c>
      <c r="R8032" s="5" t="s">
        <v>20341</v>
      </c>
      <c r="S8032" s="5" t="s">
        <v>20236</v>
      </c>
      <c r="T8032" s="5" t="s">
        <v>3525</v>
      </c>
      <c r="U8032" s="5" t="str">
        <f aca="false">IF(ISNUMBER(FIND(",", T8032)), MID(T8032, FIND(",", T8032) + 2, LEN(T8032) - FIND(",", T8032) - 1), IF(T8032&lt;&gt;"", T8032, "unknown"))</f>
        <v>Indonesia</v>
      </c>
      <c r="V8032" s="5" t="s">
        <v>27</v>
      </c>
    </row>
    <row r="8033" customFormat="false" ht="13.8" hidden="false" customHeight="false" outlineLevel="0" collapsed="false">
      <c r="A8033" s="5" t="s">
        <v>20342</v>
      </c>
      <c r="B8033" s="5" t="n">
        <f aca="false">YEAR(DATEVALUE(LEFT(A8033, 10)))</f>
        <v>1909</v>
      </c>
      <c r="C8033" s="6" t="n">
        <v>3581</v>
      </c>
      <c r="D8033" s="2" t="n">
        <v>0.986944444444445</v>
      </c>
      <c r="F8033" s="5" t="n">
        <v>30</v>
      </c>
      <c r="G8033" s="5" t="n">
        <v>68</v>
      </c>
      <c r="H8033" s="5" t="n">
        <v>0</v>
      </c>
      <c r="I8033" s="5" t="n">
        <v>7</v>
      </c>
      <c r="J8033" s="5" t="s">
        <v>1621</v>
      </c>
      <c r="K8033" s="5"/>
      <c r="L8033" s="5"/>
      <c r="M8033" s="5" t="n">
        <v>0</v>
      </c>
      <c r="N8033" s="5"/>
      <c r="O8033" s="5"/>
      <c r="P8033" s="5"/>
      <c r="Q8033" s="5" t="s">
        <v>3644</v>
      </c>
      <c r="R8033" s="5" t="s">
        <v>20343</v>
      </c>
      <c r="S8033" s="5" t="s">
        <v>20236</v>
      </c>
      <c r="T8033" s="5" t="s">
        <v>3010</v>
      </c>
      <c r="U8033" s="5" t="str">
        <f aca="false">IF(ISNUMBER(FIND(",", T8033)), MID(T8033, FIND(",", T8033) + 2, LEN(T8033) - FIND(",", T8033) - 1), IF(T8033&lt;&gt;"", T8033, "unknown"))</f>
        <v>Pakistan</v>
      </c>
      <c r="V8033" s="5" t="s">
        <v>27</v>
      </c>
    </row>
    <row r="8034" customFormat="false" ht="13.8" hidden="false" customHeight="false" outlineLevel="0" collapsed="false">
      <c r="A8034" s="5" t="s">
        <v>20344</v>
      </c>
      <c r="B8034" s="5" t="n">
        <f aca="false">YEAR(DATEVALUE(LEFT(A8034, 10)))</f>
        <v>1909</v>
      </c>
      <c r="C8034" s="6" t="n">
        <v>3547</v>
      </c>
      <c r="D8034" s="2" t="n">
        <v>0.81875</v>
      </c>
      <c r="F8034" s="5" t="n">
        <v>42</v>
      </c>
      <c r="G8034" s="5" t="n">
        <v>142</v>
      </c>
      <c r="H8034" s="5" t="n">
        <v>35</v>
      </c>
      <c r="I8034" s="5" t="n">
        <v>6.8</v>
      </c>
      <c r="J8034" s="5" t="s">
        <v>19336</v>
      </c>
      <c r="K8034" s="5"/>
      <c r="L8034" s="5"/>
      <c r="M8034" s="5" t="n">
        <v>0</v>
      </c>
      <c r="N8034" s="5"/>
      <c r="O8034" s="5"/>
      <c r="P8034" s="5"/>
      <c r="Q8034" s="5" t="s">
        <v>3644</v>
      </c>
      <c r="R8034" s="5" t="s">
        <v>20345</v>
      </c>
      <c r="S8034" s="5" t="s">
        <v>20236</v>
      </c>
      <c r="T8034" s="5" t="s">
        <v>1217</v>
      </c>
      <c r="U8034" s="5" t="str">
        <f aca="false">IF(ISNUMBER(FIND(",", T8034)), MID(T8034, FIND(",", T8034) + 2, LEN(T8034) - FIND(",", T8034) - 1), IF(T8034&lt;&gt;"", T8034, "unknown"))</f>
        <v>Japan region</v>
      </c>
      <c r="V8034" s="5" t="s">
        <v>27</v>
      </c>
    </row>
    <row r="8035" customFormat="false" ht="13.8" hidden="false" customHeight="false" outlineLevel="0" collapsed="false">
      <c r="A8035" s="5" t="s">
        <v>20346</v>
      </c>
      <c r="B8035" s="5" t="n">
        <f aca="false">YEAR(DATEVALUE(LEFT(A8035, 10)))</f>
        <v>1909</v>
      </c>
      <c r="C8035" s="6" t="n">
        <v>3541</v>
      </c>
      <c r="D8035" s="2" t="n">
        <v>0.756180555555556</v>
      </c>
      <c r="F8035" s="5" t="n">
        <v>28</v>
      </c>
      <c r="G8035" s="5" t="n">
        <v>129</v>
      </c>
      <c r="H8035" s="5" t="n">
        <v>100</v>
      </c>
      <c r="I8035" s="5" t="n">
        <v>6.6</v>
      </c>
      <c r="J8035" s="5" t="s">
        <v>13467</v>
      </c>
      <c r="K8035" s="5"/>
      <c r="L8035" s="5"/>
      <c r="M8035" s="5" t="n">
        <v>0</v>
      </c>
      <c r="N8035" s="5"/>
      <c r="O8035" s="5"/>
      <c r="P8035" s="5"/>
      <c r="Q8035" s="5" t="s">
        <v>3644</v>
      </c>
      <c r="R8035" s="5" t="s">
        <v>20347</v>
      </c>
      <c r="S8035" s="5" t="s">
        <v>20236</v>
      </c>
      <c r="T8035" s="5" t="s">
        <v>2343</v>
      </c>
      <c r="U8035" s="5" t="str">
        <f aca="false">IF(ISNUMBER(FIND(",", T8035)), MID(T8035, FIND(",", T8035) + 2, LEN(T8035) - FIND(",", T8035) - 1), IF(T8035&lt;&gt;"", T8035, "unknown"))</f>
        <v>Japan</v>
      </c>
      <c r="V8035" s="5" t="s">
        <v>27</v>
      </c>
    </row>
    <row r="8036" customFormat="false" ht="13.8" hidden="false" customHeight="false" outlineLevel="0" collapsed="false">
      <c r="A8036" s="5" t="s">
        <v>20348</v>
      </c>
      <c r="B8036" s="5" t="n">
        <f aca="false">YEAR(DATEVALUE(LEFT(A8036, 10)))</f>
        <v>1909</v>
      </c>
      <c r="C8036" s="6" t="n">
        <v>3539</v>
      </c>
      <c r="D8036" s="2" t="n">
        <v>0.70125</v>
      </c>
      <c r="F8036" s="5" t="n">
        <v>52.5</v>
      </c>
      <c r="G8036" s="5" t="n">
        <v>-169</v>
      </c>
      <c r="H8036" s="5" t="n">
        <v>90</v>
      </c>
      <c r="I8036" s="5" t="n">
        <v>7</v>
      </c>
      <c r="J8036" s="5" t="s">
        <v>1061</v>
      </c>
      <c r="K8036" s="5"/>
      <c r="L8036" s="5"/>
      <c r="M8036" s="5" t="n">
        <v>0</v>
      </c>
      <c r="N8036" s="5"/>
      <c r="O8036" s="5"/>
      <c r="P8036" s="5"/>
      <c r="Q8036" s="5" t="s">
        <v>3644</v>
      </c>
      <c r="R8036" s="5" t="s">
        <v>20349</v>
      </c>
      <c r="S8036" s="5" t="s">
        <v>20236</v>
      </c>
      <c r="T8036" s="5" t="s">
        <v>894</v>
      </c>
      <c r="U8036" s="5" t="str">
        <f aca="false">IF(ISNUMBER(FIND(",", T8036)), MID(T8036, FIND(",", T8036) + 2, LEN(T8036) - FIND(",", T8036) - 1), IF(T8036&lt;&gt;"", T8036, "unknown"))</f>
        <v>Aleutian Islands, Alaska</v>
      </c>
      <c r="V8036" s="5" t="s">
        <v>27</v>
      </c>
    </row>
    <row r="8037" customFormat="false" ht="13.8" hidden="false" customHeight="false" outlineLevel="0" collapsed="false">
      <c r="A8037" s="5" t="s">
        <v>20350</v>
      </c>
      <c r="B8037" s="5" t="n">
        <f aca="false">YEAR(DATEVALUE(LEFT(A8037, 10)))</f>
        <v>1909</v>
      </c>
      <c r="C8037" s="6" t="n">
        <v>3518</v>
      </c>
      <c r="D8037" s="2" t="n">
        <v>0.0274305555555556</v>
      </c>
      <c r="F8037" s="5" t="n">
        <v>-22</v>
      </c>
      <c r="G8037" s="5" t="n">
        <v>172</v>
      </c>
      <c r="H8037" s="5" t="n">
        <v>100</v>
      </c>
      <c r="I8037" s="5" t="n">
        <v>7.2</v>
      </c>
      <c r="J8037" s="5" t="s">
        <v>1061</v>
      </c>
      <c r="K8037" s="5"/>
      <c r="L8037" s="5"/>
      <c r="M8037" s="5" t="n">
        <v>0</v>
      </c>
      <c r="N8037" s="5"/>
      <c r="O8037" s="5"/>
      <c r="P8037" s="5"/>
      <c r="Q8037" s="5" t="s">
        <v>3644</v>
      </c>
      <c r="R8037" s="5" t="s">
        <v>20351</v>
      </c>
      <c r="S8037" s="5" t="s">
        <v>20236</v>
      </c>
      <c r="T8037" s="5" t="s">
        <v>1116</v>
      </c>
      <c r="U8037" s="5" t="str">
        <f aca="false">IF(ISNUMBER(FIND(",", T8037)), MID(T8037, FIND(",", T8037) + 2, LEN(T8037) - FIND(",", T8037) - 1), IF(T8037&lt;&gt;"", T8037, "unknown"))</f>
        <v>southeast of the Loyalty Islands</v>
      </c>
      <c r="V8037" s="5" t="s">
        <v>27</v>
      </c>
    </row>
    <row r="8038" customFormat="false" ht="13.8" hidden="false" customHeight="false" outlineLevel="0" collapsed="false">
      <c r="A8038" s="5" t="s">
        <v>20352</v>
      </c>
      <c r="B8038" s="5" t="n">
        <f aca="false">YEAR(DATEVALUE(LEFT(A8038, 10)))</f>
        <v>1909</v>
      </c>
      <c r="C8038" s="6" t="n">
        <v>3516</v>
      </c>
      <c r="D8038" s="2" t="n">
        <v>0.290277777777778</v>
      </c>
      <c r="F8038" s="5" t="n">
        <v>10</v>
      </c>
      <c r="G8038" s="5" t="n">
        <v>-84</v>
      </c>
      <c r="H8038" s="5" t="n">
        <v>0</v>
      </c>
      <c r="I8038" s="5" t="n">
        <v>6.8</v>
      </c>
      <c r="J8038" s="5" t="s">
        <v>1621</v>
      </c>
      <c r="K8038" s="5"/>
      <c r="L8038" s="5"/>
      <c r="M8038" s="5" t="n">
        <v>0</v>
      </c>
      <c r="N8038" s="5"/>
      <c r="O8038" s="5"/>
      <c r="P8038" s="5"/>
      <c r="Q8038" s="5" t="s">
        <v>3644</v>
      </c>
      <c r="R8038" s="5" t="s">
        <v>20353</v>
      </c>
      <c r="S8038" s="5" t="s">
        <v>20236</v>
      </c>
      <c r="T8038" s="5" t="s">
        <v>802</v>
      </c>
      <c r="U8038" s="5" t="str">
        <f aca="false">IF(ISNUMBER(FIND(",", T8038)), MID(T8038, FIND(",", T8038) + 2, LEN(T8038) - FIND(",", T8038) - 1), IF(T8038&lt;&gt;"", T8038, "unknown"))</f>
        <v>Costa Rica</v>
      </c>
      <c r="V8038" s="5" t="s">
        <v>27</v>
      </c>
    </row>
    <row r="8039" customFormat="false" ht="13.8" hidden="false" customHeight="false" outlineLevel="0" collapsed="false">
      <c r="A8039" s="5" t="s">
        <v>20354</v>
      </c>
      <c r="B8039" s="5" t="n">
        <f aca="false">YEAR(DATEVALUE(LEFT(A8039, 10)))</f>
        <v>1909</v>
      </c>
      <c r="C8039" s="6" t="n">
        <v>3514</v>
      </c>
      <c r="D8039" s="2" t="n">
        <v>0.271527777777778</v>
      </c>
      <c r="F8039" s="5" t="n">
        <v>35.4</v>
      </c>
      <c r="G8039" s="5" t="n">
        <v>136.3</v>
      </c>
      <c r="H8039" s="5" t="n">
        <v>5</v>
      </c>
      <c r="I8039" s="5" t="n">
        <v>6.7</v>
      </c>
      <c r="J8039" s="5" t="s">
        <v>1621</v>
      </c>
      <c r="K8039" s="5"/>
      <c r="L8039" s="5"/>
      <c r="M8039" s="5" t="n">
        <v>0</v>
      </c>
      <c r="N8039" s="5"/>
      <c r="O8039" s="5"/>
      <c r="P8039" s="5"/>
      <c r="Q8039" s="5" t="s">
        <v>3644</v>
      </c>
      <c r="R8039" s="5" t="s">
        <v>20355</v>
      </c>
      <c r="S8039" s="5" t="s">
        <v>20236</v>
      </c>
      <c r="T8039" s="5" t="s">
        <v>6035</v>
      </c>
      <c r="U8039" s="5" t="str">
        <f aca="false">IF(ISNUMBER(FIND(",", T8039)), MID(T8039, FIND(",", T8039) + 2, LEN(T8039) - FIND(",", T8039) - 1), IF(T8039&lt;&gt;"", T8039, "unknown"))</f>
        <v>Japan</v>
      </c>
      <c r="V8039" s="5" t="s">
        <v>27</v>
      </c>
    </row>
    <row r="8040" customFormat="false" ht="13.8" hidden="false" customHeight="false" outlineLevel="0" collapsed="false">
      <c r="A8040" s="5" t="s">
        <v>20356</v>
      </c>
      <c r="B8040" s="5" t="n">
        <f aca="false">YEAR(DATEVALUE(LEFT(A8040, 10)))</f>
        <v>1909</v>
      </c>
      <c r="C8040" s="6" t="n">
        <v>3504</v>
      </c>
      <c r="D8040" s="2" t="n">
        <v>0</v>
      </c>
      <c r="F8040" s="5" t="n">
        <v>28.8</v>
      </c>
      <c r="G8040" s="5" t="n">
        <v>90.5</v>
      </c>
      <c r="H8040" s="5" t="n">
        <v>0</v>
      </c>
      <c r="I8040" s="5" t="n">
        <v>6.5</v>
      </c>
      <c r="J8040" s="5" t="s">
        <v>1621</v>
      </c>
      <c r="K8040" s="5"/>
      <c r="L8040" s="5"/>
      <c r="M8040" s="5" t="n">
        <v>0</v>
      </c>
      <c r="N8040" s="5"/>
      <c r="O8040" s="5"/>
      <c r="P8040" s="5"/>
      <c r="Q8040" s="5" t="s">
        <v>3644</v>
      </c>
      <c r="R8040" s="5" t="s">
        <v>20357</v>
      </c>
      <c r="S8040" s="5" t="s">
        <v>20236</v>
      </c>
      <c r="T8040" s="5" t="s">
        <v>3041</v>
      </c>
      <c r="U8040" s="5" t="str">
        <f aca="false">IF(ISNUMBER(FIND(",", T8040)), MID(T8040, FIND(",", T8040) + 2, LEN(T8040) - FIND(",", T8040) - 1), IF(T8040&lt;&gt;"", T8040, "unknown"))</f>
        <v>eastern Xizang</v>
      </c>
      <c r="V8040" s="5" t="s">
        <v>27</v>
      </c>
    </row>
    <row r="8041" customFormat="false" ht="13.8" hidden="false" customHeight="false" outlineLevel="0" collapsed="false">
      <c r="A8041" s="5" t="s">
        <v>20358</v>
      </c>
      <c r="B8041" s="5" t="n">
        <f aca="false">YEAR(DATEVALUE(LEFT(A8041, 10)))</f>
        <v>1909</v>
      </c>
      <c r="C8041" s="6" t="n">
        <v>3500</v>
      </c>
      <c r="D8041" s="2" t="n">
        <v>0.804166666666667</v>
      </c>
      <c r="F8041" s="5" t="n">
        <v>17</v>
      </c>
      <c r="G8041" s="5" t="n">
        <v>-100.5</v>
      </c>
      <c r="H8041" s="5" t="n">
        <v>0</v>
      </c>
      <c r="I8041" s="5" t="n">
        <v>6.9</v>
      </c>
      <c r="J8041" s="5" t="s">
        <v>1621</v>
      </c>
      <c r="K8041" s="5"/>
      <c r="L8041" s="5"/>
      <c r="M8041" s="5" t="n">
        <v>0</v>
      </c>
      <c r="N8041" s="5"/>
      <c r="O8041" s="5"/>
      <c r="P8041" s="5"/>
      <c r="Q8041" s="5" t="s">
        <v>3644</v>
      </c>
      <c r="R8041" s="5" t="s">
        <v>20359</v>
      </c>
      <c r="S8041" s="5" t="s">
        <v>20236</v>
      </c>
      <c r="T8041" s="5" t="s">
        <v>5154</v>
      </c>
      <c r="U8041" s="5" t="str">
        <f aca="false">IF(ISNUMBER(FIND(",", T8041)), MID(T8041, FIND(",", T8041) + 2, LEN(T8041) - FIND(",", T8041) - 1), IF(T8041&lt;&gt;"", T8041, "unknown"))</f>
        <v>Mexico</v>
      </c>
      <c r="V8041" s="5" t="s">
        <v>27</v>
      </c>
    </row>
    <row r="8042" customFormat="false" ht="13.8" hidden="false" customHeight="false" outlineLevel="0" collapsed="false">
      <c r="A8042" s="5" t="s">
        <v>20360</v>
      </c>
      <c r="B8042" s="5" t="n">
        <f aca="false">YEAR(DATEVALUE(LEFT(A8042, 10)))</f>
        <v>1909</v>
      </c>
      <c r="C8042" s="6" t="n">
        <v>3499</v>
      </c>
      <c r="D8042" s="2" t="n">
        <v>0.452708333333333</v>
      </c>
      <c r="F8042" s="5" t="n">
        <v>17</v>
      </c>
      <c r="G8042" s="5" t="n">
        <v>-100.5</v>
      </c>
      <c r="H8042" s="5" t="n">
        <v>0</v>
      </c>
      <c r="I8042" s="5" t="n">
        <v>7.6</v>
      </c>
      <c r="J8042" s="5" t="s">
        <v>3643</v>
      </c>
      <c r="K8042" s="5"/>
      <c r="L8042" s="5"/>
      <c r="M8042" s="5" t="n">
        <v>0</v>
      </c>
      <c r="N8042" s="5"/>
      <c r="O8042" s="5"/>
      <c r="P8042" s="5"/>
      <c r="Q8042" s="5" t="s">
        <v>3644</v>
      </c>
      <c r="R8042" s="5" t="s">
        <v>20361</v>
      </c>
      <c r="S8042" s="5" t="s">
        <v>20236</v>
      </c>
      <c r="T8042" s="5" t="s">
        <v>5154</v>
      </c>
      <c r="U8042" s="5" t="str">
        <f aca="false">IF(ISNUMBER(FIND(",", T8042)), MID(T8042, FIND(",", T8042) + 2, LEN(T8042) - FIND(",", T8042) - 1), IF(T8042&lt;&gt;"", T8042, "unknown"))</f>
        <v>Mexico</v>
      </c>
      <c r="V8042" s="5" t="s">
        <v>27</v>
      </c>
    </row>
    <row r="8043" customFormat="false" ht="13.8" hidden="false" customHeight="false" outlineLevel="0" collapsed="false">
      <c r="A8043" s="5" t="s">
        <v>20362</v>
      </c>
      <c r="B8043" s="5" t="n">
        <f aca="false">YEAR(DATEVALUE(LEFT(A8043, 10)))</f>
        <v>1909</v>
      </c>
      <c r="C8043" s="6" t="n">
        <v>3476</v>
      </c>
      <c r="D8043" s="2" t="n">
        <v>0.901273148148148</v>
      </c>
      <c r="F8043" s="5" t="n">
        <v>36.5</v>
      </c>
      <c r="G8043" s="5" t="n">
        <v>70.5</v>
      </c>
      <c r="H8043" s="5" t="n">
        <v>230</v>
      </c>
      <c r="I8043" s="5" t="n">
        <v>7.6</v>
      </c>
      <c r="J8043" s="5" t="s">
        <v>1061</v>
      </c>
      <c r="K8043" s="5"/>
      <c r="L8043" s="5"/>
      <c r="M8043" s="5" t="n">
        <v>0</v>
      </c>
      <c r="N8043" s="5"/>
      <c r="O8043" s="5"/>
      <c r="P8043" s="5"/>
      <c r="Q8043" s="5" t="s">
        <v>3644</v>
      </c>
      <c r="R8043" s="5" t="s">
        <v>20363</v>
      </c>
      <c r="S8043" s="5" t="s">
        <v>20236</v>
      </c>
      <c r="T8043" s="5" t="s">
        <v>1948</v>
      </c>
      <c r="U8043" s="5" t="str">
        <f aca="false">IF(ISNUMBER(FIND(",", T8043)), MID(T8043, FIND(",", T8043) + 2, LEN(T8043) - FIND(",", T8043) - 1), IF(T8043&lt;&gt;"", T8043, "unknown"))</f>
        <v>Afghanistan</v>
      </c>
      <c r="V8043" s="5" t="s">
        <v>27</v>
      </c>
    </row>
    <row r="8044" customFormat="false" ht="13.8" hidden="false" customHeight="false" outlineLevel="0" collapsed="false">
      <c r="A8044" s="5" t="s">
        <v>20364</v>
      </c>
      <c r="B8044" s="5" t="n">
        <f aca="false">YEAR(DATEVALUE(LEFT(A8044, 10)))</f>
        <v>1909</v>
      </c>
      <c r="C8044" s="6" t="n">
        <v>3466</v>
      </c>
      <c r="D8044" s="2" t="n">
        <v>0.302083333333333</v>
      </c>
      <c r="F8044" s="5" t="n">
        <v>-10</v>
      </c>
      <c r="G8044" s="5" t="n">
        <v>162</v>
      </c>
      <c r="H8044" s="5" t="n">
        <v>0</v>
      </c>
      <c r="I8044" s="5" t="n">
        <v>6.8</v>
      </c>
      <c r="J8044" s="5" t="s">
        <v>1621</v>
      </c>
      <c r="K8044" s="5"/>
      <c r="L8044" s="5"/>
      <c r="M8044" s="5" t="n">
        <v>0</v>
      </c>
      <c r="N8044" s="5"/>
      <c r="O8044" s="5"/>
      <c r="P8044" s="5"/>
      <c r="Q8044" s="5" t="s">
        <v>3644</v>
      </c>
      <c r="R8044" s="5" t="s">
        <v>20365</v>
      </c>
      <c r="S8044" s="5" t="s">
        <v>20236</v>
      </c>
      <c r="T8044" s="5" t="s">
        <v>911</v>
      </c>
      <c r="U8044" s="5" t="str">
        <f aca="false">IF(ISNUMBER(FIND(",", T8044)), MID(T8044, FIND(",", T8044) + 2, LEN(T8044) - FIND(",", T8044) - 1), IF(T8044&lt;&gt;"", T8044, "unknown"))</f>
        <v>Solomon Islands</v>
      </c>
      <c r="V8044" s="5" t="s">
        <v>27</v>
      </c>
    </row>
    <row r="8045" customFormat="false" ht="13.8" hidden="false" customHeight="false" outlineLevel="0" collapsed="false">
      <c r="A8045" s="5" t="s">
        <v>20366</v>
      </c>
      <c r="B8045" s="5" t="n">
        <f aca="false">YEAR(DATEVALUE(LEFT(A8045, 10)))</f>
        <v>1909</v>
      </c>
      <c r="C8045" s="6" t="n">
        <v>3451</v>
      </c>
      <c r="D8045" s="2" t="n">
        <v>0.847222222222222</v>
      </c>
      <c r="F8045" s="5" t="n">
        <v>-19</v>
      </c>
      <c r="G8045" s="5" t="n">
        <v>170</v>
      </c>
      <c r="H8045" s="5" t="n">
        <v>0</v>
      </c>
      <c r="I8045" s="5" t="n">
        <v>6.9</v>
      </c>
      <c r="J8045" s="5" t="s">
        <v>1621</v>
      </c>
      <c r="K8045" s="5"/>
      <c r="L8045" s="5"/>
      <c r="M8045" s="5" t="n">
        <v>0</v>
      </c>
      <c r="N8045" s="5"/>
      <c r="O8045" s="5"/>
      <c r="P8045" s="5"/>
      <c r="Q8045" s="5" t="s">
        <v>3644</v>
      </c>
      <c r="R8045" s="5" t="s">
        <v>20367</v>
      </c>
      <c r="S8045" s="5" t="s">
        <v>20236</v>
      </c>
      <c r="T8045" s="5" t="s">
        <v>703</v>
      </c>
      <c r="U8045" s="5" t="str">
        <f aca="false">IF(ISNUMBER(FIND(",", T8045)), MID(T8045, FIND(",", T8045) + 2, LEN(T8045) - FIND(",", T8045) - 1), IF(T8045&lt;&gt;"", T8045, "unknown"))</f>
        <v>Vanuatu</v>
      </c>
      <c r="V8045" s="5" t="s">
        <v>27</v>
      </c>
    </row>
    <row r="8046" customFormat="false" ht="13.8" hidden="false" customHeight="false" outlineLevel="0" collapsed="false">
      <c r="A8046" s="5" t="s">
        <v>20368</v>
      </c>
      <c r="B8046" s="5" t="n">
        <f aca="false">YEAR(DATEVALUE(LEFT(A8046, 10)))</f>
        <v>1909</v>
      </c>
      <c r="C8046" s="6" t="n">
        <v>3447</v>
      </c>
      <c r="D8046" s="2" t="n">
        <v>0.240625</v>
      </c>
      <c r="F8046" s="5" t="n">
        <v>-26.5</v>
      </c>
      <c r="G8046" s="5" t="n">
        <v>-70.5</v>
      </c>
      <c r="H8046" s="5" t="n">
        <v>0</v>
      </c>
      <c r="I8046" s="5" t="n">
        <v>7.2</v>
      </c>
      <c r="J8046" s="5" t="s">
        <v>3643</v>
      </c>
      <c r="K8046" s="5"/>
      <c r="L8046" s="5"/>
      <c r="M8046" s="5" t="n">
        <v>0</v>
      </c>
      <c r="N8046" s="5"/>
      <c r="O8046" s="5"/>
      <c r="P8046" s="5"/>
      <c r="Q8046" s="5" t="s">
        <v>3644</v>
      </c>
      <c r="R8046" s="5" t="s">
        <v>20369</v>
      </c>
      <c r="S8046" s="5" t="s">
        <v>20236</v>
      </c>
      <c r="T8046" s="5" t="s">
        <v>1207</v>
      </c>
      <c r="U8046" s="5" t="str">
        <f aca="false">IF(ISNUMBER(FIND(",", T8046)), MID(T8046, FIND(",", T8046) + 2, LEN(T8046) - FIND(",", T8046) - 1), IF(T8046&lt;&gt;"", T8046, "unknown"))</f>
        <v>Chile</v>
      </c>
      <c r="V8046" s="5" t="s">
        <v>27</v>
      </c>
    </row>
    <row r="8047" customFormat="false" ht="13.8" hidden="false" customHeight="false" outlineLevel="0" collapsed="false">
      <c r="A8047" s="5" t="s">
        <v>20370</v>
      </c>
      <c r="B8047" s="5" t="n">
        <f aca="false">YEAR(DATEVALUE(LEFT(A8047, 10)))</f>
        <v>1909</v>
      </c>
      <c r="C8047" s="6" t="n">
        <v>3442</v>
      </c>
      <c r="D8047" s="2" t="n">
        <v>0.778333333333333</v>
      </c>
      <c r="F8047" s="5" t="n">
        <v>-2</v>
      </c>
      <c r="G8047" s="5" t="n">
        <v>101</v>
      </c>
      <c r="H8047" s="5" t="n">
        <v>0</v>
      </c>
      <c r="I8047" s="5" t="n">
        <v>7.2</v>
      </c>
      <c r="J8047" s="5" t="s">
        <v>3643</v>
      </c>
      <c r="K8047" s="5"/>
      <c r="L8047" s="5"/>
      <c r="M8047" s="5" t="n">
        <v>0</v>
      </c>
      <c r="N8047" s="5"/>
      <c r="O8047" s="5"/>
      <c r="P8047" s="5"/>
      <c r="Q8047" s="5" t="s">
        <v>3644</v>
      </c>
      <c r="R8047" s="5" t="s">
        <v>20371</v>
      </c>
      <c r="S8047" s="5" t="s">
        <v>20236</v>
      </c>
      <c r="T8047" s="5" t="s">
        <v>839</v>
      </c>
      <c r="U8047" s="5" t="str">
        <f aca="false">IF(ISNUMBER(FIND(",", T8047)), MID(T8047, FIND(",", T8047) + 2, LEN(T8047) - FIND(",", T8047) - 1), IF(T8047&lt;&gt;"", T8047, "unknown"))</f>
        <v>Indonesia</v>
      </c>
      <c r="V8047" s="5" t="s">
        <v>27</v>
      </c>
    </row>
    <row r="8048" customFormat="false" ht="13.8" hidden="false" customHeight="false" outlineLevel="0" collapsed="false">
      <c r="A8048" s="5" t="s">
        <v>20372</v>
      </c>
      <c r="B8048" s="5" t="n">
        <f aca="false">YEAR(DATEVALUE(LEFT(A8048, 10)))</f>
        <v>1909</v>
      </c>
      <c r="C8048" s="6" t="n">
        <v>3438</v>
      </c>
      <c r="D8048" s="2" t="n">
        <v>0.875902777777778</v>
      </c>
      <c r="F8048" s="5" t="n">
        <v>-8</v>
      </c>
      <c r="G8048" s="5" t="n">
        <v>131</v>
      </c>
      <c r="H8048" s="5" t="n">
        <v>100</v>
      </c>
      <c r="I8048" s="5" t="n">
        <v>7.1</v>
      </c>
      <c r="J8048" s="5" t="s">
        <v>1061</v>
      </c>
      <c r="K8048" s="5"/>
      <c r="L8048" s="5"/>
      <c r="M8048" s="5" t="n">
        <v>0</v>
      </c>
      <c r="N8048" s="5"/>
      <c r="O8048" s="5"/>
      <c r="P8048" s="5"/>
      <c r="Q8048" s="5" t="s">
        <v>3644</v>
      </c>
      <c r="R8048" s="5" t="s">
        <v>20373</v>
      </c>
      <c r="S8048" s="5" t="s">
        <v>20236</v>
      </c>
      <c r="T8048" s="5" t="s">
        <v>3525</v>
      </c>
      <c r="U8048" s="5" t="str">
        <f aca="false">IF(ISNUMBER(FIND(",", T8048)), MID(T8048, FIND(",", T8048) + 2, LEN(T8048) - FIND(",", T8048) - 1), IF(T8048&lt;&gt;"", T8048, "unknown"))</f>
        <v>Indonesia</v>
      </c>
      <c r="V8048" s="5" t="s">
        <v>27</v>
      </c>
    </row>
    <row r="8049" customFormat="false" ht="13.8" hidden="false" customHeight="false" outlineLevel="0" collapsed="false">
      <c r="A8049" s="5" t="s">
        <v>20374</v>
      </c>
      <c r="B8049" s="5" t="n">
        <f aca="false">YEAR(DATEVALUE(LEFT(A8049, 10)))</f>
        <v>1909</v>
      </c>
      <c r="C8049" s="6" t="n">
        <v>3425</v>
      </c>
      <c r="D8049" s="2" t="n">
        <v>0.335347222222222</v>
      </c>
      <c r="F8049" s="5" t="n">
        <v>-20</v>
      </c>
      <c r="G8049" s="5" t="n">
        <v>-64</v>
      </c>
      <c r="H8049" s="5" t="n">
        <v>250</v>
      </c>
      <c r="I8049" s="5" t="n">
        <v>7</v>
      </c>
      <c r="J8049" s="5" t="s">
        <v>1061</v>
      </c>
      <c r="K8049" s="5"/>
      <c r="L8049" s="5"/>
      <c r="M8049" s="5" t="n">
        <v>0</v>
      </c>
      <c r="N8049" s="5"/>
      <c r="O8049" s="5"/>
      <c r="P8049" s="5"/>
      <c r="Q8049" s="5" t="s">
        <v>3644</v>
      </c>
      <c r="R8049" s="5" t="s">
        <v>20375</v>
      </c>
      <c r="S8049" s="5" t="s">
        <v>20236</v>
      </c>
      <c r="T8049" s="5" t="s">
        <v>3033</v>
      </c>
      <c r="U8049" s="5" t="str">
        <f aca="false">IF(ISNUMBER(FIND(",", T8049)), MID(T8049, FIND(",", T8049) + 2, LEN(T8049) - FIND(",", T8049) - 1), IF(T8049&lt;&gt;"", T8049, "unknown"))</f>
        <v>Bolivia</v>
      </c>
      <c r="V8049" s="5" t="s">
        <v>27</v>
      </c>
    </row>
    <row r="8050" customFormat="false" ht="13.8" hidden="false" customHeight="false" outlineLevel="0" collapsed="false">
      <c r="A8050" s="5" t="s">
        <v>20376</v>
      </c>
      <c r="B8050" s="5" t="n">
        <f aca="false">YEAR(DATEVALUE(LEFT(A8050, 10)))</f>
        <v>1909</v>
      </c>
      <c r="C8050" s="6" t="n">
        <v>3407</v>
      </c>
      <c r="D8050" s="2" t="n">
        <v>0.945277777777778</v>
      </c>
      <c r="F8050" s="5" t="n">
        <v>-35</v>
      </c>
      <c r="G8050" s="5" t="n">
        <v>53</v>
      </c>
      <c r="H8050" s="5" t="n">
        <v>0</v>
      </c>
      <c r="I8050" s="5" t="n">
        <v>6.6</v>
      </c>
      <c r="J8050" s="5" t="s">
        <v>13467</v>
      </c>
      <c r="K8050" s="5"/>
      <c r="L8050" s="5"/>
      <c r="M8050" s="5" t="n">
        <v>0</v>
      </c>
      <c r="N8050" s="5"/>
      <c r="O8050" s="5"/>
      <c r="P8050" s="5"/>
      <c r="Q8050" s="5" t="s">
        <v>3644</v>
      </c>
      <c r="R8050" s="5" t="s">
        <v>20377</v>
      </c>
      <c r="S8050" s="5" t="s">
        <v>20236</v>
      </c>
      <c r="T8050" s="5" t="s">
        <v>337</v>
      </c>
      <c r="U8050" s="5" t="str">
        <f aca="false">IF(ISNUMBER(FIND(",", T8050)), MID(T8050, FIND(",", T8050) + 2, LEN(T8050) - FIND(",", T8050) - 1), IF(T8050&lt;&gt;"", T8050, "unknown"))</f>
        <v>Southwest Indian Ridge</v>
      </c>
      <c r="V8050" s="5" t="s">
        <v>27</v>
      </c>
    </row>
    <row r="8051" customFormat="false" ht="13.8" hidden="false" customHeight="false" outlineLevel="0" collapsed="false">
      <c r="A8051" s="5" t="s">
        <v>20378</v>
      </c>
      <c r="B8051" s="5" t="n">
        <f aca="false">YEAR(DATEVALUE(LEFT(A8051, 10)))</f>
        <v>1909</v>
      </c>
      <c r="C8051" s="6" t="n">
        <v>3405</v>
      </c>
      <c r="D8051" s="2" t="n">
        <v>0.530555555555556</v>
      </c>
      <c r="F8051" s="5" t="n">
        <v>0</v>
      </c>
      <c r="G8051" s="5" t="n">
        <v>147</v>
      </c>
      <c r="H8051" s="5" t="n">
        <v>0</v>
      </c>
      <c r="I8051" s="5" t="n">
        <v>7.1</v>
      </c>
      <c r="J8051" s="5" t="s">
        <v>3643</v>
      </c>
      <c r="K8051" s="5"/>
      <c r="L8051" s="5"/>
      <c r="M8051" s="5" t="n">
        <v>0</v>
      </c>
      <c r="N8051" s="5"/>
      <c r="O8051" s="5"/>
      <c r="P8051" s="5"/>
      <c r="Q8051" s="5" t="s">
        <v>3644</v>
      </c>
      <c r="R8051" s="5" t="s">
        <v>20379</v>
      </c>
      <c r="S8051" s="5" t="s">
        <v>20236</v>
      </c>
      <c r="T8051" s="5" t="s">
        <v>3020</v>
      </c>
      <c r="U8051" s="5" t="str">
        <f aca="false">IF(ISNUMBER(FIND(",", T8051)), MID(T8051, FIND(",", T8051) + 2, LEN(T8051) - FIND(",", T8051) - 1), IF(T8051&lt;&gt;"", T8051, "unknown"))</f>
        <v>Papua New Guinea</v>
      </c>
      <c r="V8051" s="5" t="s">
        <v>27</v>
      </c>
    </row>
    <row r="8052" customFormat="false" ht="13.8" hidden="false" customHeight="false" outlineLevel="0" collapsed="false">
      <c r="A8052" s="5" t="s">
        <v>20380</v>
      </c>
      <c r="B8052" s="5" t="n">
        <f aca="false">YEAR(DATEVALUE(LEFT(A8052, 10)))</f>
        <v>1909</v>
      </c>
      <c r="C8052" s="6" t="n">
        <v>3403</v>
      </c>
      <c r="D8052" s="2" t="n">
        <v>0.941666666666667</v>
      </c>
      <c r="F8052" s="5" t="n">
        <v>4</v>
      </c>
      <c r="G8052" s="5" t="n">
        <v>127</v>
      </c>
      <c r="H8052" s="5" t="n">
        <v>100</v>
      </c>
      <c r="I8052" s="5" t="n">
        <v>7.1</v>
      </c>
      <c r="J8052" s="5" t="s">
        <v>1061</v>
      </c>
      <c r="K8052" s="5"/>
      <c r="L8052" s="5"/>
      <c r="M8052" s="5" t="n">
        <v>0</v>
      </c>
      <c r="N8052" s="5"/>
      <c r="O8052" s="5"/>
      <c r="P8052" s="5"/>
      <c r="Q8052" s="5" t="s">
        <v>3644</v>
      </c>
      <c r="R8052" s="5" t="s">
        <v>20381</v>
      </c>
      <c r="S8052" s="5" t="s">
        <v>20236</v>
      </c>
      <c r="T8052" s="5" t="s">
        <v>2799</v>
      </c>
      <c r="U8052" s="5" t="str">
        <f aca="false">IF(ISNUMBER(FIND(",", T8052)), MID(T8052, FIND(",", T8052) + 2, LEN(T8052) - FIND(",", T8052) - 1), IF(T8052&lt;&gt;"", T8052, "unknown"))</f>
        <v>Indonesia</v>
      </c>
      <c r="V8052" s="5" t="s">
        <v>27</v>
      </c>
    </row>
    <row r="8053" customFormat="false" ht="13.8" hidden="false" customHeight="false" outlineLevel="0" collapsed="false">
      <c r="A8053" s="5" t="s">
        <v>20382</v>
      </c>
      <c r="B8053" s="5" t="n">
        <f aca="false">YEAR(DATEVALUE(LEFT(A8053, 10)))</f>
        <v>1909</v>
      </c>
      <c r="C8053" s="6" t="n">
        <v>3392</v>
      </c>
      <c r="D8053" s="2" t="n">
        <v>0.828958333333333</v>
      </c>
      <c r="F8053" s="5" t="n">
        <v>25</v>
      </c>
      <c r="G8053" s="5" t="n">
        <v>122.5</v>
      </c>
      <c r="H8053" s="5" t="n">
        <v>5</v>
      </c>
      <c r="I8053" s="5" t="n">
        <v>7.1</v>
      </c>
      <c r="J8053" s="5" t="s">
        <v>1061</v>
      </c>
      <c r="K8053" s="5"/>
      <c r="L8053" s="5"/>
      <c r="M8053" s="5" t="n">
        <v>0</v>
      </c>
      <c r="N8053" s="5"/>
      <c r="O8053" s="5"/>
      <c r="P8053" s="5"/>
      <c r="Q8053" s="5" t="s">
        <v>3644</v>
      </c>
      <c r="R8053" s="5" t="s">
        <v>20383</v>
      </c>
      <c r="S8053" s="5" t="s">
        <v>20236</v>
      </c>
      <c r="T8053" s="5" t="s">
        <v>2718</v>
      </c>
      <c r="U8053" s="5" t="str">
        <f aca="false">IF(ISNUMBER(FIND(",", T8053)), MID(T8053, FIND(",", T8053) + 2, LEN(T8053) - FIND(",", T8053) - 1), IF(T8053&lt;&gt;"", T8053, "unknown"))</f>
        <v>Taiwan region</v>
      </c>
      <c r="V8053" s="5" t="s">
        <v>27</v>
      </c>
    </row>
    <row r="8054" customFormat="false" ht="13.8" hidden="false" customHeight="false" outlineLevel="0" collapsed="false">
      <c r="A8054" s="5" t="s">
        <v>20384</v>
      </c>
      <c r="B8054" s="5" t="n">
        <f aca="false">YEAR(DATEVALUE(LEFT(A8054, 10)))</f>
        <v>1909</v>
      </c>
      <c r="C8054" s="6" t="n">
        <v>3388</v>
      </c>
      <c r="D8054" s="2" t="n">
        <v>0.816666666666667</v>
      </c>
      <c r="F8054" s="5" t="n">
        <v>52</v>
      </c>
      <c r="G8054" s="5" t="n">
        <v>175</v>
      </c>
      <c r="H8054" s="5" t="n">
        <v>0</v>
      </c>
      <c r="I8054" s="5" t="n">
        <v>7</v>
      </c>
      <c r="J8054" s="5" t="s">
        <v>1621</v>
      </c>
      <c r="K8054" s="5"/>
      <c r="L8054" s="5"/>
      <c r="M8054" s="5" t="n">
        <v>0</v>
      </c>
      <c r="N8054" s="5"/>
      <c r="O8054" s="5"/>
      <c r="P8054" s="5"/>
      <c r="Q8054" s="5" t="s">
        <v>3644</v>
      </c>
      <c r="R8054" s="5" t="s">
        <v>20385</v>
      </c>
      <c r="S8054" s="5" t="s">
        <v>20236</v>
      </c>
      <c r="T8054" s="5" t="s">
        <v>2733</v>
      </c>
      <c r="U8054" s="5" t="str">
        <f aca="false">IF(ISNUMBER(FIND(",", T8054)), MID(T8054, FIND(",", T8054) + 2, LEN(T8054) - FIND(",", T8054) - 1), IF(T8054&lt;&gt;"", T8054, "unknown"))</f>
        <v>Aleutian Islands, Alaska</v>
      </c>
      <c r="V8054" s="5" t="s">
        <v>27</v>
      </c>
    </row>
    <row r="8055" customFormat="false" ht="13.8" hidden="false" customHeight="false" outlineLevel="0" collapsed="false">
      <c r="A8055" s="5" t="s">
        <v>20386</v>
      </c>
      <c r="B8055" s="5" t="n">
        <f aca="false">YEAR(DATEVALUE(LEFT(A8055, 10)))</f>
        <v>1909</v>
      </c>
      <c r="C8055" s="6" t="n">
        <v>3388</v>
      </c>
      <c r="D8055" s="2" t="n">
        <v>0.782569444444444</v>
      </c>
      <c r="F8055" s="5" t="n">
        <v>77.5</v>
      </c>
      <c r="G8055" s="5" t="n">
        <v>128</v>
      </c>
      <c r="H8055" s="5" t="n">
        <v>0</v>
      </c>
      <c r="I8055" s="5" t="n">
        <v>6.6</v>
      </c>
      <c r="J8055" s="5" t="s">
        <v>13467</v>
      </c>
      <c r="K8055" s="5"/>
      <c r="L8055" s="5"/>
      <c r="M8055" s="5" t="n">
        <v>0</v>
      </c>
      <c r="N8055" s="5"/>
      <c r="O8055" s="5"/>
      <c r="P8055" s="5"/>
      <c r="Q8055" s="5" t="s">
        <v>3644</v>
      </c>
      <c r="R8055" s="5" t="s">
        <v>20387</v>
      </c>
      <c r="S8055" s="5" t="s">
        <v>20236</v>
      </c>
      <c r="T8055" s="5" t="s">
        <v>10032</v>
      </c>
      <c r="U8055" s="5" t="str">
        <f aca="false">IF(ISNUMBER(FIND(",", T8055)), MID(T8055, FIND(",", T8055) + 2, LEN(T8055) - FIND(",", T8055) - 1), IF(T8055&lt;&gt;"", T8055, "unknown"))</f>
        <v>Laptev Sea</v>
      </c>
      <c r="V8055" s="5" t="s">
        <v>27</v>
      </c>
    </row>
    <row r="8056" customFormat="false" ht="13.8" hidden="false" customHeight="false" outlineLevel="0" collapsed="false">
      <c r="A8056" s="5" t="s">
        <v>20388</v>
      </c>
      <c r="B8056" s="5" t="n">
        <f aca="false">YEAR(DATEVALUE(LEFT(A8056, 10)))</f>
        <v>1909</v>
      </c>
      <c r="C8056" s="6" t="n">
        <v>3388</v>
      </c>
      <c r="D8056" s="2" t="n">
        <v>0.224305555555556</v>
      </c>
      <c r="F8056" s="5" t="n">
        <v>-15</v>
      </c>
      <c r="G8056" s="5" t="n">
        <v>167</v>
      </c>
      <c r="H8056" s="5" t="n">
        <v>0</v>
      </c>
      <c r="I8056" s="5" t="n">
        <v>6.9</v>
      </c>
      <c r="J8056" s="5" t="s">
        <v>1621</v>
      </c>
      <c r="K8056" s="5"/>
      <c r="L8056" s="5"/>
      <c r="M8056" s="5" t="n">
        <v>0</v>
      </c>
      <c r="N8056" s="5"/>
      <c r="O8056" s="5"/>
      <c r="P8056" s="5"/>
      <c r="Q8056" s="5" t="s">
        <v>3644</v>
      </c>
      <c r="R8056" s="5" t="s">
        <v>20389</v>
      </c>
      <c r="S8056" s="5" t="s">
        <v>20236</v>
      </c>
      <c r="T8056" s="5" t="s">
        <v>703</v>
      </c>
      <c r="U8056" s="5" t="str">
        <f aca="false">IF(ISNUMBER(FIND(",", T8056)), MID(T8056, FIND(",", T8056) + 2, LEN(T8056) - FIND(",", T8056) - 1), IF(T8056&lt;&gt;"", T8056, "unknown"))</f>
        <v>Vanuatu</v>
      </c>
      <c r="V8056" s="5" t="s">
        <v>27</v>
      </c>
    </row>
    <row r="8057" customFormat="false" ht="13.8" hidden="false" customHeight="false" outlineLevel="0" collapsed="false">
      <c r="A8057" s="5" t="s">
        <v>20390</v>
      </c>
      <c r="B8057" s="5" t="n">
        <f aca="false">YEAR(DATEVALUE(LEFT(A8057, 10)))</f>
        <v>1909</v>
      </c>
      <c r="C8057" s="6" t="n">
        <v>3369</v>
      </c>
      <c r="D8057" s="2" t="n">
        <v>0.836111111111111</v>
      </c>
      <c r="F8057" s="5" t="n">
        <v>35</v>
      </c>
      <c r="G8057" s="5" t="n">
        <v>141.5</v>
      </c>
      <c r="H8057" s="5" t="n">
        <v>35</v>
      </c>
      <c r="I8057" s="5" t="n">
        <v>6.6</v>
      </c>
      <c r="J8057" s="5" t="s">
        <v>19336</v>
      </c>
      <c r="K8057" s="5"/>
      <c r="L8057" s="5"/>
      <c r="M8057" s="5" t="n">
        <v>0</v>
      </c>
      <c r="N8057" s="5"/>
      <c r="O8057" s="5"/>
      <c r="P8057" s="5"/>
      <c r="Q8057" s="5" t="s">
        <v>3644</v>
      </c>
      <c r="R8057" s="5" t="s">
        <v>20391</v>
      </c>
      <c r="S8057" s="5" t="s">
        <v>20236</v>
      </c>
      <c r="T8057" s="5" t="s">
        <v>947</v>
      </c>
      <c r="U8057" s="5" t="str">
        <f aca="false">IF(ISNUMBER(FIND(",", T8057)), MID(T8057, FIND(",", T8057) + 2, LEN(T8057) - FIND(",", T8057) - 1), IF(T8057&lt;&gt;"", T8057, "unknown"))</f>
        <v>Japan</v>
      </c>
      <c r="V8057" s="5" t="s">
        <v>27</v>
      </c>
    </row>
    <row r="8058" customFormat="false" ht="13.8" hidden="false" customHeight="false" outlineLevel="0" collapsed="false">
      <c r="A8058" s="5" t="s">
        <v>20392</v>
      </c>
      <c r="B8058" s="5" t="n">
        <f aca="false">YEAR(DATEVALUE(LEFT(A8058, 10)))</f>
        <v>1909</v>
      </c>
      <c r="C8058" s="6" t="n">
        <v>3364</v>
      </c>
      <c r="D8058" s="2" t="n">
        <v>0.953472222222222</v>
      </c>
      <c r="F8058" s="5" t="n">
        <v>-2</v>
      </c>
      <c r="G8058" s="5" t="n">
        <v>121</v>
      </c>
      <c r="H8058" s="5" t="n">
        <v>0</v>
      </c>
      <c r="I8058" s="5" t="n">
        <v>6.9</v>
      </c>
      <c r="J8058" s="5" t="s">
        <v>1621</v>
      </c>
      <c r="K8058" s="5"/>
      <c r="L8058" s="5"/>
      <c r="M8058" s="5" t="n">
        <v>0</v>
      </c>
      <c r="N8058" s="5"/>
      <c r="O8058" s="5"/>
      <c r="P8058" s="5"/>
      <c r="Q8058" s="5" t="s">
        <v>3644</v>
      </c>
      <c r="R8058" s="5" t="s">
        <v>20393</v>
      </c>
      <c r="S8058" s="5" t="s">
        <v>20236</v>
      </c>
      <c r="T8058" s="5" t="s">
        <v>707</v>
      </c>
      <c r="U8058" s="5" t="str">
        <f aca="false">IF(ISNUMBER(FIND(",", T8058)), MID(T8058, FIND(",", T8058) + 2, LEN(T8058) - FIND(",", T8058) - 1), IF(T8058&lt;&gt;"", T8058, "unknown"))</f>
        <v>Indonesia</v>
      </c>
      <c r="V8058" s="5" t="s">
        <v>27</v>
      </c>
    </row>
    <row r="8059" customFormat="false" ht="13.8" hidden="false" customHeight="false" outlineLevel="0" collapsed="false">
      <c r="A8059" s="5" t="s">
        <v>20394</v>
      </c>
      <c r="B8059" s="5" t="n">
        <f aca="false">YEAR(DATEVALUE(LEFT(A8059, 10)))</f>
        <v>1909</v>
      </c>
      <c r="C8059" s="6" t="n">
        <v>3364</v>
      </c>
      <c r="D8059" s="2" t="n">
        <v>0.934722222222222</v>
      </c>
      <c r="F8059" s="5" t="n">
        <v>30.5</v>
      </c>
      <c r="G8059" s="5" t="n">
        <v>137.5</v>
      </c>
      <c r="H8059" s="5" t="n">
        <v>450</v>
      </c>
      <c r="I8059" s="5" t="n">
        <v>6.7</v>
      </c>
      <c r="J8059" s="5" t="s">
        <v>19336</v>
      </c>
      <c r="K8059" s="5"/>
      <c r="L8059" s="5"/>
      <c r="M8059" s="5" t="n">
        <v>0</v>
      </c>
      <c r="N8059" s="5"/>
      <c r="O8059" s="5"/>
      <c r="P8059" s="5"/>
      <c r="Q8059" s="5" t="s">
        <v>3644</v>
      </c>
      <c r="R8059" s="5" t="s">
        <v>20395</v>
      </c>
      <c r="S8059" s="5" t="s">
        <v>20236</v>
      </c>
      <c r="T8059" s="5" t="s">
        <v>310</v>
      </c>
      <c r="U8059" s="5" t="str">
        <f aca="false">IF(ISNUMBER(FIND(",", T8059)), MID(T8059, FIND(",", T8059) + 2, LEN(T8059) - FIND(",", T8059) - 1), IF(T8059&lt;&gt;"", T8059, "unknown"))</f>
        <v>Japan region</v>
      </c>
      <c r="V8059" s="5" t="s">
        <v>27</v>
      </c>
    </row>
    <row r="8060" customFormat="false" ht="13.8" hidden="false" customHeight="false" outlineLevel="0" collapsed="false">
      <c r="A8060" s="5" t="s">
        <v>20396</v>
      </c>
      <c r="B8060" s="5" t="n">
        <f aca="false">YEAR(DATEVALUE(LEFT(A8060, 10)))</f>
        <v>1909</v>
      </c>
      <c r="C8060" s="6" t="n">
        <v>3360</v>
      </c>
      <c r="D8060" s="2" t="n">
        <v>0.603472222222222</v>
      </c>
      <c r="F8060" s="5" t="n">
        <v>34.5</v>
      </c>
      <c r="G8060" s="5" t="n">
        <v>141.5</v>
      </c>
      <c r="H8060" s="5" t="n">
        <v>35</v>
      </c>
      <c r="I8060" s="5" t="n">
        <v>7.6</v>
      </c>
      <c r="J8060" s="5" t="s">
        <v>1061</v>
      </c>
      <c r="K8060" s="5"/>
      <c r="L8060" s="5"/>
      <c r="M8060" s="5" t="n">
        <v>0</v>
      </c>
      <c r="N8060" s="5"/>
      <c r="O8060" s="5"/>
      <c r="P8060" s="5"/>
      <c r="Q8060" s="5" t="s">
        <v>3644</v>
      </c>
      <c r="R8060" s="5" t="s">
        <v>20397</v>
      </c>
      <c r="S8060" s="5" t="s">
        <v>20236</v>
      </c>
      <c r="T8060" s="5" t="s">
        <v>735</v>
      </c>
      <c r="U8060" s="5" t="str">
        <f aca="false">IF(ISNUMBER(FIND(",", T8060)), MID(T8060, FIND(",", T8060) + 2, LEN(T8060) - FIND(",", T8060) - 1), IF(T8060&lt;&gt;"", T8060, "unknown"))</f>
        <v>Japan</v>
      </c>
      <c r="V8060" s="5" t="s">
        <v>27</v>
      </c>
    </row>
    <row r="8061" customFormat="false" ht="13.8" hidden="false" customHeight="false" outlineLevel="0" collapsed="false">
      <c r="A8061" s="5" t="s">
        <v>20398</v>
      </c>
      <c r="B8061" s="5" t="n">
        <f aca="false">YEAR(DATEVALUE(LEFT(A8061, 10)))</f>
        <v>1909</v>
      </c>
      <c r="C8061" s="6" t="n">
        <v>3359</v>
      </c>
      <c r="D8061" s="2" t="n">
        <v>0.971527777777778</v>
      </c>
      <c r="F8061" s="5" t="n">
        <v>34.5</v>
      </c>
      <c r="G8061" s="5" t="n">
        <v>141.5</v>
      </c>
      <c r="H8061" s="5" t="n">
        <v>35</v>
      </c>
      <c r="I8061" s="5" t="n">
        <v>6.9</v>
      </c>
      <c r="J8061" s="5" t="s">
        <v>13467</v>
      </c>
      <c r="K8061" s="5"/>
      <c r="L8061" s="5"/>
      <c r="M8061" s="5" t="n">
        <v>0</v>
      </c>
      <c r="N8061" s="5"/>
      <c r="O8061" s="5"/>
      <c r="P8061" s="5"/>
      <c r="Q8061" s="5" t="s">
        <v>3644</v>
      </c>
      <c r="R8061" s="5" t="s">
        <v>20399</v>
      </c>
      <c r="S8061" s="5" t="s">
        <v>20236</v>
      </c>
      <c r="T8061" s="5" t="s">
        <v>735</v>
      </c>
      <c r="U8061" s="5" t="str">
        <f aca="false">IF(ISNUMBER(FIND(",", T8061)), MID(T8061, FIND(",", T8061) + 2, LEN(T8061) - FIND(",", T8061) - 1), IF(T8061&lt;&gt;"", T8061, "unknown"))</f>
        <v>Japan</v>
      </c>
      <c r="V8061" s="5" t="s">
        <v>27</v>
      </c>
    </row>
    <row r="8062" customFormat="false" ht="13.8" hidden="false" customHeight="false" outlineLevel="0" collapsed="false">
      <c r="A8062" s="5" t="s">
        <v>20400</v>
      </c>
      <c r="B8062" s="5" t="n">
        <f aca="false">YEAR(DATEVALUE(LEFT(A8062, 10)))</f>
        <v>1909</v>
      </c>
      <c r="C8062" s="6" t="n">
        <v>3357</v>
      </c>
      <c r="D8062" s="2" t="n">
        <v>0.996527777777778</v>
      </c>
      <c r="F8062" s="5" t="n">
        <v>30.5</v>
      </c>
      <c r="G8062" s="5" t="n">
        <v>130.5</v>
      </c>
      <c r="H8062" s="5" t="n">
        <v>100</v>
      </c>
      <c r="I8062" s="5" t="n">
        <v>6.5</v>
      </c>
      <c r="J8062" s="5" t="s">
        <v>19336</v>
      </c>
      <c r="K8062" s="5"/>
      <c r="L8062" s="5"/>
      <c r="M8062" s="5" t="n">
        <v>0</v>
      </c>
      <c r="N8062" s="5"/>
      <c r="O8062" s="5"/>
      <c r="P8062" s="5"/>
      <c r="Q8062" s="5" t="s">
        <v>3644</v>
      </c>
      <c r="R8062" s="5" t="s">
        <v>20401</v>
      </c>
      <c r="S8062" s="5" t="s">
        <v>20236</v>
      </c>
      <c r="T8062" s="5" t="s">
        <v>2639</v>
      </c>
      <c r="U8062" s="5" t="str">
        <f aca="false">IF(ISNUMBER(FIND(",", T8062)), MID(T8062, FIND(",", T8062) + 2, LEN(T8062) - FIND(",", T8062) - 1), IF(T8062&lt;&gt;"", T8062, "unknown"))</f>
        <v>Japan</v>
      </c>
      <c r="V8062" s="5" t="s">
        <v>27</v>
      </c>
    </row>
    <row r="8063" customFormat="false" ht="13.8" hidden="false" customHeight="false" outlineLevel="0" collapsed="false">
      <c r="A8063" s="5" t="s">
        <v>20402</v>
      </c>
      <c r="B8063" s="5" t="n">
        <f aca="false">YEAR(DATEVALUE(LEFT(A8063, 10)))</f>
        <v>1909</v>
      </c>
      <c r="C8063" s="6" t="n">
        <v>3345</v>
      </c>
      <c r="D8063" s="2" t="n">
        <v>0.695833333333333</v>
      </c>
      <c r="F8063" s="5" t="n">
        <v>5</v>
      </c>
      <c r="G8063" s="5" t="n">
        <v>-95</v>
      </c>
      <c r="H8063" s="5" t="n">
        <v>60</v>
      </c>
      <c r="I8063" s="5" t="n">
        <v>6.9</v>
      </c>
      <c r="J8063" s="5" t="s">
        <v>13467</v>
      </c>
      <c r="K8063" s="5"/>
      <c r="L8063" s="5"/>
      <c r="M8063" s="5" t="n">
        <v>0</v>
      </c>
      <c r="N8063" s="5"/>
      <c r="O8063" s="5"/>
      <c r="P8063" s="5"/>
      <c r="Q8063" s="5" t="s">
        <v>3644</v>
      </c>
      <c r="R8063" s="5" t="s">
        <v>20403</v>
      </c>
      <c r="S8063" s="5" t="s">
        <v>20236</v>
      </c>
      <c r="T8063" s="5" t="s">
        <v>11084</v>
      </c>
      <c r="U8063" s="5" t="str">
        <f aca="false">IF(ISNUMBER(FIND(",", T8063)), MID(T8063, FIND(",", T8063) + 2, LEN(T8063) - FIND(",", T8063) - 1), IF(T8063&lt;&gt;"", T8063, "unknown"))</f>
        <v>east central Pacific Ocean</v>
      </c>
      <c r="V8063" s="5" t="s">
        <v>27</v>
      </c>
    </row>
    <row r="8064" customFormat="false" ht="13.8" hidden="false" customHeight="false" outlineLevel="0" collapsed="false">
      <c r="A8064" s="5" t="s">
        <v>20404</v>
      </c>
      <c r="B8064" s="5" t="n">
        <f aca="false">YEAR(DATEVALUE(LEFT(A8064, 10)))</f>
        <v>1909</v>
      </c>
      <c r="C8064" s="6" t="n">
        <v>3341</v>
      </c>
      <c r="D8064" s="2" t="n">
        <v>0.390069444444444</v>
      </c>
      <c r="F8064" s="5" t="n">
        <v>-18</v>
      </c>
      <c r="G8064" s="5" t="n">
        <v>-179</v>
      </c>
      <c r="H8064" s="5" t="n">
        <v>550</v>
      </c>
      <c r="I8064" s="5" t="n">
        <v>7.6</v>
      </c>
      <c r="J8064" s="5" t="s">
        <v>1061</v>
      </c>
      <c r="K8064" s="5"/>
      <c r="L8064" s="5"/>
      <c r="M8064" s="5" t="n">
        <v>0</v>
      </c>
      <c r="N8064" s="5"/>
      <c r="O8064" s="5"/>
      <c r="P8064" s="5"/>
      <c r="Q8064" s="5" t="s">
        <v>3644</v>
      </c>
      <c r="R8064" s="5" t="s">
        <v>20405</v>
      </c>
      <c r="S8064" s="5" t="s">
        <v>20236</v>
      </c>
      <c r="T8064" s="5" t="s">
        <v>161</v>
      </c>
      <c r="U8064" s="5" t="str">
        <f aca="false">IF(ISNUMBER(FIND(",", T8064)), MID(T8064, FIND(",", T8064) + 2, LEN(T8064) - FIND(",", T8064) - 1), IF(T8064&lt;&gt;"", T8064, "unknown"))</f>
        <v>Fiji region</v>
      </c>
      <c r="V8064" s="5" t="s">
        <v>27</v>
      </c>
    </row>
    <row r="8065" customFormat="false" ht="13.8" hidden="false" customHeight="false" outlineLevel="0" collapsed="false">
      <c r="A8065" s="5" t="s">
        <v>20406</v>
      </c>
      <c r="B8065" s="5" t="n">
        <f aca="false">YEAR(DATEVALUE(LEFT(A8065, 10)))</f>
        <v>1909</v>
      </c>
      <c r="C8065" s="6" t="n">
        <v>3328</v>
      </c>
      <c r="D8065" s="2" t="n">
        <v>0.475069444444445</v>
      </c>
      <c r="F8065" s="5" t="n">
        <v>40</v>
      </c>
      <c r="G8065" s="5" t="n">
        <v>38</v>
      </c>
      <c r="H8065" s="5" t="n">
        <v>60</v>
      </c>
      <c r="I8065" s="5" t="n">
        <v>6.6</v>
      </c>
      <c r="J8065" s="5" t="s">
        <v>13467</v>
      </c>
      <c r="K8065" s="5"/>
      <c r="L8065" s="5"/>
      <c r="M8065" s="5" t="n">
        <v>0</v>
      </c>
      <c r="N8065" s="5"/>
      <c r="O8065" s="5"/>
      <c r="P8065" s="5"/>
      <c r="Q8065" s="5" t="s">
        <v>3644</v>
      </c>
      <c r="R8065" s="5" t="s">
        <v>20407</v>
      </c>
      <c r="S8065" s="5" t="s">
        <v>20236</v>
      </c>
      <c r="T8065" s="5" t="s">
        <v>6420</v>
      </c>
      <c r="U8065" s="5" t="str">
        <f aca="false">IF(ISNUMBER(FIND(",", T8065)), MID(T8065, FIND(",", T8065) + 2, LEN(T8065) - FIND(",", T8065) - 1), IF(T8065&lt;&gt;"", T8065, "unknown"))</f>
        <v>central Turkey</v>
      </c>
      <c r="V8065" s="5" t="s">
        <v>27</v>
      </c>
    </row>
    <row r="8066" customFormat="false" ht="13.8" hidden="false" customHeight="false" outlineLevel="0" collapsed="false">
      <c r="A8066" s="5" t="s">
        <v>20408</v>
      </c>
      <c r="B8066" s="5" t="n">
        <f aca="false">YEAR(DATEVALUE(LEFT(A8066, 10)))</f>
        <v>1909</v>
      </c>
      <c r="C8066" s="6" t="n">
        <v>3311</v>
      </c>
      <c r="D8066" s="2" t="n">
        <v>0.116875</v>
      </c>
      <c r="F8066" s="5" t="n">
        <v>33</v>
      </c>
      <c r="G8066" s="5" t="n">
        <v>53</v>
      </c>
      <c r="H8066" s="5" t="n">
        <v>0</v>
      </c>
      <c r="I8066" s="5" t="n">
        <v>7</v>
      </c>
      <c r="J8066" s="5" t="s">
        <v>1621</v>
      </c>
      <c r="K8066" s="5"/>
      <c r="L8066" s="5"/>
      <c r="M8066" s="5" t="n">
        <v>0</v>
      </c>
      <c r="N8066" s="5"/>
      <c r="O8066" s="5"/>
      <c r="P8066" s="5"/>
      <c r="Q8066" s="5" t="s">
        <v>3644</v>
      </c>
      <c r="R8066" s="5" t="s">
        <v>20409</v>
      </c>
      <c r="S8066" s="5" t="s">
        <v>20236</v>
      </c>
      <c r="T8066" s="5" t="s">
        <v>4690</v>
      </c>
      <c r="U8066" s="5" t="str">
        <f aca="false">IF(ISNUMBER(FIND(",", T8066)), MID(T8066, FIND(",", T8066) + 2, LEN(T8066) - FIND(",", T8066) - 1), IF(T8066&lt;&gt;"", T8066, "unknown"))</f>
        <v>central Iran</v>
      </c>
      <c r="V8066" s="5" t="s">
        <v>27</v>
      </c>
    </row>
    <row r="8067" customFormat="false" ht="13.8" hidden="false" customHeight="false" outlineLevel="0" collapsed="false">
      <c r="A8067" s="5" t="s">
        <v>20410</v>
      </c>
      <c r="B8067" s="5" t="n">
        <f aca="false">YEAR(DATEVALUE(LEFT(A8067, 10)))</f>
        <v>1908</v>
      </c>
      <c r="C8067" s="6" t="n">
        <v>3285</v>
      </c>
      <c r="D8067" s="2" t="n">
        <v>0.180833333333333</v>
      </c>
      <c r="F8067" s="5" t="n">
        <v>38</v>
      </c>
      <c r="G8067" s="5" t="n">
        <v>15.5</v>
      </c>
      <c r="H8067" s="5" t="n">
        <v>0</v>
      </c>
      <c r="I8067" s="5" t="n">
        <v>7</v>
      </c>
      <c r="J8067" s="5" t="s">
        <v>1621</v>
      </c>
      <c r="K8067" s="5"/>
      <c r="L8067" s="5"/>
      <c r="M8067" s="5" t="n">
        <v>0</v>
      </c>
      <c r="N8067" s="5"/>
      <c r="O8067" s="5"/>
      <c r="P8067" s="5"/>
      <c r="Q8067" s="5" t="s">
        <v>3644</v>
      </c>
      <c r="R8067" s="5" t="s">
        <v>20411</v>
      </c>
      <c r="S8067" s="5" t="s">
        <v>20236</v>
      </c>
      <c r="T8067" s="5" t="s">
        <v>18382</v>
      </c>
      <c r="U8067" s="5" t="str">
        <f aca="false">IF(ISNUMBER(FIND(",", T8067)), MID(T8067, FIND(",", T8067) + 2, LEN(T8067) - FIND(",", T8067) - 1), IF(T8067&lt;&gt;"", T8067, "unknown"))</f>
        <v>Italy</v>
      </c>
      <c r="V8067" s="5" t="s">
        <v>27</v>
      </c>
    </row>
    <row r="8068" customFormat="false" ht="13.8" hidden="false" customHeight="false" outlineLevel="0" collapsed="false">
      <c r="A8068" s="5" t="s">
        <v>20412</v>
      </c>
      <c r="B8068" s="5" t="n">
        <f aca="false">YEAR(DATEVALUE(LEFT(A8068, 10)))</f>
        <v>1908</v>
      </c>
      <c r="C8068" s="6" t="n">
        <v>3269</v>
      </c>
      <c r="D8068" s="2" t="n">
        <v>0.538125</v>
      </c>
      <c r="F8068" s="5" t="n">
        <v>26.5</v>
      </c>
      <c r="G8068" s="5" t="n">
        <v>97</v>
      </c>
      <c r="H8068" s="5" t="n">
        <v>0</v>
      </c>
      <c r="I8068" s="5" t="n">
        <v>7</v>
      </c>
      <c r="J8068" s="5" t="s">
        <v>1621</v>
      </c>
      <c r="K8068" s="5"/>
      <c r="L8068" s="5"/>
      <c r="M8068" s="5" t="n">
        <v>0</v>
      </c>
      <c r="N8068" s="5"/>
      <c r="O8068" s="5"/>
      <c r="P8068" s="5"/>
      <c r="Q8068" s="5" t="s">
        <v>3644</v>
      </c>
      <c r="R8068" s="5" t="s">
        <v>20413</v>
      </c>
      <c r="S8068" s="5" t="s">
        <v>20236</v>
      </c>
      <c r="T8068" s="5" t="s">
        <v>773</v>
      </c>
      <c r="U8068" s="5" t="str">
        <f aca="false">IF(ISNUMBER(FIND(",", T8068)), MID(T8068, FIND(",", T8068) + 2, LEN(T8068) - FIND(",", T8068) - 1), IF(T8068&lt;&gt;"", T8068, "unknown"))</f>
        <v>Myanmar</v>
      </c>
      <c r="V8068" s="5" t="s">
        <v>27</v>
      </c>
    </row>
    <row r="8069" customFormat="false" ht="13.8" hidden="false" customHeight="false" outlineLevel="0" collapsed="false">
      <c r="A8069" s="5" t="s">
        <v>20414</v>
      </c>
      <c r="B8069" s="5" t="n">
        <f aca="false">YEAR(DATEVALUE(LEFT(A8069, 10)))</f>
        <v>1908</v>
      </c>
      <c r="C8069" s="6" t="n">
        <v>3269</v>
      </c>
      <c r="D8069" s="2" t="n">
        <v>0.505555555555556</v>
      </c>
      <c r="F8069" s="5" t="n">
        <v>-14</v>
      </c>
      <c r="G8069" s="5" t="n">
        <v>-78</v>
      </c>
      <c r="H8069" s="5" t="n">
        <v>60</v>
      </c>
      <c r="I8069" s="5" t="n">
        <v>8</v>
      </c>
      <c r="J8069" s="5" t="s">
        <v>13467</v>
      </c>
      <c r="K8069" s="5"/>
      <c r="L8069" s="5"/>
      <c r="M8069" s="5" t="n">
        <v>0</v>
      </c>
      <c r="N8069" s="5"/>
      <c r="O8069" s="5"/>
      <c r="P8069" s="5"/>
      <c r="Q8069" s="5" t="s">
        <v>3644</v>
      </c>
      <c r="R8069" s="5" t="s">
        <v>20415</v>
      </c>
      <c r="S8069" s="5" t="s">
        <v>20236</v>
      </c>
      <c r="T8069" s="5" t="s">
        <v>15423</v>
      </c>
      <c r="U8069" s="5" t="str">
        <f aca="false">IF(ISNUMBER(FIND(",", T8069)), MID(T8069, FIND(",", T8069) + 2, LEN(T8069) - FIND(",", T8069) - 1), IF(T8069&lt;&gt;"", T8069, "unknown"))</f>
        <v>off the coast of central Peru</v>
      </c>
      <c r="V8069" s="5" t="s">
        <v>27</v>
      </c>
    </row>
    <row r="8070" customFormat="false" ht="13.8" hidden="false" customHeight="false" outlineLevel="0" collapsed="false">
      <c r="A8070" s="5" t="s">
        <v>20416</v>
      </c>
      <c r="B8070" s="5" t="n">
        <f aca="false">YEAR(DATEVALUE(LEFT(A8070, 10)))</f>
        <v>1908</v>
      </c>
      <c r="C8070" s="6" t="n">
        <v>3233</v>
      </c>
      <c r="D8070" s="2" t="n">
        <v>0.298263888888889</v>
      </c>
      <c r="F8070" s="5" t="n">
        <v>45</v>
      </c>
      <c r="G8070" s="5" t="n">
        <v>150</v>
      </c>
      <c r="H8070" s="5" t="n">
        <v>0</v>
      </c>
      <c r="I8070" s="5" t="n">
        <v>6.9</v>
      </c>
      <c r="J8070" s="5" t="s">
        <v>1621</v>
      </c>
      <c r="K8070" s="5"/>
      <c r="L8070" s="5"/>
      <c r="M8070" s="5" t="n">
        <v>0</v>
      </c>
      <c r="N8070" s="5"/>
      <c r="O8070" s="5"/>
      <c r="P8070" s="5"/>
      <c r="Q8070" s="5" t="s">
        <v>3644</v>
      </c>
      <c r="R8070" s="5" t="s">
        <v>20417</v>
      </c>
      <c r="S8070" s="5" t="s">
        <v>20236</v>
      </c>
      <c r="T8070" s="5" t="s">
        <v>749</v>
      </c>
      <c r="U8070" s="5" t="str">
        <f aca="false">IF(ISNUMBER(FIND(",", T8070)), MID(T8070, FIND(",", T8070) + 2, LEN(T8070) - FIND(",", T8070) - 1), IF(T8070&lt;&gt;"", T8070, "unknown"))</f>
        <v>Kuril Islands</v>
      </c>
      <c r="V8070" s="5" t="s">
        <v>27</v>
      </c>
    </row>
    <row r="8071" customFormat="false" ht="13.8" hidden="false" customHeight="false" outlineLevel="0" collapsed="false">
      <c r="A8071" s="5" t="s">
        <v>20418</v>
      </c>
      <c r="B8071" s="5" t="n">
        <f aca="false">YEAR(DATEVALUE(LEFT(A8071, 10)))</f>
        <v>1908</v>
      </c>
      <c r="C8071" s="6" t="n">
        <v>3229</v>
      </c>
      <c r="D8071" s="2" t="n">
        <v>0.219444444444444</v>
      </c>
      <c r="F8071" s="5" t="n">
        <v>-2</v>
      </c>
      <c r="G8071" s="5" t="n">
        <v>97</v>
      </c>
      <c r="H8071" s="5" t="n">
        <v>0</v>
      </c>
      <c r="I8071" s="5" t="n">
        <v>6.9</v>
      </c>
      <c r="J8071" s="5" t="s">
        <v>1621</v>
      </c>
      <c r="K8071" s="5"/>
      <c r="L8071" s="5"/>
      <c r="M8071" s="5" t="n">
        <v>0</v>
      </c>
      <c r="N8071" s="5"/>
      <c r="O8071" s="5"/>
      <c r="P8071" s="5"/>
      <c r="Q8071" s="5" t="s">
        <v>3644</v>
      </c>
      <c r="R8071" s="5" t="s">
        <v>20419</v>
      </c>
      <c r="S8071" s="5" t="s">
        <v>20236</v>
      </c>
      <c r="T8071" s="5" t="s">
        <v>4596</v>
      </c>
      <c r="U8071" s="5" t="str">
        <f aca="false">IF(ISNUMBER(FIND(",", T8071)), MID(T8071, FIND(",", T8071) + 2, LEN(T8071) - FIND(",", T8071) - 1), IF(T8071&lt;&gt;"", T8071, "unknown"))</f>
        <v>Indonesia</v>
      </c>
      <c r="V8071" s="5" t="s">
        <v>27</v>
      </c>
    </row>
    <row r="8072" customFormat="false" ht="13.8" hidden="false" customHeight="false" outlineLevel="0" collapsed="false">
      <c r="A8072" s="5" t="s">
        <v>20420</v>
      </c>
      <c r="B8072" s="5" t="n">
        <f aca="false">YEAR(DATEVALUE(LEFT(A8072, 10)))</f>
        <v>1908</v>
      </c>
      <c r="C8072" s="6" t="n">
        <v>3220</v>
      </c>
      <c r="D8072" s="2" t="n">
        <v>0.886527777777778</v>
      </c>
      <c r="F8072" s="5" t="n">
        <v>36.5</v>
      </c>
      <c r="G8072" s="5" t="n">
        <v>70.5</v>
      </c>
      <c r="H8072" s="5" t="n">
        <v>220</v>
      </c>
      <c r="I8072" s="5" t="n">
        <v>7</v>
      </c>
      <c r="J8072" s="5" t="s">
        <v>1061</v>
      </c>
      <c r="K8072" s="5"/>
      <c r="L8072" s="5"/>
      <c r="M8072" s="5" t="n">
        <v>0</v>
      </c>
      <c r="N8072" s="5"/>
      <c r="O8072" s="5"/>
      <c r="P8072" s="5"/>
      <c r="Q8072" s="5" t="s">
        <v>3644</v>
      </c>
      <c r="R8072" s="5" t="s">
        <v>20421</v>
      </c>
      <c r="S8072" s="5" t="s">
        <v>20236</v>
      </c>
      <c r="T8072" s="5" t="s">
        <v>1948</v>
      </c>
      <c r="U8072" s="5" t="str">
        <f aca="false">IF(ISNUMBER(FIND(",", T8072)), MID(T8072, FIND(",", T8072) + 2, LEN(T8072) - FIND(",", T8072) - 1), IF(T8072&lt;&gt;"", T8072, "unknown"))</f>
        <v>Afghanistan</v>
      </c>
      <c r="V8072" s="5" t="s">
        <v>27</v>
      </c>
    </row>
    <row r="8073" customFormat="false" ht="13.8" hidden="false" customHeight="false" outlineLevel="0" collapsed="false">
      <c r="A8073" s="5" t="s">
        <v>20422</v>
      </c>
      <c r="B8073" s="5" t="n">
        <f aca="false">YEAR(DATEVALUE(LEFT(A8073, 10)))</f>
        <v>1908</v>
      </c>
      <c r="C8073" s="6" t="n">
        <v>3219</v>
      </c>
      <c r="D8073" s="2" t="n">
        <v>0.843125</v>
      </c>
      <c r="F8073" s="5" t="n">
        <v>36.5</v>
      </c>
      <c r="G8073" s="5" t="n">
        <v>70.5</v>
      </c>
      <c r="H8073" s="5" t="n">
        <v>220</v>
      </c>
      <c r="I8073" s="5" t="n">
        <v>6.9</v>
      </c>
      <c r="J8073" s="5" t="s">
        <v>1061</v>
      </c>
      <c r="K8073" s="5"/>
      <c r="L8073" s="5"/>
      <c r="M8073" s="5" t="n">
        <v>0</v>
      </c>
      <c r="N8073" s="5"/>
      <c r="O8073" s="5"/>
      <c r="P8073" s="5"/>
      <c r="Q8073" s="5" t="s">
        <v>3644</v>
      </c>
      <c r="R8073" s="5" t="s">
        <v>20423</v>
      </c>
      <c r="S8073" s="5" t="s">
        <v>20236</v>
      </c>
      <c r="T8073" s="5" t="s">
        <v>1948</v>
      </c>
      <c r="U8073" s="5" t="str">
        <f aca="false">IF(ISNUMBER(FIND(",", T8073)), MID(T8073, FIND(",", T8073) + 2, LEN(T8073) - FIND(",", T8073) - 1), IF(T8073&lt;&gt;"", T8073, "unknown"))</f>
        <v>Afghanistan</v>
      </c>
      <c r="V8073" s="5" t="s">
        <v>27</v>
      </c>
    </row>
    <row r="8074" customFormat="false" ht="13.8" hidden="false" customHeight="false" outlineLevel="0" collapsed="false">
      <c r="A8074" s="5" t="s">
        <v>20424</v>
      </c>
      <c r="B8074" s="5" t="n">
        <f aca="false">YEAR(DATEVALUE(LEFT(A8074, 10)))</f>
        <v>1908</v>
      </c>
      <c r="C8074" s="6" t="n">
        <v>3209</v>
      </c>
      <c r="D8074" s="2" t="n">
        <v>0.2125</v>
      </c>
      <c r="F8074" s="5" t="n">
        <v>18</v>
      </c>
      <c r="G8074" s="5" t="n">
        <v>-102</v>
      </c>
      <c r="H8074" s="5" t="n">
        <v>0</v>
      </c>
      <c r="I8074" s="5" t="n">
        <v>6.9</v>
      </c>
      <c r="J8074" s="5" t="s">
        <v>1621</v>
      </c>
      <c r="K8074" s="5"/>
      <c r="L8074" s="5"/>
      <c r="M8074" s="5" t="n">
        <v>0</v>
      </c>
      <c r="N8074" s="5"/>
      <c r="O8074" s="5"/>
      <c r="P8074" s="5"/>
      <c r="Q8074" s="5" t="s">
        <v>3644</v>
      </c>
      <c r="R8074" s="5" t="s">
        <v>20425</v>
      </c>
      <c r="S8074" s="5" t="s">
        <v>20236</v>
      </c>
      <c r="T8074" s="5" t="s">
        <v>753</v>
      </c>
      <c r="U8074" s="5" t="str">
        <f aca="false">IF(ISNUMBER(FIND(",", T8074)), MID(T8074, FIND(",", T8074) + 2, LEN(T8074) - FIND(",", T8074) - 1), IF(T8074&lt;&gt;"", T8074, "unknown"))</f>
        <v>Mexico</v>
      </c>
      <c r="V8074" s="5" t="s">
        <v>27</v>
      </c>
    </row>
    <row r="8075" customFormat="false" ht="13.8" hidden="false" customHeight="false" outlineLevel="0" collapsed="false">
      <c r="A8075" s="5" t="s">
        <v>20426</v>
      </c>
      <c r="B8075" s="5" t="n">
        <f aca="false">YEAR(DATEVALUE(LEFT(A8075, 10)))</f>
        <v>1908</v>
      </c>
      <c r="C8075" s="6" t="n">
        <v>3202</v>
      </c>
      <c r="D8075" s="2" t="n">
        <v>0.902638888888889</v>
      </c>
      <c r="F8075" s="5" t="n">
        <v>45.5</v>
      </c>
      <c r="G8075" s="5" t="n">
        <v>26.5</v>
      </c>
      <c r="H8075" s="5" t="n">
        <v>150</v>
      </c>
      <c r="I8075" s="5" t="n">
        <v>6.6</v>
      </c>
      <c r="J8075" s="5" t="s">
        <v>13467</v>
      </c>
      <c r="K8075" s="5"/>
      <c r="L8075" s="5"/>
      <c r="M8075" s="5" t="n">
        <v>0</v>
      </c>
      <c r="N8075" s="5"/>
      <c r="O8075" s="5"/>
      <c r="P8075" s="5"/>
      <c r="Q8075" s="5" t="s">
        <v>3644</v>
      </c>
      <c r="R8075" s="5" t="s">
        <v>20427</v>
      </c>
      <c r="S8075" s="5" t="s">
        <v>20236</v>
      </c>
      <c r="T8075" s="5" t="s">
        <v>9440</v>
      </c>
      <c r="U8075" s="5" t="str">
        <f aca="false">IF(ISNUMBER(FIND(",", T8075)), MID(T8075, FIND(",", T8075) + 2, LEN(T8075) - FIND(",", T8075) - 1), IF(T8075&lt;&gt;"", T8075, "unknown"))</f>
        <v>Romania</v>
      </c>
      <c r="V8075" s="5" t="s">
        <v>27</v>
      </c>
    </row>
    <row r="8076" customFormat="false" ht="13.8" hidden="false" customHeight="false" outlineLevel="0" collapsed="false">
      <c r="A8076" s="5" t="s">
        <v>20428</v>
      </c>
      <c r="B8076" s="5" t="n">
        <f aca="false">YEAR(DATEVALUE(LEFT(A8076, 10)))</f>
        <v>1908</v>
      </c>
      <c r="C8076" s="6" t="n">
        <v>3187</v>
      </c>
      <c r="D8076" s="2" t="n">
        <v>0.271527777777778</v>
      </c>
      <c r="F8076" s="5" t="n">
        <v>19</v>
      </c>
      <c r="G8076" s="5" t="n">
        <v>-155</v>
      </c>
      <c r="H8076" s="5" t="n">
        <v>0</v>
      </c>
      <c r="I8076" s="5" t="n">
        <v>6.8</v>
      </c>
      <c r="J8076" s="5" t="s">
        <v>1621</v>
      </c>
      <c r="K8076" s="5"/>
      <c r="L8076" s="5"/>
      <c r="M8076" s="5" t="n">
        <v>0</v>
      </c>
      <c r="N8076" s="5"/>
      <c r="O8076" s="5"/>
      <c r="P8076" s="5"/>
      <c r="Q8076" s="5" t="s">
        <v>3644</v>
      </c>
      <c r="R8076" s="5" t="s">
        <v>20429</v>
      </c>
      <c r="S8076" s="5" t="s">
        <v>20236</v>
      </c>
      <c r="T8076" s="5" t="s">
        <v>4129</v>
      </c>
      <c r="U8076" s="5" t="str">
        <f aca="false">IF(ISNUMBER(FIND(",", T8076)), MID(T8076, FIND(",", T8076) + 2, LEN(T8076) - FIND(",", T8076) - 1), IF(T8076&lt;&gt;"", T8076, "unknown"))</f>
        <v>Hawaii</v>
      </c>
      <c r="V8076" s="5" t="s">
        <v>27</v>
      </c>
    </row>
    <row r="8077" customFormat="false" ht="13.8" hidden="false" customHeight="false" outlineLevel="0" collapsed="false">
      <c r="A8077" s="5" t="s">
        <v>20430</v>
      </c>
      <c r="B8077" s="5" t="n">
        <f aca="false">YEAR(DATEVALUE(LEFT(A8077, 10)))</f>
        <v>1908</v>
      </c>
      <c r="C8077" s="6" t="n">
        <v>3155</v>
      </c>
      <c r="D8077" s="2" t="n">
        <v>0.411805555555556</v>
      </c>
      <c r="F8077" s="5" t="n">
        <v>32</v>
      </c>
      <c r="G8077" s="5" t="n">
        <v>89</v>
      </c>
      <c r="H8077" s="5" t="n">
        <v>60</v>
      </c>
      <c r="I8077" s="5" t="n">
        <v>6.8</v>
      </c>
      <c r="J8077" s="5" t="s">
        <v>13467</v>
      </c>
      <c r="K8077" s="5"/>
      <c r="L8077" s="5"/>
      <c r="M8077" s="5" t="n">
        <v>0</v>
      </c>
      <c r="N8077" s="5"/>
      <c r="O8077" s="5"/>
      <c r="P8077" s="5"/>
      <c r="Q8077" s="5" t="s">
        <v>3644</v>
      </c>
      <c r="R8077" s="5" t="s">
        <v>20431</v>
      </c>
      <c r="S8077" s="5" t="s">
        <v>20236</v>
      </c>
      <c r="T8077" s="5" t="s">
        <v>3058</v>
      </c>
      <c r="U8077" s="5" t="str">
        <f aca="false">IF(ISNUMBER(FIND(",", T8077)), MID(T8077, FIND(",", T8077) + 2, LEN(T8077) - FIND(",", T8077) - 1), IF(T8077&lt;&gt;"", T8077, "unknown"))</f>
        <v>western Xizang</v>
      </c>
      <c r="V8077" s="5" t="s">
        <v>27</v>
      </c>
    </row>
    <row r="8078" customFormat="false" ht="13.8" hidden="false" customHeight="false" outlineLevel="0" collapsed="false">
      <c r="A8078" s="5" t="s">
        <v>20432</v>
      </c>
      <c r="B8078" s="5" t="n">
        <f aca="false">YEAR(DATEVALUE(LEFT(A8078, 10)))</f>
        <v>1908</v>
      </c>
      <c r="C8078" s="6" t="n">
        <v>3152</v>
      </c>
      <c r="D8078" s="2" t="n">
        <v>0.438888888888889</v>
      </c>
      <c r="F8078" s="5" t="n">
        <v>-60</v>
      </c>
      <c r="G8078" s="5" t="n">
        <v>-40</v>
      </c>
      <c r="H8078" s="5" t="n">
        <v>0</v>
      </c>
      <c r="I8078" s="5" t="n">
        <v>7.2</v>
      </c>
      <c r="J8078" s="5" t="s">
        <v>3643</v>
      </c>
      <c r="K8078" s="5"/>
      <c r="L8078" s="5"/>
      <c r="M8078" s="5" t="n">
        <v>0</v>
      </c>
      <c r="N8078" s="5"/>
      <c r="O8078" s="5"/>
      <c r="P8078" s="5"/>
      <c r="Q8078" s="5" t="s">
        <v>3644</v>
      </c>
      <c r="R8078" s="5" t="s">
        <v>20433</v>
      </c>
      <c r="S8078" s="5" t="s">
        <v>20236</v>
      </c>
      <c r="T8078" s="5" t="s">
        <v>173</v>
      </c>
      <c r="U8078" s="5" t="str">
        <f aca="false">IF(ISNUMBER(FIND(",", T8078)), MID(T8078, FIND(",", T8078) + 2, LEN(T8078) - FIND(",", T8078) - 1), IF(T8078&lt;&gt;"", T8078, "unknown"))</f>
        <v>Scotia Sea</v>
      </c>
      <c r="V8078" s="5" t="s">
        <v>27</v>
      </c>
    </row>
    <row r="8079" customFormat="false" ht="13.8" hidden="false" customHeight="false" outlineLevel="0" collapsed="false">
      <c r="A8079" s="5" t="s">
        <v>20434</v>
      </c>
      <c r="B8079" s="5" t="n">
        <f aca="false">YEAR(DATEVALUE(LEFT(A8079, 10)))</f>
        <v>1908</v>
      </c>
      <c r="C8079" s="6" t="n">
        <v>3060</v>
      </c>
      <c r="D8079" s="2" t="n">
        <v>0.521458333333333</v>
      </c>
      <c r="F8079" s="5" t="n">
        <v>35</v>
      </c>
      <c r="G8079" s="5" t="n">
        <v>24</v>
      </c>
      <c r="H8079" s="5" t="n">
        <v>100</v>
      </c>
      <c r="I8079" s="5" t="n">
        <v>6.6</v>
      </c>
      <c r="J8079" s="5" t="s">
        <v>13467</v>
      </c>
      <c r="K8079" s="5"/>
      <c r="L8079" s="5"/>
      <c r="M8079" s="5" t="n">
        <v>0</v>
      </c>
      <c r="N8079" s="5"/>
      <c r="O8079" s="5"/>
      <c r="P8079" s="5"/>
      <c r="Q8079" s="5" t="s">
        <v>3644</v>
      </c>
      <c r="R8079" s="5" t="s">
        <v>20435</v>
      </c>
      <c r="S8079" s="5" t="s">
        <v>20236</v>
      </c>
      <c r="T8079" s="5" t="s">
        <v>1533</v>
      </c>
      <c r="U8079" s="5" t="str">
        <f aca="false">IF(ISNUMBER(FIND(",", T8079)), MID(T8079, FIND(",", T8079) + 2, LEN(T8079) - FIND(",", T8079) - 1), IF(T8079&lt;&gt;"", T8079, "unknown"))</f>
        <v>Greece</v>
      </c>
      <c r="V8079" s="5" t="s">
        <v>27</v>
      </c>
    </row>
    <row r="8080" customFormat="false" ht="13.8" hidden="false" customHeight="false" outlineLevel="0" collapsed="false">
      <c r="A8080" s="5" t="s">
        <v>20436</v>
      </c>
      <c r="B8080" s="5" t="n">
        <f aca="false">YEAR(DATEVALUE(LEFT(A8080, 10)))</f>
        <v>1908</v>
      </c>
      <c r="C8080" s="6" t="n">
        <v>3058</v>
      </c>
      <c r="D8080" s="2" t="n">
        <v>0.355277777777778</v>
      </c>
      <c r="F8080" s="5" t="n">
        <v>59</v>
      </c>
      <c r="G8080" s="5" t="n">
        <v>-141</v>
      </c>
      <c r="H8080" s="5" t="n">
        <v>0</v>
      </c>
      <c r="I8080" s="5" t="n">
        <v>7</v>
      </c>
      <c r="J8080" s="5" t="s">
        <v>1621</v>
      </c>
      <c r="K8080" s="5"/>
      <c r="L8080" s="5"/>
      <c r="M8080" s="5" t="n">
        <v>0</v>
      </c>
      <c r="N8080" s="5"/>
      <c r="O8080" s="5"/>
      <c r="P8080" s="5"/>
      <c r="Q8080" s="5" t="s">
        <v>3644</v>
      </c>
      <c r="R8080" s="5" t="s">
        <v>20437</v>
      </c>
      <c r="S8080" s="5" t="s">
        <v>20236</v>
      </c>
      <c r="T8080" s="5" t="s">
        <v>699</v>
      </c>
      <c r="U8080" s="5" t="str">
        <f aca="false">IF(ISNUMBER(FIND(",", T8080)), MID(T8080, FIND(",", T8080) + 2, LEN(T8080) - FIND(",", T8080) - 1), IF(T8080&lt;&gt;"", T8080, "unknown"))</f>
        <v>Southeastern Alaska</v>
      </c>
      <c r="V8080" s="5" t="s">
        <v>27</v>
      </c>
    </row>
    <row r="8081" customFormat="false" ht="13.8" hidden="false" customHeight="false" outlineLevel="0" collapsed="false">
      <c r="A8081" s="5" t="s">
        <v>20438</v>
      </c>
      <c r="B8081" s="5" t="n">
        <f aca="false">YEAR(DATEVALUE(LEFT(A8081, 10)))</f>
        <v>1908</v>
      </c>
      <c r="C8081" s="6" t="n">
        <v>3048</v>
      </c>
      <c r="D8081" s="2" t="n">
        <v>0.262291666666667</v>
      </c>
      <c r="F8081" s="5" t="n">
        <v>3</v>
      </c>
      <c r="G8081" s="5" t="n">
        <v>123</v>
      </c>
      <c r="H8081" s="5" t="n">
        <v>0</v>
      </c>
      <c r="I8081" s="5" t="n">
        <v>6.9</v>
      </c>
      <c r="J8081" s="5" t="s">
        <v>1621</v>
      </c>
      <c r="K8081" s="5"/>
      <c r="L8081" s="5"/>
      <c r="M8081" s="5" t="n">
        <v>0</v>
      </c>
      <c r="N8081" s="5"/>
      <c r="O8081" s="5"/>
      <c r="P8081" s="5"/>
      <c r="Q8081" s="5" t="s">
        <v>3644</v>
      </c>
      <c r="R8081" s="5" t="s">
        <v>20439</v>
      </c>
      <c r="S8081" s="5" t="s">
        <v>20236</v>
      </c>
      <c r="T8081" s="5" t="s">
        <v>809</v>
      </c>
      <c r="U8081" s="5" t="str">
        <f aca="false">IF(ISNUMBER(FIND(",", T8081)), MID(T8081, FIND(",", T8081) + 2, LEN(T8081) - FIND(",", T8081) - 1), IF(T8081&lt;&gt;"", T8081, "unknown"))</f>
        <v>Celebes Sea</v>
      </c>
      <c r="V8081" s="5" t="s">
        <v>27</v>
      </c>
    </row>
    <row r="8082" customFormat="false" ht="13.8" hidden="false" customHeight="false" outlineLevel="0" collapsed="false">
      <c r="A8082" s="5" t="s">
        <v>20440</v>
      </c>
      <c r="B8082" s="5" t="n">
        <f aca="false">YEAR(DATEVALUE(LEFT(A8082, 10)))</f>
        <v>1908</v>
      </c>
      <c r="C8082" s="6" t="n">
        <v>3046</v>
      </c>
      <c r="D8082" s="2" t="n">
        <v>0.0354166666666667</v>
      </c>
      <c r="F8082" s="5" t="n">
        <v>43</v>
      </c>
      <c r="G8082" s="5" t="n">
        <v>146.5</v>
      </c>
      <c r="H8082" s="5" t="n">
        <v>35</v>
      </c>
      <c r="I8082" s="5" t="n">
        <v>6.5</v>
      </c>
      <c r="J8082" s="5" t="s">
        <v>19336</v>
      </c>
      <c r="K8082" s="5"/>
      <c r="L8082" s="5"/>
      <c r="M8082" s="5" t="n">
        <v>0</v>
      </c>
      <c r="N8082" s="5"/>
      <c r="O8082" s="5"/>
      <c r="P8082" s="5"/>
      <c r="Q8082" s="5" t="s">
        <v>3644</v>
      </c>
      <c r="R8082" s="5" t="s">
        <v>20441</v>
      </c>
      <c r="S8082" s="5" t="s">
        <v>20236</v>
      </c>
      <c r="T8082" s="5" t="s">
        <v>749</v>
      </c>
      <c r="U8082" s="5" t="str">
        <f aca="false">IF(ISNUMBER(FIND(",", T8082)), MID(T8082, FIND(",", T8082) + 2, LEN(T8082) - FIND(",", T8082) - 1), IF(T8082&lt;&gt;"", T8082, "unknown"))</f>
        <v>Kuril Islands</v>
      </c>
      <c r="V8082" s="5" t="s">
        <v>27</v>
      </c>
    </row>
    <row r="8083" customFormat="false" ht="13.8" hidden="false" customHeight="false" outlineLevel="0" collapsed="false">
      <c r="A8083" s="5" t="s">
        <v>20442</v>
      </c>
      <c r="B8083" s="5" t="n">
        <f aca="false">YEAR(DATEVALUE(LEFT(A8083, 10)))</f>
        <v>1908</v>
      </c>
      <c r="C8083" s="6" t="n">
        <v>3035</v>
      </c>
      <c r="D8083" s="2" t="n">
        <v>0.989583333333333</v>
      </c>
      <c r="F8083" s="5" t="n">
        <v>-38</v>
      </c>
      <c r="G8083" s="5" t="n">
        <v>48</v>
      </c>
      <c r="H8083" s="5" t="n">
        <v>0</v>
      </c>
      <c r="I8083" s="5" t="n">
        <v>7</v>
      </c>
      <c r="J8083" s="5" t="s">
        <v>1621</v>
      </c>
      <c r="K8083" s="5"/>
      <c r="L8083" s="5"/>
      <c r="M8083" s="5" t="n">
        <v>0</v>
      </c>
      <c r="N8083" s="5"/>
      <c r="O8083" s="5"/>
      <c r="P8083" s="5"/>
      <c r="Q8083" s="5" t="s">
        <v>3644</v>
      </c>
      <c r="R8083" s="5" t="s">
        <v>20443</v>
      </c>
      <c r="S8083" s="5" t="s">
        <v>20236</v>
      </c>
      <c r="T8083" s="5" t="s">
        <v>337</v>
      </c>
      <c r="U8083" s="5" t="str">
        <f aca="false">IF(ISNUMBER(FIND(",", T8083)), MID(T8083, FIND(",", T8083) + 2, LEN(T8083) - FIND(",", T8083) - 1), IF(T8083&lt;&gt;"", T8083, "unknown"))</f>
        <v>Southwest Indian Ridge</v>
      </c>
      <c r="V8083" s="5" t="s">
        <v>27</v>
      </c>
    </row>
    <row r="8084" customFormat="false" ht="13.8" hidden="false" customHeight="false" outlineLevel="0" collapsed="false">
      <c r="A8084" s="5" t="s">
        <v>20444</v>
      </c>
      <c r="B8084" s="5" t="n">
        <f aca="false">YEAR(DATEVALUE(LEFT(A8084, 10)))</f>
        <v>1908</v>
      </c>
      <c r="C8084" s="6" t="n">
        <v>3032</v>
      </c>
      <c r="D8084" s="2" t="n">
        <v>0.3325</v>
      </c>
      <c r="F8084" s="5" t="n">
        <v>42</v>
      </c>
      <c r="G8084" s="5" t="n">
        <v>134</v>
      </c>
      <c r="H8084" s="5" t="n">
        <v>450</v>
      </c>
      <c r="I8084" s="5" t="n">
        <v>6.7</v>
      </c>
      <c r="J8084" s="5" t="s">
        <v>13467</v>
      </c>
      <c r="K8084" s="5"/>
      <c r="L8084" s="5"/>
      <c r="M8084" s="5" t="n">
        <v>0</v>
      </c>
      <c r="N8084" s="5"/>
      <c r="O8084" s="5"/>
      <c r="P8084" s="5"/>
      <c r="Q8084" s="5" t="s">
        <v>3644</v>
      </c>
      <c r="R8084" s="5" t="s">
        <v>20445</v>
      </c>
      <c r="S8084" s="5" t="s">
        <v>20236</v>
      </c>
      <c r="T8084" s="5" t="s">
        <v>3792</v>
      </c>
      <c r="U8084" s="5" t="str">
        <f aca="false">IF(ISNUMBER(FIND(",", T8084)), MID(T8084, FIND(",", T8084) + 2, LEN(T8084) - FIND(",", T8084) - 1), IF(T8084&lt;&gt;"", T8084, "unknown"))</f>
        <v>Sea of Japan</v>
      </c>
      <c r="V8084" s="5" t="s">
        <v>27</v>
      </c>
    </row>
    <row r="8085" customFormat="false" ht="13.8" hidden="false" customHeight="false" outlineLevel="0" collapsed="false">
      <c r="A8085" s="5" t="s">
        <v>20446</v>
      </c>
      <c r="B8085" s="5" t="n">
        <f aca="false">YEAR(DATEVALUE(LEFT(A8085, 10)))</f>
        <v>1908</v>
      </c>
      <c r="C8085" s="6" t="n">
        <v>3029</v>
      </c>
      <c r="D8085" s="2" t="n">
        <v>0.735277777777778</v>
      </c>
      <c r="F8085" s="5" t="n">
        <v>36.5</v>
      </c>
      <c r="G8085" s="5" t="n">
        <v>70.5</v>
      </c>
      <c r="H8085" s="5" t="n">
        <v>220</v>
      </c>
      <c r="I8085" s="5" t="n">
        <v>6.6</v>
      </c>
      <c r="J8085" s="5" t="s">
        <v>13467</v>
      </c>
      <c r="K8085" s="5"/>
      <c r="L8085" s="5"/>
      <c r="M8085" s="5" t="n">
        <v>0</v>
      </c>
      <c r="N8085" s="5"/>
      <c r="O8085" s="5"/>
      <c r="P8085" s="5"/>
      <c r="Q8085" s="5" t="s">
        <v>3644</v>
      </c>
      <c r="R8085" s="5" t="s">
        <v>20447</v>
      </c>
      <c r="S8085" s="5" t="s">
        <v>20236</v>
      </c>
      <c r="T8085" s="5" t="s">
        <v>1948</v>
      </c>
      <c r="U8085" s="5" t="str">
        <f aca="false">IF(ISNUMBER(FIND(",", T8085)), MID(T8085, FIND(",", T8085) + 2, LEN(T8085) - FIND(",", T8085) - 1), IF(T8085&lt;&gt;"", T8085, "unknown"))</f>
        <v>Afghanistan</v>
      </c>
      <c r="V8085" s="5" t="s">
        <v>27</v>
      </c>
    </row>
    <row r="8086" customFormat="false" ht="13.8" hidden="false" customHeight="false" outlineLevel="0" collapsed="false">
      <c r="A8086" s="5" t="s">
        <v>20448</v>
      </c>
      <c r="B8086" s="5" t="n">
        <f aca="false">YEAR(DATEVALUE(LEFT(A8086, 10)))</f>
        <v>1908</v>
      </c>
      <c r="C8086" s="6" t="n">
        <v>3009</v>
      </c>
      <c r="D8086" s="2" t="n">
        <v>0.15625</v>
      </c>
      <c r="F8086" s="5" t="n">
        <v>17</v>
      </c>
      <c r="G8086" s="5" t="n">
        <v>-101</v>
      </c>
      <c r="H8086" s="5" t="n">
        <v>0</v>
      </c>
      <c r="I8086" s="5" t="n">
        <v>7</v>
      </c>
      <c r="J8086" s="5" t="s">
        <v>1621</v>
      </c>
      <c r="K8086" s="5"/>
      <c r="L8086" s="5"/>
      <c r="M8086" s="5" t="n">
        <v>0</v>
      </c>
      <c r="N8086" s="5"/>
      <c r="O8086" s="5"/>
      <c r="P8086" s="5"/>
      <c r="Q8086" s="5" t="s">
        <v>3644</v>
      </c>
      <c r="R8086" s="5" t="s">
        <v>20449</v>
      </c>
      <c r="S8086" s="5" t="s">
        <v>20236</v>
      </c>
      <c r="T8086" s="5" t="s">
        <v>5154</v>
      </c>
      <c r="U8086" s="5" t="str">
        <f aca="false">IF(ISNUMBER(FIND(",", T8086)), MID(T8086, FIND(",", T8086) + 2, LEN(T8086) - FIND(",", T8086) - 1), IF(T8086&lt;&gt;"", T8086, "unknown"))</f>
        <v>Mexico</v>
      </c>
      <c r="V8086" s="5" t="s">
        <v>27</v>
      </c>
    </row>
    <row r="8087" customFormat="false" ht="13.8" hidden="false" customHeight="false" outlineLevel="0" collapsed="false">
      <c r="A8087" s="5" t="s">
        <v>20450</v>
      </c>
      <c r="B8087" s="5" t="n">
        <f aca="false">YEAR(DATEVALUE(LEFT(A8087, 10)))</f>
        <v>1908</v>
      </c>
      <c r="C8087" s="6" t="n">
        <v>3008</v>
      </c>
      <c r="D8087" s="2" t="n">
        <v>0.960763888888889</v>
      </c>
      <c r="F8087" s="5" t="n">
        <v>18</v>
      </c>
      <c r="G8087" s="5" t="n">
        <v>-99</v>
      </c>
      <c r="H8087" s="5" t="n">
        <v>80</v>
      </c>
      <c r="I8087" s="5" t="n">
        <v>7.7</v>
      </c>
      <c r="J8087" s="5" t="s">
        <v>1061</v>
      </c>
      <c r="K8087" s="5"/>
      <c r="L8087" s="5"/>
      <c r="M8087" s="5" t="n">
        <v>0</v>
      </c>
      <c r="N8087" s="5"/>
      <c r="O8087" s="5"/>
      <c r="P8087" s="5"/>
      <c r="Q8087" s="5" t="s">
        <v>3644</v>
      </c>
      <c r="R8087" s="5" t="s">
        <v>20451</v>
      </c>
      <c r="S8087" s="5" t="s">
        <v>20236</v>
      </c>
      <c r="T8087" s="5" t="s">
        <v>753</v>
      </c>
      <c r="U8087" s="5" t="str">
        <f aca="false">IF(ISNUMBER(FIND(",", T8087)), MID(T8087, FIND(",", T8087) + 2, LEN(T8087) - FIND(",", T8087) - 1), IF(T8087&lt;&gt;"", T8087, "unknown"))</f>
        <v>Mexico</v>
      </c>
      <c r="V8087" s="5" t="s">
        <v>27</v>
      </c>
    </row>
    <row r="8088" customFormat="false" ht="13.8" hidden="false" customHeight="false" outlineLevel="0" collapsed="false">
      <c r="A8088" s="5" t="s">
        <v>20452</v>
      </c>
      <c r="B8088" s="5" t="n">
        <f aca="false">YEAR(DATEVALUE(LEFT(A8088, 10)))</f>
        <v>1908</v>
      </c>
      <c r="C8088" s="6" t="n">
        <v>2987</v>
      </c>
      <c r="D8088" s="2" t="n">
        <v>0.0944444444444444</v>
      </c>
      <c r="F8088" s="5" t="n">
        <v>9</v>
      </c>
      <c r="G8088" s="5" t="n">
        <v>126</v>
      </c>
      <c r="H8088" s="5" t="n">
        <v>0</v>
      </c>
      <c r="I8088" s="5" t="n">
        <v>6.9</v>
      </c>
      <c r="J8088" s="5" t="s">
        <v>1621</v>
      </c>
      <c r="K8088" s="5"/>
      <c r="L8088" s="5"/>
      <c r="M8088" s="5" t="n">
        <v>0</v>
      </c>
      <c r="N8088" s="5"/>
      <c r="O8088" s="5"/>
      <c r="P8088" s="5"/>
      <c r="Q8088" s="5" t="s">
        <v>3644</v>
      </c>
      <c r="R8088" s="5" t="s">
        <v>20453</v>
      </c>
      <c r="S8088" s="5" t="s">
        <v>20236</v>
      </c>
      <c r="T8088" s="5" t="s">
        <v>788</v>
      </c>
      <c r="U8088" s="5" t="str">
        <f aca="false">IF(ISNUMBER(FIND(",", T8088)), MID(T8088, FIND(",", T8088) + 2, LEN(T8088) - FIND(",", T8088) - 1), IF(T8088&lt;&gt;"", T8088, "unknown"))</f>
        <v>Philippines</v>
      </c>
      <c r="V8088" s="5" t="s">
        <v>27</v>
      </c>
    </row>
    <row r="8089" customFormat="false" ht="13.8" hidden="false" customHeight="false" outlineLevel="0" collapsed="false">
      <c r="A8089" s="5" t="s">
        <v>20454</v>
      </c>
      <c r="B8089" s="5" t="n">
        <f aca="false">YEAR(DATEVALUE(LEFT(A8089, 10)))</f>
        <v>1908</v>
      </c>
      <c r="C8089" s="6" t="n">
        <v>2962</v>
      </c>
      <c r="D8089" s="2" t="n">
        <v>0.759027777777778</v>
      </c>
      <c r="F8089" s="5" t="n">
        <v>26</v>
      </c>
      <c r="G8089" s="5" t="n">
        <v>100</v>
      </c>
      <c r="H8089" s="5" t="n">
        <v>60</v>
      </c>
      <c r="I8089" s="5" t="n">
        <v>7.1</v>
      </c>
      <c r="J8089" s="5" t="s">
        <v>13467</v>
      </c>
      <c r="K8089" s="5"/>
      <c r="L8089" s="5"/>
      <c r="M8089" s="5" t="n">
        <v>0</v>
      </c>
      <c r="N8089" s="5"/>
      <c r="O8089" s="5"/>
      <c r="P8089" s="5"/>
      <c r="Q8089" s="5" t="s">
        <v>3644</v>
      </c>
      <c r="R8089" s="5" t="s">
        <v>20455</v>
      </c>
      <c r="S8089" s="5" t="s">
        <v>20236</v>
      </c>
      <c r="T8089" s="5" t="s">
        <v>3828</v>
      </c>
      <c r="U8089" s="5" t="str">
        <f aca="false">IF(ISNUMBER(FIND(",", T8089)), MID(T8089, FIND(",", T8089) + 2, LEN(T8089) - FIND(",", T8089) - 1), IF(T8089&lt;&gt;"", T8089, "unknown"))</f>
        <v>China</v>
      </c>
      <c r="V8089" s="5" t="s">
        <v>27</v>
      </c>
    </row>
    <row r="8090" customFormat="false" ht="13.8" hidden="false" customHeight="false" outlineLevel="0" collapsed="false">
      <c r="A8090" s="5" t="s">
        <v>20456</v>
      </c>
      <c r="B8090" s="5" t="n">
        <f aca="false">YEAR(DATEVALUE(LEFT(A8090, 10)))</f>
        <v>1908</v>
      </c>
      <c r="C8090" s="6" t="n">
        <v>2937</v>
      </c>
      <c r="D8090" s="2" t="n">
        <v>0.538888888888889</v>
      </c>
      <c r="F8090" s="5" t="n">
        <v>37.3</v>
      </c>
      <c r="G8090" s="5" t="n">
        <v>141.8</v>
      </c>
      <c r="H8090" s="5" t="n">
        <v>35</v>
      </c>
      <c r="I8090" s="5" t="n">
        <v>7.1</v>
      </c>
      <c r="J8090" s="5" t="s">
        <v>13467</v>
      </c>
      <c r="K8090" s="5"/>
      <c r="L8090" s="5"/>
      <c r="M8090" s="5" t="n">
        <v>0</v>
      </c>
      <c r="N8090" s="5"/>
      <c r="O8090" s="5"/>
      <c r="P8090" s="5"/>
      <c r="Q8090" s="5" t="s">
        <v>3644</v>
      </c>
      <c r="R8090" s="5" t="s">
        <v>20457</v>
      </c>
      <c r="S8090" s="5" t="s">
        <v>20236</v>
      </c>
      <c r="T8090" s="5" t="s">
        <v>947</v>
      </c>
      <c r="U8090" s="5" t="str">
        <f aca="false">IF(ISNUMBER(FIND(",", T8090)), MID(T8090, FIND(",", T8090) + 2, LEN(T8090) - FIND(",", T8090) - 1), IF(T8090&lt;&gt;"", T8090, "unknown"))</f>
        <v>Japan</v>
      </c>
      <c r="V8090" s="5" t="s">
        <v>27</v>
      </c>
    </row>
    <row r="8091" customFormat="false" ht="13.8" hidden="false" customHeight="false" outlineLevel="0" collapsed="false">
      <c r="A8091" s="5" t="s">
        <v>20458</v>
      </c>
      <c r="B8091" s="5" t="n">
        <f aca="false">YEAR(DATEVALUE(LEFT(A8091, 10)))</f>
        <v>1908</v>
      </c>
      <c r="C8091" s="6" t="n">
        <v>2933</v>
      </c>
      <c r="D8091" s="2" t="n">
        <v>0.149305555555556</v>
      </c>
      <c r="F8091" s="5" t="n">
        <v>23</v>
      </c>
      <c r="G8091" s="5" t="n">
        <v>121.1</v>
      </c>
      <c r="H8091" s="5" t="n">
        <v>5</v>
      </c>
      <c r="I8091" s="5" t="n">
        <v>6.8</v>
      </c>
      <c r="J8091" s="5" t="s">
        <v>1621</v>
      </c>
      <c r="K8091" s="5"/>
      <c r="L8091" s="5"/>
      <c r="M8091" s="5" t="n">
        <v>0</v>
      </c>
      <c r="N8091" s="5"/>
      <c r="O8091" s="5"/>
      <c r="P8091" s="5"/>
      <c r="Q8091" s="5" t="s">
        <v>3644</v>
      </c>
      <c r="R8091" s="5" t="s">
        <v>20459</v>
      </c>
      <c r="S8091" s="5" t="s">
        <v>20236</v>
      </c>
      <c r="T8091" s="5" t="s">
        <v>2294</v>
      </c>
      <c r="U8091" s="5" t="str">
        <f aca="false">IF(ISNUMBER(FIND(",", T8091)), MID(T8091, FIND(",", T8091) + 2, LEN(T8091) - FIND(",", T8091) - 1), IF(T8091&lt;&gt;"", T8091, "unknown"))</f>
        <v>Taiwan</v>
      </c>
      <c r="V8091" s="5" t="s">
        <v>27</v>
      </c>
    </row>
    <row r="8092" customFormat="false" ht="13.8" hidden="false" customHeight="false" outlineLevel="0" collapsed="false">
      <c r="A8092" s="5" t="s">
        <v>20460</v>
      </c>
      <c r="B8092" s="5" t="n">
        <f aca="false">YEAR(DATEVALUE(LEFT(A8092, 10)))</f>
        <v>1907</v>
      </c>
      <c r="C8092" s="6" t="n">
        <v>2921</v>
      </c>
      <c r="D8092" s="2" t="n">
        <v>0.226388888888889</v>
      </c>
      <c r="F8092" s="5" t="n">
        <v>12.1</v>
      </c>
      <c r="G8092" s="5" t="n">
        <v>-86.3</v>
      </c>
      <c r="H8092" s="5" t="n">
        <v>0</v>
      </c>
      <c r="I8092" s="5" t="n">
        <v>7.2</v>
      </c>
      <c r="J8092" s="5" t="s">
        <v>3643</v>
      </c>
      <c r="K8092" s="5"/>
      <c r="L8092" s="5"/>
      <c r="M8092" s="5" t="n">
        <v>0</v>
      </c>
      <c r="N8092" s="5"/>
      <c r="O8092" s="5"/>
      <c r="P8092" s="5"/>
      <c r="Q8092" s="5" t="s">
        <v>3644</v>
      </c>
      <c r="R8092" s="5" t="s">
        <v>20461</v>
      </c>
      <c r="S8092" s="5" t="s">
        <v>20236</v>
      </c>
      <c r="T8092" s="5" t="s">
        <v>1243</v>
      </c>
      <c r="U8092" s="5" t="str">
        <f aca="false">IF(ISNUMBER(FIND(",", T8092)), MID(T8092, FIND(",", T8092) + 2, LEN(T8092) - FIND(",", T8092) - 1), IF(T8092&lt;&gt;"", T8092, "unknown"))</f>
        <v>Nicaragua</v>
      </c>
      <c r="V8092" s="5" t="s">
        <v>27</v>
      </c>
    </row>
    <row r="8093" customFormat="false" ht="13.8" hidden="false" customHeight="false" outlineLevel="0" collapsed="false">
      <c r="A8093" s="5" t="s">
        <v>20462</v>
      </c>
      <c r="B8093" s="5" t="n">
        <f aca="false">YEAR(DATEVALUE(LEFT(A8093, 10)))</f>
        <v>1907</v>
      </c>
      <c r="C8093" s="6" t="n">
        <v>2916</v>
      </c>
      <c r="D8093" s="2" t="n">
        <v>0.941666666666667</v>
      </c>
      <c r="F8093" s="5" t="n">
        <v>36.5</v>
      </c>
      <c r="G8093" s="5" t="n">
        <v>70.5</v>
      </c>
      <c r="H8093" s="5" t="n">
        <v>240</v>
      </c>
      <c r="I8093" s="5" t="n">
        <v>6.6</v>
      </c>
      <c r="J8093" s="5" t="s">
        <v>13467</v>
      </c>
      <c r="K8093" s="5"/>
      <c r="L8093" s="5"/>
      <c r="M8093" s="5" t="n">
        <v>0</v>
      </c>
      <c r="N8093" s="5"/>
      <c r="O8093" s="5"/>
      <c r="P8093" s="5"/>
      <c r="Q8093" s="5" t="s">
        <v>3644</v>
      </c>
      <c r="R8093" s="5" t="s">
        <v>20463</v>
      </c>
      <c r="S8093" s="5" t="s">
        <v>20236</v>
      </c>
      <c r="T8093" s="5" t="s">
        <v>1948</v>
      </c>
      <c r="U8093" s="5" t="str">
        <f aca="false">IF(ISNUMBER(FIND(",", T8093)), MID(T8093, FIND(",", T8093) + 2, LEN(T8093) - FIND(",", T8093) - 1), IF(T8093&lt;&gt;"", T8093, "unknown"))</f>
        <v>Afghanistan</v>
      </c>
      <c r="V8093" s="5" t="s">
        <v>27</v>
      </c>
    </row>
    <row r="8094" customFormat="false" ht="13.8" hidden="false" customHeight="false" outlineLevel="0" collapsed="false">
      <c r="A8094" s="5" t="s">
        <v>20464</v>
      </c>
      <c r="B8094" s="5" t="n">
        <f aca="false">YEAR(DATEVALUE(LEFT(A8094, 10)))</f>
        <v>1907</v>
      </c>
      <c r="C8094" s="6" t="n">
        <v>2914</v>
      </c>
      <c r="D8094" s="2" t="n">
        <v>0.0506944444444445</v>
      </c>
      <c r="F8094" s="5" t="n">
        <v>43.8</v>
      </c>
      <c r="G8094" s="5" t="n">
        <v>145</v>
      </c>
      <c r="H8094" s="5" t="n">
        <v>150</v>
      </c>
      <c r="I8094" s="5" t="n">
        <v>6.7</v>
      </c>
      <c r="J8094" s="5" t="s">
        <v>13467</v>
      </c>
      <c r="K8094" s="5"/>
      <c r="L8094" s="5"/>
      <c r="M8094" s="5" t="n">
        <v>0</v>
      </c>
      <c r="N8094" s="5"/>
      <c r="O8094" s="5"/>
      <c r="P8094" s="5"/>
      <c r="Q8094" s="5" t="s">
        <v>3644</v>
      </c>
      <c r="R8094" s="5" t="s">
        <v>20465</v>
      </c>
      <c r="S8094" s="5" t="s">
        <v>20236</v>
      </c>
      <c r="T8094" s="5" t="s">
        <v>1217</v>
      </c>
      <c r="U8094" s="5" t="str">
        <f aca="false">IF(ISNUMBER(FIND(",", T8094)), MID(T8094, FIND(",", T8094) + 2, LEN(T8094) - FIND(",", T8094) - 1), IF(T8094&lt;&gt;"", T8094, "unknown"))</f>
        <v>Japan region</v>
      </c>
      <c r="V8094" s="5" t="s">
        <v>27</v>
      </c>
    </row>
    <row r="8095" customFormat="false" ht="13.8" hidden="false" customHeight="false" outlineLevel="0" collapsed="false">
      <c r="A8095" s="5" t="s">
        <v>20466</v>
      </c>
      <c r="B8095" s="5" t="n">
        <f aca="false">YEAR(DATEVALUE(LEFT(A8095, 10)))</f>
        <v>1907</v>
      </c>
      <c r="C8095" s="6" t="n">
        <v>2906</v>
      </c>
      <c r="D8095" s="2" t="n">
        <v>0.732638888888889</v>
      </c>
      <c r="F8095" s="5" t="n">
        <v>-3.1</v>
      </c>
      <c r="G8095" s="5" t="n">
        <v>142.5</v>
      </c>
      <c r="H8095" s="5" t="n">
        <v>0</v>
      </c>
      <c r="I8095" s="5" t="n">
        <v>6.9</v>
      </c>
      <c r="J8095" s="5" t="s">
        <v>1621</v>
      </c>
      <c r="K8095" s="5"/>
      <c r="L8095" s="5"/>
      <c r="M8095" s="5" t="n">
        <v>0</v>
      </c>
      <c r="N8095" s="5"/>
      <c r="O8095" s="5"/>
      <c r="P8095" s="5"/>
      <c r="Q8095" s="5" t="s">
        <v>3644</v>
      </c>
      <c r="R8095" s="5" t="s">
        <v>20467</v>
      </c>
      <c r="S8095" s="5" t="s">
        <v>20236</v>
      </c>
      <c r="T8095" s="5" t="s">
        <v>873</v>
      </c>
      <c r="U8095" s="5" t="str">
        <f aca="false">IF(ISNUMBER(FIND(",", T8095)), MID(T8095, FIND(",", T8095) + 2, LEN(T8095) - FIND(",", T8095) - 1), IF(T8095&lt;&gt;"", T8095, "unknown"))</f>
        <v>Papua New Guinea</v>
      </c>
      <c r="V8095" s="5" t="s">
        <v>27</v>
      </c>
    </row>
    <row r="8096" customFormat="false" ht="13.8" hidden="false" customHeight="false" outlineLevel="0" collapsed="false">
      <c r="A8096" s="5" t="s">
        <v>20468</v>
      </c>
      <c r="B8096" s="5" t="n">
        <f aca="false">YEAR(DATEVALUE(LEFT(A8096, 10)))</f>
        <v>1907</v>
      </c>
      <c r="C8096" s="6" t="n">
        <v>2893</v>
      </c>
      <c r="D8096" s="2" t="n">
        <v>0.578472222222222</v>
      </c>
      <c r="F8096" s="5" t="n">
        <v>40.1</v>
      </c>
      <c r="G8096" s="5" t="n">
        <v>142.3</v>
      </c>
      <c r="H8096" s="5" t="n">
        <v>35</v>
      </c>
      <c r="I8096" s="5" t="n">
        <v>6.7</v>
      </c>
      <c r="J8096" s="5" t="s">
        <v>19336</v>
      </c>
      <c r="K8096" s="5"/>
      <c r="L8096" s="5"/>
      <c r="M8096" s="5" t="n">
        <v>0</v>
      </c>
      <c r="N8096" s="5"/>
      <c r="O8096" s="5"/>
      <c r="P8096" s="5"/>
      <c r="Q8096" s="5" t="s">
        <v>3644</v>
      </c>
      <c r="R8096" s="5" t="s">
        <v>20469</v>
      </c>
      <c r="S8096" s="5" t="s">
        <v>20236</v>
      </c>
      <c r="T8096" s="5" t="s">
        <v>947</v>
      </c>
      <c r="U8096" s="5" t="str">
        <f aca="false">IF(ISNUMBER(FIND(",", T8096)), MID(T8096, FIND(",", T8096) + 2, LEN(T8096) - FIND(",", T8096) - 1), IF(T8096&lt;&gt;"", T8096, "unknown"))</f>
        <v>Japan</v>
      </c>
      <c r="V8096" s="5" t="s">
        <v>27</v>
      </c>
    </row>
    <row r="8097" customFormat="false" ht="13.8" hidden="false" customHeight="false" outlineLevel="0" collapsed="false">
      <c r="A8097" s="5" t="s">
        <v>20470</v>
      </c>
      <c r="B8097" s="5" t="n">
        <f aca="false">YEAR(DATEVALUE(LEFT(A8097, 10)))</f>
        <v>1907</v>
      </c>
      <c r="C8097" s="6" t="n">
        <v>2882</v>
      </c>
      <c r="D8097" s="2" t="n">
        <v>0.835416666666667</v>
      </c>
      <c r="F8097" s="5" t="n">
        <v>5.9</v>
      </c>
      <c r="G8097" s="5" t="n">
        <v>95.3</v>
      </c>
      <c r="H8097" s="5" t="n">
        <v>0</v>
      </c>
      <c r="I8097" s="5" t="n">
        <v>6.8</v>
      </c>
      <c r="J8097" s="5" t="s">
        <v>1621</v>
      </c>
      <c r="K8097" s="5"/>
      <c r="L8097" s="5"/>
      <c r="M8097" s="5" t="n">
        <v>0</v>
      </c>
      <c r="N8097" s="5"/>
      <c r="O8097" s="5"/>
      <c r="P8097" s="5"/>
      <c r="Q8097" s="5" t="s">
        <v>3644</v>
      </c>
      <c r="R8097" s="5" t="s">
        <v>20471</v>
      </c>
      <c r="S8097" s="5" t="s">
        <v>20236</v>
      </c>
      <c r="T8097" s="5" t="s">
        <v>940</v>
      </c>
      <c r="U8097" s="5" t="str">
        <f aca="false">IF(ISNUMBER(FIND(",", T8097)), MID(T8097, FIND(",", T8097) + 2, LEN(T8097) - FIND(",", T8097) - 1), IF(T8097&lt;&gt;"", T8097, "unknown"))</f>
        <v>Indonesia</v>
      </c>
      <c r="V8097" s="5" t="s">
        <v>27</v>
      </c>
    </row>
    <row r="8098" customFormat="false" ht="13.8" hidden="false" customHeight="false" outlineLevel="0" collapsed="false">
      <c r="A8098" s="5" t="s">
        <v>20472</v>
      </c>
      <c r="B8098" s="5" t="n">
        <f aca="false">YEAR(DATEVALUE(LEFT(A8098, 10)))</f>
        <v>1907</v>
      </c>
      <c r="C8098" s="6" t="n">
        <v>2851</v>
      </c>
      <c r="D8098" s="2" t="n">
        <v>0.183055555555556</v>
      </c>
      <c r="F8098" s="5" t="n">
        <v>38</v>
      </c>
      <c r="G8098" s="5" t="n">
        <v>69</v>
      </c>
      <c r="H8098" s="5" t="n">
        <v>0</v>
      </c>
      <c r="I8098" s="5" t="n">
        <v>7.2</v>
      </c>
      <c r="J8098" s="5" t="s">
        <v>3643</v>
      </c>
      <c r="K8098" s="5"/>
      <c r="L8098" s="5"/>
      <c r="M8098" s="5" t="n">
        <v>0</v>
      </c>
      <c r="N8098" s="5"/>
      <c r="O8098" s="5"/>
      <c r="P8098" s="5"/>
      <c r="Q8098" s="5" t="s">
        <v>3644</v>
      </c>
      <c r="R8098" s="5" t="s">
        <v>20473</v>
      </c>
      <c r="S8098" s="5" t="s">
        <v>20236</v>
      </c>
      <c r="T8098" s="5" t="s">
        <v>1820</v>
      </c>
      <c r="U8098" s="5" t="str">
        <f aca="false">IF(ISNUMBER(FIND(",", T8098)), MID(T8098, FIND(",", T8098) + 2, LEN(T8098) - FIND(",", T8098) - 1), IF(T8098&lt;&gt;"", T8098, "unknown"))</f>
        <v>Tajikistan</v>
      </c>
      <c r="V8098" s="5" t="s">
        <v>27</v>
      </c>
    </row>
    <row r="8099" customFormat="false" ht="13.8" hidden="false" customHeight="false" outlineLevel="0" collapsed="false">
      <c r="A8099" s="5" t="s">
        <v>20474</v>
      </c>
      <c r="B8099" s="5" t="n">
        <f aca="false">YEAR(DATEVALUE(LEFT(A8099, 10)))</f>
        <v>1907</v>
      </c>
      <c r="C8099" s="6" t="n">
        <v>2846</v>
      </c>
      <c r="D8099" s="2" t="n">
        <v>0.623125</v>
      </c>
      <c r="F8099" s="5" t="n">
        <v>28</v>
      </c>
      <c r="G8099" s="5" t="n">
        <v>-112.5</v>
      </c>
      <c r="H8099" s="5" t="n">
        <v>0</v>
      </c>
      <c r="I8099" s="5" t="n">
        <v>7.2</v>
      </c>
      <c r="J8099" s="5" t="s">
        <v>3643</v>
      </c>
      <c r="K8099" s="5"/>
      <c r="L8099" s="5"/>
      <c r="M8099" s="5" t="n">
        <v>0</v>
      </c>
      <c r="N8099" s="5"/>
      <c r="O8099" s="5"/>
      <c r="P8099" s="5"/>
      <c r="Q8099" s="5" t="s">
        <v>3644</v>
      </c>
      <c r="R8099" s="5" t="s">
        <v>20475</v>
      </c>
      <c r="S8099" s="5" t="s">
        <v>20236</v>
      </c>
      <c r="T8099" s="5" t="s">
        <v>835</v>
      </c>
      <c r="U8099" s="5" t="str">
        <f aca="false">IF(ISNUMBER(FIND(",", T8099)), MID(T8099, FIND(",", T8099) + 2, LEN(T8099) - FIND(",", T8099) - 1), IF(T8099&lt;&gt;"", T8099, "unknown"))</f>
        <v>Mexico</v>
      </c>
      <c r="V8099" s="5" t="s">
        <v>27</v>
      </c>
    </row>
    <row r="8100" customFormat="false" ht="13.8" hidden="false" customHeight="false" outlineLevel="0" collapsed="false">
      <c r="A8100" s="5" t="s">
        <v>20476</v>
      </c>
      <c r="B8100" s="5" t="n">
        <f aca="false">YEAR(DATEVALUE(LEFT(A8100, 10)))</f>
        <v>1907</v>
      </c>
      <c r="C8100" s="6" t="n">
        <v>2841</v>
      </c>
      <c r="D8100" s="2" t="n">
        <v>0.602777777777778</v>
      </c>
      <c r="F8100" s="5" t="n">
        <v>-15</v>
      </c>
      <c r="G8100" s="5" t="n">
        <v>167</v>
      </c>
      <c r="H8100" s="5" t="n">
        <v>0</v>
      </c>
      <c r="I8100" s="5" t="n">
        <v>6.9</v>
      </c>
      <c r="J8100" s="5" t="s">
        <v>1621</v>
      </c>
      <c r="K8100" s="5"/>
      <c r="L8100" s="5"/>
      <c r="M8100" s="5" t="n">
        <v>0</v>
      </c>
      <c r="N8100" s="5"/>
      <c r="O8100" s="5"/>
      <c r="P8100" s="5"/>
      <c r="Q8100" s="5" t="s">
        <v>3644</v>
      </c>
      <c r="R8100" s="5" t="s">
        <v>20477</v>
      </c>
      <c r="S8100" s="5" t="s">
        <v>20236</v>
      </c>
      <c r="T8100" s="5" t="s">
        <v>703</v>
      </c>
      <c r="U8100" s="5" t="str">
        <f aca="false">IF(ISNUMBER(FIND(",", T8100)), MID(T8100, FIND(",", T8100) + 2, LEN(T8100) - FIND(",", T8100) - 1), IF(T8100&lt;&gt;"", T8100, "unknown"))</f>
        <v>Vanuatu</v>
      </c>
      <c r="V8100" s="5" t="s">
        <v>27</v>
      </c>
    </row>
    <row r="8101" customFormat="false" ht="13.8" hidden="false" customHeight="false" outlineLevel="0" collapsed="false">
      <c r="A8101" s="5" t="s">
        <v>20478</v>
      </c>
      <c r="B8101" s="5" t="n">
        <f aca="false">YEAR(DATEVALUE(LEFT(A8101, 10)))</f>
        <v>1907</v>
      </c>
      <c r="C8101" s="6" t="n">
        <v>2802</v>
      </c>
      <c r="D8101" s="2" t="n">
        <v>0.667708333333333</v>
      </c>
      <c r="F8101" s="5" t="n">
        <v>52</v>
      </c>
      <c r="G8101" s="5" t="n">
        <v>173</v>
      </c>
      <c r="H8101" s="5" t="n">
        <v>0</v>
      </c>
      <c r="I8101" s="5" t="n">
        <v>7.3</v>
      </c>
      <c r="J8101" s="5" t="s">
        <v>3643</v>
      </c>
      <c r="K8101" s="5"/>
      <c r="L8101" s="5"/>
      <c r="M8101" s="5" t="n">
        <v>0</v>
      </c>
      <c r="N8101" s="5"/>
      <c r="O8101" s="5"/>
      <c r="P8101" s="5"/>
      <c r="Q8101" s="5" t="s">
        <v>3644</v>
      </c>
      <c r="R8101" s="5" t="s">
        <v>20479</v>
      </c>
      <c r="S8101" s="5" t="s">
        <v>20236</v>
      </c>
      <c r="T8101" s="5" t="s">
        <v>715</v>
      </c>
      <c r="U8101" s="5" t="str">
        <f aca="false">IF(ISNUMBER(FIND(",", T8101)), MID(T8101, FIND(",", T8101) + 2, LEN(T8101) - FIND(",", T8101) - 1), IF(T8101&lt;&gt;"", T8101, "unknown"))</f>
        <v>Aleutian Islands, Alaska</v>
      </c>
      <c r="V8101" s="5" t="s">
        <v>27</v>
      </c>
    </row>
    <row r="8102" customFormat="false" ht="13.8" hidden="false" customHeight="false" outlineLevel="0" collapsed="false">
      <c r="A8102" s="5" t="s">
        <v>20480</v>
      </c>
      <c r="B8102" s="5" t="n">
        <f aca="false">YEAR(DATEVALUE(LEFT(A8102, 10)))</f>
        <v>1907</v>
      </c>
      <c r="C8102" s="6" t="n">
        <v>2786</v>
      </c>
      <c r="D8102" s="2" t="n">
        <v>0.727708333333333</v>
      </c>
      <c r="F8102" s="5" t="n">
        <v>52</v>
      </c>
      <c r="G8102" s="5" t="n">
        <v>157</v>
      </c>
      <c r="H8102" s="5" t="n">
        <v>120</v>
      </c>
      <c r="I8102" s="5" t="n">
        <v>7.2</v>
      </c>
      <c r="J8102" s="5" t="s">
        <v>1061</v>
      </c>
      <c r="K8102" s="5"/>
      <c r="L8102" s="5"/>
      <c r="M8102" s="5" t="n">
        <v>0</v>
      </c>
      <c r="N8102" s="5"/>
      <c r="O8102" s="5"/>
      <c r="P8102" s="5"/>
      <c r="Q8102" s="5" t="s">
        <v>3644</v>
      </c>
      <c r="R8102" s="5" t="s">
        <v>20481</v>
      </c>
      <c r="S8102" s="5" t="s">
        <v>20236</v>
      </c>
      <c r="T8102" s="5" t="s">
        <v>936</v>
      </c>
      <c r="U8102" s="5" t="str">
        <f aca="false">IF(ISNUMBER(FIND(",", T8102)), MID(T8102, FIND(",", T8102) + 2, LEN(T8102) - FIND(",", T8102) - 1), IF(T8102&lt;&gt;"", T8102, "unknown"))</f>
        <v>Russia</v>
      </c>
      <c r="V8102" s="5" t="s">
        <v>27</v>
      </c>
    </row>
    <row r="8103" customFormat="false" ht="13.8" hidden="false" customHeight="false" outlineLevel="0" collapsed="false">
      <c r="A8103" s="5" t="s">
        <v>20482</v>
      </c>
      <c r="B8103" s="5" t="n">
        <f aca="false">YEAR(DATEVALUE(LEFT(A8103, 10)))</f>
        <v>1907</v>
      </c>
      <c r="C8103" s="6" t="n">
        <v>2758</v>
      </c>
      <c r="D8103" s="2" t="n">
        <v>0.568055555555556</v>
      </c>
      <c r="F8103" s="5" t="n">
        <v>7.1</v>
      </c>
      <c r="G8103" s="5" t="n">
        <v>125.6</v>
      </c>
      <c r="H8103" s="5" t="n">
        <v>0</v>
      </c>
      <c r="I8103" s="5" t="n">
        <v>6.8</v>
      </c>
      <c r="J8103" s="5" t="s">
        <v>1621</v>
      </c>
      <c r="K8103" s="5"/>
      <c r="L8103" s="5"/>
      <c r="M8103" s="5" t="n">
        <v>0</v>
      </c>
      <c r="N8103" s="5"/>
      <c r="O8103" s="5"/>
      <c r="P8103" s="5"/>
      <c r="Q8103" s="5" t="s">
        <v>3644</v>
      </c>
      <c r="R8103" s="5" t="s">
        <v>20483</v>
      </c>
      <c r="S8103" s="5" t="s">
        <v>20236</v>
      </c>
      <c r="T8103" s="5" t="s">
        <v>788</v>
      </c>
      <c r="U8103" s="5" t="str">
        <f aca="false">IF(ISNUMBER(FIND(",", T8103)), MID(T8103, FIND(",", T8103) + 2, LEN(T8103) - FIND(",", T8103) - 1), IF(T8103&lt;&gt;"", T8103, "unknown"))</f>
        <v>Philippines</v>
      </c>
      <c r="V8103" s="5" t="s">
        <v>27</v>
      </c>
    </row>
    <row r="8104" customFormat="false" ht="13.8" hidden="false" customHeight="false" outlineLevel="0" collapsed="false">
      <c r="A8104" s="5" t="s">
        <v>20484</v>
      </c>
      <c r="B8104" s="5" t="n">
        <f aca="false">YEAR(DATEVALUE(LEFT(A8104, 10)))</f>
        <v>1907</v>
      </c>
      <c r="C8104" s="6" t="n">
        <v>2747</v>
      </c>
      <c r="D8104" s="2" t="n">
        <v>0.82974537037037</v>
      </c>
      <c r="F8104" s="5" t="n">
        <v>14</v>
      </c>
      <c r="G8104" s="5" t="n">
        <v>123</v>
      </c>
      <c r="H8104" s="5" t="n">
        <v>60</v>
      </c>
      <c r="I8104" s="5" t="n">
        <v>6.8</v>
      </c>
      <c r="J8104" s="5" t="s">
        <v>13467</v>
      </c>
      <c r="K8104" s="5"/>
      <c r="L8104" s="5"/>
      <c r="M8104" s="5" t="n">
        <v>0</v>
      </c>
      <c r="N8104" s="5"/>
      <c r="O8104" s="5"/>
      <c r="P8104" s="5"/>
      <c r="Q8104" s="5" t="s">
        <v>3644</v>
      </c>
      <c r="R8104" s="5" t="s">
        <v>20485</v>
      </c>
      <c r="S8104" s="5" t="s">
        <v>20236</v>
      </c>
      <c r="T8104" s="5" t="s">
        <v>1570</v>
      </c>
      <c r="U8104" s="5" t="str">
        <f aca="false">IF(ISNUMBER(FIND(",", T8104)), MID(T8104, FIND(",", T8104) + 2, LEN(T8104) - FIND(",", T8104) - 1), IF(T8104&lt;&gt;"", T8104, "unknown"))</f>
        <v>Philippines</v>
      </c>
      <c r="V8104" s="5" t="s">
        <v>27</v>
      </c>
    </row>
    <row r="8105" customFormat="false" ht="13.8" hidden="false" customHeight="false" outlineLevel="0" collapsed="false">
      <c r="A8105" s="5" t="s">
        <v>20486</v>
      </c>
      <c r="B8105" s="5" t="n">
        <f aca="false">YEAR(DATEVALUE(LEFT(A8105, 10)))</f>
        <v>1907</v>
      </c>
      <c r="C8105" s="6" t="n">
        <v>2743</v>
      </c>
      <c r="D8105" s="2" t="n">
        <v>0.657013888888889</v>
      </c>
      <c r="F8105" s="5" t="n">
        <v>43.7</v>
      </c>
      <c r="G8105" s="5" t="n">
        <v>145.5</v>
      </c>
      <c r="H8105" s="5" t="n">
        <v>100</v>
      </c>
      <c r="I8105" s="5" t="n">
        <v>6.6</v>
      </c>
      <c r="J8105" s="5" t="s">
        <v>13467</v>
      </c>
      <c r="K8105" s="5"/>
      <c r="L8105" s="5"/>
      <c r="M8105" s="5" t="n">
        <v>0</v>
      </c>
      <c r="N8105" s="5"/>
      <c r="O8105" s="5"/>
      <c r="P8105" s="5"/>
      <c r="Q8105" s="5" t="s">
        <v>3644</v>
      </c>
      <c r="R8105" s="5" t="s">
        <v>20487</v>
      </c>
      <c r="S8105" s="5" t="s">
        <v>20236</v>
      </c>
      <c r="T8105" s="5" t="s">
        <v>1217</v>
      </c>
      <c r="U8105" s="5" t="str">
        <f aca="false">IF(ISNUMBER(FIND(",", T8105)), MID(T8105, FIND(",", T8105) + 2, LEN(T8105) - FIND(",", T8105) - 1), IF(T8105&lt;&gt;"", T8105, "unknown"))</f>
        <v>Japan region</v>
      </c>
      <c r="V8105" s="5" t="s">
        <v>27</v>
      </c>
    </row>
    <row r="8106" customFormat="false" ht="13.8" hidden="false" customHeight="false" outlineLevel="0" collapsed="false">
      <c r="A8106" s="5" t="s">
        <v>20488</v>
      </c>
      <c r="B8106" s="5" t="n">
        <f aca="false">YEAR(DATEVALUE(LEFT(A8106, 10)))</f>
        <v>1907</v>
      </c>
      <c r="C8106" s="6" t="n">
        <v>2735</v>
      </c>
      <c r="D8106" s="2" t="n">
        <v>0.934722222222222</v>
      </c>
      <c r="F8106" s="5" t="n">
        <v>-3</v>
      </c>
      <c r="G8106" s="5" t="n">
        <v>170</v>
      </c>
      <c r="H8106" s="5" t="n">
        <v>0</v>
      </c>
      <c r="I8106" s="5" t="n">
        <v>6.8</v>
      </c>
      <c r="J8106" s="5" t="s">
        <v>1621</v>
      </c>
      <c r="K8106" s="5"/>
      <c r="L8106" s="5"/>
      <c r="M8106" s="5" t="n">
        <v>0</v>
      </c>
      <c r="N8106" s="5"/>
      <c r="O8106" s="5"/>
      <c r="P8106" s="5"/>
      <c r="Q8106" s="5" t="s">
        <v>3644</v>
      </c>
      <c r="R8106" s="5" t="s">
        <v>20489</v>
      </c>
      <c r="S8106" s="5" t="s">
        <v>20236</v>
      </c>
      <c r="T8106" s="5" t="s">
        <v>20490</v>
      </c>
      <c r="U8106" s="5" t="str">
        <f aca="false">IF(ISNUMBER(FIND(",", T8106)), MID(T8106, FIND(",", T8106) + 2, LEN(T8106) - FIND(",", T8106) - 1), IF(T8106&lt;&gt;"", T8106, "unknown"))</f>
        <v>Kiribati region</v>
      </c>
      <c r="V8106" s="5" t="s">
        <v>27</v>
      </c>
    </row>
    <row r="8107" customFormat="false" ht="13.8" hidden="false" customHeight="false" outlineLevel="0" collapsed="false">
      <c r="A8107" s="5" t="s">
        <v>20491</v>
      </c>
      <c r="B8107" s="5" t="n">
        <f aca="false">YEAR(DATEVALUE(LEFT(A8107, 10)))</f>
        <v>1907</v>
      </c>
      <c r="C8107" s="6" t="n">
        <v>2733</v>
      </c>
      <c r="D8107" s="2" t="n">
        <v>0.74625</v>
      </c>
      <c r="F8107" s="5" t="n">
        <v>1</v>
      </c>
      <c r="G8107" s="5" t="n">
        <v>127</v>
      </c>
      <c r="H8107" s="5" t="n">
        <v>200</v>
      </c>
      <c r="I8107" s="5" t="n">
        <v>7.5</v>
      </c>
      <c r="J8107" s="5" t="s">
        <v>1061</v>
      </c>
      <c r="K8107" s="5"/>
      <c r="L8107" s="5"/>
      <c r="M8107" s="5" t="n">
        <v>0</v>
      </c>
      <c r="N8107" s="5"/>
      <c r="O8107" s="5"/>
      <c r="P8107" s="5"/>
      <c r="Q8107" s="5" t="s">
        <v>3644</v>
      </c>
      <c r="R8107" s="5" t="s">
        <v>20492</v>
      </c>
      <c r="S8107" s="5" t="s">
        <v>20236</v>
      </c>
      <c r="T8107" s="5" t="s">
        <v>723</v>
      </c>
      <c r="U8107" s="5" t="str">
        <f aca="false">IF(ISNUMBER(FIND(",", T8107)), MID(T8107, FIND(",", T8107) + 2, LEN(T8107) - FIND(",", T8107) - 1), IF(T8107&lt;&gt;"", T8107, "unknown"))</f>
        <v>Molucca Sea</v>
      </c>
      <c r="V8107" s="5" t="s">
        <v>27</v>
      </c>
    </row>
    <row r="8108" customFormat="false" ht="13.8" hidden="false" customHeight="false" outlineLevel="0" collapsed="false">
      <c r="A8108" s="5" t="s">
        <v>20493</v>
      </c>
      <c r="B8108" s="5" t="n">
        <f aca="false">YEAR(DATEVALUE(LEFT(A8108, 10)))</f>
        <v>1907</v>
      </c>
      <c r="C8108" s="6" t="n">
        <v>2721</v>
      </c>
      <c r="D8108" s="2" t="n">
        <v>0.3875</v>
      </c>
      <c r="F8108" s="5" t="n">
        <v>-39.5</v>
      </c>
      <c r="G8108" s="5" t="n">
        <v>-73</v>
      </c>
      <c r="H8108" s="5" t="n">
        <v>0</v>
      </c>
      <c r="I8108" s="5" t="n">
        <v>6.8</v>
      </c>
      <c r="J8108" s="5" t="s">
        <v>1621</v>
      </c>
      <c r="K8108" s="5"/>
      <c r="L8108" s="5"/>
      <c r="M8108" s="5" t="n">
        <v>0</v>
      </c>
      <c r="N8108" s="5"/>
      <c r="O8108" s="5"/>
      <c r="P8108" s="5"/>
      <c r="Q8108" s="5" t="s">
        <v>3644</v>
      </c>
      <c r="R8108" s="5" t="s">
        <v>20494</v>
      </c>
      <c r="S8108" s="5" t="s">
        <v>20236</v>
      </c>
      <c r="T8108" s="5" t="s">
        <v>18698</v>
      </c>
      <c r="U8108" s="5" t="str">
        <f aca="false">IF(ISNUMBER(FIND(",", T8108)), MID(T8108, FIND(",", T8108) + 2, LEN(T8108) - FIND(",", T8108) - 1), IF(T8108&lt;&gt;"", T8108, "unknown"))</f>
        <v>Chile</v>
      </c>
      <c r="V8108" s="5" t="s">
        <v>27</v>
      </c>
    </row>
    <row r="8109" customFormat="false" ht="13.8" hidden="false" customHeight="false" outlineLevel="0" collapsed="false">
      <c r="A8109" s="5" t="s">
        <v>20495</v>
      </c>
      <c r="B8109" s="5" t="n">
        <f aca="false">YEAR(DATEVALUE(LEFT(A8109, 10)))</f>
        <v>1907</v>
      </c>
      <c r="C8109" s="6" t="n">
        <v>2713</v>
      </c>
      <c r="D8109" s="2" t="n">
        <v>0.1375</v>
      </c>
      <c r="F8109" s="5" t="n">
        <v>0</v>
      </c>
      <c r="G8109" s="5" t="n">
        <v>-86</v>
      </c>
      <c r="H8109" s="5" t="n">
        <v>0</v>
      </c>
      <c r="I8109" s="5" t="n">
        <v>7</v>
      </c>
      <c r="J8109" s="5" t="s">
        <v>1621</v>
      </c>
      <c r="K8109" s="5"/>
      <c r="L8109" s="5"/>
      <c r="M8109" s="5" t="n">
        <v>0</v>
      </c>
      <c r="N8109" s="5"/>
      <c r="O8109" s="5"/>
      <c r="P8109" s="5"/>
      <c r="Q8109" s="5" t="s">
        <v>3644</v>
      </c>
      <c r="R8109" s="5" t="s">
        <v>20496</v>
      </c>
      <c r="S8109" s="5" t="s">
        <v>20236</v>
      </c>
      <c r="T8109" s="5" t="s">
        <v>1228</v>
      </c>
      <c r="U8109" s="5" t="str">
        <f aca="false">IF(ISNUMBER(FIND(",", T8109)), MID(T8109, FIND(",", T8109) + 2, LEN(T8109) - FIND(",", T8109) - 1), IF(T8109&lt;&gt;"", T8109, "unknown"))</f>
        <v>off the coast of Ecuador</v>
      </c>
      <c r="V8109" s="5" t="s">
        <v>27</v>
      </c>
    </row>
    <row r="8110" customFormat="false" ht="13.8" hidden="false" customHeight="false" outlineLevel="0" collapsed="false">
      <c r="A8110" s="5" t="s">
        <v>20497</v>
      </c>
      <c r="B8110" s="5" t="n">
        <f aca="false">YEAR(DATEVALUE(LEFT(A8110, 10)))</f>
        <v>1907</v>
      </c>
      <c r="C8110" s="6" t="n">
        <v>2709</v>
      </c>
      <c r="D8110" s="2" t="n">
        <v>0.364583333333333</v>
      </c>
      <c r="F8110" s="5" t="n">
        <v>0</v>
      </c>
      <c r="G8110" s="5" t="n">
        <v>-82</v>
      </c>
      <c r="H8110" s="5" t="n">
        <v>0</v>
      </c>
      <c r="I8110" s="5" t="n">
        <v>7</v>
      </c>
      <c r="J8110" s="5" t="s">
        <v>1621</v>
      </c>
      <c r="K8110" s="5"/>
      <c r="L8110" s="5"/>
      <c r="M8110" s="5" t="n">
        <v>0</v>
      </c>
      <c r="N8110" s="5"/>
      <c r="O8110" s="5"/>
      <c r="P8110" s="5"/>
      <c r="Q8110" s="5" t="s">
        <v>3644</v>
      </c>
      <c r="R8110" s="5" t="s">
        <v>20498</v>
      </c>
      <c r="S8110" s="5" t="s">
        <v>20236</v>
      </c>
      <c r="T8110" s="5" t="s">
        <v>1228</v>
      </c>
      <c r="U8110" s="5" t="str">
        <f aca="false">IF(ISNUMBER(FIND(",", T8110)), MID(T8110, FIND(",", T8110) + 2, LEN(T8110) - FIND(",", T8110) - 1), IF(T8110&lt;&gt;"", T8110, "unknown"))</f>
        <v>off the coast of Ecuador</v>
      </c>
      <c r="V8110" s="5" t="s">
        <v>27</v>
      </c>
    </row>
    <row r="8111" customFormat="false" ht="13.8" hidden="false" customHeight="false" outlineLevel="0" collapsed="false">
      <c r="A8111" s="5" t="s">
        <v>20499</v>
      </c>
      <c r="B8111" s="5" t="n">
        <f aca="false">YEAR(DATEVALUE(LEFT(A8111, 10)))</f>
        <v>1907</v>
      </c>
      <c r="C8111" s="6" t="n">
        <v>2702</v>
      </c>
      <c r="D8111" s="2" t="n">
        <v>0.584814814814815</v>
      </c>
      <c r="F8111" s="5" t="n">
        <v>50.5</v>
      </c>
      <c r="G8111" s="5" t="n">
        <v>148</v>
      </c>
      <c r="H8111" s="5" t="n">
        <v>600</v>
      </c>
      <c r="I8111" s="5" t="n">
        <v>7.4</v>
      </c>
      <c r="J8111" s="5" t="s">
        <v>1061</v>
      </c>
      <c r="K8111" s="5"/>
      <c r="L8111" s="5"/>
      <c r="M8111" s="5" t="n">
        <v>0</v>
      </c>
      <c r="N8111" s="5"/>
      <c r="O8111" s="5"/>
      <c r="P8111" s="5"/>
      <c r="Q8111" s="5" t="s">
        <v>3644</v>
      </c>
      <c r="R8111" s="5" t="s">
        <v>20500</v>
      </c>
      <c r="S8111" s="5" t="s">
        <v>20236</v>
      </c>
      <c r="T8111" s="5" t="s">
        <v>254</v>
      </c>
      <c r="U8111" s="5" t="str">
        <f aca="false">IF(ISNUMBER(FIND(",", T8111)), MID(T8111, FIND(",", T8111) + 2, LEN(T8111) - FIND(",", T8111) - 1), IF(T8111&lt;&gt;"", T8111, "unknown"))</f>
        <v>Sea of Okhotsk</v>
      </c>
      <c r="V8111" s="5" t="s">
        <v>27</v>
      </c>
    </row>
    <row r="8112" customFormat="false" ht="13.8" hidden="false" customHeight="false" outlineLevel="0" collapsed="false">
      <c r="A8112" s="5" t="s">
        <v>20501</v>
      </c>
      <c r="B8112" s="5" t="n">
        <f aca="false">YEAR(DATEVALUE(LEFT(A8112, 10)))</f>
        <v>1907</v>
      </c>
      <c r="C8112" s="6" t="n">
        <v>2684</v>
      </c>
      <c r="D8112" s="2" t="n">
        <v>0.427777777777778</v>
      </c>
      <c r="F8112" s="5" t="n">
        <v>-2.8</v>
      </c>
      <c r="G8112" s="5" t="n">
        <v>144.5</v>
      </c>
      <c r="H8112" s="5" t="n">
        <v>0</v>
      </c>
      <c r="I8112" s="5" t="n">
        <v>6.8</v>
      </c>
      <c r="J8112" s="5" t="s">
        <v>1621</v>
      </c>
      <c r="K8112" s="5"/>
      <c r="L8112" s="5"/>
      <c r="M8112" s="5" t="n">
        <v>0</v>
      </c>
      <c r="N8112" s="5"/>
      <c r="O8112" s="5"/>
      <c r="P8112" s="5"/>
      <c r="Q8112" s="5" t="s">
        <v>3644</v>
      </c>
      <c r="R8112" s="5" t="s">
        <v>20502</v>
      </c>
      <c r="S8112" s="5" t="s">
        <v>20236</v>
      </c>
      <c r="T8112" s="5" t="s">
        <v>20152</v>
      </c>
      <c r="U8112" s="5" t="str">
        <f aca="false">IF(ISNUMBER(FIND(",", T8112)), MID(T8112, FIND(",", T8112) + 2, LEN(T8112) - FIND(",", T8112) - 1), IF(T8112&lt;&gt;"", T8112, "unknown"))</f>
        <v>Papua New Guinea</v>
      </c>
      <c r="V8112" s="5" t="s">
        <v>27</v>
      </c>
    </row>
    <row r="8113" customFormat="false" ht="13.8" hidden="false" customHeight="false" outlineLevel="0" collapsed="false">
      <c r="A8113" s="5" t="s">
        <v>20503</v>
      </c>
      <c r="B8113" s="5" t="n">
        <f aca="false">YEAR(DATEVALUE(LEFT(A8113, 10)))</f>
        <v>1907</v>
      </c>
      <c r="C8113" s="6" t="n">
        <v>2681</v>
      </c>
      <c r="D8113" s="2" t="n">
        <v>0.358888888888889</v>
      </c>
      <c r="F8113" s="5" t="n">
        <v>28</v>
      </c>
      <c r="G8113" s="5" t="n">
        <v>141</v>
      </c>
      <c r="H8113" s="5" t="n">
        <v>200</v>
      </c>
      <c r="I8113" s="5" t="n">
        <v>6.9</v>
      </c>
      <c r="J8113" s="5" t="s">
        <v>1061</v>
      </c>
      <c r="K8113" s="5"/>
      <c r="L8113" s="5"/>
      <c r="M8113" s="5" t="n">
        <v>0</v>
      </c>
      <c r="N8113" s="5"/>
      <c r="O8113" s="5"/>
      <c r="P8113" s="5"/>
      <c r="Q8113" s="5" t="s">
        <v>3644</v>
      </c>
      <c r="R8113" s="5" t="s">
        <v>20504</v>
      </c>
      <c r="S8113" s="5" t="s">
        <v>20236</v>
      </c>
      <c r="T8113" s="5" t="s">
        <v>977</v>
      </c>
      <c r="U8113" s="5" t="str">
        <f aca="false">IF(ISNUMBER(FIND(",", T8113)), MID(T8113, FIND(",", T8113) + 2, LEN(T8113) - FIND(",", T8113) - 1), IF(T8113&lt;&gt;"", T8113, "unknown"))</f>
        <v>Japan region</v>
      </c>
      <c r="V8113" s="5" t="s">
        <v>27</v>
      </c>
    </row>
    <row r="8114" customFormat="false" ht="13.8" hidden="false" customHeight="false" outlineLevel="0" collapsed="false">
      <c r="A8114" s="5" t="s">
        <v>20505</v>
      </c>
      <c r="B8114" s="5" t="n">
        <f aca="false">YEAR(DATEVALUE(LEFT(A8114, 10)))</f>
        <v>1907</v>
      </c>
      <c r="C8114" s="6" t="n">
        <v>2681</v>
      </c>
      <c r="D8114" s="2" t="n">
        <v>0.285416666666667</v>
      </c>
      <c r="F8114" s="5" t="n">
        <v>-7.5</v>
      </c>
      <c r="G8114" s="5" t="n">
        <v>153.7</v>
      </c>
      <c r="H8114" s="5" t="n">
        <v>60</v>
      </c>
      <c r="I8114" s="5" t="n">
        <v>7.5</v>
      </c>
      <c r="J8114" s="5" t="s">
        <v>13467</v>
      </c>
      <c r="K8114" s="5"/>
      <c r="L8114" s="5"/>
      <c r="M8114" s="5" t="n">
        <v>0</v>
      </c>
      <c r="N8114" s="5"/>
      <c r="O8114" s="5"/>
      <c r="P8114" s="5"/>
      <c r="Q8114" s="5" t="s">
        <v>3644</v>
      </c>
      <c r="R8114" s="5" t="s">
        <v>20506</v>
      </c>
      <c r="S8114" s="5" t="s">
        <v>20236</v>
      </c>
      <c r="T8114" s="5" t="s">
        <v>745</v>
      </c>
      <c r="U8114" s="5" t="str">
        <f aca="false">IF(ISNUMBER(FIND(",", T8114)), MID(T8114, FIND(",", T8114) + 2, LEN(T8114) - FIND(",", T8114) - 1), IF(T8114&lt;&gt;"", T8114, "unknown"))</f>
        <v>Papua New Guinea</v>
      </c>
      <c r="V8114" s="5" t="s">
        <v>27</v>
      </c>
    </row>
    <row r="8115" customFormat="false" ht="13.8" hidden="false" customHeight="false" outlineLevel="0" collapsed="false">
      <c r="A8115" s="5" t="s">
        <v>20507</v>
      </c>
      <c r="B8115" s="5" t="n">
        <f aca="false">YEAR(DATEVALUE(LEFT(A8115, 10)))</f>
        <v>1907</v>
      </c>
      <c r="C8115" s="6" t="n">
        <v>2665</v>
      </c>
      <c r="D8115" s="2" t="n">
        <v>0.994722222222222</v>
      </c>
      <c r="F8115" s="5" t="n">
        <v>13.5</v>
      </c>
      <c r="G8115" s="5" t="n">
        <v>123</v>
      </c>
      <c r="H8115" s="5" t="n">
        <v>0</v>
      </c>
      <c r="I8115" s="5" t="n">
        <v>7</v>
      </c>
      <c r="J8115" s="5" t="s">
        <v>1621</v>
      </c>
      <c r="K8115" s="5"/>
      <c r="L8115" s="5"/>
      <c r="M8115" s="5" t="n">
        <v>0</v>
      </c>
      <c r="N8115" s="5"/>
      <c r="O8115" s="5"/>
      <c r="P8115" s="5"/>
      <c r="Q8115" s="5" t="s">
        <v>3644</v>
      </c>
      <c r="R8115" s="5" t="s">
        <v>20508</v>
      </c>
      <c r="S8115" s="5" t="s">
        <v>20236</v>
      </c>
      <c r="T8115" s="5" t="s">
        <v>1570</v>
      </c>
      <c r="U8115" s="5" t="str">
        <f aca="false">IF(ISNUMBER(FIND(",", T8115)), MID(T8115, FIND(",", T8115) + 2, LEN(T8115) - FIND(",", T8115) - 1), IF(T8115&lt;&gt;"", T8115, "unknown"))</f>
        <v>Philippines</v>
      </c>
      <c r="V8115" s="5" t="s">
        <v>27</v>
      </c>
    </row>
    <row r="8116" customFormat="false" ht="13.8" hidden="false" customHeight="false" outlineLevel="0" collapsed="false">
      <c r="A8116" s="5" t="s">
        <v>20509</v>
      </c>
      <c r="B8116" s="5" t="n">
        <f aca="false">YEAR(DATEVALUE(LEFT(A8116, 10)))</f>
        <v>1907</v>
      </c>
      <c r="C8116" s="6" t="n">
        <v>2665</v>
      </c>
      <c r="D8116" s="2" t="n">
        <v>0.874861111111111</v>
      </c>
      <c r="F8116" s="5" t="n">
        <v>14</v>
      </c>
      <c r="G8116" s="5" t="n">
        <v>123</v>
      </c>
      <c r="H8116" s="5" t="n">
        <v>0</v>
      </c>
      <c r="I8116" s="5" t="n">
        <v>7.1</v>
      </c>
      <c r="J8116" s="5" t="s">
        <v>3643</v>
      </c>
      <c r="K8116" s="5"/>
      <c r="L8116" s="5"/>
      <c r="M8116" s="5" t="n">
        <v>0</v>
      </c>
      <c r="N8116" s="5"/>
      <c r="O8116" s="5"/>
      <c r="P8116" s="5"/>
      <c r="Q8116" s="5" t="s">
        <v>3644</v>
      </c>
      <c r="R8116" s="5" t="s">
        <v>20510</v>
      </c>
      <c r="S8116" s="5" t="s">
        <v>20236</v>
      </c>
      <c r="T8116" s="5" t="s">
        <v>1570</v>
      </c>
      <c r="U8116" s="5" t="str">
        <f aca="false">IF(ISNUMBER(FIND(",", T8116)), MID(T8116, FIND(",", T8116) + 2, LEN(T8116) - FIND(",", T8116) - 1), IF(T8116&lt;&gt;"", T8116, "unknown"))</f>
        <v>Philippines</v>
      </c>
      <c r="V8116" s="5" t="s">
        <v>27</v>
      </c>
    </row>
    <row r="8117" customFormat="false" ht="13.8" hidden="false" customHeight="false" outlineLevel="0" collapsed="false">
      <c r="A8117" s="5" t="s">
        <v>20511</v>
      </c>
      <c r="B8117" s="5" t="n">
        <f aca="false">YEAR(DATEVALUE(LEFT(A8117, 10)))</f>
        <v>1907</v>
      </c>
      <c r="C8117" s="6" t="n">
        <v>2662</v>
      </c>
      <c r="D8117" s="2" t="n">
        <v>0.255625</v>
      </c>
      <c r="F8117" s="5" t="n">
        <v>17</v>
      </c>
      <c r="G8117" s="5" t="n">
        <v>-100</v>
      </c>
      <c r="H8117" s="5" t="n">
        <v>0</v>
      </c>
      <c r="I8117" s="5" t="n">
        <v>7.9</v>
      </c>
      <c r="J8117" s="5" t="s">
        <v>3643</v>
      </c>
      <c r="K8117" s="5"/>
      <c r="L8117" s="5"/>
      <c r="M8117" s="5" t="n">
        <v>0</v>
      </c>
      <c r="N8117" s="5"/>
      <c r="O8117" s="5"/>
      <c r="P8117" s="5"/>
      <c r="Q8117" s="5" t="s">
        <v>3644</v>
      </c>
      <c r="R8117" s="5" t="s">
        <v>20512</v>
      </c>
      <c r="S8117" s="5" t="s">
        <v>20236</v>
      </c>
      <c r="T8117" s="5" t="s">
        <v>753</v>
      </c>
      <c r="U8117" s="5" t="str">
        <f aca="false">IF(ISNUMBER(FIND(",", T8117)), MID(T8117, FIND(",", T8117) + 2, LEN(T8117) - FIND(",", T8117) - 1), IF(T8117&lt;&gt;"", T8117, "unknown"))</f>
        <v>Mexico</v>
      </c>
      <c r="V8117" s="5" t="s">
        <v>27</v>
      </c>
    </row>
    <row r="8118" customFormat="false" ht="13.8" hidden="false" customHeight="false" outlineLevel="0" collapsed="false">
      <c r="A8118" s="5" t="s">
        <v>20513</v>
      </c>
      <c r="B8118" s="5" t="n">
        <f aca="false">YEAR(DATEVALUE(LEFT(A8118, 10)))</f>
        <v>1907</v>
      </c>
      <c r="C8118" s="6" t="n">
        <v>2660</v>
      </c>
      <c r="D8118" s="2" t="n">
        <v>0.748125</v>
      </c>
      <c r="F8118" s="5" t="n">
        <v>36.5</v>
      </c>
      <c r="G8118" s="5" t="n">
        <v>70.5</v>
      </c>
      <c r="H8118" s="5" t="n">
        <v>260</v>
      </c>
      <c r="I8118" s="5" t="n">
        <v>6.8</v>
      </c>
      <c r="J8118" s="5" t="s">
        <v>1061</v>
      </c>
      <c r="K8118" s="5"/>
      <c r="L8118" s="5"/>
      <c r="M8118" s="5" t="n">
        <v>0</v>
      </c>
      <c r="N8118" s="5"/>
      <c r="O8118" s="5"/>
      <c r="P8118" s="5"/>
      <c r="Q8118" s="5" t="s">
        <v>3644</v>
      </c>
      <c r="R8118" s="5" t="s">
        <v>20514</v>
      </c>
      <c r="S8118" s="5" t="s">
        <v>20236</v>
      </c>
      <c r="T8118" s="5" t="s">
        <v>1948</v>
      </c>
      <c r="U8118" s="5" t="str">
        <f aca="false">IF(ISNUMBER(FIND(",", T8118)), MID(T8118, FIND(",", T8118) + 2, LEN(T8118) - FIND(",", T8118) - 1), IF(T8118&lt;&gt;"", T8118, "unknown"))</f>
        <v>Afghanistan</v>
      </c>
      <c r="V8118" s="5" t="s">
        <v>27</v>
      </c>
    </row>
    <row r="8119" customFormat="false" ht="13.8" hidden="false" customHeight="false" outlineLevel="0" collapsed="false">
      <c r="A8119" s="5" t="s">
        <v>20515</v>
      </c>
      <c r="B8119" s="5" t="n">
        <f aca="false">YEAR(DATEVALUE(LEFT(A8119, 10)))</f>
        <v>1907</v>
      </c>
      <c r="C8119" s="6" t="n">
        <v>2647</v>
      </c>
      <c r="D8119" s="2" t="n">
        <v>0.917083333333333</v>
      </c>
      <c r="F8119" s="5" t="n">
        <v>-18</v>
      </c>
      <c r="G8119" s="5" t="n">
        <v>-177</v>
      </c>
      <c r="H8119" s="5" t="n">
        <v>400</v>
      </c>
      <c r="I8119" s="5" t="n">
        <v>7.2</v>
      </c>
      <c r="J8119" s="5" t="s">
        <v>1061</v>
      </c>
      <c r="K8119" s="5"/>
      <c r="L8119" s="5"/>
      <c r="M8119" s="5" t="n">
        <v>0</v>
      </c>
      <c r="N8119" s="5"/>
      <c r="O8119" s="5"/>
      <c r="P8119" s="5"/>
      <c r="Q8119" s="5" t="s">
        <v>3644</v>
      </c>
      <c r="R8119" s="5" t="s">
        <v>20516</v>
      </c>
      <c r="S8119" s="5" t="s">
        <v>20236</v>
      </c>
      <c r="T8119" s="5" t="s">
        <v>161</v>
      </c>
      <c r="U8119" s="5" t="str">
        <f aca="false">IF(ISNUMBER(FIND(",", T8119)), MID(T8119, FIND(",", T8119) + 2, LEN(T8119) - FIND(",", T8119) - 1), IF(T8119&lt;&gt;"", T8119, "unknown"))</f>
        <v>Fiji region</v>
      </c>
      <c r="V8119" s="5" t="s">
        <v>27</v>
      </c>
    </row>
    <row r="8120" customFormat="false" ht="13.8" hidden="false" customHeight="false" outlineLevel="0" collapsed="false">
      <c r="A8120" s="5" t="s">
        <v>20517</v>
      </c>
      <c r="B8120" s="5" t="n">
        <f aca="false">YEAR(DATEVALUE(LEFT(A8120, 10)))</f>
        <v>1907</v>
      </c>
      <c r="C8120" s="6" t="n">
        <v>2645</v>
      </c>
      <c r="D8120" s="2" t="n">
        <v>0.865625</v>
      </c>
      <c r="F8120" s="5" t="n">
        <v>3</v>
      </c>
      <c r="G8120" s="5" t="n">
        <v>122</v>
      </c>
      <c r="H8120" s="5" t="n">
        <v>500</v>
      </c>
      <c r="I8120" s="5" t="n">
        <v>7.2</v>
      </c>
      <c r="J8120" s="5" t="s">
        <v>1061</v>
      </c>
      <c r="K8120" s="5"/>
      <c r="L8120" s="5"/>
      <c r="M8120" s="5" t="n">
        <v>0</v>
      </c>
      <c r="N8120" s="5"/>
      <c r="O8120" s="5"/>
      <c r="P8120" s="5"/>
      <c r="Q8120" s="5" t="s">
        <v>3644</v>
      </c>
      <c r="R8120" s="5" t="s">
        <v>20518</v>
      </c>
      <c r="S8120" s="5" t="s">
        <v>20236</v>
      </c>
      <c r="T8120" s="5" t="s">
        <v>809</v>
      </c>
      <c r="U8120" s="5" t="str">
        <f aca="false">IF(ISNUMBER(FIND(",", T8120)), MID(T8120, FIND(",", T8120) + 2, LEN(T8120) - FIND(",", T8120) - 1), IF(T8120&lt;&gt;"", T8120, "unknown"))</f>
        <v>Celebes Sea</v>
      </c>
      <c r="V8120" s="5" t="s">
        <v>27</v>
      </c>
    </row>
    <row r="8121" customFormat="false" ht="13.8" hidden="false" customHeight="false" outlineLevel="0" collapsed="false">
      <c r="A8121" s="5" t="s">
        <v>20519</v>
      </c>
      <c r="B8121" s="5" t="n">
        <f aca="false">YEAR(DATEVALUE(LEFT(A8121, 10)))</f>
        <v>1907</v>
      </c>
      <c r="C8121" s="6" t="n">
        <v>2642</v>
      </c>
      <c r="D8121" s="2" t="n">
        <v>0.473171296296296</v>
      </c>
      <c r="F8121" s="5" t="n">
        <v>38</v>
      </c>
      <c r="G8121" s="5" t="n">
        <v>135</v>
      </c>
      <c r="H8121" s="5" t="n">
        <v>350</v>
      </c>
      <c r="I8121" s="5" t="n">
        <v>6.6</v>
      </c>
      <c r="J8121" s="5" t="s">
        <v>13467</v>
      </c>
      <c r="K8121" s="5"/>
      <c r="L8121" s="5"/>
      <c r="M8121" s="5" t="n">
        <v>0</v>
      </c>
      <c r="N8121" s="5"/>
      <c r="O8121" s="5"/>
      <c r="P8121" s="5"/>
      <c r="Q8121" s="5" t="s">
        <v>3644</v>
      </c>
      <c r="R8121" s="5" t="s">
        <v>20520</v>
      </c>
      <c r="S8121" s="5" t="s">
        <v>20236</v>
      </c>
      <c r="T8121" s="5" t="s">
        <v>3792</v>
      </c>
      <c r="U8121" s="5" t="str">
        <f aca="false">IF(ISNUMBER(FIND(",", T8121)), MID(T8121, FIND(",", T8121) + 2, LEN(T8121) - FIND(",", T8121) - 1), IF(T8121&lt;&gt;"", T8121, "unknown"))</f>
        <v>Sea of Japan</v>
      </c>
      <c r="V8121" s="5" t="s">
        <v>27</v>
      </c>
    </row>
    <row r="8122" customFormat="false" ht="13.8" hidden="false" customHeight="false" outlineLevel="0" collapsed="false">
      <c r="A8122" s="5" t="s">
        <v>20521</v>
      </c>
      <c r="B8122" s="5" t="n">
        <f aca="false">YEAR(DATEVALUE(LEFT(A8122, 10)))</f>
        <v>1907</v>
      </c>
      <c r="C8122" s="6" t="n">
        <v>2594</v>
      </c>
      <c r="D8122" s="2" t="n">
        <v>0.359027777777778</v>
      </c>
      <c r="F8122" s="5" t="n">
        <v>29</v>
      </c>
      <c r="G8122" s="5" t="n">
        <v>139</v>
      </c>
      <c r="H8122" s="5" t="n">
        <v>400</v>
      </c>
      <c r="I8122" s="5" t="n">
        <v>6.9</v>
      </c>
      <c r="J8122" s="5" t="s">
        <v>19336</v>
      </c>
      <c r="K8122" s="5"/>
      <c r="L8122" s="5"/>
      <c r="M8122" s="5" t="n">
        <v>0</v>
      </c>
      <c r="N8122" s="5"/>
      <c r="O8122" s="5"/>
      <c r="P8122" s="5"/>
      <c r="Q8122" s="5" t="s">
        <v>3644</v>
      </c>
      <c r="R8122" s="5" t="s">
        <v>20522</v>
      </c>
      <c r="S8122" s="5" t="s">
        <v>20236</v>
      </c>
      <c r="T8122" s="5" t="s">
        <v>977</v>
      </c>
      <c r="U8122" s="5" t="str">
        <f aca="false">IF(ISNUMBER(FIND(",", T8122)), MID(T8122, FIND(",", T8122) + 2, LEN(T8122) - FIND(",", T8122) - 1), IF(T8122&lt;&gt;"", T8122, "unknown"))</f>
        <v>Japan region</v>
      </c>
      <c r="V8122" s="5" t="s">
        <v>27</v>
      </c>
    </row>
    <row r="8123" customFormat="false" ht="13.8" hidden="false" customHeight="false" outlineLevel="0" collapsed="false">
      <c r="A8123" s="5" t="s">
        <v>20523</v>
      </c>
      <c r="B8123" s="5" t="n">
        <f aca="false">YEAR(DATEVALUE(LEFT(A8123, 10)))</f>
        <v>1907</v>
      </c>
      <c r="C8123" s="6" t="n">
        <v>2591</v>
      </c>
      <c r="D8123" s="2" t="n">
        <v>0.8159375</v>
      </c>
      <c r="F8123" s="5" t="n">
        <v>-6</v>
      </c>
      <c r="G8123" s="5" t="n">
        <v>148</v>
      </c>
      <c r="H8123" s="5" t="n">
        <v>60</v>
      </c>
      <c r="I8123" s="5" t="n">
        <v>7</v>
      </c>
      <c r="J8123" s="5" t="s">
        <v>13467</v>
      </c>
      <c r="K8123" s="5"/>
      <c r="L8123" s="5"/>
      <c r="M8123" s="5" t="n">
        <v>0</v>
      </c>
      <c r="N8123" s="5"/>
      <c r="O8123" s="5"/>
      <c r="P8123" s="5"/>
      <c r="Q8123" s="5" t="s">
        <v>3644</v>
      </c>
      <c r="R8123" s="5" t="s">
        <v>20524</v>
      </c>
      <c r="S8123" s="5" t="s">
        <v>20236</v>
      </c>
      <c r="T8123" s="5" t="s">
        <v>1026</v>
      </c>
      <c r="U8123" s="5" t="str">
        <f aca="false">IF(ISNUMBER(FIND(",", T8123)), MID(T8123, FIND(",", T8123) + 2, LEN(T8123) - FIND(",", T8123) - 1), IF(T8123&lt;&gt;"", T8123, "unknown"))</f>
        <v>Papua New Guinea</v>
      </c>
      <c r="V8123" s="5" t="s">
        <v>27</v>
      </c>
    </row>
    <row r="8124" customFormat="false" ht="13.8" hidden="false" customHeight="false" outlineLevel="0" collapsed="false">
      <c r="A8124" s="5" t="s">
        <v>20525</v>
      </c>
      <c r="B8124" s="5" t="n">
        <f aca="false">YEAR(DATEVALUE(LEFT(A8124, 10)))</f>
        <v>1907</v>
      </c>
      <c r="C8124" s="6" t="n">
        <v>2565</v>
      </c>
      <c r="D8124" s="2" t="n">
        <v>0.215277777777778</v>
      </c>
      <c r="F8124" s="5" t="n">
        <v>-65</v>
      </c>
      <c r="G8124" s="5" t="n">
        <v>-30</v>
      </c>
      <c r="H8124" s="5" t="n">
        <v>0</v>
      </c>
      <c r="I8124" s="5" t="n">
        <v>6.9</v>
      </c>
      <c r="J8124" s="5" t="s">
        <v>1621</v>
      </c>
      <c r="K8124" s="5"/>
      <c r="L8124" s="5"/>
      <c r="M8124" s="5" t="n">
        <v>0</v>
      </c>
      <c r="N8124" s="5"/>
      <c r="O8124" s="5"/>
      <c r="P8124" s="5"/>
      <c r="Q8124" s="5" t="s">
        <v>3644</v>
      </c>
      <c r="R8124" s="5" t="s">
        <v>20526</v>
      </c>
      <c r="S8124" s="5" t="s">
        <v>20236</v>
      </c>
      <c r="T8124" s="5" t="s">
        <v>20527</v>
      </c>
      <c r="U8124" s="5" t="str">
        <f aca="false">IF(ISNUMBER(FIND(",", T8124)), MID(T8124, FIND(",", T8124) + 2, LEN(T8124) - FIND(",", T8124) - 1), IF(T8124&lt;&gt;"", T8124, "unknown"))</f>
        <v>southwestern Atlantic Ocean</v>
      </c>
      <c r="V8124" s="5" t="s">
        <v>27</v>
      </c>
    </row>
    <row r="8125" customFormat="false" ht="13.8" hidden="false" customHeight="false" outlineLevel="0" collapsed="false">
      <c r="A8125" s="5" t="s">
        <v>20528</v>
      </c>
      <c r="B8125" s="5" t="n">
        <f aca="false">YEAR(DATEVALUE(LEFT(A8125, 10)))</f>
        <v>1907</v>
      </c>
      <c r="C8125" s="6" t="n">
        <v>2561</v>
      </c>
      <c r="D8125" s="2" t="n">
        <v>0.221666666666667</v>
      </c>
      <c r="F8125" s="5" t="n">
        <v>2</v>
      </c>
      <c r="G8125" s="5" t="n">
        <v>94.5</v>
      </c>
      <c r="H8125" s="5" t="n">
        <v>50</v>
      </c>
      <c r="I8125" s="5" t="n">
        <v>7.5</v>
      </c>
      <c r="J8125" s="5" t="s">
        <v>3643</v>
      </c>
      <c r="K8125" s="5"/>
      <c r="L8125" s="5"/>
      <c r="M8125" s="5" t="n">
        <v>0</v>
      </c>
      <c r="N8125" s="5"/>
      <c r="O8125" s="5"/>
      <c r="P8125" s="5"/>
      <c r="Q8125" s="5" t="s">
        <v>3644</v>
      </c>
      <c r="R8125" s="5" t="s">
        <v>20529</v>
      </c>
      <c r="S8125" s="5" t="s">
        <v>20236</v>
      </c>
      <c r="T8125" s="5" t="s">
        <v>1034</v>
      </c>
      <c r="U8125" s="5" t="str">
        <f aca="false">IF(ISNUMBER(FIND(",", T8125)), MID(T8125, FIND(",", T8125) + 2, LEN(T8125) - FIND(",", T8125) - 1), IF(T8125&lt;&gt;"", T8125, "unknown"))</f>
        <v>off the west coast of northern Sumatra</v>
      </c>
      <c r="V8125" s="5" t="s">
        <v>27</v>
      </c>
    </row>
    <row r="8126" customFormat="false" ht="13.8" hidden="false" customHeight="false" outlineLevel="0" collapsed="false">
      <c r="A8126" s="5" t="s">
        <v>20530</v>
      </c>
      <c r="B8126" s="5" t="n">
        <f aca="false">YEAR(DATEVALUE(LEFT(A8126, 10)))</f>
        <v>1907</v>
      </c>
      <c r="C8126" s="6" t="n">
        <v>2559</v>
      </c>
      <c r="D8126" s="2" t="n">
        <v>0.497916666666667</v>
      </c>
      <c r="F8126" s="5" t="n">
        <v>-21.1</v>
      </c>
      <c r="G8126" s="5" t="n">
        <v>-175.1</v>
      </c>
      <c r="H8126" s="5" t="n">
        <v>0</v>
      </c>
      <c r="I8126" s="5" t="n">
        <v>7.3</v>
      </c>
      <c r="J8126" s="5" t="s">
        <v>3643</v>
      </c>
      <c r="K8126" s="5"/>
      <c r="L8126" s="5"/>
      <c r="M8126" s="5" t="n">
        <v>0</v>
      </c>
      <c r="N8126" s="5"/>
      <c r="O8126" s="5"/>
      <c r="P8126" s="5"/>
      <c r="Q8126" s="5" t="s">
        <v>3644</v>
      </c>
      <c r="R8126" s="5" t="s">
        <v>20531</v>
      </c>
      <c r="S8126" s="5" t="s">
        <v>20236</v>
      </c>
      <c r="T8126" s="5" t="s">
        <v>1007</v>
      </c>
      <c r="U8126" s="5" t="str">
        <f aca="false">IF(ISNUMBER(FIND(",", T8126)), MID(T8126, FIND(",", T8126) + 2, LEN(T8126) - FIND(",", T8126) - 1), IF(T8126&lt;&gt;"", T8126, "unknown"))</f>
        <v>Tonga</v>
      </c>
      <c r="V8126" s="5" t="s">
        <v>27</v>
      </c>
    </row>
    <row r="8127" customFormat="false" ht="13.8" hidden="false" customHeight="false" outlineLevel="0" collapsed="false">
      <c r="A8127" s="5" t="s">
        <v>20532</v>
      </c>
      <c r="B8127" s="5" t="n">
        <f aca="false">YEAR(DATEVALUE(LEFT(A8127, 10)))</f>
        <v>1906</v>
      </c>
      <c r="C8127" s="6" t="n">
        <v>2552</v>
      </c>
      <c r="D8127" s="2" t="n">
        <v>0.245833333333333</v>
      </c>
      <c r="F8127" s="5" t="n">
        <v>-20</v>
      </c>
      <c r="G8127" s="5" t="n">
        <v>-73</v>
      </c>
      <c r="H8127" s="5" t="n">
        <v>0</v>
      </c>
      <c r="I8127" s="5" t="n">
        <v>7</v>
      </c>
      <c r="J8127" s="5" t="s">
        <v>1621</v>
      </c>
      <c r="K8127" s="5"/>
      <c r="L8127" s="5"/>
      <c r="M8127" s="5" t="n">
        <v>0</v>
      </c>
      <c r="N8127" s="5"/>
      <c r="O8127" s="5"/>
      <c r="P8127" s="5"/>
      <c r="Q8127" s="5" t="s">
        <v>3644</v>
      </c>
      <c r="R8127" s="5" t="s">
        <v>20533</v>
      </c>
      <c r="S8127" s="5" t="s">
        <v>20236</v>
      </c>
      <c r="T8127" s="5" t="s">
        <v>18171</v>
      </c>
      <c r="U8127" s="5" t="str">
        <f aca="false">IF(ISNUMBER(FIND(",", T8127)), MID(T8127, FIND(",", T8127) + 2, LEN(T8127) - FIND(",", T8127) - 1), IF(T8127&lt;&gt;"", T8127, "unknown"))</f>
        <v>Chile</v>
      </c>
      <c r="V8127" s="5" t="s">
        <v>27</v>
      </c>
    </row>
    <row r="8128" customFormat="false" ht="13.8" hidden="false" customHeight="false" outlineLevel="0" collapsed="false">
      <c r="A8128" s="5" t="s">
        <v>20534</v>
      </c>
      <c r="B8128" s="5" t="n">
        <f aca="false">YEAR(DATEVALUE(LEFT(A8128, 10)))</f>
        <v>1906</v>
      </c>
      <c r="C8128" s="6" t="n">
        <v>2549</v>
      </c>
      <c r="D8128" s="2" t="n">
        <v>0.723611111111111</v>
      </c>
      <c r="F8128" s="5" t="n">
        <v>56.85</v>
      </c>
      <c r="G8128" s="5" t="n">
        <v>-153.9</v>
      </c>
      <c r="H8128" s="5" t="n">
        <v>0</v>
      </c>
      <c r="I8128" s="5" t="n">
        <v>7.2</v>
      </c>
      <c r="J8128" s="5" t="s">
        <v>3643</v>
      </c>
      <c r="K8128" s="5"/>
      <c r="L8128" s="5"/>
      <c r="M8128" s="5" t="n">
        <v>0</v>
      </c>
      <c r="N8128" s="5"/>
      <c r="O8128" s="5"/>
      <c r="P8128" s="5"/>
      <c r="Q8128" s="5" t="s">
        <v>3644</v>
      </c>
      <c r="R8128" s="5" t="s">
        <v>20535</v>
      </c>
      <c r="S8128" s="5" t="s">
        <v>20236</v>
      </c>
      <c r="T8128" s="5" t="s">
        <v>2828</v>
      </c>
      <c r="U8128" s="5" t="str">
        <f aca="false">IF(ISNUMBER(FIND(",", T8128)), MID(T8128, FIND(",", T8128) + 2, LEN(T8128) - FIND(",", T8128) - 1), IF(T8128&lt;&gt;"", T8128, "unknown"))</f>
        <v>Alaska</v>
      </c>
      <c r="V8128" s="5" t="s">
        <v>27</v>
      </c>
    </row>
    <row r="8129" customFormat="false" ht="13.8" hidden="false" customHeight="false" outlineLevel="0" collapsed="false">
      <c r="A8129" s="5" t="s">
        <v>20536</v>
      </c>
      <c r="B8129" s="5" t="n">
        <f aca="false">YEAR(DATEVALUE(LEFT(A8129, 10)))</f>
        <v>1906</v>
      </c>
      <c r="C8129" s="6" t="n">
        <v>2548</v>
      </c>
      <c r="D8129" s="2" t="n">
        <v>0.764583333333333</v>
      </c>
      <c r="F8129" s="5" t="n">
        <v>43.5</v>
      </c>
      <c r="G8129" s="5" t="n">
        <v>85</v>
      </c>
      <c r="H8129" s="5" t="n">
        <v>0</v>
      </c>
      <c r="I8129" s="5" t="n">
        <v>7.2</v>
      </c>
      <c r="J8129" s="5" t="s">
        <v>3643</v>
      </c>
      <c r="K8129" s="5"/>
      <c r="L8129" s="5"/>
      <c r="M8129" s="5" t="n">
        <v>0</v>
      </c>
      <c r="N8129" s="5"/>
      <c r="O8129" s="5"/>
      <c r="P8129" s="5"/>
      <c r="Q8129" s="5" t="s">
        <v>3644</v>
      </c>
      <c r="R8129" s="5" t="s">
        <v>20537</v>
      </c>
      <c r="S8129" s="5" t="s">
        <v>20236</v>
      </c>
      <c r="T8129" s="5" t="s">
        <v>932</v>
      </c>
      <c r="U8129" s="5" t="str">
        <f aca="false">IF(ISNUMBER(FIND(",", T8129)), MID(T8129, FIND(",", T8129) + 2, LEN(T8129) - FIND(",", T8129) - 1), IF(T8129&lt;&gt;"", T8129, "unknown"))</f>
        <v>China</v>
      </c>
      <c r="V8129" s="5" t="s">
        <v>27</v>
      </c>
    </row>
    <row r="8130" customFormat="false" ht="13.8" hidden="false" customHeight="false" outlineLevel="0" collapsed="false">
      <c r="A8130" s="5" t="s">
        <v>20538</v>
      </c>
      <c r="B8130" s="5" t="n">
        <f aca="false">YEAR(DATEVALUE(LEFT(A8130, 10)))</f>
        <v>1906</v>
      </c>
      <c r="C8130" s="6" t="n">
        <v>2545</v>
      </c>
      <c r="D8130" s="2" t="n">
        <v>0.0513888888888889</v>
      </c>
      <c r="F8130" s="5" t="n">
        <v>-19</v>
      </c>
      <c r="G8130" s="5" t="n">
        <v>-172</v>
      </c>
      <c r="H8130" s="5" t="n">
        <v>0</v>
      </c>
      <c r="I8130" s="5" t="n">
        <v>7.2</v>
      </c>
      <c r="J8130" s="5" t="s">
        <v>3643</v>
      </c>
      <c r="K8130" s="5"/>
      <c r="L8130" s="5"/>
      <c r="M8130" s="5" t="n">
        <v>0</v>
      </c>
      <c r="N8130" s="5"/>
      <c r="O8130" s="5"/>
      <c r="P8130" s="5"/>
      <c r="Q8130" s="5" t="s">
        <v>3644</v>
      </c>
      <c r="R8130" s="5" t="s">
        <v>20539</v>
      </c>
      <c r="S8130" s="5" t="s">
        <v>20236</v>
      </c>
      <c r="T8130" s="5" t="s">
        <v>1806</v>
      </c>
      <c r="U8130" s="5" t="str">
        <f aca="false">IF(ISNUMBER(FIND(",", T8130)), MID(T8130, FIND(",", T8130) + 2, LEN(T8130) - FIND(",", T8130) - 1), IF(T8130&lt;&gt;"", T8130, "unknown"))</f>
        <v>Tonga region</v>
      </c>
      <c r="V8130" s="5" t="s">
        <v>27</v>
      </c>
    </row>
    <row r="8131" customFormat="false" ht="13.8" hidden="false" customHeight="false" outlineLevel="0" collapsed="false">
      <c r="A8131" s="5" t="s">
        <v>20540</v>
      </c>
      <c r="B8131" s="5" t="n">
        <f aca="false">YEAR(DATEVALUE(LEFT(A8131, 10)))</f>
        <v>1906</v>
      </c>
      <c r="C8131" s="6" t="n">
        <v>2544</v>
      </c>
      <c r="D8131" s="2" t="n">
        <v>0.873611111111111</v>
      </c>
      <c r="F8131" s="5" t="n">
        <v>-19</v>
      </c>
      <c r="G8131" s="5" t="n">
        <v>-172</v>
      </c>
      <c r="H8131" s="5" t="n">
        <v>0</v>
      </c>
      <c r="I8131" s="5" t="n">
        <v>6.8</v>
      </c>
      <c r="J8131" s="5" t="s">
        <v>1621</v>
      </c>
      <c r="K8131" s="5"/>
      <c r="L8131" s="5"/>
      <c r="M8131" s="5" t="n">
        <v>0</v>
      </c>
      <c r="N8131" s="5"/>
      <c r="O8131" s="5"/>
      <c r="P8131" s="5"/>
      <c r="Q8131" s="5" t="s">
        <v>3644</v>
      </c>
      <c r="R8131" s="5" t="s">
        <v>20541</v>
      </c>
      <c r="S8131" s="5" t="s">
        <v>20236</v>
      </c>
      <c r="T8131" s="5" t="s">
        <v>1806</v>
      </c>
      <c r="U8131" s="5" t="str">
        <f aca="false">IF(ISNUMBER(FIND(",", T8131)), MID(T8131, FIND(",", T8131) + 2, LEN(T8131) - FIND(",", T8131) - 1), IF(T8131&lt;&gt;"", T8131, "unknown"))</f>
        <v>Tonga region</v>
      </c>
      <c r="V8131" s="5" t="s">
        <v>27</v>
      </c>
    </row>
    <row r="8132" customFormat="false" ht="13.8" hidden="false" customHeight="false" outlineLevel="0" collapsed="false">
      <c r="A8132" s="5" t="s">
        <v>20542</v>
      </c>
      <c r="B8132" s="5" t="n">
        <f aca="false">YEAR(DATEVALUE(LEFT(A8132, 10)))</f>
        <v>1906</v>
      </c>
      <c r="C8132" s="6" t="n">
        <v>2529</v>
      </c>
      <c r="D8132" s="2" t="n">
        <v>0.957916666666667</v>
      </c>
      <c r="F8132" s="5" t="n">
        <v>15</v>
      </c>
      <c r="G8132" s="5" t="n">
        <v>-61</v>
      </c>
      <c r="H8132" s="5" t="n">
        <v>100</v>
      </c>
      <c r="I8132" s="5" t="n">
        <v>7.2</v>
      </c>
      <c r="J8132" s="5" t="s">
        <v>1061</v>
      </c>
      <c r="K8132" s="5"/>
      <c r="L8132" s="5"/>
      <c r="M8132" s="5" t="n">
        <v>0</v>
      </c>
      <c r="N8132" s="5"/>
      <c r="O8132" s="5"/>
      <c r="P8132" s="5"/>
      <c r="Q8132" s="5" t="s">
        <v>3644</v>
      </c>
      <c r="R8132" s="5" t="s">
        <v>20543</v>
      </c>
      <c r="S8132" s="5" t="s">
        <v>20236</v>
      </c>
      <c r="T8132" s="5" t="s">
        <v>3544</v>
      </c>
      <c r="U8132" s="5" t="str">
        <f aca="false">IF(ISNUMBER(FIND(",", T8132)), MID(T8132, FIND(",", T8132) + 2, LEN(T8132) - FIND(",", T8132) - 1), IF(T8132&lt;&gt;"", T8132, "unknown"))</f>
        <v>Windward Islands</v>
      </c>
      <c r="V8132" s="5" t="s">
        <v>27</v>
      </c>
    </row>
    <row r="8133" customFormat="false" ht="13.8" hidden="false" customHeight="false" outlineLevel="0" collapsed="false">
      <c r="A8133" s="5" t="s">
        <v>20544</v>
      </c>
      <c r="B8133" s="5" t="n">
        <f aca="false">YEAR(DATEVALUE(LEFT(A8133, 10)))</f>
        <v>1906</v>
      </c>
      <c r="C8133" s="6" t="n">
        <v>2515</v>
      </c>
      <c r="D8133" s="2" t="n">
        <v>0.304375</v>
      </c>
      <c r="F8133" s="5" t="n">
        <v>-22</v>
      </c>
      <c r="G8133" s="5" t="n">
        <v>109</v>
      </c>
      <c r="H8133" s="5" t="n">
        <v>0</v>
      </c>
      <c r="I8133" s="5" t="n">
        <v>7.2</v>
      </c>
      <c r="J8133" s="5" t="s">
        <v>3643</v>
      </c>
      <c r="K8133" s="5"/>
      <c r="L8133" s="5"/>
      <c r="M8133" s="5" t="n">
        <v>0</v>
      </c>
      <c r="N8133" s="5"/>
      <c r="O8133" s="5"/>
      <c r="P8133" s="5"/>
      <c r="Q8133" s="5" t="s">
        <v>3644</v>
      </c>
      <c r="R8133" s="5" t="s">
        <v>20545</v>
      </c>
      <c r="S8133" s="5" t="s">
        <v>20236</v>
      </c>
      <c r="T8133" s="5" t="s">
        <v>12649</v>
      </c>
      <c r="U8133" s="5" t="str">
        <f aca="false">IF(ISNUMBER(FIND(",", T8133)), MID(T8133, FIND(",", T8133) + 2, LEN(T8133) - FIND(",", T8133) - 1), IF(T8133&lt;&gt;"", T8133, "unknown"))</f>
        <v>northwest of Australia</v>
      </c>
      <c r="V8133" s="5" t="s">
        <v>27</v>
      </c>
    </row>
    <row r="8134" customFormat="false" ht="13.8" hidden="false" customHeight="false" outlineLevel="0" collapsed="false">
      <c r="A8134" s="5" t="s">
        <v>20546</v>
      </c>
      <c r="B8134" s="5" t="n">
        <f aca="false">YEAR(DATEVALUE(LEFT(A8134, 10)))</f>
        <v>1906</v>
      </c>
      <c r="C8134" s="6" t="n">
        <v>2510</v>
      </c>
      <c r="D8134" s="2" t="n">
        <v>0.734027777777778</v>
      </c>
      <c r="F8134" s="5" t="n">
        <v>-25</v>
      </c>
      <c r="G8134" s="5" t="n">
        <v>172</v>
      </c>
      <c r="H8134" s="5" t="n">
        <v>0</v>
      </c>
      <c r="I8134" s="5" t="n">
        <v>6.9</v>
      </c>
      <c r="J8134" s="5" t="s">
        <v>1621</v>
      </c>
      <c r="K8134" s="5"/>
      <c r="L8134" s="5"/>
      <c r="M8134" s="5" t="n">
        <v>0</v>
      </c>
      <c r="N8134" s="5"/>
      <c r="O8134" s="5"/>
      <c r="P8134" s="5"/>
      <c r="Q8134" s="5" t="s">
        <v>3644</v>
      </c>
      <c r="R8134" s="5" t="s">
        <v>20547</v>
      </c>
      <c r="S8134" s="5" t="s">
        <v>20236</v>
      </c>
      <c r="T8134" s="5" t="s">
        <v>1116</v>
      </c>
      <c r="U8134" s="5" t="str">
        <f aca="false">IF(ISNUMBER(FIND(",", T8134)), MID(T8134, FIND(",", T8134) + 2, LEN(T8134) - FIND(",", T8134) - 1), IF(T8134&lt;&gt;"", T8134, "unknown"))</f>
        <v>southeast of the Loyalty Islands</v>
      </c>
      <c r="V8134" s="5" t="s">
        <v>27</v>
      </c>
    </row>
    <row r="8135" customFormat="false" ht="13.8" hidden="false" customHeight="false" outlineLevel="0" collapsed="false">
      <c r="A8135" s="5" t="s">
        <v>20548</v>
      </c>
      <c r="B8135" s="5" t="n">
        <f aca="false">YEAR(DATEVALUE(LEFT(A8135, 10)))</f>
        <v>1906</v>
      </c>
      <c r="C8135" s="6" t="n">
        <v>2489</v>
      </c>
      <c r="D8135" s="2" t="n">
        <v>0.652430555555556</v>
      </c>
      <c r="F8135" s="5" t="n">
        <v>36.5</v>
      </c>
      <c r="G8135" s="5" t="n">
        <v>68</v>
      </c>
      <c r="H8135" s="5" t="n">
        <v>32</v>
      </c>
      <c r="I8135" s="5" t="n">
        <v>6.8</v>
      </c>
      <c r="J8135" s="5" t="s">
        <v>1621</v>
      </c>
      <c r="K8135" s="5"/>
      <c r="L8135" s="5"/>
      <c r="M8135" s="5" t="n">
        <v>0</v>
      </c>
      <c r="N8135" s="5"/>
      <c r="O8135" s="5"/>
      <c r="P8135" s="5"/>
      <c r="Q8135" s="5" t="s">
        <v>3644</v>
      </c>
      <c r="R8135" s="5" t="s">
        <v>20549</v>
      </c>
      <c r="S8135" s="5" t="s">
        <v>20236</v>
      </c>
      <c r="T8135" s="5" t="s">
        <v>1948</v>
      </c>
      <c r="U8135" s="5" t="str">
        <f aca="false">IF(ISNUMBER(FIND(",", T8135)), MID(T8135, FIND(",", T8135) + 2, LEN(T8135) - FIND(",", T8135) - 1), IF(T8135&lt;&gt;"", T8135, "unknown"))</f>
        <v>Afghanistan</v>
      </c>
      <c r="V8135" s="5" t="s">
        <v>27</v>
      </c>
    </row>
    <row r="8136" customFormat="false" ht="13.8" hidden="false" customHeight="false" outlineLevel="0" collapsed="false">
      <c r="A8136" s="5" t="s">
        <v>20550</v>
      </c>
      <c r="B8136" s="5" t="n">
        <f aca="false">YEAR(DATEVALUE(LEFT(A8136, 10)))</f>
        <v>1906</v>
      </c>
      <c r="C8136" s="6" t="n">
        <v>2489</v>
      </c>
      <c r="D8136" s="2" t="n">
        <v>0.6125</v>
      </c>
      <c r="F8136" s="5" t="n">
        <v>40</v>
      </c>
      <c r="G8136" s="5" t="n">
        <v>68</v>
      </c>
      <c r="H8136" s="5" t="n">
        <v>0</v>
      </c>
      <c r="I8136" s="5" t="n">
        <v>6.9</v>
      </c>
      <c r="J8136" s="5" t="s">
        <v>1621</v>
      </c>
      <c r="K8136" s="5"/>
      <c r="L8136" s="5"/>
      <c r="M8136" s="5" t="n">
        <v>0</v>
      </c>
      <c r="N8136" s="5"/>
      <c r="O8136" s="5"/>
      <c r="P8136" s="5"/>
      <c r="Q8136" s="5" t="s">
        <v>3644</v>
      </c>
      <c r="R8136" s="5" t="s">
        <v>20551</v>
      </c>
      <c r="S8136" s="5" t="s">
        <v>20236</v>
      </c>
      <c r="T8136" s="5" t="s">
        <v>8919</v>
      </c>
      <c r="U8136" s="5" t="str">
        <f aca="false">IF(ISNUMBER(FIND(",", T8136)), MID(T8136, FIND(",", T8136) + 2, LEN(T8136) - FIND(",", T8136) - 1), IF(T8136&lt;&gt;"", T8136, "unknown"))</f>
        <v>eastern Uzbekistan</v>
      </c>
      <c r="V8136" s="5" t="s">
        <v>27</v>
      </c>
    </row>
    <row r="8137" customFormat="false" ht="13.8" hidden="false" customHeight="false" outlineLevel="0" collapsed="false">
      <c r="A8137" s="5" t="s">
        <v>20552</v>
      </c>
      <c r="B8137" s="5" t="n">
        <f aca="false">YEAR(DATEVALUE(LEFT(A8137, 10)))</f>
        <v>1906</v>
      </c>
      <c r="C8137" s="6" t="n">
        <v>2482</v>
      </c>
      <c r="D8137" s="2" t="n">
        <v>0.402777777777778</v>
      </c>
      <c r="F8137" s="5" t="n">
        <v>19</v>
      </c>
      <c r="G8137" s="5" t="n">
        <v>121</v>
      </c>
      <c r="H8137" s="5" t="n">
        <v>60</v>
      </c>
      <c r="I8137" s="5" t="n">
        <v>7.1</v>
      </c>
      <c r="J8137" s="5" t="s">
        <v>13467</v>
      </c>
      <c r="K8137" s="5"/>
      <c r="L8137" s="5"/>
      <c r="M8137" s="5" t="n">
        <v>0</v>
      </c>
      <c r="N8137" s="5"/>
      <c r="O8137" s="5"/>
      <c r="P8137" s="5"/>
      <c r="Q8137" s="5" t="s">
        <v>3644</v>
      </c>
      <c r="R8137" s="5" t="s">
        <v>20553</v>
      </c>
      <c r="S8137" s="5" t="s">
        <v>20236</v>
      </c>
      <c r="T8137" s="5" t="s">
        <v>858</v>
      </c>
      <c r="U8137" s="5" t="str">
        <f aca="false">IF(ISNUMBER(FIND(",", T8137)), MID(T8137, FIND(",", T8137) + 2, LEN(T8137) - FIND(",", T8137) - 1), IF(T8137&lt;&gt;"", T8137, "unknown"))</f>
        <v>Philippine Islands region</v>
      </c>
      <c r="V8137" s="5" t="s">
        <v>27</v>
      </c>
    </row>
    <row r="8138" customFormat="false" ht="13.8" hidden="false" customHeight="false" outlineLevel="0" collapsed="false">
      <c r="A8138" s="5" t="s">
        <v>20554</v>
      </c>
      <c r="B8138" s="5" t="n">
        <f aca="false">YEAR(DATEVALUE(LEFT(A8138, 10)))</f>
        <v>1906</v>
      </c>
      <c r="C8138" s="6" t="n">
        <v>2473</v>
      </c>
      <c r="D8138" s="2" t="n">
        <v>0.203912037037037</v>
      </c>
      <c r="F8138" s="5" t="n">
        <v>52.5</v>
      </c>
      <c r="G8138" s="5" t="n">
        <v>154.5</v>
      </c>
      <c r="H8138" s="5" t="n">
        <v>200</v>
      </c>
      <c r="I8138" s="5" t="n">
        <v>6.7</v>
      </c>
      <c r="J8138" s="5" t="s">
        <v>1061</v>
      </c>
      <c r="K8138" s="5"/>
      <c r="L8138" s="5"/>
      <c r="M8138" s="5" t="n">
        <v>0</v>
      </c>
      <c r="N8138" s="5"/>
      <c r="O8138" s="5"/>
      <c r="P8138" s="5"/>
      <c r="Q8138" s="5" t="s">
        <v>3644</v>
      </c>
      <c r="R8138" s="5" t="s">
        <v>20555</v>
      </c>
      <c r="S8138" s="5" t="s">
        <v>20236</v>
      </c>
      <c r="T8138" s="5" t="s">
        <v>5511</v>
      </c>
      <c r="U8138" s="5" t="str">
        <f aca="false">IF(ISNUMBER(FIND(",", T8138)), MID(T8138, FIND(",", T8138) + 2, LEN(T8138) - FIND(",", T8138) - 1), IF(T8138&lt;&gt;"", T8138, "unknown"))</f>
        <v>northwest of the Kuril Islands</v>
      </c>
      <c r="V8138" s="5" t="s">
        <v>27</v>
      </c>
    </row>
    <row r="8139" customFormat="false" ht="13.8" hidden="false" customHeight="false" outlineLevel="0" collapsed="false">
      <c r="A8139" s="5" t="s">
        <v>20556</v>
      </c>
      <c r="B8139" s="5" t="n">
        <f aca="false">YEAR(DATEVALUE(LEFT(A8139, 10)))</f>
        <v>1906</v>
      </c>
      <c r="C8139" s="6" t="n">
        <v>2467</v>
      </c>
      <c r="D8139" s="2" t="n">
        <v>0.0763888888888889</v>
      </c>
      <c r="F8139" s="5" t="n">
        <v>-4</v>
      </c>
      <c r="G8139" s="5" t="n">
        <v>149</v>
      </c>
      <c r="H8139" s="5" t="n">
        <v>0</v>
      </c>
      <c r="I8139" s="5" t="n">
        <v>7.2</v>
      </c>
      <c r="J8139" s="5" t="s">
        <v>3643</v>
      </c>
      <c r="K8139" s="5"/>
      <c r="L8139" s="5"/>
      <c r="M8139" s="5" t="n">
        <v>0</v>
      </c>
      <c r="N8139" s="5"/>
      <c r="O8139" s="5"/>
      <c r="P8139" s="5"/>
      <c r="Q8139" s="5" t="s">
        <v>3644</v>
      </c>
      <c r="R8139" s="5" t="s">
        <v>20557</v>
      </c>
      <c r="S8139" s="5" t="s">
        <v>20236</v>
      </c>
      <c r="T8139" s="5" t="s">
        <v>3002</v>
      </c>
      <c r="U8139" s="5" t="str">
        <f aca="false">IF(ISNUMBER(FIND(",", T8139)), MID(T8139, FIND(",", T8139) + 2, LEN(T8139) - FIND(",", T8139) - 1), IF(T8139&lt;&gt;"", T8139, "unknown"))</f>
        <v>Bismarck Sea</v>
      </c>
      <c r="V8139" s="5" t="s">
        <v>27</v>
      </c>
    </row>
    <row r="8140" customFormat="false" ht="13.8" hidden="false" customHeight="false" outlineLevel="0" collapsed="false">
      <c r="A8140" s="5" t="s">
        <v>20558</v>
      </c>
      <c r="B8140" s="5" t="n">
        <f aca="false">YEAR(DATEVALUE(LEFT(A8140, 10)))</f>
        <v>1906</v>
      </c>
      <c r="C8140" s="6" t="n">
        <v>2463</v>
      </c>
      <c r="D8140" s="2" t="n">
        <v>0.642291666666667</v>
      </c>
      <c r="F8140" s="5" t="n">
        <v>-2</v>
      </c>
      <c r="G8140" s="5" t="n">
        <v>-79</v>
      </c>
      <c r="H8140" s="5" t="n">
        <v>150</v>
      </c>
      <c r="I8140" s="5" t="n">
        <v>7.5</v>
      </c>
      <c r="J8140" s="5" t="s">
        <v>1061</v>
      </c>
      <c r="K8140" s="5"/>
      <c r="L8140" s="5"/>
      <c r="M8140" s="5" t="n">
        <v>0</v>
      </c>
      <c r="N8140" s="5"/>
      <c r="O8140" s="5"/>
      <c r="P8140" s="5"/>
      <c r="Q8140" s="5" t="s">
        <v>3644</v>
      </c>
      <c r="R8140" s="5" t="s">
        <v>20559</v>
      </c>
      <c r="S8140" s="5" t="s">
        <v>20236</v>
      </c>
      <c r="T8140" s="5" t="s">
        <v>1998</v>
      </c>
      <c r="U8140" s="5" t="str">
        <f aca="false">IF(ISNUMBER(FIND(",", T8140)), MID(T8140, FIND(",", T8140) + 2, LEN(T8140) - FIND(",", T8140) - 1), IF(T8140&lt;&gt;"", T8140, "unknown"))</f>
        <v>Ecuador</v>
      </c>
      <c r="V8140" s="5" t="s">
        <v>27</v>
      </c>
    </row>
    <row r="8141" customFormat="false" ht="13.8" hidden="false" customHeight="false" outlineLevel="0" collapsed="false">
      <c r="A8141" s="5" t="s">
        <v>20560</v>
      </c>
      <c r="B8141" s="5" t="n">
        <f aca="false">YEAR(DATEVALUE(LEFT(A8141, 10)))</f>
        <v>1906</v>
      </c>
      <c r="C8141" s="6" t="n">
        <v>2452</v>
      </c>
      <c r="D8141" s="2" t="n">
        <v>0.359722222222222</v>
      </c>
      <c r="F8141" s="5" t="n">
        <v>-4</v>
      </c>
      <c r="G8141" s="5" t="n">
        <v>149</v>
      </c>
      <c r="H8141" s="5" t="n">
        <v>0</v>
      </c>
      <c r="I8141" s="5" t="n">
        <v>6.8</v>
      </c>
      <c r="J8141" s="5" t="s">
        <v>1621</v>
      </c>
      <c r="K8141" s="5"/>
      <c r="L8141" s="5"/>
      <c r="M8141" s="5" t="n">
        <v>0</v>
      </c>
      <c r="N8141" s="5"/>
      <c r="O8141" s="5"/>
      <c r="P8141" s="5"/>
      <c r="Q8141" s="5" t="s">
        <v>3644</v>
      </c>
      <c r="R8141" s="5" t="s">
        <v>20561</v>
      </c>
      <c r="S8141" s="5" t="s">
        <v>20236</v>
      </c>
      <c r="T8141" s="5" t="s">
        <v>3002</v>
      </c>
      <c r="U8141" s="5" t="str">
        <f aca="false">IF(ISNUMBER(FIND(",", T8141)), MID(T8141, FIND(",", T8141) + 2, LEN(T8141) - FIND(",", T8141) - 1), IF(T8141&lt;&gt;"", T8141, "unknown"))</f>
        <v>Bismarck Sea</v>
      </c>
      <c r="V8141" s="5" t="s">
        <v>27</v>
      </c>
    </row>
    <row r="8142" customFormat="false" ht="13.8" hidden="false" customHeight="false" outlineLevel="0" collapsed="false">
      <c r="A8142" s="5" t="s">
        <v>20562</v>
      </c>
      <c r="B8142" s="5" t="n">
        <f aca="false">YEAR(DATEVALUE(LEFT(A8142, 10)))</f>
        <v>1906</v>
      </c>
      <c r="C8142" s="6" t="n">
        <v>2449</v>
      </c>
      <c r="D8142" s="2" t="n">
        <v>0.669652777777778</v>
      </c>
      <c r="F8142" s="5" t="n">
        <v>-7</v>
      </c>
      <c r="G8142" s="5" t="n">
        <v>149</v>
      </c>
      <c r="H8142" s="5" t="n">
        <v>0</v>
      </c>
      <c r="I8142" s="5" t="n">
        <v>8</v>
      </c>
      <c r="J8142" s="5" t="s">
        <v>3643</v>
      </c>
      <c r="K8142" s="5"/>
      <c r="L8142" s="5"/>
      <c r="M8142" s="5" t="n">
        <v>0</v>
      </c>
      <c r="N8142" s="5"/>
      <c r="O8142" s="5"/>
      <c r="P8142" s="5"/>
      <c r="Q8142" s="5" t="s">
        <v>3644</v>
      </c>
      <c r="R8142" s="5" t="s">
        <v>20563</v>
      </c>
      <c r="S8142" s="5" t="s">
        <v>20236</v>
      </c>
      <c r="T8142" s="5" t="s">
        <v>745</v>
      </c>
      <c r="U8142" s="5" t="str">
        <f aca="false">IF(ISNUMBER(FIND(",", T8142)), MID(T8142, FIND(",", T8142) + 2, LEN(T8142) - FIND(",", T8142) - 1), IF(T8142&lt;&gt;"", T8142, "unknown"))</f>
        <v>Papua New Guinea</v>
      </c>
      <c r="V8142" s="5" t="s">
        <v>27</v>
      </c>
    </row>
    <row r="8143" customFormat="false" ht="13.8" hidden="false" customHeight="false" outlineLevel="0" collapsed="false">
      <c r="A8143" s="5" t="s">
        <v>20564</v>
      </c>
      <c r="B8143" s="5" t="n">
        <f aca="false">YEAR(DATEVALUE(LEFT(A8143, 10)))</f>
        <v>1906</v>
      </c>
      <c r="C8143" s="6" t="n">
        <v>2442</v>
      </c>
      <c r="D8143" s="2" t="n">
        <v>0.786111111111111</v>
      </c>
      <c r="F8143" s="5" t="n">
        <v>34</v>
      </c>
      <c r="G8143" s="5" t="n">
        <v>141</v>
      </c>
      <c r="H8143" s="5" t="n">
        <v>35</v>
      </c>
      <c r="I8143" s="5" t="n">
        <v>7</v>
      </c>
      <c r="J8143" s="5" t="s">
        <v>1621</v>
      </c>
      <c r="K8143" s="5"/>
      <c r="L8143" s="5"/>
      <c r="M8143" s="5" t="n">
        <v>0</v>
      </c>
      <c r="N8143" s="5"/>
      <c r="O8143" s="5"/>
      <c r="P8143" s="5"/>
      <c r="Q8143" s="5" t="s">
        <v>3644</v>
      </c>
      <c r="R8143" s="5" t="s">
        <v>20565</v>
      </c>
      <c r="S8143" s="5" t="s">
        <v>20236</v>
      </c>
      <c r="T8143" s="5" t="s">
        <v>947</v>
      </c>
      <c r="U8143" s="5" t="str">
        <f aca="false">IF(ISNUMBER(FIND(",", T8143)), MID(T8143, FIND(",", T8143) + 2, LEN(T8143) - FIND(",", T8143) - 1), IF(T8143&lt;&gt;"", T8143, "unknown"))</f>
        <v>Japan</v>
      </c>
      <c r="V8143" s="5" t="s">
        <v>27</v>
      </c>
    </row>
    <row r="8144" customFormat="false" ht="13.8" hidden="false" customHeight="false" outlineLevel="0" collapsed="false">
      <c r="A8144" s="5" t="s">
        <v>20566</v>
      </c>
      <c r="B8144" s="5" t="n">
        <f aca="false">YEAR(DATEVALUE(LEFT(A8144, 10)))</f>
        <v>1906</v>
      </c>
      <c r="C8144" s="6" t="n">
        <v>2435</v>
      </c>
      <c r="D8144" s="2" t="n">
        <v>0.623263888888889</v>
      </c>
      <c r="F8144" s="5" t="n">
        <v>27</v>
      </c>
      <c r="G8144" s="5" t="n">
        <v>97</v>
      </c>
      <c r="H8144" s="5" t="n">
        <v>100</v>
      </c>
      <c r="I8144" s="5" t="n">
        <v>6.7</v>
      </c>
      <c r="J8144" s="5" t="s">
        <v>1061</v>
      </c>
      <c r="K8144" s="5"/>
      <c r="L8144" s="5"/>
      <c r="M8144" s="5" t="n">
        <v>0</v>
      </c>
      <c r="N8144" s="5"/>
      <c r="O8144" s="5"/>
      <c r="P8144" s="5"/>
      <c r="Q8144" s="5" t="s">
        <v>3644</v>
      </c>
      <c r="R8144" s="5" t="s">
        <v>20567</v>
      </c>
      <c r="S8144" s="5" t="s">
        <v>20236</v>
      </c>
      <c r="T8144" s="5" t="s">
        <v>1802</v>
      </c>
      <c r="U8144" s="5" t="str">
        <f aca="false">IF(ISNUMBER(FIND(",", T8144)), MID(T8144, FIND(",", T8144) + 2, LEN(T8144) - FIND(",", T8144) - 1), IF(T8144&lt;&gt;"", T8144, "unknown"))</f>
        <v>Myanmar-India border region</v>
      </c>
      <c r="V8144" s="5" t="s">
        <v>27</v>
      </c>
    </row>
    <row r="8145" customFormat="false" ht="13.8" hidden="false" customHeight="false" outlineLevel="0" collapsed="false">
      <c r="A8145" s="5" t="s">
        <v>20568</v>
      </c>
      <c r="B8145" s="5" t="n">
        <f aca="false">YEAR(DATEVALUE(LEFT(A8145, 10)))</f>
        <v>1906</v>
      </c>
      <c r="C8145" s="6" t="n">
        <v>2434</v>
      </c>
      <c r="D8145" s="2" t="n">
        <v>0.109722222222222</v>
      </c>
      <c r="F8145" s="5" t="n">
        <v>-21</v>
      </c>
      <c r="G8145" s="5" t="n">
        <v>-70</v>
      </c>
      <c r="H8145" s="5" t="n">
        <v>0</v>
      </c>
      <c r="I8145" s="5" t="n">
        <v>7.1</v>
      </c>
      <c r="J8145" s="5" t="s">
        <v>3643</v>
      </c>
      <c r="K8145" s="5"/>
      <c r="L8145" s="5"/>
      <c r="M8145" s="5" t="n">
        <v>0</v>
      </c>
      <c r="N8145" s="5"/>
      <c r="O8145" s="5"/>
      <c r="P8145" s="5"/>
      <c r="Q8145" s="5" t="s">
        <v>3644</v>
      </c>
      <c r="R8145" s="5" t="s">
        <v>20569</v>
      </c>
      <c r="S8145" s="5" t="s">
        <v>20236</v>
      </c>
      <c r="T8145" s="5" t="s">
        <v>999</v>
      </c>
      <c r="U8145" s="5" t="str">
        <f aca="false">IF(ISNUMBER(FIND(",", T8145)), MID(T8145, FIND(",", T8145) + 2, LEN(T8145) - FIND(",", T8145) - 1), IF(T8145&lt;&gt;"", T8145, "unknown"))</f>
        <v>Chile</v>
      </c>
      <c r="V8145" s="5" t="s">
        <v>27</v>
      </c>
    </row>
    <row r="8146" customFormat="false" ht="13.8" hidden="false" customHeight="false" outlineLevel="0" collapsed="false">
      <c r="A8146" s="5" t="s">
        <v>20570</v>
      </c>
      <c r="B8146" s="5" t="n">
        <f aca="false">YEAR(DATEVALUE(LEFT(A8146, 10)))</f>
        <v>1906</v>
      </c>
      <c r="C8146" s="6" t="n">
        <v>2430</v>
      </c>
      <c r="D8146" s="2" t="n">
        <v>0.249305555555556</v>
      </c>
      <c r="F8146" s="5" t="n">
        <v>-4</v>
      </c>
      <c r="G8146" s="5" t="n">
        <v>149</v>
      </c>
      <c r="H8146" s="5" t="n">
        <v>0</v>
      </c>
      <c r="I8146" s="5" t="n">
        <v>7</v>
      </c>
      <c r="J8146" s="5" t="s">
        <v>1621</v>
      </c>
      <c r="K8146" s="5"/>
      <c r="L8146" s="5"/>
      <c r="M8146" s="5" t="n">
        <v>0</v>
      </c>
      <c r="N8146" s="5"/>
      <c r="O8146" s="5"/>
      <c r="P8146" s="5"/>
      <c r="Q8146" s="5" t="s">
        <v>3644</v>
      </c>
      <c r="R8146" s="5" t="s">
        <v>20571</v>
      </c>
      <c r="S8146" s="5" t="s">
        <v>20236</v>
      </c>
      <c r="T8146" s="5" t="s">
        <v>3002</v>
      </c>
      <c r="U8146" s="5" t="str">
        <f aca="false">IF(ISNUMBER(FIND(",", T8146)), MID(T8146, FIND(",", T8146) + 2, LEN(T8146) - FIND(",", T8146) - 1), IF(T8146&lt;&gt;"", T8146, "unknown"))</f>
        <v>Bismarck Sea</v>
      </c>
      <c r="V8146" s="5" t="s">
        <v>27</v>
      </c>
    </row>
    <row r="8147" customFormat="false" ht="13.8" hidden="false" customHeight="false" outlineLevel="0" collapsed="false">
      <c r="A8147" s="5" t="s">
        <v>20572</v>
      </c>
      <c r="B8147" s="5" t="n">
        <f aca="false">YEAR(DATEVALUE(LEFT(A8147, 10)))</f>
        <v>1906</v>
      </c>
      <c r="C8147" s="6" t="n">
        <v>2429</v>
      </c>
      <c r="D8147" s="2" t="n">
        <v>0.574722222222222</v>
      </c>
      <c r="F8147" s="5" t="n">
        <v>9</v>
      </c>
      <c r="G8147" s="5" t="n">
        <v>39</v>
      </c>
      <c r="H8147" s="5" t="n">
        <v>0</v>
      </c>
      <c r="I8147" s="5" t="n">
        <v>6.8</v>
      </c>
      <c r="J8147" s="5" t="s">
        <v>1621</v>
      </c>
      <c r="K8147" s="5"/>
      <c r="L8147" s="5"/>
      <c r="M8147" s="5" t="n">
        <v>0</v>
      </c>
      <c r="N8147" s="5"/>
      <c r="O8147" s="5"/>
      <c r="P8147" s="5"/>
      <c r="Q8147" s="5" t="s">
        <v>3644</v>
      </c>
      <c r="R8147" s="5" t="s">
        <v>20573</v>
      </c>
      <c r="S8147" s="5" t="s">
        <v>20236</v>
      </c>
      <c r="T8147" s="5" t="s">
        <v>9698</v>
      </c>
      <c r="U8147" s="5" t="str">
        <f aca="false">IF(ISNUMBER(FIND(",", T8147)), MID(T8147, FIND(",", T8147) + 2, LEN(T8147) - FIND(",", T8147) - 1), IF(T8147&lt;&gt;"", T8147, "unknown"))</f>
        <v>Ethiopia</v>
      </c>
      <c r="V8147" s="5" t="s">
        <v>27</v>
      </c>
    </row>
    <row r="8148" customFormat="false" ht="13.8" hidden="false" customHeight="false" outlineLevel="0" collapsed="false">
      <c r="A8148" s="5" t="s">
        <v>20574</v>
      </c>
      <c r="B8148" s="5" t="n">
        <f aca="false">YEAR(DATEVALUE(LEFT(A8148, 10)))</f>
        <v>1906</v>
      </c>
      <c r="C8148" s="6" t="n">
        <v>2423</v>
      </c>
      <c r="D8148" s="2" t="n">
        <v>0.39375</v>
      </c>
      <c r="F8148" s="5" t="n">
        <v>-33</v>
      </c>
      <c r="G8148" s="5" t="n">
        <v>-72</v>
      </c>
      <c r="H8148" s="5" t="n">
        <v>0</v>
      </c>
      <c r="I8148" s="5" t="n">
        <v>6.9</v>
      </c>
      <c r="J8148" s="5" t="s">
        <v>1621</v>
      </c>
      <c r="K8148" s="5"/>
      <c r="L8148" s="5"/>
      <c r="M8148" s="5" t="n">
        <v>0</v>
      </c>
      <c r="N8148" s="5"/>
      <c r="O8148" s="5"/>
      <c r="P8148" s="5"/>
      <c r="Q8148" s="5" t="s">
        <v>3644</v>
      </c>
      <c r="R8148" s="5" t="s">
        <v>20575</v>
      </c>
      <c r="S8148" s="5" t="s">
        <v>20236</v>
      </c>
      <c r="T8148" s="5" t="s">
        <v>1418</v>
      </c>
      <c r="U8148" s="5" t="str">
        <f aca="false">IF(ISNUMBER(FIND(",", T8148)), MID(T8148, FIND(",", T8148) + 2, LEN(T8148) - FIND(",", T8148) - 1), IF(T8148&lt;&gt;"", T8148, "unknown"))</f>
        <v>Chile</v>
      </c>
      <c r="V8148" s="5" t="s">
        <v>27</v>
      </c>
    </row>
    <row r="8149" customFormat="false" ht="13.8" hidden="false" customHeight="false" outlineLevel="0" collapsed="false">
      <c r="A8149" s="5" t="s">
        <v>20576</v>
      </c>
      <c r="B8149" s="5" t="n">
        <f aca="false">YEAR(DATEVALUE(LEFT(A8149, 10)))</f>
        <v>1906</v>
      </c>
      <c r="C8149" s="6" t="n">
        <v>2421</v>
      </c>
      <c r="D8149" s="2" t="n">
        <v>0.0277777777777778</v>
      </c>
      <c r="F8149" s="5" t="n">
        <v>-32.4</v>
      </c>
      <c r="G8149" s="5" t="n">
        <v>-71.4</v>
      </c>
      <c r="H8149" s="5" t="n">
        <v>0</v>
      </c>
      <c r="I8149" s="5" t="n">
        <v>8.2</v>
      </c>
      <c r="J8149" s="5" t="s">
        <v>3643</v>
      </c>
      <c r="K8149" s="5"/>
      <c r="L8149" s="5"/>
      <c r="M8149" s="5" t="n">
        <v>0</v>
      </c>
      <c r="N8149" s="5"/>
      <c r="O8149" s="5"/>
      <c r="P8149" s="5"/>
      <c r="Q8149" s="5" t="s">
        <v>3644</v>
      </c>
      <c r="R8149" s="5" t="s">
        <v>20577</v>
      </c>
      <c r="S8149" s="5" t="s">
        <v>20236</v>
      </c>
      <c r="T8149" s="5" t="s">
        <v>1030</v>
      </c>
      <c r="U8149" s="5" t="str">
        <f aca="false">IF(ISNUMBER(FIND(",", T8149)), MID(T8149, FIND(",", T8149) + 2, LEN(T8149) - FIND(",", T8149) - 1), IF(T8149&lt;&gt;"", T8149, "unknown"))</f>
        <v>Chile</v>
      </c>
      <c r="V8149" s="5" t="s">
        <v>27</v>
      </c>
    </row>
    <row r="8150" customFormat="false" ht="13.8" hidden="false" customHeight="false" outlineLevel="0" collapsed="false">
      <c r="A8150" s="5" t="s">
        <v>20578</v>
      </c>
      <c r="B8150" s="5" t="n">
        <f aca="false">YEAR(DATEVALUE(LEFT(A8150, 10)))</f>
        <v>1906</v>
      </c>
      <c r="C8150" s="6" t="n">
        <v>2421</v>
      </c>
      <c r="D8150" s="2" t="n">
        <v>0.00763888888888889</v>
      </c>
      <c r="F8150" s="5" t="n">
        <v>50.6</v>
      </c>
      <c r="G8150" s="5" t="n">
        <v>178.36</v>
      </c>
      <c r="H8150" s="5" t="n">
        <v>0</v>
      </c>
      <c r="I8150" s="5" t="n">
        <v>8.4</v>
      </c>
      <c r="J8150" s="5" t="s">
        <v>3643</v>
      </c>
      <c r="K8150" s="5"/>
      <c r="L8150" s="5"/>
      <c r="M8150" s="5" t="n">
        <v>0</v>
      </c>
      <c r="N8150" s="5"/>
      <c r="O8150" s="5"/>
      <c r="P8150" s="5"/>
      <c r="Q8150" s="5" t="s">
        <v>3644</v>
      </c>
      <c r="R8150" s="5" t="s">
        <v>20579</v>
      </c>
      <c r="S8150" s="5" t="s">
        <v>20236</v>
      </c>
      <c r="T8150" s="5" t="s">
        <v>2733</v>
      </c>
      <c r="U8150" s="5" t="str">
        <f aca="false">IF(ISNUMBER(FIND(",", T8150)), MID(T8150, FIND(",", T8150) + 2, LEN(T8150) - FIND(",", T8150) - 1), IF(T8150&lt;&gt;"", T8150, "unknown"))</f>
        <v>Aleutian Islands, Alaska</v>
      </c>
      <c r="V8150" s="5" t="s">
        <v>27</v>
      </c>
    </row>
    <row r="8151" customFormat="false" ht="13.8" hidden="false" customHeight="false" outlineLevel="0" collapsed="false">
      <c r="A8151" s="5" t="s">
        <v>20580</v>
      </c>
      <c r="B8151" s="5" t="n">
        <f aca="false">YEAR(DATEVALUE(LEFT(A8151, 10)))</f>
        <v>1906</v>
      </c>
      <c r="C8151" s="6" t="n">
        <v>2367</v>
      </c>
      <c r="D8151" s="2" t="n">
        <v>0.470706018518519</v>
      </c>
      <c r="F8151" s="5" t="n">
        <v>15</v>
      </c>
      <c r="G8151" s="5" t="n">
        <v>92</v>
      </c>
      <c r="H8151" s="5" t="n">
        <v>60</v>
      </c>
      <c r="I8151" s="5" t="n">
        <v>7.1</v>
      </c>
      <c r="J8151" s="5" t="s">
        <v>13467</v>
      </c>
      <c r="K8151" s="5"/>
      <c r="L8151" s="5"/>
      <c r="M8151" s="5" t="n">
        <v>0</v>
      </c>
      <c r="N8151" s="5"/>
      <c r="O8151" s="5"/>
      <c r="P8151" s="5"/>
      <c r="Q8151" s="5" t="s">
        <v>3644</v>
      </c>
      <c r="R8151" s="5" t="s">
        <v>20581</v>
      </c>
      <c r="S8151" s="5" t="s">
        <v>20236</v>
      </c>
      <c r="T8151" s="5" t="s">
        <v>20582</v>
      </c>
      <c r="U8151" s="5" t="str">
        <f aca="false">IF(ISNUMBER(FIND(",", T8151)), MID(T8151, FIND(",", T8151) + 2, LEN(T8151) - FIND(",", T8151) - 1), IF(T8151&lt;&gt;"", T8151, "unknown"))</f>
        <v>Bay of Bengal</v>
      </c>
      <c r="V8151" s="5" t="s">
        <v>27</v>
      </c>
    </row>
    <row r="8152" customFormat="false" ht="13.8" hidden="false" customHeight="false" outlineLevel="0" collapsed="false">
      <c r="A8152" s="5" t="s">
        <v>20583</v>
      </c>
      <c r="B8152" s="5" t="n">
        <f aca="false">YEAR(DATEVALUE(LEFT(A8152, 10)))</f>
        <v>1906</v>
      </c>
      <c r="C8152" s="6" t="n">
        <v>2362</v>
      </c>
      <c r="D8152" s="2" t="n">
        <v>0.474085648148148</v>
      </c>
      <c r="F8152" s="5" t="n">
        <v>20</v>
      </c>
      <c r="G8152" s="5" t="n">
        <v>122</v>
      </c>
      <c r="H8152" s="5" t="n">
        <v>60</v>
      </c>
      <c r="I8152" s="5" t="n">
        <v>6.9</v>
      </c>
      <c r="J8152" s="5" t="s">
        <v>13467</v>
      </c>
      <c r="K8152" s="5"/>
      <c r="L8152" s="5"/>
      <c r="M8152" s="5" t="n">
        <v>0</v>
      </c>
      <c r="N8152" s="5"/>
      <c r="O8152" s="5"/>
      <c r="P8152" s="5"/>
      <c r="Q8152" s="5" t="s">
        <v>3644</v>
      </c>
      <c r="R8152" s="5" t="s">
        <v>20584</v>
      </c>
      <c r="S8152" s="5" t="s">
        <v>20236</v>
      </c>
      <c r="T8152" s="5" t="s">
        <v>3235</v>
      </c>
      <c r="U8152" s="5" t="str">
        <f aca="false">IF(ISNUMBER(FIND(",", T8152)), MID(T8152, FIND(",", T8152) + 2, LEN(T8152) - FIND(",", T8152) - 1), IF(T8152&lt;&gt;"", T8152, "unknown"))</f>
        <v>Philippines</v>
      </c>
      <c r="V8152" s="5" t="s">
        <v>27</v>
      </c>
    </row>
    <row r="8153" customFormat="false" ht="13.8" hidden="false" customHeight="false" outlineLevel="0" collapsed="false">
      <c r="A8153" s="5" t="s">
        <v>20585</v>
      </c>
      <c r="B8153" s="5" t="n">
        <f aca="false">YEAR(DATEVALUE(LEFT(A8153, 10)))</f>
        <v>1906</v>
      </c>
      <c r="C8153" s="6" t="n">
        <v>2344</v>
      </c>
      <c r="D8153" s="2" t="n">
        <v>0.1875</v>
      </c>
      <c r="F8153" s="5" t="n">
        <v>0</v>
      </c>
      <c r="G8153" s="5" t="n">
        <v>145</v>
      </c>
      <c r="H8153" s="5" t="n">
        <v>0</v>
      </c>
      <c r="I8153" s="5" t="n">
        <v>7.1</v>
      </c>
      <c r="J8153" s="5" t="s">
        <v>3643</v>
      </c>
      <c r="K8153" s="5"/>
      <c r="L8153" s="5"/>
      <c r="M8153" s="5" t="n">
        <v>0</v>
      </c>
      <c r="N8153" s="5"/>
      <c r="O8153" s="5"/>
      <c r="P8153" s="5"/>
      <c r="Q8153" s="5" t="s">
        <v>3644</v>
      </c>
      <c r="R8153" s="5" t="s">
        <v>20586</v>
      </c>
      <c r="S8153" s="5" t="s">
        <v>20236</v>
      </c>
      <c r="T8153" s="5" t="s">
        <v>20152</v>
      </c>
      <c r="U8153" s="5" t="str">
        <f aca="false">IF(ISNUMBER(FIND(",", T8153)), MID(T8153, FIND(",", T8153) + 2, LEN(T8153) - FIND(",", T8153) - 1), IF(T8153&lt;&gt;"", T8153, "unknown"))</f>
        <v>Papua New Guinea</v>
      </c>
      <c r="V8153" s="5" t="s">
        <v>27</v>
      </c>
    </row>
    <row r="8154" customFormat="false" ht="13.8" hidden="false" customHeight="false" outlineLevel="0" collapsed="false">
      <c r="A8154" s="5" t="s">
        <v>20587</v>
      </c>
      <c r="B8154" s="5" t="n">
        <f aca="false">YEAR(DATEVALUE(LEFT(A8154, 10)))</f>
        <v>1906</v>
      </c>
      <c r="C8154" s="6" t="n">
        <v>2300</v>
      </c>
      <c r="D8154" s="2" t="n">
        <v>0.550300925925926</v>
      </c>
      <c r="F8154" s="5" t="n">
        <v>37.75</v>
      </c>
      <c r="G8154" s="5" t="n">
        <v>-122.55</v>
      </c>
      <c r="H8154" s="5" t="n">
        <v>10</v>
      </c>
      <c r="I8154" s="5" t="n">
        <v>7.7</v>
      </c>
      <c r="J8154" s="5" t="s">
        <v>3643</v>
      </c>
      <c r="K8154" s="5"/>
      <c r="L8154" s="5"/>
      <c r="M8154" s="5" t="n">
        <v>0</v>
      </c>
      <c r="N8154" s="5"/>
      <c r="O8154" s="5"/>
      <c r="P8154" s="5"/>
      <c r="Q8154" s="5" t="s">
        <v>3644</v>
      </c>
      <c r="R8154" s="5" t="s">
        <v>20588</v>
      </c>
      <c r="S8154" s="5" t="s">
        <v>20236</v>
      </c>
      <c r="T8154" s="5" t="s">
        <v>2385</v>
      </c>
      <c r="U8154" s="5" t="str">
        <f aca="false">IF(ISNUMBER(FIND(",", T8154)), MID(T8154, FIND(",", T8154) + 2, LEN(T8154) - FIND(",", T8154) - 1), IF(T8154&lt;&gt;"", T8154, "unknown"))</f>
        <v>offshore Northern California</v>
      </c>
      <c r="V8154" s="5" t="s">
        <v>27</v>
      </c>
    </row>
    <row r="8155" customFormat="false" ht="13.8" hidden="false" customHeight="false" outlineLevel="0" collapsed="false">
      <c r="A8155" s="5" t="s">
        <v>20589</v>
      </c>
      <c r="B8155" s="5" t="n">
        <f aca="false">YEAR(DATEVALUE(LEFT(A8155, 10)))</f>
        <v>1906</v>
      </c>
      <c r="C8155" s="6" t="n">
        <v>2295</v>
      </c>
      <c r="D8155" s="2" t="n">
        <v>0.994444444444445</v>
      </c>
      <c r="F8155" s="5" t="n">
        <v>23.6</v>
      </c>
      <c r="G8155" s="5" t="n">
        <v>120.4</v>
      </c>
      <c r="H8155" s="5" t="n">
        <v>5</v>
      </c>
      <c r="I8155" s="5" t="n">
        <v>6.9</v>
      </c>
      <c r="J8155" s="5" t="s">
        <v>19336</v>
      </c>
      <c r="K8155" s="5"/>
      <c r="L8155" s="5"/>
      <c r="M8155" s="5" t="n">
        <v>0</v>
      </c>
      <c r="N8155" s="5"/>
      <c r="O8155" s="5"/>
      <c r="P8155" s="5"/>
      <c r="Q8155" s="5" t="s">
        <v>3644</v>
      </c>
      <c r="R8155" s="5" t="s">
        <v>20590</v>
      </c>
      <c r="S8155" s="5" t="s">
        <v>20236</v>
      </c>
      <c r="T8155" s="5" t="s">
        <v>2294</v>
      </c>
      <c r="U8155" s="5" t="str">
        <f aca="false">IF(ISNUMBER(FIND(",", T8155)), MID(T8155, FIND(",", T8155) + 2, LEN(T8155) - FIND(",", T8155) - 1), IF(T8155&lt;&gt;"", T8155, "unknown"))</f>
        <v>Taiwan</v>
      </c>
      <c r="V8155" s="5" t="s">
        <v>27</v>
      </c>
    </row>
    <row r="8156" customFormat="false" ht="13.8" hidden="false" customHeight="false" outlineLevel="0" collapsed="false">
      <c r="A8156" s="5" t="s">
        <v>20591</v>
      </c>
      <c r="B8156" s="5" t="n">
        <f aca="false">YEAR(DATEVALUE(LEFT(A8156, 10)))</f>
        <v>1906</v>
      </c>
      <c r="C8156" s="6" t="n">
        <v>2295</v>
      </c>
      <c r="D8156" s="2" t="n">
        <v>0.804166666666667</v>
      </c>
      <c r="F8156" s="5" t="n">
        <v>23.6</v>
      </c>
      <c r="G8156" s="5" t="n">
        <v>120.4</v>
      </c>
      <c r="H8156" s="5" t="n">
        <v>5</v>
      </c>
      <c r="I8156" s="5" t="n">
        <v>7.1</v>
      </c>
      <c r="J8156" s="5" t="s">
        <v>19336</v>
      </c>
      <c r="K8156" s="5"/>
      <c r="L8156" s="5"/>
      <c r="M8156" s="5" t="n">
        <v>0</v>
      </c>
      <c r="N8156" s="5"/>
      <c r="O8156" s="5"/>
      <c r="P8156" s="5"/>
      <c r="Q8156" s="5" t="s">
        <v>3644</v>
      </c>
      <c r="R8156" s="5" t="s">
        <v>20592</v>
      </c>
      <c r="S8156" s="5" t="s">
        <v>20236</v>
      </c>
      <c r="T8156" s="5" t="s">
        <v>2294</v>
      </c>
      <c r="U8156" s="5" t="str">
        <f aca="false">IF(ISNUMBER(FIND(",", T8156)), MID(T8156, FIND(",", T8156) + 2, LEN(T8156) - FIND(",", T8156) - 1), IF(T8156&lt;&gt;"", T8156, "unknown"))</f>
        <v>Taiwan</v>
      </c>
      <c r="V8156" s="5" t="s">
        <v>27</v>
      </c>
    </row>
    <row r="8157" customFormat="false" ht="13.8" hidden="false" customHeight="false" outlineLevel="0" collapsed="false">
      <c r="A8157" s="5" t="s">
        <v>20593</v>
      </c>
      <c r="B8157" s="5" t="n">
        <f aca="false">YEAR(DATEVALUE(LEFT(A8157, 10)))</f>
        <v>1906</v>
      </c>
      <c r="C8157" s="6" t="n">
        <v>2292</v>
      </c>
      <c r="D8157" s="2" t="n">
        <v>0.8875</v>
      </c>
      <c r="F8157" s="5" t="n">
        <v>20</v>
      </c>
      <c r="G8157" s="5" t="n">
        <v>-110</v>
      </c>
      <c r="H8157" s="5" t="n">
        <v>0</v>
      </c>
      <c r="I8157" s="5" t="n">
        <v>7.2</v>
      </c>
      <c r="J8157" s="5" t="s">
        <v>3643</v>
      </c>
      <c r="K8157" s="5"/>
      <c r="L8157" s="5"/>
      <c r="M8157" s="5" t="n">
        <v>0</v>
      </c>
      <c r="N8157" s="5"/>
      <c r="O8157" s="5"/>
      <c r="P8157" s="5"/>
      <c r="Q8157" s="5" t="s">
        <v>3644</v>
      </c>
      <c r="R8157" s="5" t="s">
        <v>20594</v>
      </c>
      <c r="S8157" s="5" t="s">
        <v>20236</v>
      </c>
      <c r="T8157" s="5" t="s">
        <v>1250</v>
      </c>
      <c r="U8157" s="5" t="str">
        <f aca="false">IF(ISNUMBER(FIND(",", T8157)), MID(T8157, FIND(",", T8157) + 2, LEN(T8157) - FIND(",", T8157) - 1), IF(T8157&lt;&gt;"", T8157, "unknown"))</f>
        <v>Revilla Gigedo Islands region</v>
      </c>
      <c r="V8157" s="5" t="s">
        <v>27</v>
      </c>
    </row>
    <row r="8158" customFormat="false" ht="13.8" hidden="false" customHeight="false" outlineLevel="0" collapsed="false">
      <c r="A8158" s="5" t="s">
        <v>20595</v>
      </c>
      <c r="B8158" s="5" t="n">
        <f aca="false">YEAR(DATEVALUE(LEFT(A8158, 10)))</f>
        <v>1906</v>
      </c>
      <c r="C8158" s="6" t="n">
        <v>2267</v>
      </c>
      <c r="D8158" s="2" t="n">
        <v>0.945833333333333</v>
      </c>
      <c r="F8158" s="5" t="n">
        <v>23.6</v>
      </c>
      <c r="G8158" s="5" t="n">
        <v>120.4</v>
      </c>
      <c r="H8158" s="5" t="n">
        <v>5</v>
      </c>
      <c r="I8158" s="5" t="n">
        <v>6.8</v>
      </c>
      <c r="J8158" s="5" t="s">
        <v>1621</v>
      </c>
      <c r="K8158" s="5"/>
      <c r="L8158" s="5"/>
      <c r="M8158" s="5" t="n">
        <v>0</v>
      </c>
      <c r="N8158" s="5"/>
      <c r="O8158" s="5"/>
      <c r="P8158" s="5"/>
      <c r="Q8158" s="5" t="s">
        <v>3644</v>
      </c>
      <c r="R8158" s="5" t="s">
        <v>20596</v>
      </c>
      <c r="S8158" s="5" t="s">
        <v>20236</v>
      </c>
      <c r="T8158" s="5" t="s">
        <v>2294</v>
      </c>
      <c r="U8158" s="5" t="str">
        <f aca="false">IF(ISNUMBER(FIND(",", T8158)), MID(T8158, FIND(",", T8158) + 2, LEN(T8158) - FIND(",", T8158) - 1), IF(T8158&lt;&gt;"", T8158, "unknown"))</f>
        <v>Taiwan</v>
      </c>
      <c r="V8158" s="5" t="s">
        <v>27</v>
      </c>
    </row>
    <row r="8159" customFormat="false" ht="13.8" hidden="false" customHeight="false" outlineLevel="0" collapsed="false">
      <c r="A8159" s="5" t="s">
        <v>20597</v>
      </c>
      <c r="B8159" s="5" t="n">
        <f aca="false">YEAR(DATEVALUE(LEFT(A8159, 10)))</f>
        <v>1906</v>
      </c>
      <c r="C8159" s="6" t="n">
        <v>2254</v>
      </c>
      <c r="D8159" s="2" t="n">
        <v>0.357638888888889</v>
      </c>
      <c r="F8159" s="5" t="n">
        <v>2</v>
      </c>
      <c r="G8159" s="5" t="n">
        <v>-90</v>
      </c>
      <c r="H8159" s="5" t="n">
        <v>0</v>
      </c>
      <c r="I8159" s="5" t="n">
        <v>6.8</v>
      </c>
      <c r="J8159" s="5" t="s">
        <v>1621</v>
      </c>
      <c r="K8159" s="5"/>
      <c r="L8159" s="5"/>
      <c r="M8159" s="5" t="n">
        <v>0</v>
      </c>
      <c r="N8159" s="5"/>
      <c r="O8159" s="5"/>
      <c r="P8159" s="5"/>
      <c r="Q8159" s="5" t="s">
        <v>3644</v>
      </c>
      <c r="R8159" s="5" t="s">
        <v>20598</v>
      </c>
      <c r="S8159" s="5" t="s">
        <v>20236</v>
      </c>
      <c r="T8159" s="5" t="s">
        <v>20599</v>
      </c>
      <c r="U8159" s="5" t="str">
        <f aca="false">IF(ISNUMBER(FIND(",", T8159)), MID(T8159, FIND(",", T8159) + 2, LEN(T8159) - FIND(",", T8159) - 1), IF(T8159&lt;&gt;"", T8159, "unknown"))</f>
        <v>Ecuador region</v>
      </c>
      <c r="V8159" s="5" t="s">
        <v>27</v>
      </c>
    </row>
    <row r="8160" customFormat="false" ht="13.8" hidden="false" customHeight="false" outlineLevel="0" collapsed="false">
      <c r="A8160" s="5" t="s">
        <v>20600</v>
      </c>
      <c r="B8160" s="5" t="n">
        <f aca="false">YEAR(DATEVALUE(LEFT(A8160, 10)))</f>
        <v>1906</v>
      </c>
      <c r="C8160" s="6" t="n">
        <v>2253</v>
      </c>
      <c r="D8160" s="2" t="n">
        <v>0.260590277777778</v>
      </c>
      <c r="F8160" s="5" t="n">
        <v>43</v>
      </c>
      <c r="G8160" s="5" t="n">
        <v>80</v>
      </c>
      <c r="H8160" s="5" t="n">
        <v>60</v>
      </c>
      <c r="I8160" s="5" t="n">
        <v>7.1</v>
      </c>
      <c r="J8160" s="5" t="s">
        <v>13467</v>
      </c>
      <c r="K8160" s="5"/>
      <c r="L8160" s="5"/>
      <c r="M8160" s="5" t="n">
        <v>0</v>
      </c>
      <c r="N8160" s="5"/>
      <c r="O8160" s="5"/>
      <c r="P8160" s="5"/>
      <c r="Q8160" s="5" t="s">
        <v>3644</v>
      </c>
      <c r="R8160" s="5" t="s">
        <v>20601</v>
      </c>
      <c r="S8160" s="5" t="s">
        <v>20236</v>
      </c>
      <c r="T8160" s="5" t="s">
        <v>1410</v>
      </c>
      <c r="U8160" s="5" t="str">
        <f aca="false">IF(ISNUMBER(FIND(",", T8160)), MID(T8160, FIND(",", T8160) + 2, LEN(T8160) - FIND(",", T8160) - 1), IF(T8160&lt;&gt;"", T8160, "unknown"))</f>
        <v>Kyrgyzstan</v>
      </c>
      <c r="V8160" s="5" t="s">
        <v>27</v>
      </c>
    </row>
    <row r="8161" customFormat="false" ht="13.8" hidden="false" customHeight="false" outlineLevel="0" collapsed="false">
      <c r="A8161" s="5" t="s">
        <v>20602</v>
      </c>
      <c r="B8161" s="5" t="n">
        <f aca="false">YEAR(DATEVALUE(LEFT(A8161, 10)))</f>
        <v>1906</v>
      </c>
      <c r="C8161" s="6" t="n">
        <v>2242</v>
      </c>
      <c r="D8161" s="2" t="n">
        <v>0.0826388888888889</v>
      </c>
      <c r="F8161" s="5" t="n">
        <v>-10</v>
      </c>
      <c r="G8161" s="5" t="n">
        <v>160</v>
      </c>
      <c r="H8161" s="5" t="n">
        <v>0</v>
      </c>
      <c r="I8161" s="5" t="n">
        <v>7.1</v>
      </c>
      <c r="J8161" s="5" t="s">
        <v>3643</v>
      </c>
      <c r="K8161" s="5"/>
      <c r="L8161" s="5"/>
      <c r="M8161" s="5" t="n">
        <v>0</v>
      </c>
      <c r="N8161" s="5"/>
      <c r="O8161" s="5"/>
      <c r="P8161" s="5"/>
      <c r="Q8161" s="5" t="s">
        <v>3644</v>
      </c>
      <c r="R8161" s="5" t="s">
        <v>20603</v>
      </c>
      <c r="S8161" s="5" t="s">
        <v>20236</v>
      </c>
      <c r="T8161" s="5" t="s">
        <v>911</v>
      </c>
      <c r="U8161" s="5" t="str">
        <f aca="false">IF(ISNUMBER(FIND(",", T8161)), MID(T8161, FIND(",", T8161) + 2, LEN(T8161) - FIND(",", T8161) - 1), IF(T8161&lt;&gt;"", T8161, "unknown"))</f>
        <v>Solomon Islands</v>
      </c>
      <c r="V8161" s="5" t="s">
        <v>27</v>
      </c>
    </row>
    <row r="8162" customFormat="false" ht="13.8" hidden="false" customHeight="false" outlineLevel="0" collapsed="false">
      <c r="A8162" s="5" t="s">
        <v>20604</v>
      </c>
      <c r="B8162" s="5" t="n">
        <f aca="false">YEAR(DATEVALUE(LEFT(A8162, 10)))</f>
        <v>1906</v>
      </c>
      <c r="C8162" s="6" t="n">
        <v>2223</v>
      </c>
      <c r="D8162" s="2" t="n">
        <v>0.65</v>
      </c>
      <c r="F8162" s="5" t="n">
        <v>1</v>
      </c>
      <c r="G8162" s="5" t="n">
        <v>-80</v>
      </c>
      <c r="H8162" s="5" t="n">
        <v>0</v>
      </c>
      <c r="I8162" s="5" t="n">
        <v>8.6</v>
      </c>
      <c r="J8162" s="5" t="s">
        <v>3643</v>
      </c>
      <c r="K8162" s="5"/>
      <c r="L8162" s="5"/>
      <c r="M8162" s="5" t="n">
        <v>0</v>
      </c>
      <c r="N8162" s="5"/>
      <c r="O8162" s="5"/>
      <c r="P8162" s="5"/>
      <c r="Q8162" s="5" t="s">
        <v>3644</v>
      </c>
      <c r="R8162" s="5" t="s">
        <v>20605</v>
      </c>
      <c r="S8162" s="5" t="s">
        <v>20236</v>
      </c>
      <c r="T8162" s="5" t="s">
        <v>4733</v>
      </c>
      <c r="U8162" s="5" t="str">
        <f aca="false">IF(ISNUMBER(FIND(",", T8162)), MID(T8162, FIND(",", T8162) + 2, LEN(T8162) - FIND(",", T8162) - 1), IF(T8162&lt;&gt;"", T8162, "unknown"))</f>
        <v>near the coast of Ecuador</v>
      </c>
      <c r="V8162" s="5" t="s">
        <v>27</v>
      </c>
    </row>
    <row r="8163" customFormat="false" ht="13.8" hidden="false" customHeight="false" outlineLevel="0" collapsed="false">
      <c r="A8163" s="5" t="s">
        <v>20606</v>
      </c>
      <c r="B8163" s="5" t="n">
        <f aca="false">YEAR(DATEVALUE(LEFT(A8163, 10)))</f>
        <v>1906</v>
      </c>
      <c r="C8163" s="6" t="n">
        <v>2213</v>
      </c>
      <c r="D8163" s="2" t="n">
        <v>0.576099537037037</v>
      </c>
      <c r="F8163" s="5" t="n">
        <v>34</v>
      </c>
      <c r="G8163" s="5" t="n">
        <v>137</v>
      </c>
      <c r="H8163" s="5" t="n">
        <v>350</v>
      </c>
      <c r="I8163" s="5" t="n">
        <v>7.7</v>
      </c>
      <c r="J8163" s="5" t="s">
        <v>1061</v>
      </c>
      <c r="K8163" s="5"/>
      <c r="L8163" s="5"/>
      <c r="M8163" s="5" t="n">
        <v>0</v>
      </c>
      <c r="N8163" s="5"/>
      <c r="O8163" s="5"/>
      <c r="P8163" s="5"/>
      <c r="Q8163" s="5" t="s">
        <v>3644</v>
      </c>
      <c r="R8163" s="5" t="s">
        <v>20607</v>
      </c>
      <c r="S8163" s="5" t="s">
        <v>20236</v>
      </c>
      <c r="T8163" s="5" t="s">
        <v>2679</v>
      </c>
      <c r="U8163" s="5" t="str">
        <f aca="false">IF(ISNUMBER(FIND(",", T8163)), MID(T8163, FIND(",", T8163) + 2, LEN(T8163) - FIND(",", T8163) - 1), IF(T8163&lt;&gt;"", T8163, "unknown"))</f>
        <v>Japan</v>
      </c>
      <c r="V8163" s="5" t="s">
        <v>27</v>
      </c>
    </row>
    <row r="8164" customFormat="false" ht="13.8" hidden="false" customHeight="false" outlineLevel="0" collapsed="false">
      <c r="A8164" s="5" t="s">
        <v>20608</v>
      </c>
      <c r="B8164" s="5" t="n">
        <f aca="false">YEAR(DATEVALUE(LEFT(A8164, 10)))</f>
        <v>1905</v>
      </c>
      <c r="C8164" s="6" t="n">
        <v>2178</v>
      </c>
      <c r="D8164" s="2" t="n">
        <v>0.227083333333333</v>
      </c>
      <c r="F8164" s="5" t="n">
        <v>17</v>
      </c>
      <c r="G8164" s="5" t="n">
        <v>-113</v>
      </c>
      <c r="H8164" s="5" t="n">
        <v>0</v>
      </c>
      <c r="I8164" s="5" t="n">
        <v>7.1</v>
      </c>
      <c r="J8164" s="5" t="s">
        <v>3643</v>
      </c>
      <c r="K8164" s="5"/>
      <c r="L8164" s="5"/>
      <c r="M8164" s="5" t="n">
        <v>0</v>
      </c>
      <c r="N8164" s="5"/>
      <c r="O8164" s="5"/>
      <c r="P8164" s="5"/>
      <c r="Q8164" s="5" t="s">
        <v>3644</v>
      </c>
      <c r="R8164" s="5" t="s">
        <v>20609</v>
      </c>
      <c r="S8164" s="5" t="s">
        <v>20236</v>
      </c>
      <c r="T8164" s="5" t="s">
        <v>1250</v>
      </c>
      <c r="U8164" s="5" t="str">
        <f aca="false">IF(ISNUMBER(FIND(",", T8164)), MID(T8164, FIND(",", T8164) + 2, LEN(T8164) - FIND(",", T8164) - 1), IF(T8164&lt;&gt;"", T8164, "unknown"))</f>
        <v>Revilla Gigedo Islands region</v>
      </c>
      <c r="V8164" s="5" t="s">
        <v>27</v>
      </c>
    </row>
    <row r="8165" customFormat="false" ht="13.8" hidden="false" customHeight="false" outlineLevel="0" collapsed="false">
      <c r="A8165" s="5" t="s">
        <v>20610</v>
      </c>
      <c r="B8165" s="5" t="n">
        <f aca="false">YEAR(DATEVALUE(LEFT(A8165, 10)))</f>
        <v>1905</v>
      </c>
      <c r="C8165" s="6" t="n">
        <v>2171</v>
      </c>
      <c r="D8165" s="2" t="n">
        <v>0.525</v>
      </c>
      <c r="F8165" s="5" t="n">
        <v>50</v>
      </c>
      <c r="G8165" s="5" t="n">
        <v>180</v>
      </c>
      <c r="H8165" s="5" t="n">
        <v>0</v>
      </c>
      <c r="I8165" s="5" t="n">
        <v>6.9</v>
      </c>
      <c r="J8165" s="5" t="s">
        <v>1621</v>
      </c>
      <c r="K8165" s="5"/>
      <c r="L8165" s="5"/>
      <c r="M8165" s="5" t="n">
        <v>0</v>
      </c>
      <c r="N8165" s="5"/>
      <c r="O8165" s="5"/>
      <c r="P8165" s="5"/>
      <c r="Q8165" s="5" t="s">
        <v>3644</v>
      </c>
      <c r="R8165" s="5" t="s">
        <v>20611</v>
      </c>
      <c r="S8165" s="5" t="s">
        <v>20236</v>
      </c>
      <c r="T8165" s="5" t="s">
        <v>17136</v>
      </c>
      <c r="U8165" s="5" t="str">
        <f aca="false">IF(ISNUMBER(FIND(",", T8165)), MID(T8165, FIND(",", T8165) + 2, LEN(T8165) - FIND(",", T8165) - 1), IF(T8165&lt;&gt;"", T8165, "unknown"))</f>
        <v>Unknown</v>
      </c>
      <c r="V8165" s="5" t="s">
        <v>27</v>
      </c>
    </row>
    <row r="8166" customFormat="false" ht="13.8" hidden="false" customHeight="false" outlineLevel="0" collapsed="false">
      <c r="A8166" s="5" t="s">
        <v>20612</v>
      </c>
      <c r="B8166" s="5" t="n">
        <f aca="false">YEAR(DATEVALUE(LEFT(A8166, 10)))</f>
        <v>1905</v>
      </c>
      <c r="C8166" s="6" t="n">
        <v>2165</v>
      </c>
      <c r="D8166" s="2" t="n">
        <v>0.514178240740741</v>
      </c>
      <c r="F8166" s="5" t="n">
        <v>38</v>
      </c>
      <c r="G8166" s="5" t="n">
        <v>37</v>
      </c>
      <c r="H8166" s="5" t="n">
        <v>60</v>
      </c>
      <c r="I8166" s="5" t="n">
        <v>6.8</v>
      </c>
      <c r="J8166" s="5" t="s">
        <v>13467</v>
      </c>
      <c r="K8166" s="5"/>
      <c r="L8166" s="5"/>
      <c r="M8166" s="5" t="n">
        <v>0</v>
      </c>
      <c r="N8166" s="5"/>
      <c r="O8166" s="5"/>
      <c r="P8166" s="5"/>
      <c r="Q8166" s="5" t="s">
        <v>3644</v>
      </c>
      <c r="R8166" s="5" t="s">
        <v>20613</v>
      </c>
      <c r="S8166" s="5" t="s">
        <v>20236</v>
      </c>
      <c r="T8166" s="5" t="s">
        <v>6420</v>
      </c>
      <c r="U8166" s="5" t="str">
        <f aca="false">IF(ISNUMBER(FIND(",", T8166)), MID(T8166, FIND(",", T8166) + 2, LEN(T8166) - FIND(",", T8166) - 1), IF(T8166&lt;&gt;"", T8166, "unknown"))</f>
        <v>central Turkey</v>
      </c>
      <c r="V8166" s="5" t="s">
        <v>27</v>
      </c>
    </row>
    <row r="8167" customFormat="false" ht="13.8" hidden="false" customHeight="false" outlineLevel="0" collapsed="false">
      <c r="A8167" s="5" t="s">
        <v>20614</v>
      </c>
      <c r="B8167" s="5" t="n">
        <f aca="false">YEAR(DATEVALUE(LEFT(A8167, 10)))</f>
        <v>1905</v>
      </c>
      <c r="C8167" s="6" t="n">
        <v>2139</v>
      </c>
      <c r="D8167" s="2" t="n">
        <v>0.920833333333333</v>
      </c>
      <c r="F8167" s="5" t="n">
        <v>40</v>
      </c>
      <c r="G8167" s="5" t="n">
        <v>24</v>
      </c>
      <c r="H8167" s="5" t="n">
        <v>0</v>
      </c>
      <c r="I8167" s="5" t="n">
        <v>6.8</v>
      </c>
      <c r="J8167" s="5" t="s">
        <v>1621</v>
      </c>
      <c r="K8167" s="5"/>
      <c r="L8167" s="5"/>
      <c r="M8167" s="5" t="n">
        <v>0</v>
      </c>
      <c r="N8167" s="5"/>
      <c r="O8167" s="5"/>
      <c r="P8167" s="5"/>
      <c r="Q8167" s="5" t="s">
        <v>3644</v>
      </c>
      <c r="R8167" s="5" t="s">
        <v>20615</v>
      </c>
      <c r="S8167" s="5" t="s">
        <v>20236</v>
      </c>
      <c r="T8167" s="5" t="s">
        <v>5932</v>
      </c>
      <c r="U8167" s="5" t="str">
        <f aca="false">IF(ISNUMBER(FIND(",", T8167)), MID(T8167, FIND(",", T8167) + 2, LEN(T8167) - FIND(",", T8167) - 1), IF(T8167&lt;&gt;"", T8167, "unknown"))</f>
        <v>Aegean Sea</v>
      </c>
      <c r="V8167" s="5" t="s">
        <v>27</v>
      </c>
    </row>
    <row r="8168" customFormat="false" ht="13.8" hidden="false" customHeight="false" outlineLevel="0" collapsed="false">
      <c r="A8168" s="5" t="s">
        <v>20616</v>
      </c>
      <c r="B8168" s="5" t="n">
        <f aca="false">YEAR(DATEVALUE(LEFT(A8168, 10)))</f>
        <v>1905</v>
      </c>
      <c r="C8168" s="6" t="n">
        <v>2121</v>
      </c>
      <c r="D8168" s="2" t="n">
        <v>0.459456018518519</v>
      </c>
      <c r="F8168" s="5" t="n">
        <v>42</v>
      </c>
      <c r="G8168" s="5" t="n">
        <v>42</v>
      </c>
      <c r="H8168" s="5" t="n">
        <v>60</v>
      </c>
      <c r="I8168" s="5" t="n">
        <v>7.3</v>
      </c>
      <c r="J8168" s="5" t="s">
        <v>13467</v>
      </c>
      <c r="K8168" s="5"/>
      <c r="L8168" s="5"/>
      <c r="M8168" s="5" t="n">
        <v>0</v>
      </c>
      <c r="N8168" s="5"/>
      <c r="O8168" s="5"/>
      <c r="P8168" s="5"/>
      <c r="Q8168" s="5" t="s">
        <v>3644</v>
      </c>
      <c r="R8168" s="5" t="s">
        <v>20617</v>
      </c>
      <c r="S8168" s="5" t="s">
        <v>20236</v>
      </c>
      <c r="T8168" s="5" t="s">
        <v>2632</v>
      </c>
      <c r="U8168" s="5" t="str">
        <f aca="false">IF(ISNUMBER(FIND(",", T8168)), MID(T8168, FIND(",", T8168) + 2, LEN(T8168) - FIND(",", T8168) - 1), IF(T8168&lt;&gt;"", T8168, "unknown"))</f>
        <v>Georgia (Sak'art'velo)</v>
      </c>
      <c r="V8168" s="5" t="s">
        <v>27</v>
      </c>
    </row>
    <row r="8169" customFormat="false" ht="13.8" hidden="false" customHeight="false" outlineLevel="0" collapsed="false">
      <c r="A8169" s="5" t="s">
        <v>20618</v>
      </c>
      <c r="B8169" s="5" t="n">
        <f aca="false">YEAR(DATEVALUE(LEFT(A8169, 10)))</f>
        <v>1905</v>
      </c>
      <c r="C8169" s="6" t="n">
        <v>2096</v>
      </c>
      <c r="D8169" s="2" t="n">
        <v>0.0598263888888889</v>
      </c>
      <c r="F8169" s="5" t="n">
        <v>29</v>
      </c>
      <c r="G8169" s="5" t="n">
        <v>74</v>
      </c>
      <c r="H8169" s="5" t="n">
        <v>60</v>
      </c>
      <c r="I8169" s="5" t="n">
        <v>6.9</v>
      </c>
      <c r="J8169" s="5" t="s">
        <v>13467</v>
      </c>
      <c r="K8169" s="5"/>
      <c r="L8169" s="5"/>
      <c r="M8169" s="5" t="n">
        <v>0</v>
      </c>
      <c r="N8169" s="5"/>
      <c r="O8169" s="5"/>
      <c r="P8169" s="5"/>
      <c r="Q8169" s="5" t="s">
        <v>3644</v>
      </c>
      <c r="R8169" s="5" t="s">
        <v>20619</v>
      </c>
      <c r="S8169" s="5" t="s">
        <v>20236</v>
      </c>
      <c r="T8169" s="5" t="s">
        <v>20620</v>
      </c>
      <c r="U8169" s="5" t="str">
        <f aca="false">IF(ISNUMBER(FIND(",", T8169)), MID(T8169, FIND(",", T8169) + 2, LEN(T8169) - FIND(",", T8169) - 1), IF(T8169&lt;&gt;"", T8169, "unknown"))</f>
        <v>India-Pakistan border region</v>
      </c>
      <c r="V8169" s="5" t="s">
        <v>27</v>
      </c>
    </row>
    <row r="8170" customFormat="false" ht="13.8" hidden="false" customHeight="false" outlineLevel="0" collapsed="false">
      <c r="A8170" s="5" t="s">
        <v>20621</v>
      </c>
      <c r="B8170" s="5" t="n">
        <f aca="false">YEAR(DATEVALUE(LEFT(A8170, 10)))</f>
        <v>1905</v>
      </c>
      <c r="C8170" s="6" t="n">
        <v>2085</v>
      </c>
      <c r="D8170" s="2" t="n">
        <v>0.251388888888889</v>
      </c>
      <c r="F8170" s="5" t="n">
        <v>55</v>
      </c>
      <c r="G8170" s="5" t="n">
        <v>165</v>
      </c>
      <c r="H8170" s="5" t="n">
        <v>0</v>
      </c>
      <c r="I8170" s="5" t="n">
        <v>7.3</v>
      </c>
      <c r="J8170" s="5" t="s">
        <v>3643</v>
      </c>
      <c r="K8170" s="5"/>
      <c r="L8170" s="5"/>
      <c r="M8170" s="5" t="n">
        <v>0</v>
      </c>
      <c r="N8170" s="5"/>
      <c r="O8170" s="5"/>
      <c r="P8170" s="5"/>
      <c r="Q8170" s="5" t="s">
        <v>3644</v>
      </c>
      <c r="R8170" s="5" t="s">
        <v>20622</v>
      </c>
      <c r="S8170" s="5" t="s">
        <v>20236</v>
      </c>
      <c r="T8170" s="5" t="s">
        <v>4318</v>
      </c>
      <c r="U8170" s="5" t="str">
        <f aca="false">IF(ISNUMBER(FIND(",", T8170)), MID(T8170, FIND(",", T8170) + 2, LEN(T8170) - FIND(",", T8170) - 1), IF(T8170&lt;&gt;"", T8170, "unknown"))</f>
        <v>Russia region</v>
      </c>
      <c r="V8170" s="5" t="s">
        <v>27</v>
      </c>
    </row>
    <row r="8171" customFormat="false" ht="13.8" hidden="false" customHeight="false" outlineLevel="0" collapsed="false">
      <c r="A8171" s="5" t="s">
        <v>20623</v>
      </c>
      <c r="B8171" s="5" t="n">
        <f aca="false">YEAR(DATEVALUE(LEFT(A8171, 10)))</f>
        <v>1905</v>
      </c>
      <c r="C8171" s="6" t="n">
        <v>2078</v>
      </c>
      <c r="D8171" s="2" t="n">
        <v>0.0715277777777778</v>
      </c>
      <c r="F8171" s="5" t="n">
        <v>39</v>
      </c>
      <c r="G8171" s="5" t="n">
        <v>16</v>
      </c>
      <c r="H8171" s="5" t="n">
        <v>0</v>
      </c>
      <c r="I8171" s="5" t="n">
        <v>6.8</v>
      </c>
      <c r="J8171" s="5" t="s">
        <v>1621</v>
      </c>
      <c r="K8171" s="5"/>
      <c r="L8171" s="5"/>
      <c r="M8171" s="5" t="n">
        <v>0</v>
      </c>
      <c r="N8171" s="5"/>
      <c r="O8171" s="5"/>
      <c r="P8171" s="5"/>
      <c r="Q8171" s="5" t="s">
        <v>3644</v>
      </c>
      <c r="R8171" s="5" t="s">
        <v>20624</v>
      </c>
      <c r="S8171" s="5" t="s">
        <v>20236</v>
      </c>
      <c r="T8171" s="5" t="s">
        <v>12177</v>
      </c>
      <c r="U8171" s="5" t="str">
        <f aca="false">IF(ISNUMBER(FIND(",", T8171)), MID(T8171, FIND(",", T8171) + 2, LEN(T8171) - FIND(",", T8171) - 1), IF(T8171&lt;&gt;"", T8171, "unknown"))</f>
        <v>southern Italy</v>
      </c>
      <c r="V8171" s="5" t="s">
        <v>27</v>
      </c>
    </row>
    <row r="8172" customFormat="false" ht="13.8" hidden="false" customHeight="false" outlineLevel="0" collapsed="false">
      <c r="A8172" s="5" t="s">
        <v>20625</v>
      </c>
      <c r="B8172" s="5" t="n">
        <f aca="false">YEAR(DATEVALUE(LEFT(A8172, 10)))</f>
        <v>1905</v>
      </c>
      <c r="C8172" s="6" t="n">
        <v>2071</v>
      </c>
      <c r="D8172" s="2" t="n">
        <v>0.115</v>
      </c>
      <c r="F8172" s="5" t="n">
        <v>45</v>
      </c>
      <c r="G8172" s="5" t="n">
        <v>143</v>
      </c>
      <c r="H8172" s="5" t="n">
        <v>250</v>
      </c>
      <c r="I8172" s="5" t="n">
        <v>7.3</v>
      </c>
      <c r="J8172" s="5" t="s">
        <v>1061</v>
      </c>
      <c r="K8172" s="5"/>
      <c r="L8172" s="5"/>
      <c r="M8172" s="5" t="n">
        <v>0</v>
      </c>
      <c r="N8172" s="5"/>
      <c r="O8172" s="5"/>
      <c r="P8172" s="5"/>
      <c r="Q8172" s="5" t="s">
        <v>3644</v>
      </c>
      <c r="R8172" s="5" t="s">
        <v>20626</v>
      </c>
      <c r="S8172" s="5" t="s">
        <v>20236</v>
      </c>
      <c r="T8172" s="5" t="s">
        <v>1217</v>
      </c>
      <c r="U8172" s="5" t="str">
        <f aca="false">IF(ISNUMBER(FIND(",", T8172)), MID(T8172, FIND(",", T8172) + 2, LEN(T8172) - FIND(",", T8172) - 1), IF(T8172&lt;&gt;"", T8172, "unknown"))</f>
        <v>Japan region</v>
      </c>
      <c r="V8172" s="5" t="s">
        <v>27</v>
      </c>
    </row>
    <row r="8173" customFormat="false" ht="13.8" hidden="false" customHeight="false" outlineLevel="0" collapsed="false">
      <c r="A8173" s="5" t="s">
        <v>20627</v>
      </c>
      <c r="B8173" s="5" t="n">
        <f aca="false">YEAR(DATEVALUE(LEFT(A8173, 10)))</f>
        <v>1905</v>
      </c>
      <c r="C8173" s="6" t="n">
        <v>2064</v>
      </c>
      <c r="D8173" s="2" t="n">
        <v>0.407465277777778</v>
      </c>
      <c r="F8173" s="5" t="n">
        <v>43</v>
      </c>
      <c r="G8173" s="5" t="n">
        <v>131</v>
      </c>
      <c r="H8173" s="5" t="n">
        <v>500</v>
      </c>
      <c r="I8173" s="5" t="n">
        <v>6.6</v>
      </c>
      <c r="J8173" s="5" t="s">
        <v>13467</v>
      </c>
      <c r="K8173" s="5"/>
      <c r="L8173" s="5"/>
      <c r="M8173" s="5" t="n">
        <v>0</v>
      </c>
      <c r="N8173" s="5"/>
      <c r="O8173" s="5"/>
      <c r="P8173" s="5"/>
      <c r="Q8173" s="5" t="s">
        <v>3644</v>
      </c>
      <c r="R8173" s="5" t="s">
        <v>20628</v>
      </c>
      <c r="S8173" s="5" t="s">
        <v>20236</v>
      </c>
      <c r="T8173" s="5" t="s">
        <v>6498</v>
      </c>
      <c r="U8173" s="5" t="str">
        <f aca="false">IF(ISNUMBER(FIND(",", T8173)), MID(T8173, FIND(",", T8173) + 2, LEN(T8173) - FIND(",", T8173) - 1), IF(T8173&lt;&gt;"", T8173, "unknown"))</f>
        <v>eastern Russia-northeastern China border region</v>
      </c>
      <c r="V8173" s="5" t="s">
        <v>27</v>
      </c>
    </row>
    <row r="8174" customFormat="false" ht="13.8" hidden="false" customHeight="false" outlineLevel="0" collapsed="false">
      <c r="A8174" s="5" t="s">
        <v>20629</v>
      </c>
      <c r="B8174" s="5" t="n">
        <f aca="false">YEAR(DATEVALUE(LEFT(A8174, 10)))</f>
        <v>1905</v>
      </c>
      <c r="C8174" s="6" t="n">
        <v>2031</v>
      </c>
      <c r="D8174" s="2" t="n">
        <v>0.115416666666667</v>
      </c>
      <c r="F8174" s="5" t="n">
        <v>49.3</v>
      </c>
      <c r="G8174" s="5" t="n">
        <v>94.9</v>
      </c>
      <c r="H8174" s="5" t="n">
        <v>0</v>
      </c>
      <c r="I8174" s="5" t="n">
        <v>8.5</v>
      </c>
      <c r="J8174" s="5" t="s">
        <v>3643</v>
      </c>
      <c r="K8174" s="5"/>
      <c r="L8174" s="5"/>
      <c r="M8174" s="5" t="n">
        <v>0</v>
      </c>
      <c r="N8174" s="5"/>
      <c r="O8174" s="5"/>
      <c r="P8174" s="5"/>
      <c r="Q8174" s="5" t="s">
        <v>3644</v>
      </c>
      <c r="R8174" s="5" t="s">
        <v>20630</v>
      </c>
      <c r="S8174" s="5" t="s">
        <v>20236</v>
      </c>
      <c r="T8174" s="5" t="s">
        <v>13950</v>
      </c>
      <c r="U8174" s="5" t="str">
        <f aca="false">IF(ISNUMBER(FIND(",", T8174)), MID(T8174, FIND(",", T8174) + 2, LEN(T8174) - FIND(",", T8174) - 1), IF(T8174&lt;&gt;"", T8174, "unknown"))</f>
        <v>western Mongolia</v>
      </c>
      <c r="V8174" s="5" t="s">
        <v>27</v>
      </c>
    </row>
    <row r="8175" customFormat="false" ht="13.8" hidden="false" customHeight="false" outlineLevel="0" collapsed="false">
      <c r="A8175" s="5" t="s">
        <v>20631</v>
      </c>
      <c r="B8175" s="5" t="n">
        <f aca="false">YEAR(DATEVALUE(LEFT(A8175, 10)))</f>
        <v>1905</v>
      </c>
      <c r="C8175" s="6" t="n">
        <v>2022</v>
      </c>
      <c r="D8175" s="2" t="n">
        <v>0.917361111111111</v>
      </c>
      <c r="F8175" s="5" t="n">
        <v>49.5</v>
      </c>
      <c r="G8175" s="5" t="n">
        <v>97.3</v>
      </c>
      <c r="H8175" s="5" t="n">
        <v>20</v>
      </c>
      <c r="I8175" s="5" t="n">
        <v>6.5</v>
      </c>
      <c r="J8175" s="5" t="s">
        <v>1621</v>
      </c>
      <c r="K8175" s="5"/>
      <c r="L8175" s="5"/>
      <c r="M8175" s="5" t="n">
        <v>0</v>
      </c>
      <c r="N8175" s="5"/>
      <c r="O8175" s="5"/>
      <c r="P8175" s="5"/>
      <c r="Q8175" s="5" t="s">
        <v>3644</v>
      </c>
      <c r="R8175" s="5" t="s">
        <v>20632</v>
      </c>
      <c r="S8175" s="5" t="s">
        <v>20236</v>
      </c>
      <c r="T8175" s="5" t="s">
        <v>9019</v>
      </c>
      <c r="U8175" s="5" t="str">
        <f aca="false">IF(ISNUMBER(FIND(",", T8175)), MID(T8175, FIND(",", T8175) + 2, LEN(T8175) - FIND(",", T8175) - 1), IF(T8175&lt;&gt;"", T8175, "unknown"))</f>
        <v>Russia-Mongolia border region</v>
      </c>
      <c r="V8175" s="5" t="s">
        <v>27</v>
      </c>
    </row>
    <row r="8176" customFormat="false" ht="13.8" hidden="false" customHeight="false" outlineLevel="0" collapsed="false">
      <c r="A8176" s="5" t="s">
        <v>20633</v>
      </c>
      <c r="B8176" s="5" t="n">
        <f aca="false">YEAR(DATEVALUE(LEFT(A8176, 10)))</f>
        <v>1905</v>
      </c>
      <c r="C8176" s="6" t="n">
        <v>2019</v>
      </c>
      <c r="D8176" s="2" t="n">
        <v>0.651041666666667</v>
      </c>
      <c r="F8176" s="5" t="n">
        <v>22</v>
      </c>
      <c r="G8176" s="5" t="n">
        <v>143</v>
      </c>
      <c r="H8176" s="5" t="n">
        <v>450</v>
      </c>
      <c r="I8176" s="5" t="n">
        <v>7.2</v>
      </c>
      <c r="J8176" s="5" t="s">
        <v>1061</v>
      </c>
      <c r="K8176" s="5"/>
      <c r="L8176" s="5"/>
      <c r="M8176" s="5" t="n">
        <v>0</v>
      </c>
      <c r="N8176" s="5"/>
      <c r="O8176" s="5"/>
      <c r="P8176" s="5"/>
      <c r="Q8176" s="5" t="s">
        <v>3644</v>
      </c>
      <c r="R8176" s="5" t="s">
        <v>20634</v>
      </c>
      <c r="S8176" s="5" t="s">
        <v>20236</v>
      </c>
      <c r="T8176" s="5" t="s">
        <v>6472</v>
      </c>
      <c r="U8176" s="5" t="str">
        <f aca="false">IF(ISNUMBER(FIND(",", T8176)), MID(T8176, FIND(",", T8176) + 2, LEN(T8176) - FIND(",", T8176) - 1), IF(T8176&lt;&gt;"", T8176, "unknown"))</f>
        <v>Japan region</v>
      </c>
      <c r="V8176" s="5" t="s">
        <v>27</v>
      </c>
    </row>
    <row r="8177" customFormat="false" ht="13.8" hidden="false" customHeight="false" outlineLevel="0" collapsed="false">
      <c r="A8177" s="5" t="s">
        <v>20635</v>
      </c>
      <c r="B8177" s="5" t="n">
        <f aca="false">YEAR(DATEVALUE(LEFT(A8177, 10)))</f>
        <v>1905</v>
      </c>
      <c r="C8177" s="6" t="n">
        <v>2019</v>
      </c>
      <c r="D8177" s="2" t="n">
        <v>0.359722222222222</v>
      </c>
      <c r="F8177" s="5" t="n">
        <v>49.5</v>
      </c>
      <c r="G8177" s="5" t="n">
        <v>97.3</v>
      </c>
      <c r="H8177" s="5" t="n">
        <v>20</v>
      </c>
      <c r="I8177" s="5" t="n">
        <v>7</v>
      </c>
      <c r="J8177" s="5" t="s">
        <v>1621</v>
      </c>
      <c r="K8177" s="5"/>
      <c r="L8177" s="5"/>
      <c r="M8177" s="5" t="n">
        <v>0</v>
      </c>
      <c r="N8177" s="5"/>
      <c r="O8177" s="5"/>
      <c r="P8177" s="5"/>
      <c r="Q8177" s="5" t="s">
        <v>3644</v>
      </c>
      <c r="R8177" s="5" t="s">
        <v>20636</v>
      </c>
      <c r="S8177" s="5" t="s">
        <v>20236</v>
      </c>
      <c r="T8177" s="5" t="s">
        <v>9019</v>
      </c>
      <c r="U8177" s="5" t="str">
        <f aca="false">IF(ISNUMBER(FIND(",", T8177)), MID(T8177, FIND(",", T8177) + 2, LEN(T8177) - FIND(",", T8177) - 1), IF(T8177&lt;&gt;"", T8177, "unknown"))</f>
        <v>Russia-Mongolia border region</v>
      </c>
      <c r="V8177" s="5" t="s">
        <v>27</v>
      </c>
    </row>
    <row r="8178" customFormat="false" ht="13.8" hidden="false" customHeight="false" outlineLevel="0" collapsed="false">
      <c r="A8178" s="5" t="s">
        <v>20637</v>
      </c>
      <c r="B8178" s="5" t="n">
        <f aca="false">YEAR(DATEVALUE(LEFT(A8178, 10)))</f>
        <v>1905</v>
      </c>
      <c r="C8178" s="6" t="n">
        <v>2017</v>
      </c>
      <c r="D8178" s="2" t="n">
        <v>0.403055555555556</v>
      </c>
      <c r="F8178" s="5" t="n">
        <v>49.4</v>
      </c>
      <c r="G8178" s="5" t="n">
        <v>97.3</v>
      </c>
      <c r="H8178" s="5" t="n">
        <v>0</v>
      </c>
      <c r="I8178" s="5" t="n">
        <v>8</v>
      </c>
      <c r="J8178" s="5" t="s">
        <v>3643</v>
      </c>
      <c r="K8178" s="5"/>
      <c r="L8178" s="5"/>
      <c r="M8178" s="5" t="n">
        <v>0</v>
      </c>
      <c r="N8178" s="5"/>
      <c r="O8178" s="5"/>
      <c r="P8178" s="5"/>
      <c r="Q8178" s="5" t="s">
        <v>3644</v>
      </c>
      <c r="R8178" s="5" t="s">
        <v>20638</v>
      </c>
      <c r="S8178" s="5" t="s">
        <v>20639</v>
      </c>
      <c r="T8178" s="5" t="s">
        <v>9019</v>
      </c>
      <c r="U8178" s="5" t="str">
        <f aca="false">IF(ISNUMBER(FIND(",", T8178)), MID(T8178, FIND(",", T8178) + 2, LEN(T8178) - FIND(",", T8178) - 1), IF(T8178&lt;&gt;"", T8178, "unknown"))</f>
        <v>Russia-Mongolia border region</v>
      </c>
      <c r="V8178" s="5" t="s">
        <v>27</v>
      </c>
    </row>
    <row r="8179" customFormat="false" ht="13.8" hidden="false" customHeight="false" outlineLevel="0" collapsed="false">
      <c r="A8179" s="5" t="s">
        <v>20640</v>
      </c>
      <c r="B8179" s="5" t="n">
        <f aca="false">YEAR(DATEVALUE(LEFT(A8179, 10)))</f>
        <v>1905</v>
      </c>
      <c r="C8179" s="6" t="n">
        <v>2014</v>
      </c>
      <c r="D8179" s="2" t="n">
        <v>0.928472222222222</v>
      </c>
      <c r="F8179" s="5" t="n">
        <v>42</v>
      </c>
      <c r="G8179" s="5" t="n">
        <v>132</v>
      </c>
      <c r="H8179" s="5" t="n">
        <v>100</v>
      </c>
      <c r="I8179" s="5" t="n">
        <v>6.5</v>
      </c>
      <c r="J8179" s="5" t="s">
        <v>19336</v>
      </c>
      <c r="K8179" s="5"/>
      <c r="L8179" s="5"/>
      <c r="M8179" s="5" t="n">
        <v>0</v>
      </c>
      <c r="N8179" s="5"/>
      <c r="O8179" s="5"/>
      <c r="P8179" s="5"/>
      <c r="Q8179" s="5" t="s">
        <v>3644</v>
      </c>
      <c r="R8179" s="5" t="s">
        <v>20641</v>
      </c>
      <c r="S8179" s="5" t="s">
        <v>20639</v>
      </c>
      <c r="T8179" s="5" t="s">
        <v>3792</v>
      </c>
      <c r="U8179" s="5" t="str">
        <f aca="false">IF(ISNUMBER(FIND(",", T8179)), MID(T8179, FIND(",", T8179) + 2, LEN(T8179) - FIND(",", T8179) - 1), IF(T8179&lt;&gt;"", T8179, "unknown"))</f>
        <v>Sea of Japan</v>
      </c>
      <c r="V8179" s="5" t="s">
        <v>27</v>
      </c>
    </row>
    <row r="8180" customFormat="false" ht="13.8" hidden="false" customHeight="false" outlineLevel="0" collapsed="false">
      <c r="A8180" s="5" t="s">
        <v>20642</v>
      </c>
      <c r="B8180" s="5" t="n">
        <f aca="false">YEAR(DATEVALUE(LEFT(A8180, 10)))</f>
        <v>1905</v>
      </c>
      <c r="C8180" s="6" t="n">
        <v>2014</v>
      </c>
      <c r="D8180" s="2" t="n">
        <v>0.68125</v>
      </c>
      <c r="F8180" s="5" t="n">
        <v>37.4</v>
      </c>
      <c r="G8180" s="5" t="n">
        <v>141.8</v>
      </c>
      <c r="H8180" s="5" t="n">
        <v>35</v>
      </c>
      <c r="I8180" s="5" t="n">
        <v>7.1</v>
      </c>
      <c r="J8180" s="5" t="s">
        <v>3643</v>
      </c>
      <c r="K8180" s="5"/>
      <c r="L8180" s="5"/>
      <c r="M8180" s="5" t="n">
        <v>0</v>
      </c>
      <c r="N8180" s="5"/>
      <c r="O8180" s="5"/>
      <c r="P8180" s="5"/>
      <c r="Q8180" s="5" t="s">
        <v>3644</v>
      </c>
      <c r="R8180" s="5" t="s">
        <v>20643</v>
      </c>
      <c r="S8180" s="5" t="s">
        <v>20639</v>
      </c>
      <c r="T8180" s="5" t="s">
        <v>947</v>
      </c>
      <c r="U8180" s="5" t="str">
        <f aca="false">IF(ISNUMBER(FIND(",", T8180)), MID(T8180, FIND(",", T8180) + 2, LEN(T8180) - FIND(",", T8180) - 1), IF(T8180&lt;&gt;"", T8180, "unknown"))</f>
        <v>Japan</v>
      </c>
      <c r="V8180" s="5" t="s">
        <v>27</v>
      </c>
    </row>
    <row r="8181" customFormat="false" ht="13.8" hidden="false" customHeight="false" outlineLevel="0" collapsed="false">
      <c r="A8181" s="5" t="s">
        <v>20644</v>
      </c>
      <c r="B8181" s="5" t="n">
        <f aca="false">YEAR(DATEVALUE(LEFT(A8181, 10)))</f>
        <v>1905</v>
      </c>
      <c r="C8181" s="6" t="n">
        <v>2008</v>
      </c>
      <c r="D8181" s="2" t="n">
        <v>0.713194444444445</v>
      </c>
      <c r="F8181" s="5" t="n">
        <v>-20</v>
      </c>
      <c r="G8181" s="5" t="n">
        <v>-175</v>
      </c>
      <c r="H8181" s="5" t="n">
        <v>0</v>
      </c>
      <c r="I8181" s="5" t="n">
        <v>7.1</v>
      </c>
      <c r="J8181" s="5" t="s">
        <v>3643</v>
      </c>
      <c r="K8181" s="5"/>
      <c r="L8181" s="5"/>
      <c r="M8181" s="5" t="n">
        <v>0</v>
      </c>
      <c r="N8181" s="5"/>
      <c r="O8181" s="5"/>
      <c r="P8181" s="5"/>
      <c r="Q8181" s="5" t="s">
        <v>3644</v>
      </c>
      <c r="R8181" s="5" t="s">
        <v>20645</v>
      </c>
      <c r="S8181" s="5" t="s">
        <v>20639</v>
      </c>
      <c r="T8181" s="5" t="s">
        <v>1007</v>
      </c>
      <c r="U8181" s="5" t="str">
        <f aca="false">IF(ISNUMBER(FIND(",", T8181)), MID(T8181, FIND(",", T8181) + 2, LEN(T8181) - FIND(",", T8181) - 1), IF(T8181&lt;&gt;"", T8181, "unknown"))</f>
        <v>Tonga</v>
      </c>
      <c r="V8181" s="5" t="s">
        <v>27</v>
      </c>
    </row>
    <row r="8182" customFormat="false" ht="13.8" hidden="false" customHeight="false" outlineLevel="0" collapsed="false">
      <c r="A8182" s="5" t="s">
        <v>20646</v>
      </c>
      <c r="B8182" s="5" t="n">
        <f aca="false">YEAR(DATEVALUE(LEFT(A8182, 10)))</f>
        <v>1905</v>
      </c>
      <c r="C8182" s="6" t="n">
        <v>1992</v>
      </c>
      <c r="D8182" s="2" t="n">
        <v>0.479166666666667</v>
      </c>
      <c r="F8182" s="5" t="n">
        <v>-20</v>
      </c>
      <c r="G8182" s="5" t="n">
        <v>-175</v>
      </c>
      <c r="H8182" s="5" t="n">
        <v>0</v>
      </c>
      <c r="I8182" s="5" t="n">
        <v>7</v>
      </c>
      <c r="J8182" s="5" t="s">
        <v>1621</v>
      </c>
      <c r="K8182" s="5"/>
      <c r="L8182" s="5"/>
      <c r="M8182" s="5" t="n">
        <v>0</v>
      </c>
      <c r="N8182" s="5"/>
      <c r="O8182" s="5"/>
      <c r="P8182" s="5"/>
      <c r="Q8182" s="5" t="s">
        <v>3644</v>
      </c>
      <c r="R8182" s="5" t="s">
        <v>20647</v>
      </c>
      <c r="S8182" s="5" t="s">
        <v>20639</v>
      </c>
      <c r="T8182" s="5" t="s">
        <v>1007</v>
      </c>
      <c r="U8182" s="5" t="str">
        <f aca="false">IF(ISNUMBER(FIND(",", T8182)), MID(T8182, FIND(",", T8182) + 2, LEN(T8182) - FIND(",", T8182) - 1), IF(T8182&lt;&gt;"", T8182, "unknown"))</f>
        <v>Tonga</v>
      </c>
      <c r="V8182" s="5" t="s">
        <v>27</v>
      </c>
    </row>
    <row r="8183" customFormat="false" ht="13.8" hidden="false" customHeight="false" outlineLevel="0" collapsed="false">
      <c r="A8183" s="5" t="s">
        <v>20648</v>
      </c>
      <c r="B8183" s="5" t="n">
        <f aca="false">YEAR(DATEVALUE(LEFT(A8183, 10)))</f>
        <v>1905</v>
      </c>
      <c r="C8183" s="6" t="n">
        <v>1980</v>
      </c>
      <c r="D8183" s="2" t="n">
        <v>0.235902777777778</v>
      </c>
      <c r="F8183" s="5" t="n">
        <v>34.1</v>
      </c>
      <c r="G8183" s="5" t="n">
        <v>132.5</v>
      </c>
      <c r="H8183" s="5" t="n">
        <v>55</v>
      </c>
      <c r="I8183" s="5" t="n">
        <v>7</v>
      </c>
      <c r="J8183" s="5" t="s">
        <v>1061</v>
      </c>
      <c r="K8183" s="5"/>
      <c r="L8183" s="5"/>
      <c r="M8183" s="5" t="n">
        <v>0</v>
      </c>
      <c r="N8183" s="5"/>
      <c r="O8183" s="5"/>
      <c r="P8183" s="5"/>
      <c r="Q8183" s="5" t="s">
        <v>3644</v>
      </c>
      <c r="R8183" s="5" t="s">
        <v>20649</v>
      </c>
      <c r="S8183" s="5" t="s">
        <v>20639</v>
      </c>
      <c r="T8183" s="5" t="s">
        <v>6035</v>
      </c>
      <c r="U8183" s="5" t="str">
        <f aca="false">IF(ISNUMBER(FIND(",", T8183)), MID(T8183, FIND(",", T8183) + 2, LEN(T8183) - FIND(",", T8183) - 1), IF(T8183&lt;&gt;"", T8183, "unknown"))</f>
        <v>Japan</v>
      </c>
      <c r="V8183" s="5" t="s">
        <v>27</v>
      </c>
    </row>
    <row r="8184" customFormat="false" ht="13.8" hidden="false" customHeight="false" outlineLevel="0" collapsed="false">
      <c r="A8184" s="5" t="s">
        <v>20650</v>
      </c>
      <c r="B8184" s="5" t="n">
        <f aca="false">YEAR(DATEVALUE(LEFT(A8184, 10)))</f>
        <v>1905</v>
      </c>
      <c r="C8184" s="6" t="n">
        <v>1965</v>
      </c>
      <c r="D8184" s="2" t="n">
        <v>0.572916666666667</v>
      </c>
      <c r="F8184" s="5" t="n">
        <v>-4</v>
      </c>
      <c r="G8184" s="5" t="n">
        <v>149</v>
      </c>
      <c r="H8184" s="5" t="n">
        <v>0</v>
      </c>
      <c r="I8184" s="5" t="n">
        <v>6.9</v>
      </c>
      <c r="J8184" s="5" t="s">
        <v>1621</v>
      </c>
      <c r="K8184" s="5"/>
      <c r="L8184" s="5"/>
      <c r="M8184" s="5" t="n">
        <v>0</v>
      </c>
      <c r="N8184" s="5"/>
      <c r="O8184" s="5"/>
      <c r="P8184" s="5"/>
      <c r="Q8184" s="5" t="s">
        <v>3644</v>
      </c>
      <c r="R8184" s="5" t="s">
        <v>20651</v>
      </c>
      <c r="S8184" s="5" t="s">
        <v>20639</v>
      </c>
      <c r="T8184" s="5" t="s">
        <v>3002</v>
      </c>
      <c r="U8184" s="5" t="str">
        <f aca="false">IF(ISNUMBER(FIND(",", T8184)), MID(T8184, FIND(",", T8184) + 2, LEN(T8184) - FIND(",", T8184) - 1), IF(T8184&lt;&gt;"", T8184, "unknown"))</f>
        <v>Bismarck Sea</v>
      </c>
      <c r="V8184" s="5" t="s">
        <v>27</v>
      </c>
    </row>
    <row r="8185" customFormat="false" ht="13.8" hidden="false" customHeight="false" outlineLevel="0" collapsed="false">
      <c r="A8185" s="5" t="s">
        <v>20652</v>
      </c>
      <c r="B8185" s="5" t="n">
        <f aca="false">YEAR(DATEVALUE(LEFT(A8185, 10)))</f>
        <v>1905</v>
      </c>
      <c r="C8185" s="6" t="n">
        <v>1943</v>
      </c>
      <c r="D8185" s="2" t="n">
        <v>0.904861111111111</v>
      </c>
      <c r="F8185" s="5" t="n">
        <v>-21</v>
      </c>
      <c r="G8185" s="5" t="n">
        <v>-70</v>
      </c>
      <c r="H8185" s="5" t="n">
        <v>60</v>
      </c>
      <c r="I8185" s="5" t="n">
        <v>6.8</v>
      </c>
      <c r="J8185" s="5" t="s">
        <v>13467</v>
      </c>
      <c r="K8185" s="5"/>
      <c r="L8185" s="5"/>
      <c r="M8185" s="5" t="n">
        <v>0</v>
      </c>
      <c r="N8185" s="5"/>
      <c r="O8185" s="5"/>
      <c r="P8185" s="5"/>
      <c r="Q8185" s="5" t="s">
        <v>3644</v>
      </c>
      <c r="R8185" s="5" t="s">
        <v>20653</v>
      </c>
      <c r="S8185" s="5" t="s">
        <v>20639</v>
      </c>
      <c r="T8185" s="5" t="s">
        <v>999</v>
      </c>
      <c r="U8185" s="5" t="str">
        <f aca="false">IF(ISNUMBER(FIND(",", T8185)), MID(T8185, FIND(",", T8185) + 2, LEN(T8185) - FIND(",", T8185) - 1), IF(T8185&lt;&gt;"", T8185, "unknown"))</f>
        <v>Chile</v>
      </c>
      <c r="V8185" s="5" t="s">
        <v>27</v>
      </c>
    </row>
    <row r="8186" customFormat="false" ht="13.8" hidden="false" customHeight="false" outlineLevel="0" collapsed="false">
      <c r="A8186" s="5" t="s">
        <v>20654</v>
      </c>
      <c r="B8186" s="5" t="n">
        <f aca="false">YEAR(DATEVALUE(LEFT(A8186, 10)))</f>
        <v>1905</v>
      </c>
      <c r="C8186" s="6" t="n">
        <v>1936</v>
      </c>
      <c r="D8186" s="2" t="n">
        <v>0.517361111111111</v>
      </c>
      <c r="F8186" s="5" t="n">
        <v>-32</v>
      </c>
      <c r="G8186" s="5" t="n">
        <v>-171</v>
      </c>
      <c r="H8186" s="5" t="n">
        <v>0</v>
      </c>
      <c r="I8186" s="5" t="n">
        <v>6.8</v>
      </c>
      <c r="J8186" s="5" t="s">
        <v>1621</v>
      </c>
      <c r="K8186" s="5"/>
      <c r="L8186" s="5"/>
      <c r="M8186" s="5" t="n">
        <v>0</v>
      </c>
      <c r="N8186" s="5"/>
      <c r="O8186" s="5"/>
      <c r="P8186" s="5"/>
      <c r="Q8186" s="5" t="s">
        <v>3644</v>
      </c>
      <c r="R8186" s="5" t="s">
        <v>20655</v>
      </c>
      <c r="S8186" s="5" t="s">
        <v>20639</v>
      </c>
      <c r="T8186" s="5" t="s">
        <v>1011</v>
      </c>
      <c r="U8186" s="5" t="str">
        <f aca="false">IF(ISNUMBER(FIND(",", T8186)), MID(T8186, FIND(",", T8186) + 2, LEN(T8186) - FIND(",", T8186) - 1), IF(T8186&lt;&gt;"", T8186, "unknown"))</f>
        <v>Kermadec Islands region</v>
      </c>
      <c r="V8186" s="5" t="s">
        <v>27</v>
      </c>
    </row>
    <row r="8187" customFormat="false" ht="13.8" hidden="false" customHeight="false" outlineLevel="0" collapsed="false">
      <c r="A8187" s="5" t="s">
        <v>20656</v>
      </c>
      <c r="B8187" s="5" t="n">
        <f aca="false">YEAR(DATEVALUE(LEFT(A8187, 10)))</f>
        <v>1905</v>
      </c>
      <c r="C8187" s="6" t="n">
        <v>1921</v>
      </c>
      <c r="D8187" s="2" t="n">
        <v>0.0347222222222222</v>
      </c>
      <c r="F8187" s="5" t="n">
        <v>33</v>
      </c>
      <c r="G8187" s="5" t="n">
        <v>76</v>
      </c>
      <c r="H8187" s="5" t="n">
        <v>0</v>
      </c>
      <c r="I8187" s="5" t="n">
        <v>7.8</v>
      </c>
      <c r="J8187" s="5" t="s">
        <v>3643</v>
      </c>
      <c r="K8187" s="5"/>
      <c r="L8187" s="5"/>
      <c r="M8187" s="5" t="n">
        <v>0</v>
      </c>
      <c r="N8187" s="5"/>
      <c r="O8187" s="5"/>
      <c r="P8187" s="5"/>
      <c r="Q8187" s="5" t="s">
        <v>3644</v>
      </c>
      <c r="R8187" s="5" t="s">
        <v>20657</v>
      </c>
      <c r="S8187" s="5" t="s">
        <v>20639</v>
      </c>
      <c r="T8187" s="5" t="s">
        <v>20658</v>
      </c>
      <c r="U8187" s="5" t="str">
        <f aca="false">IF(ISNUMBER(FIND(",", T8187)), MID(T8187, FIND(",", T8187) + 2, LEN(T8187) - FIND(",", T8187) - 1), IF(T8187&lt;&gt;"", T8187, "unknown"))</f>
        <v>Kashmir-India border region</v>
      </c>
      <c r="V8187" s="5" t="s">
        <v>27</v>
      </c>
    </row>
    <row r="8188" customFormat="false" ht="13.8" hidden="false" customHeight="false" outlineLevel="0" collapsed="false">
      <c r="A8188" s="5" t="s">
        <v>20659</v>
      </c>
      <c r="B8188" s="5" t="n">
        <f aca="false">YEAR(DATEVALUE(LEFT(A8188, 10)))</f>
        <v>1905</v>
      </c>
      <c r="C8188" s="6" t="n">
        <v>1908</v>
      </c>
      <c r="D8188" s="2" t="n">
        <v>0.151388888888889</v>
      </c>
      <c r="F8188" s="5" t="n">
        <v>50</v>
      </c>
      <c r="G8188" s="5" t="n">
        <v>180</v>
      </c>
      <c r="H8188" s="5" t="n">
        <v>0</v>
      </c>
      <c r="I8188" s="5" t="n">
        <v>7</v>
      </c>
      <c r="J8188" s="5" t="s">
        <v>1621</v>
      </c>
      <c r="K8188" s="5"/>
      <c r="L8188" s="5"/>
      <c r="M8188" s="5" t="n">
        <v>0</v>
      </c>
      <c r="N8188" s="5"/>
      <c r="O8188" s="5"/>
      <c r="P8188" s="5"/>
      <c r="Q8188" s="5" t="s">
        <v>3644</v>
      </c>
      <c r="R8188" s="5" t="s">
        <v>20660</v>
      </c>
      <c r="S8188" s="5" t="s">
        <v>20639</v>
      </c>
      <c r="T8188" s="5" t="s">
        <v>17136</v>
      </c>
      <c r="U8188" s="5" t="str">
        <f aca="false">IF(ISNUMBER(FIND(",", T8188)), MID(T8188, FIND(",", T8188) + 2, LEN(T8188) - FIND(",", T8188) - 1), IF(T8188&lt;&gt;"", T8188, "unknown"))</f>
        <v>Unknown</v>
      </c>
      <c r="V8188" s="5" t="s">
        <v>27</v>
      </c>
    </row>
    <row r="8189" customFormat="false" ht="13.8" hidden="false" customHeight="false" outlineLevel="0" collapsed="false">
      <c r="A8189" s="5" t="s">
        <v>20661</v>
      </c>
      <c r="B8189" s="5" t="n">
        <f aca="false">YEAR(DATEVALUE(LEFT(A8189, 10)))</f>
        <v>1905</v>
      </c>
      <c r="C8189" s="6" t="n">
        <v>1904</v>
      </c>
      <c r="D8189" s="2" t="n">
        <v>0.997222222222222</v>
      </c>
      <c r="F8189" s="5" t="n">
        <v>-10</v>
      </c>
      <c r="G8189" s="5" t="n">
        <v>168</v>
      </c>
      <c r="H8189" s="5" t="n">
        <v>0</v>
      </c>
      <c r="I8189" s="5" t="n">
        <v>7.2</v>
      </c>
      <c r="J8189" s="5" t="s">
        <v>3643</v>
      </c>
      <c r="K8189" s="5"/>
      <c r="L8189" s="5"/>
      <c r="M8189" s="5" t="n">
        <v>0</v>
      </c>
      <c r="N8189" s="5"/>
      <c r="O8189" s="5"/>
      <c r="P8189" s="5"/>
      <c r="Q8189" s="5" t="s">
        <v>3644</v>
      </c>
      <c r="R8189" s="5" t="s">
        <v>20662</v>
      </c>
      <c r="S8189" s="5" t="s">
        <v>20639</v>
      </c>
      <c r="T8189" s="5" t="s">
        <v>3162</v>
      </c>
      <c r="U8189" s="5" t="str">
        <f aca="false">IF(ISNUMBER(FIND(",", T8189)), MID(T8189, FIND(",", T8189) + 2, LEN(T8189) - FIND(",", T8189) - 1), IF(T8189&lt;&gt;"", T8189, "unknown"))</f>
        <v>Santa Cruz Islands region</v>
      </c>
      <c r="V8189" s="5" t="s">
        <v>27</v>
      </c>
    </row>
    <row r="8190" customFormat="false" ht="13.8" hidden="false" customHeight="false" outlineLevel="0" collapsed="false">
      <c r="A8190" s="5" t="s">
        <v>20663</v>
      </c>
      <c r="B8190" s="5" t="n">
        <f aca="false">YEAR(DATEVALUE(LEFT(A8190, 10)))</f>
        <v>1905</v>
      </c>
      <c r="C8190" s="6" t="n">
        <v>1904</v>
      </c>
      <c r="D8190" s="2" t="n">
        <v>0.0402777777777778</v>
      </c>
      <c r="F8190" s="5" t="n">
        <v>-27.5</v>
      </c>
      <c r="G8190" s="5" t="n">
        <v>-173</v>
      </c>
      <c r="H8190" s="5" t="n">
        <v>60</v>
      </c>
      <c r="I8190" s="5" t="n">
        <v>7.3</v>
      </c>
      <c r="J8190" s="5" t="s">
        <v>13467</v>
      </c>
      <c r="K8190" s="5"/>
      <c r="L8190" s="5"/>
      <c r="M8190" s="5" t="n">
        <v>0</v>
      </c>
      <c r="N8190" s="5"/>
      <c r="O8190" s="5"/>
      <c r="P8190" s="5"/>
      <c r="Q8190" s="5" t="s">
        <v>3644</v>
      </c>
      <c r="R8190" s="5" t="s">
        <v>20664</v>
      </c>
      <c r="S8190" s="5" t="s">
        <v>20639</v>
      </c>
      <c r="T8190" s="5" t="s">
        <v>1011</v>
      </c>
      <c r="U8190" s="5" t="str">
        <f aca="false">IF(ISNUMBER(FIND(",", T8190)), MID(T8190, FIND(",", T8190) + 2, LEN(T8190) - FIND(",", T8190) - 1), IF(T8190&lt;&gt;"", T8190, "unknown"))</f>
        <v>Kermadec Islands region</v>
      </c>
      <c r="V8190" s="5" t="s">
        <v>27</v>
      </c>
    </row>
    <row r="8191" customFormat="false" ht="13.8" hidden="false" customHeight="false" outlineLevel="0" collapsed="false">
      <c r="A8191" s="5" t="s">
        <v>20665</v>
      </c>
      <c r="B8191" s="5" t="n">
        <f aca="false">YEAR(DATEVALUE(LEFT(A8191, 10)))</f>
        <v>1905</v>
      </c>
      <c r="C8191" s="6" t="n">
        <v>1890</v>
      </c>
      <c r="D8191" s="2" t="n">
        <v>0.970138888888889</v>
      </c>
      <c r="F8191" s="5" t="n">
        <v>-4</v>
      </c>
      <c r="G8191" s="5" t="n">
        <v>149</v>
      </c>
      <c r="H8191" s="5" t="n">
        <v>0</v>
      </c>
      <c r="I8191" s="5" t="n">
        <v>6.8</v>
      </c>
      <c r="J8191" s="5" t="s">
        <v>1621</v>
      </c>
      <c r="K8191" s="5"/>
      <c r="L8191" s="5"/>
      <c r="M8191" s="5" t="n">
        <v>0</v>
      </c>
      <c r="N8191" s="5"/>
      <c r="O8191" s="5"/>
      <c r="P8191" s="5"/>
      <c r="Q8191" s="5" t="s">
        <v>3644</v>
      </c>
      <c r="R8191" s="5" t="s">
        <v>20666</v>
      </c>
      <c r="S8191" s="5" t="s">
        <v>20639</v>
      </c>
      <c r="T8191" s="5" t="s">
        <v>3002</v>
      </c>
      <c r="U8191" s="5" t="str">
        <f aca="false">IF(ISNUMBER(FIND(",", T8191)), MID(T8191, FIND(",", T8191) + 2, LEN(T8191) - FIND(",", T8191) - 1), IF(T8191&lt;&gt;"", T8191, "unknown"))</f>
        <v>Bismarck Sea</v>
      </c>
      <c r="V8191" s="5" t="s">
        <v>27</v>
      </c>
    </row>
    <row r="8192" customFormat="false" ht="13.8" hidden="false" customHeight="false" outlineLevel="0" collapsed="false">
      <c r="A8192" s="5" t="s">
        <v>20667</v>
      </c>
      <c r="B8192" s="5" t="n">
        <f aca="false">YEAR(DATEVALUE(LEFT(A8192, 10)))</f>
        <v>1905</v>
      </c>
      <c r="C8192" s="6" t="n">
        <v>1890</v>
      </c>
      <c r="D8192" s="2" t="n">
        <v>0.666898148148148</v>
      </c>
      <c r="F8192" s="5" t="n">
        <v>-4</v>
      </c>
      <c r="G8192" s="5" t="n">
        <v>149</v>
      </c>
      <c r="H8192" s="5" t="n">
        <v>60</v>
      </c>
      <c r="I8192" s="5" t="n">
        <v>6.9</v>
      </c>
      <c r="J8192" s="5" t="s">
        <v>13467</v>
      </c>
      <c r="K8192" s="5"/>
      <c r="L8192" s="5"/>
      <c r="M8192" s="5" t="n">
        <v>0</v>
      </c>
      <c r="N8192" s="5"/>
      <c r="O8192" s="5"/>
      <c r="P8192" s="5"/>
      <c r="Q8192" s="5" t="s">
        <v>3644</v>
      </c>
      <c r="R8192" s="5" t="s">
        <v>20668</v>
      </c>
      <c r="S8192" s="5" t="s">
        <v>20639</v>
      </c>
      <c r="T8192" s="5" t="s">
        <v>3002</v>
      </c>
      <c r="U8192" s="5" t="str">
        <f aca="false">IF(ISNUMBER(FIND(",", T8192)), MID(T8192, FIND(",", T8192) + 2, LEN(T8192) - FIND(",", T8192) - 1), IF(T8192&lt;&gt;"", T8192, "unknown"))</f>
        <v>Bismarck Sea</v>
      </c>
      <c r="V8192" s="5" t="s">
        <v>27</v>
      </c>
    </row>
    <row r="8193" customFormat="false" ht="13.8" hidden="false" customHeight="false" outlineLevel="0" collapsed="false">
      <c r="A8193" s="5" t="s">
        <v>20669</v>
      </c>
      <c r="B8193" s="5" t="n">
        <f aca="false">YEAR(DATEVALUE(LEFT(A8193, 10)))</f>
        <v>1905</v>
      </c>
      <c r="C8193" s="6" t="n">
        <v>1885</v>
      </c>
      <c r="D8193" s="2" t="n">
        <v>0.725694444444445</v>
      </c>
      <c r="F8193" s="5" t="n">
        <v>-23</v>
      </c>
      <c r="G8193" s="5" t="n">
        <v>-176</v>
      </c>
      <c r="H8193" s="5" t="n">
        <v>0</v>
      </c>
      <c r="I8193" s="5" t="n">
        <v>6.9</v>
      </c>
      <c r="J8193" s="5" t="s">
        <v>1621</v>
      </c>
      <c r="K8193" s="5"/>
      <c r="L8193" s="5"/>
      <c r="M8193" s="5" t="n">
        <v>0</v>
      </c>
      <c r="N8193" s="5"/>
      <c r="O8193" s="5"/>
      <c r="P8193" s="5"/>
      <c r="Q8193" s="5" t="s">
        <v>3644</v>
      </c>
      <c r="R8193" s="5" t="s">
        <v>20670</v>
      </c>
      <c r="S8193" s="5" t="s">
        <v>20639</v>
      </c>
      <c r="T8193" s="5" t="s">
        <v>1806</v>
      </c>
      <c r="U8193" s="5" t="str">
        <f aca="false">IF(ISNUMBER(FIND(",", T8193)), MID(T8193, FIND(",", T8193) + 2, LEN(T8193) - FIND(",", T8193) - 1), IF(T8193&lt;&gt;"", T8193, "unknown"))</f>
        <v>Tonga region</v>
      </c>
      <c r="V8193" s="5" t="s">
        <v>27</v>
      </c>
    </row>
    <row r="8194" customFormat="false" ht="13.8" hidden="false" customHeight="false" outlineLevel="0" collapsed="false">
      <c r="A8194" s="5" t="s">
        <v>20671</v>
      </c>
      <c r="B8194" s="5" t="n">
        <f aca="false">YEAR(DATEVALUE(LEFT(A8194, 10)))</f>
        <v>1905</v>
      </c>
      <c r="C8194" s="6" t="n">
        <v>1877</v>
      </c>
      <c r="D8194" s="2" t="n">
        <v>0.190972222222222</v>
      </c>
      <c r="F8194" s="5" t="n">
        <v>-10</v>
      </c>
      <c r="G8194" s="5" t="n">
        <v>168</v>
      </c>
      <c r="H8194" s="5" t="n">
        <v>0</v>
      </c>
      <c r="I8194" s="5" t="n">
        <v>6.8</v>
      </c>
      <c r="J8194" s="5" t="s">
        <v>1621</v>
      </c>
      <c r="K8194" s="5"/>
      <c r="L8194" s="5"/>
      <c r="M8194" s="5" t="n">
        <v>0</v>
      </c>
      <c r="N8194" s="5"/>
      <c r="O8194" s="5"/>
      <c r="P8194" s="5"/>
      <c r="Q8194" s="5" t="s">
        <v>3644</v>
      </c>
      <c r="R8194" s="5" t="s">
        <v>20672</v>
      </c>
      <c r="S8194" s="5" t="s">
        <v>20639</v>
      </c>
      <c r="T8194" s="5" t="s">
        <v>3162</v>
      </c>
      <c r="U8194" s="5" t="str">
        <f aca="false">IF(ISNUMBER(FIND(",", T8194)), MID(T8194, FIND(",", T8194) + 2, LEN(T8194) - FIND(",", T8194) - 1), IF(T8194&lt;&gt;"", T8194, "unknown"))</f>
        <v>Santa Cruz Islands region</v>
      </c>
      <c r="V8194" s="5" t="s">
        <v>27</v>
      </c>
    </row>
    <row r="8195" customFormat="false" ht="13.8" hidden="false" customHeight="false" outlineLevel="0" collapsed="false">
      <c r="A8195" s="5" t="s">
        <v>20673</v>
      </c>
      <c r="B8195" s="5" t="n">
        <f aca="false">YEAR(DATEVALUE(LEFT(A8195, 10)))</f>
        <v>1905</v>
      </c>
      <c r="C8195" s="6" t="n">
        <v>1875</v>
      </c>
      <c r="D8195" s="2" t="n">
        <v>0.4875</v>
      </c>
      <c r="F8195" s="5" t="n">
        <v>26</v>
      </c>
      <c r="G8195" s="5" t="n">
        <v>96</v>
      </c>
      <c r="H8195" s="5" t="n">
        <v>0</v>
      </c>
      <c r="I8195" s="5" t="n">
        <v>6.8</v>
      </c>
      <c r="J8195" s="5" t="s">
        <v>1621</v>
      </c>
      <c r="K8195" s="5"/>
      <c r="L8195" s="5"/>
      <c r="M8195" s="5" t="n">
        <v>0</v>
      </c>
      <c r="N8195" s="5"/>
      <c r="O8195" s="5"/>
      <c r="P8195" s="5"/>
      <c r="Q8195" s="5" t="s">
        <v>3644</v>
      </c>
      <c r="R8195" s="5" t="s">
        <v>20674</v>
      </c>
      <c r="S8195" s="5" t="s">
        <v>20639</v>
      </c>
      <c r="T8195" s="5" t="s">
        <v>1802</v>
      </c>
      <c r="U8195" s="5" t="str">
        <f aca="false">IF(ISNUMBER(FIND(",", T8195)), MID(T8195, FIND(",", T8195) + 2, LEN(T8195) - FIND(",", T8195) - 1), IF(T8195&lt;&gt;"", T8195, "unknown"))</f>
        <v>Myanmar-India border region</v>
      </c>
      <c r="V8195" s="5" t="s">
        <v>27</v>
      </c>
    </row>
    <row r="8196" customFormat="false" ht="13.8" hidden="false" customHeight="false" outlineLevel="0" collapsed="false">
      <c r="A8196" s="5" t="s">
        <v>20675</v>
      </c>
      <c r="B8196" s="5" t="n">
        <f aca="false">YEAR(DATEVALUE(LEFT(A8196, 10)))</f>
        <v>1905</v>
      </c>
      <c r="C8196" s="6" t="n">
        <v>1872</v>
      </c>
      <c r="D8196" s="2" t="n">
        <v>0.365694444444445</v>
      </c>
      <c r="F8196" s="5" t="n">
        <v>53</v>
      </c>
      <c r="G8196" s="5" t="n">
        <v>-178</v>
      </c>
      <c r="H8196" s="5" t="n">
        <v>0</v>
      </c>
      <c r="I8196" s="5" t="n">
        <v>7.2</v>
      </c>
      <c r="J8196" s="5" t="s">
        <v>3643</v>
      </c>
      <c r="K8196" s="5"/>
      <c r="L8196" s="5"/>
      <c r="M8196" s="5" t="n">
        <v>0</v>
      </c>
      <c r="N8196" s="5"/>
      <c r="O8196" s="5"/>
      <c r="P8196" s="5"/>
      <c r="Q8196" s="5" t="s">
        <v>3644</v>
      </c>
      <c r="R8196" s="5" t="s">
        <v>20676</v>
      </c>
      <c r="S8196" s="5" t="s">
        <v>20639</v>
      </c>
      <c r="T8196" s="5" t="s">
        <v>831</v>
      </c>
      <c r="U8196" s="5" t="str">
        <f aca="false">IF(ISNUMBER(FIND(",", T8196)), MID(T8196, FIND(",", T8196) + 2, LEN(T8196) - FIND(",", T8196) - 1), IF(T8196&lt;&gt;"", T8196, "unknown"))</f>
        <v>Aleutian Islands, Alaska</v>
      </c>
      <c r="V8196" s="5" t="s">
        <v>27</v>
      </c>
    </row>
    <row r="8197" customFormat="false" ht="13.8" hidden="false" customHeight="false" outlineLevel="0" collapsed="false">
      <c r="A8197" s="5" t="s">
        <v>20677</v>
      </c>
      <c r="B8197" s="5" t="n">
        <f aca="false">YEAR(DATEVALUE(LEFT(A8197, 10)))</f>
        <v>1905</v>
      </c>
      <c r="C8197" s="6" t="n">
        <v>1849</v>
      </c>
      <c r="D8197" s="2" t="n">
        <v>0.113819444444444</v>
      </c>
      <c r="F8197" s="5" t="n">
        <v>1</v>
      </c>
      <c r="G8197" s="5" t="n">
        <v>123</v>
      </c>
      <c r="H8197" s="5" t="n">
        <v>90</v>
      </c>
      <c r="I8197" s="5" t="n">
        <v>7.8</v>
      </c>
      <c r="J8197" s="5" t="s">
        <v>1061</v>
      </c>
      <c r="K8197" s="5"/>
      <c r="L8197" s="5"/>
      <c r="M8197" s="5" t="n">
        <v>0</v>
      </c>
      <c r="N8197" s="5"/>
      <c r="O8197" s="5"/>
      <c r="P8197" s="5"/>
      <c r="Q8197" s="5" t="s">
        <v>3644</v>
      </c>
      <c r="R8197" s="5" t="s">
        <v>20678</v>
      </c>
      <c r="S8197" s="5" t="s">
        <v>20639</v>
      </c>
      <c r="T8197" s="5" t="s">
        <v>1197</v>
      </c>
      <c r="U8197" s="5" t="str">
        <f aca="false">IF(ISNUMBER(FIND(",", T8197)), MID(T8197, FIND(",", T8197) + 2, LEN(T8197) - FIND(",", T8197) - 1), IF(T8197&lt;&gt;"", T8197, "unknown"))</f>
        <v>Sulawesi, Indonesia</v>
      </c>
      <c r="V8197" s="5" t="s">
        <v>27</v>
      </c>
    </row>
    <row r="8198" customFormat="false" ht="13.8" hidden="false" customHeight="false" outlineLevel="0" collapsed="false">
      <c r="A8198" s="5" t="s">
        <v>20679</v>
      </c>
      <c r="B8198" s="5" t="n">
        <f aca="false">YEAR(DATEVALUE(LEFT(A8198, 10)))</f>
        <v>1905</v>
      </c>
      <c r="C8198" s="6" t="n">
        <v>1840</v>
      </c>
      <c r="D8198" s="2" t="n">
        <v>0.554166666666667</v>
      </c>
      <c r="F8198" s="5" t="n">
        <v>0</v>
      </c>
      <c r="G8198" s="5" t="n">
        <v>143</v>
      </c>
      <c r="H8198" s="5" t="n">
        <v>0</v>
      </c>
      <c r="I8198" s="5" t="n">
        <v>6.8</v>
      </c>
      <c r="J8198" s="5" t="s">
        <v>1621</v>
      </c>
      <c r="K8198" s="5"/>
      <c r="L8198" s="5"/>
      <c r="M8198" s="5" t="n">
        <v>0</v>
      </c>
      <c r="N8198" s="5"/>
      <c r="O8198" s="5"/>
      <c r="P8198" s="5"/>
      <c r="Q8198" s="5" t="s">
        <v>3644</v>
      </c>
      <c r="R8198" s="5" t="s">
        <v>20680</v>
      </c>
      <c r="S8198" s="5" t="s">
        <v>20639</v>
      </c>
      <c r="T8198" s="5" t="s">
        <v>20152</v>
      </c>
      <c r="U8198" s="5" t="str">
        <f aca="false">IF(ISNUMBER(FIND(",", T8198)), MID(T8198, FIND(",", T8198) + 2, LEN(T8198) - FIND(",", T8198) - 1), IF(T8198&lt;&gt;"", T8198, "unknown"))</f>
        <v>Papua New Guinea</v>
      </c>
      <c r="V8198" s="5" t="s">
        <v>27</v>
      </c>
    </row>
    <row r="8199" customFormat="false" ht="13.8" hidden="false" customHeight="false" outlineLevel="0" collapsed="false">
      <c r="A8199" s="5" t="s">
        <v>20681</v>
      </c>
      <c r="B8199" s="5" t="n">
        <f aca="false">YEAR(DATEVALUE(LEFT(A8199, 10)))</f>
        <v>1904</v>
      </c>
      <c r="C8199" s="6" t="n">
        <v>1823</v>
      </c>
      <c r="D8199" s="2" t="n">
        <v>0.949305555555556</v>
      </c>
      <c r="F8199" s="5" t="n">
        <v>31</v>
      </c>
      <c r="G8199" s="5" t="n">
        <v>138</v>
      </c>
      <c r="H8199" s="5" t="n">
        <v>100</v>
      </c>
      <c r="I8199" s="5" t="n">
        <v>6.7</v>
      </c>
      <c r="J8199" s="5" t="s">
        <v>19336</v>
      </c>
      <c r="K8199" s="5"/>
      <c r="L8199" s="5"/>
      <c r="M8199" s="5" t="n">
        <v>0</v>
      </c>
      <c r="N8199" s="5"/>
      <c r="O8199" s="5"/>
      <c r="P8199" s="5"/>
      <c r="Q8199" s="5" t="s">
        <v>3644</v>
      </c>
      <c r="R8199" s="5" t="s">
        <v>20682</v>
      </c>
      <c r="S8199" s="5" t="s">
        <v>20639</v>
      </c>
      <c r="T8199" s="5" t="s">
        <v>310</v>
      </c>
      <c r="U8199" s="5" t="str">
        <f aca="false">IF(ISNUMBER(FIND(",", T8199)), MID(T8199, FIND(",", T8199) + 2, LEN(T8199) - FIND(",", T8199) - 1), IF(T8199&lt;&gt;"", T8199, "unknown"))</f>
        <v>Japan region</v>
      </c>
      <c r="V8199" s="5" t="s">
        <v>27</v>
      </c>
    </row>
    <row r="8200" customFormat="false" ht="13.8" hidden="false" customHeight="false" outlineLevel="0" collapsed="false">
      <c r="A8200" s="5" t="s">
        <v>20683</v>
      </c>
      <c r="B8200" s="5" t="n">
        <f aca="false">YEAR(DATEVALUE(LEFT(A8200, 10)))</f>
        <v>1904</v>
      </c>
      <c r="C8200" s="6" t="n">
        <v>1816</v>
      </c>
      <c r="D8200" s="2" t="n">
        <v>0.239097222222222</v>
      </c>
      <c r="F8200" s="5" t="n">
        <v>8.5</v>
      </c>
      <c r="G8200" s="5" t="n">
        <v>-83</v>
      </c>
      <c r="H8200" s="5" t="n">
        <v>0</v>
      </c>
      <c r="I8200" s="5" t="n">
        <v>7.2</v>
      </c>
      <c r="J8200" s="5" t="s">
        <v>3643</v>
      </c>
      <c r="K8200" s="5"/>
      <c r="L8200" s="5"/>
      <c r="M8200" s="5" t="n">
        <v>0</v>
      </c>
      <c r="N8200" s="5"/>
      <c r="O8200" s="5"/>
      <c r="P8200" s="5"/>
      <c r="Q8200" s="5" t="s">
        <v>3644</v>
      </c>
      <c r="R8200" s="5" t="s">
        <v>20684</v>
      </c>
      <c r="S8200" s="5" t="s">
        <v>20639</v>
      </c>
      <c r="T8200" s="5" t="s">
        <v>2977</v>
      </c>
      <c r="U8200" s="5" t="str">
        <f aca="false">IF(ISNUMBER(FIND(",", T8200)), MID(T8200, FIND(",", T8200) + 2, LEN(T8200) - FIND(",", T8200) - 1), IF(T8200&lt;&gt;"", T8200, "unknown"))</f>
        <v>Panama-Costa Rica border region</v>
      </c>
      <c r="V8200" s="5" t="s">
        <v>27</v>
      </c>
    </row>
    <row r="8201" customFormat="false" ht="13.8" hidden="false" customHeight="false" outlineLevel="0" collapsed="false">
      <c r="A8201" s="5" t="s">
        <v>20685</v>
      </c>
      <c r="B8201" s="5" t="n">
        <f aca="false">YEAR(DATEVALUE(LEFT(A8201, 10)))</f>
        <v>1904</v>
      </c>
      <c r="C8201" s="6" t="n">
        <v>1763</v>
      </c>
      <c r="D8201" s="2" t="n">
        <v>0.577083333333333</v>
      </c>
      <c r="F8201" s="5" t="n">
        <v>8</v>
      </c>
      <c r="G8201" s="5" t="n">
        <v>113</v>
      </c>
      <c r="H8201" s="5" t="n">
        <v>0</v>
      </c>
      <c r="I8201" s="5" t="n">
        <v>7</v>
      </c>
      <c r="J8201" s="5" t="s">
        <v>1621</v>
      </c>
      <c r="K8201" s="5"/>
      <c r="L8201" s="5"/>
      <c r="M8201" s="5" t="n">
        <v>0</v>
      </c>
      <c r="N8201" s="5"/>
      <c r="O8201" s="5"/>
      <c r="P8201" s="5"/>
      <c r="Q8201" s="5" t="s">
        <v>3644</v>
      </c>
      <c r="R8201" s="5" t="s">
        <v>20686</v>
      </c>
      <c r="S8201" s="5" t="s">
        <v>20639</v>
      </c>
      <c r="T8201" s="5" t="s">
        <v>18892</v>
      </c>
      <c r="U8201" s="5" t="str">
        <f aca="false">IF(ISNUMBER(FIND(",", T8201)), MID(T8201, FIND(",", T8201) + 2, LEN(T8201) - FIND(",", T8201) - 1), IF(T8201&lt;&gt;"", T8201, "unknown"))</f>
        <v>South China Sea</v>
      </c>
      <c r="V8201" s="5" t="s">
        <v>27</v>
      </c>
    </row>
    <row r="8202" customFormat="false" ht="13.8" hidden="false" customHeight="false" outlineLevel="0" collapsed="false">
      <c r="A8202" s="5" t="s">
        <v>20687</v>
      </c>
      <c r="B8202" s="5" t="n">
        <f aca="false">YEAR(DATEVALUE(LEFT(A8202, 10)))</f>
        <v>1904</v>
      </c>
      <c r="C8202" s="6" t="n">
        <v>1738</v>
      </c>
      <c r="D8202" s="2" t="n">
        <v>0.128472222222222</v>
      </c>
      <c r="F8202" s="5" t="n">
        <v>12</v>
      </c>
      <c r="G8202" s="5" t="n">
        <v>58</v>
      </c>
      <c r="H8202" s="5" t="n">
        <v>0</v>
      </c>
      <c r="I8202" s="5" t="n">
        <v>7</v>
      </c>
      <c r="J8202" s="5" t="s">
        <v>1621</v>
      </c>
      <c r="K8202" s="5"/>
      <c r="L8202" s="5"/>
      <c r="M8202" s="5" t="n">
        <v>0</v>
      </c>
      <c r="N8202" s="5"/>
      <c r="O8202" s="5"/>
      <c r="P8202" s="5"/>
      <c r="Q8202" s="5" t="s">
        <v>3644</v>
      </c>
      <c r="R8202" s="5" t="s">
        <v>20688</v>
      </c>
      <c r="S8202" s="5" t="s">
        <v>20639</v>
      </c>
      <c r="T8202" s="5" t="s">
        <v>7379</v>
      </c>
      <c r="U8202" s="5" t="str">
        <f aca="false">IF(ISNUMBER(FIND(",", T8202)), MID(T8202, FIND(",", T8202) + 2, LEN(T8202) - FIND(",", T8202) - 1), IF(T8202&lt;&gt;"", T8202, "unknown"))</f>
        <v>Owen Fracture Zone region</v>
      </c>
      <c r="V8202" s="5" t="s">
        <v>27</v>
      </c>
    </row>
    <row r="8203" customFormat="false" ht="13.8" hidden="false" customHeight="false" outlineLevel="0" collapsed="false">
      <c r="A8203" s="5" t="s">
        <v>20689</v>
      </c>
      <c r="B8203" s="5" t="n">
        <f aca="false">YEAR(DATEVALUE(LEFT(A8203, 10)))</f>
        <v>1904</v>
      </c>
      <c r="C8203" s="6" t="n">
        <v>1704</v>
      </c>
      <c r="D8203" s="2" t="n">
        <v>0.4875</v>
      </c>
      <c r="F8203" s="5" t="n">
        <v>30</v>
      </c>
      <c r="G8203" s="5" t="n">
        <v>101</v>
      </c>
      <c r="H8203" s="5" t="n">
        <v>0</v>
      </c>
      <c r="I8203" s="5" t="n">
        <v>6.8</v>
      </c>
      <c r="J8203" s="5" t="s">
        <v>1621</v>
      </c>
      <c r="K8203" s="5"/>
      <c r="L8203" s="5"/>
      <c r="M8203" s="5" t="n">
        <v>0</v>
      </c>
      <c r="N8203" s="5"/>
      <c r="O8203" s="5"/>
      <c r="P8203" s="5"/>
      <c r="Q8203" s="5" t="s">
        <v>3644</v>
      </c>
      <c r="R8203" s="5" t="s">
        <v>20690</v>
      </c>
      <c r="S8203" s="5" t="s">
        <v>20639</v>
      </c>
      <c r="T8203" s="5" t="s">
        <v>9665</v>
      </c>
      <c r="U8203" s="5" t="str">
        <f aca="false">IF(ISNUMBER(FIND(",", T8203)), MID(T8203, FIND(",", T8203) + 2, LEN(T8203) - FIND(",", T8203) - 1), IF(T8203&lt;&gt;"", T8203, "unknown"))</f>
        <v>China</v>
      </c>
      <c r="V8203" s="5" t="s">
        <v>27</v>
      </c>
    </row>
    <row r="8204" customFormat="false" ht="13.8" hidden="false" customHeight="false" outlineLevel="0" collapsed="false">
      <c r="A8204" s="5" t="s">
        <v>20691</v>
      </c>
      <c r="B8204" s="5" t="n">
        <f aca="false">YEAR(DATEVALUE(LEFT(A8204, 10)))</f>
        <v>1904</v>
      </c>
      <c r="C8204" s="6" t="n">
        <v>1701</v>
      </c>
      <c r="D8204" s="2" t="n">
        <v>0.913958333333333</v>
      </c>
      <c r="F8204" s="5" t="n">
        <v>64</v>
      </c>
      <c r="G8204" s="5" t="n">
        <v>-151</v>
      </c>
      <c r="H8204" s="5" t="n">
        <v>0</v>
      </c>
      <c r="I8204" s="5" t="n">
        <v>7.2</v>
      </c>
      <c r="J8204" s="5" t="s">
        <v>3643</v>
      </c>
      <c r="K8204" s="5"/>
      <c r="L8204" s="5"/>
      <c r="M8204" s="5" t="n">
        <v>0</v>
      </c>
      <c r="N8204" s="5"/>
      <c r="O8204" s="5"/>
      <c r="P8204" s="5"/>
      <c r="Q8204" s="5" t="s">
        <v>3644</v>
      </c>
      <c r="R8204" s="5" t="s">
        <v>20692</v>
      </c>
      <c r="S8204" s="5" t="s">
        <v>20639</v>
      </c>
      <c r="T8204" s="5" t="s">
        <v>5527</v>
      </c>
      <c r="U8204" s="5" t="str">
        <f aca="false">IF(ISNUMBER(FIND(",", T8204)), MID(T8204, FIND(",", T8204) + 2, LEN(T8204) - FIND(",", T8204) - 1), IF(T8204&lt;&gt;"", T8204, "unknown"))</f>
        <v>Central Alaska</v>
      </c>
      <c r="V8204" s="5" t="s">
        <v>27</v>
      </c>
    </row>
    <row r="8205" customFormat="false" ht="13.8" hidden="false" customHeight="false" outlineLevel="0" collapsed="false">
      <c r="A8205" s="5" t="s">
        <v>20693</v>
      </c>
      <c r="B8205" s="5" t="n">
        <f aca="false">YEAR(DATEVALUE(LEFT(A8205, 10)))</f>
        <v>1904</v>
      </c>
      <c r="C8205" s="6" t="n">
        <v>1698</v>
      </c>
      <c r="D8205" s="2" t="n">
        <v>0.874930555555556</v>
      </c>
      <c r="F8205" s="5" t="n">
        <v>30</v>
      </c>
      <c r="G8205" s="5" t="n">
        <v>131</v>
      </c>
      <c r="H8205" s="5" t="n">
        <v>35</v>
      </c>
      <c r="I8205" s="5" t="n">
        <v>7.1</v>
      </c>
      <c r="J8205" s="5" t="s">
        <v>3643</v>
      </c>
      <c r="K8205" s="5"/>
      <c r="L8205" s="5"/>
      <c r="M8205" s="5" t="n">
        <v>0</v>
      </c>
      <c r="N8205" s="5"/>
      <c r="O8205" s="5"/>
      <c r="P8205" s="5"/>
      <c r="Q8205" s="5" t="s">
        <v>3644</v>
      </c>
      <c r="R8205" s="5" t="s">
        <v>20694</v>
      </c>
      <c r="S8205" s="5" t="s">
        <v>20639</v>
      </c>
      <c r="T8205" s="5" t="s">
        <v>2639</v>
      </c>
      <c r="U8205" s="5" t="str">
        <f aca="false">IF(ISNUMBER(FIND(",", T8205)), MID(T8205, FIND(",", T8205) + 2, LEN(T8205) - FIND(",", T8205) - 1), IF(T8205&lt;&gt;"", T8205, "unknown"))</f>
        <v>Japan</v>
      </c>
      <c r="V8205" s="5" t="s">
        <v>27</v>
      </c>
    </row>
    <row r="8206" customFormat="false" ht="13.8" hidden="false" customHeight="false" outlineLevel="0" collapsed="false">
      <c r="A8206" s="5" t="s">
        <v>20695</v>
      </c>
      <c r="B8206" s="5" t="n">
        <f aca="false">YEAR(DATEVALUE(LEFT(A8206, 10)))</f>
        <v>1904</v>
      </c>
      <c r="C8206" s="6" t="n">
        <v>1682</v>
      </c>
      <c r="D8206" s="2" t="n">
        <v>0.950694444444444</v>
      </c>
      <c r="F8206" s="5" t="n">
        <v>-42</v>
      </c>
      <c r="G8206" s="5" t="n">
        <v>179</v>
      </c>
      <c r="H8206" s="5" t="n">
        <v>0</v>
      </c>
      <c r="I8206" s="5" t="n">
        <v>6.9</v>
      </c>
      <c r="J8206" s="5" t="s">
        <v>1621</v>
      </c>
      <c r="K8206" s="5"/>
      <c r="L8206" s="5"/>
      <c r="M8206" s="5" t="n">
        <v>0</v>
      </c>
      <c r="N8206" s="5"/>
      <c r="O8206" s="5"/>
      <c r="P8206" s="5"/>
      <c r="Q8206" s="5" t="s">
        <v>3644</v>
      </c>
      <c r="R8206" s="5" t="s">
        <v>20696</v>
      </c>
      <c r="S8206" s="5" t="s">
        <v>20639</v>
      </c>
      <c r="T8206" s="5" t="s">
        <v>3515</v>
      </c>
      <c r="U8206" s="5" t="str">
        <f aca="false">IF(ISNUMBER(FIND(",", T8206)), MID(T8206, FIND(",", T8206) + 2, LEN(T8206) - FIND(",", T8206) - 1), IF(T8206&lt;&gt;"", T8206, "unknown"))</f>
        <v>off the east coast of the North Island of New Zealand</v>
      </c>
      <c r="V8206" s="5" t="s">
        <v>27</v>
      </c>
    </row>
    <row r="8207" customFormat="false" ht="13.8" hidden="false" customHeight="false" outlineLevel="0" collapsed="false">
      <c r="A8207" s="5" t="s">
        <v>20697</v>
      </c>
      <c r="B8207" s="5" t="n">
        <f aca="false">YEAR(DATEVALUE(LEFT(A8207, 10)))</f>
        <v>1904</v>
      </c>
      <c r="C8207" s="6" t="n">
        <v>1667</v>
      </c>
      <c r="D8207" s="2" t="n">
        <v>0.447638888888889</v>
      </c>
      <c r="F8207" s="5" t="n">
        <v>52</v>
      </c>
      <c r="G8207" s="5" t="n">
        <v>159</v>
      </c>
      <c r="H8207" s="5" t="n">
        <v>0</v>
      </c>
      <c r="I8207" s="5" t="n">
        <v>6.7</v>
      </c>
      <c r="J8207" s="5" t="s">
        <v>1621</v>
      </c>
      <c r="K8207" s="5"/>
      <c r="L8207" s="5"/>
      <c r="M8207" s="5" t="n">
        <v>0</v>
      </c>
      <c r="N8207" s="5"/>
      <c r="O8207" s="5"/>
      <c r="P8207" s="5"/>
      <c r="Q8207" s="5" t="s">
        <v>3644</v>
      </c>
      <c r="R8207" s="5" t="s">
        <v>20698</v>
      </c>
      <c r="S8207" s="5" t="s">
        <v>20639</v>
      </c>
      <c r="T8207" s="5" t="s">
        <v>2024</v>
      </c>
      <c r="U8207" s="5" t="str">
        <f aca="false">IF(ISNUMBER(FIND(",", T8207)), MID(T8207, FIND(",", T8207) + 2, LEN(T8207) - FIND(",", T8207) - 1), IF(T8207&lt;&gt;"", T8207, "unknown"))</f>
        <v>Russia</v>
      </c>
      <c r="V8207" s="5" t="s">
        <v>27</v>
      </c>
    </row>
    <row r="8208" customFormat="false" ht="13.8" hidden="false" customHeight="false" outlineLevel="0" collapsed="false">
      <c r="A8208" s="5" t="s">
        <v>20699</v>
      </c>
      <c r="B8208" s="5" t="n">
        <f aca="false">YEAR(DATEVALUE(LEFT(A8208, 10)))</f>
        <v>1904</v>
      </c>
      <c r="C8208" s="6" t="n">
        <v>1640</v>
      </c>
      <c r="D8208" s="2" t="n">
        <v>0.00625</v>
      </c>
      <c r="F8208" s="5" t="n">
        <v>52</v>
      </c>
      <c r="G8208" s="5" t="n">
        <v>159</v>
      </c>
      <c r="H8208" s="5" t="n">
        <v>0</v>
      </c>
      <c r="I8208" s="5" t="n">
        <v>7.2</v>
      </c>
      <c r="J8208" s="5" t="s">
        <v>3643</v>
      </c>
      <c r="K8208" s="5"/>
      <c r="L8208" s="5"/>
      <c r="M8208" s="5" t="n">
        <v>0</v>
      </c>
      <c r="N8208" s="5"/>
      <c r="O8208" s="5"/>
      <c r="P8208" s="5"/>
      <c r="Q8208" s="5" t="s">
        <v>3644</v>
      </c>
      <c r="R8208" s="5" t="s">
        <v>20700</v>
      </c>
      <c r="S8208" s="5" t="s">
        <v>20639</v>
      </c>
      <c r="T8208" s="5" t="s">
        <v>2024</v>
      </c>
      <c r="U8208" s="5" t="str">
        <f aca="false">IF(ISNUMBER(FIND(",", T8208)), MID(T8208, FIND(",", T8208) + 2, LEN(T8208) - FIND(",", T8208) - 1), IF(T8208&lt;&gt;"", T8208, "unknown"))</f>
        <v>Russia</v>
      </c>
      <c r="V8208" s="5" t="s">
        <v>27</v>
      </c>
    </row>
    <row r="8209" customFormat="false" ht="13.8" hidden="false" customHeight="false" outlineLevel="0" collapsed="false">
      <c r="A8209" s="5" t="s">
        <v>20701</v>
      </c>
      <c r="B8209" s="5" t="n">
        <f aca="false">YEAR(DATEVALUE(LEFT(A8209, 10)))</f>
        <v>1904</v>
      </c>
      <c r="C8209" s="6" t="n">
        <v>1638</v>
      </c>
      <c r="D8209" s="2" t="n">
        <v>0.875347222222222</v>
      </c>
      <c r="F8209" s="5" t="n">
        <v>52</v>
      </c>
      <c r="G8209" s="5" t="n">
        <v>159</v>
      </c>
      <c r="H8209" s="5" t="n">
        <v>0</v>
      </c>
      <c r="I8209" s="5" t="n">
        <v>7.6</v>
      </c>
      <c r="J8209" s="5" t="s">
        <v>3643</v>
      </c>
      <c r="K8209" s="5"/>
      <c r="L8209" s="5"/>
      <c r="M8209" s="5" t="n">
        <v>0</v>
      </c>
      <c r="N8209" s="5"/>
      <c r="O8209" s="5"/>
      <c r="P8209" s="5"/>
      <c r="Q8209" s="5" t="s">
        <v>3644</v>
      </c>
      <c r="R8209" s="5" t="s">
        <v>20702</v>
      </c>
      <c r="S8209" s="5" t="s">
        <v>20639</v>
      </c>
      <c r="T8209" s="5" t="s">
        <v>2024</v>
      </c>
      <c r="U8209" s="5" t="str">
        <f aca="false">IF(ISNUMBER(FIND(",", T8209)), MID(T8209, FIND(",", T8209) + 2, LEN(T8209) - FIND(",", T8209) - 1), IF(T8209&lt;&gt;"", T8209, "unknown"))</f>
        <v>Russia</v>
      </c>
      <c r="V8209" s="5" t="s">
        <v>27</v>
      </c>
    </row>
    <row r="8210" customFormat="false" ht="13.8" hidden="false" customHeight="false" outlineLevel="0" collapsed="false">
      <c r="A8210" s="5" t="s">
        <v>20703</v>
      </c>
      <c r="B8210" s="5" t="n">
        <f aca="false">YEAR(DATEVALUE(LEFT(A8210, 10)))</f>
        <v>1904</v>
      </c>
      <c r="C8210" s="6" t="n">
        <v>1638</v>
      </c>
      <c r="D8210" s="2" t="n">
        <v>0.615</v>
      </c>
      <c r="F8210" s="5" t="n">
        <v>52</v>
      </c>
      <c r="G8210" s="5" t="n">
        <v>159</v>
      </c>
      <c r="H8210" s="5" t="n">
        <v>0</v>
      </c>
      <c r="I8210" s="5" t="n">
        <v>7.5</v>
      </c>
      <c r="J8210" s="5" t="s">
        <v>3643</v>
      </c>
      <c r="K8210" s="5"/>
      <c r="L8210" s="5"/>
      <c r="M8210" s="5" t="n">
        <v>0</v>
      </c>
      <c r="N8210" s="5"/>
      <c r="O8210" s="5"/>
      <c r="P8210" s="5"/>
      <c r="Q8210" s="5" t="s">
        <v>3644</v>
      </c>
      <c r="R8210" s="5" t="s">
        <v>20704</v>
      </c>
      <c r="S8210" s="5" t="s">
        <v>20639</v>
      </c>
      <c r="T8210" s="5" t="s">
        <v>2024</v>
      </c>
      <c r="U8210" s="5" t="str">
        <f aca="false">IF(ISNUMBER(FIND(",", T8210)), MID(T8210, FIND(",", T8210) + 2, LEN(T8210) - FIND(",", T8210) - 1), IF(T8210&lt;&gt;"", T8210, "unknown"))</f>
        <v>Russia</v>
      </c>
      <c r="V8210" s="5" t="s">
        <v>27</v>
      </c>
    </row>
    <row r="8211" customFormat="false" ht="13.8" hidden="false" customHeight="false" outlineLevel="0" collapsed="false">
      <c r="A8211" s="5" t="s">
        <v>20705</v>
      </c>
      <c r="B8211" s="5" t="n">
        <f aca="false">YEAR(DATEVALUE(LEFT(A8211, 10)))</f>
        <v>1904</v>
      </c>
      <c r="C8211" s="6" t="n">
        <v>1620</v>
      </c>
      <c r="D8211" s="2" t="n">
        <v>0.345763888888889</v>
      </c>
      <c r="F8211" s="5" t="n">
        <v>39</v>
      </c>
      <c r="G8211" s="5" t="n">
        <v>135</v>
      </c>
      <c r="H8211" s="5" t="n">
        <v>350</v>
      </c>
      <c r="I8211" s="5" t="n">
        <v>7.4</v>
      </c>
      <c r="J8211" s="5" t="s">
        <v>1061</v>
      </c>
      <c r="K8211" s="5"/>
      <c r="L8211" s="5"/>
      <c r="M8211" s="5" t="n">
        <v>0</v>
      </c>
      <c r="N8211" s="5"/>
      <c r="O8211" s="5"/>
      <c r="P8211" s="5"/>
      <c r="Q8211" s="5" t="s">
        <v>3644</v>
      </c>
      <c r="R8211" s="5" t="s">
        <v>20706</v>
      </c>
      <c r="S8211" s="5" t="s">
        <v>20639</v>
      </c>
      <c r="T8211" s="5" t="s">
        <v>3792</v>
      </c>
      <c r="U8211" s="5" t="str">
        <f aca="false">IF(ISNUMBER(FIND(",", T8211)), MID(T8211, FIND(",", T8211) + 2, LEN(T8211) - FIND(",", T8211) - 1), IF(T8211&lt;&gt;"", T8211, "unknown"))</f>
        <v>Sea of Japan</v>
      </c>
      <c r="V8211" s="5" t="s">
        <v>27</v>
      </c>
    </row>
    <row r="8212" customFormat="false" ht="13.8" hidden="false" customHeight="false" outlineLevel="0" collapsed="false">
      <c r="A8212" s="5" t="s">
        <v>20707</v>
      </c>
      <c r="B8212" s="5" t="n">
        <f aca="false">YEAR(DATEVALUE(LEFT(A8212, 10)))</f>
        <v>1904</v>
      </c>
      <c r="C8212" s="6" t="n">
        <v>1583</v>
      </c>
      <c r="D8212" s="2" t="n">
        <v>0.641666666666667</v>
      </c>
      <c r="F8212" s="5" t="n">
        <v>2</v>
      </c>
      <c r="G8212" s="5" t="n">
        <v>130</v>
      </c>
      <c r="H8212" s="5" t="n">
        <v>0</v>
      </c>
      <c r="I8212" s="5" t="n">
        <v>7</v>
      </c>
      <c r="J8212" s="5" t="s">
        <v>1621</v>
      </c>
      <c r="K8212" s="5"/>
      <c r="L8212" s="5"/>
      <c r="M8212" s="5" t="n">
        <v>0</v>
      </c>
      <c r="N8212" s="5"/>
      <c r="O8212" s="5"/>
      <c r="P8212" s="5"/>
      <c r="Q8212" s="5" t="s">
        <v>3644</v>
      </c>
      <c r="R8212" s="5" t="s">
        <v>20708</v>
      </c>
      <c r="S8212" s="5" t="s">
        <v>20639</v>
      </c>
      <c r="T8212" s="5" t="s">
        <v>1924</v>
      </c>
      <c r="U8212" s="5" t="str">
        <f aca="false">IF(ISNUMBER(FIND(",", T8212)), MID(T8212, FIND(",", T8212) + 2, LEN(T8212) - FIND(",", T8212) - 1), IF(T8212&lt;&gt;"", T8212, "unknown"))</f>
        <v>Indonesia</v>
      </c>
      <c r="V8212" s="5" t="s">
        <v>27</v>
      </c>
    </row>
    <row r="8213" customFormat="false" ht="13.8" hidden="false" customHeight="false" outlineLevel="0" collapsed="false">
      <c r="A8213" s="5" t="s">
        <v>20709</v>
      </c>
      <c r="B8213" s="5" t="n">
        <f aca="false">YEAR(DATEVALUE(LEFT(A8213, 10)))</f>
        <v>1904</v>
      </c>
      <c r="C8213" s="6" t="n">
        <v>1583</v>
      </c>
      <c r="D8213" s="2" t="n">
        <v>0.275694444444444</v>
      </c>
      <c r="F8213" s="5" t="n">
        <v>-33</v>
      </c>
      <c r="G8213" s="5" t="n">
        <v>-178</v>
      </c>
      <c r="H8213" s="5" t="n">
        <v>0</v>
      </c>
      <c r="I8213" s="5" t="n">
        <v>6.8</v>
      </c>
      <c r="J8213" s="5" t="s">
        <v>1621</v>
      </c>
      <c r="K8213" s="5"/>
      <c r="L8213" s="5"/>
      <c r="M8213" s="5" t="n">
        <v>0</v>
      </c>
      <c r="N8213" s="5"/>
      <c r="O8213" s="5"/>
      <c r="P8213" s="5"/>
      <c r="Q8213" s="5" t="s">
        <v>3644</v>
      </c>
      <c r="R8213" s="5" t="s">
        <v>20710</v>
      </c>
      <c r="S8213" s="5" t="s">
        <v>20639</v>
      </c>
      <c r="T8213" s="5" t="s">
        <v>1190</v>
      </c>
      <c r="U8213" s="5" t="str">
        <f aca="false">IF(ISNUMBER(FIND(",", T8213)), MID(T8213, FIND(",", T8213) + 2, LEN(T8213) - FIND(",", T8213) - 1), IF(T8213&lt;&gt;"", T8213, "unknown"))</f>
        <v>south of the Kermadec Islands</v>
      </c>
      <c r="V8213" s="5" t="s">
        <v>27</v>
      </c>
    </row>
    <row r="8214" customFormat="false" ht="13.8" hidden="false" customHeight="false" outlineLevel="0" collapsed="false">
      <c r="A8214" s="5" t="s">
        <v>20711</v>
      </c>
      <c r="B8214" s="5" t="n">
        <f aca="false">YEAR(DATEVALUE(LEFT(A8214, 10)))</f>
        <v>1904</v>
      </c>
      <c r="C8214" s="6" t="n">
        <v>1556</v>
      </c>
      <c r="D8214" s="2" t="n">
        <v>0.434722222222222</v>
      </c>
      <c r="F8214" s="5" t="n">
        <v>41.75</v>
      </c>
      <c r="G8214" s="5" t="n">
        <v>23.25</v>
      </c>
      <c r="H8214" s="5" t="n">
        <v>0</v>
      </c>
      <c r="I8214" s="5" t="n">
        <v>7.1</v>
      </c>
      <c r="J8214" s="5" t="s">
        <v>3643</v>
      </c>
      <c r="K8214" s="5"/>
      <c r="L8214" s="5"/>
      <c r="M8214" s="5" t="n">
        <v>0</v>
      </c>
      <c r="N8214" s="5"/>
      <c r="O8214" s="5"/>
      <c r="P8214" s="5"/>
      <c r="Q8214" s="5" t="s">
        <v>3644</v>
      </c>
      <c r="R8214" s="5" t="s">
        <v>20712</v>
      </c>
      <c r="S8214" s="5" t="s">
        <v>20639</v>
      </c>
      <c r="T8214" s="5" t="s">
        <v>19123</v>
      </c>
      <c r="U8214" s="5" t="str">
        <f aca="false">IF(ISNUMBER(FIND(",", T8214)), MID(T8214, FIND(",", T8214) + 2, LEN(T8214) - FIND(",", T8214) - 1), IF(T8214&lt;&gt;"", T8214, "unknown"))</f>
        <v>Bulgaria</v>
      </c>
      <c r="V8214" s="5" t="s">
        <v>27</v>
      </c>
    </row>
    <row r="8215" customFormat="false" ht="13.8" hidden="false" customHeight="false" outlineLevel="0" collapsed="false">
      <c r="A8215" s="5" t="s">
        <v>20713</v>
      </c>
      <c r="B8215" s="5" t="n">
        <f aca="false">YEAR(DATEVALUE(LEFT(A8215, 10)))</f>
        <v>1904</v>
      </c>
      <c r="C8215" s="6" t="n">
        <v>1540</v>
      </c>
      <c r="D8215" s="2" t="n">
        <v>0.269444444444444</v>
      </c>
      <c r="F8215" s="5" t="n">
        <v>-29</v>
      </c>
      <c r="G8215" s="5" t="n">
        <v>-71</v>
      </c>
      <c r="H8215" s="5" t="n">
        <v>0</v>
      </c>
      <c r="I8215" s="5" t="n">
        <v>7</v>
      </c>
      <c r="J8215" s="5" t="s">
        <v>1621</v>
      </c>
      <c r="K8215" s="5"/>
      <c r="L8215" s="5"/>
      <c r="M8215" s="5" t="n">
        <v>0</v>
      </c>
      <c r="N8215" s="5"/>
      <c r="O8215" s="5"/>
      <c r="P8215" s="5"/>
      <c r="Q8215" s="5" t="s">
        <v>3644</v>
      </c>
      <c r="R8215" s="5" t="s">
        <v>20714</v>
      </c>
      <c r="S8215" s="5" t="s">
        <v>20639</v>
      </c>
      <c r="T8215" s="5" t="s">
        <v>1207</v>
      </c>
      <c r="U8215" s="5" t="str">
        <f aca="false">IF(ISNUMBER(FIND(",", T8215)), MID(T8215, FIND(",", T8215) + 2, LEN(T8215) - FIND(",", T8215) - 1), IF(T8215&lt;&gt;"", T8215, "unknown"))</f>
        <v>Chile</v>
      </c>
      <c r="V8215" s="5" t="s">
        <v>27</v>
      </c>
    </row>
    <row r="8216" customFormat="false" ht="13.8" hidden="false" customHeight="false" outlineLevel="0" collapsed="false">
      <c r="A8216" s="5" t="s">
        <v>20715</v>
      </c>
      <c r="B8216" s="5" t="n">
        <f aca="false">YEAR(DATEVALUE(LEFT(A8216, 10)))</f>
        <v>1904</v>
      </c>
      <c r="C8216" s="6" t="n">
        <v>1539</v>
      </c>
      <c r="D8216" s="2" t="n">
        <v>0.570833333333333</v>
      </c>
      <c r="F8216" s="5" t="n">
        <v>42.7</v>
      </c>
      <c r="G8216" s="5" t="n">
        <v>146.1</v>
      </c>
      <c r="H8216" s="5" t="n">
        <v>35</v>
      </c>
      <c r="I8216" s="5" t="n">
        <v>6.8</v>
      </c>
      <c r="J8216" s="5" t="s">
        <v>19336</v>
      </c>
      <c r="K8216" s="5"/>
      <c r="L8216" s="5"/>
      <c r="M8216" s="5" t="n">
        <v>0</v>
      </c>
      <c r="N8216" s="5"/>
      <c r="O8216" s="5"/>
      <c r="P8216" s="5"/>
      <c r="Q8216" s="5" t="s">
        <v>3644</v>
      </c>
      <c r="R8216" s="5" t="s">
        <v>20716</v>
      </c>
      <c r="S8216" s="5" t="s">
        <v>20639</v>
      </c>
      <c r="T8216" s="5" t="s">
        <v>20717</v>
      </c>
      <c r="U8216" s="5" t="str">
        <f aca="false">IF(ISNUMBER(FIND(",", T8216)), MID(T8216, FIND(",", T8216) + 2, LEN(T8216) - FIND(",", T8216) - 1), IF(T8216&lt;&gt;"", T8216, "unknown"))</f>
        <v>Japan</v>
      </c>
      <c r="V8216" s="5" t="s">
        <v>27</v>
      </c>
    </row>
    <row r="8217" customFormat="false" ht="13.8" hidden="false" customHeight="false" outlineLevel="0" collapsed="false">
      <c r="A8217" s="5" t="s">
        <v>20718</v>
      </c>
      <c r="B8217" s="5" t="n">
        <f aca="false">YEAR(DATEVALUE(LEFT(A8217, 10)))</f>
        <v>1904</v>
      </c>
      <c r="C8217" s="6" t="n">
        <v>1481</v>
      </c>
      <c r="D8217" s="2" t="n">
        <v>0.619513888888889</v>
      </c>
      <c r="F8217" s="5" t="n">
        <v>7</v>
      </c>
      <c r="G8217" s="5" t="n">
        <v>-79</v>
      </c>
      <c r="H8217" s="5" t="n">
        <v>0</v>
      </c>
      <c r="I8217" s="5" t="n">
        <v>7.2</v>
      </c>
      <c r="J8217" s="5" t="s">
        <v>3643</v>
      </c>
      <c r="K8217" s="5"/>
      <c r="L8217" s="5"/>
      <c r="M8217" s="5" t="n">
        <v>0</v>
      </c>
      <c r="N8217" s="5"/>
      <c r="O8217" s="5"/>
      <c r="P8217" s="5"/>
      <c r="Q8217" s="5" t="s">
        <v>3644</v>
      </c>
      <c r="R8217" s="5" t="s">
        <v>20719</v>
      </c>
      <c r="S8217" s="5" t="s">
        <v>20639</v>
      </c>
      <c r="T8217" s="5" t="s">
        <v>2737</v>
      </c>
      <c r="U8217" s="5" t="str">
        <f aca="false">IF(ISNUMBER(FIND(",", T8217)), MID(T8217, FIND(",", T8217) + 2, LEN(T8217) - FIND(",", T8217) - 1), IF(T8217&lt;&gt;"", T8217, "unknown"))</f>
        <v>Panama</v>
      </c>
      <c r="V8217" s="5" t="s">
        <v>27</v>
      </c>
    </row>
    <row r="8218" customFormat="false" ht="13.8" hidden="false" customHeight="false" outlineLevel="0" collapsed="false">
      <c r="A8218" s="5" t="s">
        <v>20720</v>
      </c>
      <c r="B8218" s="5" t="n">
        <f aca="false">YEAR(DATEVALUE(LEFT(A8218, 10)))</f>
        <v>1904</v>
      </c>
      <c r="C8218" s="6" t="n">
        <v>1468</v>
      </c>
      <c r="D8218" s="2" t="n">
        <v>0.618055555555556</v>
      </c>
      <c r="F8218" s="5" t="n">
        <v>-50</v>
      </c>
      <c r="G8218" s="5" t="n">
        <v>165</v>
      </c>
      <c r="H8218" s="5" t="n">
        <v>0</v>
      </c>
      <c r="I8218" s="5" t="n">
        <v>6.9</v>
      </c>
      <c r="J8218" s="5" t="s">
        <v>1621</v>
      </c>
      <c r="K8218" s="5"/>
      <c r="L8218" s="5"/>
      <c r="M8218" s="5" t="n">
        <v>0</v>
      </c>
      <c r="N8218" s="5"/>
      <c r="O8218" s="5"/>
      <c r="P8218" s="5"/>
      <c r="Q8218" s="5" t="s">
        <v>3644</v>
      </c>
      <c r="R8218" s="5" t="s">
        <v>20721</v>
      </c>
      <c r="S8218" s="5" t="s">
        <v>20639</v>
      </c>
      <c r="T8218" s="5" t="s">
        <v>3293</v>
      </c>
      <c r="U8218" s="5" t="str">
        <f aca="false">IF(ISNUMBER(FIND(",", T8218)), MID(T8218, FIND(",", T8218) + 2, LEN(T8218) - FIND(",", T8218) - 1), IF(T8218&lt;&gt;"", T8218, "unknown"))</f>
        <v>New Zealand region</v>
      </c>
      <c r="V8218" s="5" t="s">
        <v>27</v>
      </c>
    </row>
    <row r="8219" customFormat="false" ht="13.8" hidden="false" customHeight="false" outlineLevel="0" collapsed="false">
      <c r="A8219" s="5" t="s">
        <v>20722</v>
      </c>
      <c r="B8219" s="5" t="n">
        <f aca="false">YEAR(DATEVALUE(LEFT(A8219, 10)))</f>
        <v>1903</v>
      </c>
      <c r="C8219" s="6" t="n">
        <v>1458</v>
      </c>
      <c r="D8219" s="2" t="n">
        <v>0.122222222222222</v>
      </c>
      <c r="F8219" s="5" t="n">
        <v>7</v>
      </c>
      <c r="G8219" s="5" t="n">
        <v>127</v>
      </c>
      <c r="H8219" s="5" t="n">
        <v>0</v>
      </c>
      <c r="I8219" s="5" t="n">
        <v>7.1</v>
      </c>
      <c r="J8219" s="5" t="s">
        <v>3643</v>
      </c>
      <c r="K8219" s="5"/>
      <c r="L8219" s="5"/>
      <c r="M8219" s="5" t="n">
        <v>0</v>
      </c>
      <c r="N8219" s="5"/>
      <c r="O8219" s="5"/>
      <c r="P8219" s="5"/>
      <c r="Q8219" s="5" t="s">
        <v>3644</v>
      </c>
      <c r="R8219" s="5" t="s">
        <v>20723</v>
      </c>
      <c r="S8219" s="5" t="s">
        <v>20639</v>
      </c>
      <c r="T8219" s="5" t="s">
        <v>788</v>
      </c>
      <c r="U8219" s="5" t="str">
        <f aca="false">IF(ISNUMBER(FIND(",", T8219)), MID(T8219, FIND(",", T8219) + 2, LEN(T8219) - FIND(",", T8219) - 1), IF(T8219&lt;&gt;"", T8219, "unknown"))</f>
        <v>Philippines</v>
      </c>
      <c r="V8219" s="5" t="s">
        <v>27</v>
      </c>
    </row>
    <row r="8220" customFormat="false" ht="13.8" hidden="false" customHeight="false" outlineLevel="0" collapsed="false">
      <c r="A8220" s="5" t="s">
        <v>20724</v>
      </c>
      <c r="B8220" s="5" t="n">
        <f aca="false">YEAR(DATEVALUE(LEFT(A8220, 10)))</f>
        <v>1903</v>
      </c>
      <c r="C8220" s="6" t="n">
        <v>1453</v>
      </c>
      <c r="D8220" s="2" t="n">
        <v>0.0368055555555556</v>
      </c>
      <c r="F8220" s="5" t="n">
        <v>-10</v>
      </c>
      <c r="G8220" s="5" t="n">
        <v>165</v>
      </c>
      <c r="H8220" s="5" t="n">
        <v>0</v>
      </c>
      <c r="I8220" s="5" t="n">
        <v>6.8</v>
      </c>
      <c r="J8220" s="5" t="s">
        <v>1621</v>
      </c>
      <c r="K8220" s="5"/>
      <c r="L8220" s="5"/>
      <c r="M8220" s="5" t="n">
        <v>0</v>
      </c>
      <c r="N8220" s="5"/>
      <c r="O8220" s="5"/>
      <c r="P8220" s="5"/>
      <c r="Q8220" s="5" t="s">
        <v>3644</v>
      </c>
      <c r="R8220" s="5" t="s">
        <v>20725</v>
      </c>
      <c r="S8220" s="5" t="s">
        <v>20639</v>
      </c>
      <c r="T8220" s="5" t="s">
        <v>850</v>
      </c>
      <c r="U8220" s="5" t="str">
        <f aca="false">IF(ISNUMBER(FIND(",", T8220)), MID(T8220, FIND(",", T8220) + 2, LEN(T8220) - FIND(",", T8220) - 1), IF(T8220&lt;&gt;"", T8220, "unknown"))</f>
        <v>Santa Cruz Islands</v>
      </c>
      <c r="V8220" s="5" t="s">
        <v>27</v>
      </c>
    </row>
    <row r="8221" customFormat="false" ht="13.8" hidden="false" customHeight="false" outlineLevel="0" collapsed="false">
      <c r="A8221" s="5" t="s">
        <v>20726</v>
      </c>
      <c r="B8221" s="5" t="n">
        <f aca="false">YEAR(DATEVALUE(LEFT(A8221, 10)))</f>
        <v>1903</v>
      </c>
      <c r="C8221" s="6" t="n">
        <v>1437</v>
      </c>
      <c r="D8221" s="2" t="n">
        <v>0.613888888888889</v>
      </c>
      <c r="F8221" s="5" t="n">
        <v>-27</v>
      </c>
      <c r="G8221" s="5" t="n">
        <v>-70</v>
      </c>
      <c r="H8221" s="5" t="n">
        <v>0</v>
      </c>
      <c r="I8221" s="5" t="n">
        <v>6.8</v>
      </c>
      <c r="J8221" s="5" t="s">
        <v>1621</v>
      </c>
      <c r="K8221" s="5"/>
      <c r="L8221" s="5"/>
      <c r="M8221" s="5" t="n">
        <v>0</v>
      </c>
      <c r="N8221" s="5"/>
      <c r="O8221" s="5"/>
      <c r="P8221" s="5"/>
      <c r="Q8221" s="5" t="s">
        <v>3644</v>
      </c>
      <c r="R8221" s="5" t="s">
        <v>20727</v>
      </c>
      <c r="S8221" s="5" t="s">
        <v>20639</v>
      </c>
      <c r="T8221" s="5" t="s">
        <v>1207</v>
      </c>
      <c r="U8221" s="5" t="str">
        <f aca="false">IF(ISNUMBER(FIND(",", T8221)), MID(T8221, FIND(",", T8221) + 2, LEN(T8221) - FIND(",", T8221) - 1), IF(T8221&lt;&gt;"", T8221, "unknown"))</f>
        <v>Chile</v>
      </c>
      <c r="V8221" s="5" t="s">
        <v>27</v>
      </c>
    </row>
    <row r="8222" customFormat="false" ht="13.8" hidden="false" customHeight="false" outlineLevel="0" collapsed="false">
      <c r="A8222" s="5" t="s">
        <v>20728</v>
      </c>
      <c r="B8222" s="5" t="n">
        <f aca="false">YEAR(DATEVALUE(LEFT(A8222, 10)))</f>
        <v>1903</v>
      </c>
      <c r="C8222" s="6" t="n">
        <v>1426</v>
      </c>
      <c r="D8222" s="2" t="n">
        <v>0.492361111111111</v>
      </c>
      <c r="F8222" s="5" t="n">
        <v>52.7</v>
      </c>
      <c r="G8222" s="5" t="n">
        <v>107.6</v>
      </c>
      <c r="H8222" s="5" t="n">
        <v>30</v>
      </c>
      <c r="I8222" s="5" t="n">
        <v>6.7</v>
      </c>
      <c r="J8222" s="5" t="s">
        <v>1621</v>
      </c>
      <c r="K8222" s="5"/>
      <c r="L8222" s="5"/>
      <c r="M8222" s="5" t="n">
        <v>0</v>
      </c>
      <c r="N8222" s="5"/>
      <c r="O8222" s="5"/>
      <c r="P8222" s="5"/>
      <c r="Q8222" s="5" t="s">
        <v>3644</v>
      </c>
      <c r="R8222" s="5" t="s">
        <v>20729</v>
      </c>
      <c r="S8222" s="5" t="s">
        <v>20639</v>
      </c>
      <c r="T8222" s="5" t="s">
        <v>3104</v>
      </c>
      <c r="U8222" s="5" t="str">
        <f aca="false">IF(ISNUMBER(FIND(",", T8222)), MID(T8222, FIND(",", T8222) + 2, LEN(T8222) - FIND(",", T8222) - 1), IF(T8222&lt;&gt;"", T8222, "unknown"))</f>
        <v>Russia</v>
      </c>
      <c r="V8222" s="5" t="s">
        <v>27</v>
      </c>
    </row>
    <row r="8223" customFormat="false" ht="13.8" hidden="false" customHeight="false" outlineLevel="0" collapsed="false">
      <c r="A8223" s="5" t="s">
        <v>20730</v>
      </c>
      <c r="B8223" s="5" t="n">
        <f aca="false">YEAR(DATEVALUE(LEFT(A8223, 10)))</f>
        <v>1903</v>
      </c>
      <c r="C8223" s="6" t="n">
        <v>1399</v>
      </c>
      <c r="D8223" s="2" t="n">
        <v>0.1625</v>
      </c>
      <c r="F8223" s="5" t="n">
        <v>-20</v>
      </c>
      <c r="G8223" s="5" t="n">
        <v>175</v>
      </c>
      <c r="H8223" s="5" t="n">
        <v>0</v>
      </c>
      <c r="I8223" s="5" t="n">
        <v>6.8</v>
      </c>
      <c r="J8223" s="5" t="s">
        <v>1621</v>
      </c>
      <c r="K8223" s="5"/>
      <c r="L8223" s="5"/>
      <c r="M8223" s="5" t="n">
        <v>0</v>
      </c>
      <c r="N8223" s="5"/>
      <c r="O8223" s="5"/>
      <c r="P8223" s="5"/>
      <c r="Q8223" s="5" t="s">
        <v>3644</v>
      </c>
      <c r="R8223" s="5" t="s">
        <v>20731</v>
      </c>
      <c r="S8223" s="5" t="s">
        <v>20639</v>
      </c>
      <c r="T8223" s="5" t="s">
        <v>1124</v>
      </c>
      <c r="U8223" s="5" t="str">
        <f aca="false">IF(ISNUMBER(FIND(",", T8223)), MID(T8223, FIND(",", T8223) + 2, LEN(T8223) - FIND(",", T8223) - 1), IF(T8223&lt;&gt;"", T8223, "unknown"))</f>
        <v>south of the Fiji Islands</v>
      </c>
      <c r="V8223" s="5" t="s">
        <v>27</v>
      </c>
    </row>
    <row r="8224" customFormat="false" ht="13.8" hidden="false" customHeight="false" outlineLevel="0" collapsed="false">
      <c r="A8224" s="5" t="s">
        <v>20732</v>
      </c>
      <c r="B8224" s="5" t="n">
        <f aca="false">YEAR(DATEVALUE(LEFT(A8224, 10)))</f>
        <v>1903</v>
      </c>
      <c r="C8224" s="6" t="n">
        <v>1398</v>
      </c>
      <c r="D8224" s="2" t="n">
        <v>0.596527777777778</v>
      </c>
      <c r="F8224" s="5" t="n">
        <v>-20</v>
      </c>
      <c r="G8224" s="5" t="n">
        <v>167</v>
      </c>
      <c r="H8224" s="5" t="n">
        <v>0</v>
      </c>
      <c r="I8224" s="5" t="n">
        <v>6.9</v>
      </c>
      <c r="J8224" s="5" t="s">
        <v>1621</v>
      </c>
      <c r="K8224" s="5"/>
      <c r="L8224" s="5"/>
      <c r="M8224" s="5" t="n">
        <v>0</v>
      </c>
      <c r="N8224" s="5"/>
      <c r="O8224" s="5"/>
      <c r="P8224" s="5"/>
      <c r="Q8224" s="5" t="s">
        <v>3644</v>
      </c>
      <c r="R8224" s="5" t="s">
        <v>20733</v>
      </c>
      <c r="S8224" s="5" t="s">
        <v>20639</v>
      </c>
      <c r="T8224" s="5" t="s">
        <v>1380</v>
      </c>
      <c r="U8224" s="5" t="str">
        <f aca="false">IF(ISNUMBER(FIND(",", T8224)), MID(T8224, FIND(",", T8224) + 2, LEN(T8224) - FIND(",", T8224) - 1), IF(T8224&lt;&gt;"", T8224, "unknown"))</f>
        <v>Vanuatu region</v>
      </c>
      <c r="V8224" s="5" t="s">
        <v>27</v>
      </c>
    </row>
    <row r="8225" customFormat="false" ht="13.8" hidden="false" customHeight="false" outlineLevel="0" collapsed="false">
      <c r="A8225" s="5" t="s">
        <v>20734</v>
      </c>
      <c r="B8225" s="5" t="n">
        <f aca="false">YEAR(DATEVALUE(LEFT(A8225, 10)))</f>
        <v>1903</v>
      </c>
      <c r="C8225" s="6" t="n">
        <v>1319</v>
      </c>
      <c r="D8225" s="2" t="n">
        <v>0.189513888888889</v>
      </c>
      <c r="F8225" s="5" t="n">
        <v>36.36</v>
      </c>
      <c r="G8225" s="5" t="n">
        <v>22.97</v>
      </c>
      <c r="H8225" s="5" t="n">
        <v>80</v>
      </c>
      <c r="I8225" s="5" t="n">
        <v>8.1</v>
      </c>
      <c r="J8225" s="5" t="s">
        <v>13467</v>
      </c>
      <c r="K8225" s="5"/>
      <c r="L8225" s="5"/>
      <c r="M8225" s="5" t="n">
        <v>0</v>
      </c>
      <c r="N8225" s="5"/>
      <c r="O8225" s="5"/>
      <c r="P8225" s="5"/>
      <c r="Q8225" s="5" t="s">
        <v>3644</v>
      </c>
      <c r="R8225" s="5" t="s">
        <v>20735</v>
      </c>
      <c r="S8225" s="5" t="s">
        <v>20639</v>
      </c>
      <c r="T8225" s="5" t="s">
        <v>3215</v>
      </c>
      <c r="U8225" s="5" t="str">
        <f aca="false">IF(ISNUMBER(FIND(",", T8225)), MID(T8225, FIND(",", T8225) + 2, LEN(T8225) - FIND(",", T8225) - 1), IF(T8225&lt;&gt;"", T8225, "unknown"))</f>
        <v>southern Greece</v>
      </c>
      <c r="V8225" s="5" t="s">
        <v>27</v>
      </c>
    </row>
    <row r="8226" customFormat="false" ht="13.8" hidden="false" customHeight="false" outlineLevel="0" collapsed="false">
      <c r="A8226" s="5" t="s">
        <v>20736</v>
      </c>
      <c r="B8226" s="5" t="n">
        <f aca="false">YEAR(DATEVALUE(LEFT(A8226, 10)))</f>
        <v>1903</v>
      </c>
      <c r="C8226" s="6" t="n">
        <v>1249</v>
      </c>
      <c r="D8226" s="2" t="n">
        <v>0.553472222222222</v>
      </c>
      <c r="F8226" s="5" t="n">
        <v>57</v>
      </c>
      <c r="G8226" s="5" t="n">
        <v>-156</v>
      </c>
      <c r="H8226" s="5" t="n">
        <v>0</v>
      </c>
      <c r="I8226" s="5" t="n">
        <v>6.9</v>
      </c>
      <c r="J8226" s="5" t="s">
        <v>1621</v>
      </c>
      <c r="K8226" s="5"/>
      <c r="L8226" s="5"/>
      <c r="M8226" s="5" t="n">
        <v>0</v>
      </c>
      <c r="N8226" s="5"/>
      <c r="O8226" s="5"/>
      <c r="P8226" s="5"/>
      <c r="Q8226" s="5" t="s">
        <v>3644</v>
      </c>
      <c r="R8226" s="5" t="s">
        <v>20737</v>
      </c>
      <c r="S8226" s="5" t="s">
        <v>20639</v>
      </c>
      <c r="T8226" s="5" t="s">
        <v>1414</v>
      </c>
      <c r="U8226" s="5" t="str">
        <f aca="false">IF(ISNUMBER(FIND(",", T8226)), MID(T8226, FIND(",", T8226) + 2, LEN(T8226) - FIND(",", T8226) - 1), IF(T8226&lt;&gt;"", T8226, "unknown"))</f>
        <v>Alaska Peninsula</v>
      </c>
      <c r="V8226" s="5" t="s">
        <v>27</v>
      </c>
    </row>
    <row r="8227" customFormat="false" ht="13.8" hidden="false" customHeight="false" outlineLevel="0" collapsed="false">
      <c r="A8227" s="5" t="s">
        <v>20738</v>
      </c>
      <c r="B8227" s="5" t="n">
        <f aca="false">YEAR(DATEVALUE(LEFT(A8227, 10)))</f>
        <v>1903</v>
      </c>
      <c r="C8227" s="6" t="n">
        <v>1229</v>
      </c>
      <c r="D8227" s="2" t="n">
        <v>0.273611111111111</v>
      </c>
      <c r="F8227" s="5" t="n">
        <v>-17</v>
      </c>
      <c r="G8227" s="5" t="n">
        <v>168</v>
      </c>
      <c r="H8227" s="5" t="n">
        <v>0</v>
      </c>
      <c r="I8227" s="5" t="n">
        <v>7</v>
      </c>
      <c r="J8227" s="5" t="s">
        <v>1621</v>
      </c>
      <c r="K8227" s="5"/>
      <c r="L8227" s="5"/>
      <c r="M8227" s="5" t="n">
        <v>0</v>
      </c>
      <c r="N8227" s="5"/>
      <c r="O8227" s="5"/>
      <c r="P8227" s="5"/>
      <c r="Q8227" s="5" t="s">
        <v>3644</v>
      </c>
      <c r="R8227" s="5" t="s">
        <v>20739</v>
      </c>
      <c r="S8227" s="5" t="s">
        <v>20639</v>
      </c>
      <c r="T8227" s="5" t="s">
        <v>703</v>
      </c>
      <c r="U8227" s="5" t="str">
        <f aca="false">IF(ISNUMBER(FIND(",", T8227)), MID(T8227, FIND(",", T8227) + 2, LEN(T8227) - FIND(",", T8227) - 1), IF(T8227&lt;&gt;"", T8227, "unknown"))</f>
        <v>Vanuatu</v>
      </c>
      <c r="V8227" s="5" t="s">
        <v>27</v>
      </c>
    </row>
    <row r="8228" customFormat="false" ht="13.8" hidden="false" customHeight="false" outlineLevel="0" collapsed="false">
      <c r="A8228" s="5" t="s">
        <v>20740</v>
      </c>
      <c r="B8228" s="5" t="n">
        <f aca="false">YEAR(DATEVALUE(LEFT(A8228, 10)))</f>
        <v>1903</v>
      </c>
      <c r="C8228" s="6" t="n">
        <v>1215</v>
      </c>
      <c r="D8228" s="2" t="n">
        <v>0.165972222222222</v>
      </c>
      <c r="F8228" s="5" t="n">
        <v>-20</v>
      </c>
      <c r="G8228" s="5" t="n">
        <v>-175</v>
      </c>
      <c r="H8228" s="5" t="n">
        <v>0</v>
      </c>
      <c r="I8228" s="5" t="n">
        <v>7.1</v>
      </c>
      <c r="J8228" s="5" t="s">
        <v>3643</v>
      </c>
      <c r="K8228" s="5"/>
      <c r="L8228" s="5"/>
      <c r="M8228" s="5" t="n">
        <v>0</v>
      </c>
      <c r="N8228" s="5"/>
      <c r="O8228" s="5"/>
      <c r="P8228" s="5"/>
      <c r="Q8228" s="5" t="s">
        <v>3644</v>
      </c>
      <c r="R8228" s="5" t="s">
        <v>20741</v>
      </c>
      <c r="S8228" s="5" t="s">
        <v>20639</v>
      </c>
      <c r="T8228" s="5" t="s">
        <v>1007</v>
      </c>
      <c r="U8228" s="5" t="str">
        <f aca="false">IF(ISNUMBER(FIND(",", T8228)), MID(T8228, FIND(",", T8228) + 2, LEN(T8228) - FIND(",", T8228) - 1), IF(T8228&lt;&gt;"", T8228, "unknown"))</f>
        <v>Tonga</v>
      </c>
      <c r="V8228" s="5" t="s">
        <v>27</v>
      </c>
    </row>
    <row r="8229" customFormat="false" ht="13.8" hidden="false" customHeight="false" outlineLevel="0" collapsed="false">
      <c r="A8229" s="5" t="s">
        <v>20742</v>
      </c>
      <c r="B8229" s="5" t="n">
        <f aca="false">YEAR(DATEVALUE(LEFT(A8229, 10)))</f>
        <v>1903</v>
      </c>
      <c r="C8229" s="6" t="n">
        <v>1205</v>
      </c>
      <c r="D8229" s="2" t="n">
        <v>0.559027777777778</v>
      </c>
      <c r="F8229" s="5" t="n">
        <v>37</v>
      </c>
      <c r="G8229" s="5" t="n">
        <v>71</v>
      </c>
      <c r="H8229" s="5" t="n">
        <v>160</v>
      </c>
      <c r="I8229" s="5" t="n">
        <v>6.9</v>
      </c>
      <c r="J8229" s="5" t="s">
        <v>1621</v>
      </c>
      <c r="K8229" s="5"/>
      <c r="L8229" s="5"/>
      <c r="M8229" s="5" t="n">
        <v>0</v>
      </c>
      <c r="N8229" s="5"/>
      <c r="O8229" s="5"/>
      <c r="P8229" s="5"/>
      <c r="Q8229" s="5" t="s">
        <v>3644</v>
      </c>
      <c r="R8229" s="5" t="s">
        <v>20743</v>
      </c>
      <c r="S8229" s="5" t="s">
        <v>20639</v>
      </c>
      <c r="T8229" s="5" t="s">
        <v>1948</v>
      </c>
      <c r="U8229" s="5" t="str">
        <f aca="false">IF(ISNUMBER(FIND(",", T8229)), MID(T8229, FIND(",", T8229) + 2, LEN(T8229) - FIND(",", T8229) - 1), IF(T8229&lt;&gt;"", T8229, "unknown"))</f>
        <v>Afghanistan</v>
      </c>
      <c r="V8229" s="5" t="s">
        <v>27</v>
      </c>
    </row>
    <row r="8230" customFormat="false" ht="13.8" hidden="false" customHeight="false" outlineLevel="0" collapsed="false">
      <c r="A8230" s="5" t="s">
        <v>20744</v>
      </c>
      <c r="B8230" s="5" t="n">
        <f aca="false">YEAR(DATEVALUE(LEFT(A8230, 10)))</f>
        <v>1903</v>
      </c>
      <c r="C8230" s="6" t="n">
        <v>1154</v>
      </c>
      <c r="D8230" s="2" t="n">
        <v>0.0298611111111111</v>
      </c>
      <c r="F8230" s="5" t="n">
        <v>-8</v>
      </c>
      <c r="G8230" s="5" t="n">
        <v>106</v>
      </c>
      <c r="H8230" s="5" t="n">
        <v>0</v>
      </c>
      <c r="I8230" s="5" t="n">
        <v>7.3</v>
      </c>
      <c r="J8230" s="5" t="s">
        <v>3643</v>
      </c>
      <c r="K8230" s="5"/>
      <c r="L8230" s="5"/>
      <c r="M8230" s="5" t="n">
        <v>0</v>
      </c>
      <c r="N8230" s="5"/>
      <c r="O8230" s="5"/>
      <c r="P8230" s="5"/>
      <c r="Q8230" s="5" t="s">
        <v>3644</v>
      </c>
      <c r="R8230" s="5" t="s">
        <v>20745</v>
      </c>
      <c r="S8230" s="5" t="s">
        <v>20639</v>
      </c>
      <c r="T8230" s="5" t="s">
        <v>2646</v>
      </c>
      <c r="U8230" s="5" t="str">
        <f aca="false">IF(ISNUMBER(FIND(",", T8230)), MID(T8230, FIND(",", T8230) + 2, LEN(T8230) - FIND(",", T8230) - 1), IF(T8230&lt;&gt;"", T8230, "unknown"))</f>
        <v>Indonesia</v>
      </c>
      <c r="V8230" s="5" t="s">
        <v>27</v>
      </c>
    </row>
    <row r="8231" customFormat="false" ht="13.8" hidden="false" customHeight="false" outlineLevel="0" collapsed="false">
      <c r="A8231" s="5" t="s">
        <v>20746</v>
      </c>
      <c r="B8231" s="5" t="n">
        <f aca="false">YEAR(DATEVALUE(LEFT(A8231, 10)))</f>
        <v>1903</v>
      </c>
      <c r="C8231" s="6" t="n">
        <v>1132</v>
      </c>
      <c r="D8231" s="2" t="n">
        <v>0.768055555555556</v>
      </c>
      <c r="F8231" s="5" t="n">
        <v>52</v>
      </c>
      <c r="G8231" s="5" t="n">
        <v>175</v>
      </c>
      <c r="H8231" s="5" t="n">
        <v>0</v>
      </c>
      <c r="I8231" s="5" t="n">
        <v>6.8</v>
      </c>
      <c r="J8231" s="5" t="s">
        <v>1621</v>
      </c>
      <c r="K8231" s="5"/>
      <c r="L8231" s="5"/>
      <c r="M8231" s="5" t="n">
        <v>0</v>
      </c>
      <c r="N8231" s="5"/>
      <c r="O8231" s="5"/>
      <c r="P8231" s="5"/>
      <c r="Q8231" s="5" t="s">
        <v>3644</v>
      </c>
      <c r="R8231" s="5" t="s">
        <v>20747</v>
      </c>
      <c r="S8231" s="5" t="s">
        <v>20639</v>
      </c>
      <c r="T8231" s="5" t="s">
        <v>2733</v>
      </c>
      <c r="U8231" s="5" t="str">
        <f aca="false">IF(ISNUMBER(FIND(",", T8231)), MID(T8231, FIND(",", T8231) + 2, LEN(T8231) - FIND(",", T8231) - 1), IF(T8231&lt;&gt;"", T8231, "unknown"))</f>
        <v>Aleutian Islands, Alaska</v>
      </c>
      <c r="V8231" s="5" t="s">
        <v>27</v>
      </c>
    </row>
    <row r="8232" customFormat="false" ht="13.8" hidden="false" customHeight="false" outlineLevel="0" collapsed="false">
      <c r="A8232" s="5" t="s">
        <v>20748</v>
      </c>
      <c r="B8232" s="5" t="n">
        <f aca="false">YEAR(DATEVALUE(LEFT(A8232, 10)))</f>
        <v>1903</v>
      </c>
      <c r="C8232" s="6" t="n">
        <v>1130</v>
      </c>
      <c r="D8232" s="2" t="n">
        <v>0.509722222222222</v>
      </c>
      <c r="F8232" s="5" t="n">
        <v>34</v>
      </c>
      <c r="G8232" s="5" t="n">
        <v>137</v>
      </c>
      <c r="H8232" s="5" t="n">
        <v>100</v>
      </c>
      <c r="I8232" s="5" t="n">
        <v>6.5</v>
      </c>
      <c r="J8232" s="5" t="s">
        <v>19336</v>
      </c>
      <c r="K8232" s="5"/>
      <c r="L8232" s="5"/>
      <c r="M8232" s="5" t="n">
        <v>0</v>
      </c>
      <c r="N8232" s="5"/>
      <c r="O8232" s="5"/>
      <c r="P8232" s="5"/>
      <c r="Q8232" s="5" t="s">
        <v>3644</v>
      </c>
      <c r="R8232" s="5" t="s">
        <v>20749</v>
      </c>
      <c r="S8232" s="5" t="s">
        <v>20639</v>
      </c>
      <c r="T8232" s="5" t="s">
        <v>2679</v>
      </c>
      <c r="U8232" s="5" t="str">
        <f aca="false">IF(ISNUMBER(FIND(",", T8232)), MID(T8232, FIND(",", T8232) + 2, LEN(T8232) - FIND(",", T8232) - 1), IF(T8232&lt;&gt;"", T8232, "unknown"))</f>
        <v>Japan</v>
      </c>
      <c r="V8232" s="5" t="s">
        <v>27</v>
      </c>
    </row>
    <row r="8233" customFormat="false" ht="13.8" hidden="false" customHeight="false" outlineLevel="0" collapsed="false">
      <c r="A8233" s="5" t="s">
        <v>20750</v>
      </c>
      <c r="B8233" s="5" t="n">
        <f aca="false">YEAR(DATEVALUE(LEFT(A8233, 10)))</f>
        <v>1903</v>
      </c>
      <c r="C8233" s="6" t="n">
        <v>1128</v>
      </c>
      <c r="D8233" s="2" t="n">
        <v>0.398611111111111</v>
      </c>
      <c r="F8233" s="5" t="n">
        <v>48</v>
      </c>
      <c r="G8233" s="5" t="n">
        <v>98</v>
      </c>
      <c r="H8233" s="5" t="n">
        <v>0</v>
      </c>
      <c r="I8233" s="5" t="n">
        <v>7.1</v>
      </c>
      <c r="J8233" s="5" t="s">
        <v>3643</v>
      </c>
      <c r="K8233" s="5"/>
      <c r="L8233" s="5"/>
      <c r="M8233" s="5" t="n">
        <v>0</v>
      </c>
      <c r="N8233" s="5"/>
      <c r="O8233" s="5"/>
      <c r="P8233" s="5"/>
      <c r="Q8233" s="5" t="s">
        <v>3644</v>
      </c>
      <c r="R8233" s="5" t="s">
        <v>20751</v>
      </c>
      <c r="S8233" s="5" t="s">
        <v>20639</v>
      </c>
      <c r="T8233" s="5" t="s">
        <v>13950</v>
      </c>
      <c r="U8233" s="5" t="str">
        <f aca="false">IF(ISNUMBER(FIND(",", T8233)), MID(T8233, FIND(",", T8233) + 2, LEN(T8233) - FIND(",", T8233) - 1), IF(T8233&lt;&gt;"", T8233, "unknown"))</f>
        <v>western Mongolia</v>
      </c>
      <c r="V8233" s="5" t="s">
        <v>27</v>
      </c>
    </row>
    <row r="8234" customFormat="false" ht="13.8" hidden="false" customHeight="false" outlineLevel="0" collapsed="false">
      <c r="A8234" s="5" t="s">
        <v>20752</v>
      </c>
      <c r="B8234" s="5" t="n">
        <f aca="false">YEAR(DATEVALUE(LEFT(A8234, 10)))</f>
        <v>1903</v>
      </c>
      <c r="C8234" s="6" t="n">
        <v>1113</v>
      </c>
      <c r="D8234" s="2" t="n">
        <v>0.670138888888889</v>
      </c>
      <c r="F8234" s="5" t="n">
        <v>50</v>
      </c>
      <c r="G8234" s="5" t="n">
        <v>-170</v>
      </c>
      <c r="H8234" s="5" t="n">
        <v>0</v>
      </c>
      <c r="I8234" s="5" t="n">
        <v>7</v>
      </c>
      <c r="J8234" s="5" t="s">
        <v>1621</v>
      </c>
      <c r="K8234" s="5"/>
      <c r="L8234" s="5"/>
      <c r="M8234" s="5" t="n">
        <v>0</v>
      </c>
      <c r="N8234" s="5"/>
      <c r="O8234" s="5"/>
      <c r="P8234" s="5"/>
      <c r="Q8234" s="5" t="s">
        <v>3644</v>
      </c>
      <c r="R8234" s="5" t="s">
        <v>20753</v>
      </c>
      <c r="S8234" s="5" t="s">
        <v>20639</v>
      </c>
      <c r="T8234" s="5" t="s">
        <v>10063</v>
      </c>
      <c r="U8234" s="5" t="str">
        <f aca="false">IF(ISNUMBER(FIND(",", T8234)), MID(T8234, FIND(",", T8234) + 2, LEN(T8234) - FIND(",", T8234) - 1), IF(T8234&lt;&gt;"", T8234, "unknown"))</f>
        <v>south of the Aleutian Islands</v>
      </c>
      <c r="V8234" s="5" t="s">
        <v>27</v>
      </c>
    </row>
    <row r="8235" customFormat="false" ht="13.8" hidden="false" customHeight="false" outlineLevel="0" collapsed="false">
      <c r="A8235" s="5" t="s">
        <v>20754</v>
      </c>
      <c r="B8235" s="5" t="n">
        <f aca="false">YEAR(DATEVALUE(LEFT(A8235, 10)))</f>
        <v>1903</v>
      </c>
      <c r="C8235" s="6" t="n">
        <v>1110</v>
      </c>
      <c r="D8235" s="2" t="n">
        <v>0.0743055555555556</v>
      </c>
      <c r="F8235" s="5" t="n">
        <v>15</v>
      </c>
      <c r="G8235" s="5" t="n">
        <v>-98</v>
      </c>
      <c r="H8235" s="5" t="n">
        <v>0</v>
      </c>
      <c r="I8235" s="5" t="n">
        <v>7.4</v>
      </c>
      <c r="J8235" s="5" t="s">
        <v>3643</v>
      </c>
      <c r="K8235" s="5"/>
      <c r="L8235" s="5"/>
      <c r="M8235" s="5" t="n">
        <v>0</v>
      </c>
      <c r="N8235" s="5"/>
      <c r="O8235" s="5"/>
      <c r="P8235" s="5"/>
      <c r="Q8235" s="5" t="s">
        <v>3644</v>
      </c>
      <c r="R8235" s="5" t="s">
        <v>20755</v>
      </c>
      <c r="S8235" s="5" t="s">
        <v>20639</v>
      </c>
      <c r="T8235" s="5" t="s">
        <v>8212</v>
      </c>
      <c r="U8235" s="5" t="str">
        <f aca="false">IF(ISNUMBER(FIND(",", T8235)), MID(T8235, FIND(",", T8235) + 2, LEN(T8235) - FIND(",", T8235) - 1), IF(T8235&lt;&gt;"", T8235, "unknown"))</f>
        <v>Mexico</v>
      </c>
      <c r="V8235" s="5" t="s">
        <v>27</v>
      </c>
    </row>
    <row r="8236" customFormat="false" ht="13.8" hidden="false" customHeight="false" outlineLevel="0" collapsed="false">
      <c r="A8236" s="5" t="s">
        <v>20756</v>
      </c>
      <c r="B8236" s="5" t="n">
        <f aca="false">YEAR(DATEVALUE(LEFT(A8236, 10)))</f>
        <v>1903</v>
      </c>
      <c r="C8236" s="6" t="n">
        <v>1100</v>
      </c>
      <c r="D8236" s="2" t="n">
        <v>0.213194444444444</v>
      </c>
      <c r="F8236" s="5" t="n">
        <v>-20</v>
      </c>
      <c r="G8236" s="5" t="n">
        <v>-175</v>
      </c>
      <c r="H8236" s="5" t="n">
        <v>400</v>
      </c>
      <c r="I8236" s="5" t="n">
        <v>7.8</v>
      </c>
      <c r="J8236" s="5" t="s">
        <v>13467</v>
      </c>
      <c r="K8236" s="5"/>
      <c r="L8236" s="5"/>
      <c r="M8236" s="5" t="n">
        <v>0</v>
      </c>
      <c r="N8236" s="5"/>
      <c r="O8236" s="5"/>
      <c r="P8236" s="5"/>
      <c r="Q8236" s="5" t="s">
        <v>3644</v>
      </c>
      <c r="R8236" s="5" t="s">
        <v>20757</v>
      </c>
      <c r="S8236" s="5" t="s">
        <v>20639</v>
      </c>
      <c r="T8236" s="5" t="s">
        <v>1007</v>
      </c>
      <c r="U8236" s="5" t="str">
        <f aca="false">IF(ISNUMBER(FIND(",", T8236)), MID(T8236, FIND(",", T8236) + 2, LEN(T8236) - FIND(",", T8236) - 1), IF(T8236&lt;&gt;"", T8236, "unknown"))</f>
        <v>Tonga</v>
      </c>
      <c r="V8236" s="5" t="s">
        <v>27</v>
      </c>
    </row>
    <row r="8237" customFormat="false" ht="13.8" hidden="false" customHeight="false" outlineLevel="0" collapsed="false">
      <c r="A8237" s="5" t="s">
        <v>20758</v>
      </c>
      <c r="B8237" s="5" t="n">
        <f aca="false">YEAR(DATEVALUE(LEFT(A8237, 10)))</f>
        <v>1902</v>
      </c>
      <c r="C8237" s="6" t="n">
        <v>1077</v>
      </c>
      <c r="D8237" s="2" t="n">
        <v>0.965277777777778</v>
      </c>
      <c r="F8237" s="5" t="n">
        <v>29</v>
      </c>
      <c r="G8237" s="5" t="n">
        <v>-114</v>
      </c>
      <c r="H8237" s="5" t="n">
        <v>0</v>
      </c>
      <c r="I8237" s="5" t="n">
        <v>7.1</v>
      </c>
      <c r="J8237" s="5" t="s">
        <v>3643</v>
      </c>
      <c r="K8237" s="5"/>
      <c r="L8237" s="5"/>
      <c r="M8237" s="5" t="n">
        <v>0</v>
      </c>
      <c r="N8237" s="5"/>
      <c r="O8237" s="5"/>
      <c r="P8237" s="5"/>
      <c r="Q8237" s="5" t="s">
        <v>3644</v>
      </c>
      <c r="R8237" s="5" t="s">
        <v>20759</v>
      </c>
      <c r="S8237" s="5" t="s">
        <v>20639</v>
      </c>
      <c r="T8237" s="5" t="s">
        <v>1045</v>
      </c>
      <c r="U8237" s="5" t="str">
        <f aca="false">IF(ISNUMBER(FIND(",", T8237)), MID(T8237, FIND(",", T8237) + 2, LEN(T8237) - FIND(",", T8237) - 1), IF(T8237&lt;&gt;"", T8237, "unknown"))</f>
        <v>Mexico</v>
      </c>
      <c r="V8237" s="5" t="s">
        <v>27</v>
      </c>
    </row>
    <row r="8238" customFormat="false" ht="13.8" hidden="false" customHeight="false" outlineLevel="0" collapsed="false">
      <c r="A8238" s="5" t="s">
        <v>20760</v>
      </c>
      <c r="B8238" s="5" t="n">
        <f aca="false">YEAR(DATEVALUE(LEFT(A8238, 10)))</f>
        <v>1902</v>
      </c>
      <c r="C8238" s="6" t="n">
        <v>1056</v>
      </c>
      <c r="D8238" s="2" t="n">
        <v>0.29375</v>
      </c>
      <c r="F8238" s="5" t="n">
        <v>22.5</v>
      </c>
      <c r="G8238" s="5" t="n">
        <v>121.5</v>
      </c>
      <c r="H8238" s="5" t="n">
        <v>5</v>
      </c>
      <c r="I8238" s="5" t="n">
        <v>6.8</v>
      </c>
      <c r="J8238" s="5" t="s">
        <v>1621</v>
      </c>
      <c r="K8238" s="5"/>
      <c r="L8238" s="5"/>
      <c r="M8238" s="5" t="n">
        <v>0</v>
      </c>
      <c r="N8238" s="5"/>
      <c r="O8238" s="5"/>
      <c r="P8238" s="5"/>
      <c r="Q8238" s="5" t="s">
        <v>3644</v>
      </c>
      <c r="R8238" s="5" t="s">
        <v>20761</v>
      </c>
      <c r="S8238" s="5" t="s">
        <v>20639</v>
      </c>
      <c r="T8238" s="5" t="s">
        <v>2718</v>
      </c>
      <c r="U8238" s="5" t="str">
        <f aca="false">IF(ISNUMBER(FIND(",", T8238)), MID(T8238, FIND(",", T8238) + 2, LEN(T8238) - FIND(",", T8238) - 1), IF(T8238&lt;&gt;"", T8238, "unknown"))</f>
        <v>Taiwan region</v>
      </c>
      <c r="V8238" s="5" t="s">
        <v>27</v>
      </c>
    </row>
    <row r="8239" customFormat="false" ht="13.8" hidden="false" customHeight="false" outlineLevel="0" collapsed="false">
      <c r="A8239" s="5" t="s">
        <v>20762</v>
      </c>
      <c r="B8239" s="5" t="n">
        <f aca="false">YEAR(DATEVALUE(LEFT(A8239, 10)))</f>
        <v>1902</v>
      </c>
      <c r="C8239" s="6" t="n">
        <v>1055</v>
      </c>
      <c r="D8239" s="2" t="n">
        <v>0.852083333333333</v>
      </c>
      <c r="F8239" s="5" t="n">
        <v>-22</v>
      </c>
      <c r="G8239" s="5" t="n">
        <v>170</v>
      </c>
      <c r="H8239" s="5" t="n">
        <v>0</v>
      </c>
      <c r="I8239" s="5" t="n">
        <v>6.9</v>
      </c>
      <c r="J8239" s="5" t="s">
        <v>1621</v>
      </c>
      <c r="K8239" s="5"/>
      <c r="L8239" s="5"/>
      <c r="M8239" s="5" t="n">
        <v>0</v>
      </c>
      <c r="N8239" s="5"/>
      <c r="O8239" s="5"/>
      <c r="P8239" s="5"/>
      <c r="Q8239" s="5" t="s">
        <v>3644</v>
      </c>
      <c r="R8239" s="5" t="s">
        <v>20763</v>
      </c>
      <c r="S8239" s="5" t="s">
        <v>20639</v>
      </c>
      <c r="T8239" s="5" t="s">
        <v>1116</v>
      </c>
      <c r="U8239" s="5" t="str">
        <f aca="false">IF(ISNUMBER(FIND(",", T8239)), MID(T8239, FIND(",", T8239) + 2, LEN(T8239) - FIND(",", T8239) - 1), IF(T8239&lt;&gt;"", T8239, "unknown"))</f>
        <v>southeast of the Loyalty Islands</v>
      </c>
      <c r="V8239" s="5" t="s">
        <v>27</v>
      </c>
    </row>
    <row r="8240" customFormat="false" ht="13.8" hidden="false" customHeight="false" outlineLevel="0" collapsed="false">
      <c r="A8240" s="5" t="s">
        <v>20764</v>
      </c>
      <c r="B8240" s="5" t="n">
        <f aca="false">YEAR(DATEVALUE(LEFT(A8240, 10)))</f>
        <v>1902</v>
      </c>
      <c r="C8240" s="6" t="n">
        <v>1039</v>
      </c>
      <c r="D8240" s="2" t="n">
        <v>0.481597222222222</v>
      </c>
      <c r="F8240" s="5" t="n">
        <v>36</v>
      </c>
      <c r="G8240" s="5" t="n">
        <v>96</v>
      </c>
      <c r="H8240" s="5" t="n">
        <v>0</v>
      </c>
      <c r="I8240" s="5" t="n">
        <v>6.9</v>
      </c>
      <c r="J8240" s="5" t="s">
        <v>1621</v>
      </c>
      <c r="K8240" s="5"/>
      <c r="L8240" s="5"/>
      <c r="M8240" s="5" t="n">
        <v>0</v>
      </c>
      <c r="N8240" s="5"/>
      <c r="O8240" s="5"/>
      <c r="P8240" s="5"/>
      <c r="Q8240" s="5" t="s">
        <v>3644</v>
      </c>
      <c r="R8240" s="5" t="s">
        <v>20765</v>
      </c>
      <c r="S8240" s="5" t="s">
        <v>20639</v>
      </c>
      <c r="T8240" s="5" t="s">
        <v>2196</v>
      </c>
      <c r="U8240" s="5" t="str">
        <f aca="false">IF(ISNUMBER(FIND(",", T8240)), MID(T8240, FIND(",", T8240) + 2, LEN(T8240) - FIND(",", T8240) - 1), IF(T8240&lt;&gt;"", T8240, "unknown"))</f>
        <v>China</v>
      </c>
      <c r="V8240" s="5" t="s">
        <v>27</v>
      </c>
    </row>
    <row r="8241" customFormat="false" ht="13.8" hidden="false" customHeight="false" outlineLevel="0" collapsed="false">
      <c r="A8241" s="5" t="s">
        <v>20766</v>
      </c>
      <c r="B8241" s="5" t="n">
        <f aca="false">YEAR(DATEVALUE(LEFT(A8241, 10)))</f>
        <v>1902</v>
      </c>
      <c r="C8241" s="6" t="n">
        <v>1010</v>
      </c>
      <c r="D8241" s="2" t="n">
        <v>0.385416666666667</v>
      </c>
      <c r="F8241" s="5" t="n">
        <v>36.5</v>
      </c>
      <c r="G8241" s="5" t="n">
        <v>70.5</v>
      </c>
      <c r="H8241" s="5" t="n">
        <v>200</v>
      </c>
      <c r="I8241" s="5" t="n">
        <v>7.2</v>
      </c>
      <c r="J8241" s="5" t="s">
        <v>1621</v>
      </c>
      <c r="K8241" s="5"/>
      <c r="L8241" s="5"/>
      <c r="M8241" s="5" t="n">
        <v>0</v>
      </c>
      <c r="N8241" s="5"/>
      <c r="O8241" s="5"/>
      <c r="P8241" s="5"/>
      <c r="Q8241" s="5" t="s">
        <v>3644</v>
      </c>
      <c r="R8241" s="5" t="s">
        <v>20767</v>
      </c>
      <c r="S8241" s="5" t="s">
        <v>20639</v>
      </c>
      <c r="T8241" s="5" t="s">
        <v>1948</v>
      </c>
      <c r="U8241" s="5" t="str">
        <f aca="false">IF(ISNUMBER(FIND(",", T8241)), MID(T8241, FIND(",", T8241) + 2, LEN(T8241) - FIND(",", T8241) - 1), IF(T8241&lt;&gt;"", T8241, "unknown"))</f>
        <v>Afghanistan</v>
      </c>
      <c r="V8241" s="5" t="s">
        <v>27</v>
      </c>
    </row>
    <row r="8242" customFormat="false" ht="13.8" hidden="false" customHeight="false" outlineLevel="0" collapsed="false">
      <c r="A8242" s="5" t="s">
        <v>20768</v>
      </c>
      <c r="B8242" s="5" t="n">
        <f aca="false">YEAR(DATEVALUE(LEFT(A8242, 10)))</f>
        <v>1902</v>
      </c>
      <c r="C8242" s="6" t="n">
        <v>997</v>
      </c>
      <c r="D8242" s="2" t="n">
        <v>0.845833333333333</v>
      </c>
      <c r="F8242" s="5" t="n">
        <v>16</v>
      </c>
      <c r="G8242" s="5" t="n">
        <v>-93</v>
      </c>
      <c r="H8242" s="5" t="n">
        <v>0</v>
      </c>
      <c r="I8242" s="5" t="n">
        <v>7.8</v>
      </c>
      <c r="J8242" s="5" t="s">
        <v>3643</v>
      </c>
      <c r="K8242" s="5"/>
      <c r="L8242" s="5"/>
      <c r="M8242" s="5" t="n">
        <v>0</v>
      </c>
      <c r="N8242" s="5"/>
      <c r="O8242" s="5"/>
      <c r="P8242" s="5"/>
      <c r="Q8242" s="5" t="s">
        <v>3644</v>
      </c>
      <c r="R8242" s="5" t="s">
        <v>20769</v>
      </c>
      <c r="S8242" s="5" t="s">
        <v>20639</v>
      </c>
      <c r="T8242" s="5" t="s">
        <v>3808</v>
      </c>
      <c r="U8242" s="5" t="str">
        <f aca="false">IF(ISNUMBER(FIND(",", T8242)), MID(T8242, FIND(",", T8242) + 2, LEN(T8242) - FIND(",", T8242) - 1), IF(T8242&lt;&gt;"", T8242, "unknown"))</f>
        <v>Mexico</v>
      </c>
      <c r="V8242" s="5" t="s">
        <v>27</v>
      </c>
    </row>
    <row r="8243" customFormat="false" ht="13.8" hidden="false" customHeight="false" outlineLevel="0" collapsed="false">
      <c r="A8243" s="5" t="s">
        <v>20770</v>
      </c>
      <c r="B8243" s="5" t="n">
        <f aca="false">YEAR(DATEVALUE(LEFT(A8243, 10)))</f>
        <v>1902</v>
      </c>
      <c r="C8243" s="6" t="n">
        <v>996</v>
      </c>
      <c r="D8243" s="2" t="n">
        <v>0.0736111111111111</v>
      </c>
      <c r="F8243" s="5" t="n">
        <v>18</v>
      </c>
      <c r="G8243" s="5" t="n">
        <v>146</v>
      </c>
      <c r="H8243" s="5" t="n">
        <v>0</v>
      </c>
      <c r="I8243" s="5" t="n">
        <v>7.5</v>
      </c>
      <c r="J8243" s="5" t="s">
        <v>3643</v>
      </c>
      <c r="K8243" s="5"/>
      <c r="L8243" s="5"/>
      <c r="M8243" s="5" t="n">
        <v>0</v>
      </c>
      <c r="N8243" s="5"/>
      <c r="O8243" s="5"/>
      <c r="P8243" s="5"/>
      <c r="Q8243" s="5" t="s">
        <v>3644</v>
      </c>
      <c r="R8243" s="5" t="s">
        <v>20771</v>
      </c>
      <c r="S8243" s="5" t="s">
        <v>20639</v>
      </c>
      <c r="T8243" s="5" t="s">
        <v>7482</v>
      </c>
      <c r="U8243" s="5" t="str">
        <f aca="false">IF(ISNUMBER(FIND(",", T8243)), MID(T8243, FIND(",", T8243) + 2, LEN(T8243) - FIND(",", T8243) - 1), IF(T8243&lt;&gt;"", T8243, "unknown"))</f>
        <v>Northern Mariana Islands</v>
      </c>
      <c r="V8243" s="5" t="s">
        <v>27</v>
      </c>
    </row>
    <row r="8244" customFormat="false" ht="13.8" hidden="false" customHeight="false" outlineLevel="0" collapsed="false">
      <c r="A8244" s="5" t="s">
        <v>20772</v>
      </c>
      <c r="B8244" s="5" t="n">
        <f aca="false">YEAR(DATEVALUE(LEFT(A8244, 10)))</f>
        <v>1902</v>
      </c>
      <c r="C8244" s="6" t="n">
        <v>973</v>
      </c>
      <c r="D8244" s="2" t="n">
        <v>0.908333333333333</v>
      </c>
      <c r="F8244" s="5" t="n">
        <v>40</v>
      </c>
      <c r="G8244" s="5" t="n">
        <v>77</v>
      </c>
      <c r="H8244" s="5" t="n">
        <v>0</v>
      </c>
      <c r="I8244" s="5" t="n">
        <v>6.8</v>
      </c>
      <c r="J8244" s="5" t="s">
        <v>1621</v>
      </c>
      <c r="K8244" s="5"/>
      <c r="L8244" s="5"/>
      <c r="M8244" s="5" t="n">
        <v>0</v>
      </c>
      <c r="N8244" s="5"/>
      <c r="O8244" s="5"/>
      <c r="P8244" s="5"/>
      <c r="Q8244" s="5" t="s">
        <v>3644</v>
      </c>
      <c r="R8244" s="5" t="s">
        <v>20773</v>
      </c>
      <c r="S8244" s="5" t="s">
        <v>20639</v>
      </c>
      <c r="T8244" s="5" t="s">
        <v>4702</v>
      </c>
      <c r="U8244" s="5" t="str">
        <f aca="false">IF(ISNUMBER(FIND(",", T8244)), MID(T8244, FIND(",", T8244) + 2, LEN(T8244) - FIND(",", T8244) - 1), IF(T8244&lt;&gt;"", T8244, "unknown"))</f>
        <v>Kyrgyzstan-Xinjiang border region</v>
      </c>
      <c r="V8244" s="5" t="s">
        <v>27</v>
      </c>
    </row>
    <row r="8245" customFormat="false" ht="13.8" hidden="false" customHeight="false" outlineLevel="0" collapsed="false">
      <c r="A8245" s="5" t="s">
        <v>20774</v>
      </c>
      <c r="B8245" s="5" t="n">
        <f aca="false">YEAR(DATEVALUE(LEFT(A8245, 10)))</f>
        <v>1902</v>
      </c>
      <c r="C8245" s="6" t="n">
        <v>965</v>
      </c>
      <c r="D8245" s="2" t="n">
        <v>0.125</v>
      </c>
      <c r="F8245" s="5" t="n">
        <v>40</v>
      </c>
      <c r="G8245" s="5" t="n">
        <v>77</v>
      </c>
      <c r="H8245" s="5" t="n">
        <v>0</v>
      </c>
      <c r="I8245" s="5" t="n">
        <v>7.7</v>
      </c>
      <c r="J8245" s="5" t="s">
        <v>3643</v>
      </c>
      <c r="K8245" s="5"/>
      <c r="L8245" s="5"/>
      <c r="M8245" s="5" t="n">
        <v>0</v>
      </c>
      <c r="N8245" s="5"/>
      <c r="O8245" s="5"/>
      <c r="P8245" s="5"/>
      <c r="Q8245" s="5" t="s">
        <v>3644</v>
      </c>
      <c r="R8245" s="5" t="s">
        <v>20775</v>
      </c>
      <c r="S8245" s="5" t="s">
        <v>20639</v>
      </c>
      <c r="T8245" s="5" t="s">
        <v>4702</v>
      </c>
      <c r="U8245" s="5" t="str">
        <f aca="false">IF(ISNUMBER(FIND(",", T8245)), MID(T8245, FIND(",", T8245) + 2, LEN(T8245) - FIND(",", T8245) - 1), IF(T8245&lt;&gt;"", T8245, "unknown"))</f>
        <v>Kyrgyzstan-Xinjiang border region</v>
      </c>
      <c r="V8245" s="5" t="s">
        <v>27</v>
      </c>
    </row>
    <row r="8246" customFormat="false" ht="13.8" hidden="false" customHeight="false" outlineLevel="0" collapsed="false">
      <c r="A8246" s="5" t="s">
        <v>20776</v>
      </c>
      <c r="B8246" s="5" t="n">
        <f aca="false">YEAR(DATEVALUE(LEFT(A8246, 10)))</f>
        <v>1902</v>
      </c>
      <c r="C8246" s="6" t="n">
        <v>918</v>
      </c>
      <c r="D8246" s="2" t="n">
        <v>0.542361111111111</v>
      </c>
      <c r="F8246" s="5" t="n">
        <v>-25</v>
      </c>
      <c r="G8246" s="5" t="n">
        <v>-175</v>
      </c>
      <c r="H8246" s="5" t="n">
        <v>0</v>
      </c>
      <c r="I8246" s="5" t="n">
        <v>6.8</v>
      </c>
      <c r="J8246" s="5" t="s">
        <v>1621</v>
      </c>
      <c r="K8246" s="5"/>
      <c r="L8246" s="5"/>
      <c r="M8246" s="5" t="n">
        <v>0</v>
      </c>
      <c r="N8246" s="5"/>
      <c r="O8246" s="5"/>
      <c r="P8246" s="5"/>
      <c r="Q8246" s="5" t="s">
        <v>3644</v>
      </c>
      <c r="R8246" s="5" t="s">
        <v>20777</v>
      </c>
      <c r="S8246" s="5" t="s">
        <v>20639</v>
      </c>
      <c r="T8246" s="5" t="s">
        <v>2492</v>
      </c>
      <c r="U8246" s="5" t="str">
        <f aca="false">IF(ISNUMBER(FIND(",", T8246)), MID(T8246, FIND(",", T8246) + 2, LEN(T8246) - FIND(",", T8246) - 1), IF(T8246&lt;&gt;"", T8246, "unknown"))</f>
        <v>south of Tonga</v>
      </c>
      <c r="V8246" s="5" t="s">
        <v>27</v>
      </c>
    </row>
    <row r="8247" customFormat="false" ht="13.8" hidden="false" customHeight="false" outlineLevel="0" collapsed="false">
      <c r="A8247" s="5" t="s">
        <v>20778</v>
      </c>
      <c r="B8247" s="5" t="n">
        <f aca="false">YEAR(DATEVALUE(LEFT(A8247, 10)))</f>
        <v>1902</v>
      </c>
      <c r="C8247" s="6" t="n">
        <v>915</v>
      </c>
      <c r="D8247" s="2" t="n">
        <v>0.650520833333333</v>
      </c>
      <c r="F8247" s="5" t="n">
        <v>43.2</v>
      </c>
      <c r="G8247" s="5" t="n">
        <v>129.6</v>
      </c>
      <c r="H8247" s="5" t="n">
        <v>20</v>
      </c>
      <c r="I8247" s="5" t="n">
        <v>6.7</v>
      </c>
      <c r="J8247" s="5" t="s">
        <v>1621</v>
      </c>
      <c r="K8247" s="5"/>
      <c r="L8247" s="5"/>
      <c r="M8247" s="5" t="n">
        <v>0</v>
      </c>
      <c r="N8247" s="5"/>
      <c r="O8247" s="5"/>
      <c r="P8247" s="5"/>
      <c r="Q8247" s="5" t="s">
        <v>3644</v>
      </c>
      <c r="R8247" s="5" t="s">
        <v>20779</v>
      </c>
      <c r="S8247" s="5" t="s">
        <v>20639</v>
      </c>
      <c r="T8247" s="5" t="s">
        <v>5668</v>
      </c>
      <c r="U8247" s="5" t="str">
        <f aca="false">IF(ISNUMBER(FIND(",", T8247)), MID(T8247, FIND(",", T8247) + 2, LEN(T8247) - FIND(",", T8247) - 1), IF(T8247&lt;&gt;"", T8247, "unknown"))</f>
        <v>China</v>
      </c>
      <c r="V8247" s="5" t="s">
        <v>27</v>
      </c>
    </row>
    <row r="8248" customFormat="false" ht="13.8" hidden="false" customHeight="false" outlineLevel="0" collapsed="false">
      <c r="A8248" s="5" t="s">
        <v>20780</v>
      </c>
      <c r="B8248" s="5" t="n">
        <f aca="false">YEAR(DATEVALUE(LEFT(A8248, 10)))</f>
        <v>1902</v>
      </c>
      <c r="C8248" s="6" t="n">
        <v>879</v>
      </c>
      <c r="D8248" s="2" t="n">
        <v>0.375694444444445</v>
      </c>
      <c r="F8248" s="5" t="n">
        <v>42.8</v>
      </c>
      <c r="G8248" s="5" t="n">
        <v>144.8</v>
      </c>
      <c r="H8248" s="5" t="n">
        <v>35</v>
      </c>
      <c r="I8248" s="5" t="n">
        <v>6.5</v>
      </c>
      <c r="J8248" s="5" t="s">
        <v>19336</v>
      </c>
      <c r="K8248" s="5"/>
      <c r="L8248" s="5"/>
      <c r="M8248" s="5" t="n">
        <v>0</v>
      </c>
      <c r="N8248" s="5"/>
      <c r="O8248" s="5"/>
      <c r="P8248" s="5"/>
      <c r="Q8248" s="5" t="s">
        <v>3644</v>
      </c>
      <c r="R8248" s="5" t="s">
        <v>20781</v>
      </c>
      <c r="S8248" s="5" t="s">
        <v>20639</v>
      </c>
      <c r="T8248" s="5" t="s">
        <v>1217</v>
      </c>
      <c r="U8248" s="5" t="str">
        <f aca="false">IF(ISNUMBER(FIND(",", T8248)), MID(T8248, FIND(",", T8248) + 2, LEN(T8248) - FIND(",", T8248) - 1), IF(T8248&lt;&gt;"", T8248, "unknown"))</f>
        <v>Japan region</v>
      </c>
      <c r="V8248" s="5" t="s">
        <v>27</v>
      </c>
    </row>
    <row r="8249" customFormat="false" ht="13.8" hidden="false" customHeight="false" outlineLevel="0" collapsed="false">
      <c r="A8249" s="5" t="s">
        <v>20782</v>
      </c>
      <c r="B8249" s="5" t="n">
        <f aca="false">YEAR(DATEVALUE(LEFT(A8249, 10)))</f>
        <v>1902</v>
      </c>
      <c r="C8249" s="6" t="n">
        <v>859</v>
      </c>
      <c r="D8249" s="2" t="n">
        <v>0.0965277777777778</v>
      </c>
      <c r="F8249" s="5" t="n">
        <v>30.5</v>
      </c>
      <c r="G8249" s="5" t="n">
        <v>131.5</v>
      </c>
      <c r="H8249" s="5" t="n">
        <v>35</v>
      </c>
      <c r="I8249" s="5" t="n">
        <v>6.6</v>
      </c>
      <c r="J8249" s="5" t="s">
        <v>19336</v>
      </c>
      <c r="K8249" s="5"/>
      <c r="L8249" s="5"/>
      <c r="M8249" s="5" t="n">
        <v>0</v>
      </c>
      <c r="N8249" s="5"/>
      <c r="O8249" s="5"/>
      <c r="P8249" s="5"/>
      <c r="Q8249" s="5" t="s">
        <v>3644</v>
      </c>
      <c r="R8249" s="5" t="s">
        <v>20783</v>
      </c>
      <c r="S8249" s="5" t="s">
        <v>20639</v>
      </c>
      <c r="T8249" s="5" t="s">
        <v>2639</v>
      </c>
      <c r="U8249" s="5" t="str">
        <f aca="false">IF(ISNUMBER(FIND(",", T8249)), MID(T8249, FIND(",", T8249) + 2, LEN(T8249) - FIND(",", T8249) - 1), IF(T8249&lt;&gt;"", T8249, "unknown"))</f>
        <v>Japan</v>
      </c>
      <c r="V8249" s="5" t="s">
        <v>27</v>
      </c>
    </row>
    <row r="8250" customFormat="false" ht="13.8" hidden="false" customHeight="false" outlineLevel="0" collapsed="false">
      <c r="A8250" s="5" t="s">
        <v>20784</v>
      </c>
      <c r="B8250" s="5" t="n">
        <f aca="false">YEAR(DATEVALUE(LEFT(A8250, 10)))</f>
        <v>1902</v>
      </c>
      <c r="C8250" s="6" t="n">
        <v>853</v>
      </c>
      <c r="D8250" s="2" t="n">
        <v>0.479861111111111</v>
      </c>
      <c r="F8250" s="5" t="n">
        <v>39</v>
      </c>
      <c r="G8250" s="5" t="n">
        <v>144</v>
      </c>
      <c r="H8250" s="5" t="n">
        <v>35</v>
      </c>
      <c r="I8250" s="5" t="n">
        <v>7</v>
      </c>
      <c r="J8250" s="5" t="s">
        <v>19336</v>
      </c>
      <c r="K8250" s="5"/>
      <c r="L8250" s="5"/>
      <c r="M8250" s="5" t="n">
        <v>0</v>
      </c>
      <c r="N8250" s="5"/>
      <c r="O8250" s="5"/>
      <c r="P8250" s="5"/>
      <c r="Q8250" s="5" t="s">
        <v>3644</v>
      </c>
      <c r="R8250" s="5" t="s">
        <v>20785</v>
      </c>
      <c r="S8250" s="5" t="s">
        <v>20639</v>
      </c>
      <c r="T8250" s="5" t="s">
        <v>735</v>
      </c>
      <c r="U8250" s="5" t="str">
        <f aca="false">IF(ISNUMBER(FIND(",", T8250)), MID(T8250, FIND(",", T8250) + 2, LEN(T8250) - FIND(",", T8250) - 1), IF(T8250&lt;&gt;"", T8250, "unknown"))</f>
        <v>Japan</v>
      </c>
      <c r="V8250" s="5" t="s">
        <v>27</v>
      </c>
    </row>
    <row r="8251" customFormat="false" ht="13.8" hidden="false" customHeight="false" outlineLevel="0" collapsed="false">
      <c r="A8251" s="5" t="s">
        <v>20786</v>
      </c>
      <c r="B8251" s="5" t="n">
        <f aca="false">YEAR(DATEVALUE(LEFT(A8251, 10)))</f>
        <v>1902</v>
      </c>
      <c r="C8251" s="6" t="n">
        <v>840</v>
      </c>
      <c r="D8251" s="2" t="n">
        <v>0.0993055555555556</v>
      </c>
      <c r="F8251" s="5" t="n">
        <v>14</v>
      </c>
      <c r="G8251" s="5" t="n">
        <v>-91</v>
      </c>
      <c r="H8251" s="5" t="n">
        <v>0</v>
      </c>
      <c r="I8251" s="5" t="n">
        <v>7.5</v>
      </c>
      <c r="J8251" s="5" t="s">
        <v>3643</v>
      </c>
      <c r="K8251" s="5"/>
      <c r="L8251" s="5"/>
      <c r="M8251" s="5" t="n">
        <v>0</v>
      </c>
      <c r="N8251" s="5"/>
      <c r="O8251" s="5"/>
      <c r="P8251" s="5"/>
      <c r="Q8251" s="5" t="s">
        <v>3644</v>
      </c>
      <c r="R8251" s="5" t="s">
        <v>20787</v>
      </c>
      <c r="S8251" s="5" t="s">
        <v>20639</v>
      </c>
      <c r="T8251" s="5" t="s">
        <v>2789</v>
      </c>
      <c r="U8251" s="5" t="str">
        <f aca="false">IF(ISNUMBER(FIND(",", T8251)), MID(T8251, FIND(",", T8251) + 2, LEN(T8251) - FIND(",", T8251) - 1), IF(T8251&lt;&gt;"", T8251, "unknown"))</f>
        <v>Guatemala</v>
      </c>
      <c r="V8251" s="5" t="s">
        <v>27</v>
      </c>
    </row>
    <row r="8252" customFormat="false" ht="13.8" hidden="false" customHeight="false" outlineLevel="0" collapsed="false">
      <c r="A8252" s="5" t="s">
        <v>20788</v>
      </c>
      <c r="B8252" s="5" t="n">
        <f aca="false">YEAR(DATEVALUE(LEFT(A8252, 10)))</f>
        <v>1902</v>
      </c>
      <c r="C8252" s="6" t="n">
        <v>832</v>
      </c>
      <c r="D8252" s="2" t="n">
        <v>0.988194444444444</v>
      </c>
      <c r="F8252" s="5" t="n">
        <v>51.6</v>
      </c>
      <c r="G8252" s="5" t="n">
        <v>104.5</v>
      </c>
      <c r="H8252" s="5" t="n">
        <v>16</v>
      </c>
      <c r="I8252" s="5" t="n">
        <v>6.6</v>
      </c>
      <c r="J8252" s="5" t="s">
        <v>1621</v>
      </c>
      <c r="K8252" s="5"/>
      <c r="L8252" s="5"/>
      <c r="M8252" s="5" t="n">
        <v>0</v>
      </c>
      <c r="N8252" s="5"/>
      <c r="O8252" s="5"/>
      <c r="P8252" s="5"/>
      <c r="Q8252" s="5" t="s">
        <v>3644</v>
      </c>
      <c r="R8252" s="5" t="s">
        <v>20789</v>
      </c>
      <c r="S8252" s="5" t="s">
        <v>20639</v>
      </c>
      <c r="T8252" s="5" t="s">
        <v>3104</v>
      </c>
      <c r="U8252" s="5" t="str">
        <f aca="false">IF(ISNUMBER(FIND(",", T8252)), MID(T8252, FIND(",", T8252) + 2, LEN(T8252) - FIND(",", T8252) - 1), IF(T8252&lt;&gt;"", T8252, "unknown"))</f>
        <v>Russia</v>
      </c>
      <c r="V8252" s="5" t="s">
        <v>27</v>
      </c>
    </row>
    <row r="8253" customFormat="false" ht="13.8" hidden="false" customHeight="false" outlineLevel="0" collapsed="false">
      <c r="A8253" s="5" t="s">
        <v>20790</v>
      </c>
      <c r="B8253" s="5" t="n">
        <f aca="false">YEAR(DATEVALUE(LEFT(A8253, 10)))</f>
        <v>1902</v>
      </c>
      <c r="C8253" s="6" t="n">
        <v>818</v>
      </c>
      <c r="D8253" s="2" t="n">
        <v>0.613888888888889</v>
      </c>
      <c r="F8253" s="5" t="n">
        <v>0</v>
      </c>
      <c r="G8253" s="5" t="n">
        <v>133</v>
      </c>
      <c r="H8253" s="5" t="n">
        <v>0</v>
      </c>
      <c r="I8253" s="5" t="n">
        <v>6.9</v>
      </c>
      <c r="J8253" s="5" t="s">
        <v>1621</v>
      </c>
      <c r="K8253" s="5"/>
      <c r="L8253" s="5"/>
      <c r="M8253" s="5" t="n">
        <v>0</v>
      </c>
      <c r="N8253" s="5"/>
      <c r="O8253" s="5"/>
      <c r="P8253" s="5"/>
      <c r="Q8253" s="5" t="s">
        <v>3644</v>
      </c>
      <c r="R8253" s="5" t="s">
        <v>20791</v>
      </c>
      <c r="S8253" s="5" t="s">
        <v>20639</v>
      </c>
      <c r="T8253" s="5" t="s">
        <v>1015</v>
      </c>
      <c r="U8253" s="5" t="str">
        <f aca="false">IF(ISNUMBER(FIND(",", T8253)), MID(T8253, FIND(",", T8253) + 2, LEN(T8253) - FIND(",", T8253) - 1), IF(T8253&lt;&gt;"", T8253, "unknown"))</f>
        <v>Indonesia</v>
      </c>
      <c r="V8253" s="5" t="s">
        <v>27</v>
      </c>
    </row>
    <row r="8254" customFormat="false" ht="13.8" hidden="false" customHeight="false" outlineLevel="0" collapsed="false">
      <c r="A8254" s="5" t="s">
        <v>20792</v>
      </c>
      <c r="B8254" s="5" t="n">
        <f aca="false">YEAR(DATEVALUE(LEFT(A8254, 10)))</f>
        <v>1902</v>
      </c>
      <c r="C8254" s="6" t="n">
        <v>812</v>
      </c>
      <c r="D8254" s="2" t="n">
        <v>0.925</v>
      </c>
      <c r="F8254" s="5" t="n">
        <v>35</v>
      </c>
      <c r="G8254" s="5" t="n">
        <v>-120</v>
      </c>
      <c r="H8254" s="5" t="n">
        <v>0</v>
      </c>
      <c r="I8254" s="5" t="n">
        <v>6.8</v>
      </c>
      <c r="J8254" s="5" t="s">
        <v>1621</v>
      </c>
      <c r="K8254" s="5"/>
      <c r="L8254" s="5"/>
      <c r="M8254" s="5" t="n">
        <v>0</v>
      </c>
      <c r="N8254" s="5"/>
      <c r="O8254" s="5"/>
      <c r="P8254" s="5"/>
      <c r="Q8254" s="5" t="s">
        <v>3644</v>
      </c>
      <c r="R8254" s="5" t="s">
        <v>20793</v>
      </c>
      <c r="S8254" s="5" t="s">
        <v>20639</v>
      </c>
      <c r="T8254" s="5" t="s">
        <v>4935</v>
      </c>
      <c r="U8254" s="5" t="str">
        <f aca="false">IF(ISNUMBER(FIND(",", T8254)), MID(T8254, FIND(",", T8254) + 2, LEN(T8254) - FIND(",", T8254) - 1), IF(T8254&lt;&gt;"", T8254, "unknown"))</f>
        <v>Central California</v>
      </c>
      <c r="V8254" s="5" t="s">
        <v>27</v>
      </c>
    </row>
    <row r="8255" customFormat="false" ht="13.8" hidden="false" customHeight="false" outlineLevel="0" collapsed="false">
      <c r="A8255" s="5" t="s">
        <v>20794</v>
      </c>
      <c r="B8255" s="5" t="n">
        <f aca="false">YEAR(DATEVALUE(LEFT(A8255, 10)))</f>
        <v>1902</v>
      </c>
      <c r="C8255" s="6" t="n">
        <v>795</v>
      </c>
      <c r="D8255" s="2" t="n">
        <v>0.79375</v>
      </c>
      <c r="F8255" s="5" t="n">
        <v>-20</v>
      </c>
      <c r="G8255" s="5" t="n">
        <v>-70</v>
      </c>
      <c r="H8255" s="5" t="n">
        <v>0</v>
      </c>
      <c r="I8255" s="5" t="n">
        <v>6.8</v>
      </c>
      <c r="J8255" s="5" t="s">
        <v>1621</v>
      </c>
      <c r="K8255" s="5"/>
      <c r="L8255" s="5"/>
      <c r="M8255" s="5" t="n">
        <v>0</v>
      </c>
      <c r="N8255" s="5"/>
      <c r="O8255" s="5"/>
      <c r="P8255" s="5"/>
      <c r="Q8255" s="5" t="s">
        <v>3644</v>
      </c>
      <c r="R8255" s="5" t="s">
        <v>20795</v>
      </c>
      <c r="S8255" s="5" t="s">
        <v>20639</v>
      </c>
      <c r="T8255" s="5" t="s">
        <v>999</v>
      </c>
      <c r="U8255" s="5" t="str">
        <f aca="false">IF(ISNUMBER(FIND(",", T8255)), MID(T8255, FIND(",", T8255) + 2, LEN(T8255) - FIND(",", T8255) - 1), IF(T8255&lt;&gt;"", T8255, "unknown"))</f>
        <v>Chile</v>
      </c>
      <c r="V8255" s="5" t="s">
        <v>27</v>
      </c>
    </row>
    <row r="8256" customFormat="false" ht="13.8" hidden="false" customHeight="false" outlineLevel="0" collapsed="false">
      <c r="A8256" s="5" t="s">
        <v>20796</v>
      </c>
      <c r="B8256" s="5" t="n">
        <f aca="false">YEAR(DATEVALUE(LEFT(A8256, 10)))</f>
        <v>1902</v>
      </c>
      <c r="C8256" s="6" t="n">
        <v>782</v>
      </c>
      <c r="D8256" s="2" t="n">
        <v>0.651388888888889</v>
      </c>
      <c r="F8256" s="5" t="n">
        <v>41.4</v>
      </c>
      <c r="G8256" s="5" t="n">
        <v>141.8</v>
      </c>
      <c r="H8256" s="5" t="n">
        <v>35</v>
      </c>
      <c r="I8256" s="5" t="n">
        <v>6.7</v>
      </c>
      <c r="J8256" s="5" t="s">
        <v>19336</v>
      </c>
      <c r="K8256" s="5"/>
      <c r="L8256" s="5"/>
      <c r="M8256" s="5" t="n">
        <v>0</v>
      </c>
      <c r="N8256" s="5"/>
      <c r="O8256" s="5"/>
      <c r="P8256" s="5"/>
      <c r="Q8256" s="5" t="s">
        <v>3644</v>
      </c>
      <c r="R8256" s="5" t="s">
        <v>20797</v>
      </c>
      <c r="S8256" s="5" t="s">
        <v>20639</v>
      </c>
      <c r="T8256" s="5" t="s">
        <v>1217</v>
      </c>
      <c r="U8256" s="5" t="str">
        <f aca="false">IF(ISNUMBER(FIND(",", T8256)), MID(T8256, FIND(",", T8256) + 2, LEN(T8256) - FIND(",", T8256) - 1), IF(T8256&lt;&gt;"", T8256, "unknown"))</f>
        <v>Japan region</v>
      </c>
      <c r="V8256" s="5" t="s">
        <v>27</v>
      </c>
    </row>
    <row r="8257" customFormat="false" ht="13.8" hidden="false" customHeight="false" outlineLevel="0" collapsed="false">
      <c r="A8257" s="5" t="s">
        <v>20798</v>
      </c>
      <c r="B8257" s="5" t="n">
        <f aca="false">YEAR(DATEVALUE(LEFT(A8257, 10)))</f>
        <v>1902</v>
      </c>
      <c r="C8257" s="6" t="n">
        <v>779</v>
      </c>
      <c r="D8257" s="2" t="n">
        <v>0.0215277777777778</v>
      </c>
      <c r="F8257" s="5" t="n">
        <v>20</v>
      </c>
      <c r="G8257" s="5" t="n">
        <v>-70</v>
      </c>
      <c r="H8257" s="5" t="n">
        <v>0</v>
      </c>
      <c r="I8257" s="5" t="n">
        <v>6.9</v>
      </c>
      <c r="J8257" s="5" t="s">
        <v>1621</v>
      </c>
      <c r="K8257" s="5"/>
      <c r="L8257" s="5"/>
      <c r="M8257" s="5" t="n">
        <v>0</v>
      </c>
      <c r="N8257" s="5"/>
      <c r="O8257" s="5"/>
      <c r="P8257" s="5"/>
      <c r="Q8257" s="5" t="s">
        <v>3644</v>
      </c>
      <c r="R8257" s="5" t="s">
        <v>20799</v>
      </c>
      <c r="S8257" s="5" t="s">
        <v>20639</v>
      </c>
      <c r="T8257" s="5" t="s">
        <v>11208</v>
      </c>
      <c r="U8257" s="5" t="str">
        <f aca="false">IF(ISNUMBER(FIND(",", T8257)), MID(T8257, FIND(",", T8257) + 2, LEN(T8257) - FIND(",", T8257) - 1), IF(T8257&lt;&gt;"", T8257, "unknown"))</f>
        <v>Dominican Republic region</v>
      </c>
      <c r="V8257" s="5" t="s">
        <v>27</v>
      </c>
    </row>
    <row r="8258" customFormat="false" ht="13.8" hidden="false" customHeight="false" outlineLevel="0" collapsed="false">
      <c r="A8258" s="5" t="s">
        <v>20800</v>
      </c>
      <c r="B8258" s="5" t="n">
        <f aca="false">YEAR(DATEVALUE(LEFT(A8258, 10)))</f>
        <v>1902</v>
      </c>
      <c r="C8258" s="6" t="n">
        <v>771</v>
      </c>
      <c r="D8258" s="2" t="n">
        <v>0.425</v>
      </c>
      <c r="F8258" s="5" t="n">
        <v>-43</v>
      </c>
      <c r="G8258" s="5" t="n">
        <v>-171</v>
      </c>
      <c r="H8258" s="5" t="n">
        <v>0</v>
      </c>
      <c r="I8258" s="5" t="n">
        <v>6.9</v>
      </c>
      <c r="J8258" s="5" t="s">
        <v>1621</v>
      </c>
      <c r="K8258" s="5"/>
      <c r="L8258" s="5"/>
      <c r="M8258" s="5" t="n">
        <v>0</v>
      </c>
      <c r="N8258" s="5"/>
      <c r="O8258" s="5"/>
      <c r="P8258" s="5"/>
      <c r="Q8258" s="5" t="s">
        <v>3644</v>
      </c>
      <c r="R8258" s="5" t="s">
        <v>20801</v>
      </c>
      <c r="S8258" s="5" t="s">
        <v>20639</v>
      </c>
      <c r="T8258" s="5" t="s">
        <v>20802</v>
      </c>
      <c r="U8258" s="5" t="str">
        <f aca="false">IF(ISNUMBER(FIND(",", T8258)), MID(T8258, FIND(",", T8258) + 2, LEN(T8258) - FIND(",", T8258) - 1), IF(T8258&lt;&gt;"", T8258, "unknown"))</f>
        <v>New Zealand region</v>
      </c>
      <c r="V8258" s="5" t="s">
        <v>27</v>
      </c>
    </row>
    <row r="8259" customFormat="false" ht="13.8" hidden="false" customHeight="false" outlineLevel="0" collapsed="false">
      <c r="A8259" s="5" t="s">
        <v>20803</v>
      </c>
      <c r="B8259" s="5" t="n">
        <f aca="false">YEAR(DATEVALUE(LEFT(A8259, 10)))</f>
        <v>1902</v>
      </c>
      <c r="C8259" s="6" t="n">
        <v>771</v>
      </c>
      <c r="D8259" s="2" t="n">
        <v>0.315972222222222</v>
      </c>
      <c r="F8259" s="5" t="n">
        <v>-20</v>
      </c>
      <c r="G8259" s="5" t="n">
        <v>-174</v>
      </c>
      <c r="H8259" s="5" t="n">
        <v>0</v>
      </c>
      <c r="I8259" s="5" t="n">
        <v>6.9</v>
      </c>
      <c r="J8259" s="5" t="s">
        <v>1621</v>
      </c>
      <c r="K8259" s="5"/>
      <c r="L8259" s="5"/>
      <c r="M8259" s="5" t="n">
        <v>0</v>
      </c>
      <c r="N8259" s="5"/>
      <c r="O8259" s="5"/>
      <c r="P8259" s="5"/>
      <c r="Q8259" s="5" t="s">
        <v>3644</v>
      </c>
      <c r="R8259" s="5" t="s">
        <v>20804</v>
      </c>
      <c r="S8259" s="5" t="s">
        <v>20639</v>
      </c>
      <c r="T8259" s="5" t="s">
        <v>1007</v>
      </c>
      <c r="U8259" s="5" t="str">
        <f aca="false">IF(ISNUMBER(FIND(",", T8259)), MID(T8259, FIND(",", T8259) + 2, LEN(T8259) - FIND(",", T8259) - 1), IF(T8259&lt;&gt;"", T8259, "unknown"))</f>
        <v>Tonga</v>
      </c>
      <c r="V8259" s="5" t="s">
        <v>27</v>
      </c>
    </row>
    <row r="8260" customFormat="false" ht="13.8" hidden="false" customHeight="false" outlineLevel="0" collapsed="false">
      <c r="A8260" s="5" t="s">
        <v>20805</v>
      </c>
      <c r="B8260" s="5" t="n">
        <f aca="false">YEAR(DATEVALUE(LEFT(A8260, 10)))</f>
        <v>1902</v>
      </c>
      <c r="C8260" s="6" t="n">
        <v>762</v>
      </c>
      <c r="D8260" s="2" t="n">
        <v>0.0708333333333333</v>
      </c>
      <c r="F8260" s="5" t="n">
        <v>41.6</v>
      </c>
      <c r="G8260" s="5" t="n">
        <v>142.2</v>
      </c>
      <c r="H8260" s="5" t="n">
        <v>35</v>
      </c>
      <c r="I8260" s="5" t="n">
        <v>6.6</v>
      </c>
      <c r="J8260" s="5" t="s">
        <v>19336</v>
      </c>
      <c r="K8260" s="5"/>
      <c r="L8260" s="5"/>
      <c r="M8260" s="5" t="n">
        <v>0</v>
      </c>
      <c r="N8260" s="5"/>
      <c r="O8260" s="5"/>
      <c r="P8260" s="5"/>
      <c r="Q8260" s="5" t="s">
        <v>3644</v>
      </c>
      <c r="R8260" s="5" t="s">
        <v>20806</v>
      </c>
      <c r="S8260" s="5" t="s">
        <v>20639</v>
      </c>
      <c r="T8260" s="5" t="s">
        <v>1217</v>
      </c>
      <c r="U8260" s="5" t="str">
        <f aca="false">IF(ISNUMBER(FIND(",", T8260)), MID(T8260, FIND(",", T8260) + 2, LEN(T8260) - FIND(",", T8260) - 1), IF(T8260&lt;&gt;"", T8260, "unknown"))</f>
        <v>Japan region</v>
      </c>
      <c r="V8260" s="5" t="s">
        <v>27</v>
      </c>
    </row>
    <row r="8261" customFormat="false" ht="13.8" hidden="false" customHeight="false" outlineLevel="0" collapsed="false">
      <c r="A8261" s="5" t="s">
        <v>20807</v>
      </c>
      <c r="B8261" s="5" t="n">
        <f aca="false">YEAR(DATEVALUE(LEFT(A8261, 10)))</f>
        <v>1902</v>
      </c>
      <c r="C8261" s="6" t="n">
        <v>761</v>
      </c>
      <c r="D8261" s="2" t="n">
        <v>0.96875</v>
      </c>
      <c r="F8261" s="5" t="n">
        <v>40.9</v>
      </c>
      <c r="G8261" s="5" t="n">
        <v>141.7</v>
      </c>
      <c r="H8261" s="5" t="n">
        <v>0</v>
      </c>
      <c r="I8261" s="5" t="n">
        <v>6.9</v>
      </c>
      <c r="J8261" s="5" t="s">
        <v>1621</v>
      </c>
      <c r="K8261" s="5"/>
      <c r="L8261" s="5"/>
      <c r="M8261" s="5" t="n">
        <v>0</v>
      </c>
      <c r="N8261" s="5"/>
      <c r="O8261" s="5"/>
      <c r="P8261" s="5"/>
      <c r="Q8261" s="5" t="s">
        <v>3644</v>
      </c>
      <c r="R8261" s="5" t="s">
        <v>20808</v>
      </c>
      <c r="S8261" s="5" t="s">
        <v>20639</v>
      </c>
      <c r="T8261" s="5" t="s">
        <v>947</v>
      </c>
      <c r="U8261" s="5" t="str">
        <f aca="false">IF(ISNUMBER(FIND(",", T8261)), MID(T8261, FIND(",", T8261) + 2, LEN(T8261) - FIND(",", T8261) - 1), IF(T8261&lt;&gt;"", T8261, "unknown"))</f>
        <v>Japan</v>
      </c>
      <c r="V8261" s="5" t="s">
        <v>27</v>
      </c>
    </row>
    <row r="8262" customFormat="false" ht="13.8" hidden="false" customHeight="false" outlineLevel="0" collapsed="false">
      <c r="A8262" s="5" t="s">
        <v>20809</v>
      </c>
      <c r="B8262" s="5" t="n">
        <f aca="false">YEAR(DATEVALUE(LEFT(A8262, 10)))</f>
        <v>1902</v>
      </c>
      <c r="C8262" s="6" t="n">
        <v>761</v>
      </c>
      <c r="D8262" s="2" t="n">
        <v>0.584027777777778</v>
      </c>
      <c r="F8262" s="5" t="n">
        <v>40.5</v>
      </c>
      <c r="G8262" s="5" t="n">
        <v>141.3</v>
      </c>
      <c r="H8262" s="5" t="n">
        <v>35</v>
      </c>
      <c r="I8262" s="5" t="n">
        <v>6.9</v>
      </c>
      <c r="J8262" s="5" t="s">
        <v>1621</v>
      </c>
      <c r="K8262" s="5"/>
      <c r="L8262" s="5"/>
      <c r="M8262" s="5" t="n">
        <v>0</v>
      </c>
      <c r="N8262" s="5"/>
      <c r="O8262" s="5"/>
      <c r="P8262" s="5"/>
      <c r="Q8262" s="5" t="s">
        <v>3644</v>
      </c>
      <c r="R8262" s="5" t="s">
        <v>20810</v>
      </c>
      <c r="S8262" s="5" t="s">
        <v>20639</v>
      </c>
      <c r="T8262" s="5" t="s">
        <v>947</v>
      </c>
      <c r="U8262" s="5" t="str">
        <f aca="false">IF(ISNUMBER(FIND(",", T8262)), MID(T8262, FIND(",", T8262) + 2, LEN(T8262) - FIND(",", T8262) - 1), IF(T8262&lt;&gt;"", T8262, "unknown"))</f>
        <v>Japan</v>
      </c>
      <c r="V8262" s="5" t="s">
        <v>27</v>
      </c>
    </row>
    <row r="8263" customFormat="false" ht="13.8" hidden="false" customHeight="false" outlineLevel="0" collapsed="false">
      <c r="A8263" s="5" t="s">
        <v>20811</v>
      </c>
      <c r="B8263" s="5" t="n">
        <f aca="false">YEAR(DATEVALUE(LEFT(A8263, 10)))</f>
        <v>1902</v>
      </c>
      <c r="C8263" s="6" t="n">
        <v>755</v>
      </c>
      <c r="D8263" s="2" t="n">
        <v>0.977083333333333</v>
      </c>
      <c r="F8263" s="5" t="n">
        <v>-8</v>
      </c>
      <c r="G8263" s="5" t="n">
        <v>150</v>
      </c>
      <c r="H8263" s="5" t="n">
        <v>0</v>
      </c>
      <c r="I8263" s="5" t="n">
        <v>7.2</v>
      </c>
      <c r="J8263" s="5" t="s">
        <v>3643</v>
      </c>
      <c r="K8263" s="5"/>
      <c r="L8263" s="5"/>
      <c r="M8263" s="5" t="n">
        <v>0</v>
      </c>
      <c r="N8263" s="5"/>
      <c r="O8263" s="5"/>
      <c r="P8263" s="5"/>
      <c r="Q8263" s="5" t="s">
        <v>3644</v>
      </c>
      <c r="R8263" s="5" t="s">
        <v>20812</v>
      </c>
      <c r="S8263" s="5" t="s">
        <v>20639</v>
      </c>
      <c r="T8263" s="5" t="s">
        <v>745</v>
      </c>
      <c r="U8263" s="5" t="str">
        <f aca="false">IF(ISNUMBER(FIND(",", T8263)), MID(T8263, FIND(",", T8263) + 2, LEN(T8263) - FIND(",", T8263) - 1), IF(T8263&lt;&gt;"", T8263, "unknown"))</f>
        <v>Papua New Guinea</v>
      </c>
      <c r="V8263" s="5" t="s">
        <v>27</v>
      </c>
    </row>
    <row r="8264" customFormat="false" ht="13.8" hidden="false" customHeight="false" outlineLevel="0" collapsed="false">
      <c r="A8264" s="5" t="s">
        <v>20813</v>
      </c>
      <c r="B8264" s="5" t="n">
        <f aca="false">YEAR(DATEVALUE(LEFT(A8264, 10)))</f>
        <v>1902</v>
      </c>
      <c r="C8264" s="6" t="n">
        <v>748</v>
      </c>
      <c r="D8264" s="2" t="n">
        <v>0.818055555555556</v>
      </c>
      <c r="F8264" s="5" t="n">
        <v>41.6</v>
      </c>
      <c r="G8264" s="5" t="n">
        <v>141.9</v>
      </c>
      <c r="H8264" s="5" t="n">
        <v>35</v>
      </c>
      <c r="I8264" s="5" t="n">
        <v>6.5</v>
      </c>
      <c r="J8264" s="5" t="s">
        <v>19336</v>
      </c>
      <c r="K8264" s="5"/>
      <c r="L8264" s="5"/>
      <c r="M8264" s="5" t="n">
        <v>0</v>
      </c>
      <c r="N8264" s="5"/>
      <c r="O8264" s="5"/>
      <c r="P8264" s="5"/>
      <c r="Q8264" s="5" t="s">
        <v>3644</v>
      </c>
      <c r="R8264" s="5" t="s">
        <v>20814</v>
      </c>
      <c r="S8264" s="5" t="s">
        <v>20639</v>
      </c>
      <c r="T8264" s="5" t="s">
        <v>1217</v>
      </c>
      <c r="U8264" s="5" t="str">
        <f aca="false">IF(ISNUMBER(FIND(",", T8264)), MID(T8264, FIND(",", T8264) + 2, LEN(T8264) - FIND(",", T8264) - 1), IF(T8264&lt;&gt;"", T8264, "unknown"))</f>
        <v>Japan region</v>
      </c>
      <c r="V8264" s="5" t="s">
        <v>27</v>
      </c>
    </row>
    <row r="8265" customFormat="false" ht="13.8" hidden="false" customHeight="false" outlineLevel="0" collapsed="false">
      <c r="A8265" s="5" t="s">
        <v>20815</v>
      </c>
      <c r="B8265" s="5" t="n">
        <f aca="false">YEAR(DATEVALUE(LEFT(A8265, 10)))</f>
        <v>1902</v>
      </c>
      <c r="C8265" s="6" t="n">
        <v>743</v>
      </c>
      <c r="D8265" s="2" t="n">
        <v>0.929166666666667</v>
      </c>
      <c r="F8265" s="5" t="n">
        <v>3</v>
      </c>
      <c r="G8265" s="5" t="n">
        <v>122</v>
      </c>
      <c r="H8265" s="5" t="n">
        <v>0</v>
      </c>
      <c r="I8265" s="5" t="n">
        <v>7</v>
      </c>
      <c r="J8265" s="5" t="s">
        <v>1621</v>
      </c>
      <c r="K8265" s="5"/>
      <c r="L8265" s="5"/>
      <c r="M8265" s="5" t="n">
        <v>0</v>
      </c>
      <c r="N8265" s="5"/>
      <c r="O8265" s="5"/>
      <c r="P8265" s="5"/>
      <c r="Q8265" s="5" t="s">
        <v>3644</v>
      </c>
      <c r="R8265" s="5" t="s">
        <v>20816</v>
      </c>
      <c r="S8265" s="5" t="s">
        <v>20639</v>
      </c>
      <c r="T8265" s="5" t="s">
        <v>809</v>
      </c>
      <c r="U8265" s="5" t="str">
        <f aca="false">IF(ISNUMBER(FIND(",", T8265)), MID(T8265, FIND(",", T8265) + 2, LEN(T8265) - FIND(",", T8265) - 1), IF(T8265&lt;&gt;"", T8265, "unknown"))</f>
        <v>Celebes Sea</v>
      </c>
      <c r="V8265" s="5" t="s">
        <v>27</v>
      </c>
    </row>
    <row r="8266" customFormat="false" ht="13.8" hidden="false" customHeight="false" outlineLevel="0" collapsed="false">
      <c r="A8266" s="5" t="s">
        <v>20817</v>
      </c>
      <c r="B8266" s="5" t="n">
        <f aca="false">YEAR(DATEVALUE(LEFT(A8266, 10)))</f>
        <v>1902</v>
      </c>
      <c r="C8266" s="6" t="n">
        <v>732</v>
      </c>
      <c r="D8266" s="2" t="n">
        <v>0.222222222222222</v>
      </c>
      <c r="F8266" s="5" t="n">
        <v>55</v>
      </c>
      <c r="G8266" s="5" t="n">
        <v>-165</v>
      </c>
      <c r="H8266" s="5" t="n">
        <v>0</v>
      </c>
      <c r="I8266" s="5" t="n">
        <v>7</v>
      </c>
      <c r="J8266" s="5" t="s">
        <v>1621</v>
      </c>
      <c r="K8266" s="5"/>
      <c r="L8266" s="5"/>
      <c r="M8266" s="5" t="n">
        <v>0</v>
      </c>
      <c r="N8266" s="5"/>
      <c r="O8266" s="5"/>
      <c r="P8266" s="5"/>
      <c r="Q8266" s="5" t="s">
        <v>3644</v>
      </c>
      <c r="R8266" s="5" t="s">
        <v>20818</v>
      </c>
      <c r="S8266" s="5" t="s">
        <v>20639</v>
      </c>
      <c r="T8266" s="5" t="s">
        <v>894</v>
      </c>
      <c r="U8266" s="5" t="str">
        <f aca="false">IF(ISNUMBER(FIND(",", T8266)), MID(T8266, FIND(",", T8266) + 2, LEN(T8266) - FIND(",", T8266) - 1), IF(T8266&lt;&gt;"", T8266, "unknown"))</f>
        <v>Aleutian Islands, Alaska</v>
      </c>
      <c r="V8266" s="5" t="s">
        <v>27</v>
      </c>
    </row>
    <row r="8267" customFormat="false" ht="13.8" hidden="false" customHeight="false" outlineLevel="0" collapsed="false">
      <c r="A8267" s="5" t="s">
        <v>20819</v>
      </c>
      <c r="B8267" s="5" t="n">
        <f aca="false">YEAR(DATEVALUE(LEFT(A8267, 10)))</f>
        <v>1901</v>
      </c>
      <c r="C8267" s="6" t="n">
        <v>731</v>
      </c>
      <c r="D8267" s="2" t="n">
        <v>0.376388888888889</v>
      </c>
      <c r="F8267" s="5" t="n">
        <v>52</v>
      </c>
      <c r="G8267" s="5" t="n">
        <v>-177</v>
      </c>
      <c r="H8267" s="5" t="n">
        <v>0</v>
      </c>
      <c r="I8267" s="5" t="n">
        <v>7.1</v>
      </c>
      <c r="J8267" s="5" t="s">
        <v>3643</v>
      </c>
      <c r="K8267" s="5"/>
      <c r="L8267" s="5"/>
      <c r="M8267" s="5" t="n">
        <v>0</v>
      </c>
      <c r="N8267" s="5"/>
      <c r="O8267" s="5"/>
      <c r="P8267" s="5"/>
      <c r="Q8267" s="5" t="s">
        <v>3644</v>
      </c>
      <c r="R8267" s="5" t="s">
        <v>20820</v>
      </c>
      <c r="S8267" s="5" t="s">
        <v>20639</v>
      </c>
      <c r="T8267" s="5" t="s">
        <v>831</v>
      </c>
      <c r="U8267" s="5" t="str">
        <f aca="false">IF(ISNUMBER(FIND(",", T8267)), MID(T8267, FIND(",", T8267) + 2, LEN(T8267) - FIND(",", T8267) - 1), IF(T8267&lt;&gt;"", T8267, "unknown"))</f>
        <v>Aleutian Islands, Alaska</v>
      </c>
      <c r="V8267" s="5" t="s">
        <v>27</v>
      </c>
    </row>
    <row r="8268" customFormat="false" ht="13.8" hidden="false" customHeight="false" outlineLevel="0" collapsed="false">
      <c r="A8268" s="5" t="s">
        <v>20821</v>
      </c>
      <c r="B8268" s="5" t="n">
        <f aca="false">YEAR(DATEVALUE(LEFT(A8268, 10)))</f>
        <v>1901</v>
      </c>
      <c r="C8268" s="6" t="n">
        <v>714</v>
      </c>
      <c r="D8268" s="2" t="n">
        <v>0.95625</v>
      </c>
      <c r="F8268" s="5" t="n">
        <v>14</v>
      </c>
      <c r="G8268" s="5" t="n">
        <v>122</v>
      </c>
      <c r="H8268" s="5" t="n">
        <v>0</v>
      </c>
      <c r="I8268" s="5" t="n">
        <v>7</v>
      </c>
      <c r="J8268" s="5" t="s">
        <v>1621</v>
      </c>
      <c r="K8268" s="5"/>
      <c r="L8268" s="5"/>
      <c r="M8268" s="5" t="n">
        <v>0</v>
      </c>
      <c r="N8268" s="5"/>
      <c r="O8268" s="5"/>
      <c r="P8268" s="5"/>
      <c r="Q8268" s="5" t="s">
        <v>3644</v>
      </c>
      <c r="R8268" s="5" t="s">
        <v>20822</v>
      </c>
      <c r="S8268" s="5" t="s">
        <v>20639</v>
      </c>
      <c r="T8268" s="5" t="s">
        <v>1570</v>
      </c>
      <c r="U8268" s="5" t="str">
        <f aca="false">IF(ISNUMBER(FIND(",", T8268)), MID(T8268, FIND(",", T8268) + 2, LEN(T8268) - FIND(",", T8268) - 1), IF(T8268&lt;&gt;"", T8268, "unknown"))</f>
        <v>Philippines</v>
      </c>
      <c r="V8268" s="5" t="s">
        <v>27</v>
      </c>
    </row>
    <row r="8269" customFormat="false" ht="13.8" hidden="false" customHeight="false" outlineLevel="0" collapsed="false">
      <c r="A8269" s="5" t="s">
        <v>20823</v>
      </c>
      <c r="B8269" s="5" t="n">
        <f aca="false">YEAR(DATEVALUE(LEFT(A8269, 10)))</f>
        <v>1901</v>
      </c>
      <c r="C8269" s="6" t="n">
        <v>709</v>
      </c>
      <c r="D8269" s="2" t="n">
        <v>0.0951388888888889</v>
      </c>
      <c r="F8269" s="5" t="n">
        <v>26</v>
      </c>
      <c r="G8269" s="5" t="n">
        <v>-110</v>
      </c>
      <c r="H8269" s="5" t="n">
        <v>0</v>
      </c>
      <c r="I8269" s="5" t="n">
        <v>7.1</v>
      </c>
      <c r="J8269" s="5" t="s">
        <v>3643</v>
      </c>
      <c r="K8269" s="5"/>
      <c r="L8269" s="5"/>
      <c r="M8269" s="5" t="n">
        <v>0</v>
      </c>
      <c r="N8269" s="5"/>
      <c r="O8269" s="5"/>
      <c r="P8269" s="5"/>
      <c r="Q8269" s="5" t="s">
        <v>3644</v>
      </c>
      <c r="R8269" s="5" t="s">
        <v>20824</v>
      </c>
      <c r="S8269" s="5" t="s">
        <v>20639</v>
      </c>
      <c r="T8269" s="5" t="s">
        <v>20825</v>
      </c>
      <c r="U8269" s="5" t="str">
        <f aca="false">IF(ISNUMBER(FIND(",", T8269)), MID(T8269, FIND(",", T8269) + 2, LEN(T8269) - FIND(",", T8269) - 1), IF(T8269&lt;&gt;"", T8269, "unknown"))</f>
        <v>Mexico</v>
      </c>
      <c r="V8269" s="5" t="s">
        <v>27</v>
      </c>
    </row>
    <row r="8270" customFormat="false" ht="13.8" hidden="false" customHeight="false" outlineLevel="0" collapsed="false">
      <c r="A8270" s="5" t="s">
        <v>20826</v>
      </c>
      <c r="B8270" s="5" t="n">
        <f aca="false">YEAR(DATEVALUE(LEFT(A8270, 10)))</f>
        <v>1901</v>
      </c>
      <c r="C8270" s="6" t="n">
        <v>695</v>
      </c>
      <c r="D8270" s="2" t="n">
        <v>0.0770833333333333</v>
      </c>
      <c r="F8270" s="5" t="n">
        <v>3</v>
      </c>
      <c r="G8270" s="5" t="n">
        <v>127</v>
      </c>
      <c r="H8270" s="5" t="n">
        <v>0</v>
      </c>
      <c r="I8270" s="5" t="n">
        <v>7</v>
      </c>
      <c r="J8270" s="5" t="s">
        <v>1621</v>
      </c>
      <c r="K8270" s="5"/>
      <c r="L8270" s="5"/>
      <c r="M8270" s="5" t="n">
        <v>0</v>
      </c>
      <c r="N8270" s="5"/>
      <c r="O8270" s="5"/>
      <c r="P8270" s="5"/>
      <c r="Q8270" s="5" t="s">
        <v>3644</v>
      </c>
      <c r="R8270" s="5" t="s">
        <v>20827</v>
      </c>
      <c r="S8270" s="5" t="s">
        <v>20639</v>
      </c>
      <c r="T8270" s="5" t="s">
        <v>723</v>
      </c>
      <c r="U8270" s="5" t="str">
        <f aca="false">IF(ISNUMBER(FIND(",", T8270)), MID(T8270, FIND(",", T8270) + 2, LEN(T8270) - FIND(",", T8270) - 1), IF(T8270&lt;&gt;"", T8270, "unknown"))</f>
        <v>Molucca Sea</v>
      </c>
      <c r="V8270" s="5" t="s">
        <v>27</v>
      </c>
    </row>
    <row r="8271" customFormat="false" ht="13.8" hidden="false" customHeight="false" outlineLevel="0" collapsed="false">
      <c r="A8271" s="5" t="s">
        <v>20828</v>
      </c>
      <c r="B8271" s="5" t="n">
        <f aca="false">YEAR(DATEVALUE(LEFT(A8271, 10)))</f>
        <v>1901</v>
      </c>
      <c r="C8271" s="6" t="n">
        <v>685</v>
      </c>
      <c r="D8271" s="2" t="n">
        <v>0.84375</v>
      </c>
      <c r="F8271" s="5" t="n">
        <v>-43</v>
      </c>
      <c r="G8271" s="5" t="n">
        <v>173</v>
      </c>
      <c r="H8271" s="5" t="n">
        <v>0</v>
      </c>
      <c r="I8271" s="5" t="n">
        <v>6.8</v>
      </c>
      <c r="J8271" s="5" t="s">
        <v>1621</v>
      </c>
      <c r="K8271" s="5"/>
      <c r="L8271" s="5"/>
      <c r="M8271" s="5" t="n">
        <v>0</v>
      </c>
      <c r="N8271" s="5"/>
      <c r="O8271" s="5"/>
      <c r="P8271" s="5"/>
      <c r="Q8271" s="5" t="s">
        <v>3644</v>
      </c>
      <c r="R8271" s="5" t="s">
        <v>20829</v>
      </c>
      <c r="S8271" s="5" t="s">
        <v>20639</v>
      </c>
      <c r="T8271" s="5" t="s">
        <v>1763</v>
      </c>
      <c r="U8271" s="5" t="str">
        <f aca="false">IF(ISNUMBER(FIND(",", T8271)), MID(T8271, FIND(",", T8271) + 2, LEN(T8271) - FIND(",", T8271) - 1), IF(T8271&lt;&gt;"", T8271, "unknown"))</f>
        <v>South Island of New Zealand</v>
      </c>
      <c r="V8271" s="5" t="s">
        <v>27</v>
      </c>
    </row>
    <row r="8272" customFormat="false" ht="13.8" hidden="false" customHeight="false" outlineLevel="0" collapsed="false">
      <c r="A8272" s="5" t="s">
        <v>20830</v>
      </c>
      <c r="B8272" s="5" t="n">
        <f aca="false">YEAR(DATEVALUE(LEFT(A8272, 10)))</f>
        <v>1901</v>
      </c>
      <c r="C8272" s="6" t="n">
        <v>647</v>
      </c>
      <c r="D8272" s="2" t="n">
        <v>0.0930555555555556</v>
      </c>
      <c r="F8272" s="5" t="n">
        <v>13</v>
      </c>
      <c r="G8272" s="5" t="n">
        <v>-87</v>
      </c>
      <c r="H8272" s="5" t="n">
        <v>0</v>
      </c>
      <c r="I8272" s="5" t="n">
        <v>7.1</v>
      </c>
      <c r="J8272" s="5" t="s">
        <v>3643</v>
      </c>
      <c r="K8272" s="5"/>
      <c r="L8272" s="5"/>
      <c r="M8272" s="5" t="n">
        <v>0</v>
      </c>
      <c r="N8272" s="5"/>
      <c r="O8272" s="5"/>
      <c r="P8272" s="5"/>
      <c r="Q8272" s="5" t="s">
        <v>3644</v>
      </c>
      <c r="R8272" s="5" t="s">
        <v>20831</v>
      </c>
      <c r="S8272" s="5" t="s">
        <v>20639</v>
      </c>
      <c r="T8272" s="5" t="s">
        <v>19607</v>
      </c>
      <c r="U8272" s="5" t="str">
        <f aca="false">IF(ISNUMBER(FIND(",", T8272)), MID(T8272, FIND(",", T8272) + 2, LEN(T8272) - FIND(",", T8272) - 1), IF(T8272&lt;&gt;"", T8272, "unknown"))</f>
        <v>Honduras</v>
      </c>
      <c r="V8272" s="5" t="s">
        <v>27</v>
      </c>
    </row>
    <row r="8273" customFormat="false" ht="13.8" hidden="false" customHeight="false" outlineLevel="0" collapsed="false">
      <c r="A8273" s="5" t="s">
        <v>20832</v>
      </c>
      <c r="B8273" s="5" t="n">
        <f aca="false">YEAR(DATEVALUE(LEFT(A8273, 10)))</f>
        <v>1901</v>
      </c>
      <c r="C8273" s="6" t="n">
        <v>639</v>
      </c>
      <c r="D8273" s="2" t="n">
        <v>0.429861111111111</v>
      </c>
      <c r="F8273" s="5" t="n">
        <v>40.2</v>
      </c>
      <c r="G8273" s="5" t="n">
        <v>141.9</v>
      </c>
      <c r="H8273" s="5" t="n">
        <v>35</v>
      </c>
      <c r="I8273" s="5" t="n">
        <v>6.8</v>
      </c>
      <c r="J8273" s="5" t="s">
        <v>1621</v>
      </c>
      <c r="K8273" s="5"/>
      <c r="L8273" s="5"/>
      <c r="M8273" s="5" t="n">
        <v>0</v>
      </c>
      <c r="N8273" s="5"/>
      <c r="O8273" s="5"/>
      <c r="P8273" s="5"/>
      <c r="Q8273" s="5" t="s">
        <v>3644</v>
      </c>
      <c r="R8273" s="5" t="s">
        <v>20833</v>
      </c>
      <c r="S8273" s="5" t="s">
        <v>20639</v>
      </c>
      <c r="T8273" s="5" t="s">
        <v>947</v>
      </c>
      <c r="U8273" s="5" t="str">
        <f aca="false">IF(ISNUMBER(FIND(",", T8273)), MID(T8273, FIND(",", T8273) + 2, LEN(T8273) - FIND(",", T8273) - 1), IF(T8273&lt;&gt;"", T8273, "unknown"))</f>
        <v>Japan</v>
      </c>
      <c r="V8273" s="5" t="s">
        <v>27</v>
      </c>
    </row>
    <row r="8274" customFormat="false" ht="13.8" hidden="false" customHeight="false" outlineLevel="0" collapsed="false">
      <c r="A8274" s="5" t="s">
        <v>20834</v>
      </c>
      <c r="B8274" s="5" t="n">
        <f aca="false">YEAR(DATEVALUE(LEFT(A8274, 10)))</f>
        <v>1901</v>
      </c>
      <c r="C8274" s="6" t="n">
        <v>617</v>
      </c>
      <c r="D8274" s="2" t="n">
        <v>0.7375</v>
      </c>
      <c r="F8274" s="5" t="n">
        <v>-11</v>
      </c>
      <c r="G8274" s="5" t="n">
        <v>170</v>
      </c>
      <c r="H8274" s="5" t="n">
        <v>0</v>
      </c>
      <c r="I8274" s="5" t="n">
        <v>6.9</v>
      </c>
      <c r="J8274" s="5" t="s">
        <v>1621</v>
      </c>
      <c r="K8274" s="5"/>
      <c r="L8274" s="5"/>
      <c r="M8274" s="5" t="n">
        <v>0</v>
      </c>
      <c r="N8274" s="5"/>
      <c r="O8274" s="5"/>
      <c r="P8274" s="5"/>
      <c r="Q8274" s="5" t="s">
        <v>3644</v>
      </c>
      <c r="R8274" s="5" t="s">
        <v>20835</v>
      </c>
      <c r="S8274" s="5" t="s">
        <v>20639</v>
      </c>
      <c r="T8274" s="5" t="s">
        <v>3162</v>
      </c>
      <c r="U8274" s="5" t="str">
        <f aca="false">IF(ISNUMBER(FIND(",", T8274)), MID(T8274, FIND(",", T8274) + 2, LEN(T8274) - FIND(",", T8274) - 1), IF(T8274&lt;&gt;"", T8274, "unknown"))</f>
        <v>Santa Cruz Islands region</v>
      </c>
      <c r="V8274" s="5" t="s">
        <v>27</v>
      </c>
    </row>
    <row r="8275" customFormat="false" ht="13.8" hidden="false" customHeight="false" outlineLevel="0" collapsed="false">
      <c r="A8275" s="5" t="s">
        <v>20836</v>
      </c>
      <c r="B8275" s="5" t="n">
        <f aca="false">YEAR(DATEVALUE(LEFT(A8275, 10)))</f>
        <v>1901</v>
      </c>
      <c r="C8275" s="6" t="n">
        <v>589</v>
      </c>
      <c r="D8275" s="2" t="n">
        <v>0.605555555555556</v>
      </c>
      <c r="F8275" s="5" t="n">
        <v>-23</v>
      </c>
      <c r="G8275" s="5" t="n">
        <v>178</v>
      </c>
      <c r="H8275" s="5" t="n">
        <v>0</v>
      </c>
      <c r="I8275" s="5" t="n">
        <v>6.8</v>
      </c>
      <c r="J8275" s="5" t="s">
        <v>1621</v>
      </c>
      <c r="K8275" s="5"/>
      <c r="L8275" s="5"/>
      <c r="M8275" s="5" t="n">
        <v>0</v>
      </c>
      <c r="N8275" s="5"/>
      <c r="O8275" s="5"/>
      <c r="P8275" s="5"/>
      <c r="Q8275" s="5" t="s">
        <v>3644</v>
      </c>
      <c r="R8275" s="5" t="s">
        <v>20837</v>
      </c>
      <c r="S8275" s="5" t="s">
        <v>20639</v>
      </c>
      <c r="T8275" s="5" t="s">
        <v>1124</v>
      </c>
      <c r="U8275" s="5" t="str">
        <f aca="false">IF(ISNUMBER(FIND(",", T8275)), MID(T8275, FIND(",", T8275) + 2, LEN(T8275) - FIND(",", T8275) - 1), IF(T8275&lt;&gt;"", T8275, "unknown"))</f>
        <v>south of the Fiji Islands</v>
      </c>
      <c r="V8275" s="5" t="s">
        <v>27</v>
      </c>
    </row>
    <row r="8276" customFormat="false" ht="13.8" hidden="false" customHeight="false" outlineLevel="0" collapsed="false">
      <c r="A8276" s="5" t="s">
        <v>20838</v>
      </c>
      <c r="B8276" s="5" t="n">
        <f aca="false">YEAR(DATEVALUE(LEFT(A8276, 10)))</f>
        <v>1901</v>
      </c>
      <c r="C8276" s="6" t="n">
        <v>588</v>
      </c>
      <c r="D8276" s="2" t="n">
        <v>0.435416666666667</v>
      </c>
      <c r="F8276" s="5" t="n">
        <v>-5</v>
      </c>
      <c r="G8276" s="5" t="n">
        <v>155</v>
      </c>
      <c r="H8276" s="5" t="n">
        <v>0</v>
      </c>
      <c r="I8276" s="5" t="n">
        <v>6.9</v>
      </c>
      <c r="J8276" s="5" t="s">
        <v>1621</v>
      </c>
      <c r="K8276" s="5"/>
      <c r="L8276" s="5"/>
      <c r="M8276" s="5" t="n">
        <v>0</v>
      </c>
      <c r="N8276" s="5"/>
      <c r="O8276" s="5"/>
      <c r="P8276" s="5"/>
      <c r="Q8276" s="5" t="s">
        <v>3644</v>
      </c>
      <c r="R8276" s="5" t="s">
        <v>20839</v>
      </c>
      <c r="S8276" s="5" t="s">
        <v>20639</v>
      </c>
      <c r="T8276" s="5" t="s">
        <v>1473</v>
      </c>
      <c r="U8276" s="5" t="str">
        <f aca="false">IF(ISNUMBER(FIND(",", T8276)), MID(T8276, FIND(",", T8276) + 2, LEN(T8276) - FIND(",", T8276) - 1), IF(T8276&lt;&gt;"", T8276, "unknown"))</f>
        <v>Papua New Guinea</v>
      </c>
      <c r="V8276" s="5" t="s">
        <v>27</v>
      </c>
    </row>
    <row r="8277" customFormat="false" ht="13.8" hidden="false" customHeight="false" outlineLevel="0" collapsed="false">
      <c r="A8277" s="5" t="s">
        <v>20840</v>
      </c>
      <c r="B8277" s="5" t="n">
        <f aca="false">YEAR(DATEVALUE(LEFT(A8277, 10)))</f>
        <v>1901</v>
      </c>
      <c r="C8277" s="6" t="n">
        <v>587</v>
      </c>
      <c r="D8277" s="2" t="n">
        <v>0.772916666666667</v>
      </c>
      <c r="F8277" s="5" t="n">
        <v>40.6</v>
      </c>
      <c r="G8277" s="5" t="n">
        <v>142.3</v>
      </c>
      <c r="H8277" s="5" t="n">
        <v>35</v>
      </c>
      <c r="I8277" s="5" t="n">
        <v>7.5</v>
      </c>
      <c r="J8277" s="5" t="s">
        <v>3643</v>
      </c>
      <c r="K8277" s="5"/>
      <c r="L8277" s="5"/>
      <c r="M8277" s="5" t="n">
        <v>0</v>
      </c>
      <c r="N8277" s="5"/>
      <c r="O8277" s="5"/>
      <c r="P8277" s="5"/>
      <c r="Q8277" s="5" t="s">
        <v>3644</v>
      </c>
      <c r="R8277" s="5" t="s">
        <v>20841</v>
      </c>
      <c r="S8277" s="5" t="s">
        <v>20639</v>
      </c>
      <c r="T8277" s="5" t="s">
        <v>947</v>
      </c>
      <c r="U8277" s="5" t="str">
        <f aca="false">IF(ISNUMBER(FIND(",", T8277)), MID(T8277, FIND(",", T8277) + 2, LEN(T8277) - FIND(",", T8277) - 1), IF(T8277&lt;&gt;"", T8277, "unknown"))</f>
        <v>Japan</v>
      </c>
      <c r="V8277" s="5" t="s">
        <v>27</v>
      </c>
    </row>
    <row r="8278" customFormat="false" ht="13.8" hidden="false" customHeight="false" outlineLevel="0" collapsed="false">
      <c r="A8278" s="5" t="s">
        <v>20842</v>
      </c>
      <c r="B8278" s="5" t="n">
        <f aca="false">YEAR(DATEVALUE(LEFT(A8278, 10)))</f>
        <v>1901</v>
      </c>
      <c r="C8278" s="6" t="n">
        <v>587</v>
      </c>
      <c r="D8278" s="2" t="n">
        <v>0.542361111111111</v>
      </c>
      <c r="F8278" s="5" t="n">
        <v>-22</v>
      </c>
      <c r="G8278" s="5" t="n">
        <v>170</v>
      </c>
      <c r="H8278" s="5" t="n">
        <v>0</v>
      </c>
      <c r="I8278" s="5" t="n">
        <v>7.9</v>
      </c>
      <c r="J8278" s="5" t="s">
        <v>3643</v>
      </c>
      <c r="K8278" s="5"/>
      <c r="L8278" s="5"/>
      <c r="M8278" s="5" t="n">
        <v>0</v>
      </c>
      <c r="N8278" s="5"/>
      <c r="O8278" s="5"/>
      <c r="P8278" s="5"/>
      <c r="Q8278" s="5" t="s">
        <v>3644</v>
      </c>
      <c r="R8278" s="5" t="s">
        <v>20843</v>
      </c>
      <c r="S8278" s="5" t="s">
        <v>20639</v>
      </c>
      <c r="T8278" s="5" t="s">
        <v>1116</v>
      </c>
      <c r="U8278" s="5" t="str">
        <f aca="false">IF(ISNUMBER(FIND(",", T8278)), MID(T8278, FIND(",", T8278) + 2, LEN(T8278) - FIND(",", T8278) - 1), IF(T8278&lt;&gt;"", T8278, "unknown"))</f>
        <v>southeast of the Loyalty Islands</v>
      </c>
      <c r="V8278" s="5" t="s">
        <v>27</v>
      </c>
    </row>
    <row r="8279" customFormat="false" ht="13.8" hidden="false" customHeight="false" outlineLevel="0" collapsed="false">
      <c r="A8279" s="5" t="s">
        <v>20844</v>
      </c>
      <c r="B8279" s="5" t="n">
        <f aca="false">YEAR(DATEVALUE(LEFT(A8279, 10)))</f>
        <v>1901</v>
      </c>
      <c r="C8279" s="6" t="n">
        <v>587</v>
      </c>
      <c r="D8279" s="2" t="n">
        <v>0.390972222222222</v>
      </c>
      <c r="F8279" s="5" t="n">
        <v>40.5</v>
      </c>
      <c r="G8279" s="5" t="n">
        <v>142.5</v>
      </c>
      <c r="H8279" s="5" t="n">
        <v>35</v>
      </c>
      <c r="I8279" s="5" t="n">
        <v>7.2</v>
      </c>
      <c r="J8279" s="5" t="s">
        <v>3643</v>
      </c>
      <c r="K8279" s="5"/>
      <c r="L8279" s="5"/>
      <c r="M8279" s="5" t="n">
        <v>0</v>
      </c>
      <c r="N8279" s="5"/>
      <c r="O8279" s="5"/>
      <c r="P8279" s="5"/>
      <c r="Q8279" s="5" t="s">
        <v>3644</v>
      </c>
      <c r="R8279" s="5" t="s">
        <v>20845</v>
      </c>
      <c r="S8279" s="5" t="s">
        <v>20639</v>
      </c>
      <c r="T8279" s="5" t="s">
        <v>947</v>
      </c>
      <c r="U8279" s="5" t="str">
        <f aca="false">IF(ISNUMBER(FIND(",", T8279)), MID(T8279, FIND(",", T8279) + 2, LEN(T8279) - FIND(",", T8279) - 1), IF(T8279&lt;&gt;"", T8279, "unknown"))</f>
        <v>Japan</v>
      </c>
      <c r="V8279" s="5" t="s">
        <v>27</v>
      </c>
    </row>
    <row r="8280" customFormat="false" ht="13.8" hidden="false" customHeight="false" outlineLevel="0" collapsed="false">
      <c r="A8280" s="5" t="s">
        <v>20846</v>
      </c>
      <c r="B8280" s="5" t="n">
        <f aca="false">YEAR(DATEVALUE(LEFT(A8280, 10)))</f>
        <v>1901</v>
      </c>
      <c r="C8280" s="6" t="n">
        <v>541</v>
      </c>
      <c r="D8280" s="2" t="n">
        <v>0.569444444444444</v>
      </c>
      <c r="F8280" s="5" t="n">
        <v>28</v>
      </c>
      <c r="G8280" s="5" t="n">
        <v>130</v>
      </c>
      <c r="H8280" s="5" t="n">
        <v>35</v>
      </c>
      <c r="I8280" s="5" t="n">
        <v>6.5</v>
      </c>
      <c r="J8280" s="5" t="s">
        <v>19336</v>
      </c>
      <c r="K8280" s="5"/>
      <c r="L8280" s="5"/>
      <c r="M8280" s="5" t="n">
        <v>0</v>
      </c>
      <c r="N8280" s="5"/>
      <c r="O8280" s="5"/>
      <c r="P8280" s="5"/>
      <c r="Q8280" s="5" t="s">
        <v>3644</v>
      </c>
      <c r="R8280" s="5" t="s">
        <v>20847</v>
      </c>
      <c r="S8280" s="5" t="s">
        <v>20639</v>
      </c>
      <c r="T8280" s="5" t="s">
        <v>2343</v>
      </c>
      <c r="U8280" s="5" t="str">
        <f aca="false">IF(ISNUMBER(FIND(",", T8280)), MID(T8280, FIND(",", T8280) + 2, LEN(T8280) - FIND(",", T8280) - 1), IF(T8280&lt;&gt;"", T8280, "unknown"))</f>
        <v>Japan</v>
      </c>
      <c r="V8280" s="5" t="s">
        <v>27</v>
      </c>
    </row>
    <row r="8281" customFormat="false" ht="13.8" hidden="false" customHeight="false" outlineLevel="0" collapsed="false">
      <c r="A8281" s="5" t="s">
        <v>20848</v>
      </c>
      <c r="B8281" s="5" t="n">
        <f aca="false">YEAR(DATEVALUE(LEFT(A8281, 10)))</f>
        <v>1901</v>
      </c>
      <c r="C8281" s="6" t="n">
        <v>541</v>
      </c>
      <c r="D8281" s="2" t="n">
        <v>0.293055555555556</v>
      </c>
      <c r="F8281" s="5" t="n">
        <v>28</v>
      </c>
      <c r="G8281" s="5" t="n">
        <v>130</v>
      </c>
      <c r="H8281" s="5" t="n">
        <v>35</v>
      </c>
      <c r="I8281" s="5" t="n">
        <v>7.2</v>
      </c>
      <c r="J8281" s="5" t="s">
        <v>3643</v>
      </c>
      <c r="K8281" s="5"/>
      <c r="L8281" s="5"/>
      <c r="M8281" s="5" t="n">
        <v>0</v>
      </c>
      <c r="N8281" s="5"/>
      <c r="O8281" s="5"/>
      <c r="P8281" s="5"/>
      <c r="Q8281" s="5" t="s">
        <v>3644</v>
      </c>
      <c r="R8281" s="5" t="s">
        <v>20849</v>
      </c>
      <c r="S8281" s="5" t="s">
        <v>20639</v>
      </c>
      <c r="T8281" s="5" t="s">
        <v>2343</v>
      </c>
      <c r="U8281" s="5" t="str">
        <f aca="false">IF(ISNUMBER(FIND(",", T8281)), MID(T8281, FIND(",", T8281) + 2, LEN(T8281) - FIND(",", T8281) - 1), IF(T8281&lt;&gt;"", T8281, "unknown"))</f>
        <v>Japan</v>
      </c>
      <c r="V8281" s="5" t="s">
        <v>27</v>
      </c>
    </row>
    <row r="8282" customFormat="false" ht="13.8" hidden="false" customHeight="false" outlineLevel="0" collapsed="false">
      <c r="A8282" s="5" t="s">
        <v>20850</v>
      </c>
      <c r="B8282" s="5" t="n">
        <f aca="false">YEAR(DATEVALUE(LEFT(A8282, 10)))</f>
        <v>1901</v>
      </c>
      <c r="C8282" s="6" t="n">
        <v>532</v>
      </c>
      <c r="D8282" s="2" t="n">
        <v>0.398611111111111</v>
      </c>
      <c r="F8282" s="5" t="n">
        <v>39</v>
      </c>
      <c r="G8282" s="5" t="n">
        <v>143</v>
      </c>
      <c r="H8282" s="5" t="n">
        <v>35</v>
      </c>
      <c r="I8282" s="5" t="n">
        <v>7</v>
      </c>
      <c r="J8282" s="5" t="s">
        <v>19336</v>
      </c>
      <c r="K8282" s="5"/>
      <c r="L8282" s="5"/>
      <c r="M8282" s="5" t="n">
        <v>0</v>
      </c>
      <c r="N8282" s="5"/>
      <c r="O8282" s="5"/>
      <c r="P8282" s="5"/>
      <c r="Q8282" s="5" t="s">
        <v>3644</v>
      </c>
      <c r="R8282" s="5" t="s">
        <v>20851</v>
      </c>
      <c r="S8282" s="5" t="s">
        <v>20639</v>
      </c>
      <c r="T8282" s="5" t="s">
        <v>735</v>
      </c>
      <c r="U8282" s="5" t="str">
        <f aca="false">IF(ISNUMBER(FIND(",", T8282)), MID(T8282, FIND(",", T8282) + 2, LEN(T8282) - FIND(",", T8282) - 1), IF(T8282&lt;&gt;"", T8282, "unknown"))</f>
        <v>Japan</v>
      </c>
      <c r="V8282" s="5" t="s">
        <v>27</v>
      </c>
    </row>
    <row r="8283" customFormat="false" ht="13.8" hidden="false" customHeight="false" outlineLevel="0" collapsed="false">
      <c r="A8283" s="5" t="s">
        <v>20852</v>
      </c>
      <c r="B8283" s="5" t="n">
        <f aca="false">YEAR(DATEVALUE(LEFT(A8283, 10)))</f>
        <v>1901</v>
      </c>
      <c r="C8283" s="6" t="n">
        <v>511</v>
      </c>
      <c r="D8283" s="2" t="n">
        <v>0.0222222222222222</v>
      </c>
      <c r="F8283" s="5" t="n">
        <v>-10</v>
      </c>
      <c r="G8283" s="5" t="n">
        <v>160</v>
      </c>
      <c r="H8283" s="5" t="n">
        <v>0</v>
      </c>
      <c r="I8283" s="5" t="n">
        <v>7.2</v>
      </c>
      <c r="J8283" s="5" t="s">
        <v>3643</v>
      </c>
      <c r="K8283" s="5"/>
      <c r="L8283" s="5"/>
      <c r="M8283" s="5" t="n">
        <v>0</v>
      </c>
      <c r="N8283" s="5"/>
      <c r="O8283" s="5"/>
      <c r="P8283" s="5"/>
      <c r="Q8283" s="5" t="s">
        <v>3644</v>
      </c>
      <c r="R8283" s="5" t="s">
        <v>20853</v>
      </c>
      <c r="S8283" s="5" t="s">
        <v>20639</v>
      </c>
      <c r="T8283" s="5" t="s">
        <v>911</v>
      </c>
      <c r="U8283" s="5" t="str">
        <f aca="false">IF(ISNUMBER(FIND(",", T8283)), MID(T8283, FIND(",", T8283) + 2, LEN(T8283) - FIND(",", T8283) - 1), IF(T8283&lt;&gt;"", T8283, "unknown"))</f>
        <v>Solomon Islands</v>
      </c>
      <c r="V8283" s="5" t="s">
        <v>27</v>
      </c>
    </row>
    <row r="8284" customFormat="false" ht="13.8" hidden="false" customHeight="false" outlineLevel="0" collapsed="false">
      <c r="A8284" s="5" t="s">
        <v>20854</v>
      </c>
      <c r="B8284" s="5" t="n">
        <f aca="false">YEAR(DATEVALUE(LEFT(A8284, 10)))</f>
        <v>1901</v>
      </c>
      <c r="C8284" s="6" t="n">
        <v>500</v>
      </c>
      <c r="D8284" s="2" t="n">
        <v>0.285416666666667</v>
      </c>
      <c r="F8284" s="5" t="n">
        <v>44.5</v>
      </c>
      <c r="G8284" s="5" t="n">
        <v>149</v>
      </c>
      <c r="H8284" s="5" t="n">
        <v>35</v>
      </c>
      <c r="I8284" s="5" t="n">
        <v>6.6</v>
      </c>
      <c r="J8284" s="5" t="s">
        <v>19336</v>
      </c>
      <c r="K8284" s="5"/>
      <c r="L8284" s="5"/>
      <c r="M8284" s="5" t="n">
        <v>0</v>
      </c>
      <c r="N8284" s="5"/>
      <c r="O8284" s="5"/>
      <c r="P8284" s="5"/>
      <c r="Q8284" s="5" t="s">
        <v>3644</v>
      </c>
      <c r="R8284" s="5" t="s">
        <v>20855</v>
      </c>
      <c r="S8284" s="5" t="s">
        <v>20639</v>
      </c>
      <c r="T8284" s="5" t="s">
        <v>749</v>
      </c>
      <c r="U8284" s="5" t="str">
        <f aca="false">IF(ISNUMBER(FIND(",", T8284)), MID(T8284, FIND(",", T8284) + 2, LEN(T8284) - FIND(",", T8284) - 1), IF(T8284&lt;&gt;"", T8284, "unknown"))</f>
        <v>Kuril Islands</v>
      </c>
      <c r="V8284" s="5" t="s">
        <v>27</v>
      </c>
    </row>
    <row r="8285" customFormat="false" ht="13.8" hidden="false" customHeight="false" outlineLevel="0" collapsed="false">
      <c r="A8285" s="5" t="s">
        <v>20856</v>
      </c>
      <c r="B8285" s="5" t="n">
        <f aca="false">YEAR(DATEVALUE(LEFT(A8285, 10)))</f>
        <v>1901</v>
      </c>
      <c r="C8285" s="6" t="n">
        <v>477</v>
      </c>
      <c r="D8285" s="2" t="n">
        <v>0</v>
      </c>
      <c r="F8285" s="5" t="n">
        <v>29.5</v>
      </c>
      <c r="G8285" s="5" t="n">
        <v>90.1</v>
      </c>
      <c r="H8285" s="5" t="n">
        <v>0</v>
      </c>
      <c r="I8285" s="5" t="n">
        <v>6.8</v>
      </c>
      <c r="J8285" s="5" t="s">
        <v>1621</v>
      </c>
      <c r="K8285" s="5"/>
      <c r="L8285" s="5"/>
      <c r="M8285" s="5" t="n">
        <v>0</v>
      </c>
      <c r="N8285" s="5"/>
      <c r="O8285" s="5"/>
      <c r="P8285" s="5"/>
      <c r="Q8285" s="5" t="s">
        <v>3644</v>
      </c>
      <c r="R8285" s="5" t="s">
        <v>20857</v>
      </c>
      <c r="S8285" s="5" t="s">
        <v>20639</v>
      </c>
      <c r="T8285" s="5" t="s">
        <v>3041</v>
      </c>
      <c r="U8285" s="5" t="str">
        <f aca="false">IF(ISNUMBER(FIND(",", T8285)), MID(T8285, FIND(",", T8285) + 2, LEN(T8285) - FIND(",", T8285) - 1), IF(T8285&lt;&gt;"", T8285, "unknown"))</f>
        <v>eastern Xizang</v>
      </c>
      <c r="V8285" s="5" t="s">
        <v>27</v>
      </c>
    </row>
    <row r="8286" customFormat="false" ht="13.8" hidden="false" customHeight="false" outlineLevel="0" collapsed="false">
      <c r="A8286" s="5" t="s">
        <v>20858</v>
      </c>
      <c r="B8286" s="5" t="n">
        <f aca="false">YEAR(DATEVALUE(LEFT(A8286, 10)))</f>
        <v>1901</v>
      </c>
      <c r="C8286" s="6" t="n">
        <v>461</v>
      </c>
      <c r="D8286" s="2" t="n">
        <v>0.979166666666667</v>
      </c>
      <c r="F8286" s="5" t="n">
        <v>44.5</v>
      </c>
      <c r="G8286" s="5" t="n">
        <v>149</v>
      </c>
      <c r="H8286" s="5" t="n">
        <v>35</v>
      </c>
      <c r="I8286" s="5" t="n">
        <v>7.3</v>
      </c>
      <c r="J8286" s="5" t="s">
        <v>3643</v>
      </c>
      <c r="K8286" s="5"/>
      <c r="L8286" s="5"/>
      <c r="M8286" s="5" t="n">
        <v>0</v>
      </c>
      <c r="N8286" s="5"/>
      <c r="O8286" s="5"/>
      <c r="P8286" s="5"/>
      <c r="Q8286" s="5" t="s">
        <v>3644</v>
      </c>
      <c r="R8286" s="5" t="s">
        <v>20859</v>
      </c>
      <c r="S8286" s="5" t="s">
        <v>20639</v>
      </c>
      <c r="T8286" s="5" t="s">
        <v>749</v>
      </c>
      <c r="U8286" s="5" t="str">
        <f aca="false">IF(ISNUMBER(FIND(",", T8286)), MID(T8286, FIND(",", T8286) + 2, LEN(T8286) - FIND(",", T8286) - 1), IF(T8286&lt;&gt;"", T8286, "unknown"))</f>
        <v>Kuril Islands</v>
      </c>
      <c r="V8286" s="5" t="s">
        <v>27</v>
      </c>
    </row>
    <row r="8287" customFormat="false" ht="13.8" hidden="false" customHeight="false" outlineLevel="0" collapsed="false">
      <c r="A8287" s="5" t="s">
        <v>20860</v>
      </c>
      <c r="B8287" s="5" t="n">
        <f aca="false">YEAR(DATEVALUE(LEFT(A8287, 10)))</f>
        <v>1901</v>
      </c>
      <c r="C8287" s="6" t="n">
        <v>461</v>
      </c>
      <c r="D8287" s="2" t="n">
        <v>0.911805555555556</v>
      </c>
      <c r="F8287" s="5" t="n">
        <v>2</v>
      </c>
      <c r="G8287" s="5" t="n">
        <v>130</v>
      </c>
      <c r="H8287" s="5" t="n">
        <v>0</v>
      </c>
      <c r="I8287" s="5" t="n">
        <v>6.8</v>
      </c>
      <c r="J8287" s="5" t="s">
        <v>1621</v>
      </c>
      <c r="K8287" s="5"/>
      <c r="L8287" s="5"/>
      <c r="M8287" s="5" t="n">
        <v>0</v>
      </c>
      <c r="N8287" s="5"/>
      <c r="O8287" s="5"/>
      <c r="P8287" s="5"/>
      <c r="Q8287" s="5" t="s">
        <v>3644</v>
      </c>
      <c r="R8287" s="5" t="s">
        <v>20861</v>
      </c>
      <c r="S8287" s="5" t="s">
        <v>20639</v>
      </c>
      <c r="T8287" s="5" t="s">
        <v>1924</v>
      </c>
      <c r="U8287" s="5" t="str">
        <f aca="false">IF(ISNUMBER(FIND(",", T8287)), MID(T8287, FIND(",", T8287) + 2, LEN(T8287) - FIND(",", T8287) - 1), IF(T8287&lt;&gt;"", T8287, "unknown"))</f>
        <v>Indonesia</v>
      </c>
      <c r="V8287" s="5" t="s">
        <v>27</v>
      </c>
    </row>
    <row r="8288" customFormat="false" ht="13.8" hidden="false" customHeight="false" outlineLevel="0" collapsed="false">
      <c r="A8288" s="5" t="s">
        <v>20862</v>
      </c>
      <c r="B8288" s="5" t="n">
        <f aca="false">YEAR(DATEVALUE(LEFT(A8288, 10)))</f>
        <v>1901</v>
      </c>
      <c r="C8288" s="6" t="n">
        <v>441</v>
      </c>
      <c r="D8288" s="2" t="n">
        <v>0.497222222222222</v>
      </c>
      <c r="F8288" s="5" t="n">
        <v>-10</v>
      </c>
      <c r="G8288" s="5" t="n">
        <v>40</v>
      </c>
      <c r="H8288" s="5" t="n">
        <v>0</v>
      </c>
      <c r="I8288" s="5" t="n">
        <v>6.9</v>
      </c>
      <c r="J8288" s="5" t="s">
        <v>1621</v>
      </c>
      <c r="K8288" s="5"/>
      <c r="L8288" s="5"/>
      <c r="M8288" s="5" t="n">
        <v>0</v>
      </c>
      <c r="N8288" s="5"/>
      <c r="O8288" s="5"/>
      <c r="P8288" s="5"/>
      <c r="Q8288" s="5" t="s">
        <v>3644</v>
      </c>
      <c r="R8288" s="5" t="s">
        <v>20863</v>
      </c>
      <c r="S8288" s="5" t="s">
        <v>20639</v>
      </c>
      <c r="T8288" s="5" t="s">
        <v>20864</v>
      </c>
      <c r="U8288" s="5" t="str">
        <f aca="false">IF(ISNUMBER(FIND(",", T8288)), MID(T8288, FIND(",", T8288) + 2, LEN(T8288) - FIND(",", T8288) - 1), IF(T8288&lt;&gt;"", T8288, "unknown"))</f>
        <v>off the coast of Tanzania</v>
      </c>
      <c r="V8288" s="5" t="s">
        <v>27</v>
      </c>
    </row>
    <row r="8289" customFormat="false" ht="13.8" hidden="false" customHeight="false" outlineLevel="0" collapsed="false">
      <c r="A8289" s="5" t="s">
        <v>20865</v>
      </c>
      <c r="B8289" s="5" t="n">
        <f aca="false">YEAR(DATEVALUE(LEFT(A8289, 10)))</f>
        <v>1901</v>
      </c>
      <c r="C8289" s="6" t="n">
        <v>430</v>
      </c>
      <c r="D8289" s="2" t="n">
        <v>0.447916666666667</v>
      </c>
      <c r="F8289" s="5" t="n">
        <v>25</v>
      </c>
      <c r="G8289" s="5" t="n">
        <v>-110</v>
      </c>
      <c r="H8289" s="5" t="n">
        <v>0</v>
      </c>
      <c r="I8289" s="5" t="n">
        <v>6.9</v>
      </c>
      <c r="J8289" s="5" t="s">
        <v>1621</v>
      </c>
      <c r="K8289" s="5"/>
      <c r="L8289" s="5"/>
      <c r="M8289" s="5" t="n">
        <v>0</v>
      </c>
      <c r="N8289" s="5"/>
      <c r="O8289" s="5"/>
      <c r="P8289" s="5"/>
      <c r="Q8289" s="5" t="s">
        <v>3644</v>
      </c>
      <c r="R8289" s="5" t="s">
        <v>20866</v>
      </c>
      <c r="S8289" s="5" t="s">
        <v>20639</v>
      </c>
      <c r="T8289" s="5" t="s">
        <v>835</v>
      </c>
      <c r="U8289" s="5" t="str">
        <f aca="false">IF(ISNUMBER(FIND(",", T8289)), MID(T8289, FIND(",", T8289) + 2, LEN(T8289) - FIND(",", T8289) - 1), IF(T8289&lt;&gt;"", T8289, "unknown"))</f>
        <v>Mexico</v>
      </c>
      <c r="V8289" s="5" t="s">
        <v>27</v>
      </c>
    </row>
    <row r="8290" customFormat="false" ht="13.8" hidden="false" customHeight="false" outlineLevel="0" collapsed="false">
      <c r="A8290" s="5" t="s">
        <v>20867</v>
      </c>
      <c r="B8290" s="5" t="n">
        <f aca="false">YEAR(DATEVALUE(LEFT(A8290, 10)))</f>
        <v>1901</v>
      </c>
      <c r="C8290" s="6" t="n">
        <v>412</v>
      </c>
      <c r="D8290" s="2" t="n">
        <v>0</v>
      </c>
      <c r="F8290" s="5" t="n">
        <v>26</v>
      </c>
      <c r="G8290" s="5" t="n">
        <v>100.1</v>
      </c>
      <c r="H8290" s="5" t="n">
        <v>0</v>
      </c>
      <c r="I8290" s="5" t="n">
        <v>6.5</v>
      </c>
      <c r="J8290" s="5" t="s">
        <v>1621</v>
      </c>
      <c r="K8290" s="5"/>
      <c r="L8290" s="5"/>
      <c r="M8290" s="5" t="n">
        <v>0</v>
      </c>
      <c r="N8290" s="5"/>
      <c r="O8290" s="5"/>
      <c r="P8290" s="5"/>
      <c r="Q8290" s="5" t="s">
        <v>3644</v>
      </c>
      <c r="R8290" s="5" t="s">
        <v>20868</v>
      </c>
      <c r="S8290" s="5" t="s">
        <v>20639</v>
      </c>
      <c r="T8290" s="5" t="s">
        <v>3828</v>
      </c>
      <c r="U8290" s="5" t="str">
        <f aca="false">IF(ISNUMBER(FIND(",", T8290)), MID(T8290, FIND(",", T8290) + 2, LEN(T8290) - FIND(",", T8290) - 1), IF(T8290&lt;&gt;"", T8290, "unknown"))</f>
        <v>China</v>
      </c>
      <c r="V8290" s="5" t="s">
        <v>27</v>
      </c>
    </row>
    <row r="8291" customFormat="false" ht="13.8" hidden="false" customHeight="false" outlineLevel="0" collapsed="false">
      <c r="A8291" s="5" t="s">
        <v>20869</v>
      </c>
      <c r="B8291" s="5" t="n">
        <f aca="false">YEAR(DATEVALUE(LEFT(A8291, 10)))</f>
        <v>1901</v>
      </c>
      <c r="C8291" s="6" t="n">
        <v>384</v>
      </c>
      <c r="D8291" s="2" t="n">
        <v>0.19375</v>
      </c>
      <c r="F8291" s="5" t="n">
        <v>60</v>
      </c>
      <c r="G8291" s="5" t="n">
        <v>-135</v>
      </c>
      <c r="H8291" s="5" t="n">
        <v>0</v>
      </c>
      <c r="I8291" s="5" t="n">
        <v>7.1</v>
      </c>
      <c r="J8291" s="5" t="s">
        <v>3643</v>
      </c>
      <c r="K8291" s="5"/>
      <c r="L8291" s="5"/>
      <c r="M8291" s="5" t="n">
        <v>0</v>
      </c>
      <c r="N8291" s="5"/>
      <c r="O8291" s="5"/>
      <c r="P8291" s="5"/>
      <c r="Q8291" s="5" t="s">
        <v>3644</v>
      </c>
      <c r="R8291" s="5" t="s">
        <v>20870</v>
      </c>
      <c r="S8291" s="5" t="s">
        <v>20639</v>
      </c>
      <c r="T8291" s="5" t="s">
        <v>19699</v>
      </c>
      <c r="U8291" s="5" t="str">
        <f aca="false">IF(ISNUMBER(FIND(",", T8291)), MID(T8291, FIND(",", T8291) + 2, LEN(T8291) - FIND(",", T8291) - 1), IF(T8291&lt;&gt;"", T8291, "unknown"))</f>
        <v>Canada</v>
      </c>
      <c r="V8291" s="5" t="s">
        <v>27</v>
      </c>
    </row>
    <row r="8292" customFormat="false" ht="13.8" hidden="false" customHeight="false" outlineLevel="0" collapsed="false">
      <c r="A8292" s="5" t="s">
        <v>20871</v>
      </c>
      <c r="B8292" s="5" t="n">
        <f aca="false">YEAR(DATEVALUE(LEFT(A8292, 10)))</f>
        <v>1901</v>
      </c>
      <c r="C8292" s="6" t="n">
        <v>379</v>
      </c>
      <c r="D8292" s="2" t="n">
        <v>0.945138888888889</v>
      </c>
      <c r="F8292" s="5" t="n">
        <v>42.3</v>
      </c>
      <c r="G8292" s="5" t="n">
        <v>143.8</v>
      </c>
      <c r="H8292" s="5" t="n">
        <v>35</v>
      </c>
      <c r="I8292" s="5" t="n">
        <v>6.8</v>
      </c>
      <c r="J8292" s="5" t="s">
        <v>19336</v>
      </c>
      <c r="K8292" s="5"/>
      <c r="L8292" s="5"/>
      <c r="M8292" s="5" t="n">
        <v>0</v>
      </c>
      <c r="N8292" s="5"/>
      <c r="O8292" s="5"/>
      <c r="P8292" s="5"/>
      <c r="Q8292" s="5" t="s">
        <v>3644</v>
      </c>
      <c r="R8292" s="5" t="s">
        <v>20872</v>
      </c>
      <c r="S8292" s="5" t="s">
        <v>20639</v>
      </c>
      <c r="T8292" s="5" t="s">
        <v>1217</v>
      </c>
      <c r="U8292" s="5" t="str">
        <f aca="false">IF(ISNUMBER(FIND(",", T8292)), MID(T8292, FIND(",", T8292) + 2, LEN(T8292) - FIND(",", T8292) - 1), IF(T8292&lt;&gt;"", T8292, "unknown"))</f>
        <v>Japan region</v>
      </c>
      <c r="V8292" s="5" t="s">
        <v>27</v>
      </c>
    </row>
    <row r="8293" customFormat="false" ht="13.8" hidden="false" customHeight="false" outlineLevel="0" collapsed="false">
      <c r="A8293" s="5" t="s">
        <v>20873</v>
      </c>
      <c r="B8293" s="5" t="n">
        <f aca="false">YEAR(DATEVALUE(LEFT(A8293, 10)))</f>
        <v>1901</v>
      </c>
      <c r="C8293" s="6" t="n">
        <v>373</v>
      </c>
      <c r="D8293" s="2" t="n">
        <v>0.0201388888888889</v>
      </c>
      <c r="F8293" s="5" t="n">
        <v>-2</v>
      </c>
      <c r="G8293" s="5" t="n">
        <v>-82</v>
      </c>
      <c r="H8293" s="5" t="n">
        <v>0</v>
      </c>
      <c r="I8293" s="5" t="n">
        <v>7.2</v>
      </c>
      <c r="J8293" s="5" t="s">
        <v>3643</v>
      </c>
      <c r="K8293" s="5"/>
      <c r="L8293" s="5"/>
      <c r="M8293" s="5" t="n">
        <v>0</v>
      </c>
      <c r="N8293" s="5"/>
      <c r="O8293" s="5"/>
      <c r="P8293" s="5"/>
      <c r="Q8293" s="5" t="s">
        <v>3644</v>
      </c>
      <c r="R8293" s="5" t="s">
        <v>20874</v>
      </c>
      <c r="S8293" s="5" t="s">
        <v>20639</v>
      </c>
      <c r="T8293" s="5" t="s">
        <v>4733</v>
      </c>
      <c r="U8293" s="5" t="str">
        <f aca="false">IF(ISNUMBER(FIND(",", T8293)), MID(T8293, FIND(",", T8293) + 2, LEN(T8293) - FIND(",", T8293) - 1), IF(T8293&lt;&gt;"", T8293, "unknown"))</f>
        <v>near the coast of Ecuador</v>
      </c>
      <c r="V8293" s="5" t="s">
        <v>27</v>
      </c>
    </row>
    <row r="8294" customFormat="false" ht="13.8" hidden="false" customHeight="false" outlineLevel="0" collapsed="false">
      <c r="A8294" s="5" t="s">
        <v>20875</v>
      </c>
      <c r="B8294" s="5" t="n">
        <f aca="false">YEAR(DATEVALUE(LEFT(A8294, 10)))</f>
        <v>1900</v>
      </c>
      <c r="C8294" s="6" t="n">
        <v>360</v>
      </c>
      <c r="D8294" s="2" t="n">
        <v>0.214583333333333</v>
      </c>
      <c r="F8294" s="5" t="n">
        <v>43</v>
      </c>
      <c r="G8294" s="5" t="n">
        <v>146</v>
      </c>
      <c r="H8294" s="5" t="n">
        <v>35</v>
      </c>
      <c r="I8294" s="5" t="n">
        <v>7.1</v>
      </c>
      <c r="J8294" s="5" t="s">
        <v>3643</v>
      </c>
      <c r="K8294" s="5"/>
      <c r="L8294" s="5"/>
      <c r="M8294" s="5" t="n">
        <v>0</v>
      </c>
      <c r="N8294" s="5"/>
      <c r="O8294" s="5"/>
      <c r="P8294" s="5"/>
      <c r="Q8294" s="5" t="s">
        <v>3644</v>
      </c>
      <c r="R8294" s="5" t="s">
        <v>20876</v>
      </c>
      <c r="S8294" s="5" t="s">
        <v>20639</v>
      </c>
      <c r="T8294" s="5" t="s">
        <v>749</v>
      </c>
      <c r="U8294" s="5" t="str">
        <f aca="false">IF(ISNUMBER(FIND(",", T8294)), MID(T8294, FIND(",", T8294) + 2, LEN(T8294) - FIND(",", T8294) - 1), IF(T8294&lt;&gt;"", T8294, "unknown"))</f>
        <v>Kuril Islands</v>
      </c>
      <c r="V8294" s="5" t="s">
        <v>27</v>
      </c>
    </row>
    <row r="8295" customFormat="false" ht="13.8" hidden="false" customHeight="false" outlineLevel="0" collapsed="false">
      <c r="A8295" s="5" t="s">
        <v>20877</v>
      </c>
      <c r="B8295" s="5" t="n">
        <f aca="false">YEAR(DATEVALUE(LEFT(A8295, 10)))</f>
        <v>1900</v>
      </c>
      <c r="C8295" s="6" t="n">
        <v>329</v>
      </c>
      <c r="D8295" s="2" t="n">
        <v>0.33125</v>
      </c>
      <c r="F8295" s="5" t="n">
        <v>43.5</v>
      </c>
      <c r="G8295" s="5" t="n">
        <v>148</v>
      </c>
      <c r="H8295" s="5" t="n">
        <v>35</v>
      </c>
      <c r="I8295" s="5" t="n">
        <v>7</v>
      </c>
      <c r="J8295" s="5" t="s">
        <v>1621</v>
      </c>
      <c r="K8295" s="5"/>
      <c r="L8295" s="5"/>
      <c r="M8295" s="5" t="n">
        <v>0</v>
      </c>
      <c r="N8295" s="5"/>
      <c r="O8295" s="5"/>
      <c r="P8295" s="5"/>
      <c r="Q8295" s="5" t="s">
        <v>3644</v>
      </c>
      <c r="R8295" s="5" t="s">
        <v>20878</v>
      </c>
      <c r="S8295" s="5" t="s">
        <v>20639</v>
      </c>
      <c r="T8295" s="5" t="s">
        <v>5236</v>
      </c>
      <c r="U8295" s="5" t="str">
        <f aca="false">IF(ISNUMBER(FIND(",", T8295)), MID(T8295, FIND(",", T8295) + 2, LEN(T8295) - FIND(",", T8295) - 1), IF(T8295&lt;&gt;"", T8295, "unknown"))</f>
        <v>North Pacific Ocean</v>
      </c>
      <c r="V8295" s="5" t="s">
        <v>27</v>
      </c>
    </row>
    <row r="8296" customFormat="false" ht="13.8" hidden="false" customHeight="false" outlineLevel="0" collapsed="false">
      <c r="A8296" s="5" t="s">
        <v>20879</v>
      </c>
      <c r="B8296" s="5" t="n">
        <f aca="false">YEAR(DATEVALUE(LEFT(A8296, 10)))</f>
        <v>1900</v>
      </c>
      <c r="C8296" s="6" t="n">
        <v>317</v>
      </c>
      <c r="D8296" s="2" t="n">
        <v>0.0458333333333333</v>
      </c>
      <c r="F8296" s="5" t="n">
        <v>3</v>
      </c>
      <c r="G8296" s="5" t="n">
        <v>147</v>
      </c>
      <c r="H8296" s="5" t="n">
        <v>0</v>
      </c>
      <c r="I8296" s="5" t="n">
        <v>6.9</v>
      </c>
      <c r="J8296" s="5" t="s">
        <v>1621</v>
      </c>
      <c r="K8296" s="5"/>
      <c r="L8296" s="5"/>
      <c r="M8296" s="5" t="n">
        <v>0</v>
      </c>
      <c r="N8296" s="5"/>
      <c r="O8296" s="5"/>
      <c r="P8296" s="5"/>
      <c r="Q8296" s="5" t="s">
        <v>3644</v>
      </c>
      <c r="R8296" s="5" t="s">
        <v>20880</v>
      </c>
      <c r="S8296" s="5" t="s">
        <v>20639</v>
      </c>
      <c r="T8296" s="5" t="s">
        <v>7811</v>
      </c>
      <c r="U8296" s="5" t="str">
        <f aca="false">IF(ISNUMBER(FIND(",", T8296)), MID(T8296, FIND(",", T8296) + 2, LEN(T8296) - FIND(",", T8296) - 1), IF(T8296&lt;&gt;"", T8296, "unknown"))</f>
        <v>Federated States of Micronesia region</v>
      </c>
      <c r="V8296" s="5" t="s">
        <v>27</v>
      </c>
    </row>
    <row r="8297" customFormat="false" ht="13.8" hidden="false" customHeight="false" outlineLevel="0" collapsed="false">
      <c r="A8297" s="5" t="s">
        <v>20881</v>
      </c>
      <c r="B8297" s="5" t="n">
        <f aca="false">YEAR(DATEVALUE(LEFT(A8297, 10)))</f>
        <v>1900</v>
      </c>
      <c r="C8297" s="6" t="n">
        <v>314</v>
      </c>
      <c r="D8297" s="2" t="n">
        <v>0.673611111111111</v>
      </c>
      <c r="F8297" s="5" t="n">
        <v>13</v>
      </c>
      <c r="G8297" s="5" t="n">
        <v>-90</v>
      </c>
      <c r="H8297" s="5" t="n">
        <v>0</v>
      </c>
      <c r="I8297" s="5" t="n">
        <v>7</v>
      </c>
      <c r="J8297" s="5" t="s">
        <v>1621</v>
      </c>
      <c r="K8297" s="5"/>
      <c r="L8297" s="5"/>
      <c r="M8297" s="5" t="n">
        <v>0</v>
      </c>
      <c r="N8297" s="5"/>
      <c r="O8297" s="5"/>
      <c r="P8297" s="5"/>
      <c r="Q8297" s="5" t="s">
        <v>3644</v>
      </c>
      <c r="R8297" s="5" t="s">
        <v>20882</v>
      </c>
      <c r="S8297" s="5" t="s">
        <v>20639</v>
      </c>
      <c r="T8297" s="5" t="s">
        <v>4857</v>
      </c>
      <c r="U8297" s="5" t="str">
        <f aca="false">IF(ISNUMBER(FIND(",", T8297)), MID(T8297, FIND(",", T8297) + 2, LEN(T8297) - FIND(",", T8297) - 1), IF(T8297&lt;&gt;"", T8297, "unknown"))</f>
        <v>offshore El Salvador</v>
      </c>
      <c r="V8297" s="5" t="s">
        <v>27</v>
      </c>
    </row>
    <row r="8298" customFormat="false" ht="13.8" hidden="false" customHeight="false" outlineLevel="0" collapsed="false">
      <c r="A8298" s="5" t="s">
        <v>20883</v>
      </c>
      <c r="B8298" s="5" t="n">
        <f aca="false">YEAR(DATEVALUE(LEFT(A8298, 10)))</f>
        <v>1900</v>
      </c>
      <c r="C8298" s="6" t="n">
        <v>310</v>
      </c>
      <c r="D8298" s="2" t="n">
        <v>0.320833333333333</v>
      </c>
      <c r="F8298" s="5" t="n">
        <v>33.9</v>
      </c>
      <c r="G8298" s="5" t="n">
        <v>139.4</v>
      </c>
      <c r="H8298" s="5" t="n">
        <v>5</v>
      </c>
      <c r="I8298" s="5" t="n">
        <v>6.6</v>
      </c>
      <c r="J8298" s="5" t="s">
        <v>19336</v>
      </c>
      <c r="K8298" s="5"/>
      <c r="L8298" s="5"/>
      <c r="M8298" s="5" t="n">
        <v>0</v>
      </c>
      <c r="N8298" s="5"/>
      <c r="O8298" s="5"/>
      <c r="P8298" s="5"/>
      <c r="Q8298" s="5" t="s">
        <v>3644</v>
      </c>
      <c r="R8298" s="5" t="s">
        <v>20884</v>
      </c>
      <c r="S8298" s="5" t="s">
        <v>20639</v>
      </c>
      <c r="T8298" s="5" t="s">
        <v>310</v>
      </c>
      <c r="U8298" s="5" t="str">
        <f aca="false">IF(ISNUMBER(FIND(",", T8298)), MID(T8298, FIND(",", T8298) + 2, LEN(T8298) - FIND(",", T8298) - 1), IF(T8298&lt;&gt;"", T8298, "unknown"))</f>
        <v>Japan region</v>
      </c>
      <c r="V8298" s="5" t="s">
        <v>27</v>
      </c>
    </row>
    <row r="8299" customFormat="false" ht="13.8" hidden="false" customHeight="false" outlineLevel="0" collapsed="false">
      <c r="A8299" s="5" t="s">
        <v>20885</v>
      </c>
      <c r="B8299" s="5" t="n">
        <f aca="false">YEAR(DATEVALUE(LEFT(A8299, 10)))</f>
        <v>1900</v>
      </c>
      <c r="C8299" s="6" t="n">
        <v>303</v>
      </c>
      <c r="D8299" s="2" t="n">
        <v>0.382638888888889</v>
      </c>
      <c r="F8299" s="5" t="n">
        <v>11</v>
      </c>
      <c r="G8299" s="5" t="n">
        <v>-66</v>
      </c>
      <c r="H8299" s="5" t="n">
        <v>0</v>
      </c>
      <c r="I8299" s="5" t="n">
        <v>7.7</v>
      </c>
      <c r="J8299" s="5" t="s">
        <v>3643</v>
      </c>
      <c r="K8299" s="5"/>
      <c r="L8299" s="5"/>
      <c r="M8299" s="5" t="n">
        <v>0</v>
      </c>
      <c r="N8299" s="5"/>
      <c r="O8299" s="5"/>
      <c r="P8299" s="5"/>
      <c r="Q8299" s="5" t="s">
        <v>3644</v>
      </c>
      <c r="R8299" s="5" t="s">
        <v>20886</v>
      </c>
      <c r="S8299" s="5" t="s">
        <v>20639</v>
      </c>
      <c r="T8299" s="5" t="s">
        <v>20887</v>
      </c>
      <c r="U8299" s="5" t="str">
        <f aca="false">IF(ISNUMBER(FIND(",", T8299)), MID(T8299, FIND(",", T8299) + 2, LEN(T8299) - FIND(",", T8299) - 1), IF(T8299&lt;&gt;"", T8299, "unknown"))</f>
        <v>Venezuela</v>
      </c>
      <c r="V8299" s="5" t="s">
        <v>27</v>
      </c>
    </row>
    <row r="8300" customFormat="false" ht="13.8" hidden="false" customHeight="false" outlineLevel="0" collapsed="false">
      <c r="A8300" s="5" t="s">
        <v>20888</v>
      </c>
      <c r="B8300" s="5" t="n">
        <f aca="false">YEAR(DATEVALUE(LEFT(A8300, 10)))</f>
        <v>1900</v>
      </c>
      <c r="C8300" s="6" t="n">
        <v>283</v>
      </c>
      <c r="D8300" s="2" t="n">
        <v>0.519444444444445</v>
      </c>
      <c r="F8300" s="5" t="n">
        <v>57.09</v>
      </c>
      <c r="G8300" s="5" t="n">
        <v>-153.48</v>
      </c>
      <c r="H8300" s="5" t="n">
        <v>0</v>
      </c>
      <c r="I8300" s="5" t="n">
        <v>7.7</v>
      </c>
      <c r="J8300" s="5" t="s">
        <v>3643</v>
      </c>
      <c r="K8300" s="5"/>
      <c r="L8300" s="5"/>
      <c r="M8300" s="5" t="n">
        <v>0</v>
      </c>
      <c r="N8300" s="5"/>
      <c r="O8300" s="5"/>
      <c r="P8300" s="5"/>
      <c r="Q8300" s="5" t="s">
        <v>3644</v>
      </c>
      <c r="R8300" s="5" t="s">
        <v>20889</v>
      </c>
      <c r="S8300" s="5" t="s">
        <v>20639</v>
      </c>
      <c r="T8300" s="5" t="s">
        <v>2828</v>
      </c>
      <c r="U8300" s="5" t="str">
        <f aca="false">IF(ISNUMBER(FIND(",", T8300)), MID(T8300, FIND(",", T8300) + 2, LEN(T8300) - FIND(",", T8300) - 1), IF(T8300&lt;&gt;"", T8300, "unknown"))</f>
        <v>Alaska</v>
      </c>
      <c r="V8300" s="5" t="s">
        <v>27</v>
      </c>
    </row>
    <row r="8301" customFormat="false" ht="13.8" hidden="false" customHeight="false" outlineLevel="0" collapsed="false">
      <c r="A8301" s="5" t="s">
        <v>20890</v>
      </c>
      <c r="B8301" s="5" t="n">
        <f aca="false">YEAR(DATEVALUE(LEFT(A8301, 10)))</f>
        <v>1900</v>
      </c>
      <c r="C8301" s="6" t="n">
        <v>281</v>
      </c>
      <c r="D8301" s="2" t="n">
        <v>0.877777777777778</v>
      </c>
      <c r="F8301" s="5" t="n">
        <v>-4</v>
      </c>
      <c r="G8301" s="5" t="n">
        <v>140</v>
      </c>
      <c r="H8301" s="5" t="n">
        <v>0</v>
      </c>
      <c r="I8301" s="5" t="n">
        <v>6.9</v>
      </c>
      <c r="J8301" s="5" t="s">
        <v>1621</v>
      </c>
      <c r="K8301" s="5"/>
      <c r="L8301" s="5"/>
      <c r="M8301" s="5" t="n">
        <v>0</v>
      </c>
      <c r="N8301" s="5"/>
      <c r="O8301" s="5"/>
      <c r="P8301" s="5"/>
      <c r="Q8301" s="5" t="s">
        <v>3644</v>
      </c>
      <c r="R8301" s="5" t="s">
        <v>20891</v>
      </c>
      <c r="S8301" s="5" t="s">
        <v>20639</v>
      </c>
      <c r="T8301" s="5" t="s">
        <v>843</v>
      </c>
      <c r="U8301" s="5" t="str">
        <f aca="false">IF(ISNUMBER(FIND(",", T8301)), MID(T8301, FIND(",", T8301) + 2, LEN(T8301) - FIND(",", T8301) - 1), IF(T8301&lt;&gt;"", T8301, "unknown"))</f>
        <v>Indonesia</v>
      </c>
      <c r="V8301" s="5" t="s">
        <v>27</v>
      </c>
    </row>
    <row r="8302" customFormat="false" ht="13.8" hidden="false" customHeight="false" outlineLevel="0" collapsed="false">
      <c r="A8302" s="5" t="s">
        <v>20892</v>
      </c>
      <c r="B8302" s="5" t="n">
        <f aca="false">YEAR(DATEVALUE(LEFT(A8302, 10)))</f>
        <v>1900</v>
      </c>
      <c r="C8302" s="6" t="n">
        <v>261</v>
      </c>
      <c r="D8302" s="2" t="n">
        <v>0.90625</v>
      </c>
      <c r="F8302" s="5" t="n">
        <v>-5</v>
      </c>
      <c r="G8302" s="5" t="n">
        <v>148</v>
      </c>
      <c r="H8302" s="5" t="n">
        <v>0</v>
      </c>
      <c r="I8302" s="5" t="n">
        <v>7.1</v>
      </c>
      <c r="J8302" s="5" t="s">
        <v>3643</v>
      </c>
      <c r="K8302" s="5"/>
      <c r="L8302" s="5"/>
      <c r="M8302" s="5" t="n">
        <v>0</v>
      </c>
      <c r="N8302" s="5"/>
      <c r="O8302" s="5"/>
      <c r="P8302" s="5"/>
      <c r="Q8302" s="5" t="s">
        <v>3644</v>
      </c>
      <c r="R8302" s="5" t="s">
        <v>20893</v>
      </c>
      <c r="S8302" s="5" t="s">
        <v>20639</v>
      </c>
      <c r="T8302" s="5" t="s">
        <v>3002</v>
      </c>
      <c r="U8302" s="5" t="str">
        <f aca="false">IF(ISNUMBER(FIND(",", T8302)), MID(T8302, FIND(",", T8302) + 2, LEN(T8302) - FIND(",", T8302) - 1), IF(T8302&lt;&gt;"", T8302, "unknown"))</f>
        <v>Bismarck Sea</v>
      </c>
      <c r="V8302" s="5" t="s">
        <v>27</v>
      </c>
    </row>
    <row r="8303" customFormat="false" ht="13.8" hidden="false" customHeight="false" outlineLevel="0" collapsed="false">
      <c r="A8303" s="5" t="s">
        <v>20894</v>
      </c>
      <c r="B8303" s="5" t="n">
        <f aca="false">YEAR(DATEVALUE(LEFT(A8303, 10)))</f>
        <v>1900</v>
      </c>
      <c r="C8303" s="6" t="n">
        <v>242</v>
      </c>
      <c r="D8303" s="2" t="n">
        <v>0.105555555555556</v>
      </c>
      <c r="F8303" s="5" t="n">
        <v>41.2</v>
      </c>
      <c r="G8303" s="5" t="n">
        <v>142.8</v>
      </c>
      <c r="H8303" s="5" t="n">
        <v>35</v>
      </c>
      <c r="I8303" s="5" t="n">
        <v>6.8</v>
      </c>
      <c r="J8303" s="5" t="s">
        <v>1621</v>
      </c>
      <c r="K8303" s="5"/>
      <c r="L8303" s="5"/>
      <c r="M8303" s="5" t="n">
        <v>0</v>
      </c>
      <c r="N8303" s="5"/>
      <c r="O8303" s="5"/>
      <c r="P8303" s="5"/>
      <c r="Q8303" s="5" t="s">
        <v>3644</v>
      </c>
      <c r="R8303" s="5" t="s">
        <v>20895</v>
      </c>
      <c r="S8303" s="5" t="s">
        <v>20639</v>
      </c>
      <c r="T8303" s="5" t="s">
        <v>1217</v>
      </c>
      <c r="U8303" s="5" t="str">
        <f aca="false">IF(ISNUMBER(FIND(",", T8303)), MID(T8303, FIND(",", T8303) + 2, LEN(T8303) - FIND(",", T8303) - 1), IF(T8303&lt;&gt;"", T8303, "unknown"))</f>
        <v>Japan region</v>
      </c>
      <c r="V8303" s="5" t="s">
        <v>27</v>
      </c>
    </row>
    <row r="8304" customFormat="false" ht="13.8" hidden="false" customHeight="false" outlineLevel="0" collapsed="false">
      <c r="A8304" s="5" t="s">
        <v>20896</v>
      </c>
      <c r="B8304" s="5" t="n">
        <f aca="false">YEAR(DATEVALUE(LEFT(A8304, 10)))</f>
        <v>1900</v>
      </c>
      <c r="C8304" s="6" t="n">
        <v>218</v>
      </c>
      <c r="D8304" s="2" t="n">
        <v>0.18125</v>
      </c>
      <c r="F8304" s="5" t="n">
        <v>37.3</v>
      </c>
      <c r="G8304" s="5" t="n">
        <v>141.7</v>
      </c>
      <c r="H8304" s="5" t="n">
        <v>35</v>
      </c>
      <c r="I8304" s="5" t="n">
        <v>6.6</v>
      </c>
      <c r="J8304" s="5" t="s">
        <v>19336</v>
      </c>
      <c r="K8304" s="5"/>
      <c r="L8304" s="5"/>
      <c r="M8304" s="5" t="n">
        <v>0</v>
      </c>
      <c r="N8304" s="5"/>
      <c r="O8304" s="5"/>
      <c r="P8304" s="5"/>
      <c r="Q8304" s="5" t="s">
        <v>3644</v>
      </c>
      <c r="R8304" s="5" t="s">
        <v>20897</v>
      </c>
      <c r="S8304" s="5" t="s">
        <v>20639</v>
      </c>
      <c r="T8304" s="5" t="s">
        <v>947</v>
      </c>
      <c r="U8304" s="5" t="str">
        <f aca="false">IF(ISNUMBER(FIND(",", T8304)), MID(T8304, FIND(",", T8304) + 2, LEN(T8304) - FIND(",", T8304) - 1), IF(T8304&lt;&gt;"", T8304, "unknown"))</f>
        <v>Japan</v>
      </c>
      <c r="V8304" s="5" t="s">
        <v>27</v>
      </c>
    </row>
    <row r="8305" customFormat="false" ht="13.8" hidden="false" customHeight="false" outlineLevel="0" collapsed="false">
      <c r="A8305" s="5" t="s">
        <v>20898</v>
      </c>
      <c r="B8305" s="5" t="n">
        <f aca="false">YEAR(DATEVALUE(LEFT(A8305, 10)))</f>
        <v>1900</v>
      </c>
      <c r="C8305" s="6" t="n">
        <v>211</v>
      </c>
      <c r="D8305" s="2" t="n">
        <v>0.290972222222222</v>
      </c>
      <c r="F8305" s="5" t="n">
        <v>-10</v>
      </c>
      <c r="G8305" s="5" t="n">
        <v>165</v>
      </c>
      <c r="H8305" s="5" t="n">
        <v>0</v>
      </c>
      <c r="I8305" s="5" t="n">
        <v>7.6</v>
      </c>
      <c r="J8305" s="5" t="s">
        <v>3643</v>
      </c>
      <c r="K8305" s="5"/>
      <c r="L8305" s="5"/>
      <c r="M8305" s="5" t="n">
        <v>0</v>
      </c>
      <c r="N8305" s="5"/>
      <c r="O8305" s="5"/>
      <c r="P8305" s="5"/>
      <c r="Q8305" s="5" t="s">
        <v>3644</v>
      </c>
      <c r="R8305" s="5" t="s">
        <v>20899</v>
      </c>
      <c r="S8305" s="5" t="s">
        <v>20639</v>
      </c>
      <c r="T8305" s="5" t="s">
        <v>850</v>
      </c>
      <c r="U8305" s="5" t="str">
        <f aca="false">IF(ISNUMBER(FIND(",", T8305)), MID(T8305, FIND(",", T8305) + 2, LEN(T8305) - FIND(",", T8305) - 1), IF(T8305&lt;&gt;"", T8305, "unknown"))</f>
        <v>Santa Cruz Islands</v>
      </c>
      <c r="V8305" s="5" t="s">
        <v>27</v>
      </c>
    </row>
    <row r="8306" customFormat="false" ht="13.8" hidden="false" customHeight="false" outlineLevel="0" collapsed="false">
      <c r="A8306" s="5" t="s">
        <v>20900</v>
      </c>
      <c r="B8306" s="5" t="n">
        <f aca="false">YEAR(DATEVALUE(LEFT(A8306, 10)))</f>
        <v>1900</v>
      </c>
      <c r="C8306" s="6" t="n">
        <v>173</v>
      </c>
      <c r="D8306" s="2" t="n">
        <v>0.869444444444445</v>
      </c>
      <c r="F8306" s="5" t="n">
        <v>10</v>
      </c>
      <c r="G8306" s="5" t="n">
        <v>-85.5</v>
      </c>
      <c r="H8306" s="5" t="n">
        <v>0</v>
      </c>
      <c r="I8306" s="5" t="n">
        <v>7.2</v>
      </c>
      <c r="J8306" s="5" t="s">
        <v>3643</v>
      </c>
      <c r="K8306" s="5"/>
      <c r="L8306" s="5"/>
      <c r="M8306" s="5" t="n">
        <v>0</v>
      </c>
      <c r="N8306" s="5"/>
      <c r="O8306" s="5"/>
      <c r="P8306" s="5"/>
      <c r="Q8306" s="5" t="s">
        <v>3644</v>
      </c>
      <c r="R8306" s="5" t="s">
        <v>20901</v>
      </c>
      <c r="S8306" s="5" t="s">
        <v>20639</v>
      </c>
      <c r="T8306" s="5" t="s">
        <v>802</v>
      </c>
      <c r="U8306" s="5" t="str">
        <f aca="false">IF(ISNUMBER(FIND(",", T8306)), MID(T8306, FIND(",", T8306) + 2, LEN(T8306) - FIND(",", T8306) - 1), IF(T8306&lt;&gt;"", T8306, "unknown"))</f>
        <v>Costa Rica</v>
      </c>
      <c r="V8306" s="5" t="s">
        <v>27</v>
      </c>
    </row>
    <row r="8307" customFormat="false" ht="13.8" hidden="false" customHeight="false" outlineLevel="0" collapsed="false">
      <c r="A8307" s="5" t="s">
        <v>20902</v>
      </c>
      <c r="B8307" s="5" t="n">
        <f aca="false">YEAR(DATEVALUE(LEFT(A8307, 10)))</f>
        <v>1900</v>
      </c>
      <c r="C8307" s="6" t="n">
        <v>137</v>
      </c>
      <c r="D8307" s="2" t="n">
        <v>0.841666666666667</v>
      </c>
      <c r="F8307" s="5" t="n">
        <v>20</v>
      </c>
      <c r="G8307" s="5" t="n">
        <v>-105</v>
      </c>
      <c r="H8307" s="5" t="n">
        <v>0</v>
      </c>
      <c r="I8307" s="5" t="n">
        <v>6.9</v>
      </c>
      <c r="J8307" s="5" t="s">
        <v>1621</v>
      </c>
      <c r="K8307" s="5"/>
      <c r="L8307" s="5"/>
      <c r="M8307" s="5" t="n">
        <v>0</v>
      </c>
      <c r="N8307" s="5"/>
      <c r="O8307" s="5"/>
      <c r="P8307" s="5"/>
      <c r="Q8307" s="5" t="s">
        <v>3644</v>
      </c>
      <c r="R8307" s="5" t="s">
        <v>20903</v>
      </c>
      <c r="S8307" s="5" t="s">
        <v>20639</v>
      </c>
      <c r="T8307" s="5" t="s">
        <v>18830</v>
      </c>
      <c r="U8307" s="5" t="str">
        <f aca="false">IF(ISNUMBER(FIND(",", T8307)), MID(T8307, FIND(",", T8307) + 2, LEN(T8307) - FIND(",", T8307) - 1), IF(T8307&lt;&gt;"", T8307, "unknown"))</f>
        <v>Mexico</v>
      </c>
      <c r="V8307" s="5" t="s">
        <v>27</v>
      </c>
    </row>
    <row r="8308" customFormat="false" ht="13.8" hidden="false" customHeight="false" outlineLevel="0" collapsed="false">
      <c r="A8308" s="5" t="s">
        <v>20904</v>
      </c>
      <c r="B8308" s="5" t="n">
        <f aca="false">YEAR(DATEVALUE(LEFT(A8308, 10)))</f>
        <v>1900</v>
      </c>
      <c r="C8308" s="6" t="n">
        <v>132</v>
      </c>
      <c r="D8308" s="2" t="n">
        <v>0.724305555555556</v>
      </c>
      <c r="F8308" s="5" t="n">
        <v>38.7</v>
      </c>
      <c r="G8308" s="5" t="n">
        <v>141.1</v>
      </c>
      <c r="H8308" s="5" t="n">
        <v>5</v>
      </c>
      <c r="I8308" s="5" t="n">
        <v>7</v>
      </c>
      <c r="J8308" s="5" t="s">
        <v>19336</v>
      </c>
      <c r="K8308" s="5"/>
      <c r="L8308" s="5"/>
      <c r="M8308" s="5" t="n">
        <v>0</v>
      </c>
      <c r="N8308" s="5"/>
      <c r="O8308" s="5"/>
      <c r="P8308" s="5"/>
      <c r="Q8308" s="5" t="s">
        <v>3644</v>
      </c>
      <c r="R8308" s="5" t="s">
        <v>20905</v>
      </c>
      <c r="S8308" s="5" t="s">
        <v>20639</v>
      </c>
      <c r="T8308" s="5" t="s">
        <v>947</v>
      </c>
      <c r="U8308" s="5" t="str">
        <f aca="false">IF(ISNUMBER(FIND(",", T8308)), MID(T8308, FIND(",", T8308) + 2, LEN(T8308) - FIND(",", T8308) - 1), IF(T8308&lt;&gt;"", T8308, "unknown"))</f>
        <v>Japan</v>
      </c>
      <c r="V8308" s="5" t="s">
        <v>27</v>
      </c>
    </row>
    <row r="8309" customFormat="false" ht="13.8" hidden="false" customHeight="false" outlineLevel="0" collapsed="false">
      <c r="A8309" s="5" t="s">
        <v>20906</v>
      </c>
      <c r="B8309" s="5" t="n">
        <f aca="false">YEAR(DATEVALUE(LEFT(A8309, 10)))</f>
        <v>1900</v>
      </c>
      <c r="C8309" s="6" t="n">
        <v>115</v>
      </c>
      <c r="D8309" s="2" t="n">
        <v>0.969444444444444</v>
      </c>
      <c r="F8309" s="5" t="n">
        <v>27</v>
      </c>
      <c r="G8309" s="5" t="n">
        <v>126.5</v>
      </c>
      <c r="H8309" s="5" t="n">
        <v>35</v>
      </c>
      <c r="I8309" s="5" t="n">
        <v>6.9</v>
      </c>
      <c r="J8309" s="5" t="s">
        <v>1621</v>
      </c>
      <c r="K8309" s="5"/>
      <c r="L8309" s="5"/>
      <c r="M8309" s="5" t="n">
        <v>0</v>
      </c>
      <c r="N8309" s="5"/>
      <c r="O8309" s="5"/>
      <c r="P8309" s="5"/>
      <c r="Q8309" s="5" t="s">
        <v>3644</v>
      </c>
      <c r="R8309" s="5" t="s">
        <v>20907</v>
      </c>
      <c r="S8309" s="5" t="s">
        <v>20639</v>
      </c>
      <c r="T8309" s="5" t="s">
        <v>3760</v>
      </c>
      <c r="U8309" s="5" t="str">
        <f aca="false">IF(ISNUMBER(FIND(",", T8309)), MID(T8309, FIND(",", T8309) + 2, LEN(T8309) - FIND(",", T8309) - 1), IF(T8309&lt;&gt;"", T8309, "unknown"))</f>
        <v>Japan</v>
      </c>
      <c r="V8309" s="5" t="s">
        <v>27</v>
      </c>
    </row>
    <row r="8310" customFormat="false" ht="13.8" hidden="false" customHeight="false" outlineLevel="0" collapsed="false">
      <c r="A8310" s="5" t="s">
        <v>20908</v>
      </c>
      <c r="B8310" s="5" t="n">
        <f aca="false">YEAR(DATEVALUE(LEFT(A8310, 10)))</f>
        <v>1900</v>
      </c>
      <c r="C8310" s="6" t="n">
        <v>31</v>
      </c>
      <c r="D8310" s="2" t="n">
        <v>0.806944444444445</v>
      </c>
      <c r="F8310" s="5" t="n">
        <v>48</v>
      </c>
      <c r="G8310" s="5" t="n">
        <v>146</v>
      </c>
      <c r="H8310" s="5" t="n">
        <v>450</v>
      </c>
      <c r="I8310" s="5" t="n">
        <v>7.5</v>
      </c>
      <c r="J8310" s="5" t="s">
        <v>19336</v>
      </c>
      <c r="K8310" s="5"/>
      <c r="L8310" s="5"/>
      <c r="M8310" s="5" t="n">
        <v>0</v>
      </c>
      <c r="N8310" s="5"/>
      <c r="O8310" s="5"/>
      <c r="P8310" s="5"/>
      <c r="Q8310" s="5" t="s">
        <v>3644</v>
      </c>
      <c r="R8310" s="5" t="s">
        <v>20909</v>
      </c>
      <c r="S8310" s="5" t="s">
        <v>20639</v>
      </c>
      <c r="T8310" s="5" t="s">
        <v>5511</v>
      </c>
      <c r="U8310" s="5" t="str">
        <f aca="false">IF(ISNUMBER(FIND(",", T8310)), MID(T8310, FIND(",", T8310) + 2, LEN(T8310) - FIND(",", T8310) - 1), IF(T8310&lt;&gt;"", T8310, "unknown"))</f>
        <v>northwest of the Kuril Islands</v>
      </c>
      <c r="V8310" s="5" t="s">
        <v>27</v>
      </c>
    </row>
    <row r="8311" customFormat="false" ht="13.8" hidden="false" customHeight="false" outlineLevel="0" collapsed="false">
      <c r="A8311" s="5" t="s">
        <v>20910</v>
      </c>
      <c r="B8311" s="5" t="n">
        <f aca="false">YEAR(DATEVALUE(LEFT(A8311, 10)))</f>
        <v>1900</v>
      </c>
      <c r="C8311" s="6" t="n">
        <v>20</v>
      </c>
      <c r="D8311" s="2" t="n">
        <v>0.272916666666667</v>
      </c>
      <c r="F8311" s="5" t="n">
        <v>20</v>
      </c>
      <c r="G8311" s="5" t="n">
        <v>-105</v>
      </c>
      <c r="H8311" s="5" t="n">
        <v>0</v>
      </c>
      <c r="I8311" s="5" t="n">
        <v>7.3</v>
      </c>
      <c r="J8311" s="5" t="s">
        <v>3643</v>
      </c>
      <c r="K8311" s="5"/>
      <c r="L8311" s="5"/>
      <c r="M8311" s="5" t="n">
        <v>0</v>
      </c>
      <c r="N8311" s="5"/>
      <c r="O8311" s="5"/>
      <c r="P8311" s="5"/>
      <c r="Q8311" s="5" t="s">
        <v>3644</v>
      </c>
      <c r="R8311" s="5" t="s">
        <v>20911</v>
      </c>
      <c r="S8311" s="5" t="s">
        <v>20639</v>
      </c>
      <c r="T8311" s="5" t="s">
        <v>18830</v>
      </c>
      <c r="U8311" s="5" t="str">
        <f aca="false">IF(ISNUMBER(FIND(",", T8311)), MID(T8311, FIND(",", T8311) + 2, LEN(T8311) - FIND(",", T8311) - 1), IF(T8311&lt;&gt;"", T8311, "unknown"))</f>
        <v>Mexico</v>
      </c>
      <c r="V8311" s="5" t="s">
        <v>27</v>
      </c>
    </row>
    <row r="8312" customFormat="false" ht="13.8" hidden="false" customHeight="false" outlineLevel="0" collapsed="false">
      <c r="A8312" s="5" t="s">
        <v>20912</v>
      </c>
      <c r="B8312" s="5" t="n">
        <f aca="false">YEAR(DATEVALUE(LEFT(A8312, 10)))</f>
        <v>1900</v>
      </c>
      <c r="C8312" s="6" t="n">
        <v>18</v>
      </c>
      <c r="D8312" s="2" t="n">
        <v>0.323611111111111</v>
      </c>
      <c r="F8312" s="5" t="n">
        <v>44.5</v>
      </c>
      <c r="G8312" s="5" t="n">
        <v>148.5</v>
      </c>
      <c r="H8312" s="5" t="n">
        <v>35</v>
      </c>
      <c r="I8312" s="5" t="n">
        <v>6.7</v>
      </c>
      <c r="J8312" s="5" t="s">
        <v>19336</v>
      </c>
      <c r="K8312" s="5"/>
      <c r="L8312" s="5"/>
      <c r="M8312" s="5" t="n">
        <v>0</v>
      </c>
      <c r="N8312" s="5"/>
      <c r="O8312" s="5"/>
      <c r="P8312" s="5"/>
      <c r="Q8312" s="5" t="s">
        <v>3644</v>
      </c>
      <c r="R8312" s="5" t="s">
        <v>20913</v>
      </c>
      <c r="S8312" s="5" t="s">
        <v>20639</v>
      </c>
      <c r="T8312" s="5" t="s">
        <v>749</v>
      </c>
      <c r="U8312" s="5" t="str">
        <f aca="false">IF(ISNUMBER(FIND(",", T8312)), MID(T8312, FIND(",", T8312) + 2, LEN(T8312) - FIND(",", T8312) - 1), IF(T8312&lt;&gt;"", T8312, "unknown"))</f>
        <v>Kuril Islands</v>
      </c>
      <c r="V8312" s="5" t="s">
        <v>27</v>
      </c>
    </row>
    <row r="8313" customFormat="false" ht="13.8" hidden="false" customHeight="false" outlineLevel="0" collapsed="false">
      <c r="A8313" s="5" t="s">
        <v>20914</v>
      </c>
      <c r="B8313" s="5" t="n">
        <f aca="false">YEAR(DATEVALUE(LEFT(A8313, 10)))</f>
        <v>1900</v>
      </c>
      <c r="C8313" s="6" t="n">
        <v>11</v>
      </c>
      <c r="D8313" s="2" t="n">
        <v>0.379861111111111</v>
      </c>
      <c r="F8313" s="5" t="n">
        <v>-5</v>
      </c>
      <c r="G8313" s="5" t="n">
        <v>148</v>
      </c>
      <c r="H8313" s="5" t="n">
        <v>0</v>
      </c>
      <c r="I8313" s="5" t="n">
        <v>7</v>
      </c>
      <c r="J8313" s="5" t="s">
        <v>1621</v>
      </c>
      <c r="K8313" s="5"/>
      <c r="L8313" s="5"/>
      <c r="M8313" s="5" t="n">
        <v>0</v>
      </c>
      <c r="N8313" s="5"/>
      <c r="O8313" s="5"/>
      <c r="P8313" s="5"/>
      <c r="Q8313" s="5" t="s">
        <v>3644</v>
      </c>
      <c r="R8313" s="5" t="s">
        <v>20915</v>
      </c>
      <c r="S8313" s="5" t="s">
        <v>20639</v>
      </c>
      <c r="T8313" s="5" t="s">
        <v>3002</v>
      </c>
      <c r="U8313" s="5" t="str">
        <f aca="false">IF(ISNUMBER(FIND(",", T8313)), MID(T8313, FIND(",", T8313) + 2, LEN(T8313) - FIND(",", T8313) - 1), IF(T8313&lt;&gt;"", T8313, "unknown"))</f>
        <v>Bismarck Sea</v>
      </c>
      <c r="V8313" s="5" t="s">
        <v>27</v>
      </c>
    </row>
    <row r="8314" customFormat="false" ht="13.8" hidden="false" customHeight="false" outlineLevel="0" collapsed="false">
      <c r="A8314" s="5" t="s">
        <v>20916</v>
      </c>
      <c r="B8314" s="5" t="n">
        <f aca="false">YEAR(DATEVALUE(LEFT(A8314, 10)))</f>
        <v>1900</v>
      </c>
      <c r="C8314" s="6" t="n">
        <v>5</v>
      </c>
      <c r="D8314" s="2" t="n">
        <v>0.791666666666667</v>
      </c>
      <c r="F8314" s="5" t="n">
        <v>-3</v>
      </c>
      <c r="G8314" s="5" t="n">
        <v>102</v>
      </c>
      <c r="H8314" s="5" t="n">
        <v>0</v>
      </c>
      <c r="I8314" s="5" t="n">
        <v>7</v>
      </c>
      <c r="J8314" s="5" t="s">
        <v>1621</v>
      </c>
      <c r="K8314" s="5"/>
      <c r="L8314" s="5"/>
      <c r="M8314" s="5" t="n">
        <v>0</v>
      </c>
      <c r="N8314" s="5"/>
      <c r="O8314" s="5"/>
      <c r="P8314" s="5"/>
      <c r="Q8314" s="5" t="s">
        <v>3644</v>
      </c>
      <c r="R8314" s="5" t="s">
        <v>20917</v>
      </c>
      <c r="S8314" s="5" t="s">
        <v>20639</v>
      </c>
      <c r="T8314" s="5" t="s">
        <v>1828</v>
      </c>
      <c r="U8314" s="5" t="str">
        <f aca="false">IF(ISNUMBER(FIND(",", T8314)), MID(T8314, FIND(",", T8314) + 2, LEN(T8314) - FIND(",", T8314) - 1), IF(T8314&lt;&gt;"", T8314, "unknown"))</f>
        <v>Indonesia</v>
      </c>
      <c r="V8314" s="5" t="s">
        <v>27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112</TotalTime>
  <Application>LibreOffice/7.5.1.2$MacOSX_X86_64 LibreOffice_project/fcbaee479e84c6cd81291587d2ee68cba099e129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2014-03-19T19:01:21Z</dcterms:created>
  <dc:creator>Ben Jones</dc:creator>
  <dc:description/>
  <dc:language>en-US</dc:language>
  <cp:lastModifiedBy/>
  <dcterms:modified xsi:type="dcterms:W3CDTF">2023-08-09T07:29:41Z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